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B:\Spreadsheets\Portfolio\Crypto vs Index vs Stocks\"/>
    </mc:Choice>
  </mc:AlternateContent>
  <xr:revisionPtr revIDLastSave="0" documentId="13_ncr:1_{EF209B8C-3EB2-4191-8871-0269EE005003}" xr6:coauthVersionLast="47" xr6:coauthVersionMax="47" xr10:uidLastSave="{00000000-0000-0000-0000-000000000000}"/>
  <bookViews>
    <workbookView xWindow="-120" yWindow="-120" windowWidth="29040" windowHeight="15840" activeTab="9" xr2:uid="{2E7D042A-DB8A-4A5D-98DD-1EFA63ABCDD6}"/>
  </bookViews>
  <sheets>
    <sheet name="Raw Data" sheetId="3" r:id="rId1"/>
    <sheet name="Crypto" sheetId="1" r:id="rId2"/>
    <sheet name="Index" sheetId="4" r:id="rId3"/>
    <sheet name="Stock" sheetId="8" r:id="rId4"/>
    <sheet name="Comparisons" sheetId="16" r:id="rId5"/>
    <sheet name="Crypto_vs_Index_vs_Stock" sheetId="7" r:id="rId6"/>
    <sheet name="BTC_vs_S&amp;P500" sheetId="14" r:id="rId7"/>
    <sheet name="$1,000 BTC " sheetId="15" r:id="rId8"/>
    <sheet name="CAGR" sheetId="5" r:id="rId9"/>
    <sheet name="Notes" sheetId="6" r:id="rId10"/>
  </sheets>
  <definedNames>
    <definedName name="_xlnm._FilterDatabase" localSheetId="1" hidden="1">Crypto!$A$1:$Y$1</definedName>
    <definedName name="_xlnm._FilterDatabase" localSheetId="2" hidden="1">Index!$A$1:$L$1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6" l="1"/>
  <c r="E2" i="16"/>
  <c r="D2" i="16"/>
  <c r="C2" i="16"/>
  <c r="B2" i="16"/>
  <c r="A2" i="16"/>
  <c r="K1261" i="7"/>
  <c r="M2" i="5"/>
  <c r="A3" i="5"/>
  <c r="K1009" i="7"/>
  <c r="M3" i="5"/>
  <c r="A4" i="5"/>
  <c r="K757" i="7"/>
  <c r="M4" i="5"/>
  <c r="A5" i="5"/>
  <c r="K507" i="7"/>
  <c r="M5" i="5"/>
  <c r="A6" i="5"/>
  <c r="K255" i="7"/>
  <c r="M6" i="5"/>
  <c r="K4" i="7"/>
  <c r="M7" i="5"/>
  <c r="J1261" i="7"/>
  <c r="L2" i="5"/>
  <c r="J1009" i="7"/>
  <c r="L3" i="5"/>
  <c r="J757" i="7"/>
  <c r="L4" i="5"/>
  <c r="J507" i="7"/>
  <c r="L5" i="5"/>
  <c r="J255" i="7"/>
  <c r="L6" i="5"/>
  <c r="J4" i="7"/>
  <c r="L7" i="5"/>
  <c r="G1261" i="7"/>
  <c r="I2" i="5"/>
  <c r="G1009" i="7"/>
  <c r="I3" i="5"/>
  <c r="G757" i="7"/>
  <c r="I4" i="5"/>
  <c r="G507" i="7"/>
  <c r="I5" i="5"/>
  <c r="G255" i="7"/>
  <c r="I6" i="5"/>
  <c r="G4" i="7"/>
  <c r="I7" i="5"/>
  <c r="F1261" i="7"/>
  <c r="H2" i="5"/>
  <c r="F1009" i="7"/>
  <c r="H3" i="5"/>
  <c r="F757" i="7"/>
  <c r="H4" i="5"/>
  <c r="F507" i="7"/>
  <c r="H5" i="5"/>
  <c r="F255" i="7"/>
  <c r="H6" i="5"/>
  <c r="F4" i="7"/>
  <c r="H7" i="5"/>
  <c r="C1829" i="7"/>
  <c r="E2" i="5"/>
  <c r="C1464" i="7"/>
  <c r="E3" i="5"/>
  <c r="C1099" i="7"/>
  <c r="E4" i="5"/>
  <c r="C735" i="7"/>
  <c r="E5" i="5"/>
  <c r="C368" i="7"/>
  <c r="E6" i="5"/>
  <c r="C4" i="7"/>
  <c r="E7" i="5"/>
  <c r="B1829" i="7"/>
  <c r="D2" i="5"/>
  <c r="B1464" i="7"/>
  <c r="D3" i="5"/>
  <c r="B1099" i="7"/>
  <c r="D4" i="5"/>
  <c r="B735" i="7"/>
  <c r="D5" i="5"/>
  <c r="B368" i="7"/>
  <c r="D6" i="5"/>
  <c r="B4" i="7"/>
  <c r="D7" i="5"/>
  <c r="L4" i="7"/>
  <c r="J5" i="7"/>
  <c r="L5" i="7"/>
  <c r="J6" i="7"/>
  <c r="L6" i="7"/>
  <c r="J7" i="7"/>
  <c r="L7" i="7"/>
  <c r="J8" i="7"/>
  <c r="L8" i="7"/>
  <c r="J9" i="7"/>
  <c r="L9" i="7"/>
  <c r="J10" i="7"/>
  <c r="L10" i="7"/>
  <c r="J11" i="7"/>
  <c r="L11" i="7"/>
  <c r="J12" i="7"/>
  <c r="L12" i="7"/>
  <c r="J13" i="7"/>
  <c r="L13" i="7"/>
  <c r="J14" i="7"/>
  <c r="L14" i="7"/>
  <c r="J15" i="7"/>
  <c r="L15" i="7"/>
  <c r="J16" i="7"/>
  <c r="L16" i="7"/>
  <c r="J17" i="7"/>
  <c r="L17" i="7"/>
  <c r="J18" i="7"/>
  <c r="L18" i="7"/>
  <c r="J19" i="7"/>
  <c r="L19" i="7"/>
  <c r="J20" i="7"/>
  <c r="L20" i="7"/>
  <c r="J21" i="7"/>
  <c r="L21" i="7"/>
  <c r="J22" i="7"/>
  <c r="L22" i="7"/>
  <c r="J23" i="7"/>
  <c r="L23" i="7"/>
  <c r="J24" i="7"/>
  <c r="L24" i="7"/>
  <c r="J25" i="7"/>
  <c r="L25" i="7"/>
  <c r="J26" i="7"/>
  <c r="L26" i="7"/>
  <c r="J27" i="7"/>
  <c r="L27" i="7"/>
  <c r="J28" i="7"/>
  <c r="L28" i="7"/>
  <c r="J29" i="7"/>
  <c r="L29" i="7"/>
  <c r="J30" i="7"/>
  <c r="L30" i="7"/>
  <c r="J31" i="7"/>
  <c r="L31" i="7"/>
  <c r="J32" i="7"/>
  <c r="L32" i="7"/>
  <c r="J33" i="7"/>
  <c r="L33" i="7"/>
  <c r="J34" i="7"/>
  <c r="L34" i="7"/>
  <c r="J35" i="7"/>
  <c r="L35" i="7"/>
  <c r="J36" i="7"/>
  <c r="L36" i="7"/>
  <c r="J37" i="7"/>
  <c r="L37" i="7"/>
  <c r="J38" i="7"/>
  <c r="L38" i="7"/>
  <c r="J39" i="7"/>
  <c r="L39" i="7"/>
  <c r="J40" i="7"/>
  <c r="L40" i="7"/>
  <c r="J41" i="7"/>
  <c r="L41" i="7"/>
  <c r="J42" i="7"/>
  <c r="L42" i="7"/>
  <c r="J43" i="7"/>
  <c r="L43" i="7"/>
  <c r="J44" i="7"/>
  <c r="L44" i="7"/>
  <c r="J45" i="7"/>
  <c r="L45" i="7"/>
  <c r="J46" i="7"/>
  <c r="L46" i="7"/>
  <c r="J47" i="7"/>
  <c r="L47" i="7"/>
  <c r="J48" i="7"/>
  <c r="L48" i="7"/>
  <c r="J49" i="7"/>
  <c r="L49" i="7"/>
  <c r="J50" i="7"/>
  <c r="L50" i="7"/>
  <c r="J51" i="7"/>
  <c r="L51" i="7"/>
  <c r="J52" i="7"/>
  <c r="L52" i="7"/>
  <c r="J53" i="7"/>
  <c r="L53" i="7"/>
  <c r="J54" i="7"/>
  <c r="L54" i="7"/>
  <c r="J55" i="7"/>
  <c r="L55" i="7"/>
  <c r="J56" i="7"/>
  <c r="L56" i="7"/>
  <c r="J57" i="7"/>
  <c r="L57" i="7"/>
  <c r="J58" i="7"/>
  <c r="L58" i="7"/>
  <c r="J59" i="7"/>
  <c r="L59" i="7"/>
  <c r="J60" i="7"/>
  <c r="L60" i="7"/>
  <c r="J61" i="7"/>
  <c r="L61" i="7"/>
  <c r="J62" i="7"/>
  <c r="L62" i="7"/>
  <c r="J63" i="7"/>
  <c r="L63" i="7"/>
  <c r="J64" i="7"/>
  <c r="L64" i="7"/>
  <c r="J65" i="7"/>
  <c r="L65" i="7"/>
  <c r="J66" i="7"/>
  <c r="L66" i="7"/>
  <c r="J67" i="7"/>
  <c r="L67" i="7"/>
  <c r="J68" i="7"/>
  <c r="L68" i="7"/>
  <c r="J69" i="7"/>
  <c r="L69" i="7"/>
  <c r="J70" i="7"/>
  <c r="L70" i="7"/>
  <c r="J71" i="7"/>
  <c r="L71" i="7"/>
  <c r="J72" i="7"/>
  <c r="L72" i="7"/>
  <c r="J73" i="7"/>
  <c r="L73" i="7"/>
  <c r="J74" i="7"/>
  <c r="L74" i="7"/>
  <c r="J75" i="7"/>
  <c r="L75" i="7"/>
  <c r="J76" i="7"/>
  <c r="L76" i="7"/>
  <c r="J77" i="7"/>
  <c r="L77" i="7"/>
  <c r="J78" i="7"/>
  <c r="L78" i="7"/>
  <c r="J79" i="7"/>
  <c r="L79" i="7"/>
  <c r="J80" i="7"/>
  <c r="L80" i="7"/>
  <c r="J81" i="7"/>
  <c r="L81" i="7"/>
  <c r="J82" i="7"/>
  <c r="L82" i="7"/>
  <c r="J83" i="7"/>
  <c r="L83" i="7"/>
  <c r="J84" i="7"/>
  <c r="L84" i="7"/>
  <c r="J85" i="7"/>
  <c r="L85" i="7"/>
  <c r="J86" i="7"/>
  <c r="L86" i="7"/>
  <c r="J87" i="7"/>
  <c r="L87" i="7"/>
  <c r="J88" i="7"/>
  <c r="L88" i="7"/>
  <c r="J89" i="7"/>
  <c r="L89" i="7"/>
  <c r="J90" i="7"/>
  <c r="L90" i="7"/>
  <c r="J91" i="7"/>
  <c r="L91" i="7"/>
  <c r="J92" i="7"/>
  <c r="L92" i="7"/>
  <c r="J93" i="7"/>
  <c r="L93" i="7"/>
  <c r="J94" i="7"/>
  <c r="L94" i="7"/>
  <c r="J95" i="7"/>
  <c r="L95" i="7"/>
  <c r="J96" i="7"/>
  <c r="L96" i="7"/>
  <c r="J97" i="7"/>
  <c r="L97" i="7"/>
  <c r="J98" i="7"/>
  <c r="L98" i="7"/>
  <c r="J99" i="7"/>
  <c r="L99" i="7"/>
  <c r="J100" i="7"/>
  <c r="L100" i="7"/>
  <c r="J101" i="7"/>
  <c r="L101" i="7"/>
  <c r="J102" i="7"/>
  <c r="L102" i="7"/>
  <c r="J103" i="7"/>
  <c r="L103" i="7"/>
  <c r="J104" i="7"/>
  <c r="L104" i="7"/>
  <c r="J105" i="7"/>
  <c r="L105" i="7"/>
  <c r="J106" i="7"/>
  <c r="L106" i="7"/>
  <c r="J107" i="7"/>
  <c r="L107" i="7"/>
  <c r="J108" i="7"/>
  <c r="L108" i="7"/>
  <c r="J109" i="7"/>
  <c r="L109" i="7"/>
  <c r="J110" i="7"/>
  <c r="L110" i="7"/>
  <c r="J111" i="7"/>
  <c r="L111" i="7"/>
  <c r="J112" i="7"/>
  <c r="L112" i="7"/>
  <c r="J113" i="7"/>
  <c r="L113" i="7"/>
  <c r="J114" i="7"/>
  <c r="L114" i="7"/>
  <c r="J115" i="7"/>
  <c r="L115" i="7"/>
  <c r="J116" i="7"/>
  <c r="L116" i="7"/>
  <c r="J117" i="7"/>
  <c r="L117" i="7"/>
  <c r="J118" i="7"/>
  <c r="L118" i="7"/>
  <c r="J119" i="7"/>
  <c r="L119" i="7"/>
  <c r="J120" i="7"/>
  <c r="L120" i="7"/>
  <c r="J121" i="7"/>
  <c r="L121" i="7"/>
  <c r="J122" i="7"/>
  <c r="L122" i="7"/>
  <c r="J123" i="7"/>
  <c r="L123" i="7"/>
  <c r="J124" i="7"/>
  <c r="L124" i="7"/>
  <c r="J125" i="7"/>
  <c r="L125" i="7"/>
  <c r="J126" i="7"/>
  <c r="L126" i="7"/>
  <c r="J127" i="7"/>
  <c r="L127" i="7"/>
  <c r="J128" i="7"/>
  <c r="L128" i="7"/>
  <c r="J129" i="7"/>
  <c r="L129" i="7"/>
  <c r="J130" i="7"/>
  <c r="L130" i="7"/>
  <c r="J131" i="7"/>
  <c r="L131" i="7"/>
  <c r="J132" i="7"/>
  <c r="L132" i="7"/>
  <c r="J133" i="7"/>
  <c r="L133" i="7"/>
  <c r="J134" i="7"/>
  <c r="L134" i="7"/>
  <c r="J135" i="7"/>
  <c r="L135" i="7"/>
  <c r="J136" i="7"/>
  <c r="L136" i="7"/>
  <c r="J137" i="7"/>
  <c r="L137" i="7"/>
  <c r="J138" i="7"/>
  <c r="L138" i="7"/>
  <c r="J139" i="7"/>
  <c r="L139" i="7"/>
  <c r="J140" i="7"/>
  <c r="L140" i="7"/>
  <c r="J141" i="7"/>
  <c r="L141" i="7"/>
  <c r="J142" i="7"/>
  <c r="L142" i="7"/>
  <c r="J143" i="7"/>
  <c r="L143" i="7"/>
  <c r="J144" i="7"/>
  <c r="L144" i="7"/>
  <c r="J145" i="7"/>
  <c r="L145" i="7"/>
  <c r="J146" i="7"/>
  <c r="L146" i="7"/>
  <c r="J147" i="7"/>
  <c r="L147" i="7"/>
  <c r="J148" i="7"/>
  <c r="L148" i="7"/>
  <c r="J149" i="7"/>
  <c r="L149" i="7"/>
  <c r="J150" i="7"/>
  <c r="L150" i="7"/>
  <c r="J151" i="7"/>
  <c r="L151" i="7"/>
  <c r="J152" i="7"/>
  <c r="L152" i="7"/>
  <c r="J153" i="7"/>
  <c r="L153" i="7"/>
  <c r="J154" i="7"/>
  <c r="L154" i="7"/>
  <c r="J155" i="7"/>
  <c r="L155" i="7"/>
  <c r="J156" i="7"/>
  <c r="L156" i="7"/>
  <c r="J157" i="7"/>
  <c r="L157" i="7"/>
  <c r="J158" i="7"/>
  <c r="L158" i="7"/>
  <c r="J159" i="7"/>
  <c r="L159" i="7"/>
  <c r="J160" i="7"/>
  <c r="L160" i="7"/>
  <c r="J161" i="7"/>
  <c r="L161" i="7"/>
  <c r="J162" i="7"/>
  <c r="L162" i="7"/>
  <c r="J163" i="7"/>
  <c r="L163" i="7"/>
  <c r="J164" i="7"/>
  <c r="L164" i="7"/>
  <c r="J165" i="7"/>
  <c r="L165" i="7"/>
  <c r="J166" i="7"/>
  <c r="L166" i="7"/>
  <c r="J167" i="7"/>
  <c r="L167" i="7"/>
  <c r="J168" i="7"/>
  <c r="L168" i="7"/>
  <c r="J169" i="7"/>
  <c r="L169" i="7"/>
  <c r="J170" i="7"/>
  <c r="L170" i="7"/>
  <c r="J171" i="7"/>
  <c r="L171" i="7"/>
  <c r="J172" i="7"/>
  <c r="L172" i="7"/>
  <c r="J173" i="7"/>
  <c r="L173" i="7"/>
  <c r="J174" i="7"/>
  <c r="L174" i="7"/>
  <c r="J175" i="7"/>
  <c r="L175" i="7"/>
  <c r="J176" i="7"/>
  <c r="L176" i="7"/>
  <c r="J177" i="7"/>
  <c r="L177" i="7"/>
  <c r="J178" i="7"/>
  <c r="L178" i="7"/>
  <c r="J179" i="7"/>
  <c r="L179" i="7"/>
  <c r="J180" i="7"/>
  <c r="L180" i="7"/>
  <c r="J181" i="7"/>
  <c r="L181" i="7"/>
  <c r="J182" i="7"/>
  <c r="L182" i="7"/>
  <c r="J183" i="7"/>
  <c r="L183" i="7"/>
  <c r="J184" i="7"/>
  <c r="L184" i="7"/>
  <c r="J185" i="7"/>
  <c r="L185" i="7"/>
  <c r="J186" i="7"/>
  <c r="L186" i="7"/>
  <c r="J187" i="7"/>
  <c r="L187" i="7"/>
  <c r="J188" i="7"/>
  <c r="L188" i="7"/>
  <c r="J189" i="7"/>
  <c r="L189" i="7"/>
  <c r="J190" i="7"/>
  <c r="L190" i="7"/>
  <c r="J191" i="7"/>
  <c r="L191" i="7"/>
  <c r="J192" i="7"/>
  <c r="L192" i="7"/>
  <c r="J193" i="7"/>
  <c r="L193" i="7"/>
  <c r="J194" i="7"/>
  <c r="L194" i="7"/>
  <c r="J195" i="7"/>
  <c r="L195" i="7"/>
  <c r="J196" i="7"/>
  <c r="L196" i="7"/>
  <c r="J197" i="7"/>
  <c r="L197" i="7"/>
  <c r="J198" i="7"/>
  <c r="L198" i="7"/>
  <c r="J199" i="7"/>
  <c r="L199" i="7"/>
  <c r="J200" i="7"/>
  <c r="L200" i="7"/>
  <c r="J201" i="7"/>
  <c r="L201" i="7"/>
  <c r="J202" i="7"/>
  <c r="L202" i="7"/>
  <c r="J203" i="7"/>
  <c r="L203" i="7"/>
  <c r="J204" i="7"/>
  <c r="L204" i="7"/>
  <c r="J205" i="7"/>
  <c r="L205" i="7"/>
  <c r="J206" i="7"/>
  <c r="L206" i="7"/>
  <c r="J207" i="7"/>
  <c r="L207" i="7"/>
  <c r="J208" i="7"/>
  <c r="L208" i="7"/>
  <c r="J209" i="7"/>
  <c r="L209" i="7"/>
  <c r="J210" i="7"/>
  <c r="L210" i="7"/>
  <c r="J211" i="7"/>
  <c r="L211" i="7"/>
  <c r="J212" i="7"/>
  <c r="L212" i="7"/>
  <c r="J213" i="7"/>
  <c r="L213" i="7"/>
  <c r="J214" i="7"/>
  <c r="L214" i="7"/>
  <c r="J215" i="7"/>
  <c r="L215" i="7"/>
  <c r="J216" i="7"/>
  <c r="L216" i="7"/>
  <c r="J217" i="7"/>
  <c r="L217" i="7"/>
  <c r="J218" i="7"/>
  <c r="L218" i="7"/>
  <c r="J219" i="7"/>
  <c r="L219" i="7"/>
  <c r="J220" i="7"/>
  <c r="L220" i="7"/>
  <c r="J221" i="7"/>
  <c r="L221" i="7"/>
  <c r="J222" i="7"/>
  <c r="L222" i="7"/>
  <c r="J223" i="7"/>
  <c r="L223" i="7"/>
  <c r="J224" i="7"/>
  <c r="L224" i="7"/>
  <c r="J225" i="7"/>
  <c r="L225" i="7"/>
  <c r="J226" i="7"/>
  <c r="L226" i="7"/>
  <c r="J227" i="7"/>
  <c r="L227" i="7"/>
  <c r="J228" i="7"/>
  <c r="L228" i="7"/>
  <c r="J229" i="7"/>
  <c r="L229" i="7"/>
  <c r="J230" i="7"/>
  <c r="L230" i="7"/>
  <c r="J231" i="7"/>
  <c r="L231" i="7"/>
  <c r="J232" i="7"/>
  <c r="L232" i="7"/>
  <c r="J233" i="7"/>
  <c r="L233" i="7"/>
  <c r="J234" i="7"/>
  <c r="L234" i="7"/>
  <c r="J235" i="7"/>
  <c r="L235" i="7"/>
  <c r="J236" i="7"/>
  <c r="L236" i="7"/>
  <c r="J237" i="7"/>
  <c r="L237" i="7"/>
  <c r="J238" i="7"/>
  <c r="L238" i="7"/>
  <c r="J239" i="7"/>
  <c r="L239" i="7"/>
  <c r="J240" i="7"/>
  <c r="L240" i="7"/>
  <c r="J241" i="7"/>
  <c r="L241" i="7"/>
  <c r="J242" i="7"/>
  <c r="L242" i="7"/>
  <c r="J243" i="7"/>
  <c r="L243" i="7"/>
  <c r="J244" i="7"/>
  <c r="L244" i="7"/>
  <c r="J245" i="7"/>
  <c r="L245" i="7"/>
  <c r="J246" i="7"/>
  <c r="L246" i="7"/>
  <c r="J247" i="7"/>
  <c r="L247" i="7"/>
  <c r="J248" i="7"/>
  <c r="L248" i="7"/>
  <c r="J249" i="7"/>
  <c r="L249" i="7"/>
  <c r="J250" i="7"/>
  <c r="L250" i="7"/>
  <c r="J251" i="7"/>
  <c r="L251" i="7"/>
  <c r="J252" i="7"/>
  <c r="L252" i="7"/>
  <c r="J253" i="7"/>
  <c r="L253" i="7"/>
  <c r="J254" i="7"/>
  <c r="L254" i="7"/>
  <c r="L255" i="7"/>
  <c r="J256" i="7"/>
  <c r="L256" i="7"/>
  <c r="J257" i="7"/>
  <c r="L257" i="7"/>
  <c r="J258" i="7"/>
  <c r="L258" i="7"/>
  <c r="J259" i="7"/>
  <c r="L259" i="7"/>
  <c r="J260" i="7"/>
  <c r="L260" i="7"/>
  <c r="J261" i="7"/>
  <c r="L261" i="7"/>
  <c r="J262" i="7"/>
  <c r="L262" i="7"/>
  <c r="J263" i="7"/>
  <c r="L263" i="7"/>
  <c r="J264" i="7"/>
  <c r="L264" i="7"/>
  <c r="J265" i="7"/>
  <c r="L265" i="7"/>
  <c r="J266" i="7"/>
  <c r="L266" i="7"/>
  <c r="J267" i="7"/>
  <c r="L267" i="7"/>
  <c r="J268" i="7"/>
  <c r="L268" i="7"/>
  <c r="J269" i="7"/>
  <c r="L269" i="7"/>
  <c r="J270" i="7"/>
  <c r="L270" i="7"/>
  <c r="J271" i="7"/>
  <c r="L271" i="7"/>
  <c r="J272" i="7"/>
  <c r="L272" i="7"/>
  <c r="J273" i="7"/>
  <c r="L273" i="7"/>
  <c r="J274" i="7"/>
  <c r="L274" i="7"/>
  <c r="J275" i="7"/>
  <c r="L275" i="7"/>
  <c r="J276" i="7"/>
  <c r="L276" i="7"/>
  <c r="J277" i="7"/>
  <c r="L277" i="7"/>
  <c r="J278" i="7"/>
  <c r="L278" i="7"/>
  <c r="J279" i="7"/>
  <c r="L279" i="7"/>
  <c r="J280" i="7"/>
  <c r="L280" i="7"/>
  <c r="J281" i="7"/>
  <c r="L281" i="7"/>
  <c r="J282" i="7"/>
  <c r="L282" i="7"/>
  <c r="J283" i="7"/>
  <c r="L283" i="7"/>
  <c r="J284" i="7"/>
  <c r="L284" i="7"/>
  <c r="J285" i="7"/>
  <c r="L285" i="7"/>
  <c r="J286" i="7"/>
  <c r="L286" i="7"/>
  <c r="J287" i="7"/>
  <c r="L287" i="7"/>
  <c r="J288" i="7"/>
  <c r="L288" i="7"/>
  <c r="J289" i="7"/>
  <c r="L289" i="7"/>
  <c r="J290" i="7"/>
  <c r="L290" i="7"/>
  <c r="J291" i="7"/>
  <c r="L291" i="7"/>
  <c r="J292" i="7"/>
  <c r="L292" i="7"/>
  <c r="J293" i="7"/>
  <c r="L293" i="7"/>
  <c r="J294" i="7"/>
  <c r="L294" i="7"/>
  <c r="J295" i="7"/>
  <c r="L295" i="7"/>
  <c r="J296" i="7"/>
  <c r="L296" i="7"/>
  <c r="J297" i="7"/>
  <c r="L297" i="7"/>
  <c r="J298" i="7"/>
  <c r="L298" i="7"/>
  <c r="J299" i="7"/>
  <c r="L299" i="7"/>
  <c r="J300" i="7"/>
  <c r="L300" i="7"/>
  <c r="J301" i="7"/>
  <c r="L301" i="7"/>
  <c r="J302" i="7"/>
  <c r="L302" i="7"/>
  <c r="J303" i="7"/>
  <c r="L303" i="7"/>
  <c r="J304" i="7"/>
  <c r="L304" i="7"/>
  <c r="J305" i="7"/>
  <c r="L305" i="7"/>
  <c r="J306" i="7"/>
  <c r="L306" i="7"/>
  <c r="J307" i="7"/>
  <c r="L307" i="7"/>
  <c r="J308" i="7"/>
  <c r="L308" i="7"/>
  <c r="J309" i="7"/>
  <c r="L309" i="7"/>
  <c r="J310" i="7"/>
  <c r="L310" i="7"/>
  <c r="J311" i="7"/>
  <c r="L311" i="7"/>
  <c r="J312" i="7"/>
  <c r="L312" i="7"/>
  <c r="J313" i="7"/>
  <c r="L313" i="7"/>
  <c r="J314" i="7"/>
  <c r="L314" i="7"/>
  <c r="J315" i="7"/>
  <c r="L315" i="7"/>
  <c r="J316" i="7"/>
  <c r="L316" i="7"/>
  <c r="J317" i="7"/>
  <c r="L317" i="7"/>
  <c r="J318" i="7"/>
  <c r="L318" i="7"/>
  <c r="J319" i="7"/>
  <c r="L319" i="7"/>
  <c r="J320" i="7"/>
  <c r="L320" i="7"/>
  <c r="J321" i="7"/>
  <c r="L321" i="7"/>
  <c r="J322" i="7"/>
  <c r="L322" i="7"/>
  <c r="J323" i="7"/>
  <c r="L323" i="7"/>
  <c r="J324" i="7"/>
  <c r="L324" i="7"/>
  <c r="J325" i="7"/>
  <c r="L325" i="7"/>
  <c r="J326" i="7"/>
  <c r="L326" i="7"/>
  <c r="J327" i="7"/>
  <c r="L327" i="7"/>
  <c r="J328" i="7"/>
  <c r="L328" i="7"/>
  <c r="J329" i="7"/>
  <c r="L329" i="7"/>
  <c r="J330" i="7"/>
  <c r="L330" i="7"/>
  <c r="J331" i="7"/>
  <c r="L331" i="7"/>
  <c r="J332" i="7"/>
  <c r="L332" i="7"/>
  <c r="J333" i="7"/>
  <c r="L333" i="7"/>
  <c r="J334" i="7"/>
  <c r="L334" i="7"/>
  <c r="J335" i="7"/>
  <c r="L335" i="7"/>
  <c r="J336" i="7"/>
  <c r="L336" i="7"/>
  <c r="J337" i="7"/>
  <c r="L337" i="7"/>
  <c r="J338" i="7"/>
  <c r="L338" i="7"/>
  <c r="J339" i="7"/>
  <c r="L339" i="7"/>
  <c r="J340" i="7"/>
  <c r="L340" i="7"/>
  <c r="J341" i="7"/>
  <c r="L341" i="7"/>
  <c r="J342" i="7"/>
  <c r="L342" i="7"/>
  <c r="J343" i="7"/>
  <c r="L343" i="7"/>
  <c r="J344" i="7"/>
  <c r="L344" i="7"/>
  <c r="J345" i="7"/>
  <c r="L345" i="7"/>
  <c r="J346" i="7"/>
  <c r="L346" i="7"/>
  <c r="J347" i="7"/>
  <c r="L347" i="7"/>
  <c r="J348" i="7"/>
  <c r="L348" i="7"/>
  <c r="J349" i="7"/>
  <c r="L349" i="7"/>
  <c r="J350" i="7"/>
  <c r="L350" i="7"/>
  <c r="J351" i="7"/>
  <c r="L351" i="7"/>
  <c r="J352" i="7"/>
  <c r="L352" i="7"/>
  <c r="J353" i="7"/>
  <c r="L353" i="7"/>
  <c r="J354" i="7"/>
  <c r="L354" i="7"/>
  <c r="J355" i="7"/>
  <c r="L355" i="7"/>
  <c r="J356" i="7"/>
  <c r="L356" i="7"/>
  <c r="J357" i="7"/>
  <c r="L357" i="7"/>
  <c r="J358" i="7"/>
  <c r="L358" i="7"/>
  <c r="J359" i="7"/>
  <c r="L359" i="7"/>
  <c r="J360" i="7"/>
  <c r="L360" i="7"/>
  <c r="J361" i="7"/>
  <c r="L361" i="7"/>
  <c r="J362" i="7"/>
  <c r="L362" i="7"/>
  <c r="J363" i="7"/>
  <c r="L363" i="7"/>
  <c r="J364" i="7"/>
  <c r="L364" i="7"/>
  <c r="J365" i="7"/>
  <c r="L365" i="7"/>
  <c r="J366" i="7"/>
  <c r="L366" i="7"/>
  <c r="J367" i="7"/>
  <c r="L367" i="7"/>
  <c r="J368" i="7"/>
  <c r="L368" i="7"/>
  <c r="J369" i="7"/>
  <c r="L369" i="7"/>
  <c r="J370" i="7"/>
  <c r="L370" i="7"/>
  <c r="J371" i="7"/>
  <c r="L371" i="7"/>
  <c r="J372" i="7"/>
  <c r="L372" i="7"/>
  <c r="J373" i="7"/>
  <c r="L373" i="7"/>
  <c r="J374" i="7"/>
  <c r="L374" i="7"/>
  <c r="J375" i="7"/>
  <c r="L375" i="7"/>
  <c r="J376" i="7"/>
  <c r="L376" i="7"/>
  <c r="J377" i="7"/>
  <c r="L377" i="7"/>
  <c r="J378" i="7"/>
  <c r="L378" i="7"/>
  <c r="J379" i="7"/>
  <c r="L379" i="7"/>
  <c r="J380" i="7"/>
  <c r="L380" i="7"/>
  <c r="J381" i="7"/>
  <c r="L381" i="7"/>
  <c r="J382" i="7"/>
  <c r="L382" i="7"/>
  <c r="J383" i="7"/>
  <c r="L383" i="7"/>
  <c r="J384" i="7"/>
  <c r="L384" i="7"/>
  <c r="J385" i="7"/>
  <c r="L385" i="7"/>
  <c r="J386" i="7"/>
  <c r="L386" i="7"/>
  <c r="J387" i="7"/>
  <c r="L387" i="7"/>
  <c r="J388" i="7"/>
  <c r="L388" i="7"/>
  <c r="J389" i="7"/>
  <c r="L389" i="7"/>
  <c r="J390" i="7"/>
  <c r="L390" i="7"/>
  <c r="J391" i="7"/>
  <c r="L391" i="7"/>
  <c r="J392" i="7"/>
  <c r="L392" i="7"/>
  <c r="J393" i="7"/>
  <c r="L393" i="7"/>
  <c r="J394" i="7"/>
  <c r="L394" i="7"/>
  <c r="J395" i="7"/>
  <c r="L395" i="7"/>
  <c r="J396" i="7"/>
  <c r="L396" i="7"/>
  <c r="J397" i="7"/>
  <c r="L397" i="7"/>
  <c r="J398" i="7"/>
  <c r="L398" i="7"/>
  <c r="J399" i="7"/>
  <c r="L399" i="7"/>
  <c r="J400" i="7"/>
  <c r="L400" i="7"/>
  <c r="J401" i="7"/>
  <c r="L401" i="7"/>
  <c r="J402" i="7"/>
  <c r="L402" i="7"/>
  <c r="J403" i="7"/>
  <c r="L403" i="7"/>
  <c r="J404" i="7"/>
  <c r="L404" i="7"/>
  <c r="J405" i="7"/>
  <c r="L405" i="7"/>
  <c r="J406" i="7"/>
  <c r="L406" i="7"/>
  <c r="J407" i="7"/>
  <c r="L407" i="7"/>
  <c r="J408" i="7"/>
  <c r="L408" i="7"/>
  <c r="J409" i="7"/>
  <c r="L409" i="7"/>
  <c r="J410" i="7"/>
  <c r="L410" i="7"/>
  <c r="J411" i="7"/>
  <c r="L411" i="7"/>
  <c r="J412" i="7"/>
  <c r="L412" i="7"/>
  <c r="J413" i="7"/>
  <c r="L413" i="7"/>
  <c r="J414" i="7"/>
  <c r="L414" i="7"/>
  <c r="J415" i="7"/>
  <c r="L415" i="7"/>
  <c r="J416" i="7"/>
  <c r="L416" i="7"/>
  <c r="J417" i="7"/>
  <c r="L417" i="7"/>
  <c r="J418" i="7"/>
  <c r="L418" i="7"/>
  <c r="J419" i="7"/>
  <c r="L419" i="7"/>
  <c r="J420" i="7"/>
  <c r="L420" i="7"/>
  <c r="J421" i="7"/>
  <c r="L421" i="7"/>
  <c r="J422" i="7"/>
  <c r="L422" i="7"/>
  <c r="J423" i="7"/>
  <c r="L423" i="7"/>
  <c r="J424" i="7"/>
  <c r="L424" i="7"/>
  <c r="J425" i="7"/>
  <c r="L425" i="7"/>
  <c r="J426" i="7"/>
  <c r="L426" i="7"/>
  <c r="J427" i="7"/>
  <c r="L427" i="7"/>
  <c r="J428" i="7"/>
  <c r="L428" i="7"/>
  <c r="J429" i="7"/>
  <c r="L429" i="7"/>
  <c r="J430" i="7"/>
  <c r="L430" i="7"/>
  <c r="J431" i="7"/>
  <c r="L431" i="7"/>
  <c r="J432" i="7"/>
  <c r="L432" i="7"/>
  <c r="J433" i="7"/>
  <c r="L433" i="7"/>
  <c r="J434" i="7"/>
  <c r="L434" i="7"/>
  <c r="J435" i="7"/>
  <c r="L435" i="7"/>
  <c r="J436" i="7"/>
  <c r="L436" i="7"/>
  <c r="J437" i="7"/>
  <c r="L437" i="7"/>
  <c r="J438" i="7"/>
  <c r="L438" i="7"/>
  <c r="J439" i="7"/>
  <c r="L439" i="7"/>
  <c r="J440" i="7"/>
  <c r="L440" i="7"/>
  <c r="J441" i="7"/>
  <c r="L441" i="7"/>
  <c r="J442" i="7"/>
  <c r="L442" i="7"/>
  <c r="J443" i="7"/>
  <c r="L443" i="7"/>
  <c r="J444" i="7"/>
  <c r="L444" i="7"/>
  <c r="J445" i="7"/>
  <c r="L445" i="7"/>
  <c r="J446" i="7"/>
  <c r="L446" i="7"/>
  <c r="J447" i="7"/>
  <c r="L447" i="7"/>
  <c r="J448" i="7"/>
  <c r="L448" i="7"/>
  <c r="J449" i="7"/>
  <c r="L449" i="7"/>
  <c r="J450" i="7"/>
  <c r="L450" i="7"/>
  <c r="J451" i="7"/>
  <c r="L451" i="7"/>
  <c r="J452" i="7"/>
  <c r="L452" i="7"/>
  <c r="J453" i="7"/>
  <c r="L453" i="7"/>
  <c r="J454" i="7"/>
  <c r="L454" i="7"/>
  <c r="J455" i="7"/>
  <c r="L455" i="7"/>
  <c r="J456" i="7"/>
  <c r="L456" i="7"/>
  <c r="J457" i="7"/>
  <c r="L457" i="7"/>
  <c r="J458" i="7"/>
  <c r="L458" i="7"/>
  <c r="J459" i="7"/>
  <c r="L459" i="7"/>
  <c r="J460" i="7"/>
  <c r="L460" i="7"/>
  <c r="J461" i="7"/>
  <c r="L461" i="7"/>
  <c r="J462" i="7"/>
  <c r="L462" i="7"/>
  <c r="J463" i="7"/>
  <c r="L463" i="7"/>
  <c r="J464" i="7"/>
  <c r="L464" i="7"/>
  <c r="J465" i="7"/>
  <c r="L465" i="7"/>
  <c r="J466" i="7"/>
  <c r="L466" i="7"/>
  <c r="J467" i="7"/>
  <c r="L467" i="7"/>
  <c r="J468" i="7"/>
  <c r="L468" i="7"/>
  <c r="J469" i="7"/>
  <c r="L469" i="7"/>
  <c r="J470" i="7"/>
  <c r="L470" i="7"/>
  <c r="J471" i="7"/>
  <c r="L471" i="7"/>
  <c r="J472" i="7"/>
  <c r="L472" i="7"/>
  <c r="J473" i="7"/>
  <c r="L473" i="7"/>
  <c r="J474" i="7"/>
  <c r="L474" i="7"/>
  <c r="J475" i="7"/>
  <c r="L475" i="7"/>
  <c r="J476" i="7"/>
  <c r="L476" i="7"/>
  <c r="J477" i="7"/>
  <c r="L477" i="7"/>
  <c r="J478" i="7"/>
  <c r="L478" i="7"/>
  <c r="J479" i="7"/>
  <c r="L479" i="7"/>
  <c r="J480" i="7"/>
  <c r="L480" i="7"/>
  <c r="J481" i="7"/>
  <c r="L481" i="7"/>
  <c r="J482" i="7"/>
  <c r="L482" i="7"/>
  <c r="J483" i="7"/>
  <c r="L483" i="7"/>
  <c r="J484" i="7"/>
  <c r="L484" i="7"/>
  <c r="J485" i="7"/>
  <c r="L485" i="7"/>
  <c r="J486" i="7"/>
  <c r="L486" i="7"/>
  <c r="J487" i="7"/>
  <c r="L487" i="7"/>
  <c r="J488" i="7"/>
  <c r="L488" i="7"/>
  <c r="J489" i="7"/>
  <c r="L489" i="7"/>
  <c r="J490" i="7"/>
  <c r="L490" i="7"/>
  <c r="J491" i="7"/>
  <c r="L491" i="7"/>
  <c r="J492" i="7"/>
  <c r="L492" i="7"/>
  <c r="J493" i="7"/>
  <c r="L493" i="7"/>
  <c r="J494" i="7"/>
  <c r="L494" i="7"/>
  <c r="J495" i="7"/>
  <c r="L495" i="7"/>
  <c r="J496" i="7"/>
  <c r="L496" i="7"/>
  <c r="J497" i="7"/>
  <c r="L497" i="7"/>
  <c r="J498" i="7"/>
  <c r="L498" i="7"/>
  <c r="J499" i="7"/>
  <c r="L499" i="7"/>
  <c r="J500" i="7"/>
  <c r="L500" i="7"/>
  <c r="J501" i="7"/>
  <c r="L501" i="7"/>
  <c r="J502" i="7"/>
  <c r="L502" i="7"/>
  <c r="J503" i="7"/>
  <c r="L503" i="7"/>
  <c r="J504" i="7"/>
  <c r="L504" i="7"/>
  <c r="J505" i="7"/>
  <c r="L505" i="7"/>
  <c r="J506" i="7"/>
  <c r="L506" i="7"/>
  <c r="L507" i="7"/>
  <c r="J508" i="7"/>
  <c r="L508" i="7"/>
  <c r="J509" i="7"/>
  <c r="L509" i="7"/>
  <c r="J510" i="7"/>
  <c r="L510" i="7"/>
  <c r="J511" i="7"/>
  <c r="L511" i="7"/>
  <c r="J512" i="7"/>
  <c r="L512" i="7"/>
  <c r="J513" i="7"/>
  <c r="L513" i="7"/>
  <c r="J514" i="7"/>
  <c r="L514" i="7"/>
  <c r="J515" i="7"/>
  <c r="L515" i="7"/>
  <c r="J516" i="7"/>
  <c r="L516" i="7"/>
  <c r="J517" i="7"/>
  <c r="L517" i="7"/>
  <c r="J518" i="7"/>
  <c r="L518" i="7"/>
  <c r="J519" i="7"/>
  <c r="L519" i="7"/>
  <c r="J520" i="7"/>
  <c r="L520" i="7"/>
  <c r="J521" i="7"/>
  <c r="L521" i="7"/>
  <c r="J522" i="7"/>
  <c r="L522" i="7"/>
  <c r="J523" i="7"/>
  <c r="L523" i="7"/>
  <c r="J524" i="7"/>
  <c r="L524" i="7"/>
  <c r="J525" i="7"/>
  <c r="L525" i="7"/>
  <c r="J526" i="7"/>
  <c r="L526" i="7"/>
  <c r="J527" i="7"/>
  <c r="L527" i="7"/>
  <c r="J528" i="7"/>
  <c r="L528" i="7"/>
  <c r="J529" i="7"/>
  <c r="L529" i="7"/>
  <c r="J530" i="7"/>
  <c r="L530" i="7"/>
  <c r="J531" i="7"/>
  <c r="L531" i="7"/>
  <c r="J532" i="7"/>
  <c r="L532" i="7"/>
  <c r="J533" i="7"/>
  <c r="L533" i="7"/>
  <c r="J534" i="7"/>
  <c r="L534" i="7"/>
  <c r="J535" i="7"/>
  <c r="L535" i="7"/>
  <c r="J536" i="7"/>
  <c r="L536" i="7"/>
  <c r="J537" i="7"/>
  <c r="L537" i="7"/>
  <c r="J538" i="7"/>
  <c r="L538" i="7"/>
  <c r="J539" i="7"/>
  <c r="L539" i="7"/>
  <c r="J540" i="7"/>
  <c r="L540" i="7"/>
  <c r="J541" i="7"/>
  <c r="L541" i="7"/>
  <c r="J542" i="7"/>
  <c r="L542" i="7"/>
  <c r="J543" i="7"/>
  <c r="L543" i="7"/>
  <c r="J544" i="7"/>
  <c r="L544" i="7"/>
  <c r="J545" i="7"/>
  <c r="L545" i="7"/>
  <c r="J546" i="7"/>
  <c r="L546" i="7"/>
  <c r="J547" i="7"/>
  <c r="L547" i="7"/>
  <c r="J548" i="7"/>
  <c r="L548" i="7"/>
  <c r="J549" i="7"/>
  <c r="L549" i="7"/>
  <c r="J550" i="7"/>
  <c r="L550" i="7"/>
  <c r="J551" i="7"/>
  <c r="L551" i="7"/>
  <c r="J552" i="7"/>
  <c r="L552" i="7"/>
  <c r="J553" i="7"/>
  <c r="L553" i="7"/>
  <c r="J554" i="7"/>
  <c r="L554" i="7"/>
  <c r="J555" i="7"/>
  <c r="L555" i="7"/>
  <c r="J556" i="7"/>
  <c r="L556" i="7"/>
  <c r="J557" i="7"/>
  <c r="L557" i="7"/>
  <c r="J558" i="7"/>
  <c r="L558" i="7"/>
  <c r="J559" i="7"/>
  <c r="L559" i="7"/>
  <c r="J560" i="7"/>
  <c r="L560" i="7"/>
  <c r="J561" i="7"/>
  <c r="L561" i="7"/>
  <c r="J562" i="7"/>
  <c r="L562" i="7"/>
  <c r="J563" i="7"/>
  <c r="L563" i="7"/>
  <c r="J564" i="7"/>
  <c r="L564" i="7"/>
  <c r="J565" i="7"/>
  <c r="L565" i="7"/>
  <c r="J566" i="7"/>
  <c r="L566" i="7"/>
  <c r="J567" i="7"/>
  <c r="L567" i="7"/>
  <c r="J568" i="7"/>
  <c r="L568" i="7"/>
  <c r="J569" i="7"/>
  <c r="L569" i="7"/>
  <c r="J570" i="7"/>
  <c r="L570" i="7"/>
  <c r="J571" i="7"/>
  <c r="L571" i="7"/>
  <c r="J572" i="7"/>
  <c r="L572" i="7"/>
  <c r="J573" i="7"/>
  <c r="L573" i="7"/>
  <c r="J574" i="7"/>
  <c r="L574" i="7"/>
  <c r="J575" i="7"/>
  <c r="L575" i="7"/>
  <c r="J576" i="7"/>
  <c r="L576" i="7"/>
  <c r="J577" i="7"/>
  <c r="L577" i="7"/>
  <c r="J578" i="7"/>
  <c r="L578" i="7"/>
  <c r="J579" i="7"/>
  <c r="L579" i="7"/>
  <c r="J580" i="7"/>
  <c r="L580" i="7"/>
  <c r="J581" i="7"/>
  <c r="L581" i="7"/>
  <c r="J582" i="7"/>
  <c r="L582" i="7"/>
  <c r="J583" i="7"/>
  <c r="L583" i="7"/>
  <c r="J584" i="7"/>
  <c r="L584" i="7"/>
  <c r="J585" i="7"/>
  <c r="L585" i="7"/>
  <c r="J586" i="7"/>
  <c r="L586" i="7"/>
  <c r="J587" i="7"/>
  <c r="L587" i="7"/>
  <c r="J588" i="7"/>
  <c r="L588" i="7"/>
  <c r="J589" i="7"/>
  <c r="L589" i="7"/>
  <c r="J590" i="7"/>
  <c r="L590" i="7"/>
  <c r="J591" i="7"/>
  <c r="L591" i="7"/>
  <c r="J592" i="7"/>
  <c r="L592" i="7"/>
  <c r="J593" i="7"/>
  <c r="L593" i="7"/>
  <c r="J594" i="7"/>
  <c r="L594" i="7"/>
  <c r="J595" i="7"/>
  <c r="L595" i="7"/>
  <c r="J596" i="7"/>
  <c r="L596" i="7"/>
  <c r="J597" i="7"/>
  <c r="L597" i="7"/>
  <c r="J598" i="7"/>
  <c r="L598" i="7"/>
  <c r="J599" i="7"/>
  <c r="L599" i="7"/>
  <c r="J600" i="7"/>
  <c r="L600" i="7"/>
  <c r="J601" i="7"/>
  <c r="L601" i="7"/>
  <c r="J602" i="7"/>
  <c r="L602" i="7"/>
  <c r="J603" i="7"/>
  <c r="L603" i="7"/>
  <c r="J604" i="7"/>
  <c r="L604" i="7"/>
  <c r="J605" i="7"/>
  <c r="L605" i="7"/>
  <c r="J606" i="7"/>
  <c r="L606" i="7"/>
  <c r="J607" i="7"/>
  <c r="L607" i="7"/>
  <c r="J608" i="7"/>
  <c r="L608" i="7"/>
  <c r="J609" i="7"/>
  <c r="L609" i="7"/>
  <c r="J610" i="7"/>
  <c r="L610" i="7"/>
  <c r="J611" i="7"/>
  <c r="L611" i="7"/>
  <c r="J612" i="7"/>
  <c r="L612" i="7"/>
  <c r="J613" i="7"/>
  <c r="L613" i="7"/>
  <c r="J614" i="7"/>
  <c r="L614" i="7"/>
  <c r="J615" i="7"/>
  <c r="L615" i="7"/>
  <c r="J616" i="7"/>
  <c r="L616" i="7"/>
  <c r="J617" i="7"/>
  <c r="L617" i="7"/>
  <c r="J618" i="7"/>
  <c r="L618" i="7"/>
  <c r="J619" i="7"/>
  <c r="L619" i="7"/>
  <c r="J620" i="7"/>
  <c r="L620" i="7"/>
  <c r="J621" i="7"/>
  <c r="L621" i="7"/>
  <c r="J622" i="7"/>
  <c r="L622" i="7"/>
  <c r="J623" i="7"/>
  <c r="L623" i="7"/>
  <c r="J624" i="7"/>
  <c r="L624" i="7"/>
  <c r="J625" i="7"/>
  <c r="L625" i="7"/>
  <c r="J626" i="7"/>
  <c r="L626" i="7"/>
  <c r="J627" i="7"/>
  <c r="L627" i="7"/>
  <c r="J628" i="7"/>
  <c r="L628" i="7"/>
  <c r="J629" i="7"/>
  <c r="L629" i="7"/>
  <c r="J630" i="7"/>
  <c r="L630" i="7"/>
  <c r="J631" i="7"/>
  <c r="L631" i="7"/>
  <c r="J632" i="7"/>
  <c r="L632" i="7"/>
  <c r="J633" i="7"/>
  <c r="L633" i="7"/>
  <c r="J634" i="7"/>
  <c r="L634" i="7"/>
  <c r="J635" i="7"/>
  <c r="L635" i="7"/>
  <c r="J636" i="7"/>
  <c r="L636" i="7"/>
  <c r="J637" i="7"/>
  <c r="L637" i="7"/>
  <c r="J638" i="7"/>
  <c r="L638" i="7"/>
  <c r="J639" i="7"/>
  <c r="L639" i="7"/>
  <c r="J640" i="7"/>
  <c r="L640" i="7"/>
  <c r="J641" i="7"/>
  <c r="L641" i="7"/>
  <c r="J642" i="7"/>
  <c r="L642" i="7"/>
  <c r="J643" i="7"/>
  <c r="L643" i="7"/>
  <c r="J644" i="7"/>
  <c r="L644" i="7"/>
  <c r="J645" i="7"/>
  <c r="L645" i="7"/>
  <c r="J646" i="7"/>
  <c r="L646" i="7"/>
  <c r="J647" i="7"/>
  <c r="L647" i="7"/>
  <c r="J648" i="7"/>
  <c r="L648" i="7"/>
  <c r="J649" i="7"/>
  <c r="L649" i="7"/>
  <c r="J650" i="7"/>
  <c r="L650" i="7"/>
  <c r="J651" i="7"/>
  <c r="L651" i="7"/>
  <c r="J652" i="7"/>
  <c r="L652" i="7"/>
  <c r="J653" i="7"/>
  <c r="L653" i="7"/>
  <c r="J654" i="7"/>
  <c r="L654" i="7"/>
  <c r="J655" i="7"/>
  <c r="L655" i="7"/>
  <c r="J656" i="7"/>
  <c r="L656" i="7"/>
  <c r="J657" i="7"/>
  <c r="L657" i="7"/>
  <c r="J658" i="7"/>
  <c r="L658" i="7"/>
  <c r="J659" i="7"/>
  <c r="L659" i="7"/>
  <c r="J660" i="7"/>
  <c r="L660" i="7"/>
  <c r="J661" i="7"/>
  <c r="L661" i="7"/>
  <c r="J662" i="7"/>
  <c r="L662" i="7"/>
  <c r="J663" i="7"/>
  <c r="L663" i="7"/>
  <c r="J664" i="7"/>
  <c r="L664" i="7"/>
  <c r="J665" i="7"/>
  <c r="L665" i="7"/>
  <c r="J666" i="7"/>
  <c r="L666" i="7"/>
  <c r="J667" i="7"/>
  <c r="L667" i="7"/>
  <c r="J668" i="7"/>
  <c r="L668" i="7"/>
  <c r="J669" i="7"/>
  <c r="L669" i="7"/>
  <c r="J670" i="7"/>
  <c r="L670" i="7"/>
  <c r="J671" i="7"/>
  <c r="L671" i="7"/>
  <c r="J672" i="7"/>
  <c r="L672" i="7"/>
  <c r="J673" i="7"/>
  <c r="L673" i="7"/>
  <c r="J674" i="7"/>
  <c r="L674" i="7"/>
  <c r="J675" i="7"/>
  <c r="L675" i="7"/>
  <c r="J676" i="7"/>
  <c r="L676" i="7"/>
  <c r="J677" i="7"/>
  <c r="L677" i="7"/>
  <c r="J678" i="7"/>
  <c r="L678" i="7"/>
  <c r="J679" i="7"/>
  <c r="L679" i="7"/>
  <c r="J680" i="7"/>
  <c r="L680" i="7"/>
  <c r="J681" i="7"/>
  <c r="L681" i="7"/>
  <c r="J682" i="7"/>
  <c r="L682" i="7"/>
  <c r="J683" i="7"/>
  <c r="L683" i="7"/>
  <c r="J684" i="7"/>
  <c r="L684" i="7"/>
  <c r="J685" i="7"/>
  <c r="L685" i="7"/>
  <c r="J686" i="7"/>
  <c r="L686" i="7"/>
  <c r="J687" i="7"/>
  <c r="L687" i="7"/>
  <c r="J688" i="7"/>
  <c r="L688" i="7"/>
  <c r="J689" i="7"/>
  <c r="L689" i="7"/>
  <c r="J690" i="7"/>
  <c r="L690" i="7"/>
  <c r="J691" i="7"/>
  <c r="L691" i="7"/>
  <c r="J692" i="7"/>
  <c r="L692" i="7"/>
  <c r="J693" i="7"/>
  <c r="L693" i="7"/>
  <c r="J694" i="7"/>
  <c r="L694" i="7"/>
  <c r="J695" i="7"/>
  <c r="L695" i="7"/>
  <c r="J696" i="7"/>
  <c r="L696" i="7"/>
  <c r="J697" i="7"/>
  <c r="L697" i="7"/>
  <c r="J698" i="7"/>
  <c r="L698" i="7"/>
  <c r="J699" i="7"/>
  <c r="L699" i="7"/>
  <c r="J700" i="7"/>
  <c r="L700" i="7"/>
  <c r="J701" i="7"/>
  <c r="L701" i="7"/>
  <c r="J702" i="7"/>
  <c r="L702" i="7"/>
  <c r="J703" i="7"/>
  <c r="L703" i="7"/>
  <c r="J704" i="7"/>
  <c r="L704" i="7"/>
  <c r="J705" i="7"/>
  <c r="L705" i="7"/>
  <c r="J706" i="7"/>
  <c r="L706" i="7"/>
  <c r="J707" i="7"/>
  <c r="L707" i="7"/>
  <c r="J708" i="7"/>
  <c r="L708" i="7"/>
  <c r="J709" i="7"/>
  <c r="L709" i="7"/>
  <c r="J710" i="7"/>
  <c r="L710" i="7"/>
  <c r="J711" i="7"/>
  <c r="L711" i="7"/>
  <c r="J712" i="7"/>
  <c r="L712" i="7"/>
  <c r="J713" i="7"/>
  <c r="L713" i="7"/>
  <c r="J714" i="7"/>
  <c r="L714" i="7"/>
  <c r="J715" i="7"/>
  <c r="L715" i="7"/>
  <c r="J716" i="7"/>
  <c r="L716" i="7"/>
  <c r="J717" i="7"/>
  <c r="L717" i="7"/>
  <c r="J718" i="7"/>
  <c r="L718" i="7"/>
  <c r="J719" i="7"/>
  <c r="L719" i="7"/>
  <c r="J720" i="7"/>
  <c r="L720" i="7"/>
  <c r="J721" i="7"/>
  <c r="L721" i="7"/>
  <c r="J722" i="7"/>
  <c r="L722" i="7"/>
  <c r="J723" i="7"/>
  <c r="L723" i="7"/>
  <c r="J724" i="7"/>
  <c r="L724" i="7"/>
  <c r="J725" i="7"/>
  <c r="L725" i="7"/>
  <c r="J726" i="7"/>
  <c r="L726" i="7"/>
  <c r="J727" i="7"/>
  <c r="L727" i="7"/>
  <c r="J728" i="7"/>
  <c r="L728" i="7"/>
  <c r="J729" i="7"/>
  <c r="L729" i="7"/>
  <c r="J730" i="7"/>
  <c r="L730" i="7"/>
  <c r="J731" i="7"/>
  <c r="L731" i="7"/>
  <c r="J732" i="7"/>
  <c r="L732" i="7"/>
  <c r="J733" i="7"/>
  <c r="L733" i="7"/>
  <c r="J734" i="7"/>
  <c r="L734" i="7"/>
  <c r="J735" i="7"/>
  <c r="L735" i="7"/>
  <c r="J736" i="7"/>
  <c r="L736" i="7"/>
  <c r="J737" i="7"/>
  <c r="L737" i="7"/>
  <c r="J738" i="7"/>
  <c r="L738" i="7"/>
  <c r="J739" i="7"/>
  <c r="L739" i="7"/>
  <c r="J740" i="7"/>
  <c r="L740" i="7"/>
  <c r="J741" i="7"/>
  <c r="L741" i="7"/>
  <c r="J742" i="7"/>
  <c r="L742" i="7"/>
  <c r="J743" i="7"/>
  <c r="L743" i="7"/>
  <c r="J744" i="7"/>
  <c r="L744" i="7"/>
  <c r="J745" i="7"/>
  <c r="L745" i="7"/>
  <c r="J746" i="7"/>
  <c r="L746" i="7"/>
  <c r="J747" i="7"/>
  <c r="L747" i="7"/>
  <c r="J748" i="7"/>
  <c r="L748" i="7"/>
  <c r="J749" i="7"/>
  <c r="L749" i="7"/>
  <c r="J750" i="7"/>
  <c r="L750" i="7"/>
  <c r="J751" i="7"/>
  <c r="L751" i="7"/>
  <c r="J752" i="7"/>
  <c r="L752" i="7"/>
  <c r="J753" i="7"/>
  <c r="L753" i="7"/>
  <c r="J754" i="7"/>
  <c r="L754" i="7"/>
  <c r="J755" i="7"/>
  <c r="L755" i="7"/>
  <c r="J756" i="7"/>
  <c r="L756" i="7"/>
  <c r="L757" i="7"/>
  <c r="J758" i="7"/>
  <c r="L758" i="7"/>
  <c r="J759" i="7"/>
  <c r="L759" i="7"/>
  <c r="J760" i="7"/>
  <c r="L760" i="7"/>
  <c r="J761" i="7"/>
  <c r="L761" i="7"/>
  <c r="J762" i="7"/>
  <c r="L762" i="7"/>
  <c r="J763" i="7"/>
  <c r="L763" i="7"/>
  <c r="J764" i="7"/>
  <c r="L764" i="7"/>
  <c r="J765" i="7"/>
  <c r="L765" i="7"/>
  <c r="J766" i="7"/>
  <c r="L766" i="7"/>
  <c r="J767" i="7"/>
  <c r="L767" i="7"/>
  <c r="J768" i="7"/>
  <c r="L768" i="7"/>
  <c r="J769" i="7"/>
  <c r="L769" i="7"/>
  <c r="J770" i="7"/>
  <c r="L770" i="7"/>
  <c r="J771" i="7"/>
  <c r="L771" i="7"/>
  <c r="J772" i="7"/>
  <c r="L772" i="7"/>
  <c r="J773" i="7"/>
  <c r="L773" i="7"/>
  <c r="J774" i="7"/>
  <c r="L774" i="7"/>
  <c r="J775" i="7"/>
  <c r="L775" i="7"/>
  <c r="J776" i="7"/>
  <c r="L776" i="7"/>
  <c r="J777" i="7"/>
  <c r="L777" i="7"/>
  <c r="J778" i="7"/>
  <c r="L778" i="7"/>
  <c r="J779" i="7"/>
  <c r="L779" i="7"/>
  <c r="J780" i="7"/>
  <c r="L780" i="7"/>
  <c r="J781" i="7"/>
  <c r="L781" i="7"/>
  <c r="J782" i="7"/>
  <c r="L782" i="7"/>
  <c r="J783" i="7"/>
  <c r="L783" i="7"/>
  <c r="J784" i="7"/>
  <c r="L784" i="7"/>
  <c r="J785" i="7"/>
  <c r="L785" i="7"/>
  <c r="J786" i="7"/>
  <c r="L786" i="7"/>
  <c r="J787" i="7"/>
  <c r="L787" i="7"/>
  <c r="J788" i="7"/>
  <c r="L788" i="7"/>
  <c r="J789" i="7"/>
  <c r="L789" i="7"/>
  <c r="J790" i="7"/>
  <c r="L790" i="7"/>
  <c r="J791" i="7"/>
  <c r="L791" i="7"/>
  <c r="J792" i="7"/>
  <c r="L792" i="7"/>
  <c r="J793" i="7"/>
  <c r="L793" i="7"/>
  <c r="J794" i="7"/>
  <c r="L794" i="7"/>
  <c r="J795" i="7"/>
  <c r="L795" i="7"/>
  <c r="J796" i="7"/>
  <c r="L796" i="7"/>
  <c r="J797" i="7"/>
  <c r="L797" i="7"/>
  <c r="J798" i="7"/>
  <c r="L798" i="7"/>
  <c r="J799" i="7"/>
  <c r="L799" i="7"/>
  <c r="J800" i="7"/>
  <c r="L800" i="7"/>
  <c r="J801" i="7"/>
  <c r="L801" i="7"/>
  <c r="J802" i="7"/>
  <c r="L802" i="7"/>
  <c r="J803" i="7"/>
  <c r="L803" i="7"/>
  <c r="J804" i="7"/>
  <c r="L804" i="7"/>
  <c r="J805" i="7"/>
  <c r="L805" i="7"/>
  <c r="J806" i="7"/>
  <c r="L806" i="7"/>
  <c r="J807" i="7"/>
  <c r="L807" i="7"/>
  <c r="J808" i="7"/>
  <c r="L808" i="7"/>
  <c r="J809" i="7"/>
  <c r="L809" i="7"/>
  <c r="J810" i="7"/>
  <c r="L810" i="7"/>
  <c r="J811" i="7"/>
  <c r="L811" i="7"/>
  <c r="J812" i="7"/>
  <c r="L812" i="7"/>
  <c r="J813" i="7"/>
  <c r="L813" i="7"/>
  <c r="J814" i="7"/>
  <c r="L814" i="7"/>
  <c r="J815" i="7"/>
  <c r="L815" i="7"/>
  <c r="J816" i="7"/>
  <c r="L816" i="7"/>
  <c r="J817" i="7"/>
  <c r="L817" i="7"/>
  <c r="J818" i="7"/>
  <c r="L818" i="7"/>
  <c r="J819" i="7"/>
  <c r="L819" i="7"/>
  <c r="J820" i="7"/>
  <c r="L820" i="7"/>
  <c r="J821" i="7"/>
  <c r="L821" i="7"/>
  <c r="J822" i="7"/>
  <c r="L822" i="7"/>
  <c r="J823" i="7"/>
  <c r="L823" i="7"/>
  <c r="J824" i="7"/>
  <c r="L824" i="7"/>
  <c r="J825" i="7"/>
  <c r="L825" i="7"/>
  <c r="J826" i="7"/>
  <c r="L826" i="7"/>
  <c r="J827" i="7"/>
  <c r="L827" i="7"/>
  <c r="J828" i="7"/>
  <c r="L828" i="7"/>
  <c r="J829" i="7"/>
  <c r="L829" i="7"/>
  <c r="J830" i="7"/>
  <c r="L830" i="7"/>
  <c r="J831" i="7"/>
  <c r="L831" i="7"/>
  <c r="J832" i="7"/>
  <c r="L832" i="7"/>
  <c r="J833" i="7"/>
  <c r="L833" i="7"/>
  <c r="J834" i="7"/>
  <c r="L834" i="7"/>
  <c r="J835" i="7"/>
  <c r="L835" i="7"/>
  <c r="J836" i="7"/>
  <c r="L836" i="7"/>
  <c r="J837" i="7"/>
  <c r="L837" i="7"/>
  <c r="J838" i="7"/>
  <c r="L838" i="7"/>
  <c r="J839" i="7"/>
  <c r="L839" i="7"/>
  <c r="J840" i="7"/>
  <c r="L840" i="7"/>
  <c r="J841" i="7"/>
  <c r="L841" i="7"/>
  <c r="J842" i="7"/>
  <c r="L842" i="7"/>
  <c r="J843" i="7"/>
  <c r="L843" i="7"/>
  <c r="J844" i="7"/>
  <c r="L844" i="7"/>
  <c r="J845" i="7"/>
  <c r="L845" i="7"/>
  <c r="J846" i="7"/>
  <c r="L846" i="7"/>
  <c r="J847" i="7"/>
  <c r="L847" i="7"/>
  <c r="J848" i="7"/>
  <c r="L848" i="7"/>
  <c r="J849" i="7"/>
  <c r="L849" i="7"/>
  <c r="J850" i="7"/>
  <c r="L850" i="7"/>
  <c r="J851" i="7"/>
  <c r="L851" i="7"/>
  <c r="J852" i="7"/>
  <c r="L852" i="7"/>
  <c r="J853" i="7"/>
  <c r="L853" i="7"/>
  <c r="J854" i="7"/>
  <c r="L854" i="7"/>
  <c r="J855" i="7"/>
  <c r="L855" i="7"/>
  <c r="J856" i="7"/>
  <c r="L856" i="7"/>
  <c r="J857" i="7"/>
  <c r="L857" i="7"/>
  <c r="J858" i="7"/>
  <c r="L858" i="7"/>
  <c r="J859" i="7"/>
  <c r="L859" i="7"/>
  <c r="J860" i="7"/>
  <c r="L860" i="7"/>
  <c r="J861" i="7"/>
  <c r="L861" i="7"/>
  <c r="J862" i="7"/>
  <c r="L862" i="7"/>
  <c r="J863" i="7"/>
  <c r="L863" i="7"/>
  <c r="J864" i="7"/>
  <c r="L864" i="7"/>
  <c r="J865" i="7"/>
  <c r="L865" i="7"/>
  <c r="J866" i="7"/>
  <c r="L866" i="7"/>
  <c r="J867" i="7"/>
  <c r="L867" i="7"/>
  <c r="J868" i="7"/>
  <c r="L868" i="7"/>
  <c r="J869" i="7"/>
  <c r="L869" i="7"/>
  <c r="J870" i="7"/>
  <c r="L870" i="7"/>
  <c r="J871" i="7"/>
  <c r="L871" i="7"/>
  <c r="J872" i="7"/>
  <c r="L872" i="7"/>
  <c r="J873" i="7"/>
  <c r="L873" i="7"/>
  <c r="J874" i="7"/>
  <c r="L874" i="7"/>
  <c r="J875" i="7"/>
  <c r="L875" i="7"/>
  <c r="J876" i="7"/>
  <c r="L876" i="7"/>
  <c r="J877" i="7"/>
  <c r="L877" i="7"/>
  <c r="J878" i="7"/>
  <c r="L878" i="7"/>
  <c r="J879" i="7"/>
  <c r="L879" i="7"/>
  <c r="J880" i="7"/>
  <c r="L880" i="7"/>
  <c r="J881" i="7"/>
  <c r="L881" i="7"/>
  <c r="J882" i="7"/>
  <c r="L882" i="7"/>
  <c r="J883" i="7"/>
  <c r="L883" i="7"/>
  <c r="J884" i="7"/>
  <c r="L884" i="7"/>
  <c r="J885" i="7"/>
  <c r="L885" i="7"/>
  <c r="J886" i="7"/>
  <c r="L886" i="7"/>
  <c r="J887" i="7"/>
  <c r="L887" i="7"/>
  <c r="J888" i="7"/>
  <c r="L888" i="7"/>
  <c r="J889" i="7"/>
  <c r="L889" i="7"/>
  <c r="J890" i="7"/>
  <c r="L890" i="7"/>
  <c r="J891" i="7"/>
  <c r="L891" i="7"/>
  <c r="J892" i="7"/>
  <c r="L892" i="7"/>
  <c r="J893" i="7"/>
  <c r="L893" i="7"/>
  <c r="J894" i="7"/>
  <c r="L894" i="7"/>
  <c r="J895" i="7"/>
  <c r="L895" i="7"/>
  <c r="J896" i="7"/>
  <c r="L896" i="7"/>
  <c r="J897" i="7"/>
  <c r="L897" i="7"/>
  <c r="J898" i="7"/>
  <c r="L898" i="7"/>
  <c r="J899" i="7"/>
  <c r="L899" i="7"/>
  <c r="J900" i="7"/>
  <c r="L900" i="7"/>
  <c r="J901" i="7"/>
  <c r="L901" i="7"/>
  <c r="J902" i="7"/>
  <c r="L902" i="7"/>
  <c r="J903" i="7"/>
  <c r="L903" i="7"/>
  <c r="J904" i="7"/>
  <c r="L904" i="7"/>
  <c r="J905" i="7"/>
  <c r="L905" i="7"/>
  <c r="J906" i="7"/>
  <c r="L906" i="7"/>
  <c r="J907" i="7"/>
  <c r="L907" i="7"/>
  <c r="J908" i="7"/>
  <c r="L908" i="7"/>
  <c r="J909" i="7"/>
  <c r="L909" i="7"/>
  <c r="J910" i="7"/>
  <c r="L910" i="7"/>
  <c r="J911" i="7"/>
  <c r="L911" i="7"/>
  <c r="J912" i="7"/>
  <c r="L912" i="7"/>
  <c r="J913" i="7"/>
  <c r="L913" i="7"/>
  <c r="J914" i="7"/>
  <c r="L914" i="7"/>
  <c r="J915" i="7"/>
  <c r="L915" i="7"/>
  <c r="J916" i="7"/>
  <c r="L916" i="7"/>
  <c r="J917" i="7"/>
  <c r="L917" i="7"/>
  <c r="J918" i="7"/>
  <c r="L918" i="7"/>
  <c r="J919" i="7"/>
  <c r="L919" i="7"/>
  <c r="J920" i="7"/>
  <c r="L920" i="7"/>
  <c r="J921" i="7"/>
  <c r="L921" i="7"/>
  <c r="J922" i="7"/>
  <c r="L922" i="7"/>
  <c r="J923" i="7"/>
  <c r="L923" i="7"/>
  <c r="J924" i="7"/>
  <c r="L924" i="7"/>
  <c r="J925" i="7"/>
  <c r="L925" i="7"/>
  <c r="J926" i="7"/>
  <c r="L926" i="7"/>
  <c r="J927" i="7"/>
  <c r="L927" i="7"/>
  <c r="J928" i="7"/>
  <c r="L928" i="7"/>
  <c r="J929" i="7"/>
  <c r="L929" i="7"/>
  <c r="J930" i="7"/>
  <c r="L930" i="7"/>
  <c r="J931" i="7"/>
  <c r="L931" i="7"/>
  <c r="J932" i="7"/>
  <c r="L932" i="7"/>
  <c r="J933" i="7"/>
  <c r="L933" i="7"/>
  <c r="J934" i="7"/>
  <c r="L934" i="7"/>
  <c r="J935" i="7"/>
  <c r="L935" i="7"/>
  <c r="J936" i="7"/>
  <c r="L936" i="7"/>
  <c r="J937" i="7"/>
  <c r="L937" i="7"/>
  <c r="J938" i="7"/>
  <c r="L938" i="7"/>
  <c r="J939" i="7"/>
  <c r="L939" i="7"/>
  <c r="J940" i="7"/>
  <c r="L940" i="7"/>
  <c r="J941" i="7"/>
  <c r="L941" i="7"/>
  <c r="J942" i="7"/>
  <c r="L942" i="7"/>
  <c r="J943" i="7"/>
  <c r="L943" i="7"/>
  <c r="J944" i="7"/>
  <c r="L944" i="7"/>
  <c r="J945" i="7"/>
  <c r="L945" i="7"/>
  <c r="J946" i="7"/>
  <c r="L946" i="7"/>
  <c r="J947" i="7"/>
  <c r="L947" i="7"/>
  <c r="J948" i="7"/>
  <c r="L948" i="7"/>
  <c r="J949" i="7"/>
  <c r="L949" i="7"/>
  <c r="J950" i="7"/>
  <c r="L950" i="7"/>
  <c r="J951" i="7"/>
  <c r="L951" i="7"/>
  <c r="J952" i="7"/>
  <c r="L952" i="7"/>
  <c r="J953" i="7"/>
  <c r="L953" i="7"/>
  <c r="J954" i="7"/>
  <c r="L954" i="7"/>
  <c r="J955" i="7"/>
  <c r="L955" i="7"/>
  <c r="J956" i="7"/>
  <c r="L956" i="7"/>
  <c r="J957" i="7"/>
  <c r="L957" i="7"/>
  <c r="J958" i="7"/>
  <c r="L958" i="7"/>
  <c r="J959" i="7"/>
  <c r="L959" i="7"/>
  <c r="J960" i="7"/>
  <c r="L960" i="7"/>
  <c r="J961" i="7"/>
  <c r="L961" i="7"/>
  <c r="J962" i="7"/>
  <c r="L962" i="7"/>
  <c r="J963" i="7"/>
  <c r="L963" i="7"/>
  <c r="J964" i="7"/>
  <c r="L964" i="7"/>
  <c r="J965" i="7"/>
  <c r="L965" i="7"/>
  <c r="J966" i="7"/>
  <c r="L966" i="7"/>
  <c r="J967" i="7"/>
  <c r="L967" i="7"/>
  <c r="J968" i="7"/>
  <c r="L968" i="7"/>
  <c r="J969" i="7"/>
  <c r="L969" i="7"/>
  <c r="J970" i="7"/>
  <c r="L970" i="7"/>
  <c r="J971" i="7"/>
  <c r="L971" i="7"/>
  <c r="J972" i="7"/>
  <c r="L972" i="7"/>
  <c r="J973" i="7"/>
  <c r="L973" i="7"/>
  <c r="J974" i="7"/>
  <c r="L974" i="7"/>
  <c r="J975" i="7"/>
  <c r="L975" i="7"/>
  <c r="J976" i="7"/>
  <c r="L976" i="7"/>
  <c r="J977" i="7"/>
  <c r="L977" i="7"/>
  <c r="J978" i="7"/>
  <c r="L978" i="7"/>
  <c r="J979" i="7"/>
  <c r="L979" i="7"/>
  <c r="J980" i="7"/>
  <c r="L980" i="7"/>
  <c r="J981" i="7"/>
  <c r="L981" i="7"/>
  <c r="J982" i="7"/>
  <c r="L982" i="7"/>
  <c r="J983" i="7"/>
  <c r="L983" i="7"/>
  <c r="J984" i="7"/>
  <c r="L984" i="7"/>
  <c r="J985" i="7"/>
  <c r="L985" i="7"/>
  <c r="J986" i="7"/>
  <c r="L986" i="7"/>
  <c r="J987" i="7"/>
  <c r="L987" i="7"/>
  <c r="J988" i="7"/>
  <c r="L988" i="7"/>
  <c r="J989" i="7"/>
  <c r="L989" i="7"/>
  <c r="J990" i="7"/>
  <c r="L990" i="7"/>
  <c r="J991" i="7"/>
  <c r="L991" i="7"/>
  <c r="J992" i="7"/>
  <c r="L992" i="7"/>
  <c r="J993" i="7"/>
  <c r="L993" i="7"/>
  <c r="J994" i="7"/>
  <c r="L994" i="7"/>
  <c r="J995" i="7"/>
  <c r="L995" i="7"/>
  <c r="J996" i="7"/>
  <c r="L996" i="7"/>
  <c r="J997" i="7"/>
  <c r="L997" i="7"/>
  <c r="J998" i="7"/>
  <c r="L998" i="7"/>
  <c r="J999" i="7"/>
  <c r="L999" i="7"/>
  <c r="J1000" i="7"/>
  <c r="L1000" i="7"/>
  <c r="J1001" i="7"/>
  <c r="L1001" i="7"/>
  <c r="J1002" i="7"/>
  <c r="L1002" i="7"/>
  <c r="J1003" i="7"/>
  <c r="L1003" i="7"/>
  <c r="J1004" i="7"/>
  <c r="L1004" i="7"/>
  <c r="J1005" i="7"/>
  <c r="L1005" i="7"/>
  <c r="J1006" i="7"/>
  <c r="L1006" i="7"/>
  <c r="J1007" i="7"/>
  <c r="L1007" i="7"/>
  <c r="J1008" i="7"/>
  <c r="L1008" i="7"/>
  <c r="L1009" i="7"/>
  <c r="J1010" i="7"/>
  <c r="L1010" i="7"/>
  <c r="J1011" i="7"/>
  <c r="L1011" i="7"/>
  <c r="J1012" i="7"/>
  <c r="L1012" i="7"/>
  <c r="J1013" i="7"/>
  <c r="L1013" i="7"/>
  <c r="J1014" i="7"/>
  <c r="L1014" i="7"/>
  <c r="J1015" i="7"/>
  <c r="L1015" i="7"/>
  <c r="J1016" i="7"/>
  <c r="L1016" i="7"/>
  <c r="J1017" i="7"/>
  <c r="L1017" i="7"/>
  <c r="J1018" i="7"/>
  <c r="L1018" i="7"/>
  <c r="J1019" i="7"/>
  <c r="L1019" i="7"/>
  <c r="J1020" i="7"/>
  <c r="L1020" i="7"/>
  <c r="J1021" i="7"/>
  <c r="L1021" i="7"/>
  <c r="J1022" i="7"/>
  <c r="L1022" i="7"/>
  <c r="J1023" i="7"/>
  <c r="L1023" i="7"/>
  <c r="J1024" i="7"/>
  <c r="L1024" i="7"/>
  <c r="J1025" i="7"/>
  <c r="L1025" i="7"/>
  <c r="J1026" i="7"/>
  <c r="L1026" i="7"/>
  <c r="J1027" i="7"/>
  <c r="L1027" i="7"/>
  <c r="J1028" i="7"/>
  <c r="L1028" i="7"/>
  <c r="J1029" i="7"/>
  <c r="L1029" i="7"/>
  <c r="J1030" i="7"/>
  <c r="L1030" i="7"/>
  <c r="J1031" i="7"/>
  <c r="L1031" i="7"/>
  <c r="J1032" i="7"/>
  <c r="L1032" i="7"/>
  <c r="J1033" i="7"/>
  <c r="L1033" i="7"/>
  <c r="J1034" i="7"/>
  <c r="L1034" i="7"/>
  <c r="J1035" i="7"/>
  <c r="L1035" i="7"/>
  <c r="J1036" i="7"/>
  <c r="L1036" i="7"/>
  <c r="J1037" i="7"/>
  <c r="L1037" i="7"/>
  <c r="J1038" i="7"/>
  <c r="L1038" i="7"/>
  <c r="J1039" i="7"/>
  <c r="L1039" i="7"/>
  <c r="J1040" i="7"/>
  <c r="L1040" i="7"/>
  <c r="J1041" i="7"/>
  <c r="L1041" i="7"/>
  <c r="J1042" i="7"/>
  <c r="L1042" i="7"/>
  <c r="J1043" i="7"/>
  <c r="L1043" i="7"/>
  <c r="J1044" i="7"/>
  <c r="L1044" i="7"/>
  <c r="J1045" i="7"/>
  <c r="L1045" i="7"/>
  <c r="J1046" i="7"/>
  <c r="L1046" i="7"/>
  <c r="J1047" i="7"/>
  <c r="L1047" i="7"/>
  <c r="J1048" i="7"/>
  <c r="L1048" i="7"/>
  <c r="J1049" i="7"/>
  <c r="L1049" i="7"/>
  <c r="J1050" i="7"/>
  <c r="L1050" i="7"/>
  <c r="J1051" i="7"/>
  <c r="L1051" i="7"/>
  <c r="J1052" i="7"/>
  <c r="L1052" i="7"/>
  <c r="J1053" i="7"/>
  <c r="L1053" i="7"/>
  <c r="J1054" i="7"/>
  <c r="L1054" i="7"/>
  <c r="J1055" i="7"/>
  <c r="L1055" i="7"/>
  <c r="J1056" i="7"/>
  <c r="L1056" i="7"/>
  <c r="J1057" i="7"/>
  <c r="L1057" i="7"/>
  <c r="J1058" i="7"/>
  <c r="L1058" i="7"/>
  <c r="J1059" i="7"/>
  <c r="L1059" i="7"/>
  <c r="J1060" i="7"/>
  <c r="L1060" i="7"/>
  <c r="J1061" i="7"/>
  <c r="L1061" i="7"/>
  <c r="J1062" i="7"/>
  <c r="L1062" i="7"/>
  <c r="J1063" i="7"/>
  <c r="L1063" i="7"/>
  <c r="J1064" i="7"/>
  <c r="L1064" i="7"/>
  <c r="J1065" i="7"/>
  <c r="L1065" i="7"/>
  <c r="J1066" i="7"/>
  <c r="L1066" i="7"/>
  <c r="J1067" i="7"/>
  <c r="L1067" i="7"/>
  <c r="J1068" i="7"/>
  <c r="L1068" i="7"/>
  <c r="J1069" i="7"/>
  <c r="L1069" i="7"/>
  <c r="J1070" i="7"/>
  <c r="L1070" i="7"/>
  <c r="J1071" i="7"/>
  <c r="L1071" i="7"/>
  <c r="J1072" i="7"/>
  <c r="L1072" i="7"/>
  <c r="J1073" i="7"/>
  <c r="L1073" i="7"/>
  <c r="J1074" i="7"/>
  <c r="L1074" i="7"/>
  <c r="J1075" i="7"/>
  <c r="L1075" i="7"/>
  <c r="J1076" i="7"/>
  <c r="L1076" i="7"/>
  <c r="J1077" i="7"/>
  <c r="L1077" i="7"/>
  <c r="J1078" i="7"/>
  <c r="L1078" i="7"/>
  <c r="J1079" i="7"/>
  <c r="L1079" i="7"/>
  <c r="J1080" i="7"/>
  <c r="L1080" i="7"/>
  <c r="J1081" i="7"/>
  <c r="L1081" i="7"/>
  <c r="J1082" i="7"/>
  <c r="L1082" i="7"/>
  <c r="J1083" i="7"/>
  <c r="L1083" i="7"/>
  <c r="J1084" i="7"/>
  <c r="L1084" i="7"/>
  <c r="J1085" i="7"/>
  <c r="L1085" i="7"/>
  <c r="J1086" i="7"/>
  <c r="L1086" i="7"/>
  <c r="J1087" i="7"/>
  <c r="L1087" i="7"/>
  <c r="J1088" i="7"/>
  <c r="L1088" i="7"/>
  <c r="J1089" i="7"/>
  <c r="L1089" i="7"/>
  <c r="J1090" i="7"/>
  <c r="L1090" i="7"/>
  <c r="J1091" i="7"/>
  <c r="L1091" i="7"/>
  <c r="J1092" i="7"/>
  <c r="L1092" i="7"/>
  <c r="J1093" i="7"/>
  <c r="L1093" i="7"/>
  <c r="J1094" i="7"/>
  <c r="L1094" i="7"/>
  <c r="J1095" i="7"/>
  <c r="L1095" i="7"/>
  <c r="J1096" i="7"/>
  <c r="L1096" i="7"/>
  <c r="J1097" i="7"/>
  <c r="L1097" i="7"/>
  <c r="J1098" i="7"/>
  <c r="L1098" i="7"/>
  <c r="J1099" i="7"/>
  <c r="L1099" i="7"/>
  <c r="J1100" i="7"/>
  <c r="L1100" i="7"/>
  <c r="J1101" i="7"/>
  <c r="L1101" i="7"/>
  <c r="J1102" i="7"/>
  <c r="L1102" i="7"/>
  <c r="J1103" i="7"/>
  <c r="L1103" i="7"/>
  <c r="J1104" i="7"/>
  <c r="L1104" i="7"/>
  <c r="J1105" i="7"/>
  <c r="L1105" i="7"/>
  <c r="J1106" i="7"/>
  <c r="L1106" i="7"/>
  <c r="J1107" i="7"/>
  <c r="L1107" i="7"/>
  <c r="J1108" i="7"/>
  <c r="L1108" i="7"/>
  <c r="J1109" i="7"/>
  <c r="L1109" i="7"/>
  <c r="J1110" i="7"/>
  <c r="L1110" i="7"/>
  <c r="J1111" i="7"/>
  <c r="L1111" i="7"/>
  <c r="J1112" i="7"/>
  <c r="L1112" i="7"/>
  <c r="J1113" i="7"/>
  <c r="L1113" i="7"/>
  <c r="J1114" i="7"/>
  <c r="L1114" i="7"/>
  <c r="J1115" i="7"/>
  <c r="L1115" i="7"/>
  <c r="J1116" i="7"/>
  <c r="L1116" i="7"/>
  <c r="J1117" i="7"/>
  <c r="L1117" i="7"/>
  <c r="J1118" i="7"/>
  <c r="L1118" i="7"/>
  <c r="J1119" i="7"/>
  <c r="L1119" i="7"/>
  <c r="J1120" i="7"/>
  <c r="L1120" i="7"/>
  <c r="J1121" i="7"/>
  <c r="L1121" i="7"/>
  <c r="J1122" i="7"/>
  <c r="L1122" i="7"/>
  <c r="J1123" i="7"/>
  <c r="L1123" i="7"/>
  <c r="J1124" i="7"/>
  <c r="L1124" i="7"/>
  <c r="J1125" i="7"/>
  <c r="L1125" i="7"/>
  <c r="J1126" i="7"/>
  <c r="L1126" i="7"/>
  <c r="J1127" i="7"/>
  <c r="L1127" i="7"/>
  <c r="J1128" i="7"/>
  <c r="L1128" i="7"/>
  <c r="J1129" i="7"/>
  <c r="L1129" i="7"/>
  <c r="J1130" i="7"/>
  <c r="L1130" i="7"/>
  <c r="J1131" i="7"/>
  <c r="L1131" i="7"/>
  <c r="J1132" i="7"/>
  <c r="L1132" i="7"/>
  <c r="J1133" i="7"/>
  <c r="L1133" i="7"/>
  <c r="J1134" i="7"/>
  <c r="L1134" i="7"/>
  <c r="J1135" i="7"/>
  <c r="L1135" i="7"/>
  <c r="J1136" i="7"/>
  <c r="L1136" i="7"/>
  <c r="J1137" i="7"/>
  <c r="L1137" i="7"/>
  <c r="J1138" i="7"/>
  <c r="L1138" i="7"/>
  <c r="J1139" i="7"/>
  <c r="L1139" i="7"/>
  <c r="J1140" i="7"/>
  <c r="L1140" i="7"/>
  <c r="J1141" i="7"/>
  <c r="L1141" i="7"/>
  <c r="J1142" i="7"/>
  <c r="L1142" i="7"/>
  <c r="J1143" i="7"/>
  <c r="L1143" i="7"/>
  <c r="J1144" i="7"/>
  <c r="L1144" i="7"/>
  <c r="J1145" i="7"/>
  <c r="L1145" i="7"/>
  <c r="J1146" i="7"/>
  <c r="L1146" i="7"/>
  <c r="J1147" i="7"/>
  <c r="L1147" i="7"/>
  <c r="J1148" i="7"/>
  <c r="L1148" i="7"/>
  <c r="J1149" i="7"/>
  <c r="L1149" i="7"/>
  <c r="J1150" i="7"/>
  <c r="L1150" i="7"/>
  <c r="J1151" i="7"/>
  <c r="L1151" i="7"/>
  <c r="J1152" i="7"/>
  <c r="L1152" i="7"/>
  <c r="J1153" i="7"/>
  <c r="L1153" i="7"/>
  <c r="J1154" i="7"/>
  <c r="L1154" i="7"/>
  <c r="J1155" i="7"/>
  <c r="L1155" i="7"/>
  <c r="J1156" i="7"/>
  <c r="L1156" i="7"/>
  <c r="J1157" i="7"/>
  <c r="L1157" i="7"/>
  <c r="J1158" i="7"/>
  <c r="L1158" i="7"/>
  <c r="J1159" i="7"/>
  <c r="L1159" i="7"/>
  <c r="J1160" i="7"/>
  <c r="L1160" i="7"/>
  <c r="J1161" i="7"/>
  <c r="L1161" i="7"/>
  <c r="J1162" i="7"/>
  <c r="L1162" i="7"/>
  <c r="J1163" i="7"/>
  <c r="L1163" i="7"/>
  <c r="J1164" i="7"/>
  <c r="L1164" i="7"/>
  <c r="J1165" i="7"/>
  <c r="L1165" i="7"/>
  <c r="J1166" i="7"/>
  <c r="L1166" i="7"/>
  <c r="J1167" i="7"/>
  <c r="L1167" i="7"/>
  <c r="J1168" i="7"/>
  <c r="L1168" i="7"/>
  <c r="J1169" i="7"/>
  <c r="L1169" i="7"/>
  <c r="J1170" i="7"/>
  <c r="L1170" i="7"/>
  <c r="J1171" i="7"/>
  <c r="L1171" i="7"/>
  <c r="J1172" i="7"/>
  <c r="L1172" i="7"/>
  <c r="J1173" i="7"/>
  <c r="L1173" i="7"/>
  <c r="J1174" i="7"/>
  <c r="L1174" i="7"/>
  <c r="J1175" i="7"/>
  <c r="L1175" i="7"/>
  <c r="J1176" i="7"/>
  <c r="L1176" i="7"/>
  <c r="J1177" i="7"/>
  <c r="L1177" i="7"/>
  <c r="J1178" i="7"/>
  <c r="L1178" i="7"/>
  <c r="J1179" i="7"/>
  <c r="L1179" i="7"/>
  <c r="J1180" i="7"/>
  <c r="L1180" i="7"/>
  <c r="J1181" i="7"/>
  <c r="L1181" i="7"/>
  <c r="J1182" i="7"/>
  <c r="L1182" i="7"/>
  <c r="J1183" i="7"/>
  <c r="L1183" i="7"/>
  <c r="J1184" i="7"/>
  <c r="L1184" i="7"/>
  <c r="J1185" i="7"/>
  <c r="L1185" i="7"/>
  <c r="J1186" i="7"/>
  <c r="L1186" i="7"/>
  <c r="J1187" i="7"/>
  <c r="L1187" i="7"/>
  <c r="J1188" i="7"/>
  <c r="L1188" i="7"/>
  <c r="J1189" i="7"/>
  <c r="L1189" i="7"/>
  <c r="J1190" i="7"/>
  <c r="L1190" i="7"/>
  <c r="J1191" i="7"/>
  <c r="L1191" i="7"/>
  <c r="J1192" i="7"/>
  <c r="L1192" i="7"/>
  <c r="J1193" i="7"/>
  <c r="L1193" i="7"/>
  <c r="J1194" i="7"/>
  <c r="L1194" i="7"/>
  <c r="J1195" i="7"/>
  <c r="L1195" i="7"/>
  <c r="J1196" i="7"/>
  <c r="L1196" i="7"/>
  <c r="J1197" i="7"/>
  <c r="L1197" i="7"/>
  <c r="J1198" i="7"/>
  <c r="L1198" i="7"/>
  <c r="J1199" i="7"/>
  <c r="L1199" i="7"/>
  <c r="J1200" i="7"/>
  <c r="L1200" i="7"/>
  <c r="J1201" i="7"/>
  <c r="L1201" i="7"/>
  <c r="J1202" i="7"/>
  <c r="L1202" i="7"/>
  <c r="J1203" i="7"/>
  <c r="L1203" i="7"/>
  <c r="J1204" i="7"/>
  <c r="L1204" i="7"/>
  <c r="J1205" i="7"/>
  <c r="L1205" i="7"/>
  <c r="J1206" i="7"/>
  <c r="L1206" i="7"/>
  <c r="J1207" i="7"/>
  <c r="L1207" i="7"/>
  <c r="J1208" i="7"/>
  <c r="L1208" i="7"/>
  <c r="J1209" i="7"/>
  <c r="L1209" i="7"/>
  <c r="J1210" i="7"/>
  <c r="L1210" i="7"/>
  <c r="J1211" i="7"/>
  <c r="L1211" i="7"/>
  <c r="J1212" i="7"/>
  <c r="L1212" i="7"/>
  <c r="J1213" i="7"/>
  <c r="L1213" i="7"/>
  <c r="J1214" i="7"/>
  <c r="L1214" i="7"/>
  <c r="J1215" i="7"/>
  <c r="L1215" i="7"/>
  <c r="J1216" i="7"/>
  <c r="L1216" i="7"/>
  <c r="J1217" i="7"/>
  <c r="L1217" i="7"/>
  <c r="J1218" i="7"/>
  <c r="L1218" i="7"/>
  <c r="J1219" i="7"/>
  <c r="L1219" i="7"/>
  <c r="J1220" i="7"/>
  <c r="L1220" i="7"/>
  <c r="J1221" i="7"/>
  <c r="L1221" i="7"/>
  <c r="J1222" i="7"/>
  <c r="L1222" i="7"/>
  <c r="J1223" i="7"/>
  <c r="L1223" i="7"/>
  <c r="J1224" i="7"/>
  <c r="L1224" i="7"/>
  <c r="J1225" i="7"/>
  <c r="L1225" i="7"/>
  <c r="J1226" i="7"/>
  <c r="L1226" i="7"/>
  <c r="J1227" i="7"/>
  <c r="L1227" i="7"/>
  <c r="J1228" i="7"/>
  <c r="L1228" i="7"/>
  <c r="J1229" i="7"/>
  <c r="L1229" i="7"/>
  <c r="J1230" i="7"/>
  <c r="L1230" i="7"/>
  <c r="J1231" i="7"/>
  <c r="L1231" i="7"/>
  <c r="J1232" i="7"/>
  <c r="L1232" i="7"/>
  <c r="J1233" i="7"/>
  <c r="L1233" i="7"/>
  <c r="J1234" i="7"/>
  <c r="L1234" i="7"/>
  <c r="J1235" i="7"/>
  <c r="L1235" i="7"/>
  <c r="J1236" i="7"/>
  <c r="L1236" i="7"/>
  <c r="J1237" i="7"/>
  <c r="L1237" i="7"/>
  <c r="J1238" i="7"/>
  <c r="L1238" i="7"/>
  <c r="J1239" i="7"/>
  <c r="L1239" i="7"/>
  <c r="J1240" i="7"/>
  <c r="L1240" i="7"/>
  <c r="J1241" i="7"/>
  <c r="L1241" i="7"/>
  <c r="J1242" i="7"/>
  <c r="L1242" i="7"/>
  <c r="J1243" i="7"/>
  <c r="L1243" i="7"/>
  <c r="J1244" i="7"/>
  <c r="L1244" i="7"/>
  <c r="J1245" i="7"/>
  <c r="L1245" i="7"/>
  <c r="J1246" i="7"/>
  <c r="L1246" i="7"/>
  <c r="J1247" i="7"/>
  <c r="L1247" i="7"/>
  <c r="J1248" i="7"/>
  <c r="L1248" i="7"/>
  <c r="J1249" i="7"/>
  <c r="L1249" i="7"/>
  <c r="J1250" i="7"/>
  <c r="L1250" i="7"/>
  <c r="J1251" i="7"/>
  <c r="L1251" i="7"/>
  <c r="J1252" i="7"/>
  <c r="L1252" i="7"/>
  <c r="J1253" i="7"/>
  <c r="L1253" i="7"/>
  <c r="J1254" i="7"/>
  <c r="L1254" i="7"/>
  <c r="J1255" i="7"/>
  <c r="L1255" i="7"/>
  <c r="J1256" i="7"/>
  <c r="L1256" i="7"/>
  <c r="J1257" i="7"/>
  <c r="L1257" i="7"/>
  <c r="J1258" i="7"/>
  <c r="L1258" i="7"/>
  <c r="J1259" i="7"/>
  <c r="L1259" i="7"/>
  <c r="J1260" i="7"/>
  <c r="L1260" i="7"/>
  <c r="L1261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H4" i="7"/>
  <c r="F5" i="7"/>
  <c r="H5" i="7"/>
  <c r="F6" i="7"/>
  <c r="H6" i="7"/>
  <c r="F7" i="7"/>
  <c r="H7" i="7"/>
  <c r="F8" i="7"/>
  <c r="H8" i="7"/>
  <c r="F9" i="7"/>
  <c r="H9" i="7"/>
  <c r="F10" i="7"/>
  <c r="H10" i="7"/>
  <c r="F11" i="7"/>
  <c r="H11" i="7"/>
  <c r="F12" i="7"/>
  <c r="H12" i="7"/>
  <c r="F13" i="7"/>
  <c r="H13" i="7"/>
  <c r="F14" i="7"/>
  <c r="H14" i="7"/>
  <c r="F15" i="7"/>
  <c r="H15" i="7"/>
  <c r="F16" i="7"/>
  <c r="H16" i="7"/>
  <c r="F17" i="7"/>
  <c r="H17" i="7"/>
  <c r="F18" i="7"/>
  <c r="H18" i="7"/>
  <c r="F19" i="7"/>
  <c r="H19" i="7"/>
  <c r="F20" i="7"/>
  <c r="H20" i="7"/>
  <c r="F21" i="7"/>
  <c r="H21" i="7"/>
  <c r="F22" i="7"/>
  <c r="H22" i="7"/>
  <c r="F23" i="7"/>
  <c r="H23" i="7"/>
  <c r="F24" i="7"/>
  <c r="H24" i="7"/>
  <c r="F25" i="7"/>
  <c r="H25" i="7"/>
  <c r="F26" i="7"/>
  <c r="H26" i="7"/>
  <c r="F27" i="7"/>
  <c r="H27" i="7"/>
  <c r="F28" i="7"/>
  <c r="H28" i="7"/>
  <c r="F29" i="7"/>
  <c r="H29" i="7"/>
  <c r="F30" i="7"/>
  <c r="H30" i="7"/>
  <c r="F31" i="7"/>
  <c r="H31" i="7"/>
  <c r="F32" i="7"/>
  <c r="H32" i="7"/>
  <c r="F33" i="7"/>
  <c r="H33" i="7"/>
  <c r="F34" i="7"/>
  <c r="H34" i="7"/>
  <c r="F35" i="7"/>
  <c r="H35" i="7"/>
  <c r="F36" i="7"/>
  <c r="H36" i="7"/>
  <c r="F37" i="7"/>
  <c r="H37" i="7"/>
  <c r="F38" i="7"/>
  <c r="H38" i="7"/>
  <c r="F39" i="7"/>
  <c r="H39" i="7"/>
  <c r="F40" i="7"/>
  <c r="H40" i="7"/>
  <c r="F41" i="7"/>
  <c r="H41" i="7"/>
  <c r="F42" i="7"/>
  <c r="H42" i="7"/>
  <c r="F43" i="7"/>
  <c r="H43" i="7"/>
  <c r="F44" i="7"/>
  <c r="H44" i="7"/>
  <c r="F45" i="7"/>
  <c r="H45" i="7"/>
  <c r="F46" i="7"/>
  <c r="H46" i="7"/>
  <c r="F47" i="7"/>
  <c r="H47" i="7"/>
  <c r="F48" i="7"/>
  <c r="H48" i="7"/>
  <c r="F49" i="7"/>
  <c r="H49" i="7"/>
  <c r="F50" i="7"/>
  <c r="H50" i="7"/>
  <c r="F51" i="7"/>
  <c r="H51" i="7"/>
  <c r="F52" i="7"/>
  <c r="H52" i="7"/>
  <c r="F53" i="7"/>
  <c r="H53" i="7"/>
  <c r="F54" i="7"/>
  <c r="H54" i="7"/>
  <c r="F55" i="7"/>
  <c r="H55" i="7"/>
  <c r="F56" i="7"/>
  <c r="H56" i="7"/>
  <c r="F57" i="7"/>
  <c r="H57" i="7"/>
  <c r="F58" i="7"/>
  <c r="H58" i="7"/>
  <c r="F59" i="7"/>
  <c r="H59" i="7"/>
  <c r="F60" i="7"/>
  <c r="H60" i="7"/>
  <c r="F61" i="7"/>
  <c r="H61" i="7"/>
  <c r="F62" i="7"/>
  <c r="H62" i="7"/>
  <c r="F63" i="7"/>
  <c r="H63" i="7"/>
  <c r="F64" i="7"/>
  <c r="H64" i="7"/>
  <c r="F65" i="7"/>
  <c r="H65" i="7"/>
  <c r="F66" i="7"/>
  <c r="H66" i="7"/>
  <c r="F67" i="7"/>
  <c r="H67" i="7"/>
  <c r="F68" i="7"/>
  <c r="H68" i="7"/>
  <c r="F69" i="7"/>
  <c r="H69" i="7"/>
  <c r="F70" i="7"/>
  <c r="H70" i="7"/>
  <c r="F71" i="7"/>
  <c r="H71" i="7"/>
  <c r="F72" i="7"/>
  <c r="H72" i="7"/>
  <c r="F73" i="7"/>
  <c r="H73" i="7"/>
  <c r="F74" i="7"/>
  <c r="H74" i="7"/>
  <c r="F75" i="7"/>
  <c r="H75" i="7"/>
  <c r="F76" i="7"/>
  <c r="H76" i="7"/>
  <c r="F77" i="7"/>
  <c r="H77" i="7"/>
  <c r="F78" i="7"/>
  <c r="H78" i="7"/>
  <c r="F79" i="7"/>
  <c r="H79" i="7"/>
  <c r="F80" i="7"/>
  <c r="H80" i="7"/>
  <c r="F81" i="7"/>
  <c r="H81" i="7"/>
  <c r="F82" i="7"/>
  <c r="H82" i="7"/>
  <c r="F83" i="7"/>
  <c r="H83" i="7"/>
  <c r="F84" i="7"/>
  <c r="H84" i="7"/>
  <c r="F85" i="7"/>
  <c r="H85" i="7"/>
  <c r="F86" i="7"/>
  <c r="H86" i="7"/>
  <c r="F87" i="7"/>
  <c r="H87" i="7"/>
  <c r="F88" i="7"/>
  <c r="H88" i="7"/>
  <c r="F89" i="7"/>
  <c r="H89" i="7"/>
  <c r="F90" i="7"/>
  <c r="H90" i="7"/>
  <c r="F91" i="7"/>
  <c r="H91" i="7"/>
  <c r="F92" i="7"/>
  <c r="H92" i="7"/>
  <c r="F93" i="7"/>
  <c r="H93" i="7"/>
  <c r="F94" i="7"/>
  <c r="H94" i="7"/>
  <c r="F95" i="7"/>
  <c r="H95" i="7"/>
  <c r="F96" i="7"/>
  <c r="H96" i="7"/>
  <c r="F97" i="7"/>
  <c r="H97" i="7"/>
  <c r="F98" i="7"/>
  <c r="H98" i="7"/>
  <c r="F99" i="7"/>
  <c r="H99" i="7"/>
  <c r="F100" i="7"/>
  <c r="H100" i="7"/>
  <c r="F101" i="7"/>
  <c r="H101" i="7"/>
  <c r="F102" i="7"/>
  <c r="H102" i="7"/>
  <c r="F103" i="7"/>
  <c r="H103" i="7"/>
  <c r="F104" i="7"/>
  <c r="H104" i="7"/>
  <c r="F105" i="7"/>
  <c r="H105" i="7"/>
  <c r="F106" i="7"/>
  <c r="H106" i="7"/>
  <c r="F107" i="7"/>
  <c r="H107" i="7"/>
  <c r="F108" i="7"/>
  <c r="H108" i="7"/>
  <c r="F109" i="7"/>
  <c r="H109" i="7"/>
  <c r="F110" i="7"/>
  <c r="H110" i="7"/>
  <c r="F111" i="7"/>
  <c r="H111" i="7"/>
  <c r="F112" i="7"/>
  <c r="H112" i="7"/>
  <c r="F113" i="7"/>
  <c r="H113" i="7"/>
  <c r="F114" i="7"/>
  <c r="H114" i="7"/>
  <c r="F115" i="7"/>
  <c r="H115" i="7"/>
  <c r="F116" i="7"/>
  <c r="H116" i="7"/>
  <c r="F117" i="7"/>
  <c r="H117" i="7"/>
  <c r="F118" i="7"/>
  <c r="H118" i="7"/>
  <c r="F119" i="7"/>
  <c r="H119" i="7"/>
  <c r="F120" i="7"/>
  <c r="H120" i="7"/>
  <c r="F121" i="7"/>
  <c r="H121" i="7"/>
  <c r="F122" i="7"/>
  <c r="H122" i="7"/>
  <c r="F123" i="7"/>
  <c r="H123" i="7"/>
  <c r="F124" i="7"/>
  <c r="H124" i="7"/>
  <c r="F125" i="7"/>
  <c r="H125" i="7"/>
  <c r="F126" i="7"/>
  <c r="H126" i="7"/>
  <c r="F127" i="7"/>
  <c r="H127" i="7"/>
  <c r="F128" i="7"/>
  <c r="H128" i="7"/>
  <c r="F129" i="7"/>
  <c r="H129" i="7"/>
  <c r="F130" i="7"/>
  <c r="H130" i="7"/>
  <c r="F131" i="7"/>
  <c r="H131" i="7"/>
  <c r="F132" i="7"/>
  <c r="H132" i="7"/>
  <c r="F133" i="7"/>
  <c r="H133" i="7"/>
  <c r="F134" i="7"/>
  <c r="H134" i="7"/>
  <c r="F135" i="7"/>
  <c r="H135" i="7"/>
  <c r="F136" i="7"/>
  <c r="H136" i="7"/>
  <c r="F137" i="7"/>
  <c r="H137" i="7"/>
  <c r="F138" i="7"/>
  <c r="H138" i="7"/>
  <c r="F139" i="7"/>
  <c r="H139" i="7"/>
  <c r="F140" i="7"/>
  <c r="H140" i="7"/>
  <c r="F141" i="7"/>
  <c r="H141" i="7"/>
  <c r="F142" i="7"/>
  <c r="H142" i="7"/>
  <c r="F143" i="7"/>
  <c r="H143" i="7"/>
  <c r="F144" i="7"/>
  <c r="H144" i="7"/>
  <c r="F145" i="7"/>
  <c r="H145" i="7"/>
  <c r="F146" i="7"/>
  <c r="H146" i="7"/>
  <c r="F147" i="7"/>
  <c r="H147" i="7"/>
  <c r="F148" i="7"/>
  <c r="H148" i="7"/>
  <c r="F149" i="7"/>
  <c r="H149" i="7"/>
  <c r="F150" i="7"/>
  <c r="H150" i="7"/>
  <c r="F151" i="7"/>
  <c r="H151" i="7"/>
  <c r="F152" i="7"/>
  <c r="H152" i="7"/>
  <c r="F153" i="7"/>
  <c r="H153" i="7"/>
  <c r="F154" i="7"/>
  <c r="H154" i="7"/>
  <c r="F155" i="7"/>
  <c r="H155" i="7"/>
  <c r="F156" i="7"/>
  <c r="H156" i="7"/>
  <c r="F157" i="7"/>
  <c r="H157" i="7"/>
  <c r="F158" i="7"/>
  <c r="H158" i="7"/>
  <c r="F159" i="7"/>
  <c r="H159" i="7"/>
  <c r="F160" i="7"/>
  <c r="H160" i="7"/>
  <c r="F161" i="7"/>
  <c r="H161" i="7"/>
  <c r="F162" i="7"/>
  <c r="H162" i="7"/>
  <c r="F163" i="7"/>
  <c r="H163" i="7"/>
  <c r="F164" i="7"/>
  <c r="H164" i="7"/>
  <c r="F165" i="7"/>
  <c r="H165" i="7"/>
  <c r="F166" i="7"/>
  <c r="H166" i="7"/>
  <c r="F167" i="7"/>
  <c r="H167" i="7"/>
  <c r="F168" i="7"/>
  <c r="H168" i="7"/>
  <c r="F169" i="7"/>
  <c r="H169" i="7"/>
  <c r="F170" i="7"/>
  <c r="H170" i="7"/>
  <c r="F171" i="7"/>
  <c r="H171" i="7"/>
  <c r="F172" i="7"/>
  <c r="H172" i="7"/>
  <c r="F173" i="7"/>
  <c r="H173" i="7"/>
  <c r="F174" i="7"/>
  <c r="H174" i="7"/>
  <c r="F175" i="7"/>
  <c r="H175" i="7"/>
  <c r="F176" i="7"/>
  <c r="H176" i="7"/>
  <c r="F177" i="7"/>
  <c r="H177" i="7"/>
  <c r="F178" i="7"/>
  <c r="H178" i="7"/>
  <c r="F179" i="7"/>
  <c r="H179" i="7"/>
  <c r="F180" i="7"/>
  <c r="H180" i="7"/>
  <c r="F181" i="7"/>
  <c r="H181" i="7"/>
  <c r="F182" i="7"/>
  <c r="H182" i="7"/>
  <c r="F183" i="7"/>
  <c r="H183" i="7"/>
  <c r="F184" i="7"/>
  <c r="H184" i="7"/>
  <c r="F185" i="7"/>
  <c r="H185" i="7"/>
  <c r="F186" i="7"/>
  <c r="H186" i="7"/>
  <c r="F187" i="7"/>
  <c r="H187" i="7"/>
  <c r="F188" i="7"/>
  <c r="H188" i="7"/>
  <c r="F189" i="7"/>
  <c r="H189" i="7"/>
  <c r="F190" i="7"/>
  <c r="H190" i="7"/>
  <c r="F191" i="7"/>
  <c r="H191" i="7"/>
  <c r="F192" i="7"/>
  <c r="H192" i="7"/>
  <c r="F193" i="7"/>
  <c r="H193" i="7"/>
  <c r="F194" i="7"/>
  <c r="H194" i="7"/>
  <c r="F195" i="7"/>
  <c r="H195" i="7"/>
  <c r="F196" i="7"/>
  <c r="H196" i="7"/>
  <c r="F197" i="7"/>
  <c r="H197" i="7"/>
  <c r="F198" i="7"/>
  <c r="H198" i="7"/>
  <c r="F199" i="7"/>
  <c r="H199" i="7"/>
  <c r="F200" i="7"/>
  <c r="H200" i="7"/>
  <c r="F201" i="7"/>
  <c r="H201" i="7"/>
  <c r="F202" i="7"/>
  <c r="H202" i="7"/>
  <c r="F203" i="7"/>
  <c r="H203" i="7"/>
  <c r="F204" i="7"/>
  <c r="H204" i="7"/>
  <c r="F205" i="7"/>
  <c r="H205" i="7"/>
  <c r="F206" i="7"/>
  <c r="H206" i="7"/>
  <c r="F207" i="7"/>
  <c r="H207" i="7"/>
  <c r="F208" i="7"/>
  <c r="H208" i="7"/>
  <c r="F209" i="7"/>
  <c r="H209" i="7"/>
  <c r="F210" i="7"/>
  <c r="H210" i="7"/>
  <c r="F211" i="7"/>
  <c r="H211" i="7"/>
  <c r="F212" i="7"/>
  <c r="H212" i="7"/>
  <c r="F213" i="7"/>
  <c r="H213" i="7"/>
  <c r="F214" i="7"/>
  <c r="H214" i="7"/>
  <c r="F215" i="7"/>
  <c r="H215" i="7"/>
  <c r="F216" i="7"/>
  <c r="H216" i="7"/>
  <c r="F217" i="7"/>
  <c r="H217" i="7"/>
  <c r="F218" i="7"/>
  <c r="H218" i="7"/>
  <c r="F219" i="7"/>
  <c r="H219" i="7"/>
  <c r="F220" i="7"/>
  <c r="H220" i="7"/>
  <c r="F221" i="7"/>
  <c r="H221" i="7"/>
  <c r="F222" i="7"/>
  <c r="H222" i="7"/>
  <c r="F223" i="7"/>
  <c r="H223" i="7"/>
  <c r="F224" i="7"/>
  <c r="H224" i="7"/>
  <c r="F225" i="7"/>
  <c r="H225" i="7"/>
  <c r="F226" i="7"/>
  <c r="H226" i="7"/>
  <c r="F227" i="7"/>
  <c r="H227" i="7"/>
  <c r="F228" i="7"/>
  <c r="H228" i="7"/>
  <c r="F229" i="7"/>
  <c r="H229" i="7"/>
  <c r="F230" i="7"/>
  <c r="H230" i="7"/>
  <c r="F231" i="7"/>
  <c r="H231" i="7"/>
  <c r="F232" i="7"/>
  <c r="H232" i="7"/>
  <c r="F233" i="7"/>
  <c r="H233" i="7"/>
  <c r="F234" i="7"/>
  <c r="H234" i="7"/>
  <c r="F235" i="7"/>
  <c r="H235" i="7"/>
  <c r="F236" i="7"/>
  <c r="H236" i="7"/>
  <c r="F237" i="7"/>
  <c r="H237" i="7"/>
  <c r="F238" i="7"/>
  <c r="H238" i="7"/>
  <c r="F239" i="7"/>
  <c r="H239" i="7"/>
  <c r="F240" i="7"/>
  <c r="H240" i="7"/>
  <c r="F241" i="7"/>
  <c r="H241" i="7"/>
  <c r="F242" i="7"/>
  <c r="H242" i="7"/>
  <c r="F243" i="7"/>
  <c r="H243" i="7"/>
  <c r="F244" i="7"/>
  <c r="H244" i="7"/>
  <c r="F245" i="7"/>
  <c r="H245" i="7"/>
  <c r="F246" i="7"/>
  <c r="H246" i="7"/>
  <c r="F247" i="7"/>
  <c r="H247" i="7"/>
  <c r="F248" i="7"/>
  <c r="H248" i="7"/>
  <c r="F249" i="7"/>
  <c r="H249" i="7"/>
  <c r="F250" i="7"/>
  <c r="H250" i="7"/>
  <c r="F251" i="7"/>
  <c r="H251" i="7"/>
  <c r="F252" i="7"/>
  <c r="H252" i="7"/>
  <c r="F253" i="7"/>
  <c r="H253" i="7"/>
  <c r="F254" i="7"/>
  <c r="H254" i="7"/>
  <c r="H255" i="7"/>
  <c r="F256" i="7"/>
  <c r="H256" i="7"/>
  <c r="F257" i="7"/>
  <c r="H257" i="7"/>
  <c r="F258" i="7"/>
  <c r="H258" i="7"/>
  <c r="F259" i="7"/>
  <c r="H259" i="7"/>
  <c r="F260" i="7"/>
  <c r="H260" i="7"/>
  <c r="F261" i="7"/>
  <c r="H261" i="7"/>
  <c r="F262" i="7"/>
  <c r="H262" i="7"/>
  <c r="F263" i="7"/>
  <c r="H263" i="7"/>
  <c r="F264" i="7"/>
  <c r="H264" i="7"/>
  <c r="F265" i="7"/>
  <c r="H265" i="7"/>
  <c r="F266" i="7"/>
  <c r="H266" i="7"/>
  <c r="F267" i="7"/>
  <c r="H267" i="7"/>
  <c r="F268" i="7"/>
  <c r="H268" i="7"/>
  <c r="F269" i="7"/>
  <c r="H269" i="7"/>
  <c r="F270" i="7"/>
  <c r="H270" i="7"/>
  <c r="F271" i="7"/>
  <c r="H271" i="7"/>
  <c r="F272" i="7"/>
  <c r="H272" i="7"/>
  <c r="F273" i="7"/>
  <c r="H273" i="7"/>
  <c r="F274" i="7"/>
  <c r="H274" i="7"/>
  <c r="F275" i="7"/>
  <c r="H275" i="7"/>
  <c r="F276" i="7"/>
  <c r="H276" i="7"/>
  <c r="F277" i="7"/>
  <c r="H277" i="7"/>
  <c r="F278" i="7"/>
  <c r="H278" i="7"/>
  <c r="F279" i="7"/>
  <c r="H279" i="7"/>
  <c r="F280" i="7"/>
  <c r="H280" i="7"/>
  <c r="F281" i="7"/>
  <c r="H281" i="7"/>
  <c r="F282" i="7"/>
  <c r="H282" i="7"/>
  <c r="F283" i="7"/>
  <c r="H283" i="7"/>
  <c r="F284" i="7"/>
  <c r="H284" i="7"/>
  <c r="F285" i="7"/>
  <c r="H285" i="7"/>
  <c r="F286" i="7"/>
  <c r="H286" i="7"/>
  <c r="F287" i="7"/>
  <c r="H287" i="7"/>
  <c r="F288" i="7"/>
  <c r="H288" i="7"/>
  <c r="F289" i="7"/>
  <c r="H289" i="7"/>
  <c r="F290" i="7"/>
  <c r="H290" i="7"/>
  <c r="F291" i="7"/>
  <c r="H291" i="7"/>
  <c r="F292" i="7"/>
  <c r="H292" i="7"/>
  <c r="F293" i="7"/>
  <c r="H293" i="7"/>
  <c r="F294" i="7"/>
  <c r="H294" i="7"/>
  <c r="F295" i="7"/>
  <c r="H295" i="7"/>
  <c r="F296" i="7"/>
  <c r="H296" i="7"/>
  <c r="F297" i="7"/>
  <c r="H297" i="7"/>
  <c r="F298" i="7"/>
  <c r="H298" i="7"/>
  <c r="F299" i="7"/>
  <c r="H299" i="7"/>
  <c r="F300" i="7"/>
  <c r="H300" i="7"/>
  <c r="F301" i="7"/>
  <c r="H301" i="7"/>
  <c r="F302" i="7"/>
  <c r="H302" i="7"/>
  <c r="F303" i="7"/>
  <c r="H303" i="7"/>
  <c r="F304" i="7"/>
  <c r="H304" i="7"/>
  <c r="F305" i="7"/>
  <c r="H305" i="7"/>
  <c r="F306" i="7"/>
  <c r="H306" i="7"/>
  <c r="F307" i="7"/>
  <c r="H307" i="7"/>
  <c r="F308" i="7"/>
  <c r="H308" i="7"/>
  <c r="F309" i="7"/>
  <c r="H309" i="7"/>
  <c r="F310" i="7"/>
  <c r="H310" i="7"/>
  <c r="F311" i="7"/>
  <c r="H311" i="7"/>
  <c r="F312" i="7"/>
  <c r="H312" i="7"/>
  <c r="F313" i="7"/>
  <c r="H313" i="7"/>
  <c r="F314" i="7"/>
  <c r="H314" i="7"/>
  <c r="F315" i="7"/>
  <c r="H315" i="7"/>
  <c r="F316" i="7"/>
  <c r="H316" i="7"/>
  <c r="F317" i="7"/>
  <c r="H317" i="7"/>
  <c r="F318" i="7"/>
  <c r="H318" i="7"/>
  <c r="F319" i="7"/>
  <c r="H319" i="7"/>
  <c r="F320" i="7"/>
  <c r="H320" i="7"/>
  <c r="F321" i="7"/>
  <c r="H321" i="7"/>
  <c r="F322" i="7"/>
  <c r="H322" i="7"/>
  <c r="F323" i="7"/>
  <c r="H323" i="7"/>
  <c r="F324" i="7"/>
  <c r="H324" i="7"/>
  <c r="F325" i="7"/>
  <c r="H325" i="7"/>
  <c r="F326" i="7"/>
  <c r="H326" i="7"/>
  <c r="F327" i="7"/>
  <c r="H327" i="7"/>
  <c r="F328" i="7"/>
  <c r="H328" i="7"/>
  <c r="F329" i="7"/>
  <c r="H329" i="7"/>
  <c r="F330" i="7"/>
  <c r="H330" i="7"/>
  <c r="F331" i="7"/>
  <c r="H331" i="7"/>
  <c r="F332" i="7"/>
  <c r="H332" i="7"/>
  <c r="F333" i="7"/>
  <c r="H333" i="7"/>
  <c r="F334" i="7"/>
  <c r="H334" i="7"/>
  <c r="F335" i="7"/>
  <c r="H335" i="7"/>
  <c r="F336" i="7"/>
  <c r="H336" i="7"/>
  <c r="F337" i="7"/>
  <c r="H337" i="7"/>
  <c r="F338" i="7"/>
  <c r="H338" i="7"/>
  <c r="F339" i="7"/>
  <c r="H339" i="7"/>
  <c r="F340" i="7"/>
  <c r="H340" i="7"/>
  <c r="F341" i="7"/>
  <c r="H341" i="7"/>
  <c r="F342" i="7"/>
  <c r="H342" i="7"/>
  <c r="F343" i="7"/>
  <c r="H343" i="7"/>
  <c r="F344" i="7"/>
  <c r="H344" i="7"/>
  <c r="F345" i="7"/>
  <c r="H345" i="7"/>
  <c r="F346" i="7"/>
  <c r="H346" i="7"/>
  <c r="F347" i="7"/>
  <c r="H347" i="7"/>
  <c r="F348" i="7"/>
  <c r="H348" i="7"/>
  <c r="F349" i="7"/>
  <c r="H349" i="7"/>
  <c r="F350" i="7"/>
  <c r="H350" i="7"/>
  <c r="F351" i="7"/>
  <c r="H351" i="7"/>
  <c r="F352" i="7"/>
  <c r="H352" i="7"/>
  <c r="F353" i="7"/>
  <c r="H353" i="7"/>
  <c r="F354" i="7"/>
  <c r="H354" i="7"/>
  <c r="F355" i="7"/>
  <c r="H355" i="7"/>
  <c r="F356" i="7"/>
  <c r="H356" i="7"/>
  <c r="F357" i="7"/>
  <c r="H357" i="7"/>
  <c r="F358" i="7"/>
  <c r="H358" i="7"/>
  <c r="F359" i="7"/>
  <c r="H359" i="7"/>
  <c r="F360" i="7"/>
  <c r="H360" i="7"/>
  <c r="F361" i="7"/>
  <c r="H361" i="7"/>
  <c r="F362" i="7"/>
  <c r="H362" i="7"/>
  <c r="F363" i="7"/>
  <c r="H363" i="7"/>
  <c r="F364" i="7"/>
  <c r="H364" i="7"/>
  <c r="F365" i="7"/>
  <c r="H365" i="7"/>
  <c r="F366" i="7"/>
  <c r="H366" i="7"/>
  <c r="F367" i="7"/>
  <c r="H367" i="7"/>
  <c r="F368" i="7"/>
  <c r="H368" i="7"/>
  <c r="F369" i="7"/>
  <c r="H369" i="7"/>
  <c r="F370" i="7"/>
  <c r="H370" i="7"/>
  <c r="F371" i="7"/>
  <c r="H371" i="7"/>
  <c r="F372" i="7"/>
  <c r="H372" i="7"/>
  <c r="F373" i="7"/>
  <c r="H373" i="7"/>
  <c r="F374" i="7"/>
  <c r="H374" i="7"/>
  <c r="F375" i="7"/>
  <c r="H375" i="7"/>
  <c r="F376" i="7"/>
  <c r="H376" i="7"/>
  <c r="F377" i="7"/>
  <c r="H377" i="7"/>
  <c r="F378" i="7"/>
  <c r="H378" i="7"/>
  <c r="F379" i="7"/>
  <c r="H379" i="7"/>
  <c r="F380" i="7"/>
  <c r="H380" i="7"/>
  <c r="F381" i="7"/>
  <c r="H381" i="7"/>
  <c r="F382" i="7"/>
  <c r="H382" i="7"/>
  <c r="F383" i="7"/>
  <c r="H383" i="7"/>
  <c r="F384" i="7"/>
  <c r="H384" i="7"/>
  <c r="F385" i="7"/>
  <c r="H385" i="7"/>
  <c r="F386" i="7"/>
  <c r="H386" i="7"/>
  <c r="F387" i="7"/>
  <c r="H387" i="7"/>
  <c r="F388" i="7"/>
  <c r="H388" i="7"/>
  <c r="F389" i="7"/>
  <c r="H389" i="7"/>
  <c r="F390" i="7"/>
  <c r="H390" i="7"/>
  <c r="F391" i="7"/>
  <c r="H391" i="7"/>
  <c r="F392" i="7"/>
  <c r="H392" i="7"/>
  <c r="F393" i="7"/>
  <c r="H393" i="7"/>
  <c r="F394" i="7"/>
  <c r="H394" i="7"/>
  <c r="F395" i="7"/>
  <c r="H395" i="7"/>
  <c r="F396" i="7"/>
  <c r="H396" i="7"/>
  <c r="F397" i="7"/>
  <c r="H397" i="7"/>
  <c r="F398" i="7"/>
  <c r="H398" i="7"/>
  <c r="F399" i="7"/>
  <c r="H399" i="7"/>
  <c r="F400" i="7"/>
  <c r="H400" i="7"/>
  <c r="F401" i="7"/>
  <c r="H401" i="7"/>
  <c r="F402" i="7"/>
  <c r="H402" i="7"/>
  <c r="F403" i="7"/>
  <c r="H403" i="7"/>
  <c r="F404" i="7"/>
  <c r="H404" i="7"/>
  <c r="F405" i="7"/>
  <c r="H405" i="7"/>
  <c r="F406" i="7"/>
  <c r="H406" i="7"/>
  <c r="F407" i="7"/>
  <c r="H407" i="7"/>
  <c r="F408" i="7"/>
  <c r="H408" i="7"/>
  <c r="F409" i="7"/>
  <c r="H409" i="7"/>
  <c r="F410" i="7"/>
  <c r="H410" i="7"/>
  <c r="F411" i="7"/>
  <c r="H411" i="7"/>
  <c r="F412" i="7"/>
  <c r="H412" i="7"/>
  <c r="F413" i="7"/>
  <c r="H413" i="7"/>
  <c r="F414" i="7"/>
  <c r="H414" i="7"/>
  <c r="F415" i="7"/>
  <c r="H415" i="7"/>
  <c r="F416" i="7"/>
  <c r="H416" i="7"/>
  <c r="F417" i="7"/>
  <c r="H417" i="7"/>
  <c r="F418" i="7"/>
  <c r="H418" i="7"/>
  <c r="F419" i="7"/>
  <c r="H419" i="7"/>
  <c r="F420" i="7"/>
  <c r="H420" i="7"/>
  <c r="F421" i="7"/>
  <c r="H421" i="7"/>
  <c r="F422" i="7"/>
  <c r="H422" i="7"/>
  <c r="F423" i="7"/>
  <c r="H423" i="7"/>
  <c r="F424" i="7"/>
  <c r="H424" i="7"/>
  <c r="F425" i="7"/>
  <c r="H425" i="7"/>
  <c r="F426" i="7"/>
  <c r="H426" i="7"/>
  <c r="F427" i="7"/>
  <c r="H427" i="7"/>
  <c r="F428" i="7"/>
  <c r="H428" i="7"/>
  <c r="F429" i="7"/>
  <c r="H429" i="7"/>
  <c r="F430" i="7"/>
  <c r="H430" i="7"/>
  <c r="F431" i="7"/>
  <c r="H431" i="7"/>
  <c r="F432" i="7"/>
  <c r="H432" i="7"/>
  <c r="F433" i="7"/>
  <c r="H433" i="7"/>
  <c r="F434" i="7"/>
  <c r="H434" i="7"/>
  <c r="F435" i="7"/>
  <c r="H435" i="7"/>
  <c r="F436" i="7"/>
  <c r="H436" i="7"/>
  <c r="F437" i="7"/>
  <c r="H437" i="7"/>
  <c r="F438" i="7"/>
  <c r="H438" i="7"/>
  <c r="F439" i="7"/>
  <c r="H439" i="7"/>
  <c r="F440" i="7"/>
  <c r="H440" i="7"/>
  <c r="F441" i="7"/>
  <c r="H441" i="7"/>
  <c r="F442" i="7"/>
  <c r="H442" i="7"/>
  <c r="F443" i="7"/>
  <c r="H443" i="7"/>
  <c r="F444" i="7"/>
  <c r="H444" i="7"/>
  <c r="F445" i="7"/>
  <c r="H445" i="7"/>
  <c r="F446" i="7"/>
  <c r="H446" i="7"/>
  <c r="F447" i="7"/>
  <c r="H447" i="7"/>
  <c r="F448" i="7"/>
  <c r="H448" i="7"/>
  <c r="F449" i="7"/>
  <c r="H449" i="7"/>
  <c r="F450" i="7"/>
  <c r="H450" i="7"/>
  <c r="F451" i="7"/>
  <c r="H451" i="7"/>
  <c r="F452" i="7"/>
  <c r="H452" i="7"/>
  <c r="F453" i="7"/>
  <c r="H453" i="7"/>
  <c r="F454" i="7"/>
  <c r="H454" i="7"/>
  <c r="F455" i="7"/>
  <c r="H455" i="7"/>
  <c r="F456" i="7"/>
  <c r="H456" i="7"/>
  <c r="F457" i="7"/>
  <c r="H457" i="7"/>
  <c r="F458" i="7"/>
  <c r="H458" i="7"/>
  <c r="F459" i="7"/>
  <c r="H459" i="7"/>
  <c r="F460" i="7"/>
  <c r="H460" i="7"/>
  <c r="F461" i="7"/>
  <c r="H461" i="7"/>
  <c r="F462" i="7"/>
  <c r="H462" i="7"/>
  <c r="F463" i="7"/>
  <c r="H463" i="7"/>
  <c r="F464" i="7"/>
  <c r="H464" i="7"/>
  <c r="F465" i="7"/>
  <c r="H465" i="7"/>
  <c r="F466" i="7"/>
  <c r="H466" i="7"/>
  <c r="F467" i="7"/>
  <c r="H467" i="7"/>
  <c r="F468" i="7"/>
  <c r="H468" i="7"/>
  <c r="F469" i="7"/>
  <c r="H469" i="7"/>
  <c r="F470" i="7"/>
  <c r="H470" i="7"/>
  <c r="F471" i="7"/>
  <c r="H471" i="7"/>
  <c r="F472" i="7"/>
  <c r="H472" i="7"/>
  <c r="F473" i="7"/>
  <c r="H473" i="7"/>
  <c r="F474" i="7"/>
  <c r="H474" i="7"/>
  <c r="F475" i="7"/>
  <c r="H475" i="7"/>
  <c r="F476" i="7"/>
  <c r="H476" i="7"/>
  <c r="F477" i="7"/>
  <c r="H477" i="7"/>
  <c r="F478" i="7"/>
  <c r="H478" i="7"/>
  <c r="F479" i="7"/>
  <c r="H479" i="7"/>
  <c r="F480" i="7"/>
  <c r="H480" i="7"/>
  <c r="F481" i="7"/>
  <c r="H481" i="7"/>
  <c r="F482" i="7"/>
  <c r="H482" i="7"/>
  <c r="F483" i="7"/>
  <c r="H483" i="7"/>
  <c r="F484" i="7"/>
  <c r="H484" i="7"/>
  <c r="F485" i="7"/>
  <c r="H485" i="7"/>
  <c r="F486" i="7"/>
  <c r="H486" i="7"/>
  <c r="F487" i="7"/>
  <c r="H487" i="7"/>
  <c r="F488" i="7"/>
  <c r="H488" i="7"/>
  <c r="F489" i="7"/>
  <c r="H489" i="7"/>
  <c r="F490" i="7"/>
  <c r="H490" i="7"/>
  <c r="F491" i="7"/>
  <c r="H491" i="7"/>
  <c r="F492" i="7"/>
  <c r="H492" i="7"/>
  <c r="F493" i="7"/>
  <c r="H493" i="7"/>
  <c r="F494" i="7"/>
  <c r="H494" i="7"/>
  <c r="F495" i="7"/>
  <c r="H495" i="7"/>
  <c r="F496" i="7"/>
  <c r="H496" i="7"/>
  <c r="F497" i="7"/>
  <c r="H497" i="7"/>
  <c r="F498" i="7"/>
  <c r="H498" i="7"/>
  <c r="F499" i="7"/>
  <c r="H499" i="7"/>
  <c r="F500" i="7"/>
  <c r="H500" i="7"/>
  <c r="F501" i="7"/>
  <c r="H501" i="7"/>
  <c r="F502" i="7"/>
  <c r="H502" i="7"/>
  <c r="F503" i="7"/>
  <c r="H503" i="7"/>
  <c r="F504" i="7"/>
  <c r="H504" i="7"/>
  <c r="F505" i="7"/>
  <c r="H505" i="7"/>
  <c r="F506" i="7"/>
  <c r="H506" i="7"/>
  <c r="H507" i="7"/>
  <c r="F508" i="7"/>
  <c r="H508" i="7"/>
  <c r="F509" i="7"/>
  <c r="H509" i="7"/>
  <c r="F510" i="7"/>
  <c r="H510" i="7"/>
  <c r="F511" i="7"/>
  <c r="H511" i="7"/>
  <c r="F512" i="7"/>
  <c r="H512" i="7"/>
  <c r="F513" i="7"/>
  <c r="H513" i="7"/>
  <c r="F514" i="7"/>
  <c r="H514" i="7"/>
  <c r="F515" i="7"/>
  <c r="H515" i="7"/>
  <c r="F516" i="7"/>
  <c r="H516" i="7"/>
  <c r="F517" i="7"/>
  <c r="H517" i="7"/>
  <c r="F518" i="7"/>
  <c r="H518" i="7"/>
  <c r="F519" i="7"/>
  <c r="H519" i="7"/>
  <c r="F520" i="7"/>
  <c r="H520" i="7"/>
  <c r="F521" i="7"/>
  <c r="H521" i="7"/>
  <c r="F522" i="7"/>
  <c r="H522" i="7"/>
  <c r="F523" i="7"/>
  <c r="H523" i="7"/>
  <c r="F524" i="7"/>
  <c r="H524" i="7"/>
  <c r="F525" i="7"/>
  <c r="H525" i="7"/>
  <c r="F526" i="7"/>
  <c r="H526" i="7"/>
  <c r="F527" i="7"/>
  <c r="H527" i="7"/>
  <c r="F528" i="7"/>
  <c r="H528" i="7"/>
  <c r="F529" i="7"/>
  <c r="H529" i="7"/>
  <c r="F530" i="7"/>
  <c r="H530" i="7"/>
  <c r="F531" i="7"/>
  <c r="H531" i="7"/>
  <c r="F532" i="7"/>
  <c r="H532" i="7"/>
  <c r="F533" i="7"/>
  <c r="H533" i="7"/>
  <c r="F534" i="7"/>
  <c r="H534" i="7"/>
  <c r="F535" i="7"/>
  <c r="H535" i="7"/>
  <c r="F536" i="7"/>
  <c r="H536" i="7"/>
  <c r="F537" i="7"/>
  <c r="H537" i="7"/>
  <c r="F538" i="7"/>
  <c r="H538" i="7"/>
  <c r="F539" i="7"/>
  <c r="H539" i="7"/>
  <c r="F540" i="7"/>
  <c r="H540" i="7"/>
  <c r="F541" i="7"/>
  <c r="H541" i="7"/>
  <c r="F542" i="7"/>
  <c r="H542" i="7"/>
  <c r="F543" i="7"/>
  <c r="H543" i="7"/>
  <c r="F544" i="7"/>
  <c r="H544" i="7"/>
  <c r="F545" i="7"/>
  <c r="H545" i="7"/>
  <c r="F546" i="7"/>
  <c r="H546" i="7"/>
  <c r="F547" i="7"/>
  <c r="H547" i="7"/>
  <c r="F548" i="7"/>
  <c r="H548" i="7"/>
  <c r="F549" i="7"/>
  <c r="H549" i="7"/>
  <c r="F550" i="7"/>
  <c r="H550" i="7"/>
  <c r="F551" i="7"/>
  <c r="H551" i="7"/>
  <c r="F552" i="7"/>
  <c r="H552" i="7"/>
  <c r="F553" i="7"/>
  <c r="H553" i="7"/>
  <c r="F554" i="7"/>
  <c r="H554" i="7"/>
  <c r="F555" i="7"/>
  <c r="H555" i="7"/>
  <c r="F556" i="7"/>
  <c r="H556" i="7"/>
  <c r="F557" i="7"/>
  <c r="H557" i="7"/>
  <c r="F558" i="7"/>
  <c r="H558" i="7"/>
  <c r="F559" i="7"/>
  <c r="H559" i="7"/>
  <c r="F560" i="7"/>
  <c r="H560" i="7"/>
  <c r="F561" i="7"/>
  <c r="H561" i="7"/>
  <c r="F562" i="7"/>
  <c r="H562" i="7"/>
  <c r="F563" i="7"/>
  <c r="H563" i="7"/>
  <c r="F564" i="7"/>
  <c r="H564" i="7"/>
  <c r="F565" i="7"/>
  <c r="H565" i="7"/>
  <c r="F566" i="7"/>
  <c r="H566" i="7"/>
  <c r="F567" i="7"/>
  <c r="H567" i="7"/>
  <c r="F568" i="7"/>
  <c r="H568" i="7"/>
  <c r="F569" i="7"/>
  <c r="H569" i="7"/>
  <c r="F570" i="7"/>
  <c r="H570" i="7"/>
  <c r="F571" i="7"/>
  <c r="H571" i="7"/>
  <c r="F572" i="7"/>
  <c r="H572" i="7"/>
  <c r="F573" i="7"/>
  <c r="H573" i="7"/>
  <c r="F574" i="7"/>
  <c r="H574" i="7"/>
  <c r="F575" i="7"/>
  <c r="H575" i="7"/>
  <c r="F576" i="7"/>
  <c r="H576" i="7"/>
  <c r="F577" i="7"/>
  <c r="H577" i="7"/>
  <c r="F578" i="7"/>
  <c r="H578" i="7"/>
  <c r="F579" i="7"/>
  <c r="H579" i="7"/>
  <c r="F580" i="7"/>
  <c r="H580" i="7"/>
  <c r="F581" i="7"/>
  <c r="H581" i="7"/>
  <c r="F582" i="7"/>
  <c r="H582" i="7"/>
  <c r="F583" i="7"/>
  <c r="H583" i="7"/>
  <c r="F584" i="7"/>
  <c r="H584" i="7"/>
  <c r="F585" i="7"/>
  <c r="H585" i="7"/>
  <c r="F586" i="7"/>
  <c r="H586" i="7"/>
  <c r="F587" i="7"/>
  <c r="H587" i="7"/>
  <c r="F588" i="7"/>
  <c r="H588" i="7"/>
  <c r="F589" i="7"/>
  <c r="H589" i="7"/>
  <c r="F590" i="7"/>
  <c r="H590" i="7"/>
  <c r="F591" i="7"/>
  <c r="H591" i="7"/>
  <c r="F592" i="7"/>
  <c r="H592" i="7"/>
  <c r="F593" i="7"/>
  <c r="H593" i="7"/>
  <c r="F594" i="7"/>
  <c r="H594" i="7"/>
  <c r="F595" i="7"/>
  <c r="H595" i="7"/>
  <c r="F596" i="7"/>
  <c r="H596" i="7"/>
  <c r="F597" i="7"/>
  <c r="H597" i="7"/>
  <c r="F598" i="7"/>
  <c r="H598" i="7"/>
  <c r="F599" i="7"/>
  <c r="H599" i="7"/>
  <c r="F600" i="7"/>
  <c r="H600" i="7"/>
  <c r="F601" i="7"/>
  <c r="H601" i="7"/>
  <c r="F602" i="7"/>
  <c r="H602" i="7"/>
  <c r="F603" i="7"/>
  <c r="H603" i="7"/>
  <c r="F604" i="7"/>
  <c r="H604" i="7"/>
  <c r="F605" i="7"/>
  <c r="H605" i="7"/>
  <c r="F606" i="7"/>
  <c r="H606" i="7"/>
  <c r="F607" i="7"/>
  <c r="H607" i="7"/>
  <c r="F608" i="7"/>
  <c r="H608" i="7"/>
  <c r="F609" i="7"/>
  <c r="H609" i="7"/>
  <c r="F610" i="7"/>
  <c r="H610" i="7"/>
  <c r="F611" i="7"/>
  <c r="H611" i="7"/>
  <c r="F612" i="7"/>
  <c r="H612" i="7"/>
  <c r="F613" i="7"/>
  <c r="H613" i="7"/>
  <c r="F614" i="7"/>
  <c r="H614" i="7"/>
  <c r="F615" i="7"/>
  <c r="H615" i="7"/>
  <c r="F616" i="7"/>
  <c r="H616" i="7"/>
  <c r="F617" i="7"/>
  <c r="H617" i="7"/>
  <c r="F618" i="7"/>
  <c r="H618" i="7"/>
  <c r="F619" i="7"/>
  <c r="H619" i="7"/>
  <c r="F620" i="7"/>
  <c r="H620" i="7"/>
  <c r="F621" i="7"/>
  <c r="H621" i="7"/>
  <c r="F622" i="7"/>
  <c r="H622" i="7"/>
  <c r="F623" i="7"/>
  <c r="H623" i="7"/>
  <c r="F624" i="7"/>
  <c r="H624" i="7"/>
  <c r="F625" i="7"/>
  <c r="H625" i="7"/>
  <c r="F626" i="7"/>
  <c r="H626" i="7"/>
  <c r="F627" i="7"/>
  <c r="H627" i="7"/>
  <c r="F628" i="7"/>
  <c r="H628" i="7"/>
  <c r="F629" i="7"/>
  <c r="H629" i="7"/>
  <c r="F630" i="7"/>
  <c r="H630" i="7"/>
  <c r="F631" i="7"/>
  <c r="H631" i="7"/>
  <c r="F632" i="7"/>
  <c r="H632" i="7"/>
  <c r="F633" i="7"/>
  <c r="H633" i="7"/>
  <c r="F634" i="7"/>
  <c r="H634" i="7"/>
  <c r="F635" i="7"/>
  <c r="H635" i="7"/>
  <c r="F636" i="7"/>
  <c r="H636" i="7"/>
  <c r="F637" i="7"/>
  <c r="H637" i="7"/>
  <c r="F638" i="7"/>
  <c r="H638" i="7"/>
  <c r="F639" i="7"/>
  <c r="H639" i="7"/>
  <c r="F640" i="7"/>
  <c r="H640" i="7"/>
  <c r="F641" i="7"/>
  <c r="H641" i="7"/>
  <c r="F642" i="7"/>
  <c r="H642" i="7"/>
  <c r="F643" i="7"/>
  <c r="H643" i="7"/>
  <c r="F644" i="7"/>
  <c r="H644" i="7"/>
  <c r="F645" i="7"/>
  <c r="H645" i="7"/>
  <c r="F646" i="7"/>
  <c r="H646" i="7"/>
  <c r="F647" i="7"/>
  <c r="H647" i="7"/>
  <c r="F648" i="7"/>
  <c r="H648" i="7"/>
  <c r="F649" i="7"/>
  <c r="H649" i="7"/>
  <c r="F650" i="7"/>
  <c r="H650" i="7"/>
  <c r="F651" i="7"/>
  <c r="H651" i="7"/>
  <c r="F652" i="7"/>
  <c r="H652" i="7"/>
  <c r="F653" i="7"/>
  <c r="H653" i="7"/>
  <c r="F654" i="7"/>
  <c r="H654" i="7"/>
  <c r="F655" i="7"/>
  <c r="H655" i="7"/>
  <c r="F656" i="7"/>
  <c r="H656" i="7"/>
  <c r="F657" i="7"/>
  <c r="H657" i="7"/>
  <c r="F658" i="7"/>
  <c r="H658" i="7"/>
  <c r="F659" i="7"/>
  <c r="H659" i="7"/>
  <c r="F660" i="7"/>
  <c r="H660" i="7"/>
  <c r="F661" i="7"/>
  <c r="H661" i="7"/>
  <c r="F662" i="7"/>
  <c r="H662" i="7"/>
  <c r="F663" i="7"/>
  <c r="H663" i="7"/>
  <c r="F664" i="7"/>
  <c r="H664" i="7"/>
  <c r="F665" i="7"/>
  <c r="H665" i="7"/>
  <c r="F666" i="7"/>
  <c r="H666" i="7"/>
  <c r="F667" i="7"/>
  <c r="H667" i="7"/>
  <c r="F668" i="7"/>
  <c r="H668" i="7"/>
  <c r="F669" i="7"/>
  <c r="H669" i="7"/>
  <c r="F670" i="7"/>
  <c r="H670" i="7"/>
  <c r="F671" i="7"/>
  <c r="H671" i="7"/>
  <c r="F672" i="7"/>
  <c r="H672" i="7"/>
  <c r="F673" i="7"/>
  <c r="H673" i="7"/>
  <c r="F674" i="7"/>
  <c r="H674" i="7"/>
  <c r="F675" i="7"/>
  <c r="H675" i="7"/>
  <c r="F676" i="7"/>
  <c r="H676" i="7"/>
  <c r="F677" i="7"/>
  <c r="H677" i="7"/>
  <c r="F678" i="7"/>
  <c r="H678" i="7"/>
  <c r="F679" i="7"/>
  <c r="H679" i="7"/>
  <c r="F680" i="7"/>
  <c r="H680" i="7"/>
  <c r="F681" i="7"/>
  <c r="H681" i="7"/>
  <c r="F682" i="7"/>
  <c r="H682" i="7"/>
  <c r="F683" i="7"/>
  <c r="H683" i="7"/>
  <c r="F684" i="7"/>
  <c r="H684" i="7"/>
  <c r="F685" i="7"/>
  <c r="H685" i="7"/>
  <c r="F686" i="7"/>
  <c r="H686" i="7"/>
  <c r="F687" i="7"/>
  <c r="H687" i="7"/>
  <c r="F688" i="7"/>
  <c r="H688" i="7"/>
  <c r="F689" i="7"/>
  <c r="H689" i="7"/>
  <c r="F690" i="7"/>
  <c r="H690" i="7"/>
  <c r="F691" i="7"/>
  <c r="H691" i="7"/>
  <c r="F692" i="7"/>
  <c r="H692" i="7"/>
  <c r="F693" i="7"/>
  <c r="H693" i="7"/>
  <c r="F694" i="7"/>
  <c r="H694" i="7"/>
  <c r="F695" i="7"/>
  <c r="H695" i="7"/>
  <c r="F696" i="7"/>
  <c r="H696" i="7"/>
  <c r="F697" i="7"/>
  <c r="H697" i="7"/>
  <c r="F698" i="7"/>
  <c r="H698" i="7"/>
  <c r="F699" i="7"/>
  <c r="H699" i="7"/>
  <c r="F700" i="7"/>
  <c r="H700" i="7"/>
  <c r="F701" i="7"/>
  <c r="H701" i="7"/>
  <c r="F702" i="7"/>
  <c r="H702" i="7"/>
  <c r="F703" i="7"/>
  <c r="H703" i="7"/>
  <c r="F704" i="7"/>
  <c r="H704" i="7"/>
  <c r="F705" i="7"/>
  <c r="H705" i="7"/>
  <c r="F706" i="7"/>
  <c r="H706" i="7"/>
  <c r="F707" i="7"/>
  <c r="H707" i="7"/>
  <c r="F708" i="7"/>
  <c r="H708" i="7"/>
  <c r="F709" i="7"/>
  <c r="H709" i="7"/>
  <c r="F710" i="7"/>
  <c r="H710" i="7"/>
  <c r="F711" i="7"/>
  <c r="H711" i="7"/>
  <c r="F712" i="7"/>
  <c r="H712" i="7"/>
  <c r="F713" i="7"/>
  <c r="H713" i="7"/>
  <c r="F714" i="7"/>
  <c r="H714" i="7"/>
  <c r="F715" i="7"/>
  <c r="H715" i="7"/>
  <c r="F716" i="7"/>
  <c r="H716" i="7"/>
  <c r="F717" i="7"/>
  <c r="H717" i="7"/>
  <c r="F718" i="7"/>
  <c r="H718" i="7"/>
  <c r="F719" i="7"/>
  <c r="H719" i="7"/>
  <c r="F720" i="7"/>
  <c r="H720" i="7"/>
  <c r="F721" i="7"/>
  <c r="H721" i="7"/>
  <c r="F722" i="7"/>
  <c r="H722" i="7"/>
  <c r="F723" i="7"/>
  <c r="H723" i="7"/>
  <c r="F724" i="7"/>
  <c r="H724" i="7"/>
  <c r="F725" i="7"/>
  <c r="H725" i="7"/>
  <c r="F726" i="7"/>
  <c r="H726" i="7"/>
  <c r="F727" i="7"/>
  <c r="H727" i="7"/>
  <c r="F728" i="7"/>
  <c r="H728" i="7"/>
  <c r="F729" i="7"/>
  <c r="H729" i="7"/>
  <c r="F730" i="7"/>
  <c r="H730" i="7"/>
  <c r="F731" i="7"/>
  <c r="H731" i="7"/>
  <c r="F732" i="7"/>
  <c r="H732" i="7"/>
  <c r="F733" i="7"/>
  <c r="H733" i="7"/>
  <c r="F734" i="7"/>
  <c r="H734" i="7"/>
  <c r="F735" i="7"/>
  <c r="H735" i="7"/>
  <c r="F736" i="7"/>
  <c r="H736" i="7"/>
  <c r="F737" i="7"/>
  <c r="H737" i="7"/>
  <c r="F738" i="7"/>
  <c r="H738" i="7"/>
  <c r="F739" i="7"/>
  <c r="H739" i="7"/>
  <c r="F740" i="7"/>
  <c r="H740" i="7"/>
  <c r="F741" i="7"/>
  <c r="H741" i="7"/>
  <c r="F742" i="7"/>
  <c r="H742" i="7"/>
  <c r="F743" i="7"/>
  <c r="H743" i="7"/>
  <c r="F744" i="7"/>
  <c r="H744" i="7"/>
  <c r="F745" i="7"/>
  <c r="H745" i="7"/>
  <c r="F746" i="7"/>
  <c r="H746" i="7"/>
  <c r="F747" i="7"/>
  <c r="H747" i="7"/>
  <c r="F748" i="7"/>
  <c r="H748" i="7"/>
  <c r="F749" i="7"/>
  <c r="H749" i="7"/>
  <c r="F750" i="7"/>
  <c r="H750" i="7"/>
  <c r="F751" i="7"/>
  <c r="H751" i="7"/>
  <c r="F752" i="7"/>
  <c r="H752" i="7"/>
  <c r="F753" i="7"/>
  <c r="H753" i="7"/>
  <c r="F754" i="7"/>
  <c r="H754" i="7"/>
  <c r="F755" i="7"/>
  <c r="H755" i="7"/>
  <c r="F756" i="7"/>
  <c r="H756" i="7"/>
  <c r="H757" i="7"/>
  <c r="F758" i="7"/>
  <c r="H758" i="7"/>
  <c r="F759" i="7"/>
  <c r="H759" i="7"/>
  <c r="F760" i="7"/>
  <c r="H760" i="7"/>
  <c r="F761" i="7"/>
  <c r="H761" i="7"/>
  <c r="F762" i="7"/>
  <c r="H762" i="7"/>
  <c r="F763" i="7"/>
  <c r="H763" i="7"/>
  <c r="F764" i="7"/>
  <c r="H764" i="7"/>
  <c r="F765" i="7"/>
  <c r="H765" i="7"/>
  <c r="F766" i="7"/>
  <c r="H766" i="7"/>
  <c r="F767" i="7"/>
  <c r="H767" i="7"/>
  <c r="F768" i="7"/>
  <c r="H768" i="7"/>
  <c r="F769" i="7"/>
  <c r="H769" i="7"/>
  <c r="F770" i="7"/>
  <c r="H770" i="7"/>
  <c r="F771" i="7"/>
  <c r="H771" i="7"/>
  <c r="F772" i="7"/>
  <c r="H772" i="7"/>
  <c r="F773" i="7"/>
  <c r="H773" i="7"/>
  <c r="F774" i="7"/>
  <c r="H774" i="7"/>
  <c r="F775" i="7"/>
  <c r="H775" i="7"/>
  <c r="F776" i="7"/>
  <c r="H776" i="7"/>
  <c r="F777" i="7"/>
  <c r="H777" i="7"/>
  <c r="F778" i="7"/>
  <c r="H778" i="7"/>
  <c r="F779" i="7"/>
  <c r="H779" i="7"/>
  <c r="F780" i="7"/>
  <c r="H780" i="7"/>
  <c r="F781" i="7"/>
  <c r="H781" i="7"/>
  <c r="F782" i="7"/>
  <c r="H782" i="7"/>
  <c r="F783" i="7"/>
  <c r="H783" i="7"/>
  <c r="F784" i="7"/>
  <c r="H784" i="7"/>
  <c r="F785" i="7"/>
  <c r="H785" i="7"/>
  <c r="F786" i="7"/>
  <c r="H786" i="7"/>
  <c r="F787" i="7"/>
  <c r="H787" i="7"/>
  <c r="F788" i="7"/>
  <c r="H788" i="7"/>
  <c r="F789" i="7"/>
  <c r="H789" i="7"/>
  <c r="F790" i="7"/>
  <c r="H790" i="7"/>
  <c r="F791" i="7"/>
  <c r="H791" i="7"/>
  <c r="F792" i="7"/>
  <c r="H792" i="7"/>
  <c r="F793" i="7"/>
  <c r="H793" i="7"/>
  <c r="F794" i="7"/>
  <c r="H794" i="7"/>
  <c r="F795" i="7"/>
  <c r="H795" i="7"/>
  <c r="F796" i="7"/>
  <c r="H796" i="7"/>
  <c r="F797" i="7"/>
  <c r="H797" i="7"/>
  <c r="F798" i="7"/>
  <c r="H798" i="7"/>
  <c r="F799" i="7"/>
  <c r="H799" i="7"/>
  <c r="F800" i="7"/>
  <c r="H800" i="7"/>
  <c r="F801" i="7"/>
  <c r="H801" i="7"/>
  <c r="F802" i="7"/>
  <c r="H802" i="7"/>
  <c r="F803" i="7"/>
  <c r="H803" i="7"/>
  <c r="F804" i="7"/>
  <c r="H804" i="7"/>
  <c r="F805" i="7"/>
  <c r="H805" i="7"/>
  <c r="F806" i="7"/>
  <c r="H806" i="7"/>
  <c r="F807" i="7"/>
  <c r="H807" i="7"/>
  <c r="F808" i="7"/>
  <c r="H808" i="7"/>
  <c r="F809" i="7"/>
  <c r="H809" i="7"/>
  <c r="F810" i="7"/>
  <c r="H810" i="7"/>
  <c r="F811" i="7"/>
  <c r="H811" i="7"/>
  <c r="F812" i="7"/>
  <c r="H812" i="7"/>
  <c r="F813" i="7"/>
  <c r="H813" i="7"/>
  <c r="F814" i="7"/>
  <c r="H814" i="7"/>
  <c r="F815" i="7"/>
  <c r="H815" i="7"/>
  <c r="F816" i="7"/>
  <c r="H816" i="7"/>
  <c r="F817" i="7"/>
  <c r="H817" i="7"/>
  <c r="F818" i="7"/>
  <c r="H818" i="7"/>
  <c r="F819" i="7"/>
  <c r="H819" i="7"/>
  <c r="F820" i="7"/>
  <c r="H820" i="7"/>
  <c r="F821" i="7"/>
  <c r="H821" i="7"/>
  <c r="F822" i="7"/>
  <c r="H822" i="7"/>
  <c r="F823" i="7"/>
  <c r="H823" i="7"/>
  <c r="F824" i="7"/>
  <c r="H824" i="7"/>
  <c r="F825" i="7"/>
  <c r="H825" i="7"/>
  <c r="F826" i="7"/>
  <c r="H826" i="7"/>
  <c r="F827" i="7"/>
  <c r="H827" i="7"/>
  <c r="F828" i="7"/>
  <c r="H828" i="7"/>
  <c r="F829" i="7"/>
  <c r="H829" i="7"/>
  <c r="F830" i="7"/>
  <c r="H830" i="7"/>
  <c r="F831" i="7"/>
  <c r="H831" i="7"/>
  <c r="F832" i="7"/>
  <c r="H832" i="7"/>
  <c r="F833" i="7"/>
  <c r="H833" i="7"/>
  <c r="F834" i="7"/>
  <c r="H834" i="7"/>
  <c r="F835" i="7"/>
  <c r="H835" i="7"/>
  <c r="F836" i="7"/>
  <c r="H836" i="7"/>
  <c r="F837" i="7"/>
  <c r="H837" i="7"/>
  <c r="F838" i="7"/>
  <c r="H838" i="7"/>
  <c r="F839" i="7"/>
  <c r="H839" i="7"/>
  <c r="F840" i="7"/>
  <c r="H840" i="7"/>
  <c r="F841" i="7"/>
  <c r="H841" i="7"/>
  <c r="F842" i="7"/>
  <c r="H842" i="7"/>
  <c r="F843" i="7"/>
  <c r="H843" i="7"/>
  <c r="F844" i="7"/>
  <c r="H844" i="7"/>
  <c r="F845" i="7"/>
  <c r="H845" i="7"/>
  <c r="F846" i="7"/>
  <c r="H846" i="7"/>
  <c r="F847" i="7"/>
  <c r="H847" i="7"/>
  <c r="F848" i="7"/>
  <c r="H848" i="7"/>
  <c r="F849" i="7"/>
  <c r="H849" i="7"/>
  <c r="F850" i="7"/>
  <c r="H850" i="7"/>
  <c r="F851" i="7"/>
  <c r="H851" i="7"/>
  <c r="F852" i="7"/>
  <c r="H852" i="7"/>
  <c r="F853" i="7"/>
  <c r="H853" i="7"/>
  <c r="F854" i="7"/>
  <c r="H854" i="7"/>
  <c r="F855" i="7"/>
  <c r="H855" i="7"/>
  <c r="F856" i="7"/>
  <c r="H856" i="7"/>
  <c r="F857" i="7"/>
  <c r="H857" i="7"/>
  <c r="F858" i="7"/>
  <c r="H858" i="7"/>
  <c r="F859" i="7"/>
  <c r="H859" i="7"/>
  <c r="F860" i="7"/>
  <c r="H860" i="7"/>
  <c r="F861" i="7"/>
  <c r="H861" i="7"/>
  <c r="F862" i="7"/>
  <c r="H862" i="7"/>
  <c r="F863" i="7"/>
  <c r="H863" i="7"/>
  <c r="F864" i="7"/>
  <c r="H864" i="7"/>
  <c r="F865" i="7"/>
  <c r="H865" i="7"/>
  <c r="F866" i="7"/>
  <c r="H866" i="7"/>
  <c r="F867" i="7"/>
  <c r="H867" i="7"/>
  <c r="F868" i="7"/>
  <c r="H868" i="7"/>
  <c r="F869" i="7"/>
  <c r="H869" i="7"/>
  <c r="F870" i="7"/>
  <c r="H870" i="7"/>
  <c r="F871" i="7"/>
  <c r="H871" i="7"/>
  <c r="F872" i="7"/>
  <c r="H872" i="7"/>
  <c r="F873" i="7"/>
  <c r="H873" i="7"/>
  <c r="F874" i="7"/>
  <c r="H874" i="7"/>
  <c r="F875" i="7"/>
  <c r="H875" i="7"/>
  <c r="F876" i="7"/>
  <c r="H876" i="7"/>
  <c r="F877" i="7"/>
  <c r="H877" i="7"/>
  <c r="F878" i="7"/>
  <c r="H878" i="7"/>
  <c r="F879" i="7"/>
  <c r="H879" i="7"/>
  <c r="F880" i="7"/>
  <c r="H880" i="7"/>
  <c r="F881" i="7"/>
  <c r="H881" i="7"/>
  <c r="F882" i="7"/>
  <c r="H882" i="7"/>
  <c r="F883" i="7"/>
  <c r="H883" i="7"/>
  <c r="F884" i="7"/>
  <c r="H884" i="7"/>
  <c r="F885" i="7"/>
  <c r="H885" i="7"/>
  <c r="F886" i="7"/>
  <c r="H886" i="7"/>
  <c r="F887" i="7"/>
  <c r="H887" i="7"/>
  <c r="F888" i="7"/>
  <c r="H888" i="7"/>
  <c r="F889" i="7"/>
  <c r="H889" i="7"/>
  <c r="F890" i="7"/>
  <c r="H890" i="7"/>
  <c r="F891" i="7"/>
  <c r="H891" i="7"/>
  <c r="F892" i="7"/>
  <c r="H892" i="7"/>
  <c r="F893" i="7"/>
  <c r="H893" i="7"/>
  <c r="F894" i="7"/>
  <c r="H894" i="7"/>
  <c r="F895" i="7"/>
  <c r="H895" i="7"/>
  <c r="F896" i="7"/>
  <c r="H896" i="7"/>
  <c r="F897" i="7"/>
  <c r="H897" i="7"/>
  <c r="F898" i="7"/>
  <c r="H898" i="7"/>
  <c r="F899" i="7"/>
  <c r="H899" i="7"/>
  <c r="F900" i="7"/>
  <c r="H900" i="7"/>
  <c r="F901" i="7"/>
  <c r="H901" i="7"/>
  <c r="F902" i="7"/>
  <c r="H902" i="7"/>
  <c r="F903" i="7"/>
  <c r="H903" i="7"/>
  <c r="F904" i="7"/>
  <c r="H904" i="7"/>
  <c r="F905" i="7"/>
  <c r="H905" i="7"/>
  <c r="F906" i="7"/>
  <c r="H906" i="7"/>
  <c r="F907" i="7"/>
  <c r="H907" i="7"/>
  <c r="F908" i="7"/>
  <c r="H908" i="7"/>
  <c r="F909" i="7"/>
  <c r="H909" i="7"/>
  <c r="F910" i="7"/>
  <c r="H910" i="7"/>
  <c r="F911" i="7"/>
  <c r="H911" i="7"/>
  <c r="F912" i="7"/>
  <c r="H912" i="7"/>
  <c r="F913" i="7"/>
  <c r="H913" i="7"/>
  <c r="F914" i="7"/>
  <c r="H914" i="7"/>
  <c r="F915" i="7"/>
  <c r="H915" i="7"/>
  <c r="F916" i="7"/>
  <c r="H916" i="7"/>
  <c r="F917" i="7"/>
  <c r="H917" i="7"/>
  <c r="F918" i="7"/>
  <c r="H918" i="7"/>
  <c r="F919" i="7"/>
  <c r="H919" i="7"/>
  <c r="F920" i="7"/>
  <c r="H920" i="7"/>
  <c r="F921" i="7"/>
  <c r="H921" i="7"/>
  <c r="F922" i="7"/>
  <c r="H922" i="7"/>
  <c r="F923" i="7"/>
  <c r="H923" i="7"/>
  <c r="F924" i="7"/>
  <c r="H924" i="7"/>
  <c r="F925" i="7"/>
  <c r="H925" i="7"/>
  <c r="F926" i="7"/>
  <c r="H926" i="7"/>
  <c r="F927" i="7"/>
  <c r="H927" i="7"/>
  <c r="F928" i="7"/>
  <c r="H928" i="7"/>
  <c r="F929" i="7"/>
  <c r="H929" i="7"/>
  <c r="F930" i="7"/>
  <c r="H930" i="7"/>
  <c r="F931" i="7"/>
  <c r="H931" i="7"/>
  <c r="F932" i="7"/>
  <c r="H932" i="7"/>
  <c r="F933" i="7"/>
  <c r="H933" i="7"/>
  <c r="F934" i="7"/>
  <c r="H934" i="7"/>
  <c r="F935" i="7"/>
  <c r="H935" i="7"/>
  <c r="F936" i="7"/>
  <c r="H936" i="7"/>
  <c r="F937" i="7"/>
  <c r="H937" i="7"/>
  <c r="F938" i="7"/>
  <c r="H938" i="7"/>
  <c r="F939" i="7"/>
  <c r="H939" i="7"/>
  <c r="F940" i="7"/>
  <c r="H940" i="7"/>
  <c r="F941" i="7"/>
  <c r="H941" i="7"/>
  <c r="F942" i="7"/>
  <c r="H942" i="7"/>
  <c r="F943" i="7"/>
  <c r="H943" i="7"/>
  <c r="F944" i="7"/>
  <c r="H944" i="7"/>
  <c r="F945" i="7"/>
  <c r="H945" i="7"/>
  <c r="F946" i="7"/>
  <c r="H946" i="7"/>
  <c r="F947" i="7"/>
  <c r="H947" i="7"/>
  <c r="F948" i="7"/>
  <c r="H948" i="7"/>
  <c r="F949" i="7"/>
  <c r="H949" i="7"/>
  <c r="F950" i="7"/>
  <c r="H950" i="7"/>
  <c r="F951" i="7"/>
  <c r="H951" i="7"/>
  <c r="F952" i="7"/>
  <c r="H952" i="7"/>
  <c r="F953" i="7"/>
  <c r="H953" i="7"/>
  <c r="F954" i="7"/>
  <c r="H954" i="7"/>
  <c r="F955" i="7"/>
  <c r="H955" i="7"/>
  <c r="F956" i="7"/>
  <c r="H956" i="7"/>
  <c r="F957" i="7"/>
  <c r="H957" i="7"/>
  <c r="F958" i="7"/>
  <c r="H958" i="7"/>
  <c r="F959" i="7"/>
  <c r="H959" i="7"/>
  <c r="F960" i="7"/>
  <c r="H960" i="7"/>
  <c r="F961" i="7"/>
  <c r="H961" i="7"/>
  <c r="F962" i="7"/>
  <c r="H962" i="7"/>
  <c r="F963" i="7"/>
  <c r="H963" i="7"/>
  <c r="F964" i="7"/>
  <c r="H964" i="7"/>
  <c r="F965" i="7"/>
  <c r="H965" i="7"/>
  <c r="F966" i="7"/>
  <c r="H966" i="7"/>
  <c r="F967" i="7"/>
  <c r="H967" i="7"/>
  <c r="F968" i="7"/>
  <c r="H968" i="7"/>
  <c r="F969" i="7"/>
  <c r="H969" i="7"/>
  <c r="F970" i="7"/>
  <c r="H970" i="7"/>
  <c r="F971" i="7"/>
  <c r="H971" i="7"/>
  <c r="F972" i="7"/>
  <c r="H972" i="7"/>
  <c r="F973" i="7"/>
  <c r="H973" i="7"/>
  <c r="F974" i="7"/>
  <c r="H974" i="7"/>
  <c r="F975" i="7"/>
  <c r="H975" i="7"/>
  <c r="F976" i="7"/>
  <c r="H976" i="7"/>
  <c r="F977" i="7"/>
  <c r="H977" i="7"/>
  <c r="F978" i="7"/>
  <c r="H978" i="7"/>
  <c r="F979" i="7"/>
  <c r="H979" i="7"/>
  <c r="F980" i="7"/>
  <c r="H980" i="7"/>
  <c r="F981" i="7"/>
  <c r="H981" i="7"/>
  <c r="F982" i="7"/>
  <c r="H982" i="7"/>
  <c r="F983" i="7"/>
  <c r="H983" i="7"/>
  <c r="F984" i="7"/>
  <c r="H984" i="7"/>
  <c r="F985" i="7"/>
  <c r="H985" i="7"/>
  <c r="F986" i="7"/>
  <c r="H986" i="7"/>
  <c r="F987" i="7"/>
  <c r="H987" i="7"/>
  <c r="F988" i="7"/>
  <c r="H988" i="7"/>
  <c r="F989" i="7"/>
  <c r="H989" i="7"/>
  <c r="F990" i="7"/>
  <c r="H990" i="7"/>
  <c r="F991" i="7"/>
  <c r="H991" i="7"/>
  <c r="F992" i="7"/>
  <c r="H992" i="7"/>
  <c r="F993" i="7"/>
  <c r="H993" i="7"/>
  <c r="F994" i="7"/>
  <c r="H994" i="7"/>
  <c r="F995" i="7"/>
  <c r="H995" i="7"/>
  <c r="F996" i="7"/>
  <c r="H996" i="7"/>
  <c r="F997" i="7"/>
  <c r="H997" i="7"/>
  <c r="F998" i="7"/>
  <c r="H998" i="7"/>
  <c r="F999" i="7"/>
  <c r="H999" i="7"/>
  <c r="F1000" i="7"/>
  <c r="H1000" i="7"/>
  <c r="F1001" i="7"/>
  <c r="H1001" i="7"/>
  <c r="F1002" i="7"/>
  <c r="H1002" i="7"/>
  <c r="F1003" i="7"/>
  <c r="H1003" i="7"/>
  <c r="F1004" i="7"/>
  <c r="H1004" i="7"/>
  <c r="F1005" i="7"/>
  <c r="H1005" i="7"/>
  <c r="F1006" i="7"/>
  <c r="H1006" i="7"/>
  <c r="F1007" i="7"/>
  <c r="H1007" i="7"/>
  <c r="F1008" i="7"/>
  <c r="H1008" i="7"/>
  <c r="H1009" i="7"/>
  <c r="F1010" i="7"/>
  <c r="H1010" i="7"/>
  <c r="F1011" i="7"/>
  <c r="H1011" i="7"/>
  <c r="F1012" i="7"/>
  <c r="H1012" i="7"/>
  <c r="F1013" i="7"/>
  <c r="H1013" i="7"/>
  <c r="F1014" i="7"/>
  <c r="H1014" i="7"/>
  <c r="F1015" i="7"/>
  <c r="H1015" i="7"/>
  <c r="F1016" i="7"/>
  <c r="H1016" i="7"/>
  <c r="F1017" i="7"/>
  <c r="H1017" i="7"/>
  <c r="F1018" i="7"/>
  <c r="H1018" i="7"/>
  <c r="F1019" i="7"/>
  <c r="H1019" i="7"/>
  <c r="F1020" i="7"/>
  <c r="H1020" i="7"/>
  <c r="F1021" i="7"/>
  <c r="H1021" i="7"/>
  <c r="F1022" i="7"/>
  <c r="H1022" i="7"/>
  <c r="F1023" i="7"/>
  <c r="H1023" i="7"/>
  <c r="F1024" i="7"/>
  <c r="H1024" i="7"/>
  <c r="F1025" i="7"/>
  <c r="H1025" i="7"/>
  <c r="F1026" i="7"/>
  <c r="H1026" i="7"/>
  <c r="F1027" i="7"/>
  <c r="H1027" i="7"/>
  <c r="F1028" i="7"/>
  <c r="H1028" i="7"/>
  <c r="F1029" i="7"/>
  <c r="H1029" i="7"/>
  <c r="F1030" i="7"/>
  <c r="H1030" i="7"/>
  <c r="F1031" i="7"/>
  <c r="H1031" i="7"/>
  <c r="F1032" i="7"/>
  <c r="H1032" i="7"/>
  <c r="F1033" i="7"/>
  <c r="H1033" i="7"/>
  <c r="F1034" i="7"/>
  <c r="H1034" i="7"/>
  <c r="F1035" i="7"/>
  <c r="H1035" i="7"/>
  <c r="F1036" i="7"/>
  <c r="H1036" i="7"/>
  <c r="F1037" i="7"/>
  <c r="H1037" i="7"/>
  <c r="F1038" i="7"/>
  <c r="H1038" i="7"/>
  <c r="F1039" i="7"/>
  <c r="H1039" i="7"/>
  <c r="F1040" i="7"/>
  <c r="H1040" i="7"/>
  <c r="F1041" i="7"/>
  <c r="H1041" i="7"/>
  <c r="F1042" i="7"/>
  <c r="H1042" i="7"/>
  <c r="F1043" i="7"/>
  <c r="H1043" i="7"/>
  <c r="F1044" i="7"/>
  <c r="H1044" i="7"/>
  <c r="F1045" i="7"/>
  <c r="H1045" i="7"/>
  <c r="F1046" i="7"/>
  <c r="H1046" i="7"/>
  <c r="F1047" i="7"/>
  <c r="H1047" i="7"/>
  <c r="F1048" i="7"/>
  <c r="H1048" i="7"/>
  <c r="F1049" i="7"/>
  <c r="H1049" i="7"/>
  <c r="F1050" i="7"/>
  <c r="H1050" i="7"/>
  <c r="F1051" i="7"/>
  <c r="H1051" i="7"/>
  <c r="F1052" i="7"/>
  <c r="H1052" i="7"/>
  <c r="F1053" i="7"/>
  <c r="H1053" i="7"/>
  <c r="F1054" i="7"/>
  <c r="H1054" i="7"/>
  <c r="F1055" i="7"/>
  <c r="H1055" i="7"/>
  <c r="F1056" i="7"/>
  <c r="H1056" i="7"/>
  <c r="F1057" i="7"/>
  <c r="H1057" i="7"/>
  <c r="F1058" i="7"/>
  <c r="H1058" i="7"/>
  <c r="F1059" i="7"/>
  <c r="H1059" i="7"/>
  <c r="F1060" i="7"/>
  <c r="H1060" i="7"/>
  <c r="F1061" i="7"/>
  <c r="H1061" i="7"/>
  <c r="F1062" i="7"/>
  <c r="H1062" i="7"/>
  <c r="F1063" i="7"/>
  <c r="H1063" i="7"/>
  <c r="F1064" i="7"/>
  <c r="H1064" i="7"/>
  <c r="F1065" i="7"/>
  <c r="H1065" i="7"/>
  <c r="F1066" i="7"/>
  <c r="H1066" i="7"/>
  <c r="F1067" i="7"/>
  <c r="H1067" i="7"/>
  <c r="F1068" i="7"/>
  <c r="H1068" i="7"/>
  <c r="F1069" i="7"/>
  <c r="H1069" i="7"/>
  <c r="F1070" i="7"/>
  <c r="H1070" i="7"/>
  <c r="F1071" i="7"/>
  <c r="H1071" i="7"/>
  <c r="F1072" i="7"/>
  <c r="H1072" i="7"/>
  <c r="F1073" i="7"/>
  <c r="H1073" i="7"/>
  <c r="F1074" i="7"/>
  <c r="H1074" i="7"/>
  <c r="F1075" i="7"/>
  <c r="H1075" i="7"/>
  <c r="F1076" i="7"/>
  <c r="H1076" i="7"/>
  <c r="F1077" i="7"/>
  <c r="H1077" i="7"/>
  <c r="F1078" i="7"/>
  <c r="H1078" i="7"/>
  <c r="F1079" i="7"/>
  <c r="H1079" i="7"/>
  <c r="F1080" i="7"/>
  <c r="H1080" i="7"/>
  <c r="F1081" i="7"/>
  <c r="H1081" i="7"/>
  <c r="F1082" i="7"/>
  <c r="H1082" i="7"/>
  <c r="F1083" i="7"/>
  <c r="H1083" i="7"/>
  <c r="F1084" i="7"/>
  <c r="H1084" i="7"/>
  <c r="F1085" i="7"/>
  <c r="H1085" i="7"/>
  <c r="F1086" i="7"/>
  <c r="H1086" i="7"/>
  <c r="F1087" i="7"/>
  <c r="H1087" i="7"/>
  <c r="F1088" i="7"/>
  <c r="H1088" i="7"/>
  <c r="F1089" i="7"/>
  <c r="H1089" i="7"/>
  <c r="F1090" i="7"/>
  <c r="H1090" i="7"/>
  <c r="F1091" i="7"/>
  <c r="H1091" i="7"/>
  <c r="F1092" i="7"/>
  <c r="H1092" i="7"/>
  <c r="F1093" i="7"/>
  <c r="H1093" i="7"/>
  <c r="F1094" i="7"/>
  <c r="H1094" i="7"/>
  <c r="F1095" i="7"/>
  <c r="H1095" i="7"/>
  <c r="F1096" i="7"/>
  <c r="H1096" i="7"/>
  <c r="F1097" i="7"/>
  <c r="H1097" i="7"/>
  <c r="F1098" i="7"/>
  <c r="H1098" i="7"/>
  <c r="F1099" i="7"/>
  <c r="H1099" i="7"/>
  <c r="F1100" i="7"/>
  <c r="H1100" i="7"/>
  <c r="F1101" i="7"/>
  <c r="H1101" i="7"/>
  <c r="F1102" i="7"/>
  <c r="H1102" i="7"/>
  <c r="F1103" i="7"/>
  <c r="H1103" i="7"/>
  <c r="F1104" i="7"/>
  <c r="H1104" i="7"/>
  <c r="F1105" i="7"/>
  <c r="H1105" i="7"/>
  <c r="F1106" i="7"/>
  <c r="H1106" i="7"/>
  <c r="F1107" i="7"/>
  <c r="H1107" i="7"/>
  <c r="F1108" i="7"/>
  <c r="H1108" i="7"/>
  <c r="F1109" i="7"/>
  <c r="H1109" i="7"/>
  <c r="F1110" i="7"/>
  <c r="H1110" i="7"/>
  <c r="F1111" i="7"/>
  <c r="H1111" i="7"/>
  <c r="F1112" i="7"/>
  <c r="H1112" i="7"/>
  <c r="F1113" i="7"/>
  <c r="H1113" i="7"/>
  <c r="F1114" i="7"/>
  <c r="H1114" i="7"/>
  <c r="F1115" i="7"/>
  <c r="H1115" i="7"/>
  <c r="F1116" i="7"/>
  <c r="H1116" i="7"/>
  <c r="F1117" i="7"/>
  <c r="H1117" i="7"/>
  <c r="F1118" i="7"/>
  <c r="H1118" i="7"/>
  <c r="F1119" i="7"/>
  <c r="H1119" i="7"/>
  <c r="F1120" i="7"/>
  <c r="H1120" i="7"/>
  <c r="F1121" i="7"/>
  <c r="H1121" i="7"/>
  <c r="F1122" i="7"/>
  <c r="H1122" i="7"/>
  <c r="F1123" i="7"/>
  <c r="H1123" i="7"/>
  <c r="F1124" i="7"/>
  <c r="H1124" i="7"/>
  <c r="F1125" i="7"/>
  <c r="H1125" i="7"/>
  <c r="F1126" i="7"/>
  <c r="H1126" i="7"/>
  <c r="F1127" i="7"/>
  <c r="H1127" i="7"/>
  <c r="F1128" i="7"/>
  <c r="H1128" i="7"/>
  <c r="F1129" i="7"/>
  <c r="H1129" i="7"/>
  <c r="F1130" i="7"/>
  <c r="H1130" i="7"/>
  <c r="F1131" i="7"/>
  <c r="H1131" i="7"/>
  <c r="F1132" i="7"/>
  <c r="H1132" i="7"/>
  <c r="F1133" i="7"/>
  <c r="H1133" i="7"/>
  <c r="F1134" i="7"/>
  <c r="H1134" i="7"/>
  <c r="F1135" i="7"/>
  <c r="H1135" i="7"/>
  <c r="F1136" i="7"/>
  <c r="H1136" i="7"/>
  <c r="F1137" i="7"/>
  <c r="H1137" i="7"/>
  <c r="F1138" i="7"/>
  <c r="H1138" i="7"/>
  <c r="F1139" i="7"/>
  <c r="H1139" i="7"/>
  <c r="F1140" i="7"/>
  <c r="H1140" i="7"/>
  <c r="F1141" i="7"/>
  <c r="H1141" i="7"/>
  <c r="F1142" i="7"/>
  <c r="H1142" i="7"/>
  <c r="F1143" i="7"/>
  <c r="H1143" i="7"/>
  <c r="F1144" i="7"/>
  <c r="H1144" i="7"/>
  <c r="F1145" i="7"/>
  <c r="H1145" i="7"/>
  <c r="F1146" i="7"/>
  <c r="H1146" i="7"/>
  <c r="F1147" i="7"/>
  <c r="H1147" i="7"/>
  <c r="F1148" i="7"/>
  <c r="H1148" i="7"/>
  <c r="F1149" i="7"/>
  <c r="H1149" i="7"/>
  <c r="F1150" i="7"/>
  <c r="H1150" i="7"/>
  <c r="F1151" i="7"/>
  <c r="H1151" i="7"/>
  <c r="F1152" i="7"/>
  <c r="H1152" i="7"/>
  <c r="F1153" i="7"/>
  <c r="H1153" i="7"/>
  <c r="F1154" i="7"/>
  <c r="H1154" i="7"/>
  <c r="F1155" i="7"/>
  <c r="H1155" i="7"/>
  <c r="F1156" i="7"/>
  <c r="H1156" i="7"/>
  <c r="F1157" i="7"/>
  <c r="H1157" i="7"/>
  <c r="F1158" i="7"/>
  <c r="H1158" i="7"/>
  <c r="F1159" i="7"/>
  <c r="H1159" i="7"/>
  <c r="F1160" i="7"/>
  <c r="H1160" i="7"/>
  <c r="F1161" i="7"/>
  <c r="H1161" i="7"/>
  <c r="F1162" i="7"/>
  <c r="H1162" i="7"/>
  <c r="F1163" i="7"/>
  <c r="H1163" i="7"/>
  <c r="F1164" i="7"/>
  <c r="H1164" i="7"/>
  <c r="F1165" i="7"/>
  <c r="H1165" i="7"/>
  <c r="F1166" i="7"/>
  <c r="H1166" i="7"/>
  <c r="F1167" i="7"/>
  <c r="H1167" i="7"/>
  <c r="F1168" i="7"/>
  <c r="H1168" i="7"/>
  <c r="F1169" i="7"/>
  <c r="H1169" i="7"/>
  <c r="F1170" i="7"/>
  <c r="H1170" i="7"/>
  <c r="F1171" i="7"/>
  <c r="H1171" i="7"/>
  <c r="F1172" i="7"/>
  <c r="H1172" i="7"/>
  <c r="F1173" i="7"/>
  <c r="H1173" i="7"/>
  <c r="F1174" i="7"/>
  <c r="H1174" i="7"/>
  <c r="F1175" i="7"/>
  <c r="H1175" i="7"/>
  <c r="F1176" i="7"/>
  <c r="H1176" i="7"/>
  <c r="F1177" i="7"/>
  <c r="H1177" i="7"/>
  <c r="F1178" i="7"/>
  <c r="H1178" i="7"/>
  <c r="F1179" i="7"/>
  <c r="H1179" i="7"/>
  <c r="F1180" i="7"/>
  <c r="H1180" i="7"/>
  <c r="F1181" i="7"/>
  <c r="H1181" i="7"/>
  <c r="F1182" i="7"/>
  <c r="H1182" i="7"/>
  <c r="F1183" i="7"/>
  <c r="H1183" i="7"/>
  <c r="F1184" i="7"/>
  <c r="H1184" i="7"/>
  <c r="F1185" i="7"/>
  <c r="H1185" i="7"/>
  <c r="F1186" i="7"/>
  <c r="H1186" i="7"/>
  <c r="F1187" i="7"/>
  <c r="H1187" i="7"/>
  <c r="F1188" i="7"/>
  <c r="H1188" i="7"/>
  <c r="F1189" i="7"/>
  <c r="H1189" i="7"/>
  <c r="F1190" i="7"/>
  <c r="H1190" i="7"/>
  <c r="F1191" i="7"/>
  <c r="H1191" i="7"/>
  <c r="F1192" i="7"/>
  <c r="H1192" i="7"/>
  <c r="F1193" i="7"/>
  <c r="H1193" i="7"/>
  <c r="F1194" i="7"/>
  <c r="H1194" i="7"/>
  <c r="F1195" i="7"/>
  <c r="H1195" i="7"/>
  <c r="F1196" i="7"/>
  <c r="H1196" i="7"/>
  <c r="F1197" i="7"/>
  <c r="H1197" i="7"/>
  <c r="F1198" i="7"/>
  <c r="H1198" i="7"/>
  <c r="F1199" i="7"/>
  <c r="H1199" i="7"/>
  <c r="F1200" i="7"/>
  <c r="H1200" i="7"/>
  <c r="F1201" i="7"/>
  <c r="H1201" i="7"/>
  <c r="F1202" i="7"/>
  <c r="H1202" i="7"/>
  <c r="F1203" i="7"/>
  <c r="H1203" i="7"/>
  <c r="F1204" i="7"/>
  <c r="H1204" i="7"/>
  <c r="F1205" i="7"/>
  <c r="H1205" i="7"/>
  <c r="F1206" i="7"/>
  <c r="H1206" i="7"/>
  <c r="F1207" i="7"/>
  <c r="H1207" i="7"/>
  <c r="F1208" i="7"/>
  <c r="H1208" i="7"/>
  <c r="F1209" i="7"/>
  <c r="H1209" i="7"/>
  <c r="F1210" i="7"/>
  <c r="H1210" i="7"/>
  <c r="F1211" i="7"/>
  <c r="H1211" i="7"/>
  <c r="F1212" i="7"/>
  <c r="H1212" i="7"/>
  <c r="F1213" i="7"/>
  <c r="H1213" i="7"/>
  <c r="F1214" i="7"/>
  <c r="H1214" i="7"/>
  <c r="F1215" i="7"/>
  <c r="H1215" i="7"/>
  <c r="F1216" i="7"/>
  <c r="H1216" i="7"/>
  <c r="F1217" i="7"/>
  <c r="H1217" i="7"/>
  <c r="F1218" i="7"/>
  <c r="H1218" i="7"/>
  <c r="F1219" i="7"/>
  <c r="H1219" i="7"/>
  <c r="F1220" i="7"/>
  <c r="H1220" i="7"/>
  <c r="F1221" i="7"/>
  <c r="H1221" i="7"/>
  <c r="F1222" i="7"/>
  <c r="H1222" i="7"/>
  <c r="F1223" i="7"/>
  <c r="H1223" i="7"/>
  <c r="F1224" i="7"/>
  <c r="H1224" i="7"/>
  <c r="F1225" i="7"/>
  <c r="H1225" i="7"/>
  <c r="F1226" i="7"/>
  <c r="H1226" i="7"/>
  <c r="F1227" i="7"/>
  <c r="H1227" i="7"/>
  <c r="F1228" i="7"/>
  <c r="H1228" i="7"/>
  <c r="F1229" i="7"/>
  <c r="H1229" i="7"/>
  <c r="F1230" i="7"/>
  <c r="H1230" i="7"/>
  <c r="F1231" i="7"/>
  <c r="H1231" i="7"/>
  <c r="F1232" i="7"/>
  <c r="H1232" i="7"/>
  <c r="F1233" i="7"/>
  <c r="H1233" i="7"/>
  <c r="F1234" i="7"/>
  <c r="H1234" i="7"/>
  <c r="F1235" i="7"/>
  <c r="H1235" i="7"/>
  <c r="F1236" i="7"/>
  <c r="H1236" i="7"/>
  <c r="F1237" i="7"/>
  <c r="H1237" i="7"/>
  <c r="F1238" i="7"/>
  <c r="H1238" i="7"/>
  <c r="F1239" i="7"/>
  <c r="H1239" i="7"/>
  <c r="F1240" i="7"/>
  <c r="H1240" i="7"/>
  <c r="F1241" i="7"/>
  <c r="H1241" i="7"/>
  <c r="F1242" i="7"/>
  <c r="H1242" i="7"/>
  <c r="F1243" i="7"/>
  <c r="H1243" i="7"/>
  <c r="F1244" i="7"/>
  <c r="H1244" i="7"/>
  <c r="F1245" i="7"/>
  <c r="H1245" i="7"/>
  <c r="F1246" i="7"/>
  <c r="H1246" i="7"/>
  <c r="F1247" i="7"/>
  <c r="H1247" i="7"/>
  <c r="F1248" i="7"/>
  <c r="H1248" i="7"/>
  <c r="F1249" i="7"/>
  <c r="H1249" i="7"/>
  <c r="F1250" i="7"/>
  <c r="H1250" i="7"/>
  <c r="F1251" i="7"/>
  <c r="H1251" i="7"/>
  <c r="F1252" i="7"/>
  <c r="H1252" i="7"/>
  <c r="F1253" i="7"/>
  <c r="H1253" i="7"/>
  <c r="F1254" i="7"/>
  <c r="H1254" i="7"/>
  <c r="F1255" i="7"/>
  <c r="H1255" i="7"/>
  <c r="F1256" i="7"/>
  <c r="H1256" i="7"/>
  <c r="F1257" i="7"/>
  <c r="H1257" i="7"/>
  <c r="F1258" i="7"/>
  <c r="H1258" i="7"/>
  <c r="F1259" i="7"/>
  <c r="H1259" i="7"/>
  <c r="F1260" i="7"/>
  <c r="H1260" i="7"/>
  <c r="H1261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D4" i="7"/>
  <c r="B5" i="7"/>
  <c r="D5" i="7"/>
  <c r="B6" i="7"/>
  <c r="D6" i="7"/>
  <c r="B7" i="7"/>
  <c r="D7" i="7"/>
  <c r="B8" i="7"/>
  <c r="D8" i="7"/>
  <c r="B9" i="7"/>
  <c r="D9" i="7"/>
  <c r="B10" i="7"/>
  <c r="D10" i="7"/>
  <c r="B11" i="7"/>
  <c r="D11" i="7"/>
  <c r="B12" i="7"/>
  <c r="D12" i="7"/>
  <c r="B13" i="7"/>
  <c r="D13" i="7"/>
  <c r="B14" i="7"/>
  <c r="D14" i="7"/>
  <c r="B15" i="7"/>
  <c r="D15" i="7"/>
  <c r="B16" i="7"/>
  <c r="D16" i="7"/>
  <c r="B17" i="7"/>
  <c r="D17" i="7"/>
  <c r="B18" i="7"/>
  <c r="D18" i="7"/>
  <c r="B19" i="7"/>
  <c r="D19" i="7"/>
  <c r="B20" i="7"/>
  <c r="D20" i="7"/>
  <c r="B21" i="7"/>
  <c r="D21" i="7"/>
  <c r="B22" i="7"/>
  <c r="D22" i="7"/>
  <c r="B23" i="7"/>
  <c r="D23" i="7"/>
  <c r="B24" i="7"/>
  <c r="D24" i="7"/>
  <c r="B25" i="7"/>
  <c r="D25" i="7"/>
  <c r="B26" i="7"/>
  <c r="D26" i="7"/>
  <c r="B27" i="7"/>
  <c r="D27" i="7"/>
  <c r="B28" i="7"/>
  <c r="D28" i="7"/>
  <c r="B29" i="7"/>
  <c r="D29" i="7"/>
  <c r="B30" i="7"/>
  <c r="D30" i="7"/>
  <c r="B31" i="7"/>
  <c r="D31" i="7"/>
  <c r="B32" i="7"/>
  <c r="D32" i="7"/>
  <c r="B33" i="7"/>
  <c r="D33" i="7"/>
  <c r="B34" i="7"/>
  <c r="D34" i="7"/>
  <c r="B35" i="7"/>
  <c r="D35" i="7"/>
  <c r="B36" i="7"/>
  <c r="D36" i="7"/>
  <c r="B37" i="7"/>
  <c r="D37" i="7"/>
  <c r="B38" i="7"/>
  <c r="D38" i="7"/>
  <c r="B39" i="7"/>
  <c r="D39" i="7"/>
  <c r="B40" i="7"/>
  <c r="D40" i="7"/>
  <c r="B41" i="7"/>
  <c r="D41" i="7"/>
  <c r="B42" i="7"/>
  <c r="D42" i="7"/>
  <c r="B43" i="7"/>
  <c r="D43" i="7"/>
  <c r="B44" i="7"/>
  <c r="D44" i="7"/>
  <c r="B45" i="7"/>
  <c r="D45" i="7"/>
  <c r="B46" i="7"/>
  <c r="D46" i="7"/>
  <c r="B47" i="7"/>
  <c r="D47" i="7"/>
  <c r="B48" i="7"/>
  <c r="D48" i="7"/>
  <c r="B49" i="7"/>
  <c r="D49" i="7"/>
  <c r="B50" i="7"/>
  <c r="D50" i="7"/>
  <c r="B51" i="7"/>
  <c r="D51" i="7"/>
  <c r="B52" i="7"/>
  <c r="D52" i="7"/>
  <c r="B53" i="7"/>
  <c r="D53" i="7"/>
  <c r="B54" i="7"/>
  <c r="D54" i="7"/>
  <c r="B55" i="7"/>
  <c r="D55" i="7"/>
  <c r="B56" i="7"/>
  <c r="D56" i="7"/>
  <c r="B57" i="7"/>
  <c r="D57" i="7"/>
  <c r="B58" i="7"/>
  <c r="D58" i="7"/>
  <c r="B59" i="7"/>
  <c r="D59" i="7"/>
  <c r="B60" i="7"/>
  <c r="D60" i="7"/>
  <c r="B61" i="7"/>
  <c r="D61" i="7"/>
  <c r="B62" i="7"/>
  <c r="D62" i="7"/>
  <c r="B63" i="7"/>
  <c r="D63" i="7"/>
  <c r="B64" i="7"/>
  <c r="D64" i="7"/>
  <c r="B65" i="7"/>
  <c r="D65" i="7"/>
  <c r="B66" i="7"/>
  <c r="D66" i="7"/>
  <c r="B67" i="7"/>
  <c r="D67" i="7"/>
  <c r="B68" i="7"/>
  <c r="D68" i="7"/>
  <c r="B69" i="7"/>
  <c r="D69" i="7"/>
  <c r="B70" i="7"/>
  <c r="D70" i="7"/>
  <c r="B71" i="7"/>
  <c r="D71" i="7"/>
  <c r="B72" i="7"/>
  <c r="D72" i="7"/>
  <c r="B73" i="7"/>
  <c r="D73" i="7"/>
  <c r="B74" i="7"/>
  <c r="D74" i="7"/>
  <c r="B75" i="7"/>
  <c r="D75" i="7"/>
  <c r="B76" i="7"/>
  <c r="D76" i="7"/>
  <c r="B77" i="7"/>
  <c r="D77" i="7"/>
  <c r="B78" i="7"/>
  <c r="D78" i="7"/>
  <c r="B79" i="7"/>
  <c r="D79" i="7"/>
  <c r="B80" i="7"/>
  <c r="D80" i="7"/>
  <c r="B81" i="7"/>
  <c r="D81" i="7"/>
  <c r="B82" i="7"/>
  <c r="D82" i="7"/>
  <c r="B83" i="7"/>
  <c r="D83" i="7"/>
  <c r="B84" i="7"/>
  <c r="D84" i="7"/>
  <c r="B85" i="7"/>
  <c r="D85" i="7"/>
  <c r="B86" i="7"/>
  <c r="D86" i="7"/>
  <c r="B87" i="7"/>
  <c r="D87" i="7"/>
  <c r="B88" i="7"/>
  <c r="D88" i="7"/>
  <c r="B89" i="7"/>
  <c r="D89" i="7"/>
  <c r="B90" i="7"/>
  <c r="D90" i="7"/>
  <c r="B91" i="7"/>
  <c r="D91" i="7"/>
  <c r="B92" i="7"/>
  <c r="D92" i="7"/>
  <c r="B93" i="7"/>
  <c r="D93" i="7"/>
  <c r="B94" i="7"/>
  <c r="D94" i="7"/>
  <c r="B95" i="7"/>
  <c r="D95" i="7"/>
  <c r="B96" i="7"/>
  <c r="D96" i="7"/>
  <c r="B97" i="7"/>
  <c r="D97" i="7"/>
  <c r="B98" i="7"/>
  <c r="D98" i="7"/>
  <c r="B99" i="7"/>
  <c r="D99" i="7"/>
  <c r="B100" i="7"/>
  <c r="D100" i="7"/>
  <c r="B101" i="7"/>
  <c r="D101" i="7"/>
  <c r="B102" i="7"/>
  <c r="D102" i="7"/>
  <c r="B103" i="7"/>
  <c r="D103" i="7"/>
  <c r="B104" i="7"/>
  <c r="D104" i="7"/>
  <c r="B105" i="7"/>
  <c r="D105" i="7"/>
  <c r="B106" i="7"/>
  <c r="D106" i="7"/>
  <c r="B107" i="7"/>
  <c r="D107" i="7"/>
  <c r="B108" i="7"/>
  <c r="D108" i="7"/>
  <c r="B109" i="7"/>
  <c r="D109" i="7"/>
  <c r="B110" i="7"/>
  <c r="D110" i="7"/>
  <c r="B111" i="7"/>
  <c r="D111" i="7"/>
  <c r="B112" i="7"/>
  <c r="D112" i="7"/>
  <c r="B113" i="7"/>
  <c r="D113" i="7"/>
  <c r="B114" i="7"/>
  <c r="D114" i="7"/>
  <c r="B115" i="7"/>
  <c r="D115" i="7"/>
  <c r="B116" i="7"/>
  <c r="D116" i="7"/>
  <c r="B117" i="7"/>
  <c r="D117" i="7"/>
  <c r="B118" i="7"/>
  <c r="D118" i="7"/>
  <c r="B119" i="7"/>
  <c r="D119" i="7"/>
  <c r="B120" i="7"/>
  <c r="D120" i="7"/>
  <c r="B121" i="7"/>
  <c r="D121" i="7"/>
  <c r="B122" i="7"/>
  <c r="D122" i="7"/>
  <c r="B123" i="7"/>
  <c r="D123" i="7"/>
  <c r="B124" i="7"/>
  <c r="D124" i="7"/>
  <c r="B125" i="7"/>
  <c r="D125" i="7"/>
  <c r="B126" i="7"/>
  <c r="D126" i="7"/>
  <c r="B127" i="7"/>
  <c r="D127" i="7"/>
  <c r="B128" i="7"/>
  <c r="D128" i="7"/>
  <c r="B129" i="7"/>
  <c r="D129" i="7"/>
  <c r="B130" i="7"/>
  <c r="D130" i="7"/>
  <c r="B131" i="7"/>
  <c r="D131" i="7"/>
  <c r="B132" i="7"/>
  <c r="D132" i="7"/>
  <c r="B133" i="7"/>
  <c r="D133" i="7"/>
  <c r="B134" i="7"/>
  <c r="D134" i="7"/>
  <c r="B135" i="7"/>
  <c r="D135" i="7"/>
  <c r="B136" i="7"/>
  <c r="D136" i="7"/>
  <c r="B137" i="7"/>
  <c r="D137" i="7"/>
  <c r="B138" i="7"/>
  <c r="D138" i="7"/>
  <c r="B139" i="7"/>
  <c r="D139" i="7"/>
  <c r="B140" i="7"/>
  <c r="D140" i="7"/>
  <c r="B141" i="7"/>
  <c r="D141" i="7"/>
  <c r="B142" i="7"/>
  <c r="D142" i="7"/>
  <c r="B143" i="7"/>
  <c r="D143" i="7"/>
  <c r="B144" i="7"/>
  <c r="D144" i="7"/>
  <c r="B145" i="7"/>
  <c r="D145" i="7"/>
  <c r="B146" i="7"/>
  <c r="D146" i="7"/>
  <c r="B147" i="7"/>
  <c r="D147" i="7"/>
  <c r="B148" i="7"/>
  <c r="D148" i="7"/>
  <c r="B149" i="7"/>
  <c r="D149" i="7"/>
  <c r="B150" i="7"/>
  <c r="D150" i="7"/>
  <c r="B151" i="7"/>
  <c r="D151" i="7"/>
  <c r="B152" i="7"/>
  <c r="D152" i="7"/>
  <c r="B153" i="7"/>
  <c r="D153" i="7"/>
  <c r="B154" i="7"/>
  <c r="D154" i="7"/>
  <c r="B155" i="7"/>
  <c r="D155" i="7"/>
  <c r="B156" i="7"/>
  <c r="D156" i="7"/>
  <c r="B157" i="7"/>
  <c r="D157" i="7"/>
  <c r="B158" i="7"/>
  <c r="D158" i="7"/>
  <c r="B159" i="7"/>
  <c r="D159" i="7"/>
  <c r="B160" i="7"/>
  <c r="D160" i="7"/>
  <c r="B161" i="7"/>
  <c r="D161" i="7"/>
  <c r="B162" i="7"/>
  <c r="D162" i="7"/>
  <c r="B163" i="7"/>
  <c r="D163" i="7"/>
  <c r="B164" i="7"/>
  <c r="D164" i="7"/>
  <c r="B165" i="7"/>
  <c r="D165" i="7"/>
  <c r="B166" i="7"/>
  <c r="D166" i="7"/>
  <c r="B167" i="7"/>
  <c r="D167" i="7"/>
  <c r="B168" i="7"/>
  <c r="D168" i="7"/>
  <c r="B169" i="7"/>
  <c r="D169" i="7"/>
  <c r="B170" i="7"/>
  <c r="D170" i="7"/>
  <c r="B171" i="7"/>
  <c r="D171" i="7"/>
  <c r="B172" i="7"/>
  <c r="D172" i="7"/>
  <c r="B173" i="7"/>
  <c r="D173" i="7"/>
  <c r="B174" i="7"/>
  <c r="D174" i="7"/>
  <c r="B175" i="7"/>
  <c r="D175" i="7"/>
  <c r="B176" i="7"/>
  <c r="D176" i="7"/>
  <c r="B177" i="7"/>
  <c r="D177" i="7"/>
  <c r="B178" i="7"/>
  <c r="D178" i="7"/>
  <c r="B179" i="7"/>
  <c r="D179" i="7"/>
  <c r="B180" i="7"/>
  <c r="D180" i="7"/>
  <c r="B181" i="7"/>
  <c r="D181" i="7"/>
  <c r="B182" i="7"/>
  <c r="D182" i="7"/>
  <c r="B183" i="7"/>
  <c r="D183" i="7"/>
  <c r="B184" i="7"/>
  <c r="D184" i="7"/>
  <c r="B185" i="7"/>
  <c r="D185" i="7"/>
  <c r="B186" i="7"/>
  <c r="D186" i="7"/>
  <c r="B187" i="7"/>
  <c r="D187" i="7"/>
  <c r="B188" i="7"/>
  <c r="D188" i="7"/>
  <c r="B189" i="7"/>
  <c r="D189" i="7"/>
  <c r="B190" i="7"/>
  <c r="D190" i="7"/>
  <c r="B191" i="7"/>
  <c r="D191" i="7"/>
  <c r="B192" i="7"/>
  <c r="D192" i="7"/>
  <c r="B193" i="7"/>
  <c r="D193" i="7"/>
  <c r="B194" i="7"/>
  <c r="D194" i="7"/>
  <c r="B195" i="7"/>
  <c r="D195" i="7"/>
  <c r="B196" i="7"/>
  <c r="D196" i="7"/>
  <c r="B197" i="7"/>
  <c r="D197" i="7"/>
  <c r="B198" i="7"/>
  <c r="D198" i="7"/>
  <c r="B199" i="7"/>
  <c r="D199" i="7"/>
  <c r="B200" i="7"/>
  <c r="D200" i="7"/>
  <c r="B201" i="7"/>
  <c r="D201" i="7"/>
  <c r="B202" i="7"/>
  <c r="D202" i="7"/>
  <c r="B203" i="7"/>
  <c r="D203" i="7"/>
  <c r="B204" i="7"/>
  <c r="D204" i="7"/>
  <c r="B205" i="7"/>
  <c r="D205" i="7"/>
  <c r="B206" i="7"/>
  <c r="D206" i="7"/>
  <c r="B207" i="7"/>
  <c r="D207" i="7"/>
  <c r="B208" i="7"/>
  <c r="D208" i="7"/>
  <c r="B209" i="7"/>
  <c r="D209" i="7"/>
  <c r="B210" i="7"/>
  <c r="D210" i="7"/>
  <c r="B211" i="7"/>
  <c r="D211" i="7"/>
  <c r="B212" i="7"/>
  <c r="D212" i="7"/>
  <c r="B213" i="7"/>
  <c r="D213" i="7"/>
  <c r="B214" i="7"/>
  <c r="D214" i="7"/>
  <c r="B215" i="7"/>
  <c r="D215" i="7"/>
  <c r="B216" i="7"/>
  <c r="D216" i="7"/>
  <c r="B217" i="7"/>
  <c r="D217" i="7"/>
  <c r="B218" i="7"/>
  <c r="D218" i="7"/>
  <c r="B219" i="7"/>
  <c r="D219" i="7"/>
  <c r="B220" i="7"/>
  <c r="D220" i="7"/>
  <c r="B221" i="7"/>
  <c r="D221" i="7"/>
  <c r="B222" i="7"/>
  <c r="D222" i="7"/>
  <c r="B223" i="7"/>
  <c r="D223" i="7"/>
  <c r="B224" i="7"/>
  <c r="D224" i="7"/>
  <c r="B225" i="7"/>
  <c r="D225" i="7"/>
  <c r="B226" i="7"/>
  <c r="D226" i="7"/>
  <c r="B227" i="7"/>
  <c r="D227" i="7"/>
  <c r="B228" i="7"/>
  <c r="D228" i="7"/>
  <c r="B229" i="7"/>
  <c r="D229" i="7"/>
  <c r="B230" i="7"/>
  <c r="D230" i="7"/>
  <c r="B231" i="7"/>
  <c r="D231" i="7"/>
  <c r="B232" i="7"/>
  <c r="D232" i="7"/>
  <c r="B233" i="7"/>
  <c r="D233" i="7"/>
  <c r="B234" i="7"/>
  <c r="D234" i="7"/>
  <c r="B235" i="7"/>
  <c r="D235" i="7"/>
  <c r="B236" i="7"/>
  <c r="D236" i="7"/>
  <c r="B237" i="7"/>
  <c r="D237" i="7"/>
  <c r="B238" i="7"/>
  <c r="D238" i="7"/>
  <c r="B239" i="7"/>
  <c r="D239" i="7"/>
  <c r="B240" i="7"/>
  <c r="D240" i="7"/>
  <c r="B241" i="7"/>
  <c r="D241" i="7"/>
  <c r="B242" i="7"/>
  <c r="D242" i="7"/>
  <c r="B243" i="7"/>
  <c r="D243" i="7"/>
  <c r="B244" i="7"/>
  <c r="D244" i="7"/>
  <c r="B245" i="7"/>
  <c r="D245" i="7"/>
  <c r="B246" i="7"/>
  <c r="D246" i="7"/>
  <c r="B247" i="7"/>
  <c r="D247" i="7"/>
  <c r="B248" i="7"/>
  <c r="D248" i="7"/>
  <c r="B249" i="7"/>
  <c r="D249" i="7"/>
  <c r="B250" i="7"/>
  <c r="D250" i="7"/>
  <c r="B251" i="7"/>
  <c r="D251" i="7"/>
  <c r="B252" i="7"/>
  <c r="D252" i="7"/>
  <c r="B253" i="7"/>
  <c r="D253" i="7"/>
  <c r="B254" i="7"/>
  <c r="D254" i="7"/>
  <c r="B255" i="7"/>
  <c r="D255" i="7"/>
  <c r="B256" i="7"/>
  <c r="D256" i="7"/>
  <c r="B257" i="7"/>
  <c r="D257" i="7"/>
  <c r="B258" i="7"/>
  <c r="D258" i="7"/>
  <c r="B259" i="7"/>
  <c r="D259" i="7"/>
  <c r="B260" i="7"/>
  <c r="D260" i="7"/>
  <c r="B261" i="7"/>
  <c r="D261" i="7"/>
  <c r="B262" i="7"/>
  <c r="D262" i="7"/>
  <c r="B263" i="7"/>
  <c r="D263" i="7"/>
  <c r="B264" i="7"/>
  <c r="D264" i="7"/>
  <c r="B265" i="7"/>
  <c r="D265" i="7"/>
  <c r="B266" i="7"/>
  <c r="D266" i="7"/>
  <c r="B267" i="7"/>
  <c r="D267" i="7"/>
  <c r="B268" i="7"/>
  <c r="D268" i="7"/>
  <c r="B269" i="7"/>
  <c r="D269" i="7"/>
  <c r="B270" i="7"/>
  <c r="D270" i="7"/>
  <c r="B271" i="7"/>
  <c r="D271" i="7"/>
  <c r="B272" i="7"/>
  <c r="D272" i="7"/>
  <c r="B273" i="7"/>
  <c r="D273" i="7"/>
  <c r="B274" i="7"/>
  <c r="D274" i="7"/>
  <c r="B275" i="7"/>
  <c r="D275" i="7"/>
  <c r="B276" i="7"/>
  <c r="D276" i="7"/>
  <c r="B277" i="7"/>
  <c r="D277" i="7"/>
  <c r="B278" i="7"/>
  <c r="D278" i="7"/>
  <c r="B279" i="7"/>
  <c r="D279" i="7"/>
  <c r="B280" i="7"/>
  <c r="D280" i="7"/>
  <c r="B281" i="7"/>
  <c r="D281" i="7"/>
  <c r="B282" i="7"/>
  <c r="D282" i="7"/>
  <c r="B283" i="7"/>
  <c r="D283" i="7"/>
  <c r="B284" i="7"/>
  <c r="D284" i="7"/>
  <c r="B285" i="7"/>
  <c r="D285" i="7"/>
  <c r="B286" i="7"/>
  <c r="D286" i="7"/>
  <c r="B287" i="7"/>
  <c r="D287" i="7"/>
  <c r="B288" i="7"/>
  <c r="D288" i="7"/>
  <c r="B289" i="7"/>
  <c r="D289" i="7"/>
  <c r="B290" i="7"/>
  <c r="D290" i="7"/>
  <c r="B291" i="7"/>
  <c r="D291" i="7"/>
  <c r="B292" i="7"/>
  <c r="D292" i="7"/>
  <c r="B293" i="7"/>
  <c r="D293" i="7"/>
  <c r="B294" i="7"/>
  <c r="D294" i="7"/>
  <c r="B295" i="7"/>
  <c r="D295" i="7"/>
  <c r="B296" i="7"/>
  <c r="D296" i="7"/>
  <c r="B297" i="7"/>
  <c r="D297" i="7"/>
  <c r="B298" i="7"/>
  <c r="D298" i="7"/>
  <c r="B299" i="7"/>
  <c r="D299" i="7"/>
  <c r="B300" i="7"/>
  <c r="D300" i="7"/>
  <c r="B301" i="7"/>
  <c r="D301" i="7"/>
  <c r="B302" i="7"/>
  <c r="D302" i="7"/>
  <c r="B303" i="7"/>
  <c r="D303" i="7"/>
  <c r="B304" i="7"/>
  <c r="D304" i="7"/>
  <c r="B305" i="7"/>
  <c r="D305" i="7"/>
  <c r="B306" i="7"/>
  <c r="D306" i="7"/>
  <c r="B307" i="7"/>
  <c r="D307" i="7"/>
  <c r="B308" i="7"/>
  <c r="D308" i="7"/>
  <c r="B309" i="7"/>
  <c r="D309" i="7"/>
  <c r="B310" i="7"/>
  <c r="D310" i="7"/>
  <c r="B311" i="7"/>
  <c r="D311" i="7"/>
  <c r="B312" i="7"/>
  <c r="D312" i="7"/>
  <c r="B313" i="7"/>
  <c r="D313" i="7"/>
  <c r="B314" i="7"/>
  <c r="D314" i="7"/>
  <c r="B315" i="7"/>
  <c r="D315" i="7"/>
  <c r="B316" i="7"/>
  <c r="D316" i="7"/>
  <c r="B317" i="7"/>
  <c r="D317" i="7"/>
  <c r="B318" i="7"/>
  <c r="D318" i="7"/>
  <c r="B319" i="7"/>
  <c r="D319" i="7"/>
  <c r="B320" i="7"/>
  <c r="D320" i="7"/>
  <c r="B321" i="7"/>
  <c r="D321" i="7"/>
  <c r="B322" i="7"/>
  <c r="D322" i="7"/>
  <c r="B323" i="7"/>
  <c r="D323" i="7"/>
  <c r="B324" i="7"/>
  <c r="D324" i="7"/>
  <c r="B325" i="7"/>
  <c r="D325" i="7"/>
  <c r="B326" i="7"/>
  <c r="D326" i="7"/>
  <c r="B327" i="7"/>
  <c r="D327" i="7"/>
  <c r="B328" i="7"/>
  <c r="D328" i="7"/>
  <c r="B329" i="7"/>
  <c r="D329" i="7"/>
  <c r="B330" i="7"/>
  <c r="D330" i="7"/>
  <c r="B331" i="7"/>
  <c r="D331" i="7"/>
  <c r="B332" i="7"/>
  <c r="D332" i="7"/>
  <c r="B333" i="7"/>
  <c r="D333" i="7"/>
  <c r="B334" i="7"/>
  <c r="D334" i="7"/>
  <c r="B335" i="7"/>
  <c r="D335" i="7"/>
  <c r="B336" i="7"/>
  <c r="D336" i="7"/>
  <c r="B337" i="7"/>
  <c r="D337" i="7"/>
  <c r="B338" i="7"/>
  <c r="D338" i="7"/>
  <c r="B339" i="7"/>
  <c r="D339" i="7"/>
  <c r="B340" i="7"/>
  <c r="D340" i="7"/>
  <c r="B341" i="7"/>
  <c r="D341" i="7"/>
  <c r="B342" i="7"/>
  <c r="D342" i="7"/>
  <c r="B343" i="7"/>
  <c r="D343" i="7"/>
  <c r="B344" i="7"/>
  <c r="D344" i="7"/>
  <c r="B345" i="7"/>
  <c r="D345" i="7"/>
  <c r="B346" i="7"/>
  <c r="D346" i="7"/>
  <c r="B347" i="7"/>
  <c r="D347" i="7"/>
  <c r="B348" i="7"/>
  <c r="D348" i="7"/>
  <c r="B349" i="7"/>
  <c r="D349" i="7"/>
  <c r="B350" i="7"/>
  <c r="D350" i="7"/>
  <c r="B351" i="7"/>
  <c r="D351" i="7"/>
  <c r="B352" i="7"/>
  <c r="D352" i="7"/>
  <c r="B353" i="7"/>
  <c r="D353" i="7"/>
  <c r="B354" i="7"/>
  <c r="D354" i="7"/>
  <c r="B355" i="7"/>
  <c r="D355" i="7"/>
  <c r="B356" i="7"/>
  <c r="D356" i="7"/>
  <c r="B357" i="7"/>
  <c r="D357" i="7"/>
  <c r="B358" i="7"/>
  <c r="D358" i="7"/>
  <c r="B359" i="7"/>
  <c r="D359" i="7"/>
  <c r="B360" i="7"/>
  <c r="D360" i="7"/>
  <c r="B361" i="7"/>
  <c r="D361" i="7"/>
  <c r="B362" i="7"/>
  <c r="D362" i="7"/>
  <c r="B363" i="7"/>
  <c r="D363" i="7"/>
  <c r="B364" i="7"/>
  <c r="D364" i="7"/>
  <c r="B365" i="7"/>
  <c r="D365" i="7"/>
  <c r="B366" i="7"/>
  <c r="D366" i="7"/>
  <c r="B367" i="7"/>
  <c r="D367" i="7"/>
  <c r="D368" i="7"/>
  <c r="B369" i="7"/>
  <c r="D369" i="7"/>
  <c r="B370" i="7"/>
  <c r="D370" i="7"/>
  <c r="B371" i="7"/>
  <c r="D371" i="7"/>
  <c r="B372" i="7"/>
  <c r="D372" i="7"/>
  <c r="B373" i="7"/>
  <c r="D373" i="7"/>
  <c r="B374" i="7"/>
  <c r="D374" i="7"/>
  <c r="B375" i="7"/>
  <c r="D375" i="7"/>
  <c r="B376" i="7"/>
  <c r="D376" i="7"/>
  <c r="B377" i="7"/>
  <c r="D377" i="7"/>
  <c r="B378" i="7"/>
  <c r="D378" i="7"/>
  <c r="B379" i="7"/>
  <c r="D379" i="7"/>
  <c r="B380" i="7"/>
  <c r="D380" i="7"/>
  <c r="B381" i="7"/>
  <c r="D381" i="7"/>
  <c r="B382" i="7"/>
  <c r="D382" i="7"/>
  <c r="B383" i="7"/>
  <c r="D383" i="7"/>
  <c r="B384" i="7"/>
  <c r="D384" i="7"/>
  <c r="B385" i="7"/>
  <c r="D385" i="7"/>
  <c r="B386" i="7"/>
  <c r="D386" i="7"/>
  <c r="B387" i="7"/>
  <c r="D387" i="7"/>
  <c r="B388" i="7"/>
  <c r="D388" i="7"/>
  <c r="B389" i="7"/>
  <c r="D389" i="7"/>
  <c r="B390" i="7"/>
  <c r="D390" i="7"/>
  <c r="B391" i="7"/>
  <c r="D391" i="7"/>
  <c r="B392" i="7"/>
  <c r="D392" i="7"/>
  <c r="B393" i="7"/>
  <c r="D393" i="7"/>
  <c r="B394" i="7"/>
  <c r="D394" i="7"/>
  <c r="B395" i="7"/>
  <c r="D395" i="7"/>
  <c r="B396" i="7"/>
  <c r="D396" i="7"/>
  <c r="B397" i="7"/>
  <c r="D397" i="7"/>
  <c r="B398" i="7"/>
  <c r="D398" i="7"/>
  <c r="B399" i="7"/>
  <c r="D399" i="7"/>
  <c r="B400" i="7"/>
  <c r="D400" i="7"/>
  <c r="B401" i="7"/>
  <c r="D401" i="7"/>
  <c r="B402" i="7"/>
  <c r="D402" i="7"/>
  <c r="B403" i="7"/>
  <c r="D403" i="7"/>
  <c r="B404" i="7"/>
  <c r="D404" i="7"/>
  <c r="B405" i="7"/>
  <c r="D405" i="7"/>
  <c r="B406" i="7"/>
  <c r="D406" i="7"/>
  <c r="B407" i="7"/>
  <c r="D407" i="7"/>
  <c r="B408" i="7"/>
  <c r="D408" i="7"/>
  <c r="B409" i="7"/>
  <c r="D409" i="7"/>
  <c r="B410" i="7"/>
  <c r="D410" i="7"/>
  <c r="B411" i="7"/>
  <c r="D411" i="7"/>
  <c r="B412" i="7"/>
  <c r="D412" i="7"/>
  <c r="B413" i="7"/>
  <c r="D413" i="7"/>
  <c r="B414" i="7"/>
  <c r="D414" i="7"/>
  <c r="B415" i="7"/>
  <c r="D415" i="7"/>
  <c r="B416" i="7"/>
  <c r="D416" i="7"/>
  <c r="B417" i="7"/>
  <c r="D417" i="7"/>
  <c r="B418" i="7"/>
  <c r="D418" i="7"/>
  <c r="B419" i="7"/>
  <c r="D419" i="7"/>
  <c r="B420" i="7"/>
  <c r="D420" i="7"/>
  <c r="B421" i="7"/>
  <c r="D421" i="7"/>
  <c r="B422" i="7"/>
  <c r="D422" i="7"/>
  <c r="B423" i="7"/>
  <c r="D423" i="7"/>
  <c r="B424" i="7"/>
  <c r="D424" i="7"/>
  <c r="B425" i="7"/>
  <c r="D425" i="7"/>
  <c r="B426" i="7"/>
  <c r="D426" i="7"/>
  <c r="B427" i="7"/>
  <c r="D427" i="7"/>
  <c r="B428" i="7"/>
  <c r="D428" i="7"/>
  <c r="B429" i="7"/>
  <c r="D429" i="7"/>
  <c r="B430" i="7"/>
  <c r="D430" i="7"/>
  <c r="B431" i="7"/>
  <c r="D431" i="7"/>
  <c r="B432" i="7"/>
  <c r="D432" i="7"/>
  <c r="B433" i="7"/>
  <c r="D433" i="7"/>
  <c r="B434" i="7"/>
  <c r="D434" i="7"/>
  <c r="B435" i="7"/>
  <c r="D435" i="7"/>
  <c r="B436" i="7"/>
  <c r="D436" i="7"/>
  <c r="B437" i="7"/>
  <c r="D437" i="7"/>
  <c r="B438" i="7"/>
  <c r="D438" i="7"/>
  <c r="B439" i="7"/>
  <c r="D439" i="7"/>
  <c r="B440" i="7"/>
  <c r="D440" i="7"/>
  <c r="B441" i="7"/>
  <c r="D441" i="7"/>
  <c r="B442" i="7"/>
  <c r="D442" i="7"/>
  <c r="B443" i="7"/>
  <c r="D443" i="7"/>
  <c r="B444" i="7"/>
  <c r="D444" i="7"/>
  <c r="B445" i="7"/>
  <c r="D445" i="7"/>
  <c r="B446" i="7"/>
  <c r="D446" i="7"/>
  <c r="B447" i="7"/>
  <c r="D447" i="7"/>
  <c r="B448" i="7"/>
  <c r="D448" i="7"/>
  <c r="B449" i="7"/>
  <c r="D449" i="7"/>
  <c r="B450" i="7"/>
  <c r="D450" i="7"/>
  <c r="B451" i="7"/>
  <c r="D451" i="7"/>
  <c r="B452" i="7"/>
  <c r="D452" i="7"/>
  <c r="B453" i="7"/>
  <c r="D453" i="7"/>
  <c r="B454" i="7"/>
  <c r="D454" i="7"/>
  <c r="B455" i="7"/>
  <c r="D455" i="7"/>
  <c r="B456" i="7"/>
  <c r="D456" i="7"/>
  <c r="B457" i="7"/>
  <c r="D457" i="7"/>
  <c r="B458" i="7"/>
  <c r="D458" i="7"/>
  <c r="B459" i="7"/>
  <c r="D459" i="7"/>
  <c r="B460" i="7"/>
  <c r="D460" i="7"/>
  <c r="B461" i="7"/>
  <c r="D461" i="7"/>
  <c r="B462" i="7"/>
  <c r="D462" i="7"/>
  <c r="B463" i="7"/>
  <c r="D463" i="7"/>
  <c r="B464" i="7"/>
  <c r="D464" i="7"/>
  <c r="B465" i="7"/>
  <c r="D465" i="7"/>
  <c r="B466" i="7"/>
  <c r="D466" i="7"/>
  <c r="B467" i="7"/>
  <c r="D467" i="7"/>
  <c r="B468" i="7"/>
  <c r="D468" i="7"/>
  <c r="B469" i="7"/>
  <c r="D469" i="7"/>
  <c r="B470" i="7"/>
  <c r="D470" i="7"/>
  <c r="B471" i="7"/>
  <c r="D471" i="7"/>
  <c r="B472" i="7"/>
  <c r="D472" i="7"/>
  <c r="B473" i="7"/>
  <c r="D473" i="7"/>
  <c r="B474" i="7"/>
  <c r="D474" i="7"/>
  <c r="B475" i="7"/>
  <c r="D475" i="7"/>
  <c r="B476" i="7"/>
  <c r="D476" i="7"/>
  <c r="B477" i="7"/>
  <c r="D477" i="7"/>
  <c r="B478" i="7"/>
  <c r="D478" i="7"/>
  <c r="B479" i="7"/>
  <c r="D479" i="7"/>
  <c r="B480" i="7"/>
  <c r="D480" i="7"/>
  <c r="B481" i="7"/>
  <c r="D481" i="7"/>
  <c r="B482" i="7"/>
  <c r="D482" i="7"/>
  <c r="B483" i="7"/>
  <c r="D483" i="7"/>
  <c r="B484" i="7"/>
  <c r="D484" i="7"/>
  <c r="B485" i="7"/>
  <c r="D485" i="7"/>
  <c r="B486" i="7"/>
  <c r="D486" i="7"/>
  <c r="B487" i="7"/>
  <c r="D487" i="7"/>
  <c r="B488" i="7"/>
  <c r="D488" i="7"/>
  <c r="B489" i="7"/>
  <c r="D489" i="7"/>
  <c r="B490" i="7"/>
  <c r="D490" i="7"/>
  <c r="B491" i="7"/>
  <c r="D491" i="7"/>
  <c r="B492" i="7"/>
  <c r="D492" i="7"/>
  <c r="B493" i="7"/>
  <c r="D493" i="7"/>
  <c r="B494" i="7"/>
  <c r="D494" i="7"/>
  <c r="B495" i="7"/>
  <c r="D495" i="7"/>
  <c r="B496" i="7"/>
  <c r="D496" i="7"/>
  <c r="B497" i="7"/>
  <c r="D497" i="7"/>
  <c r="B498" i="7"/>
  <c r="D498" i="7"/>
  <c r="B499" i="7"/>
  <c r="D499" i="7"/>
  <c r="B500" i="7"/>
  <c r="D500" i="7"/>
  <c r="B501" i="7"/>
  <c r="D501" i="7"/>
  <c r="B502" i="7"/>
  <c r="D502" i="7"/>
  <c r="B503" i="7"/>
  <c r="D503" i="7"/>
  <c r="B504" i="7"/>
  <c r="D504" i="7"/>
  <c r="B505" i="7"/>
  <c r="D505" i="7"/>
  <c r="B506" i="7"/>
  <c r="D506" i="7"/>
  <c r="B507" i="7"/>
  <c r="D507" i="7"/>
  <c r="B508" i="7"/>
  <c r="D508" i="7"/>
  <c r="B509" i="7"/>
  <c r="D509" i="7"/>
  <c r="B510" i="7"/>
  <c r="D510" i="7"/>
  <c r="B511" i="7"/>
  <c r="D511" i="7"/>
  <c r="B512" i="7"/>
  <c r="D512" i="7"/>
  <c r="B513" i="7"/>
  <c r="D513" i="7"/>
  <c r="B514" i="7"/>
  <c r="D514" i="7"/>
  <c r="B515" i="7"/>
  <c r="D515" i="7"/>
  <c r="B516" i="7"/>
  <c r="D516" i="7"/>
  <c r="B517" i="7"/>
  <c r="D517" i="7"/>
  <c r="B518" i="7"/>
  <c r="D518" i="7"/>
  <c r="B519" i="7"/>
  <c r="D519" i="7"/>
  <c r="B520" i="7"/>
  <c r="D520" i="7"/>
  <c r="B521" i="7"/>
  <c r="D521" i="7"/>
  <c r="B522" i="7"/>
  <c r="D522" i="7"/>
  <c r="B523" i="7"/>
  <c r="D523" i="7"/>
  <c r="B524" i="7"/>
  <c r="D524" i="7"/>
  <c r="B525" i="7"/>
  <c r="D525" i="7"/>
  <c r="B526" i="7"/>
  <c r="D526" i="7"/>
  <c r="B527" i="7"/>
  <c r="D527" i="7"/>
  <c r="B528" i="7"/>
  <c r="D528" i="7"/>
  <c r="B529" i="7"/>
  <c r="D529" i="7"/>
  <c r="B530" i="7"/>
  <c r="D530" i="7"/>
  <c r="B531" i="7"/>
  <c r="D531" i="7"/>
  <c r="B532" i="7"/>
  <c r="D532" i="7"/>
  <c r="B533" i="7"/>
  <c r="D533" i="7"/>
  <c r="B534" i="7"/>
  <c r="D534" i="7"/>
  <c r="B535" i="7"/>
  <c r="D535" i="7"/>
  <c r="B536" i="7"/>
  <c r="D536" i="7"/>
  <c r="B537" i="7"/>
  <c r="D537" i="7"/>
  <c r="B538" i="7"/>
  <c r="D538" i="7"/>
  <c r="B539" i="7"/>
  <c r="D539" i="7"/>
  <c r="B540" i="7"/>
  <c r="D540" i="7"/>
  <c r="B541" i="7"/>
  <c r="D541" i="7"/>
  <c r="B542" i="7"/>
  <c r="D542" i="7"/>
  <c r="B543" i="7"/>
  <c r="D543" i="7"/>
  <c r="B544" i="7"/>
  <c r="D544" i="7"/>
  <c r="B545" i="7"/>
  <c r="D545" i="7"/>
  <c r="B546" i="7"/>
  <c r="D546" i="7"/>
  <c r="B547" i="7"/>
  <c r="D547" i="7"/>
  <c r="B548" i="7"/>
  <c r="D548" i="7"/>
  <c r="B549" i="7"/>
  <c r="D549" i="7"/>
  <c r="B550" i="7"/>
  <c r="D550" i="7"/>
  <c r="B551" i="7"/>
  <c r="D551" i="7"/>
  <c r="B552" i="7"/>
  <c r="D552" i="7"/>
  <c r="B553" i="7"/>
  <c r="D553" i="7"/>
  <c r="B554" i="7"/>
  <c r="D554" i="7"/>
  <c r="B555" i="7"/>
  <c r="D555" i="7"/>
  <c r="B556" i="7"/>
  <c r="D556" i="7"/>
  <c r="B557" i="7"/>
  <c r="D557" i="7"/>
  <c r="B558" i="7"/>
  <c r="D558" i="7"/>
  <c r="B559" i="7"/>
  <c r="D559" i="7"/>
  <c r="B560" i="7"/>
  <c r="D560" i="7"/>
  <c r="B561" i="7"/>
  <c r="D561" i="7"/>
  <c r="B562" i="7"/>
  <c r="D562" i="7"/>
  <c r="B563" i="7"/>
  <c r="D563" i="7"/>
  <c r="B564" i="7"/>
  <c r="D564" i="7"/>
  <c r="B565" i="7"/>
  <c r="D565" i="7"/>
  <c r="B566" i="7"/>
  <c r="D566" i="7"/>
  <c r="B567" i="7"/>
  <c r="D567" i="7"/>
  <c r="B568" i="7"/>
  <c r="D568" i="7"/>
  <c r="B569" i="7"/>
  <c r="D569" i="7"/>
  <c r="B570" i="7"/>
  <c r="D570" i="7"/>
  <c r="B571" i="7"/>
  <c r="D571" i="7"/>
  <c r="B572" i="7"/>
  <c r="D572" i="7"/>
  <c r="B573" i="7"/>
  <c r="D573" i="7"/>
  <c r="B574" i="7"/>
  <c r="D574" i="7"/>
  <c r="B575" i="7"/>
  <c r="D575" i="7"/>
  <c r="B576" i="7"/>
  <c r="D576" i="7"/>
  <c r="B577" i="7"/>
  <c r="D577" i="7"/>
  <c r="B578" i="7"/>
  <c r="D578" i="7"/>
  <c r="B579" i="7"/>
  <c r="D579" i="7"/>
  <c r="B580" i="7"/>
  <c r="D580" i="7"/>
  <c r="B581" i="7"/>
  <c r="D581" i="7"/>
  <c r="B582" i="7"/>
  <c r="D582" i="7"/>
  <c r="B583" i="7"/>
  <c r="D583" i="7"/>
  <c r="B584" i="7"/>
  <c r="D584" i="7"/>
  <c r="B585" i="7"/>
  <c r="D585" i="7"/>
  <c r="B586" i="7"/>
  <c r="D586" i="7"/>
  <c r="B587" i="7"/>
  <c r="D587" i="7"/>
  <c r="B588" i="7"/>
  <c r="D588" i="7"/>
  <c r="B589" i="7"/>
  <c r="D589" i="7"/>
  <c r="B590" i="7"/>
  <c r="D590" i="7"/>
  <c r="B591" i="7"/>
  <c r="D591" i="7"/>
  <c r="B592" i="7"/>
  <c r="D592" i="7"/>
  <c r="B593" i="7"/>
  <c r="D593" i="7"/>
  <c r="B594" i="7"/>
  <c r="D594" i="7"/>
  <c r="B595" i="7"/>
  <c r="D595" i="7"/>
  <c r="B596" i="7"/>
  <c r="D596" i="7"/>
  <c r="B597" i="7"/>
  <c r="D597" i="7"/>
  <c r="B598" i="7"/>
  <c r="D598" i="7"/>
  <c r="B599" i="7"/>
  <c r="D599" i="7"/>
  <c r="B600" i="7"/>
  <c r="D600" i="7"/>
  <c r="B601" i="7"/>
  <c r="D601" i="7"/>
  <c r="B602" i="7"/>
  <c r="D602" i="7"/>
  <c r="B603" i="7"/>
  <c r="D603" i="7"/>
  <c r="B604" i="7"/>
  <c r="D604" i="7"/>
  <c r="B605" i="7"/>
  <c r="D605" i="7"/>
  <c r="B606" i="7"/>
  <c r="D606" i="7"/>
  <c r="B607" i="7"/>
  <c r="D607" i="7"/>
  <c r="B608" i="7"/>
  <c r="D608" i="7"/>
  <c r="B609" i="7"/>
  <c r="D609" i="7"/>
  <c r="B610" i="7"/>
  <c r="D610" i="7"/>
  <c r="B611" i="7"/>
  <c r="D611" i="7"/>
  <c r="B612" i="7"/>
  <c r="D612" i="7"/>
  <c r="B613" i="7"/>
  <c r="D613" i="7"/>
  <c r="B614" i="7"/>
  <c r="D614" i="7"/>
  <c r="B615" i="7"/>
  <c r="D615" i="7"/>
  <c r="B616" i="7"/>
  <c r="D616" i="7"/>
  <c r="B617" i="7"/>
  <c r="D617" i="7"/>
  <c r="B618" i="7"/>
  <c r="D618" i="7"/>
  <c r="B619" i="7"/>
  <c r="D619" i="7"/>
  <c r="B620" i="7"/>
  <c r="D620" i="7"/>
  <c r="B621" i="7"/>
  <c r="D621" i="7"/>
  <c r="B622" i="7"/>
  <c r="D622" i="7"/>
  <c r="B623" i="7"/>
  <c r="D623" i="7"/>
  <c r="B624" i="7"/>
  <c r="D624" i="7"/>
  <c r="B625" i="7"/>
  <c r="D625" i="7"/>
  <c r="B626" i="7"/>
  <c r="D626" i="7"/>
  <c r="B627" i="7"/>
  <c r="D627" i="7"/>
  <c r="B628" i="7"/>
  <c r="D628" i="7"/>
  <c r="B629" i="7"/>
  <c r="D629" i="7"/>
  <c r="B630" i="7"/>
  <c r="D630" i="7"/>
  <c r="B631" i="7"/>
  <c r="D631" i="7"/>
  <c r="B632" i="7"/>
  <c r="D632" i="7"/>
  <c r="B633" i="7"/>
  <c r="D633" i="7"/>
  <c r="B634" i="7"/>
  <c r="D634" i="7"/>
  <c r="B635" i="7"/>
  <c r="D635" i="7"/>
  <c r="B636" i="7"/>
  <c r="D636" i="7"/>
  <c r="B637" i="7"/>
  <c r="D637" i="7"/>
  <c r="B638" i="7"/>
  <c r="D638" i="7"/>
  <c r="B639" i="7"/>
  <c r="D639" i="7"/>
  <c r="B640" i="7"/>
  <c r="D640" i="7"/>
  <c r="B641" i="7"/>
  <c r="D641" i="7"/>
  <c r="B642" i="7"/>
  <c r="D642" i="7"/>
  <c r="B643" i="7"/>
  <c r="D643" i="7"/>
  <c r="B644" i="7"/>
  <c r="D644" i="7"/>
  <c r="B645" i="7"/>
  <c r="D645" i="7"/>
  <c r="B646" i="7"/>
  <c r="D646" i="7"/>
  <c r="B647" i="7"/>
  <c r="D647" i="7"/>
  <c r="B648" i="7"/>
  <c r="D648" i="7"/>
  <c r="B649" i="7"/>
  <c r="D649" i="7"/>
  <c r="B650" i="7"/>
  <c r="D650" i="7"/>
  <c r="B651" i="7"/>
  <c r="D651" i="7"/>
  <c r="B652" i="7"/>
  <c r="D652" i="7"/>
  <c r="B653" i="7"/>
  <c r="D653" i="7"/>
  <c r="B654" i="7"/>
  <c r="D654" i="7"/>
  <c r="B655" i="7"/>
  <c r="D655" i="7"/>
  <c r="B656" i="7"/>
  <c r="D656" i="7"/>
  <c r="B657" i="7"/>
  <c r="D657" i="7"/>
  <c r="B658" i="7"/>
  <c r="D658" i="7"/>
  <c r="B659" i="7"/>
  <c r="D659" i="7"/>
  <c r="B660" i="7"/>
  <c r="D660" i="7"/>
  <c r="B661" i="7"/>
  <c r="D661" i="7"/>
  <c r="B662" i="7"/>
  <c r="D662" i="7"/>
  <c r="B663" i="7"/>
  <c r="D663" i="7"/>
  <c r="B664" i="7"/>
  <c r="D664" i="7"/>
  <c r="B665" i="7"/>
  <c r="D665" i="7"/>
  <c r="B666" i="7"/>
  <c r="D666" i="7"/>
  <c r="B667" i="7"/>
  <c r="D667" i="7"/>
  <c r="B668" i="7"/>
  <c r="D668" i="7"/>
  <c r="B669" i="7"/>
  <c r="D669" i="7"/>
  <c r="B670" i="7"/>
  <c r="D670" i="7"/>
  <c r="B671" i="7"/>
  <c r="D671" i="7"/>
  <c r="B672" i="7"/>
  <c r="D672" i="7"/>
  <c r="B673" i="7"/>
  <c r="D673" i="7"/>
  <c r="B674" i="7"/>
  <c r="D674" i="7"/>
  <c r="B675" i="7"/>
  <c r="D675" i="7"/>
  <c r="B676" i="7"/>
  <c r="D676" i="7"/>
  <c r="B677" i="7"/>
  <c r="D677" i="7"/>
  <c r="B678" i="7"/>
  <c r="D678" i="7"/>
  <c r="B679" i="7"/>
  <c r="D679" i="7"/>
  <c r="B680" i="7"/>
  <c r="D680" i="7"/>
  <c r="B681" i="7"/>
  <c r="D681" i="7"/>
  <c r="B682" i="7"/>
  <c r="D682" i="7"/>
  <c r="B683" i="7"/>
  <c r="D683" i="7"/>
  <c r="B684" i="7"/>
  <c r="D684" i="7"/>
  <c r="B685" i="7"/>
  <c r="D685" i="7"/>
  <c r="B686" i="7"/>
  <c r="D686" i="7"/>
  <c r="B687" i="7"/>
  <c r="D687" i="7"/>
  <c r="B688" i="7"/>
  <c r="D688" i="7"/>
  <c r="B689" i="7"/>
  <c r="D689" i="7"/>
  <c r="B690" i="7"/>
  <c r="D690" i="7"/>
  <c r="B691" i="7"/>
  <c r="D691" i="7"/>
  <c r="B692" i="7"/>
  <c r="D692" i="7"/>
  <c r="B693" i="7"/>
  <c r="D693" i="7"/>
  <c r="B694" i="7"/>
  <c r="D694" i="7"/>
  <c r="B695" i="7"/>
  <c r="D695" i="7"/>
  <c r="B696" i="7"/>
  <c r="D696" i="7"/>
  <c r="B697" i="7"/>
  <c r="D697" i="7"/>
  <c r="B698" i="7"/>
  <c r="D698" i="7"/>
  <c r="B699" i="7"/>
  <c r="D699" i="7"/>
  <c r="B700" i="7"/>
  <c r="D700" i="7"/>
  <c r="B701" i="7"/>
  <c r="D701" i="7"/>
  <c r="B702" i="7"/>
  <c r="D702" i="7"/>
  <c r="B703" i="7"/>
  <c r="D703" i="7"/>
  <c r="B704" i="7"/>
  <c r="D704" i="7"/>
  <c r="B705" i="7"/>
  <c r="D705" i="7"/>
  <c r="B706" i="7"/>
  <c r="D706" i="7"/>
  <c r="B707" i="7"/>
  <c r="D707" i="7"/>
  <c r="B708" i="7"/>
  <c r="D708" i="7"/>
  <c r="B709" i="7"/>
  <c r="D709" i="7"/>
  <c r="B710" i="7"/>
  <c r="D710" i="7"/>
  <c r="B711" i="7"/>
  <c r="D711" i="7"/>
  <c r="B712" i="7"/>
  <c r="D712" i="7"/>
  <c r="B713" i="7"/>
  <c r="D713" i="7"/>
  <c r="B714" i="7"/>
  <c r="D714" i="7"/>
  <c r="B715" i="7"/>
  <c r="D715" i="7"/>
  <c r="B716" i="7"/>
  <c r="D716" i="7"/>
  <c r="B717" i="7"/>
  <c r="D717" i="7"/>
  <c r="B718" i="7"/>
  <c r="D718" i="7"/>
  <c r="B719" i="7"/>
  <c r="D719" i="7"/>
  <c r="B720" i="7"/>
  <c r="D720" i="7"/>
  <c r="B721" i="7"/>
  <c r="D721" i="7"/>
  <c r="B722" i="7"/>
  <c r="D722" i="7"/>
  <c r="B723" i="7"/>
  <c r="D723" i="7"/>
  <c r="B724" i="7"/>
  <c r="D724" i="7"/>
  <c r="B725" i="7"/>
  <c r="D725" i="7"/>
  <c r="B726" i="7"/>
  <c r="D726" i="7"/>
  <c r="B727" i="7"/>
  <c r="D727" i="7"/>
  <c r="B728" i="7"/>
  <c r="D728" i="7"/>
  <c r="B729" i="7"/>
  <c r="D729" i="7"/>
  <c r="B730" i="7"/>
  <c r="D730" i="7"/>
  <c r="B731" i="7"/>
  <c r="D731" i="7"/>
  <c r="B732" i="7"/>
  <c r="D732" i="7"/>
  <c r="B733" i="7"/>
  <c r="D733" i="7"/>
  <c r="B734" i="7"/>
  <c r="D734" i="7"/>
  <c r="D735" i="7"/>
  <c r="B736" i="7"/>
  <c r="D736" i="7"/>
  <c r="B737" i="7"/>
  <c r="D737" i="7"/>
  <c r="B738" i="7"/>
  <c r="D738" i="7"/>
  <c r="B739" i="7"/>
  <c r="D739" i="7"/>
  <c r="B740" i="7"/>
  <c r="D740" i="7"/>
  <c r="B741" i="7"/>
  <c r="D741" i="7"/>
  <c r="B742" i="7"/>
  <c r="D742" i="7"/>
  <c r="B743" i="7"/>
  <c r="D743" i="7"/>
  <c r="B744" i="7"/>
  <c r="D744" i="7"/>
  <c r="B745" i="7"/>
  <c r="D745" i="7"/>
  <c r="B746" i="7"/>
  <c r="D746" i="7"/>
  <c r="B747" i="7"/>
  <c r="D747" i="7"/>
  <c r="B748" i="7"/>
  <c r="D748" i="7"/>
  <c r="B749" i="7"/>
  <c r="D749" i="7"/>
  <c r="B750" i="7"/>
  <c r="D750" i="7"/>
  <c r="B751" i="7"/>
  <c r="D751" i="7"/>
  <c r="B752" i="7"/>
  <c r="D752" i="7"/>
  <c r="B753" i="7"/>
  <c r="D753" i="7"/>
  <c r="B754" i="7"/>
  <c r="D754" i="7"/>
  <c r="B755" i="7"/>
  <c r="D755" i="7"/>
  <c r="B756" i="7"/>
  <c r="D756" i="7"/>
  <c r="B757" i="7"/>
  <c r="D757" i="7"/>
  <c r="B758" i="7"/>
  <c r="D758" i="7"/>
  <c r="B759" i="7"/>
  <c r="D759" i="7"/>
  <c r="B760" i="7"/>
  <c r="D760" i="7"/>
  <c r="B761" i="7"/>
  <c r="D761" i="7"/>
  <c r="B762" i="7"/>
  <c r="D762" i="7"/>
  <c r="B763" i="7"/>
  <c r="D763" i="7"/>
  <c r="B764" i="7"/>
  <c r="D764" i="7"/>
  <c r="B765" i="7"/>
  <c r="D765" i="7"/>
  <c r="B766" i="7"/>
  <c r="D766" i="7"/>
  <c r="B767" i="7"/>
  <c r="D767" i="7"/>
  <c r="B768" i="7"/>
  <c r="D768" i="7"/>
  <c r="B769" i="7"/>
  <c r="D769" i="7"/>
  <c r="B770" i="7"/>
  <c r="D770" i="7"/>
  <c r="B771" i="7"/>
  <c r="D771" i="7"/>
  <c r="B772" i="7"/>
  <c r="D772" i="7"/>
  <c r="B773" i="7"/>
  <c r="D773" i="7"/>
  <c r="B774" i="7"/>
  <c r="D774" i="7"/>
  <c r="B775" i="7"/>
  <c r="D775" i="7"/>
  <c r="B776" i="7"/>
  <c r="D776" i="7"/>
  <c r="B777" i="7"/>
  <c r="D777" i="7"/>
  <c r="B778" i="7"/>
  <c r="D778" i="7"/>
  <c r="B779" i="7"/>
  <c r="D779" i="7"/>
  <c r="B780" i="7"/>
  <c r="D780" i="7"/>
  <c r="B781" i="7"/>
  <c r="D781" i="7"/>
  <c r="B782" i="7"/>
  <c r="D782" i="7"/>
  <c r="B783" i="7"/>
  <c r="D783" i="7"/>
  <c r="B784" i="7"/>
  <c r="D784" i="7"/>
  <c r="B785" i="7"/>
  <c r="D785" i="7"/>
  <c r="B786" i="7"/>
  <c r="D786" i="7"/>
  <c r="B787" i="7"/>
  <c r="D787" i="7"/>
  <c r="B788" i="7"/>
  <c r="D788" i="7"/>
  <c r="B789" i="7"/>
  <c r="D789" i="7"/>
  <c r="B790" i="7"/>
  <c r="D790" i="7"/>
  <c r="B791" i="7"/>
  <c r="D791" i="7"/>
  <c r="B792" i="7"/>
  <c r="D792" i="7"/>
  <c r="B793" i="7"/>
  <c r="D793" i="7"/>
  <c r="B794" i="7"/>
  <c r="D794" i="7"/>
  <c r="B795" i="7"/>
  <c r="D795" i="7"/>
  <c r="B796" i="7"/>
  <c r="D796" i="7"/>
  <c r="B797" i="7"/>
  <c r="D797" i="7"/>
  <c r="B798" i="7"/>
  <c r="D798" i="7"/>
  <c r="B799" i="7"/>
  <c r="D799" i="7"/>
  <c r="B800" i="7"/>
  <c r="D800" i="7"/>
  <c r="B801" i="7"/>
  <c r="D801" i="7"/>
  <c r="B802" i="7"/>
  <c r="D802" i="7"/>
  <c r="B803" i="7"/>
  <c r="D803" i="7"/>
  <c r="B804" i="7"/>
  <c r="D804" i="7"/>
  <c r="B805" i="7"/>
  <c r="D805" i="7"/>
  <c r="B806" i="7"/>
  <c r="D806" i="7"/>
  <c r="B807" i="7"/>
  <c r="D807" i="7"/>
  <c r="B808" i="7"/>
  <c r="D808" i="7"/>
  <c r="B809" i="7"/>
  <c r="D809" i="7"/>
  <c r="B810" i="7"/>
  <c r="D810" i="7"/>
  <c r="B811" i="7"/>
  <c r="D811" i="7"/>
  <c r="B812" i="7"/>
  <c r="D812" i="7"/>
  <c r="B813" i="7"/>
  <c r="D813" i="7"/>
  <c r="B814" i="7"/>
  <c r="D814" i="7"/>
  <c r="B815" i="7"/>
  <c r="D815" i="7"/>
  <c r="B816" i="7"/>
  <c r="D816" i="7"/>
  <c r="B817" i="7"/>
  <c r="D817" i="7"/>
  <c r="B818" i="7"/>
  <c r="D818" i="7"/>
  <c r="B819" i="7"/>
  <c r="D819" i="7"/>
  <c r="B820" i="7"/>
  <c r="D820" i="7"/>
  <c r="B821" i="7"/>
  <c r="D821" i="7"/>
  <c r="B822" i="7"/>
  <c r="D822" i="7"/>
  <c r="B823" i="7"/>
  <c r="D823" i="7"/>
  <c r="B824" i="7"/>
  <c r="D824" i="7"/>
  <c r="B825" i="7"/>
  <c r="D825" i="7"/>
  <c r="B826" i="7"/>
  <c r="D826" i="7"/>
  <c r="B827" i="7"/>
  <c r="D827" i="7"/>
  <c r="B828" i="7"/>
  <c r="D828" i="7"/>
  <c r="B829" i="7"/>
  <c r="D829" i="7"/>
  <c r="B830" i="7"/>
  <c r="D830" i="7"/>
  <c r="B831" i="7"/>
  <c r="D831" i="7"/>
  <c r="B832" i="7"/>
  <c r="D832" i="7"/>
  <c r="B833" i="7"/>
  <c r="D833" i="7"/>
  <c r="B834" i="7"/>
  <c r="D834" i="7"/>
  <c r="B835" i="7"/>
  <c r="D835" i="7"/>
  <c r="B836" i="7"/>
  <c r="D836" i="7"/>
  <c r="B837" i="7"/>
  <c r="D837" i="7"/>
  <c r="B838" i="7"/>
  <c r="D838" i="7"/>
  <c r="B839" i="7"/>
  <c r="D839" i="7"/>
  <c r="B840" i="7"/>
  <c r="D840" i="7"/>
  <c r="B841" i="7"/>
  <c r="D841" i="7"/>
  <c r="B842" i="7"/>
  <c r="D842" i="7"/>
  <c r="B843" i="7"/>
  <c r="D843" i="7"/>
  <c r="B844" i="7"/>
  <c r="D844" i="7"/>
  <c r="B845" i="7"/>
  <c r="D845" i="7"/>
  <c r="B846" i="7"/>
  <c r="D846" i="7"/>
  <c r="B847" i="7"/>
  <c r="D847" i="7"/>
  <c r="B848" i="7"/>
  <c r="D848" i="7"/>
  <c r="B849" i="7"/>
  <c r="D849" i="7"/>
  <c r="B850" i="7"/>
  <c r="D850" i="7"/>
  <c r="B851" i="7"/>
  <c r="D851" i="7"/>
  <c r="B852" i="7"/>
  <c r="D852" i="7"/>
  <c r="B853" i="7"/>
  <c r="D853" i="7"/>
  <c r="B854" i="7"/>
  <c r="D854" i="7"/>
  <c r="B855" i="7"/>
  <c r="D855" i="7"/>
  <c r="B856" i="7"/>
  <c r="D856" i="7"/>
  <c r="B857" i="7"/>
  <c r="D857" i="7"/>
  <c r="B858" i="7"/>
  <c r="D858" i="7"/>
  <c r="B859" i="7"/>
  <c r="D859" i="7"/>
  <c r="B860" i="7"/>
  <c r="D860" i="7"/>
  <c r="B861" i="7"/>
  <c r="D861" i="7"/>
  <c r="B862" i="7"/>
  <c r="D862" i="7"/>
  <c r="B863" i="7"/>
  <c r="D863" i="7"/>
  <c r="B864" i="7"/>
  <c r="D864" i="7"/>
  <c r="B865" i="7"/>
  <c r="D865" i="7"/>
  <c r="B866" i="7"/>
  <c r="D866" i="7"/>
  <c r="B867" i="7"/>
  <c r="D867" i="7"/>
  <c r="B868" i="7"/>
  <c r="D868" i="7"/>
  <c r="B869" i="7"/>
  <c r="D869" i="7"/>
  <c r="B870" i="7"/>
  <c r="D870" i="7"/>
  <c r="B871" i="7"/>
  <c r="D871" i="7"/>
  <c r="B872" i="7"/>
  <c r="D872" i="7"/>
  <c r="B873" i="7"/>
  <c r="D873" i="7"/>
  <c r="B874" i="7"/>
  <c r="D874" i="7"/>
  <c r="B875" i="7"/>
  <c r="D875" i="7"/>
  <c r="B876" i="7"/>
  <c r="D876" i="7"/>
  <c r="B877" i="7"/>
  <c r="D877" i="7"/>
  <c r="B878" i="7"/>
  <c r="D878" i="7"/>
  <c r="B879" i="7"/>
  <c r="D879" i="7"/>
  <c r="B880" i="7"/>
  <c r="D880" i="7"/>
  <c r="B881" i="7"/>
  <c r="D881" i="7"/>
  <c r="B882" i="7"/>
  <c r="D882" i="7"/>
  <c r="B883" i="7"/>
  <c r="D883" i="7"/>
  <c r="B884" i="7"/>
  <c r="D884" i="7"/>
  <c r="B885" i="7"/>
  <c r="D885" i="7"/>
  <c r="B886" i="7"/>
  <c r="D886" i="7"/>
  <c r="B887" i="7"/>
  <c r="D887" i="7"/>
  <c r="B888" i="7"/>
  <c r="D888" i="7"/>
  <c r="B889" i="7"/>
  <c r="D889" i="7"/>
  <c r="B890" i="7"/>
  <c r="D890" i="7"/>
  <c r="B891" i="7"/>
  <c r="D891" i="7"/>
  <c r="B892" i="7"/>
  <c r="D892" i="7"/>
  <c r="B893" i="7"/>
  <c r="D893" i="7"/>
  <c r="B894" i="7"/>
  <c r="D894" i="7"/>
  <c r="B895" i="7"/>
  <c r="D895" i="7"/>
  <c r="B896" i="7"/>
  <c r="D896" i="7"/>
  <c r="B897" i="7"/>
  <c r="D897" i="7"/>
  <c r="B898" i="7"/>
  <c r="D898" i="7"/>
  <c r="B899" i="7"/>
  <c r="D899" i="7"/>
  <c r="B900" i="7"/>
  <c r="D900" i="7"/>
  <c r="B901" i="7"/>
  <c r="D901" i="7"/>
  <c r="B902" i="7"/>
  <c r="D902" i="7"/>
  <c r="B903" i="7"/>
  <c r="D903" i="7"/>
  <c r="B904" i="7"/>
  <c r="D904" i="7"/>
  <c r="B905" i="7"/>
  <c r="D905" i="7"/>
  <c r="B906" i="7"/>
  <c r="D906" i="7"/>
  <c r="B907" i="7"/>
  <c r="D907" i="7"/>
  <c r="B908" i="7"/>
  <c r="D908" i="7"/>
  <c r="B909" i="7"/>
  <c r="D909" i="7"/>
  <c r="B910" i="7"/>
  <c r="D910" i="7"/>
  <c r="B911" i="7"/>
  <c r="D911" i="7"/>
  <c r="B912" i="7"/>
  <c r="D912" i="7"/>
  <c r="B913" i="7"/>
  <c r="D913" i="7"/>
  <c r="B914" i="7"/>
  <c r="D914" i="7"/>
  <c r="B915" i="7"/>
  <c r="D915" i="7"/>
  <c r="B916" i="7"/>
  <c r="D916" i="7"/>
  <c r="B917" i="7"/>
  <c r="D917" i="7"/>
  <c r="B918" i="7"/>
  <c r="D918" i="7"/>
  <c r="B919" i="7"/>
  <c r="D919" i="7"/>
  <c r="B920" i="7"/>
  <c r="D920" i="7"/>
  <c r="B921" i="7"/>
  <c r="D921" i="7"/>
  <c r="B922" i="7"/>
  <c r="D922" i="7"/>
  <c r="B923" i="7"/>
  <c r="D923" i="7"/>
  <c r="B924" i="7"/>
  <c r="D924" i="7"/>
  <c r="B925" i="7"/>
  <c r="D925" i="7"/>
  <c r="B926" i="7"/>
  <c r="D926" i="7"/>
  <c r="B927" i="7"/>
  <c r="D927" i="7"/>
  <c r="B928" i="7"/>
  <c r="D928" i="7"/>
  <c r="B929" i="7"/>
  <c r="D929" i="7"/>
  <c r="B930" i="7"/>
  <c r="D930" i="7"/>
  <c r="B931" i="7"/>
  <c r="D931" i="7"/>
  <c r="B932" i="7"/>
  <c r="D932" i="7"/>
  <c r="B933" i="7"/>
  <c r="D933" i="7"/>
  <c r="B934" i="7"/>
  <c r="D934" i="7"/>
  <c r="B935" i="7"/>
  <c r="D935" i="7"/>
  <c r="B936" i="7"/>
  <c r="D936" i="7"/>
  <c r="B937" i="7"/>
  <c r="D937" i="7"/>
  <c r="B938" i="7"/>
  <c r="D938" i="7"/>
  <c r="B939" i="7"/>
  <c r="D939" i="7"/>
  <c r="B940" i="7"/>
  <c r="D940" i="7"/>
  <c r="B941" i="7"/>
  <c r="D941" i="7"/>
  <c r="B942" i="7"/>
  <c r="D942" i="7"/>
  <c r="B943" i="7"/>
  <c r="D943" i="7"/>
  <c r="B944" i="7"/>
  <c r="D944" i="7"/>
  <c r="B945" i="7"/>
  <c r="D945" i="7"/>
  <c r="B946" i="7"/>
  <c r="D946" i="7"/>
  <c r="B947" i="7"/>
  <c r="D947" i="7"/>
  <c r="B948" i="7"/>
  <c r="D948" i="7"/>
  <c r="B949" i="7"/>
  <c r="D949" i="7"/>
  <c r="B950" i="7"/>
  <c r="D950" i="7"/>
  <c r="B951" i="7"/>
  <c r="D951" i="7"/>
  <c r="B952" i="7"/>
  <c r="D952" i="7"/>
  <c r="B953" i="7"/>
  <c r="D953" i="7"/>
  <c r="B954" i="7"/>
  <c r="D954" i="7"/>
  <c r="B955" i="7"/>
  <c r="D955" i="7"/>
  <c r="B956" i="7"/>
  <c r="D956" i="7"/>
  <c r="B957" i="7"/>
  <c r="D957" i="7"/>
  <c r="B958" i="7"/>
  <c r="D958" i="7"/>
  <c r="B959" i="7"/>
  <c r="D959" i="7"/>
  <c r="B960" i="7"/>
  <c r="D960" i="7"/>
  <c r="B961" i="7"/>
  <c r="D961" i="7"/>
  <c r="B962" i="7"/>
  <c r="D962" i="7"/>
  <c r="B963" i="7"/>
  <c r="D963" i="7"/>
  <c r="B964" i="7"/>
  <c r="D964" i="7"/>
  <c r="B965" i="7"/>
  <c r="D965" i="7"/>
  <c r="B966" i="7"/>
  <c r="D966" i="7"/>
  <c r="B967" i="7"/>
  <c r="D967" i="7"/>
  <c r="B968" i="7"/>
  <c r="D968" i="7"/>
  <c r="B969" i="7"/>
  <c r="D969" i="7"/>
  <c r="B970" i="7"/>
  <c r="D970" i="7"/>
  <c r="B971" i="7"/>
  <c r="D971" i="7"/>
  <c r="B972" i="7"/>
  <c r="D972" i="7"/>
  <c r="B973" i="7"/>
  <c r="D973" i="7"/>
  <c r="B974" i="7"/>
  <c r="D974" i="7"/>
  <c r="B975" i="7"/>
  <c r="D975" i="7"/>
  <c r="B976" i="7"/>
  <c r="D976" i="7"/>
  <c r="B977" i="7"/>
  <c r="D977" i="7"/>
  <c r="B978" i="7"/>
  <c r="D978" i="7"/>
  <c r="B979" i="7"/>
  <c r="D979" i="7"/>
  <c r="B980" i="7"/>
  <c r="D980" i="7"/>
  <c r="B981" i="7"/>
  <c r="D981" i="7"/>
  <c r="B982" i="7"/>
  <c r="D982" i="7"/>
  <c r="B983" i="7"/>
  <c r="D983" i="7"/>
  <c r="B984" i="7"/>
  <c r="D984" i="7"/>
  <c r="B985" i="7"/>
  <c r="D985" i="7"/>
  <c r="B986" i="7"/>
  <c r="D986" i="7"/>
  <c r="B987" i="7"/>
  <c r="D987" i="7"/>
  <c r="B988" i="7"/>
  <c r="D988" i="7"/>
  <c r="B989" i="7"/>
  <c r="D989" i="7"/>
  <c r="B990" i="7"/>
  <c r="D990" i="7"/>
  <c r="B991" i="7"/>
  <c r="D991" i="7"/>
  <c r="B992" i="7"/>
  <c r="D992" i="7"/>
  <c r="B993" i="7"/>
  <c r="D993" i="7"/>
  <c r="B994" i="7"/>
  <c r="D994" i="7"/>
  <c r="B995" i="7"/>
  <c r="D995" i="7"/>
  <c r="B996" i="7"/>
  <c r="D996" i="7"/>
  <c r="B997" i="7"/>
  <c r="D997" i="7"/>
  <c r="B998" i="7"/>
  <c r="D998" i="7"/>
  <c r="B999" i="7"/>
  <c r="D999" i="7"/>
  <c r="B1000" i="7"/>
  <c r="D1000" i="7"/>
  <c r="B1001" i="7"/>
  <c r="D1001" i="7"/>
  <c r="B1002" i="7"/>
  <c r="D1002" i="7"/>
  <c r="B1003" i="7"/>
  <c r="D1003" i="7"/>
  <c r="B1004" i="7"/>
  <c r="D1004" i="7"/>
  <c r="B1005" i="7"/>
  <c r="D1005" i="7"/>
  <c r="B1006" i="7"/>
  <c r="D1006" i="7"/>
  <c r="B1007" i="7"/>
  <c r="D1007" i="7"/>
  <c r="B1008" i="7"/>
  <c r="D1008" i="7"/>
  <c r="B1009" i="7"/>
  <c r="D1009" i="7"/>
  <c r="B1010" i="7"/>
  <c r="D1010" i="7"/>
  <c r="B1011" i="7"/>
  <c r="D1011" i="7"/>
  <c r="B1012" i="7"/>
  <c r="D1012" i="7"/>
  <c r="B1013" i="7"/>
  <c r="D1013" i="7"/>
  <c r="B1014" i="7"/>
  <c r="D1014" i="7"/>
  <c r="B1015" i="7"/>
  <c r="D1015" i="7"/>
  <c r="B1016" i="7"/>
  <c r="D1016" i="7"/>
  <c r="B1017" i="7"/>
  <c r="D1017" i="7"/>
  <c r="B1018" i="7"/>
  <c r="D1018" i="7"/>
  <c r="B1019" i="7"/>
  <c r="D1019" i="7"/>
  <c r="B1020" i="7"/>
  <c r="D1020" i="7"/>
  <c r="B1021" i="7"/>
  <c r="D1021" i="7"/>
  <c r="B1022" i="7"/>
  <c r="D1022" i="7"/>
  <c r="B1023" i="7"/>
  <c r="D1023" i="7"/>
  <c r="B1024" i="7"/>
  <c r="D1024" i="7"/>
  <c r="B1025" i="7"/>
  <c r="D1025" i="7"/>
  <c r="B1026" i="7"/>
  <c r="D1026" i="7"/>
  <c r="B1027" i="7"/>
  <c r="D1027" i="7"/>
  <c r="B1028" i="7"/>
  <c r="D1028" i="7"/>
  <c r="B1029" i="7"/>
  <c r="D1029" i="7"/>
  <c r="B1030" i="7"/>
  <c r="D1030" i="7"/>
  <c r="B1031" i="7"/>
  <c r="D1031" i="7"/>
  <c r="B1032" i="7"/>
  <c r="D1032" i="7"/>
  <c r="B1033" i="7"/>
  <c r="D1033" i="7"/>
  <c r="B1034" i="7"/>
  <c r="D1034" i="7"/>
  <c r="B1035" i="7"/>
  <c r="D1035" i="7"/>
  <c r="B1036" i="7"/>
  <c r="D1036" i="7"/>
  <c r="B1037" i="7"/>
  <c r="D1037" i="7"/>
  <c r="B1038" i="7"/>
  <c r="D1038" i="7"/>
  <c r="B1039" i="7"/>
  <c r="D1039" i="7"/>
  <c r="B1040" i="7"/>
  <c r="D1040" i="7"/>
  <c r="B1041" i="7"/>
  <c r="D1041" i="7"/>
  <c r="B1042" i="7"/>
  <c r="D1042" i="7"/>
  <c r="B1043" i="7"/>
  <c r="D1043" i="7"/>
  <c r="B1044" i="7"/>
  <c r="D1044" i="7"/>
  <c r="B1045" i="7"/>
  <c r="D1045" i="7"/>
  <c r="B1046" i="7"/>
  <c r="D1046" i="7"/>
  <c r="B1047" i="7"/>
  <c r="D1047" i="7"/>
  <c r="B1048" i="7"/>
  <c r="D1048" i="7"/>
  <c r="B1049" i="7"/>
  <c r="D1049" i="7"/>
  <c r="B1050" i="7"/>
  <c r="D1050" i="7"/>
  <c r="B1051" i="7"/>
  <c r="D1051" i="7"/>
  <c r="B1052" i="7"/>
  <c r="D1052" i="7"/>
  <c r="B1053" i="7"/>
  <c r="D1053" i="7"/>
  <c r="B1054" i="7"/>
  <c r="D1054" i="7"/>
  <c r="B1055" i="7"/>
  <c r="D1055" i="7"/>
  <c r="B1056" i="7"/>
  <c r="D1056" i="7"/>
  <c r="B1057" i="7"/>
  <c r="D1057" i="7"/>
  <c r="B1058" i="7"/>
  <c r="D1058" i="7"/>
  <c r="B1059" i="7"/>
  <c r="D1059" i="7"/>
  <c r="B1060" i="7"/>
  <c r="D1060" i="7"/>
  <c r="B1061" i="7"/>
  <c r="D1061" i="7"/>
  <c r="B1062" i="7"/>
  <c r="D1062" i="7"/>
  <c r="B1063" i="7"/>
  <c r="D1063" i="7"/>
  <c r="B1064" i="7"/>
  <c r="D1064" i="7"/>
  <c r="B1065" i="7"/>
  <c r="D1065" i="7"/>
  <c r="B1066" i="7"/>
  <c r="D1066" i="7"/>
  <c r="B1067" i="7"/>
  <c r="D1067" i="7"/>
  <c r="B1068" i="7"/>
  <c r="D1068" i="7"/>
  <c r="B1069" i="7"/>
  <c r="D1069" i="7"/>
  <c r="B1070" i="7"/>
  <c r="D1070" i="7"/>
  <c r="B1071" i="7"/>
  <c r="D1071" i="7"/>
  <c r="B1072" i="7"/>
  <c r="D1072" i="7"/>
  <c r="B1073" i="7"/>
  <c r="D1073" i="7"/>
  <c r="B1074" i="7"/>
  <c r="D1074" i="7"/>
  <c r="B1075" i="7"/>
  <c r="D1075" i="7"/>
  <c r="B1076" i="7"/>
  <c r="D1076" i="7"/>
  <c r="B1077" i="7"/>
  <c r="D1077" i="7"/>
  <c r="B1078" i="7"/>
  <c r="D1078" i="7"/>
  <c r="B1079" i="7"/>
  <c r="D1079" i="7"/>
  <c r="B1080" i="7"/>
  <c r="D1080" i="7"/>
  <c r="B1081" i="7"/>
  <c r="D1081" i="7"/>
  <c r="B1082" i="7"/>
  <c r="D1082" i="7"/>
  <c r="B1083" i="7"/>
  <c r="D1083" i="7"/>
  <c r="B1084" i="7"/>
  <c r="D1084" i="7"/>
  <c r="B1085" i="7"/>
  <c r="D1085" i="7"/>
  <c r="B1086" i="7"/>
  <c r="D1086" i="7"/>
  <c r="B1087" i="7"/>
  <c r="D1087" i="7"/>
  <c r="B1088" i="7"/>
  <c r="D1088" i="7"/>
  <c r="B1089" i="7"/>
  <c r="D1089" i="7"/>
  <c r="B1090" i="7"/>
  <c r="D1090" i="7"/>
  <c r="B1091" i="7"/>
  <c r="D1091" i="7"/>
  <c r="B1092" i="7"/>
  <c r="D1092" i="7"/>
  <c r="B1093" i="7"/>
  <c r="D1093" i="7"/>
  <c r="B1094" i="7"/>
  <c r="D1094" i="7"/>
  <c r="B1095" i="7"/>
  <c r="D1095" i="7"/>
  <c r="B1096" i="7"/>
  <c r="D1096" i="7"/>
  <c r="B1097" i="7"/>
  <c r="D1097" i="7"/>
  <c r="B1098" i="7"/>
  <c r="D1098" i="7"/>
  <c r="D1099" i="7"/>
  <c r="B1100" i="7"/>
  <c r="D1100" i="7"/>
  <c r="B1101" i="7"/>
  <c r="D1101" i="7"/>
  <c r="B1102" i="7"/>
  <c r="D1102" i="7"/>
  <c r="B1103" i="7"/>
  <c r="D1103" i="7"/>
  <c r="B1104" i="7"/>
  <c r="D1104" i="7"/>
  <c r="B1105" i="7"/>
  <c r="D1105" i="7"/>
  <c r="B1106" i="7"/>
  <c r="D1106" i="7"/>
  <c r="B1107" i="7"/>
  <c r="D1107" i="7"/>
  <c r="B1108" i="7"/>
  <c r="D1108" i="7"/>
  <c r="B1109" i="7"/>
  <c r="D1109" i="7"/>
  <c r="B1110" i="7"/>
  <c r="D1110" i="7"/>
  <c r="B1111" i="7"/>
  <c r="D1111" i="7"/>
  <c r="B1112" i="7"/>
  <c r="D1112" i="7"/>
  <c r="B1113" i="7"/>
  <c r="D1113" i="7"/>
  <c r="B1114" i="7"/>
  <c r="D1114" i="7"/>
  <c r="B1115" i="7"/>
  <c r="D1115" i="7"/>
  <c r="B1116" i="7"/>
  <c r="D1116" i="7"/>
  <c r="B1117" i="7"/>
  <c r="D1117" i="7"/>
  <c r="B1118" i="7"/>
  <c r="D1118" i="7"/>
  <c r="B1119" i="7"/>
  <c r="D1119" i="7"/>
  <c r="B1120" i="7"/>
  <c r="D1120" i="7"/>
  <c r="B1121" i="7"/>
  <c r="D1121" i="7"/>
  <c r="B1122" i="7"/>
  <c r="D1122" i="7"/>
  <c r="B1123" i="7"/>
  <c r="D1123" i="7"/>
  <c r="B1124" i="7"/>
  <c r="D1124" i="7"/>
  <c r="B1125" i="7"/>
  <c r="D1125" i="7"/>
  <c r="B1126" i="7"/>
  <c r="D1126" i="7"/>
  <c r="B1127" i="7"/>
  <c r="D1127" i="7"/>
  <c r="B1128" i="7"/>
  <c r="D1128" i="7"/>
  <c r="B1129" i="7"/>
  <c r="D1129" i="7"/>
  <c r="B1130" i="7"/>
  <c r="D1130" i="7"/>
  <c r="B1131" i="7"/>
  <c r="D1131" i="7"/>
  <c r="B1132" i="7"/>
  <c r="D1132" i="7"/>
  <c r="B1133" i="7"/>
  <c r="D1133" i="7"/>
  <c r="B1134" i="7"/>
  <c r="D1134" i="7"/>
  <c r="B1135" i="7"/>
  <c r="D1135" i="7"/>
  <c r="B1136" i="7"/>
  <c r="D1136" i="7"/>
  <c r="B1137" i="7"/>
  <c r="D1137" i="7"/>
  <c r="B1138" i="7"/>
  <c r="D1138" i="7"/>
  <c r="B1139" i="7"/>
  <c r="D1139" i="7"/>
  <c r="B1140" i="7"/>
  <c r="D1140" i="7"/>
  <c r="B1141" i="7"/>
  <c r="D1141" i="7"/>
  <c r="B1142" i="7"/>
  <c r="D1142" i="7"/>
  <c r="B1143" i="7"/>
  <c r="D1143" i="7"/>
  <c r="B1144" i="7"/>
  <c r="D1144" i="7"/>
  <c r="B1145" i="7"/>
  <c r="D1145" i="7"/>
  <c r="B1146" i="7"/>
  <c r="D1146" i="7"/>
  <c r="B1147" i="7"/>
  <c r="D1147" i="7"/>
  <c r="B1148" i="7"/>
  <c r="D1148" i="7"/>
  <c r="B1149" i="7"/>
  <c r="D1149" i="7"/>
  <c r="B1150" i="7"/>
  <c r="D1150" i="7"/>
  <c r="B1151" i="7"/>
  <c r="D1151" i="7"/>
  <c r="B1152" i="7"/>
  <c r="D1152" i="7"/>
  <c r="B1153" i="7"/>
  <c r="D1153" i="7"/>
  <c r="B1154" i="7"/>
  <c r="D1154" i="7"/>
  <c r="B1155" i="7"/>
  <c r="D1155" i="7"/>
  <c r="B1156" i="7"/>
  <c r="D1156" i="7"/>
  <c r="B1157" i="7"/>
  <c r="D1157" i="7"/>
  <c r="B1158" i="7"/>
  <c r="D1158" i="7"/>
  <c r="B1159" i="7"/>
  <c r="D1159" i="7"/>
  <c r="B1160" i="7"/>
  <c r="D1160" i="7"/>
  <c r="B1161" i="7"/>
  <c r="D1161" i="7"/>
  <c r="B1162" i="7"/>
  <c r="D1162" i="7"/>
  <c r="B1163" i="7"/>
  <c r="D1163" i="7"/>
  <c r="B1164" i="7"/>
  <c r="D1164" i="7"/>
  <c r="B1165" i="7"/>
  <c r="D1165" i="7"/>
  <c r="B1166" i="7"/>
  <c r="D1166" i="7"/>
  <c r="B1167" i="7"/>
  <c r="D1167" i="7"/>
  <c r="B1168" i="7"/>
  <c r="D1168" i="7"/>
  <c r="B1169" i="7"/>
  <c r="D1169" i="7"/>
  <c r="B1170" i="7"/>
  <c r="D1170" i="7"/>
  <c r="B1171" i="7"/>
  <c r="D1171" i="7"/>
  <c r="B1172" i="7"/>
  <c r="D1172" i="7"/>
  <c r="B1173" i="7"/>
  <c r="D1173" i="7"/>
  <c r="B1174" i="7"/>
  <c r="D1174" i="7"/>
  <c r="B1175" i="7"/>
  <c r="D1175" i="7"/>
  <c r="B1176" i="7"/>
  <c r="D1176" i="7"/>
  <c r="B1177" i="7"/>
  <c r="D1177" i="7"/>
  <c r="B1178" i="7"/>
  <c r="D1178" i="7"/>
  <c r="B1179" i="7"/>
  <c r="D1179" i="7"/>
  <c r="B1180" i="7"/>
  <c r="D1180" i="7"/>
  <c r="B1181" i="7"/>
  <c r="D1181" i="7"/>
  <c r="B1182" i="7"/>
  <c r="D1182" i="7"/>
  <c r="B1183" i="7"/>
  <c r="D1183" i="7"/>
  <c r="B1184" i="7"/>
  <c r="D1184" i="7"/>
  <c r="B1185" i="7"/>
  <c r="D1185" i="7"/>
  <c r="B1186" i="7"/>
  <c r="D1186" i="7"/>
  <c r="B1187" i="7"/>
  <c r="D1187" i="7"/>
  <c r="B1188" i="7"/>
  <c r="D1188" i="7"/>
  <c r="B1189" i="7"/>
  <c r="D1189" i="7"/>
  <c r="B1190" i="7"/>
  <c r="D1190" i="7"/>
  <c r="B1191" i="7"/>
  <c r="D1191" i="7"/>
  <c r="B1192" i="7"/>
  <c r="D1192" i="7"/>
  <c r="B1193" i="7"/>
  <c r="D1193" i="7"/>
  <c r="B1194" i="7"/>
  <c r="D1194" i="7"/>
  <c r="B1195" i="7"/>
  <c r="D1195" i="7"/>
  <c r="B1196" i="7"/>
  <c r="D1196" i="7"/>
  <c r="B1197" i="7"/>
  <c r="D1197" i="7"/>
  <c r="B1198" i="7"/>
  <c r="D1198" i="7"/>
  <c r="B1199" i="7"/>
  <c r="D1199" i="7"/>
  <c r="B1200" i="7"/>
  <c r="D1200" i="7"/>
  <c r="B1201" i="7"/>
  <c r="D1201" i="7"/>
  <c r="B1202" i="7"/>
  <c r="D1202" i="7"/>
  <c r="B1203" i="7"/>
  <c r="D1203" i="7"/>
  <c r="B1204" i="7"/>
  <c r="D1204" i="7"/>
  <c r="B1205" i="7"/>
  <c r="D1205" i="7"/>
  <c r="B1206" i="7"/>
  <c r="D1206" i="7"/>
  <c r="B1207" i="7"/>
  <c r="D1207" i="7"/>
  <c r="B1208" i="7"/>
  <c r="D1208" i="7"/>
  <c r="B1209" i="7"/>
  <c r="D1209" i="7"/>
  <c r="B1210" i="7"/>
  <c r="D1210" i="7"/>
  <c r="B1211" i="7"/>
  <c r="D1211" i="7"/>
  <c r="B1212" i="7"/>
  <c r="D1212" i="7"/>
  <c r="B1213" i="7"/>
  <c r="D1213" i="7"/>
  <c r="B1214" i="7"/>
  <c r="D1214" i="7"/>
  <c r="B1215" i="7"/>
  <c r="D1215" i="7"/>
  <c r="B1216" i="7"/>
  <c r="D1216" i="7"/>
  <c r="B1217" i="7"/>
  <c r="D1217" i="7"/>
  <c r="B1218" i="7"/>
  <c r="D1218" i="7"/>
  <c r="B1219" i="7"/>
  <c r="D1219" i="7"/>
  <c r="B1220" i="7"/>
  <c r="D1220" i="7"/>
  <c r="B1221" i="7"/>
  <c r="D1221" i="7"/>
  <c r="B1222" i="7"/>
  <c r="D1222" i="7"/>
  <c r="B1223" i="7"/>
  <c r="D1223" i="7"/>
  <c r="B1224" i="7"/>
  <c r="D1224" i="7"/>
  <c r="B1225" i="7"/>
  <c r="D1225" i="7"/>
  <c r="B1226" i="7"/>
  <c r="D1226" i="7"/>
  <c r="B1227" i="7"/>
  <c r="D1227" i="7"/>
  <c r="B1228" i="7"/>
  <c r="D1228" i="7"/>
  <c r="B1229" i="7"/>
  <c r="D1229" i="7"/>
  <c r="B1230" i="7"/>
  <c r="D1230" i="7"/>
  <c r="B1231" i="7"/>
  <c r="D1231" i="7"/>
  <c r="B1232" i="7"/>
  <c r="D1232" i="7"/>
  <c r="B1233" i="7"/>
  <c r="D1233" i="7"/>
  <c r="B1234" i="7"/>
  <c r="D1234" i="7"/>
  <c r="B1235" i="7"/>
  <c r="D1235" i="7"/>
  <c r="B1236" i="7"/>
  <c r="D1236" i="7"/>
  <c r="B1237" i="7"/>
  <c r="D1237" i="7"/>
  <c r="B1238" i="7"/>
  <c r="D1238" i="7"/>
  <c r="B1239" i="7"/>
  <c r="D1239" i="7"/>
  <c r="B1240" i="7"/>
  <c r="D1240" i="7"/>
  <c r="B1241" i="7"/>
  <c r="D1241" i="7"/>
  <c r="B1242" i="7"/>
  <c r="D1242" i="7"/>
  <c r="B1243" i="7"/>
  <c r="D1243" i="7"/>
  <c r="B1244" i="7"/>
  <c r="D1244" i="7"/>
  <c r="B1245" i="7"/>
  <c r="D1245" i="7"/>
  <c r="B1246" i="7"/>
  <c r="D1246" i="7"/>
  <c r="B1247" i="7"/>
  <c r="D1247" i="7"/>
  <c r="B1248" i="7"/>
  <c r="D1248" i="7"/>
  <c r="B1249" i="7"/>
  <c r="D1249" i="7"/>
  <c r="B1250" i="7"/>
  <c r="D1250" i="7"/>
  <c r="B1251" i="7"/>
  <c r="D1251" i="7"/>
  <c r="B1252" i="7"/>
  <c r="D1252" i="7"/>
  <c r="B1253" i="7"/>
  <c r="D1253" i="7"/>
  <c r="B1254" i="7"/>
  <c r="D1254" i="7"/>
  <c r="B1255" i="7"/>
  <c r="D1255" i="7"/>
  <c r="B1256" i="7"/>
  <c r="D1256" i="7"/>
  <c r="B1257" i="7"/>
  <c r="D1257" i="7"/>
  <c r="B1258" i="7"/>
  <c r="D1258" i="7"/>
  <c r="B1259" i="7"/>
  <c r="D1259" i="7"/>
  <c r="B1260" i="7"/>
  <c r="D1260" i="7"/>
  <c r="B1261" i="7"/>
  <c r="D1261" i="7"/>
  <c r="B1262" i="7"/>
  <c r="D1262" i="7"/>
  <c r="B1263" i="7"/>
  <c r="D1263" i="7"/>
  <c r="B1264" i="7"/>
  <c r="D1264" i="7"/>
  <c r="B1265" i="7"/>
  <c r="D1265" i="7"/>
  <c r="B1266" i="7"/>
  <c r="D1266" i="7"/>
  <c r="B1267" i="7"/>
  <c r="D1267" i="7"/>
  <c r="B1268" i="7"/>
  <c r="D1268" i="7"/>
  <c r="B1269" i="7"/>
  <c r="D1269" i="7"/>
  <c r="B1270" i="7"/>
  <c r="D1270" i="7"/>
  <c r="B1271" i="7"/>
  <c r="D1271" i="7"/>
  <c r="B1272" i="7"/>
  <c r="D1272" i="7"/>
  <c r="B1273" i="7"/>
  <c r="D1273" i="7"/>
  <c r="B1274" i="7"/>
  <c r="D1274" i="7"/>
  <c r="B1275" i="7"/>
  <c r="D1275" i="7"/>
  <c r="B1276" i="7"/>
  <c r="D1276" i="7"/>
  <c r="B1277" i="7"/>
  <c r="D1277" i="7"/>
  <c r="B1278" i="7"/>
  <c r="D1278" i="7"/>
  <c r="B1279" i="7"/>
  <c r="D1279" i="7"/>
  <c r="B1280" i="7"/>
  <c r="D1280" i="7"/>
  <c r="B1281" i="7"/>
  <c r="D1281" i="7"/>
  <c r="B1282" i="7"/>
  <c r="D1282" i="7"/>
  <c r="B1283" i="7"/>
  <c r="D1283" i="7"/>
  <c r="B1284" i="7"/>
  <c r="D1284" i="7"/>
  <c r="B1285" i="7"/>
  <c r="D1285" i="7"/>
  <c r="B1286" i="7"/>
  <c r="D1286" i="7"/>
  <c r="B1287" i="7"/>
  <c r="D1287" i="7"/>
  <c r="B1288" i="7"/>
  <c r="D1288" i="7"/>
  <c r="B1289" i="7"/>
  <c r="D1289" i="7"/>
  <c r="B1290" i="7"/>
  <c r="D1290" i="7"/>
  <c r="B1291" i="7"/>
  <c r="D1291" i="7"/>
  <c r="B1292" i="7"/>
  <c r="D1292" i="7"/>
  <c r="B1293" i="7"/>
  <c r="D1293" i="7"/>
  <c r="B1294" i="7"/>
  <c r="D1294" i="7"/>
  <c r="B1295" i="7"/>
  <c r="D1295" i="7"/>
  <c r="B1296" i="7"/>
  <c r="D1296" i="7"/>
  <c r="B1297" i="7"/>
  <c r="D1297" i="7"/>
  <c r="B1298" i="7"/>
  <c r="D1298" i="7"/>
  <c r="B1299" i="7"/>
  <c r="D1299" i="7"/>
  <c r="B1300" i="7"/>
  <c r="D1300" i="7"/>
  <c r="B1301" i="7"/>
  <c r="D1301" i="7"/>
  <c r="B1302" i="7"/>
  <c r="D1302" i="7"/>
  <c r="B1303" i="7"/>
  <c r="D1303" i="7"/>
  <c r="B1304" i="7"/>
  <c r="D1304" i="7"/>
  <c r="B1305" i="7"/>
  <c r="D1305" i="7"/>
  <c r="B1306" i="7"/>
  <c r="D1306" i="7"/>
  <c r="B1307" i="7"/>
  <c r="D1307" i="7"/>
  <c r="B1308" i="7"/>
  <c r="D1308" i="7"/>
  <c r="B1309" i="7"/>
  <c r="D1309" i="7"/>
  <c r="B1310" i="7"/>
  <c r="D1310" i="7"/>
  <c r="B1311" i="7"/>
  <c r="D1311" i="7"/>
  <c r="B1312" i="7"/>
  <c r="D1312" i="7"/>
  <c r="B1313" i="7"/>
  <c r="D1313" i="7"/>
  <c r="B1314" i="7"/>
  <c r="D1314" i="7"/>
  <c r="B1315" i="7"/>
  <c r="D1315" i="7"/>
  <c r="B1316" i="7"/>
  <c r="D1316" i="7"/>
  <c r="B1317" i="7"/>
  <c r="D1317" i="7"/>
  <c r="B1318" i="7"/>
  <c r="D1318" i="7"/>
  <c r="B1319" i="7"/>
  <c r="D1319" i="7"/>
  <c r="B1320" i="7"/>
  <c r="D1320" i="7"/>
  <c r="B1321" i="7"/>
  <c r="D1321" i="7"/>
  <c r="B1322" i="7"/>
  <c r="D1322" i="7"/>
  <c r="B1323" i="7"/>
  <c r="D1323" i="7"/>
  <c r="B1324" i="7"/>
  <c r="D1324" i="7"/>
  <c r="B1325" i="7"/>
  <c r="D1325" i="7"/>
  <c r="B1326" i="7"/>
  <c r="D1326" i="7"/>
  <c r="B1327" i="7"/>
  <c r="D1327" i="7"/>
  <c r="B1328" i="7"/>
  <c r="D1328" i="7"/>
  <c r="B1329" i="7"/>
  <c r="D1329" i="7"/>
  <c r="B1330" i="7"/>
  <c r="D1330" i="7"/>
  <c r="B1331" i="7"/>
  <c r="D1331" i="7"/>
  <c r="B1332" i="7"/>
  <c r="D1332" i="7"/>
  <c r="B1333" i="7"/>
  <c r="D1333" i="7"/>
  <c r="B1334" i="7"/>
  <c r="D1334" i="7"/>
  <c r="B1335" i="7"/>
  <c r="D1335" i="7"/>
  <c r="B1336" i="7"/>
  <c r="D1336" i="7"/>
  <c r="B1337" i="7"/>
  <c r="D1337" i="7"/>
  <c r="B1338" i="7"/>
  <c r="D1338" i="7"/>
  <c r="B1339" i="7"/>
  <c r="D1339" i="7"/>
  <c r="B1340" i="7"/>
  <c r="D1340" i="7"/>
  <c r="B1341" i="7"/>
  <c r="D1341" i="7"/>
  <c r="B1342" i="7"/>
  <c r="D1342" i="7"/>
  <c r="B1343" i="7"/>
  <c r="D1343" i="7"/>
  <c r="B1344" i="7"/>
  <c r="D1344" i="7"/>
  <c r="B1345" i="7"/>
  <c r="D1345" i="7"/>
  <c r="B1346" i="7"/>
  <c r="D1346" i="7"/>
  <c r="B1347" i="7"/>
  <c r="D1347" i="7"/>
  <c r="B1348" i="7"/>
  <c r="D1348" i="7"/>
  <c r="B1349" i="7"/>
  <c r="D1349" i="7"/>
  <c r="B1350" i="7"/>
  <c r="D1350" i="7"/>
  <c r="B1351" i="7"/>
  <c r="D1351" i="7"/>
  <c r="B1352" i="7"/>
  <c r="D1352" i="7"/>
  <c r="B1353" i="7"/>
  <c r="D1353" i="7"/>
  <c r="B1354" i="7"/>
  <c r="D1354" i="7"/>
  <c r="B1355" i="7"/>
  <c r="D1355" i="7"/>
  <c r="B1356" i="7"/>
  <c r="D1356" i="7"/>
  <c r="B1357" i="7"/>
  <c r="D1357" i="7"/>
  <c r="B1358" i="7"/>
  <c r="D1358" i="7"/>
  <c r="B1359" i="7"/>
  <c r="D1359" i="7"/>
  <c r="B1360" i="7"/>
  <c r="D1360" i="7"/>
  <c r="B1361" i="7"/>
  <c r="D1361" i="7"/>
  <c r="B1362" i="7"/>
  <c r="D1362" i="7"/>
  <c r="B1363" i="7"/>
  <c r="D1363" i="7"/>
  <c r="B1364" i="7"/>
  <c r="D1364" i="7"/>
  <c r="B1365" i="7"/>
  <c r="D1365" i="7"/>
  <c r="B1366" i="7"/>
  <c r="D1366" i="7"/>
  <c r="B1367" i="7"/>
  <c r="D1367" i="7"/>
  <c r="B1368" i="7"/>
  <c r="D1368" i="7"/>
  <c r="B1369" i="7"/>
  <c r="D1369" i="7"/>
  <c r="B1370" i="7"/>
  <c r="D1370" i="7"/>
  <c r="B1371" i="7"/>
  <c r="D1371" i="7"/>
  <c r="B1372" i="7"/>
  <c r="D1372" i="7"/>
  <c r="B1373" i="7"/>
  <c r="D1373" i="7"/>
  <c r="B1374" i="7"/>
  <c r="D1374" i="7"/>
  <c r="B1375" i="7"/>
  <c r="D1375" i="7"/>
  <c r="B1376" i="7"/>
  <c r="D1376" i="7"/>
  <c r="B1377" i="7"/>
  <c r="D1377" i="7"/>
  <c r="B1378" i="7"/>
  <c r="D1378" i="7"/>
  <c r="B1379" i="7"/>
  <c r="D1379" i="7"/>
  <c r="B1380" i="7"/>
  <c r="D1380" i="7"/>
  <c r="B1381" i="7"/>
  <c r="D1381" i="7"/>
  <c r="B1382" i="7"/>
  <c r="D1382" i="7"/>
  <c r="B1383" i="7"/>
  <c r="D1383" i="7"/>
  <c r="B1384" i="7"/>
  <c r="D1384" i="7"/>
  <c r="B1385" i="7"/>
  <c r="D1385" i="7"/>
  <c r="B1386" i="7"/>
  <c r="D1386" i="7"/>
  <c r="B1387" i="7"/>
  <c r="D1387" i="7"/>
  <c r="B1388" i="7"/>
  <c r="D1388" i="7"/>
  <c r="B1389" i="7"/>
  <c r="D1389" i="7"/>
  <c r="B1390" i="7"/>
  <c r="D1390" i="7"/>
  <c r="B1391" i="7"/>
  <c r="D1391" i="7"/>
  <c r="B1392" i="7"/>
  <c r="D1392" i="7"/>
  <c r="B1393" i="7"/>
  <c r="D1393" i="7"/>
  <c r="B1394" i="7"/>
  <c r="D1394" i="7"/>
  <c r="B1395" i="7"/>
  <c r="D1395" i="7"/>
  <c r="B1396" i="7"/>
  <c r="D1396" i="7"/>
  <c r="B1397" i="7"/>
  <c r="D1397" i="7"/>
  <c r="B1398" i="7"/>
  <c r="D1398" i="7"/>
  <c r="B1399" i="7"/>
  <c r="D1399" i="7"/>
  <c r="B1400" i="7"/>
  <c r="D1400" i="7"/>
  <c r="B1401" i="7"/>
  <c r="D1401" i="7"/>
  <c r="B1402" i="7"/>
  <c r="D1402" i="7"/>
  <c r="B1403" i="7"/>
  <c r="D1403" i="7"/>
  <c r="B1404" i="7"/>
  <c r="D1404" i="7"/>
  <c r="B1405" i="7"/>
  <c r="D1405" i="7"/>
  <c r="B1406" i="7"/>
  <c r="D1406" i="7"/>
  <c r="B1407" i="7"/>
  <c r="D1407" i="7"/>
  <c r="B1408" i="7"/>
  <c r="D1408" i="7"/>
  <c r="B1409" i="7"/>
  <c r="D1409" i="7"/>
  <c r="B1410" i="7"/>
  <c r="D1410" i="7"/>
  <c r="B1411" i="7"/>
  <c r="D1411" i="7"/>
  <c r="B1412" i="7"/>
  <c r="D1412" i="7"/>
  <c r="B1413" i="7"/>
  <c r="D1413" i="7"/>
  <c r="B1414" i="7"/>
  <c r="D1414" i="7"/>
  <c r="B1415" i="7"/>
  <c r="D1415" i="7"/>
  <c r="B1416" i="7"/>
  <c r="D1416" i="7"/>
  <c r="B1417" i="7"/>
  <c r="D1417" i="7"/>
  <c r="B1418" i="7"/>
  <c r="D1418" i="7"/>
  <c r="B1419" i="7"/>
  <c r="D1419" i="7"/>
  <c r="B1420" i="7"/>
  <c r="D1420" i="7"/>
  <c r="B1421" i="7"/>
  <c r="D1421" i="7"/>
  <c r="B1422" i="7"/>
  <c r="D1422" i="7"/>
  <c r="B1423" i="7"/>
  <c r="D1423" i="7"/>
  <c r="B1424" i="7"/>
  <c r="D1424" i="7"/>
  <c r="B1425" i="7"/>
  <c r="D1425" i="7"/>
  <c r="B1426" i="7"/>
  <c r="D1426" i="7"/>
  <c r="B1427" i="7"/>
  <c r="D1427" i="7"/>
  <c r="B1428" i="7"/>
  <c r="D1428" i="7"/>
  <c r="B1429" i="7"/>
  <c r="D1429" i="7"/>
  <c r="B1430" i="7"/>
  <c r="D1430" i="7"/>
  <c r="B1431" i="7"/>
  <c r="D1431" i="7"/>
  <c r="B1432" i="7"/>
  <c r="D1432" i="7"/>
  <c r="B1433" i="7"/>
  <c r="D1433" i="7"/>
  <c r="B1434" i="7"/>
  <c r="D1434" i="7"/>
  <c r="B1435" i="7"/>
  <c r="D1435" i="7"/>
  <c r="B1436" i="7"/>
  <c r="D1436" i="7"/>
  <c r="B1437" i="7"/>
  <c r="D1437" i="7"/>
  <c r="B1438" i="7"/>
  <c r="D1438" i="7"/>
  <c r="B1439" i="7"/>
  <c r="D1439" i="7"/>
  <c r="B1440" i="7"/>
  <c r="D1440" i="7"/>
  <c r="B1441" i="7"/>
  <c r="D1441" i="7"/>
  <c r="B1442" i="7"/>
  <c r="D1442" i="7"/>
  <c r="B1443" i="7"/>
  <c r="D1443" i="7"/>
  <c r="B1444" i="7"/>
  <c r="D1444" i="7"/>
  <c r="B1445" i="7"/>
  <c r="D1445" i="7"/>
  <c r="B1446" i="7"/>
  <c r="D1446" i="7"/>
  <c r="B1447" i="7"/>
  <c r="D1447" i="7"/>
  <c r="B1448" i="7"/>
  <c r="D1448" i="7"/>
  <c r="B1449" i="7"/>
  <c r="D1449" i="7"/>
  <c r="B1450" i="7"/>
  <c r="D1450" i="7"/>
  <c r="B1451" i="7"/>
  <c r="D1451" i="7"/>
  <c r="B1452" i="7"/>
  <c r="D1452" i="7"/>
  <c r="B1453" i="7"/>
  <c r="D1453" i="7"/>
  <c r="B1454" i="7"/>
  <c r="D1454" i="7"/>
  <c r="B1455" i="7"/>
  <c r="D1455" i="7"/>
  <c r="B1456" i="7"/>
  <c r="D1456" i="7"/>
  <c r="B1457" i="7"/>
  <c r="D1457" i="7"/>
  <c r="B1458" i="7"/>
  <c r="D1458" i="7"/>
  <c r="B1459" i="7"/>
  <c r="D1459" i="7"/>
  <c r="B1460" i="7"/>
  <c r="D1460" i="7"/>
  <c r="B1461" i="7"/>
  <c r="D1461" i="7"/>
  <c r="B1462" i="7"/>
  <c r="D1462" i="7"/>
  <c r="B1463" i="7"/>
  <c r="D1463" i="7"/>
  <c r="D1464" i="7"/>
  <c r="B1465" i="7"/>
  <c r="D1465" i="7"/>
  <c r="B1466" i="7"/>
  <c r="D1466" i="7"/>
  <c r="B1467" i="7"/>
  <c r="D1467" i="7"/>
  <c r="B1468" i="7"/>
  <c r="D1468" i="7"/>
  <c r="B1469" i="7"/>
  <c r="D1469" i="7"/>
  <c r="B1470" i="7"/>
  <c r="D1470" i="7"/>
  <c r="B1471" i="7"/>
  <c r="D1471" i="7"/>
  <c r="B1472" i="7"/>
  <c r="D1472" i="7"/>
  <c r="B1473" i="7"/>
  <c r="D1473" i="7"/>
  <c r="B1474" i="7"/>
  <c r="D1474" i="7"/>
  <c r="B1475" i="7"/>
  <c r="D1475" i="7"/>
  <c r="B1476" i="7"/>
  <c r="D1476" i="7"/>
  <c r="B1477" i="7"/>
  <c r="D1477" i="7"/>
  <c r="B1478" i="7"/>
  <c r="D1478" i="7"/>
  <c r="B1479" i="7"/>
  <c r="D1479" i="7"/>
  <c r="B1480" i="7"/>
  <c r="D1480" i="7"/>
  <c r="B1481" i="7"/>
  <c r="D1481" i="7"/>
  <c r="B1482" i="7"/>
  <c r="D1482" i="7"/>
  <c r="B1483" i="7"/>
  <c r="D1483" i="7"/>
  <c r="B1484" i="7"/>
  <c r="D1484" i="7"/>
  <c r="B1485" i="7"/>
  <c r="D1485" i="7"/>
  <c r="B1486" i="7"/>
  <c r="D1486" i="7"/>
  <c r="B1487" i="7"/>
  <c r="D1487" i="7"/>
  <c r="B1488" i="7"/>
  <c r="D1488" i="7"/>
  <c r="B1489" i="7"/>
  <c r="D1489" i="7"/>
  <c r="B1490" i="7"/>
  <c r="D1490" i="7"/>
  <c r="B1491" i="7"/>
  <c r="D1491" i="7"/>
  <c r="B1492" i="7"/>
  <c r="D1492" i="7"/>
  <c r="B1493" i="7"/>
  <c r="D1493" i="7"/>
  <c r="B1494" i="7"/>
  <c r="D1494" i="7"/>
  <c r="B1495" i="7"/>
  <c r="D1495" i="7"/>
  <c r="B1496" i="7"/>
  <c r="D1496" i="7"/>
  <c r="B1497" i="7"/>
  <c r="D1497" i="7"/>
  <c r="B1498" i="7"/>
  <c r="D1498" i="7"/>
  <c r="B1499" i="7"/>
  <c r="D1499" i="7"/>
  <c r="B1500" i="7"/>
  <c r="D1500" i="7"/>
  <c r="B1501" i="7"/>
  <c r="D1501" i="7"/>
  <c r="B1502" i="7"/>
  <c r="D1502" i="7"/>
  <c r="B1503" i="7"/>
  <c r="D1503" i="7"/>
  <c r="B1504" i="7"/>
  <c r="D1504" i="7"/>
  <c r="B1505" i="7"/>
  <c r="D1505" i="7"/>
  <c r="B1506" i="7"/>
  <c r="D1506" i="7"/>
  <c r="B1507" i="7"/>
  <c r="D1507" i="7"/>
  <c r="B1508" i="7"/>
  <c r="D1508" i="7"/>
  <c r="B1509" i="7"/>
  <c r="D1509" i="7"/>
  <c r="B1510" i="7"/>
  <c r="D1510" i="7"/>
  <c r="B1511" i="7"/>
  <c r="D1511" i="7"/>
  <c r="B1512" i="7"/>
  <c r="D1512" i="7"/>
  <c r="B1513" i="7"/>
  <c r="D1513" i="7"/>
  <c r="B1514" i="7"/>
  <c r="D1514" i="7"/>
  <c r="B1515" i="7"/>
  <c r="D1515" i="7"/>
  <c r="B1516" i="7"/>
  <c r="D1516" i="7"/>
  <c r="B1517" i="7"/>
  <c r="D1517" i="7"/>
  <c r="B1518" i="7"/>
  <c r="D1518" i="7"/>
  <c r="B1519" i="7"/>
  <c r="D1519" i="7"/>
  <c r="B1520" i="7"/>
  <c r="D1520" i="7"/>
  <c r="B1521" i="7"/>
  <c r="D1521" i="7"/>
  <c r="B1522" i="7"/>
  <c r="D1522" i="7"/>
  <c r="B1523" i="7"/>
  <c r="D1523" i="7"/>
  <c r="B1524" i="7"/>
  <c r="D1524" i="7"/>
  <c r="B1525" i="7"/>
  <c r="D1525" i="7"/>
  <c r="B1526" i="7"/>
  <c r="D1526" i="7"/>
  <c r="B1527" i="7"/>
  <c r="D1527" i="7"/>
  <c r="B1528" i="7"/>
  <c r="D1528" i="7"/>
  <c r="B1529" i="7"/>
  <c r="D1529" i="7"/>
  <c r="B1530" i="7"/>
  <c r="D1530" i="7"/>
  <c r="B1531" i="7"/>
  <c r="D1531" i="7"/>
  <c r="B1532" i="7"/>
  <c r="D1532" i="7"/>
  <c r="B1533" i="7"/>
  <c r="D1533" i="7"/>
  <c r="B1534" i="7"/>
  <c r="D1534" i="7"/>
  <c r="B1535" i="7"/>
  <c r="D1535" i="7"/>
  <c r="B1536" i="7"/>
  <c r="D1536" i="7"/>
  <c r="B1537" i="7"/>
  <c r="D1537" i="7"/>
  <c r="B1538" i="7"/>
  <c r="D1538" i="7"/>
  <c r="B1539" i="7"/>
  <c r="D1539" i="7"/>
  <c r="B1540" i="7"/>
  <c r="D1540" i="7"/>
  <c r="B1541" i="7"/>
  <c r="D1541" i="7"/>
  <c r="B1542" i="7"/>
  <c r="D1542" i="7"/>
  <c r="B1543" i="7"/>
  <c r="D1543" i="7"/>
  <c r="B1544" i="7"/>
  <c r="D1544" i="7"/>
  <c r="B1545" i="7"/>
  <c r="D1545" i="7"/>
  <c r="B1546" i="7"/>
  <c r="D1546" i="7"/>
  <c r="B1547" i="7"/>
  <c r="D1547" i="7"/>
  <c r="B1548" i="7"/>
  <c r="D1548" i="7"/>
  <c r="B1549" i="7"/>
  <c r="D1549" i="7"/>
  <c r="B1550" i="7"/>
  <c r="D1550" i="7"/>
  <c r="B1551" i="7"/>
  <c r="D1551" i="7"/>
  <c r="B1552" i="7"/>
  <c r="D1552" i="7"/>
  <c r="B1553" i="7"/>
  <c r="D1553" i="7"/>
  <c r="B1554" i="7"/>
  <c r="D1554" i="7"/>
  <c r="B1555" i="7"/>
  <c r="D1555" i="7"/>
  <c r="B1556" i="7"/>
  <c r="D1556" i="7"/>
  <c r="B1557" i="7"/>
  <c r="D1557" i="7"/>
  <c r="B1558" i="7"/>
  <c r="D1558" i="7"/>
  <c r="B1559" i="7"/>
  <c r="D1559" i="7"/>
  <c r="B1560" i="7"/>
  <c r="D1560" i="7"/>
  <c r="B1561" i="7"/>
  <c r="D1561" i="7"/>
  <c r="B1562" i="7"/>
  <c r="D1562" i="7"/>
  <c r="B1563" i="7"/>
  <c r="D1563" i="7"/>
  <c r="B1564" i="7"/>
  <c r="D1564" i="7"/>
  <c r="B1565" i="7"/>
  <c r="D1565" i="7"/>
  <c r="B1566" i="7"/>
  <c r="D1566" i="7"/>
  <c r="B1567" i="7"/>
  <c r="D1567" i="7"/>
  <c r="B1568" i="7"/>
  <c r="D1568" i="7"/>
  <c r="B1569" i="7"/>
  <c r="D1569" i="7"/>
  <c r="B1570" i="7"/>
  <c r="D1570" i="7"/>
  <c r="B1571" i="7"/>
  <c r="D1571" i="7"/>
  <c r="B1572" i="7"/>
  <c r="D1572" i="7"/>
  <c r="B1573" i="7"/>
  <c r="D1573" i="7"/>
  <c r="B1574" i="7"/>
  <c r="D1574" i="7"/>
  <c r="B1575" i="7"/>
  <c r="D1575" i="7"/>
  <c r="B1576" i="7"/>
  <c r="D1576" i="7"/>
  <c r="B1577" i="7"/>
  <c r="D1577" i="7"/>
  <c r="B1578" i="7"/>
  <c r="D1578" i="7"/>
  <c r="B1579" i="7"/>
  <c r="D1579" i="7"/>
  <c r="B1580" i="7"/>
  <c r="D1580" i="7"/>
  <c r="B1581" i="7"/>
  <c r="D1581" i="7"/>
  <c r="B1582" i="7"/>
  <c r="D1582" i="7"/>
  <c r="B1583" i="7"/>
  <c r="D1583" i="7"/>
  <c r="B1584" i="7"/>
  <c r="D1584" i="7"/>
  <c r="B1585" i="7"/>
  <c r="D1585" i="7"/>
  <c r="B1586" i="7"/>
  <c r="D1586" i="7"/>
  <c r="B1587" i="7"/>
  <c r="D1587" i="7"/>
  <c r="B1588" i="7"/>
  <c r="D1588" i="7"/>
  <c r="B1589" i="7"/>
  <c r="D1589" i="7"/>
  <c r="B1590" i="7"/>
  <c r="D1590" i="7"/>
  <c r="B1591" i="7"/>
  <c r="D1591" i="7"/>
  <c r="B1592" i="7"/>
  <c r="D1592" i="7"/>
  <c r="B1593" i="7"/>
  <c r="D1593" i="7"/>
  <c r="B1594" i="7"/>
  <c r="D1594" i="7"/>
  <c r="B1595" i="7"/>
  <c r="D1595" i="7"/>
  <c r="B1596" i="7"/>
  <c r="D1596" i="7"/>
  <c r="B1597" i="7"/>
  <c r="D1597" i="7"/>
  <c r="B1598" i="7"/>
  <c r="D1598" i="7"/>
  <c r="B1599" i="7"/>
  <c r="D1599" i="7"/>
  <c r="B1600" i="7"/>
  <c r="D1600" i="7"/>
  <c r="B1601" i="7"/>
  <c r="D1601" i="7"/>
  <c r="B1602" i="7"/>
  <c r="D1602" i="7"/>
  <c r="B1603" i="7"/>
  <c r="D1603" i="7"/>
  <c r="B1604" i="7"/>
  <c r="D1604" i="7"/>
  <c r="B1605" i="7"/>
  <c r="D1605" i="7"/>
  <c r="B1606" i="7"/>
  <c r="D1606" i="7"/>
  <c r="B1607" i="7"/>
  <c r="D1607" i="7"/>
  <c r="B1608" i="7"/>
  <c r="D1608" i="7"/>
  <c r="B1609" i="7"/>
  <c r="D1609" i="7"/>
  <c r="B1610" i="7"/>
  <c r="D1610" i="7"/>
  <c r="B1611" i="7"/>
  <c r="D1611" i="7"/>
  <c r="B1612" i="7"/>
  <c r="D1612" i="7"/>
  <c r="B1613" i="7"/>
  <c r="D1613" i="7"/>
  <c r="B1614" i="7"/>
  <c r="D1614" i="7"/>
  <c r="B1615" i="7"/>
  <c r="D1615" i="7"/>
  <c r="B1616" i="7"/>
  <c r="D1616" i="7"/>
  <c r="B1617" i="7"/>
  <c r="D1617" i="7"/>
  <c r="B1618" i="7"/>
  <c r="D1618" i="7"/>
  <c r="B1619" i="7"/>
  <c r="D1619" i="7"/>
  <c r="B1620" i="7"/>
  <c r="D1620" i="7"/>
  <c r="B1621" i="7"/>
  <c r="D1621" i="7"/>
  <c r="B1622" i="7"/>
  <c r="D1622" i="7"/>
  <c r="B1623" i="7"/>
  <c r="D1623" i="7"/>
  <c r="B1624" i="7"/>
  <c r="D1624" i="7"/>
  <c r="B1625" i="7"/>
  <c r="D1625" i="7"/>
  <c r="B1626" i="7"/>
  <c r="D1626" i="7"/>
  <c r="B1627" i="7"/>
  <c r="D1627" i="7"/>
  <c r="B1628" i="7"/>
  <c r="D1628" i="7"/>
  <c r="B1629" i="7"/>
  <c r="D1629" i="7"/>
  <c r="B1630" i="7"/>
  <c r="D1630" i="7"/>
  <c r="B1631" i="7"/>
  <c r="D1631" i="7"/>
  <c r="B1632" i="7"/>
  <c r="D1632" i="7"/>
  <c r="B1633" i="7"/>
  <c r="D1633" i="7"/>
  <c r="B1634" i="7"/>
  <c r="D1634" i="7"/>
  <c r="B1635" i="7"/>
  <c r="D1635" i="7"/>
  <c r="B1636" i="7"/>
  <c r="D1636" i="7"/>
  <c r="B1637" i="7"/>
  <c r="D1637" i="7"/>
  <c r="B1638" i="7"/>
  <c r="D1638" i="7"/>
  <c r="B1639" i="7"/>
  <c r="D1639" i="7"/>
  <c r="B1640" i="7"/>
  <c r="D1640" i="7"/>
  <c r="B1641" i="7"/>
  <c r="D1641" i="7"/>
  <c r="B1642" i="7"/>
  <c r="D1642" i="7"/>
  <c r="B1643" i="7"/>
  <c r="D1643" i="7"/>
  <c r="B1644" i="7"/>
  <c r="D1644" i="7"/>
  <c r="B1645" i="7"/>
  <c r="D1645" i="7"/>
  <c r="B1646" i="7"/>
  <c r="D1646" i="7"/>
  <c r="B1647" i="7"/>
  <c r="D1647" i="7"/>
  <c r="B1648" i="7"/>
  <c r="D1648" i="7"/>
  <c r="B1649" i="7"/>
  <c r="D1649" i="7"/>
  <c r="B1650" i="7"/>
  <c r="D1650" i="7"/>
  <c r="B1651" i="7"/>
  <c r="D1651" i="7"/>
  <c r="B1652" i="7"/>
  <c r="D1652" i="7"/>
  <c r="B1653" i="7"/>
  <c r="D1653" i="7"/>
  <c r="B1654" i="7"/>
  <c r="D1654" i="7"/>
  <c r="B1655" i="7"/>
  <c r="D1655" i="7"/>
  <c r="B1656" i="7"/>
  <c r="D1656" i="7"/>
  <c r="B1657" i="7"/>
  <c r="D1657" i="7"/>
  <c r="B1658" i="7"/>
  <c r="D1658" i="7"/>
  <c r="B1659" i="7"/>
  <c r="D1659" i="7"/>
  <c r="B1660" i="7"/>
  <c r="D1660" i="7"/>
  <c r="B1661" i="7"/>
  <c r="D1661" i="7"/>
  <c r="B1662" i="7"/>
  <c r="D1662" i="7"/>
  <c r="B1663" i="7"/>
  <c r="D1663" i="7"/>
  <c r="B1664" i="7"/>
  <c r="D1664" i="7"/>
  <c r="B1665" i="7"/>
  <c r="D1665" i="7"/>
  <c r="B1666" i="7"/>
  <c r="D1666" i="7"/>
  <c r="B1667" i="7"/>
  <c r="D1667" i="7"/>
  <c r="B1668" i="7"/>
  <c r="D1668" i="7"/>
  <c r="B1669" i="7"/>
  <c r="D1669" i="7"/>
  <c r="B1670" i="7"/>
  <c r="D1670" i="7"/>
  <c r="B1671" i="7"/>
  <c r="D1671" i="7"/>
  <c r="B1672" i="7"/>
  <c r="D1672" i="7"/>
  <c r="B1673" i="7"/>
  <c r="D1673" i="7"/>
  <c r="B1674" i="7"/>
  <c r="D1674" i="7"/>
  <c r="B1675" i="7"/>
  <c r="D1675" i="7"/>
  <c r="B1676" i="7"/>
  <c r="D1676" i="7"/>
  <c r="B1677" i="7"/>
  <c r="D1677" i="7"/>
  <c r="B1678" i="7"/>
  <c r="D1678" i="7"/>
  <c r="B1679" i="7"/>
  <c r="D1679" i="7"/>
  <c r="B1680" i="7"/>
  <c r="D1680" i="7"/>
  <c r="B1681" i="7"/>
  <c r="D1681" i="7"/>
  <c r="B1682" i="7"/>
  <c r="D1682" i="7"/>
  <c r="B1683" i="7"/>
  <c r="D1683" i="7"/>
  <c r="B1684" i="7"/>
  <c r="D1684" i="7"/>
  <c r="B1685" i="7"/>
  <c r="D1685" i="7"/>
  <c r="B1686" i="7"/>
  <c r="D1686" i="7"/>
  <c r="B1687" i="7"/>
  <c r="D1687" i="7"/>
  <c r="B1688" i="7"/>
  <c r="D1688" i="7"/>
  <c r="B1689" i="7"/>
  <c r="D1689" i="7"/>
  <c r="B1690" i="7"/>
  <c r="D1690" i="7"/>
  <c r="B1691" i="7"/>
  <c r="D1691" i="7"/>
  <c r="B1692" i="7"/>
  <c r="D1692" i="7"/>
  <c r="B1693" i="7"/>
  <c r="D1693" i="7"/>
  <c r="B1694" i="7"/>
  <c r="D1694" i="7"/>
  <c r="B1695" i="7"/>
  <c r="D1695" i="7"/>
  <c r="B1696" i="7"/>
  <c r="D1696" i="7"/>
  <c r="B1697" i="7"/>
  <c r="D1697" i="7"/>
  <c r="B1698" i="7"/>
  <c r="D1698" i="7"/>
  <c r="B1699" i="7"/>
  <c r="D1699" i="7"/>
  <c r="B1700" i="7"/>
  <c r="D1700" i="7"/>
  <c r="B1701" i="7"/>
  <c r="D1701" i="7"/>
  <c r="B1702" i="7"/>
  <c r="D1702" i="7"/>
  <c r="B1703" i="7"/>
  <c r="D1703" i="7"/>
  <c r="B1704" i="7"/>
  <c r="D1704" i="7"/>
  <c r="B1705" i="7"/>
  <c r="D1705" i="7"/>
  <c r="B1706" i="7"/>
  <c r="D1706" i="7"/>
  <c r="B1707" i="7"/>
  <c r="D1707" i="7"/>
  <c r="B1708" i="7"/>
  <c r="D1708" i="7"/>
  <c r="B1709" i="7"/>
  <c r="D1709" i="7"/>
  <c r="B1710" i="7"/>
  <c r="D1710" i="7"/>
  <c r="B1711" i="7"/>
  <c r="D1711" i="7"/>
  <c r="B1712" i="7"/>
  <c r="D1712" i="7"/>
  <c r="B1713" i="7"/>
  <c r="D1713" i="7"/>
  <c r="B1714" i="7"/>
  <c r="D1714" i="7"/>
  <c r="B1715" i="7"/>
  <c r="D1715" i="7"/>
  <c r="B1716" i="7"/>
  <c r="D1716" i="7"/>
  <c r="B1717" i="7"/>
  <c r="D1717" i="7"/>
  <c r="B1718" i="7"/>
  <c r="D1718" i="7"/>
  <c r="B1719" i="7"/>
  <c r="D1719" i="7"/>
  <c r="B1720" i="7"/>
  <c r="D1720" i="7"/>
  <c r="B1721" i="7"/>
  <c r="D1721" i="7"/>
  <c r="B1722" i="7"/>
  <c r="D1722" i="7"/>
  <c r="B1723" i="7"/>
  <c r="D1723" i="7"/>
  <c r="B1724" i="7"/>
  <c r="D1724" i="7"/>
  <c r="B1725" i="7"/>
  <c r="D1725" i="7"/>
  <c r="B1726" i="7"/>
  <c r="D1726" i="7"/>
  <c r="B1727" i="7"/>
  <c r="D1727" i="7"/>
  <c r="B1728" i="7"/>
  <c r="D1728" i="7"/>
  <c r="B1729" i="7"/>
  <c r="D1729" i="7"/>
  <c r="B1730" i="7"/>
  <c r="D1730" i="7"/>
  <c r="B1731" i="7"/>
  <c r="D1731" i="7"/>
  <c r="B1732" i="7"/>
  <c r="D1732" i="7"/>
  <c r="B1733" i="7"/>
  <c r="D1733" i="7"/>
  <c r="B1734" i="7"/>
  <c r="D1734" i="7"/>
  <c r="B1735" i="7"/>
  <c r="D1735" i="7"/>
  <c r="B1736" i="7"/>
  <c r="D1736" i="7"/>
  <c r="B1737" i="7"/>
  <c r="D1737" i="7"/>
  <c r="B1738" i="7"/>
  <c r="D1738" i="7"/>
  <c r="B1739" i="7"/>
  <c r="D1739" i="7"/>
  <c r="B1740" i="7"/>
  <c r="D1740" i="7"/>
  <c r="B1741" i="7"/>
  <c r="D1741" i="7"/>
  <c r="B1742" i="7"/>
  <c r="D1742" i="7"/>
  <c r="B1743" i="7"/>
  <c r="D1743" i="7"/>
  <c r="B1744" i="7"/>
  <c r="D1744" i="7"/>
  <c r="B1745" i="7"/>
  <c r="D1745" i="7"/>
  <c r="B1746" i="7"/>
  <c r="D1746" i="7"/>
  <c r="B1747" i="7"/>
  <c r="D1747" i="7"/>
  <c r="B1748" i="7"/>
  <c r="D1748" i="7"/>
  <c r="B1749" i="7"/>
  <c r="D1749" i="7"/>
  <c r="B1750" i="7"/>
  <c r="D1750" i="7"/>
  <c r="B1751" i="7"/>
  <c r="D1751" i="7"/>
  <c r="B1752" i="7"/>
  <c r="D1752" i="7"/>
  <c r="B1753" i="7"/>
  <c r="D1753" i="7"/>
  <c r="B1754" i="7"/>
  <c r="D1754" i="7"/>
  <c r="B1755" i="7"/>
  <c r="D1755" i="7"/>
  <c r="B1756" i="7"/>
  <c r="D1756" i="7"/>
  <c r="B1757" i="7"/>
  <c r="D1757" i="7"/>
  <c r="B1758" i="7"/>
  <c r="D1758" i="7"/>
  <c r="B1759" i="7"/>
  <c r="D1759" i="7"/>
  <c r="B1760" i="7"/>
  <c r="D1760" i="7"/>
  <c r="B1761" i="7"/>
  <c r="D1761" i="7"/>
  <c r="B1762" i="7"/>
  <c r="D1762" i="7"/>
  <c r="B1763" i="7"/>
  <c r="D1763" i="7"/>
  <c r="B1764" i="7"/>
  <c r="D1764" i="7"/>
  <c r="B1765" i="7"/>
  <c r="D1765" i="7"/>
  <c r="B1766" i="7"/>
  <c r="D1766" i="7"/>
  <c r="B1767" i="7"/>
  <c r="D1767" i="7"/>
  <c r="B1768" i="7"/>
  <c r="D1768" i="7"/>
  <c r="B1769" i="7"/>
  <c r="D1769" i="7"/>
  <c r="B1770" i="7"/>
  <c r="D1770" i="7"/>
  <c r="B1771" i="7"/>
  <c r="D1771" i="7"/>
  <c r="B1772" i="7"/>
  <c r="D1772" i="7"/>
  <c r="B1773" i="7"/>
  <c r="D1773" i="7"/>
  <c r="B1774" i="7"/>
  <c r="D1774" i="7"/>
  <c r="B1775" i="7"/>
  <c r="D1775" i="7"/>
  <c r="B1776" i="7"/>
  <c r="D1776" i="7"/>
  <c r="B1777" i="7"/>
  <c r="D1777" i="7"/>
  <c r="B1778" i="7"/>
  <c r="D1778" i="7"/>
  <c r="B1779" i="7"/>
  <c r="D1779" i="7"/>
  <c r="B1780" i="7"/>
  <c r="D1780" i="7"/>
  <c r="B1781" i="7"/>
  <c r="D1781" i="7"/>
  <c r="B1782" i="7"/>
  <c r="D1782" i="7"/>
  <c r="B1783" i="7"/>
  <c r="D1783" i="7"/>
  <c r="B1784" i="7"/>
  <c r="D1784" i="7"/>
  <c r="B1785" i="7"/>
  <c r="D1785" i="7"/>
  <c r="B1786" i="7"/>
  <c r="D1786" i="7"/>
  <c r="B1787" i="7"/>
  <c r="D1787" i="7"/>
  <c r="B1788" i="7"/>
  <c r="D1788" i="7"/>
  <c r="B1789" i="7"/>
  <c r="D1789" i="7"/>
  <c r="B1790" i="7"/>
  <c r="D1790" i="7"/>
  <c r="B1791" i="7"/>
  <c r="D1791" i="7"/>
  <c r="B1792" i="7"/>
  <c r="D1792" i="7"/>
  <c r="B1793" i="7"/>
  <c r="D1793" i="7"/>
  <c r="B1794" i="7"/>
  <c r="D1794" i="7"/>
  <c r="B1795" i="7"/>
  <c r="D1795" i="7"/>
  <c r="B1796" i="7"/>
  <c r="D1796" i="7"/>
  <c r="B1797" i="7"/>
  <c r="D1797" i="7"/>
  <c r="B1798" i="7"/>
  <c r="D1798" i="7"/>
  <c r="B1799" i="7"/>
  <c r="D1799" i="7"/>
  <c r="B1800" i="7"/>
  <c r="D1800" i="7"/>
  <c r="B1801" i="7"/>
  <c r="D1801" i="7"/>
  <c r="B1802" i="7"/>
  <c r="D1802" i="7"/>
  <c r="B1803" i="7"/>
  <c r="D1803" i="7"/>
  <c r="B1804" i="7"/>
  <c r="D1804" i="7"/>
  <c r="B1805" i="7"/>
  <c r="D1805" i="7"/>
  <c r="B1806" i="7"/>
  <c r="D1806" i="7"/>
  <c r="B1807" i="7"/>
  <c r="D1807" i="7"/>
  <c r="B1808" i="7"/>
  <c r="D1808" i="7"/>
  <c r="B1809" i="7"/>
  <c r="D1809" i="7"/>
  <c r="B1810" i="7"/>
  <c r="D1810" i="7"/>
  <c r="B1811" i="7"/>
  <c r="D1811" i="7"/>
  <c r="B1812" i="7"/>
  <c r="D1812" i="7"/>
  <c r="B1813" i="7"/>
  <c r="D1813" i="7"/>
  <c r="B1814" i="7"/>
  <c r="D1814" i="7"/>
  <c r="B1815" i="7"/>
  <c r="D1815" i="7"/>
  <c r="B1816" i="7"/>
  <c r="D1816" i="7"/>
  <c r="B1817" i="7"/>
  <c r="D1817" i="7"/>
  <c r="B1818" i="7"/>
  <c r="D1818" i="7"/>
  <c r="B1819" i="7"/>
  <c r="D1819" i="7"/>
  <c r="B1820" i="7"/>
  <c r="D1820" i="7"/>
  <c r="B1821" i="7"/>
  <c r="D1821" i="7"/>
  <c r="B1822" i="7"/>
  <c r="D1822" i="7"/>
  <c r="B1823" i="7"/>
  <c r="D1823" i="7"/>
  <c r="B1824" i="7"/>
  <c r="D1824" i="7"/>
  <c r="B1825" i="7"/>
  <c r="D1825" i="7"/>
  <c r="B1826" i="7"/>
  <c r="D1826" i="7"/>
  <c r="B1827" i="7"/>
  <c r="D1827" i="7"/>
  <c r="B1828" i="7"/>
  <c r="D1828" i="7"/>
  <c r="D1829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E27" i="5"/>
  <c r="E28" i="5"/>
  <c r="E29" i="5"/>
  <c r="E30" i="5"/>
  <c r="E31" i="5"/>
  <c r="E19" i="5"/>
  <c r="E23" i="5"/>
  <c r="G4" i="5"/>
  <c r="G3" i="5"/>
  <c r="C20" i="5"/>
  <c r="G5" i="5"/>
  <c r="C21" i="5"/>
  <c r="G6" i="5"/>
  <c r="C22" i="5"/>
  <c r="G7" i="5"/>
  <c r="C23" i="5"/>
  <c r="G2" i="5"/>
  <c r="C19" i="5"/>
  <c r="E20" i="5"/>
  <c r="E21" i="5"/>
  <c r="E22" i="5"/>
  <c r="E11" i="5"/>
  <c r="E12" i="5"/>
  <c r="E13" i="5"/>
  <c r="E14" i="5"/>
  <c r="E15" i="5"/>
  <c r="K3" i="5"/>
  <c r="K2" i="5"/>
  <c r="C27" i="5"/>
  <c r="K4" i="5"/>
  <c r="C28" i="5"/>
  <c r="K5" i="5"/>
  <c r="C29" i="5"/>
  <c r="K6" i="5"/>
  <c r="C30" i="5"/>
  <c r="K7" i="5"/>
  <c r="C31" i="5"/>
  <c r="J3" i="5"/>
  <c r="J2" i="5"/>
  <c r="B27" i="5"/>
  <c r="J4" i="5"/>
  <c r="B28" i="5"/>
  <c r="J5" i="5"/>
  <c r="B29" i="5"/>
  <c r="J6" i="5"/>
  <c r="B30" i="5"/>
  <c r="J7" i="5"/>
  <c r="B31" i="5"/>
  <c r="F3" i="5"/>
  <c r="F2" i="5"/>
  <c r="B19" i="5"/>
  <c r="F4" i="5"/>
  <c r="B20" i="5"/>
  <c r="F5" i="5"/>
  <c r="B21" i="5"/>
  <c r="F6" i="5"/>
  <c r="B22" i="5"/>
  <c r="F7" i="5"/>
  <c r="B23" i="5"/>
  <c r="B7" i="5"/>
  <c r="B6" i="5"/>
  <c r="B15" i="5"/>
  <c r="C2" i="5"/>
  <c r="C3" i="5"/>
  <c r="C4" i="5"/>
  <c r="C5" i="5"/>
  <c r="C6" i="5"/>
  <c r="C7" i="5"/>
  <c r="C11" i="5"/>
  <c r="C12" i="5"/>
  <c r="C13" i="5"/>
  <c r="C14" i="5"/>
  <c r="D2" i="1"/>
  <c r="D15" i="1"/>
  <c r="G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D3" i="1"/>
  <c r="D4" i="1"/>
  <c r="D5" i="1"/>
  <c r="D6" i="1"/>
  <c r="D7" i="1"/>
  <c r="D8" i="1"/>
  <c r="D9" i="1"/>
  <c r="D10" i="1"/>
  <c r="D11" i="1"/>
  <c r="D12" i="1"/>
  <c r="D13" i="1"/>
  <c r="D14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C1259" i="4"/>
  <c r="F1259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F1826" i="1"/>
  <c r="C182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7" i="1"/>
  <c r="F2" i="1"/>
  <c r="B3" i="5"/>
  <c r="B2" i="5"/>
  <c r="B4" i="5"/>
  <c r="B5" i="5"/>
  <c r="C15" i="5"/>
  <c r="B14" i="5"/>
  <c r="B13" i="5"/>
  <c r="B12" i="5"/>
  <c r="B11" i="5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</calcChain>
</file>

<file path=xl/sharedStrings.xml><?xml version="1.0" encoding="utf-8"?>
<sst xmlns="http://schemas.openxmlformats.org/spreadsheetml/2006/main" count="8852" uniqueCount="6599">
  <si>
    <t>Date</t>
  </si>
  <si>
    <t>Price</t>
  </si>
  <si>
    <t>Open</t>
  </si>
  <si>
    <t>High</t>
  </si>
  <si>
    <t>Low</t>
  </si>
  <si>
    <t>Vol.</t>
  </si>
  <si>
    <t>Change %</t>
  </si>
  <si>
    <t>5.65K</t>
  </si>
  <si>
    <t>2.75K</t>
  </si>
  <si>
    <t>3.92K</t>
  </si>
  <si>
    <t>6.04K</t>
  </si>
  <si>
    <t>5.97K</t>
  </si>
  <si>
    <t>5.82K</t>
  </si>
  <si>
    <t>6.93K</t>
  </si>
  <si>
    <t>6.06K</t>
  </si>
  <si>
    <t>3.83K</t>
  </si>
  <si>
    <t>4.35K</t>
  </si>
  <si>
    <t>7.39K</t>
  </si>
  <si>
    <t>5.64K</t>
  </si>
  <si>
    <t>4.32K</t>
  </si>
  <si>
    <t>6.37K</t>
  </si>
  <si>
    <t>10.72K</t>
  </si>
  <si>
    <t>8.16K</t>
  </si>
  <si>
    <t>9.32K</t>
  </si>
  <si>
    <t>6.46K</t>
  </si>
  <si>
    <t>6.43K</t>
  </si>
  <si>
    <t>3.67K</t>
  </si>
  <si>
    <t>5.08K</t>
  </si>
  <si>
    <t>4.62K</t>
  </si>
  <si>
    <t>9.11K</t>
  </si>
  <si>
    <t>5.07K</t>
  </si>
  <si>
    <t>7.77K</t>
  </si>
  <si>
    <t>4.07K</t>
  </si>
  <si>
    <t>7.98K</t>
  </si>
  <si>
    <t>16.31K</t>
  </si>
  <si>
    <t>2.78K</t>
  </si>
  <si>
    <t>3.34K</t>
  </si>
  <si>
    <t>3.97K</t>
  </si>
  <si>
    <t>5.23K</t>
  </si>
  <si>
    <t>8.25K</t>
  </si>
  <si>
    <t>8.88K</t>
  </si>
  <si>
    <t>12.80K</t>
  </si>
  <si>
    <t>12.41K</t>
  </si>
  <si>
    <t>13.71K</t>
  </si>
  <si>
    <t>5.38K</t>
  </si>
  <si>
    <t>6.96K</t>
  </si>
  <si>
    <t>5.19K</t>
  </si>
  <si>
    <t>4.02K</t>
  </si>
  <si>
    <t>8.41K</t>
  </si>
  <si>
    <t>2.15K</t>
  </si>
  <si>
    <t>6.66K</t>
  </si>
  <si>
    <t>14.29K</t>
  </si>
  <si>
    <t>3.51K</t>
  </si>
  <si>
    <t>8.81K</t>
  </si>
  <si>
    <t>7.72K</t>
  </si>
  <si>
    <t>2.93K</t>
  </si>
  <si>
    <t>2.89K</t>
  </si>
  <si>
    <t>5.15K</t>
  </si>
  <si>
    <t>3.45K</t>
  </si>
  <si>
    <t>5.51K</t>
  </si>
  <si>
    <t>6.18K</t>
  </si>
  <si>
    <t>28.71K</t>
  </si>
  <si>
    <t>20.53K</t>
  </si>
  <si>
    <t>37.67K</t>
  </si>
  <si>
    <t>4.86K</t>
  </si>
  <si>
    <t>9.14K</t>
  </si>
  <si>
    <t>26.87K</t>
  </si>
  <si>
    <t>23.45K</t>
  </si>
  <si>
    <t>16.93K</t>
  </si>
  <si>
    <t>11.57K</t>
  </si>
  <si>
    <t>11.42K</t>
  </si>
  <si>
    <t>3.54K</t>
  </si>
  <si>
    <t>6.79K</t>
  </si>
  <si>
    <t>7.78K</t>
  </si>
  <si>
    <t>9.73K</t>
  </si>
  <si>
    <t>8.99K</t>
  </si>
  <si>
    <t>7.38K</t>
  </si>
  <si>
    <t>6.42K</t>
  </si>
  <si>
    <t>9.57K</t>
  </si>
  <si>
    <t>26.97K</t>
  </si>
  <si>
    <t>12.92K</t>
  </si>
  <si>
    <t>9.97K</t>
  </si>
  <si>
    <t>6.51K</t>
  </si>
  <si>
    <t>6.59K</t>
  </si>
  <si>
    <t>5.93K</t>
  </si>
  <si>
    <t>5.75K</t>
  </si>
  <si>
    <t>5.29K</t>
  </si>
  <si>
    <t>5.98K</t>
  </si>
  <si>
    <t>6.02K</t>
  </si>
  <si>
    <t>7.76K</t>
  </si>
  <si>
    <t>10.22K</t>
  </si>
  <si>
    <t>5.55K</t>
  </si>
  <si>
    <t>8.61K</t>
  </si>
  <si>
    <t>15.13K</t>
  </si>
  <si>
    <t>25.99K</t>
  </si>
  <si>
    <t>13.56K</t>
  </si>
  <si>
    <t>23.31K</t>
  </si>
  <si>
    <t>25.60K</t>
  </si>
  <si>
    <t>67.82K</t>
  </si>
  <si>
    <t>37.72K</t>
  </si>
  <si>
    <t>19.06K</t>
  </si>
  <si>
    <t>9.49K</t>
  </si>
  <si>
    <t>6.05K</t>
  </si>
  <si>
    <t>21.16K</t>
  </si>
  <si>
    <t>14.96K</t>
  </si>
  <si>
    <t>7.69K</t>
  </si>
  <si>
    <t>13.49K</t>
  </si>
  <si>
    <t>8.48K</t>
  </si>
  <si>
    <t>7.61K</t>
  </si>
  <si>
    <t>10.44K</t>
  </si>
  <si>
    <t>7.66K</t>
  </si>
  <si>
    <t>10.03K</t>
  </si>
  <si>
    <t>7.63K</t>
  </si>
  <si>
    <t>4.20K</t>
  </si>
  <si>
    <t>7.86K</t>
  </si>
  <si>
    <t>7.08K</t>
  </si>
  <si>
    <t>5.76K</t>
  </si>
  <si>
    <t>7.24K</t>
  </si>
  <si>
    <t>11.01K</t>
  </si>
  <si>
    <t>9.60K</t>
  </si>
  <si>
    <t>17.25K</t>
  </si>
  <si>
    <t>12.69K</t>
  </si>
  <si>
    <t>7.10K</t>
  </si>
  <si>
    <t>8.39K</t>
  </si>
  <si>
    <t>8.57K</t>
  </si>
  <si>
    <t>26.33K</t>
  </si>
  <si>
    <t>7.02K</t>
  </si>
  <si>
    <t>11.54K</t>
  </si>
  <si>
    <t>6.61K</t>
  </si>
  <si>
    <t>10.93K</t>
  </si>
  <si>
    <t>11.26K</t>
  </si>
  <si>
    <t>5.50K</t>
  </si>
  <si>
    <t>4.65K</t>
  </si>
  <si>
    <t>9.79K</t>
  </si>
  <si>
    <t>3.75K</t>
  </si>
  <si>
    <t>4.48K</t>
  </si>
  <si>
    <t>8.85K</t>
  </si>
  <si>
    <t>5.62K</t>
  </si>
  <si>
    <t>5.59K</t>
  </si>
  <si>
    <t>4.97K</t>
  </si>
  <si>
    <t>6.63K</t>
  </si>
  <si>
    <t>6.15K</t>
  </si>
  <si>
    <t>8.12K</t>
  </si>
  <si>
    <t>7.87K</t>
  </si>
  <si>
    <t>10.12K</t>
  </si>
  <si>
    <t>4.21K</t>
  </si>
  <si>
    <t>5.18K</t>
  </si>
  <si>
    <t>7.71K</t>
  </si>
  <si>
    <t>11.59K</t>
  </si>
  <si>
    <t>14.08K</t>
  </si>
  <si>
    <t>6.57K</t>
  </si>
  <si>
    <t>8.72K</t>
  </si>
  <si>
    <t>8.29K</t>
  </si>
  <si>
    <t>6.78K</t>
  </si>
  <si>
    <t>6.48K</t>
  </si>
  <si>
    <t>11.27K</t>
  </si>
  <si>
    <t>10.49K</t>
  </si>
  <si>
    <t>14.78K</t>
  </si>
  <si>
    <t>6.64K</t>
  </si>
  <si>
    <t>13.70K</t>
  </si>
  <si>
    <t>9.56K</t>
  </si>
  <si>
    <t>8.66K</t>
  </si>
  <si>
    <t>10.68K</t>
  </si>
  <si>
    <t>8.20K</t>
  </si>
  <si>
    <t>5.37K</t>
  </si>
  <si>
    <t>9.42K</t>
  </si>
  <si>
    <t>8.60K</t>
  </si>
  <si>
    <t>8.37K</t>
  </si>
  <si>
    <t>13.54K</t>
  </si>
  <si>
    <t>7.60K</t>
  </si>
  <si>
    <t>22.33K</t>
  </si>
  <si>
    <t>9.55K</t>
  </si>
  <si>
    <t>12.00K</t>
  </si>
  <si>
    <t>32.59K</t>
  </si>
  <si>
    <t>27.31K</t>
  </si>
  <si>
    <t>6.69K</t>
  </si>
  <si>
    <t>11.63K</t>
  </si>
  <si>
    <t>11.80K</t>
  </si>
  <si>
    <t>5.87K</t>
  </si>
  <si>
    <t>9.21K</t>
  </si>
  <si>
    <t>13.04K</t>
  </si>
  <si>
    <t>9.88K</t>
  </si>
  <si>
    <t>7.34K</t>
  </si>
  <si>
    <t>10.79K</t>
  </si>
  <si>
    <t>10.30K</t>
  </si>
  <si>
    <t>10.02K</t>
  </si>
  <si>
    <t>15.90K</t>
  </si>
  <si>
    <t>24.79K</t>
  </si>
  <si>
    <t>10.18K</t>
  </si>
  <si>
    <t>8.80K</t>
  </si>
  <si>
    <t>7.01K</t>
  </si>
  <si>
    <t>5.30K</t>
  </si>
  <si>
    <t>7.29K</t>
  </si>
  <si>
    <t>28.64K</t>
  </si>
  <si>
    <t>9.17K</t>
  </si>
  <si>
    <t>14.77K</t>
  </si>
  <si>
    <t>8.54K</t>
  </si>
  <si>
    <t>9.23K</t>
  </si>
  <si>
    <t>5.89K</t>
  </si>
  <si>
    <t>7.07K</t>
  </si>
  <si>
    <t>15.72K</t>
  </si>
  <si>
    <t>22.35K</t>
  </si>
  <si>
    <t>14.14K</t>
  </si>
  <si>
    <t>9.61K</t>
  </si>
  <si>
    <t>9.85K</t>
  </si>
  <si>
    <t>10.84K</t>
  </si>
  <si>
    <t>15.55K</t>
  </si>
  <si>
    <t>12.97K</t>
  </si>
  <si>
    <t>14.89K</t>
  </si>
  <si>
    <t>22.18K</t>
  </si>
  <si>
    <t>48.04K</t>
  </si>
  <si>
    <t>19.01K</t>
  </si>
  <si>
    <t>8.17K</t>
  </si>
  <si>
    <t>21.79K</t>
  </si>
  <si>
    <t>22.11K</t>
  </si>
  <si>
    <t>18.62K</t>
  </si>
  <si>
    <t>14.48K</t>
  </si>
  <si>
    <t>24.68K</t>
  </si>
  <si>
    <t>18.91K</t>
  </si>
  <si>
    <t>22.01K</t>
  </si>
  <si>
    <t>8.33K</t>
  </si>
  <si>
    <t>12.22K</t>
  </si>
  <si>
    <t>10.51K</t>
  </si>
  <si>
    <t>8.92K</t>
  </si>
  <si>
    <t>17.96K</t>
  </si>
  <si>
    <t>13.15K</t>
  </si>
  <si>
    <t>13.78K</t>
  </si>
  <si>
    <t>4.75K</t>
  </si>
  <si>
    <t>12.07K</t>
  </si>
  <si>
    <t>7.41K</t>
  </si>
  <si>
    <t>14.18K</t>
  </si>
  <si>
    <t>9.67K</t>
  </si>
  <si>
    <t>7.28K</t>
  </si>
  <si>
    <t>22.87K</t>
  </si>
  <si>
    <t>21.07K</t>
  </si>
  <si>
    <t>2.53K</t>
  </si>
  <si>
    <t>4.83K</t>
  </si>
  <si>
    <t>3.68K</t>
  </si>
  <si>
    <t>3.66K</t>
  </si>
  <si>
    <t>9.77K</t>
  </si>
  <si>
    <t>9.62K</t>
  </si>
  <si>
    <t>2.29K</t>
  </si>
  <si>
    <t>4.33K</t>
  </si>
  <si>
    <t>8.65K</t>
  </si>
  <si>
    <t>5.25K</t>
  </si>
  <si>
    <t>21.94K</t>
  </si>
  <si>
    <t>14.95K</t>
  </si>
  <si>
    <t>3.99K</t>
  </si>
  <si>
    <t>11.21K</t>
  </si>
  <si>
    <t>34.34K</t>
  </si>
  <si>
    <t>13.48K</t>
  </si>
  <si>
    <t>14.94K</t>
  </si>
  <si>
    <t>8.76K</t>
  </si>
  <si>
    <t>9.10K</t>
  </si>
  <si>
    <t>6.62K</t>
  </si>
  <si>
    <t>7.97K</t>
  </si>
  <si>
    <t>5.57K</t>
  </si>
  <si>
    <t>17.52K</t>
  </si>
  <si>
    <t>12.21K</t>
  </si>
  <si>
    <t>6.52K</t>
  </si>
  <si>
    <t>2.56K</t>
  </si>
  <si>
    <t>5.09K</t>
  </si>
  <si>
    <t>7.70K</t>
  </si>
  <si>
    <t>12.30K</t>
  </si>
  <si>
    <t>6.94K</t>
  </si>
  <si>
    <t>3.74K</t>
  </si>
  <si>
    <t>8.95K</t>
  </si>
  <si>
    <t>6.47K</t>
  </si>
  <si>
    <t>14.37K</t>
  </si>
  <si>
    <t>12.10K</t>
  </si>
  <si>
    <t>10.10K</t>
  </si>
  <si>
    <t>5.81K</t>
  </si>
  <si>
    <t>3.11K</t>
  </si>
  <si>
    <t>4.66K</t>
  </si>
  <si>
    <t>7.11K</t>
  </si>
  <si>
    <t>8.98K</t>
  </si>
  <si>
    <t>3.63K</t>
  </si>
  <si>
    <t>1.97K</t>
  </si>
  <si>
    <t>2.90K</t>
  </si>
  <si>
    <t>6.09K</t>
  </si>
  <si>
    <t>15.40K</t>
  </si>
  <si>
    <t>5.42K</t>
  </si>
  <si>
    <t>3.77K</t>
  </si>
  <si>
    <t>1.32K</t>
  </si>
  <si>
    <t>1.04K</t>
  </si>
  <si>
    <t>3.46K</t>
  </si>
  <si>
    <t>4.26K</t>
  </si>
  <si>
    <t>2.69K</t>
  </si>
  <si>
    <t>3.91K</t>
  </si>
  <si>
    <t>1.48K</t>
  </si>
  <si>
    <t>4.17K</t>
  </si>
  <si>
    <t>2.57K</t>
  </si>
  <si>
    <t>3.64K</t>
  </si>
  <si>
    <t>1.67K</t>
  </si>
  <si>
    <t>3.22K</t>
  </si>
  <si>
    <t>1.78K</t>
  </si>
  <si>
    <t>1.63K</t>
  </si>
  <si>
    <t>0.83K</t>
  </si>
  <si>
    <t>5.68K</t>
  </si>
  <si>
    <t>1.50K</t>
  </si>
  <si>
    <t>1.79K</t>
  </si>
  <si>
    <t>3.79K</t>
  </si>
  <si>
    <t>1.75K</t>
  </si>
  <si>
    <t>0.94K</t>
  </si>
  <si>
    <t>2.35K</t>
  </si>
  <si>
    <t>3.20K</t>
  </si>
  <si>
    <t>3.09K</t>
  </si>
  <si>
    <t>2.41K</t>
  </si>
  <si>
    <t>6.01K</t>
  </si>
  <si>
    <t>1.82K</t>
  </si>
  <si>
    <t>2.47K</t>
  </si>
  <si>
    <t>2.26K</t>
  </si>
  <si>
    <t>2.51K</t>
  </si>
  <si>
    <t>4.80K</t>
  </si>
  <si>
    <t>4.99K</t>
  </si>
  <si>
    <t>4.04K</t>
  </si>
  <si>
    <t>1.43K</t>
  </si>
  <si>
    <t>3.55K</t>
  </si>
  <si>
    <t>6.76K</t>
  </si>
  <si>
    <t>6.30K</t>
  </si>
  <si>
    <t>2.76K</t>
  </si>
  <si>
    <t>8.51K</t>
  </si>
  <si>
    <t>13.59K</t>
  </si>
  <si>
    <t>15.88K</t>
  </si>
  <si>
    <t>6.19K</t>
  </si>
  <si>
    <t>5.02K</t>
  </si>
  <si>
    <t>2.24K</t>
  </si>
  <si>
    <t>2.10K</t>
  </si>
  <si>
    <t>1.52K</t>
  </si>
  <si>
    <t>2.02K</t>
  </si>
  <si>
    <t>4.81K</t>
  </si>
  <si>
    <t>2.48K</t>
  </si>
  <si>
    <t>6.16K</t>
  </si>
  <si>
    <t>1.99K</t>
  </si>
  <si>
    <t>1.93K</t>
  </si>
  <si>
    <t>6.10K</t>
  </si>
  <si>
    <t>2.73K</t>
  </si>
  <si>
    <t>6.29K</t>
  </si>
  <si>
    <t>7.18K</t>
  </si>
  <si>
    <t>2.71K</t>
  </si>
  <si>
    <t>5.78K</t>
  </si>
  <si>
    <t>1.57K</t>
  </si>
  <si>
    <t>1.87K</t>
  </si>
  <si>
    <t>3.90K</t>
  </si>
  <si>
    <t>5.79K</t>
  </si>
  <si>
    <t>3.26K</t>
  </si>
  <si>
    <t>4.09K</t>
  </si>
  <si>
    <t>13.22K</t>
  </si>
  <si>
    <t>10.57K</t>
  </si>
  <si>
    <t>5.83K</t>
  </si>
  <si>
    <t>4.25K</t>
  </si>
  <si>
    <t>8.82K</t>
  </si>
  <si>
    <t>21.58K</t>
  </si>
  <si>
    <t>8.94K</t>
  </si>
  <si>
    <t>4.70K</t>
  </si>
  <si>
    <t>4.14K</t>
  </si>
  <si>
    <t>5.40K</t>
  </si>
  <si>
    <t>1.40K</t>
  </si>
  <si>
    <t>1.44K</t>
  </si>
  <si>
    <t>1.17K</t>
  </si>
  <si>
    <t>1.06K</t>
  </si>
  <si>
    <t>2.87K</t>
  </si>
  <si>
    <t>0.90K</t>
  </si>
  <si>
    <t>2.20K</t>
  </si>
  <si>
    <t>1.86K</t>
  </si>
  <si>
    <t>0.81K</t>
  </si>
  <si>
    <t>1.42K</t>
  </si>
  <si>
    <t>3.71K</t>
  </si>
  <si>
    <t>3.81K</t>
  </si>
  <si>
    <t>2.08K</t>
  </si>
  <si>
    <t>1.13K</t>
  </si>
  <si>
    <t>1.09K</t>
  </si>
  <si>
    <t>2.19K</t>
  </si>
  <si>
    <t>1.83K</t>
  </si>
  <si>
    <t>2.11K</t>
  </si>
  <si>
    <t>3.37K</t>
  </si>
  <si>
    <t>3.69K</t>
  </si>
  <si>
    <t>5.52K</t>
  </si>
  <si>
    <t>3.42K</t>
  </si>
  <si>
    <t>5.88K</t>
  </si>
  <si>
    <t>1.34K</t>
  </si>
  <si>
    <t>2.62K</t>
  </si>
  <si>
    <t>1.66K</t>
  </si>
  <si>
    <t>3.14K</t>
  </si>
  <si>
    <t>3.44K</t>
  </si>
  <si>
    <t>10.16K</t>
  </si>
  <si>
    <t>1.85K</t>
  </si>
  <si>
    <t>5.05K</t>
  </si>
  <si>
    <t>15.78K</t>
  </si>
  <si>
    <t>4.46K</t>
  </si>
  <si>
    <t>3.40K</t>
  </si>
  <si>
    <t>2.36K</t>
  </si>
  <si>
    <t>4.71K</t>
  </si>
  <si>
    <t>1.95K</t>
  </si>
  <si>
    <t>3.62K</t>
  </si>
  <si>
    <t>4.28K</t>
  </si>
  <si>
    <t>2.66K</t>
  </si>
  <si>
    <t>21.47K</t>
  </si>
  <si>
    <t>13.43K</t>
  </si>
  <si>
    <t>3.88K</t>
  </si>
  <si>
    <t>5.46K</t>
  </si>
  <si>
    <t>3.94K</t>
  </si>
  <si>
    <t>5.61K</t>
  </si>
  <si>
    <t>6.73K</t>
  </si>
  <si>
    <t>2.45K</t>
  </si>
  <si>
    <t>11.34K</t>
  </si>
  <si>
    <t>9.20K</t>
  </si>
  <si>
    <t>9.66K</t>
  </si>
  <si>
    <t>4.16K</t>
  </si>
  <si>
    <t>12.87K</t>
  </si>
  <si>
    <t>9.89K</t>
  </si>
  <si>
    <t>20.56K</t>
  </si>
  <si>
    <t>26.50K</t>
  </si>
  <si>
    <t>8.26K</t>
  </si>
  <si>
    <t>12.20K</t>
  </si>
  <si>
    <t>19.87K</t>
  </si>
  <si>
    <t>8.73K</t>
  </si>
  <si>
    <t>9.72K</t>
  </si>
  <si>
    <t>7.92K</t>
  </si>
  <si>
    <t>29.83K</t>
  </si>
  <si>
    <t>30.21K</t>
  </si>
  <si>
    <t>6.90K</t>
  </si>
  <si>
    <t>5.32K</t>
  </si>
  <si>
    <t>5.17K</t>
  </si>
  <si>
    <t>16.38K</t>
  </si>
  <si>
    <t>9.96K</t>
  </si>
  <si>
    <t>4.74K</t>
  </si>
  <si>
    <t>5.20K</t>
  </si>
  <si>
    <t>4.68K</t>
  </si>
  <si>
    <t>17.75K</t>
  </si>
  <si>
    <t>4.30K</t>
  </si>
  <si>
    <t>12.68K</t>
  </si>
  <si>
    <t>8.89K</t>
  </si>
  <si>
    <t>15.84K</t>
  </si>
  <si>
    <t>7.75K</t>
  </si>
  <si>
    <t>8.18K</t>
  </si>
  <si>
    <t>11.99K</t>
  </si>
  <si>
    <t>14.59K</t>
  </si>
  <si>
    <t>7.12K</t>
  </si>
  <si>
    <t>20.08K</t>
  </si>
  <si>
    <t>11.23K</t>
  </si>
  <si>
    <t>12.38K</t>
  </si>
  <si>
    <t>11.22K</t>
  </si>
  <si>
    <t>12.96K</t>
  </si>
  <si>
    <t>11.08K</t>
  </si>
  <si>
    <t>13.79K</t>
  </si>
  <si>
    <t>16.62K</t>
  </si>
  <si>
    <t>19.55K</t>
  </si>
  <si>
    <t>16.28K</t>
  </si>
  <si>
    <t>12.94K</t>
  </si>
  <si>
    <t>31.08K</t>
  </si>
  <si>
    <t>31.25K</t>
  </si>
  <si>
    <t>21.13K</t>
  </si>
  <si>
    <t>19.60K</t>
  </si>
  <si>
    <t>41.78K</t>
  </si>
  <si>
    <t>22.62K</t>
  </si>
  <si>
    <t>18.64K</t>
  </si>
  <si>
    <t>102.82K</t>
  </si>
  <si>
    <t>116.68K</t>
  </si>
  <si>
    <t>10.98K</t>
  </si>
  <si>
    <t>10.17K</t>
  </si>
  <si>
    <t>22.56K</t>
  </si>
  <si>
    <t>25.59K</t>
  </si>
  <si>
    <t>4.49K</t>
  </si>
  <si>
    <t>5.72K</t>
  </si>
  <si>
    <t>5.39K</t>
  </si>
  <si>
    <t>2.50K</t>
  </si>
  <si>
    <t>7.09K</t>
  </si>
  <si>
    <t>8.49K</t>
  </si>
  <si>
    <t>7.30K</t>
  </si>
  <si>
    <t>1.84K</t>
  </si>
  <si>
    <t>11.10K</t>
  </si>
  <si>
    <t>6.50K</t>
  </si>
  <si>
    <t>13.94K</t>
  </si>
  <si>
    <t>9.30K</t>
  </si>
  <si>
    <t>6.40K</t>
  </si>
  <si>
    <t>4.13K</t>
  </si>
  <si>
    <t>8.71K</t>
  </si>
  <si>
    <t>8.45K</t>
  </si>
  <si>
    <t>8.52K</t>
  </si>
  <si>
    <t>9.64K</t>
  </si>
  <si>
    <t>5.53K</t>
  </si>
  <si>
    <t>3.70K</t>
  </si>
  <si>
    <t>8.58K</t>
  </si>
  <si>
    <t>10.77K</t>
  </si>
  <si>
    <t>6.72K</t>
  </si>
  <si>
    <t>6.44K</t>
  </si>
  <si>
    <t>4.87K</t>
  </si>
  <si>
    <t>9.02K</t>
  </si>
  <si>
    <t>4.60K</t>
  </si>
  <si>
    <t>9.12K</t>
  </si>
  <si>
    <t>6.28K</t>
  </si>
  <si>
    <t>3.52K</t>
  </si>
  <si>
    <t>5.70K</t>
  </si>
  <si>
    <t>3.25K</t>
  </si>
  <si>
    <t>4.11K</t>
  </si>
  <si>
    <t>9.69K</t>
  </si>
  <si>
    <t>5.31K</t>
  </si>
  <si>
    <t>8.78K</t>
  </si>
  <si>
    <t>16.57K</t>
  </si>
  <si>
    <t>2.59K</t>
  </si>
  <si>
    <t>3.21K</t>
  </si>
  <si>
    <t>4.67K</t>
  </si>
  <si>
    <t>11.76K</t>
  </si>
  <si>
    <t>12.35K</t>
  </si>
  <si>
    <t>4.45K</t>
  </si>
  <si>
    <t>4.27K</t>
  </si>
  <si>
    <t>6.68K</t>
  </si>
  <si>
    <t>4.85K</t>
  </si>
  <si>
    <t>2.07K</t>
  </si>
  <si>
    <t>2.99K</t>
  </si>
  <si>
    <t>2.49K</t>
  </si>
  <si>
    <t>4.00K</t>
  </si>
  <si>
    <t>4.72K</t>
  </si>
  <si>
    <t>3.36K</t>
  </si>
  <si>
    <t>2.28K</t>
  </si>
  <si>
    <t>5.43K</t>
  </si>
  <si>
    <t>13.75K</t>
  </si>
  <si>
    <t>12.66K</t>
  </si>
  <si>
    <t>13.42K</t>
  </si>
  <si>
    <t>3.53K</t>
  </si>
  <si>
    <t>3.41K</t>
  </si>
  <si>
    <t>3.12K</t>
  </si>
  <si>
    <t>6.56K</t>
  </si>
  <si>
    <t>1.72K</t>
  </si>
  <si>
    <t>5.71K</t>
  </si>
  <si>
    <t>4.79K</t>
  </si>
  <si>
    <t>11.72K</t>
  </si>
  <si>
    <t>2.30K</t>
  </si>
  <si>
    <t>4.63K</t>
  </si>
  <si>
    <t>6.33K</t>
  </si>
  <si>
    <t>4.34K</t>
  </si>
  <si>
    <t>13.90K</t>
  </si>
  <si>
    <t>18.52K</t>
  </si>
  <si>
    <t>19.37K</t>
  </si>
  <si>
    <t>2.06K</t>
  </si>
  <si>
    <t>6.36K</t>
  </si>
  <si>
    <t>2.84K</t>
  </si>
  <si>
    <t>1.53K</t>
  </si>
  <si>
    <t>3.30K</t>
  </si>
  <si>
    <t>3.50K</t>
  </si>
  <si>
    <t>4.24K</t>
  </si>
  <si>
    <t>4.64K</t>
  </si>
  <si>
    <t>1.96K</t>
  </si>
  <si>
    <t>3.47K</t>
  </si>
  <si>
    <t>7.47K</t>
  </si>
  <si>
    <t>5.67K</t>
  </si>
  <si>
    <t>11.11K</t>
  </si>
  <si>
    <t>32.06K</t>
  </si>
  <si>
    <t>17.10K</t>
  </si>
  <si>
    <t>5.80K</t>
  </si>
  <si>
    <t>12.98K</t>
  </si>
  <si>
    <t>3.85K</t>
  </si>
  <si>
    <t>2.81K</t>
  </si>
  <si>
    <t>3.28K</t>
  </si>
  <si>
    <t>2.54K</t>
  </si>
  <si>
    <t>1.71K</t>
  </si>
  <si>
    <t>6.08K</t>
  </si>
  <si>
    <t>8.15K</t>
  </si>
  <si>
    <t>5.85K</t>
  </si>
  <si>
    <t>3.33K</t>
  </si>
  <si>
    <t>3.05K</t>
  </si>
  <si>
    <t>3.72K</t>
  </si>
  <si>
    <t>5.84K</t>
  </si>
  <si>
    <t>10.92K</t>
  </si>
  <si>
    <t>6.14K</t>
  </si>
  <si>
    <t>5.45K</t>
  </si>
  <si>
    <t>15.42K</t>
  </si>
  <si>
    <t>12.77K</t>
  </si>
  <si>
    <t>34.87K</t>
  </si>
  <si>
    <t>5.49K</t>
  </si>
  <si>
    <t>2.98K</t>
  </si>
  <si>
    <t>2.94K</t>
  </si>
  <si>
    <t>1.88K</t>
  </si>
  <si>
    <t>3.16K</t>
  </si>
  <si>
    <t>4.50K</t>
  </si>
  <si>
    <t>4.40K</t>
  </si>
  <si>
    <t>3.38K</t>
  </si>
  <si>
    <t>11.28K</t>
  </si>
  <si>
    <t>3.01K</t>
  </si>
  <si>
    <t>6.25K</t>
  </si>
  <si>
    <t>10.74K</t>
  </si>
  <si>
    <t>11.14K</t>
  </si>
  <si>
    <t>10.41K</t>
  </si>
  <si>
    <t>4.52K</t>
  </si>
  <si>
    <t>5.21K</t>
  </si>
  <si>
    <t>5.41K</t>
  </si>
  <si>
    <t>6.39K</t>
  </si>
  <si>
    <t>6.53K</t>
  </si>
  <si>
    <t>11.79K</t>
  </si>
  <si>
    <t>4.89K</t>
  </si>
  <si>
    <t>12.89K</t>
  </si>
  <si>
    <t>17.37K</t>
  </si>
  <si>
    <t>14.51K</t>
  </si>
  <si>
    <t>9.00K</t>
  </si>
  <si>
    <t>5.44K</t>
  </si>
  <si>
    <t>7.81K</t>
  </si>
  <si>
    <t>10.97K</t>
  </si>
  <si>
    <t>13.66K</t>
  </si>
  <si>
    <t>19.34K</t>
  </si>
  <si>
    <t>16.13K</t>
  </si>
  <si>
    <t>9.28K</t>
  </si>
  <si>
    <t>7.42K</t>
  </si>
  <si>
    <t>8.44K</t>
  </si>
  <si>
    <t>7.94K</t>
  </si>
  <si>
    <t>11.77K</t>
  </si>
  <si>
    <t>5.12K</t>
  </si>
  <si>
    <t>9.22K</t>
  </si>
  <si>
    <t>10.90K</t>
  </si>
  <si>
    <t>12.13K</t>
  </si>
  <si>
    <t>13.16K</t>
  </si>
  <si>
    <t>28.83K</t>
  </si>
  <si>
    <t>23.12K</t>
  </si>
  <si>
    <t>26.18K</t>
  </si>
  <si>
    <t>21.44K</t>
  </si>
  <si>
    <t>22.49K</t>
  </si>
  <si>
    <t>14.72K</t>
  </si>
  <si>
    <t>12.25K</t>
  </si>
  <si>
    <t>21.60K</t>
  </si>
  <si>
    <t>36.06K</t>
  </si>
  <si>
    <t>19.16K</t>
  </si>
  <si>
    <t>17.84K</t>
  </si>
  <si>
    <t>8.42K</t>
  </si>
  <si>
    <t>16.37K</t>
  </si>
  <si>
    <t>19.84K</t>
  </si>
  <si>
    <t>28.09K</t>
  </si>
  <si>
    <t>28.78K</t>
  </si>
  <si>
    <t>24.90K</t>
  </si>
  <si>
    <t>19.07K</t>
  </si>
  <si>
    <t>20.39K</t>
  </si>
  <si>
    <t>31.98K</t>
  </si>
  <si>
    <t>47.61K</t>
  </si>
  <si>
    <t>55.59K</t>
  </si>
  <si>
    <t>21.85K</t>
  </si>
  <si>
    <t>14.40K</t>
  </si>
  <si>
    <t>18.59K</t>
  </si>
  <si>
    <t>36.68K</t>
  </si>
  <si>
    <t>22.23K</t>
  </si>
  <si>
    <t>10.59K</t>
  </si>
  <si>
    <t>5.77K</t>
  </si>
  <si>
    <t>14.17K</t>
  </si>
  <si>
    <t>20.91K</t>
  </si>
  <si>
    <t>9.40K</t>
  </si>
  <si>
    <t>12.71K</t>
  </si>
  <si>
    <t>8.90K</t>
  </si>
  <si>
    <t>6.83K</t>
  </si>
  <si>
    <t>4.77K</t>
  </si>
  <si>
    <t>13.44K</t>
  </si>
  <si>
    <t>7.51K</t>
  </si>
  <si>
    <t>10.83K</t>
  </si>
  <si>
    <t>28.12K</t>
  </si>
  <si>
    <t>18.66K</t>
  </si>
  <si>
    <t>6.24K</t>
  </si>
  <si>
    <t>20.29K</t>
  </si>
  <si>
    <t>17.56K</t>
  </si>
  <si>
    <t>20.14K</t>
  </si>
  <si>
    <t>10.55K</t>
  </si>
  <si>
    <t>10.78K</t>
  </si>
  <si>
    <t>16.90K</t>
  </si>
  <si>
    <t>23.46K</t>
  </si>
  <si>
    <t>29.02K</t>
  </si>
  <si>
    <t>22.29K</t>
  </si>
  <si>
    <t>19.04K</t>
  </si>
  <si>
    <t>29.32K</t>
  </si>
  <si>
    <t>36.47K</t>
  </si>
  <si>
    <t>31.96K</t>
  </si>
  <si>
    <t>37.91K</t>
  </si>
  <si>
    <t>14.49K</t>
  </si>
  <si>
    <t>9.68K</t>
  </si>
  <si>
    <t>9.44K</t>
  </si>
  <si>
    <t>19.48K</t>
  </si>
  <si>
    <t>11.06K</t>
  </si>
  <si>
    <t>7.44K</t>
  </si>
  <si>
    <t>4.57K</t>
  </si>
  <si>
    <t>21.53K</t>
  </si>
  <si>
    <t>21.49K</t>
  </si>
  <si>
    <t>16.53K</t>
  </si>
  <si>
    <t>18.76K</t>
  </si>
  <si>
    <t>11.95K</t>
  </si>
  <si>
    <t>6.31K</t>
  </si>
  <si>
    <t>9.04K</t>
  </si>
  <si>
    <t>8.38K</t>
  </si>
  <si>
    <t>9.52K</t>
  </si>
  <si>
    <t>4.15K</t>
  </si>
  <si>
    <t>19.39K</t>
  </si>
  <si>
    <t>11.90K</t>
  </si>
  <si>
    <t>17.82K</t>
  </si>
  <si>
    <t>9.95K</t>
  </si>
  <si>
    <t>14.20K</t>
  </si>
  <si>
    <t>11.36K</t>
  </si>
  <si>
    <t>44.28K</t>
  </si>
  <si>
    <t>54.14K</t>
  </si>
  <si>
    <t>2.27K</t>
  </si>
  <si>
    <t>6.22K</t>
  </si>
  <si>
    <t>7.93K</t>
  </si>
  <si>
    <t>6.70K</t>
  </si>
  <si>
    <t>4.37K</t>
  </si>
  <si>
    <t>4.84K</t>
  </si>
  <si>
    <t>11.82K</t>
  </si>
  <si>
    <t>7.82K</t>
  </si>
  <si>
    <t>8.30K</t>
  </si>
  <si>
    <t>9.36K</t>
  </si>
  <si>
    <t>7.64K</t>
  </si>
  <si>
    <t>10.80K</t>
  </si>
  <si>
    <t>2.88K</t>
  </si>
  <si>
    <t>5.11K</t>
  </si>
  <si>
    <t>4.76K</t>
  </si>
  <si>
    <t>12.03K</t>
  </si>
  <si>
    <t>36.09K</t>
  </si>
  <si>
    <t>14.21K</t>
  </si>
  <si>
    <t>15.48K</t>
  </si>
  <si>
    <t>15.25K</t>
  </si>
  <si>
    <t>24.30K</t>
  </si>
  <si>
    <t>37.62K</t>
  </si>
  <si>
    <t>14.07K</t>
  </si>
  <si>
    <t>7.52K</t>
  </si>
  <si>
    <t>7.53K</t>
  </si>
  <si>
    <t>7.80K</t>
  </si>
  <si>
    <t>6.74K</t>
  </si>
  <si>
    <t>31.15K</t>
  </si>
  <si>
    <t>4.59K</t>
  </si>
  <si>
    <t>10.89K</t>
  </si>
  <si>
    <t>10.04K</t>
  </si>
  <si>
    <t>12.58K</t>
  </si>
  <si>
    <t>10.47K</t>
  </si>
  <si>
    <t>17.02K</t>
  </si>
  <si>
    <t>11.45K</t>
  </si>
  <si>
    <t>13.00K</t>
  </si>
  <si>
    <t>18.08K</t>
  </si>
  <si>
    <t>10.81K</t>
  </si>
  <si>
    <t>20.62K</t>
  </si>
  <si>
    <t>13.39K</t>
  </si>
  <si>
    <t>10.86K</t>
  </si>
  <si>
    <t>13.23K</t>
  </si>
  <si>
    <t>13.32K</t>
  </si>
  <si>
    <t>14.84K</t>
  </si>
  <si>
    <t>12.59K</t>
  </si>
  <si>
    <t>9.29K</t>
  </si>
  <si>
    <t>13.13K</t>
  </si>
  <si>
    <t>35.02K</t>
  </si>
  <si>
    <t>20.63K</t>
  </si>
  <si>
    <t>18.72K</t>
  </si>
  <si>
    <t>11.32K</t>
  </si>
  <si>
    <t>25.17K</t>
  </si>
  <si>
    <t>14.87K</t>
  </si>
  <si>
    <t>19.43K</t>
  </si>
  <si>
    <t>13.85K</t>
  </si>
  <si>
    <t>15.79K</t>
  </si>
  <si>
    <t>17.73K</t>
  </si>
  <si>
    <t>18.70K</t>
  </si>
  <si>
    <t>26.92K</t>
  </si>
  <si>
    <t>23.61K</t>
  </si>
  <si>
    <t>19.13K</t>
  </si>
  <si>
    <t>33.73K</t>
  </si>
  <si>
    <t>38.00K</t>
  </si>
  <si>
    <t>24.47K</t>
  </si>
  <si>
    <t>19.51K</t>
  </si>
  <si>
    <t>43.52K</t>
  </si>
  <si>
    <t>65.87K</t>
  </si>
  <si>
    <t>55.26K</t>
  </si>
  <si>
    <t>29.43K</t>
  </si>
  <si>
    <t>35.72K</t>
  </si>
  <si>
    <t>19.10K</t>
  </si>
  <si>
    <t>17.89K</t>
  </si>
  <si>
    <t>28.56K</t>
  </si>
  <si>
    <t>22.24K</t>
  </si>
  <si>
    <t>20.93K</t>
  </si>
  <si>
    <t>24.05K</t>
  </si>
  <si>
    <t>22.60K</t>
  </si>
  <si>
    <t>25.08K</t>
  </si>
  <si>
    <t>39.08K</t>
  </si>
  <si>
    <t>74.08K</t>
  </si>
  <si>
    <t>58.22K</t>
  </si>
  <si>
    <t>28.43K</t>
  </si>
  <si>
    <t>33.69K</t>
  </si>
  <si>
    <t>36.86K</t>
  </si>
  <si>
    <t>24.40K</t>
  </si>
  <si>
    <t>27.50K</t>
  </si>
  <si>
    <t>42.38K</t>
  </si>
  <si>
    <t>41.10K</t>
  </si>
  <si>
    <t>65.26K</t>
  </si>
  <si>
    <t>46.27K</t>
  </si>
  <si>
    <t>64.08K</t>
  </si>
  <si>
    <t>82.18K</t>
  </si>
  <si>
    <t>50.98K</t>
  </si>
  <si>
    <t>27.95K</t>
  </si>
  <si>
    <t>44.38K</t>
  </si>
  <si>
    <t>117.22K</t>
  </si>
  <si>
    <t>74.15K</t>
  </si>
  <si>
    <t>18.43K</t>
  </si>
  <si>
    <t>49.91K</t>
  </si>
  <si>
    <t>69.20K</t>
  </si>
  <si>
    <t>10.45K</t>
  </si>
  <si>
    <t>11.58K</t>
  </si>
  <si>
    <t>7.25K</t>
  </si>
  <si>
    <t>8.96K</t>
  </si>
  <si>
    <t>11.37K</t>
  </si>
  <si>
    <t>8.07K</t>
  </si>
  <si>
    <t>10.73K</t>
  </si>
  <si>
    <t>19.56K</t>
  </si>
  <si>
    <t>6.84K</t>
  </si>
  <si>
    <t>6.97K</t>
  </si>
  <si>
    <t>7.45K</t>
  </si>
  <si>
    <t>8.86K</t>
  </si>
  <si>
    <t>4.42K</t>
  </si>
  <si>
    <t>4.61K</t>
  </si>
  <si>
    <t>11.20K</t>
  </si>
  <si>
    <t>12.53K</t>
  </si>
  <si>
    <t>15.66K</t>
  </si>
  <si>
    <t>85.00K</t>
  </si>
  <si>
    <t>10.40K</t>
  </si>
  <si>
    <t>41.61K</t>
  </si>
  <si>
    <t>13.82K</t>
  </si>
  <si>
    <t>8.02K</t>
  </si>
  <si>
    <t>12.70K</t>
  </si>
  <si>
    <t>12.43K</t>
  </si>
  <si>
    <t>14.57K</t>
  </si>
  <si>
    <t>10.36K</t>
  </si>
  <si>
    <t>17.30K</t>
  </si>
  <si>
    <t>27.89K</t>
  </si>
  <si>
    <t>18.37K</t>
  </si>
  <si>
    <t>13.81K</t>
  </si>
  <si>
    <t>20.21K</t>
  </si>
  <si>
    <t>17.76K</t>
  </si>
  <si>
    <t>18.26K</t>
  </si>
  <si>
    <t>36.99K</t>
  </si>
  <si>
    <t>16.67K</t>
  </si>
  <si>
    <t>29.90K</t>
  </si>
  <si>
    <t>15.93K</t>
  </si>
  <si>
    <t>23.54K</t>
  </si>
  <si>
    <t>8.35K</t>
  </si>
  <si>
    <t>19.24K</t>
  </si>
  <si>
    <t>16.08K</t>
  </si>
  <si>
    <t>16.61K</t>
  </si>
  <si>
    <t>14.45K</t>
  </si>
  <si>
    <t>16.46K</t>
  </si>
  <si>
    <t>20.74K</t>
  </si>
  <si>
    <t>53.00K</t>
  </si>
  <si>
    <t>55.65K</t>
  </si>
  <si>
    <t>20.82K</t>
  </si>
  <si>
    <t>22.31K</t>
  </si>
  <si>
    <t>44.68K</t>
  </si>
  <si>
    <t>21.39K</t>
  </si>
  <si>
    <t>19.38K</t>
  </si>
  <si>
    <t>24.58K</t>
  </si>
  <si>
    <t>19.83K</t>
  </si>
  <si>
    <t>30.07K</t>
  </si>
  <si>
    <t>24.21K</t>
  </si>
  <si>
    <t>16.75K</t>
  </si>
  <si>
    <t>16.88K</t>
  </si>
  <si>
    <t>20.20K</t>
  </si>
  <si>
    <t>19.94K</t>
  </si>
  <si>
    <t>58.96K</t>
  </si>
  <si>
    <t>29.50K</t>
  </si>
  <si>
    <t>31.72K</t>
  </si>
  <si>
    <t>15.35K</t>
  </si>
  <si>
    <t>19.73K</t>
  </si>
  <si>
    <t>26.76K</t>
  </si>
  <si>
    <t>25.14K</t>
  </si>
  <si>
    <t>66.22K</t>
  </si>
  <si>
    <t>52.70K</t>
  </si>
  <si>
    <t>32.33K</t>
  </si>
  <si>
    <t>23.05K</t>
  </si>
  <si>
    <t>37.12K</t>
  </si>
  <si>
    <t>43.50K</t>
  </si>
  <si>
    <t>33.38K</t>
  </si>
  <si>
    <t>53.88K</t>
  </si>
  <si>
    <t>32.25K</t>
  </si>
  <si>
    <t>18.12K</t>
  </si>
  <si>
    <t>17.68K</t>
  </si>
  <si>
    <t>30.88K</t>
  </si>
  <si>
    <t>30.74K</t>
  </si>
  <si>
    <t>43.55K</t>
  </si>
  <si>
    <t>37.58K</t>
  </si>
  <si>
    <t>10.19K</t>
  </si>
  <si>
    <t>34.22K</t>
  </si>
  <si>
    <t>32.78K</t>
  </si>
  <si>
    <t>36.97K</t>
  </si>
  <si>
    <t>64.68K</t>
  </si>
  <si>
    <t>47.52K</t>
  </si>
  <si>
    <t>17.17K</t>
  </si>
  <si>
    <t>11.41K</t>
  </si>
  <si>
    <t>32.74K</t>
  </si>
  <si>
    <t>22.19K</t>
  </si>
  <si>
    <t>39.62K</t>
  </si>
  <si>
    <t>48.12K</t>
  </si>
  <si>
    <t>31.00K</t>
  </si>
  <si>
    <t>10.99K</t>
  </si>
  <si>
    <t>20.09K</t>
  </si>
  <si>
    <t>24.98K</t>
  </si>
  <si>
    <t>16.41K</t>
  </si>
  <si>
    <t>28.02K</t>
  </si>
  <si>
    <t>16.30K</t>
  </si>
  <si>
    <t>15.29K</t>
  </si>
  <si>
    <t>23.13K</t>
  </si>
  <si>
    <t>17.26K</t>
  </si>
  <si>
    <t>11.38K</t>
  </si>
  <si>
    <t>23.86K</t>
  </si>
  <si>
    <t>33.93K</t>
  </si>
  <si>
    <t>17.94K</t>
  </si>
  <si>
    <t>18.27K</t>
  </si>
  <si>
    <t>18.83K</t>
  </si>
  <si>
    <t>27.91K</t>
  </si>
  <si>
    <t>45.50K</t>
  </si>
  <si>
    <t>20.70K</t>
  </si>
  <si>
    <t>55.25K</t>
  </si>
  <si>
    <t>10.65K</t>
  </si>
  <si>
    <t>18.71K</t>
  </si>
  <si>
    <t>17.38K</t>
  </si>
  <si>
    <t>26.37K</t>
  </si>
  <si>
    <t>21.29K</t>
  </si>
  <si>
    <t>33.06K</t>
  </si>
  <si>
    <t>45.58K</t>
  </si>
  <si>
    <t>32.01K</t>
  </si>
  <si>
    <t>22.38K</t>
  </si>
  <si>
    <t>57.82K</t>
  </si>
  <si>
    <t>7.22K</t>
  </si>
  <si>
    <t>11.04K</t>
  </si>
  <si>
    <t>16.84K</t>
  </si>
  <si>
    <t>18.13K</t>
  </si>
  <si>
    <t>13.80K</t>
  </si>
  <si>
    <t>17.36K</t>
  </si>
  <si>
    <t>19.46K</t>
  </si>
  <si>
    <t>22.08K</t>
  </si>
  <si>
    <t>27.90K</t>
  </si>
  <si>
    <t>26.68K</t>
  </si>
  <si>
    <t>16.17K</t>
  </si>
  <si>
    <t>25.87K</t>
  </si>
  <si>
    <t>38.86K</t>
  </si>
  <si>
    <t>41.68K</t>
  </si>
  <si>
    <t>17.22K</t>
  </si>
  <si>
    <t>15.50K</t>
  </si>
  <si>
    <t>14.15K</t>
  </si>
  <si>
    <t>23.44K</t>
  </si>
  <si>
    <t>25.19K</t>
  </si>
  <si>
    <t>32.76K</t>
  </si>
  <si>
    <t>26.21K</t>
  </si>
  <si>
    <t>37.15K</t>
  </si>
  <si>
    <t>22.90K</t>
  </si>
  <si>
    <t>36.66K</t>
  </si>
  <si>
    <t>54.49K</t>
  </si>
  <si>
    <t>23.62K</t>
  </si>
  <si>
    <t>22.81K</t>
  </si>
  <si>
    <t>25.86K</t>
  </si>
  <si>
    <t>25.78K</t>
  </si>
  <si>
    <t>29.51K</t>
  </si>
  <si>
    <t>24.54K</t>
  </si>
  <si>
    <t>36.48K</t>
  </si>
  <si>
    <t>20.18K</t>
  </si>
  <si>
    <t>23.26K</t>
  </si>
  <si>
    <t>45.08K</t>
  </si>
  <si>
    <t>30.15K</t>
  </si>
  <si>
    <t>43.21K</t>
  </si>
  <si>
    <t>74.49K</t>
  </si>
  <si>
    <t>60.35K</t>
  </si>
  <si>
    <t>31.43K</t>
  </si>
  <si>
    <t>39.56K</t>
  </si>
  <si>
    <t>50.90K</t>
  </si>
  <si>
    <t>29.21K</t>
  </si>
  <si>
    <t>29.54K</t>
  </si>
  <si>
    <t>28.23K</t>
  </si>
  <si>
    <t>37.56K</t>
  </si>
  <si>
    <t>31.90K</t>
  </si>
  <si>
    <t>26.52K</t>
  </si>
  <si>
    <t>59.91K</t>
  </si>
  <si>
    <t>94.57K</t>
  </si>
  <si>
    <t>26.15K</t>
  </si>
  <si>
    <t>75.96K</t>
  </si>
  <si>
    <t>29.33K</t>
  </si>
  <si>
    <t>40.61K</t>
  </si>
  <si>
    <t>42.14K</t>
  </si>
  <si>
    <t>45.85K</t>
  </si>
  <si>
    <t>53.72K</t>
  </si>
  <si>
    <t>49.86K</t>
  </si>
  <si>
    <t>44.01K</t>
  </si>
  <si>
    <t>54.90K</t>
  </si>
  <si>
    <t>68.02K</t>
  </si>
  <si>
    <t>108.25K</t>
  </si>
  <si>
    <t>77.41K</t>
  </si>
  <si>
    <t>35.08K</t>
  </si>
  <si>
    <t>50.41K</t>
  </si>
  <si>
    <t>56.38K</t>
  </si>
  <si>
    <t>30.69K</t>
  </si>
  <si>
    <t>44.21K</t>
  </si>
  <si>
    <t>44.91K</t>
  </si>
  <si>
    <t>54.42K</t>
  </si>
  <si>
    <t>42.86K</t>
  </si>
  <si>
    <t>54.28K</t>
  </si>
  <si>
    <t>73.28K</t>
  </si>
  <si>
    <t>88.92K</t>
  </si>
  <si>
    <t>48.97K</t>
  </si>
  <si>
    <t>56.34K</t>
  </si>
  <si>
    <t>82.58K</t>
  </si>
  <si>
    <t>78.81K</t>
  </si>
  <si>
    <t>61.54K</t>
  </si>
  <si>
    <t>67.58K</t>
  </si>
  <si>
    <t>70.48K</t>
  </si>
  <si>
    <t>52.54K</t>
  </si>
  <si>
    <t>98.20K</t>
  </si>
  <si>
    <t>67.75K</t>
  </si>
  <si>
    <t>75.22K</t>
  </si>
  <si>
    <t>44.24K</t>
  </si>
  <si>
    <t>27.56K</t>
  </si>
  <si>
    <t>28.07K</t>
  </si>
  <si>
    <t>30.65K</t>
  </si>
  <si>
    <t>28.86K</t>
  </si>
  <si>
    <t>33.87K</t>
  </si>
  <si>
    <t>43.89K</t>
  </si>
  <si>
    <t>39.72K</t>
  </si>
  <si>
    <t>45.94K</t>
  </si>
  <si>
    <t>30.52K</t>
  </si>
  <si>
    <t>55.70K</t>
  </si>
  <si>
    <t>59.07K</t>
  </si>
  <si>
    <t>71.23K</t>
  </si>
  <si>
    <t>76.96K</t>
  </si>
  <si>
    <t>60.92K</t>
  </si>
  <si>
    <t>50.74K</t>
  </si>
  <si>
    <t>69.83K</t>
  </si>
  <si>
    <t>52.80K</t>
  </si>
  <si>
    <t>67.53K</t>
  </si>
  <si>
    <t>50.36K</t>
  </si>
  <si>
    <t>39.51K</t>
  </si>
  <si>
    <t>51.40K</t>
  </si>
  <si>
    <t>52.21K</t>
  </si>
  <si>
    <t>68.15K</t>
  </si>
  <si>
    <t>63.03K</t>
  </si>
  <si>
    <t>77.62K</t>
  </si>
  <si>
    <t>106.70K</t>
  </si>
  <si>
    <t>192.76K</t>
  </si>
  <si>
    <t>131.29K</t>
  </si>
  <si>
    <t>74.42K</t>
  </si>
  <si>
    <t>51.91K</t>
  </si>
  <si>
    <t>123.34K</t>
  </si>
  <si>
    <t>78.78K</t>
  </si>
  <si>
    <t>43.23K</t>
  </si>
  <si>
    <t>61.28K</t>
  </si>
  <si>
    <t>25.65K</t>
  </si>
  <si>
    <t>29.62K</t>
  </si>
  <si>
    <t>34.40K</t>
  </si>
  <si>
    <t>56.75K</t>
  </si>
  <si>
    <t>34.44K</t>
  </si>
  <si>
    <t>43.82K</t>
  </si>
  <si>
    <t>63.85K</t>
  </si>
  <si>
    <t>66.35K</t>
  </si>
  <si>
    <t>53.62K</t>
  </si>
  <si>
    <t>46.30K</t>
  </si>
  <si>
    <t>48.55K</t>
  </si>
  <si>
    <t>85.24K</t>
  </si>
  <si>
    <t>132.23K</t>
  </si>
  <si>
    <t>131.86K</t>
  </si>
  <si>
    <t>33.46K</t>
  </si>
  <si>
    <t>35.60K</t>
  </si>
  <si>
    <t>29.01K</t>
  </si>
  <si>
    <t>37.42K</t>
  </si>
  <si>
    <t>71.70K</t>
  </si>
  <si>
    <t>57.33K</t>
  </si>
  <si>
    <t>43.44K</t>
  </si>
  <si>
    <t>64.95K</t>
  </si>
  <si>
    <t>30.84K</t>
  </si>
  <si>
    <t>29.61K</t>
  </si>
  <si>
    <t>54.63K</t>
  </si>
  <si>
    <t>46.47K</t>
  </si>
  <si>
    <t>38.35K</t>
  </si>
  <si>
    <t>56.18K</t>
  </si>
  <si>
    <t>43.29K</t>
  </si>
  <si>
    <t>75.43K</t>
  </si>
  <si>
    <t>48.01K</t>
  </si>
  <si>
    <t>72.89K</t>
  </si>
  <si>
    <t>54.99K</t>
  </si>
  <si>
    <t>63.44K</t>
  </si>
  <si>
    <t>45.61K</t>
  </si>
  <si>
    <t>72.38K</t>
  </si>
  <si>
    <t>59.92K</t>
  </si>
  <si>
    <t>179.00K</t>
  </si>
  <si>
    <t>65.58K</t>
  </si>
  <si>
    <t>82.16K</t>
  </si>
  <si>
    <t>66.65K</t>
  </si>
  <si>
    <t>53.58K</t>
  </si>
  <si>
    <t>51.80K</t>
  </si>
  <si>
    <t>48.27K</t>
  </si>
  <si>
    <t>63.11K</t>
  </si>
  <si>
    <t>45.72K</t>
  </si>
  <si>
    <t>62.88K</t>
  </si>
  <si>
    <t>52.09K</t>
  </si>
  <si>
    <t>78.09K</t>
  </si>
  <si>
    <t>107.05K</t>
  </si>
  <si>
    <t>77.82K</t>
  </si>
  <si>
    <t>124.11K</t>
  </si>
  <si>
    <t>141.26K</t>
  </si>
  <si>
    <t>83.59K</t>
  </si>
  <si>
    <t>48.94K</t>
  </si>
  <si>
    <t>63.74K</t>
  </si>
  <si>
    <t>93.06K</t>
  </si>
  <si>
    <t>49.71K</t>
  </si>
  <si>
    <t>84.14K</t>
  </si>
  <si>
    <t>129.07K</t>
  </si>
  <si>
    <t>182.74K</t>
  </si>
  <si>
    <t>47.11K</t>
  </si>
  <si>
    <t>66.66K</t>
  </si>
  <si>
    <t>67.57K</t>
  </si>
  <si>
    <t>44.25K</t>
  </si>
  <si>
    <t>42.85K</t>
  </si>
  <si>
    <t>32.10K</t>
  </si>
  <si>
    <t>71.85K</t>
  </si>
  <si>
    <t>38.28K</t>
  </si>
  <si>
    <t>39.13K</t>
  </si>
  <si>
    <t>40.70K</t>
  </si>
  <si>
    <t>75.95K</t>
  </si>
  <si>
    <t>85.88K</t>
  </si>
  <si>
    <t>71.61K</t>
  </si>
  <si>
    <t>49.52K</t>
  </si>
  <si>
    <t>110.44K</t>
  </si>
  <si>
    <t>172.69K</t>
  </si>
  <si>
    <t>72.84K</t>
  </si>
  <si>
    <t>88.43K</t>
  </si>
  <si>
    <t>50.14K</t>
  </si>
  <si>
    <t>97.30K</t>
  </si>
  <si>
    <t>37.54K</t>
  </si>
  <si>
    <t>63.27K</t>
  </si>
  <si>
    <t>46.29K</t>
  </si>
  <si>
    <t>48.62K</t>
  </si>
  <si>
    <t>64.15K</t>
  </si>
  <si>
    <t>97.45K</t>
  </si>
  <si>
    <t>57.13K</t>
  </si>
  <si>
    <t>38.76K</t>
  </si>
  <si>
    <t>33.26K</t>
  </si>
  <si>
    <t>61.92K</t>
  </si>
  <si>
    <t>26.66K</t>
  </si>
  <si>
    <t>39.71K</t>
  </si>
  <si>
    <t>42.72K</t>
  </si>
  <si>
    <t>44.80K</t>
  </si>
  <si>
    <t>64.03K</t>
  </si>
  <si>
    <t>67.06K</t>
  </si>
  <si>
    <t>50.58K</t>
  </si>
  <si>
    <t>53.52K</t>
  </si>
  <si>
    <t>61.78K</t>
  </si>
  <si>
    <t>38.04K</t>
  </si>
  <si>
    <t>69.04K</t>
  </si>
  <si>
    <t>31.91K</t>
  </si>
  <si>
    <t>31.41K</t>
  </si>
  <si>
    <t>57.34K</t>
  </si>
  <si>
    <t>36.81K</t>
  </si>
  <si>
    <t>99.15K</t>
  </si>
  <si>
    <t>79.26K</t>
  </si>
  <si>
    <t>28.92K</t>
  </si>
  <si>
    <t>42.68K</t>
  </si>
  <si>
    <t>48.93K</t>
  </si>
  <si>
    <t>29.86K</t>
  </si>
  <si>
    <t>17.41K</t>
  </si>
  <si>
    <t>25.94K</t>
  </si>
  <si>
    <t>25.36K</t>
  </si>
  <si>
    <t>28.54K</t>
  </si>
  <si>
    <t>29.08K</t>
  </si>
  <si>
    <t>29.23K</t>
  </si>
  <si>
    <t>31.50K</t>
  </si>
  <si>
    <t>38.94K</t>
  </si>
  <si>
    <t>36.57K</t>
  </si>
  <si>
    <t>21.41K</t>
  </si>
  <si>
    <t>40.15K</t>
  </si>
  <si>
    <t>20.88K</t>
  </si>
  <si>
    <t>25.64K</t>
  </si>
  <si>
    <t>49.24K</t>
  </si>
  <si>
    <t>56.98K</t>
  </si>
  <si>
    <t>33.21K</t>
  </si>
  <si>
    <t>47.77K</t>
  </si>
  <si>
    <t>58.98K</t>
  </si>
  <si>
    <t>37.05K</t>
  </si>
  <si>
    <t>70.74K</t>
  </si>
  <si>
    <t>183.11K</t>
  </si>
  <si>
    <t>127.51K</t>
  </si>
  <si>
    <t>71.51K</t>
  </si>
  <si>
    <t>40.04K</t>
  </si>
  <si>
    <t>30.90K</t>
  </si>
  <si>
    <t>45.87K</t>
  </si>
  <si>
    <t>31.11K</t>
  </si>
  <si>
    <t>60.93K</t>
  </si>
  <si>
    <t>39.00K</t>
  </si>
  <si>
    <t>57.73K</t>
  </si>
  <si>
    <t>59.08K</t>
  </si>
  <si>
    <t>33.56K</t>
  </si>
  <si>
    <t>55.03K</t>
  </si>
  <si>
    <t>18.47K</t>
  </si>
  <si>
    <t>17.07K</t>
  </si>
  <si>
    <t>32.70K</t>
  </si>
  <si>
    <t>21.22K</t>
  </si>
  <si>
    <t>11.16K</t>
  </si>
  <si>
    <t>14.80K</t>
  </si>
  <si>
    <t>27.76K</t>
  </si>
  <si>
    <t>22.04K</t>
  </si>
  <si>
    <t>27.49K</t>
  </si>
  <si>
    <t>61.72K</t>
  </si>
  <si>
    <t>26.61K</t>
  </si>
  <si>
    <t>25.10K</t>
  </si>
  <si>
    <t>41.77K</t>
  </si>
  <si>
    <t>46.80K</t>
  </si>
  <si>
    <t>40.30K</t>
  </si>
  <si>
    <t>35.29K</t>
  </si>
  <si>
    <t>64.13K</t>
  </si>
  <si>
    <t>48.16K</t>
  </si>
  <si>
    <t>37.66K</t>
  </si>
  <si>
    <t>26.43K</t>
  </si>
  <si>
    <t>26.25K</t>
  </si>
  <si>
    <t>16.95K</t>
  </si>
  <si>
    <t>50.56K</t>
  </si>
  <si>
    <t>18.99K</t>
  </si>
  <si>
    <t>16.86K</t>
  </si>
  <si>
    <t>23.76K</t>
  </si>
  <si>
    <t>42.31K</t>
  </si>
  <si>
    <t>34.97K</t>
  </si>
  <si>
    <t>24.25K</t>
  </si>
  <si>
    <t>40.54K</t>
  </si>
  <si>
    <t>31.36K</t>
  </si>
  <si>
    <t>34.18K</t>
  </si>
  <si>
    <t>56.10K</t>
  </si>
  <si>
    <t>20.71K</t>
  </si>
  <si>
    <t>35.18K</t>
  </si>
  <si>
    <t>35.25K</t>
  </si>
  <si>
    <t>57.43K</t>
  </si>
  <si>
    <t>83.44K</t>
  </si>
  <si>
    <t>35.81K</t>
  </si>
  <si>
    <t>44.10K</t>
  </si>
  <si>
    <t>40.48K</t>
  </si>
  <si>
    <t>53.02K</t>
  </si>
  <si>
    <t>41.76K</t>
  </si>
  <si>
    <t>27.74K</t>
  </si>
  <si>
    <t>18.42K</t>
  </si>
  <si>
    <t>21.67K</t>
  </si>
  <si>
    <t>9.83K</t>
  </si>
  <si>
    <t>15.75K</t>
  </si>
  <si>
    <t>16.14K</t>
  </si>
  <si>
    <t>15.08K</t>
  </si>
  <si>
    <t>21.83K</t>
  </si>
  <si>
    <t>33.49K</t>
  </si>
  <si>
    <t>36.37K</t>
  </si>
  <si>
    <t>16.77K</t>
  </si>
  <si>
    <t>8.14K</t>
  </si>
  <si>
    <t>15.18K</t>
  </si>
  <si>
    <t>19.99K</t>
  </si>
  <si>
    <t>16.64K</t>
  </si>
  <si>
    <t>22.41K</t>
  </si>
  <si>
    <t>55.83K</t>
  </si>
  <si>
    <t>34.71K</t>
  </si>
  <si>
    <t>23.18K</t>
  </si>
  <si>
    <t>48.34K</t>
  </si>
  <si>
    <t>19.03K</t>
  </si>
  <si>
    <t>16.98K</t>
  </si>
  <si>
    <t>22.10K</t>
  </si>
  <si>
    <t>15.39K</t>
  </si>
  <si>
    <t>11.88K</t>
  </si>
  <si>
    <t>12.55K</t>
  </si>
  <si>
    <t>18.96K</t>
  </si>
  <si>
    <t>21.24K</t>
  </si>
  <si>
    <t>21.45K</t>
  </si>
  <si>
    <t>47.12K</t>
  </si>
  <si>
    <t>39.76K</t>
  </si>
  <si>
    <t>55.10K</t>
  </si>
  <si>
    <t>29.63K</t>
  </si>
  <si>
    <t>57.24K</t>
  </si>
  <si>
    <t>21.69K</t>
  </si>
  <si>
    <t>23.00K</t>
  </si>
  <si>
    <t>12.91K</t>
  </si>
  <si>
    <t>15.91K</t>
  </si>
  <si>
    <t>9.86K</t>
  </si>
  <si>
    <t>15.76K</t>
  </si>
  <si>
    <t>11.31K</t>
  </si>
  <si>
    <t>16.60K</t>
  </si>
  <si>
    <t>21.40K</t>
  </si>
  <si>
    <t>24.39K</t>
  </si>
  <si>
    <t>31.21K</t>
  </si>
  <si>
    <t>19.91K</t>
  </si>
  <si>
    <t>13.91K</t>
  </si>
  <si>
    <t>14.02K</t>
  </si>
  <si>
    <t>32.64K</t>
  </si>
  <si>
    <t>31.49K</t>
  </si>
  <si>
    <t>16.73K</t>
  </si>
  <si>
    <t>22.30K</t>
  </si>
  <si>
    <t>8.77K</t>
  </si>
  <si>
    <t>11.81K</t>
  </si>
  <si>
    <t>8.27K</t>
  </si>
  <si>
    <t>7.91K</t>
  </si>
  <si>
    <t>12.37K</t>
  </si>
  <si>
    <t>8.00K</t>
  </si>
  <si>
    <t>15.62K</t>
  </si>
  <si>
    <t>7.58K</t>
  </si>
  <si>
    <t>15.15K</t>
  </si>
  <si>
    <t>9.15K</t>
  </si>
  <si>
    <t>12.32K</t>
  </si>
  <si>
    <t>19.14K</t>
  </si>
  <si>
    <t>12.01K</t>
  </si>
  <si>
    <t>11.55K</t>
  </si>
  <si>
    <t>11.02K</t>
  </si>
  <si>
    <t>20.44K</t>
  </si>
  <si>
    <t>32.17K</t>
  </si>
  <si>
    <t>22.55K</t>
  </si>
  <si>
    <t>30.42K</t>
  </si>
  <si>
    <t>20.42K</t>
  </si>
  <si>
    <t>17.00K</t>
  </si>
  <si>
    <t>24.81K</t>
  </si>
  <si>
    <t>22.32K</t>
  </si>
  <si>
    <t>25.25K</t>
  </si>
  <si>
    <t>46.01K</t>
  </si>
  <si>
    <t>19.33K</t>
  </si>
  <si>
    <t>41.33K</t>
  </si>
  <si>
    <t>33.42K</t>
  </si>
  <si>
    <t>40.55K</t>
  </si>
  <si>
    <t>87.88K</t>
  </si>
  <si>
    <t>59.21K</t>
  </si>
  <si>
    <t>51.49K</t>
  </si>
  <si>
    <t>17.97K</t>
  </si>
  <si>
    <t>23.07K</t>
  </si>
  <si>
    <t>18.97K</t>
  </si>
  <si>
    <t>31.26K</t>
  </si>
  <si>
    <t>104.89K</t>
  </si>
  <si>
    <t>24.15K</t>
  </si>
  <si>
    <t>46.82K</t>
  </si>
  <si>
    <t>42.01K</t>
  </si>
  <si>
    <t>30.55K</t>
  </si>
  <si>
    <t>17.47K</t>
  </si>
  <si>
    <t>16.29K</t>
  </si>
  <si>
    <t>48.21K</t>
  </si>
  <si>
    <t>26.12K</t>
  </si>
  <si>
    <t>14.33K</t>
  </si>
  <si>
    <t>24.50K</t>
  </si>
  <si>
    <t>13.29K</t>
  </si>
  <si>
    <t>7.15K</t>
  </si>
  <si>
    <t>9.05K</t>
  </si>
  <si>
    <t>24.48K</t>
  </si>
  <si>
    <t>59.96K</t>
  </si>
  <si>
    <t>23.09K</t>
  </si>
  <si>
    <t>15.19K</t>
  </si>
  <si>
    <t>16.19K</t>
  </si>
  <si>
    <t>17.19K</t>
  </si>
  <si>
    <t>17.79K</t>
  </si>
  <si>
    <t>11.35K</t>
  </si>
  <si>
    <t>19.65K</t>
  </si>
  <si>
    <t>2.70K</t>
  </si>
  <si>
    <t>3.61K</t>
  </si>
  <si>
    <t>10.14K</t>
  </si>
  <si>
    <t>9.82K</t>
  </si>
  <si>
    <t>10.48K</t>
  </si>
  <si>
    <t>20.73K</t>
  </si>
  <si>
    <t>9.63K</t>
  </si>
  <si>
    <t>21.84K</t>
  </si>
  <si>
    <t>12.17K</t>
  </si>
  <si>
    <t>21.30K</t>
  </si>
  <si>
    <t>27.34K</t>
  </si>
  <si>
    <t>7.65K</t>
  </si>
  <si>
    <t>25.88K</t>
  </si>
  <si>
    <t>35.91K</t>
  </si>
  <si>
    <t>62.87K</t>
  </si>
  <si>
    <t>12.14K</t>
  </si>
  <si>
    <t>16.59K</t>
  </si>
  <si>
    <t>30.75K</t>
  </si>
  <si>
    <t>40.60K</t>
  </si>
  <si>
    <t>57.40K</t>
  </si>
  <si>
    <t>91.20K</t>
  </si>
  <si>
    <t>53.73K</t>
  </si>
  <si>
    <t>14.11K</t>
  </si>
  <si>
    <t>21.82K</t>
  </si>
  <si>
    <t>7.16K</t>
  </si>
  <si>
    <t>19.36K</t>
  </si>
  <si>
    <t>9.19K</t>
  </si>
  <si>
    <t>11.83K</t>
  </si>
  <si>
    <t>12.04K</t>
  </si>
  <si>
    <t>26.03K</t>
  </si>
  <si>
    <t>16.22K</t>
  </si>
  <si>
    <t>6.99K</t>
  </si>
  <si>
    <t>2.43K</t>
  </si>
  <si>
    <t>6.20K</t>
  </si>
  <si>
    <t>3.18K</t>
  </si>
  <si>
    <t>5.58K</t>
  </si>
  <si>
    <t>3.65K</t>
  </si>
  <si>
    <t>10.69K</t>
  </si>
  <si>
    <t>5.28K</t>
  </si>
  <si>
    <t>10.07K</t>
  </si>
  <si>
    <t>5.73K</t>
  </si>
  <si>
    <t>13.41K</t>
  </si>
  <si>
    <t>13.40K</t>
  </si>
  <si>
    <t>3.49K</t>
  </si>
  <si>
    <t>4.06K</t>
  </si>
  <si>
    <t>6.07K</t>
  </si>
  <si>
    <t>9.48K</t>
  </si>
  <si>
    <t>7.20K</t>
  </si>
  <si>
    <t>17.95K</t>
  </si>
  <si>
    <t>4.58K</t>
  </si>
  <si>
    <t>15.73K</t>
  </si>
  <si>
    <t>9.07K</t>
  </si>
  <si>
    <t>13.97K</t>
  </si>
  <si>
    <t>26.99K</t>
  </si>
  <si>
    <t>10.56K</t>
  </si>
  <si>
    <t>15.28K</t>
  </si>
  <si>
    <t>12.93K</t>
  </si>
  <si>
    <t>11.69K</t>
  </si>
  <si>
    <t>10.09K</t>
  </si>
  <si>
    <t>2.39K</t>
  </si>
  <si>
    <t>2.40K</t>
  </si>
  <si>
    <t>5.01K</t>
  </si>
  <si>
    <t>2.74K</t>
  </si>
  <si>
    <t>3.08K</t>
  </si>
  <si>
    <t>4.01K</t>
  </si>
  <si>
    <t>1.90K</t>
  </si>
  <si>
    <t>2.05K</t>
  </si>
  <si>
    <t>1.39K</t>
  </si>
  <si>
    <t>2.33K</t>
  </si>
  <si>
    <t>2.96K</t>
  </si>
  <si>
    <t>3.57K</t>
  </si>
  <si>
    <t>4.38K</t>
  </si>
  <si>
    <t>7.27K</t>
  </si>
  <si>
    <t>5.06K</t>
  </si>
  <si>
    <t>8.21K</t>
  </si>
  <si>
    <t>2.80K</t>
  </si>
  <si>
    <t>1.77K</t>
  </si>
  <si>
    <t>42.61K</t>
  </si>
  <si>
    <t>19.61K</t>
  </si>
  <si>
    <t>31.87K</t>
  </si>
  <si>
    <t>36.89K</t>
  </si>
  <si>
    <t>34.94K</t>
  </si>
  <si>
    <t>54.07K</t>
  </si>
  <si>
    <t>46.98K</t>
  </si>
  <si>
    <t>41.58K</t>
  </si>
  <si>
    <t>21.32K</t>
  </si>
  <si>
    <t>31.17K</t>
  </si>
  <si>
    <t>41.97K</t>
  </si>
  <si>
    <t>51.15K</t>
  </si>
  <si>
    <t>83.22K</t>
  </si>
  <si>
    <t>66.50K</t>
  </si>
  <si>
    <t>64.88K</t>
  </si>
  <si>
    <t>41.16K</t>
  </si>
  <si>
    <t>90.00K</t>
  </si>
  <si>
    <t>59.05K</t>
  </si>
  <si>
    <t>67.17K</t>
  </si>
  <si>
    <t>84.65K</t>
  </si>
  <si>
    <t>115.32K</t>
  </si>
  <si>
    <t>45.18K</t>
  </si>
  <si>
    <t>21.63K</t>
  </si>
  <si>
    <t>33.14K</t>
  </si>
  <si>
    <t>83.18K</t>
  </si>
  <si>
    <t>74.77K</t>
  </si>
  <si>
    <t>15.27K</t>
  </si>
  <si>
    <t>37.07K</t>
  </si>
  <si>
    <t>33.07K</t>
  </si>
  <si>
    <t>68.78K</t>
  </si>
  <si>
    <t>137.81K</t>
  </si>
  <si>
    <t>58.41K</t>
  </si>
  <si>
    <t>66.81K</t>
  </si>
  <si>
    <t>40.84K</t>
  </si>
  <si>
    <t>42.76K</t>
  </si>
  <si>
    <t>41.12K</t>
  </si>
  <si>
    <t>34.50K</t>
  </si>
  <si>
    <t>29.09K</t>
  </si>
  <si>
    <t>11.73K</t>
  </si>
  <si>
    <t>43.24K</t>
  </si>
  <si>
    <t>224.83K</t>
  </si>
  <si>
    <t>324.56K</t>
  </si>
  <si>
    <t>42.37K</t>
  </si>
  <si>
    <t>59.48K</t>
  </si>
  <si>
    <t>51.90K</t>
  </si>
  <si>
    <t>54.22K</t>
  </si>
  <si>
    <t>32.15K</t>
  </si>
  <si>
    <t>42.63K</t>
  </si>
  <si>
    <t>50.06K</t>
  </si>
  <si>
    <t>38.57K</t>
  </si>
  <si>
    <t>64.30K</t>
  </si>
  <si>
    <t>87.15K</t>
  </si>
  <si>
    <t>196.72K</t>
  </si>
  <si>
    <t>133.32K</t>
  </si>
  <si>
    <t>231.08K</t>
  </si>
  <si>
    <t>66.45K</t>
  </si>
  <si>
    <t>194.02K</t>
  </si>
  <si>
    <t>635.94K</t>
  </si>
  <si>
    <t>313.61K</t>
  </si>
  <si>
    <t>59.41K</t>
  </si>
  <si>
    <t>37.08K</t>
  </si>
  <si>
    <t>49.22K</t>
  </si>
  <si>
    <t>26.62K</t>
  </si>
  <si>
    <t>36.21K</t>
  </si>
  <si>
    <t>22.27K</t>
  </si>
  <si>
    <t>30.66K</t>
  </si>
  <si>
    <t>40.74K</t>
  </si>
  <si>
    <t>42.90K</t>
  </si>
  <si>
    <t>51.75K</t>
  </si>
  <si>
    <t>83.29K</t>
  </si>
  <si>
    <t>75.18K</t>
  </si>
  <si>
    <t>61.07K</t>
  </si>
  <si>
    <t>29.69K</t>
  </si>
  <si>
    <t>53.95K</t>
  </si>
  <si>
    <t>53.28K</t>
  </si>
  <si>
    <t>43.36K</t>
  </si>
  <si>
    <t>52.14K</t>
  </si>
  <si>
    <t>81.83K</t>
  </si>
  <si>
    <t>271.18K</t>
  </si>
  <si>
    <t>162.58K</t>
  </si>
  <si>
    <t>170.75K</t>
  </si>
  <si>
    <t>63.86K</t>
  </si>
  <si>
    <t>96.49K</t>
  </si>
  <si>
    <t>125.63K</t>
  </si>
  <si>
    <t>319.78K</t>
  </si>
  <si>
    <t>474.00K</t>
  </si>
  <si>
    <t>258.45K</t>
  </si>
  <si>
    <t>323.35K</t>
  </si>
  <si>
    <t>263.36K</t>
  </si>
  <si>
    <t>714.63K</t>
  </si>
  <si>
    <t>121.34K</t>
  </si>
  <si>
    <t>234.83K</t>
  </si>
  <si>
    <t>133.62K</t>
  </si>
  <si>
    <t>63.65K</t>
  </si>
  <si>
    <t>60.72K</t>
  </si>
  <si>
    <t>176.24K</t>
  </si>
  <si>
    <t>167.09K</t>
  </si>
  <si>
    <t>79.55K</t>
  </si>
  <si>
    <t>140.79K</t>
  </si>
  <si>
    <t>64.10K</t>
  </si>
  <si>
    <t>49.19K</t>
  </si>
  <si>
    <t>100.99K</t>
  </si>
  <si>
    <t>82.80K</t>
  </si>
  <si>
    <t>144.68K</t>
  </si>
  <si>
    <t>118.16K</t>
  </si>
  <si>
    <t>32.28K</t>
  </si>
  <si>
    <t>61.26K</t>
  </si>
  <si>
    <t>35.47K</t>
  </si>
  <si>
    <t>61.71K</t>
  </si>
  <si>
    <t>84.11K</t>
  </si>
  <si>
    <t>81.87K</t>
  </si>
  <si>
    <t>67.02K</t>
  </si>
  <si>
    <t>92.24K</t>
  </si>
  <si>
    <t>68.20K</t>
  </si>
  <si>
    <t>192.50K</t>
  </si>
  <si>
    <t>195.64K</t>
  </si>
  <si>
    <t>139.45K</t>
  </si>
  <si>
    <t>141.20K</t>
  </si>
  <si>
    <t>74.29K</t>
  </si>
  <si>
    <t>235.27K</t>
  </si>
  <si>
    <t>66.87K</t>
  </si>
  <si>
    <t>101.99K</t>
  </si>
  <si>
    <t>73.45K</t>
  </si>
  <si>
    <t>83.94K</t>
  </si>
  <si>
    <t>93.33K</t>
  </si>
  <si>
    <t>50.26K</t>
  </si>
  <si>
    <t>34.32K</t>
  </si>
  <si>
    <t>66.76K</t>
  </si>
  <si>
    <t>31.84K</t>
  </si>
  <si>
    <t>74.41K</t>
  </si>
  <si>
    <t>58.64K</t>
  </si>
  <si>
    <t>66.31K</t>
  </si>
  <si>
    <t>42.19K</t>
  </si>
  <si>
    <t>75.40K</t>
  </si>
  <si>
    <t>86.04K</t>
  </si>
  <si>
    <t>62.08K</t>
  </si>
  <si>
    <t>63.26K</t>
  </si>
  <si>
    <t>29.36K</t>
  </si>
  <si>
    <t>69.62K</t>
  </si>
  <si>
    <t>18.45K</t>
  </si>
  <si>
    <t>69.24K</t>
  </si>
  <si>
    <t>90.42K</t>
  </si>
  <si>
    <t>158.21K</t>
  </si>
  <si>
    <t>32.89K</t>
  </si>
  <si>
    <t>99.48K</t>
  </si>
  <si>
    <t>105.08K</t>
  </si>
  <si>
    <t>27.03K</t>
  </si>
  <si>
    <t>41.95K</t>
  </si>
  <si>
    <t>38.17K</t>
  </si>
  <si>
    <t>237.32K</t>
  </si>
  <si>
    <t>176.21K</t>
  </si>
  <si>
    <t>210.98K</t>
  </si>
  <si>
    <t>52.90K</t>
  </si>
  <si>
    <t>91.40K</t>
  </si>
  <si>
    <t>76.60K</t>
  </si>
  <si>
    <t>70.09K</t>
  </si>
  <si>
    <t>128.64K</t>
  </si>
  <si>
    <t>65.95K</t>
  </si>
  <si>
    <t>81.10K</t>
  </si>
  <si>
    <t>51.18K</t>
  </si>
  <si>
    <t>267.43K</t>
  </si>
  <si>
    <t>126.64K</t>
  </si>
  <si>
    <t>115.30K</t>
  </si>
  <si>
    <t>72.64K</t>
  </si>
  <si>
    <t>110.37K</t>
  </si>
  <si>
    <t>178.36K</t>
  </si>
  <si>
    <t>170.98K</t>
  </si>
  <si>
    <t>78.15K</t>
  </si>
  <si>
    <t>259.86K</t>
  </si>
  <si>
    <t>165.89K</t>
  </si>
  <si>
    <t>219.94K</t>
  </si>
  <si>
    <t>467.50K</t>
  </si>
  <si>
    <t>268.13K</t>
  </si>
  <si>
    <t>79.91K</t>
  </si>
  <si>
    <t>194.85K</t>
  </si>
  <si>
    <t>129.22K</t>
  </si>
  <si>
    <t>71.89K</t>
  </si>
  <si>
    <t>81.64K</t>
  </si>
  <si>
    <t>106.27K</t>
  </si>
  <si>
    <t>165.99K</t>
  </si>
  <si>
    <t>57.06K</t>
  </si>
  <si>
    <t>79.36K</t>
  </si>
  <si>
    <t>123.18K</t>
  </si>
  <si>
    <t>92.09K</t>
  </si>
  <si>
    <t>179.67K</t>
  </si>
  <si>
    <t>202.58K</t>
  </si>
  <si>
    <t>252.18K</t>
  </si>
  <si>
    <t>179.03K</t>
  </si>
  <si>
    <t>118.74K</t>
  </si>
  <si>
    <t>227.50K</t>
  </si>
  <si>
    <t>193.73K</t>
  </si>
  <si>
    <t>238.83K</t>
  </si>
  <si>
    <t>219.56K</t>
  </si>
  <si>
    <t>105.33K</t>
  </si>
  <si>
    <t>117.90K</t>
  </si>
  <si>
    <t>117.10K</t>
  </si>
  <si>
    <t>535.38K</t>
  </si>
  <si>
    <t>370.27K</t>
  </si>
  <si>
    <t>444.99K</t>
  </si>
  <si>
    <t>388.12K</t>
  </si>
  <si>
    <t>317.53K</t>
  </si>
  <si>
    <t>313.40K</t>
  </si>
  <si>
    <t>109.14K</t>
  </si>
  <si>
    <t>442.35K</t>
  </si>
  <si>
    <t>457.02K</t>
  </si>
  <si>
    <t>259.02K</t>
  </si>
  <si>
    <t>306.99K</t>
  </si>
  <si>
    <t>115.17K</t>
  </si>
  <si>
    <t>151.12K</t>
  </si>
  <si>
    <t>180.68K</t>
  </si>
  <si>
    <t>244.73K</t>
  </si>
  <si>
    <t>249.98K</t>
  </si>
  <si>
    <t>241.64K</t>
  </si>
  <si>
    <t>275.55K</t>
  </si>
  <si>
    <t>775.25K</t>
  </si>
  <si>
    <t>262.34K</t>
  </si>
  <si>
    <t>181.10K</t>
  </si>
  <si>
    <t>252.77K</t>
  </si>
  <si>
    <t>284.94K</t>
  </si>
  <si>
    <t>965.56K</t>
  </si>
  <si>
    <t>378.17K</t>
  </si>
  <si>
    <t>725.98K</t>
  </si>
  <si>
    <t>528.86K</t>
  </si>
  <si>
    <t>137.27K</t>
  </si>
  <si>
    <t>59.18K</t>
  </si>
  <si>
    <t>79.27K</t>
  </si>
  <si>
    <t>89.54K</t>
  </si>
  <si>
    <t>100.96K</t>
  </si>
  <si>
    <t>189.24K</t>
  </si>
  <si>
    <t>261.65K</t>
  </si>
  <si>
    <t>115.45K</t>
  </si>
  <si>
    <t>98.51K</t>
  </si>
  <si>
    <t>68.57K</t>
  </si>
  <si>
    <t>154.23K</t>
  </si>
  <si>
    <t>77.30K</t>
  </si>
  <si>
    <t>133.73K</t>
  </si>
  <si>
    <t>77.63K</t>
  </si>
  <si>
    <t>70.01K</t>
  </si>
  <si>
    <t>69.95K</t>
  </si>
  <si>
    <t>322.82K</t>
  </si>
  <si>
    <t>177.26K</t>
  </si>
  <si>
    <t>42.64K</t>
  </si>
  <si>
    <t>23.37K</t>
  </si>
  <si>
    <t>46.85K</t>
  </si>
  <si>
    <t>33.19K</t>
  </si>
  <si>
    <t>60.78K</t>
  </si>
  <si>
    <t>37.18K</t>
  </si>
  <si>
    <t>87.25K</t>
  </si>
  <si>
    <t>60.97K</t>
  </si>
  <si>
    <t>37.35K</t>
  </si>
  <si>
    <t>49.69K</t>
  </si>
  <si>
    <t>55.95K</t>
  </si>
  <si>
    <t>168.95K</t>
  </si>
  <si>
    <t>80.48K</t>
  </si>
  <si>
    <t>80.66K</t>
  </si>
  <si>
    <t>328.88K</t>
  </si>
  <si>
    <t>162.00K</t>
  </si>
  <si>
    <t>55.40K</t>
  </si>
  <si>
    <t>51.93K</t>
  </si>
  <si>
    <t>108.39K</t>
  </si>
  <si>
    <t>376.08K</t>
  </si>
  <si>
    <t>99.47K</t>
  </si>
  <si>
    <t>166.73K</t>
  </si>
  <si>
    <t>228.93K</t>
  </si>
  <si>
    <t>249.21K</t>
  </si>
  <si>
    <t>194.45K</t>
  </si>
  <si>
    <t>142.06K</t>
  </si>
  <si>
    <t>39.36K</t>
  </si>
  <si>
    <t>203.31K</t>
  </si>
  <si>
    <t>86.40K</t>
  </si>
  <si>
    <t>47.30K</t>
  </si>
  <si>
    <t>57.12K</t>
  </si>
  <si>
    <t>70.23K</t>
  </si>
  <si>
    <t>88.93K</t>
  </si>
  <si>
    <t>84.61K</t>
  </si>
  <si>
    <t>101.46K</t>
  </si>
  <si>
    <t>45.81K</t>
  </si>
  <si>
    <t>70.69K</t>
  </si>
  <si>
    <t>67.84K</t>
  </si>
  <si>
    <t>234.67K</t>
  </si>
  <si>
    <t>147.75K</t>
  </si>
  <si>
    <t>119.09K</t>
  </si>
  <si>
    <t>91.63K</t>
  </si>
  <si>
    <t>41.40K</t>
  </si>
  <si>
    <t>67.27K</t>
  </si>
  <si>
    <t>27.52K</t>
  </si>
  <si>
    <t>41.09K</t>
  </si>
  <si>
    <t>45.35K</t>
  </si>
  <si>
    <t>61.36K</t>
  </si>
  <si>
    <t>58.00K</t>
  </si>
  <si>
    <t>94.82K</t>
  </si>
  <si>
    <t>33.12K</t>
  </si>
  <si>
    <t>39.31K</t>
  </si>
  <si>
    <t>62.25K</t>
  </si>
  <si>
    <t>149.34K</t>
  </si>
  <si>
    <t>133.50K</t>
  </si>
  <si>
    <t>59.09K</t>
  </si>
  <si>
    <t>35.17K</t>
  </si>
  <si>
    <t>30.16K</t>
  </si>
  <si>
    <t>59.27K</t>
  </si>
  <si>
    <t>33.55K</t>
  </si>
  <si>
    <t>37.75K</t>
  </si>
  <si>
    <t>37.60K</t>
  </si>
  <si>
    <t>78.93K</t>
  </si>
  <si>
    <t>17.46K</t>
  </si>
  <si>
    <t>39.28K</t>
  </si>
  <si>
    <t>65.27K</t>
  </si>
  <si>
    <t>52.53K</t>
  </si>
  <si>
    <t>48.45K</t>
  </si>
  <si>
    <t>20.54K</t>
  </si>
  <si>
    <t>20.36K</t>
  </si>
  <si>
    <t>87.05K</t>
  </si>
  <si>
    <t>62.73K</t>
  </si>
  <si>
    <t>20.32K</t>
  </si>
  <si>
    <t>25.09K</t>
  </si>
  <si>
    <t>56.65K</t>
  </si>
  <si>
    <t>55.48K</t>
  </si>
  <si>
    <t>34.49K</t>
  </si>
  <si>
    <t>64.67K</t>
  </si>
  <si>
    <t>130.59K</t>
  </si>
  <si>
    <t>112.66K</t>
  </si>
  <si>
    <t>51.99K</t>
  </si>
  <si>
    <t>152.57K</t>
  </si>
  <si>
    <t>92.16K</t>
  </si>
  <si>
    <t>23.99K</t>
  </si>
  <si>
    <t>92.45K</t>
  </si>
  <si>
    <t>54.75K</t>
  </si>
  <si>
    <t>47.64K</t>
  </si>
  <si>
    <t>73.48K</t>
  </si>
  <si>
    <t>85.18K</t>
  </si>
  <si>
    <t>59.79K</t>
  </si>
  <si>
    <t>76.62K</t>
  </si>
  <si>
    <t>96.99K</t>
  </si>
  <si>
    <t>65.35K</t>
  </si>
  <si>
    <t>100.54K</t>
  </si>
  <si>
    <t>111.29K</t>
  </si>
  <si>
    <t>140.60K</t>
  </si>
  <si>
    <t>326.91K</t>
  </si>
  <si>
    <t>167.95K</t>
  </si>
  <si>
    <t>313.39K</t>
  </si>
  <si>
    <t>209.24K</t>
  </si>
  <si>
    <t>200.85K</t>
  </si>
  <si>
    <t>65.73K</t>
  </si>
  <si>
    <t>75.80K</t>
  </si>
  <si>
    <t>50.94K</t>
  </si>
  <si>
    <t>42.33K</t>
  </si>
  <si>
    <t>70.58K</t>
  </si>
  <si>
    <t>43.32K</t>
  </si>
  <si>
    <t>99.19K</t>
  </si>
  <si>
    <t>49.96K</t>
  </si>
  <si>
    <t>22.37K</t>
  </si>
  <si>
    <t>52.04K</t>
  </si>
  <si>
    <t>85.80K</t>
  </si>
  <si>
    <t>70.41K</t>
  </si>
  <si>
    <t>152.53K</t>
  </si>
  <si>
    <t>76.39K</t>
  </si>
  <si>
    <t>144.91K</t>
  </si>
  <si>
    <t>56.05K</t>
  </si>
  <si>
    <t>57.67K</t>
  </si>
  <si>
    <t>135.21K</t>
  </si>
  <si>
    <t>178.93K</t>
  </si>
  <si>
    <t>77.70K</t>
  </si>
  <si>
    <t>95.79K</t>
  </si>
  <si>
    <t>79.05K</t>
  </si>
  <si>
    <t>60.89K</t>
  </si>
  <si>
    <t>43.67K</t>
  </si>
  <si>
    <t>158.00K</t>
  </si>
  <si>
    <t>55.05K</t>
  </si>
  <si>
    <t>109.15K</t>
  </si>
  <si>
    <t>121.24K</t>
  </si>
  <si>
    <t>126.90K</t>
  </si>
  <si>
    <t>322.41K</t>
  </si>
  <si>
    <t>214.18K</t>
  </si>
  <si>
    <t>145.70K</t>
  </si>
  <si>
    <t>89.56K</t>
  </si>
  <si>
    <t>118.43K</t>
  </si>
  <si>
    <t>123.46K</t>
  </si>
  <si>
    <t>280.98K</t>
  </si>
  <si>
    <t>159.41K</t>
  </si>
  <si>
    <t>175.22K</t>
  </si>
  <si>
    <t>119.43K</t>
  </si>
  <si>
    <t>146.67K</t>
  </si>
  <si>
    <t>108.89K</t>
  </si>
  <si>
    <t>68.47K</t>
  </si>
  <si>
    <t>21.31K</t>
  </si>
  <si>
    <t>13.38K</t>
  </si>
  <si>
    <t>18.11K</t>
  </si>
  <si>
    <t>19.68K</t>
  </si>
  <si>
    <t>21.87K</t>
  </si>
  <si>
    <t>37.63K</t>
  </si>
  <si>
    <t>32.45K</t>
  </si>
  <si>
    <t>28.11K</t>
  </si>
  <si>
    <t>56.87K</t>
  </si>
  <si>
    <t>59.76K</t>
  </si>
  <si>
    <t>59.15K</t>
  </si>
  <si>
    <t>64.92K</t>
  </si>
  <si>
    <t>44.64K</t>
  </si>
  <si>
    <t>35.68K</t>
  </si>
  <si>
    <t>16.43K</t>
  </si>
  <si>
    <t>30.41K</t>
  </si>
  <si>
    <t>37.47K</t>
  </si>
  <si>
    <t>56.79K</t>
  </si>
  <si>
    <t>34.46K</t>
  </si>
  <si>
    <t>90.95K</t>
  </si>
  <si>
    <t>46.54K</t>
  </si>
  <si>
    <t>124.08K</t>
  </si>
  <si>
    <t>22.57K</t>
  </si>
  <si>
    <t>27.02K</t>
  </si>
  <si>
    <t>29.12K</t>
  </si>
  <si>
    <t>53.64K</t>
  </si>
  <si>
    <t>44.63K</t>
  </si>
  <si>
    <t>106.45K</t>
  </si>
  <si>
    <t>76.66K</t>
  </si>
  <si>
    <t>37.21K</t>
  </si>
  <si>
    <t>54.84K</t>
  </si>
  <si>
    <t>152.68K</t>
  </si>
  <si>
    <t>47.85K</t>
  </si>
  <si>
    <t>27.69K</t>
  </si>
  <si>
    <t>57.61K</t>
  </si>
  <si>
    <t>30.10K</t>
  </si>
  <si>
    <t>40.89K</t>
  </si>
  <si>
    <t>67.03K</t>
  </si>
  <si>
    <t>50.93K</t>
  </si>
  <si>
    <t>168.73K</t>
  </si>
  <si>
    <t>100.20K</t>
  </si>
  <si>
    <t>73.02K</t>
  </si>
  <si>
    <t>151.52K</t>
  </si>
  <si>
    <t>55.33K</t>
  </si>
  <si>
    <t>59.39K</t>
  </si>
  <si>
    <t>32.66K</t>
  </si>
  <si>
    <t>74.19K</t>
  </si>
  <si>
    <t>30.86K</t>
  </si>
  <si>
    <t>56.29K</t>
  </si>
  <si>
    <t>137.60K</t>
  </si>
  <si>
    <t>104.03K</t>
  </si>
  <si>
    <t>54.25K</t>
  </si>
  <si>
    <t>85.52K</t>
  </si>
  <si>
    <t>68.51K</t>
  </si>
  <si>
    <t>41.92K</t>
  </si>
  <si>
    <t>64.42K</t>
  </si>
  <si>
    <t>60.66K</t>
  </si>
  <si>
    <t>62.65K</t>
  </si>
  <si>
    <t>132.29K</t>
  </si>
  <si>
    <t>495.32K</t>
  </si>
  <si>
    <t>53.65K</t>
  </si>
  <si>
    <t>89.57K</t>
  </si>
  <si>
    <t>133.20K</t>
  </si>
  <si>
    <t>72.60K</t>
  </si>
  <si>
    <t>95.25K</t>
  </si>
  <si>
    <t>130.06K</t>
  </si>
  <si>
    <t>100.77K</t>
  </si>
  <si>
    <t>42.87K</t>
  </si>
  <si>
    <t>86.67K</t>
  </si>
  <si>
    <t>226.41K</t>
  </si>
  <si>
    <t>196.06K</t>
  </si>
  <si>
    <t>54.66K</t>
  </si>
  <si>
    <t>96.53K</t>
  </si>
  <si>
    <t>87.29K</t>
  </si>
  <si>
    <t>114.63K</t>
  </si>
  <si>
    <t>61.47K</t>
  </si>
  <si>
    <t>153.41K</t>
  </si>
  <si>
    <t>97.05K</t>
  </si>
  <si>
    <t>67.29K</t>
  </si>
  <si>
    <t>200.72K</t>
  </si>
  <si>
    <t>96.34K</t>
  </si>
  <si>
    <t>114.92K</t>
  </si>
  <si>
    <t>82.15K</t>
  </si>
  <si>
    <t>195.43K</t>
  </si>
  <si>
    <t>60.34K</t>
  </si>
  <si>
    <t>69.66K</t>
  </si>
  <si>
    <t>109.62K</t>
  </si>
  <si>
    <t>78.69K</t>
  </si>
  <si>
    <t>61.84K</t>
  </si>
  <si>
    <t>544.02K</t>
  </si>
  <si>
    <t>67.54K</t>
  </si>
  <si>
    <t>90.25K</t>
  </si>
  <si>
    <t>169.23K</t>
  </si>
  <si>
    <t>201.64K</t>
  </si>
  <si>
    <t>38.89K</t>
  </si>
  <si>
    <t>46.46K</t>
  </si>
  <si>
    <t>58.04K</t>
  </si>
  <si>
    <t>154.67K</t>
  </si>
  <si>
    <t>62.46K</t>
  </si>
  <si>
    <t>33.04K</t>
  </si>
  <si>
    <t>85.23K</t>
  </si>
  <si>
    <t>82.25K</t>
  </si>
  <si>
    <t>102.00K</t>
  </si>
  <si>
    <t>85.36K</t>
  </si>
  <si>
    <t>50.65K</t>
  </si>
  <si>
    <t>81.03K</t>
  </si>
  <si>
    <t>110.67K</t>
  </si>
  <si>
    <t>168.10K</t>
  </si>
  <si>
    <t>119.17K</t>
  </si>
  <si>
    <t>113.66K</t>
  </si>
  <si>
    <t>354.80K</t>
  </si>
  <si>
    <t>325.10K</t>
  </si>
  <si>
    <t>104.12K</t>
  </si>
  <si>
    <t>125.76K</t>
  </si>
  <si>
    <t>336.05K</t>
  </si>
  <si>
    <t>153.04K</t>
  </si>
  <si>
    <t>138.84K</t>
  </si>
  <si>
    <t>900.95K</t>
  </si>
  <si>
    <t>1.63M</t>
  </si>
  <si>
    <t>151.05K</t>
  </si>
  <si>
    <t>128.42K</t>
  </si>
  <si>
    <t>293.86K</t>
  </si>
  <si>
    <t>273.87K</t>
  </si>
  <si>
    <t>99.31K</t>
  </si>
  <si>
    <t>83.03K</t>
  </si>
  <si>
    <t>70.89K</t>
  </si>
  <si>
    <t>68.43K</t>
  </si>
  <si>
    <t>69.68K</t>
  </si>
  <si>
    <t>88.65K</t>
  </si>
  <si>
    <t>113.80K</t>
  </si>
  <si>
    <t>69.96K</t>
  </si>
  <si>
    <t>126.97K</t>
  </si>
  <si>
    <t>192.39K</t>
  </si>
  <si>
    <t>348.56K</t>
  </si>
  <si>
    <t>147.03K</t>
  </si>
  <si>
    <t>155.45K</t>
  </si>
  <si>
    <t>86.18K</t>
  </si>
  <si>
    <t>44.42K</t>
  </si>
  <si>
    <t>92.52K</t>
  </si>
  <si>
    <t>158.34K</t>
  </si>
  <si>
    <t>156.05K</t>
  </si>
  <si>
    <t>171.89K</t>
  </si>
  <si>
    <t>200.75K</t>
  </si>
  <si>
    <t>230.80K</t>
  </si>
  <si>
    <t>197.55K</t>
  </si>
  <si>
    <t>130.12K</t>
  </si>
  <si>
    <t>166.14K</t>
  </si>
  <si>
    <t>247.43K</t>
  </si>
  <si>
    <t>66.80K</t>
  </si>
  <si>
    <t>89.64K</t>
  </si>
  <si>
    <t>70.86K</t>
  </si>
  <si>
    <t>92.55K</t>
  </si>
  <si>
    <t>131.05K</t>
  </si>
  <si>
    <t>97.27K</t>
  </si>
  <si>
    <t>112.61K</t>
  </si>
  <si>
    <t>32.83K</t>
  </si>
  <si>
    <t>52.55K</t>
  </si>
  <si>
    <t>73.81K</t>
  </si>
  <si>
    <t>62.12K</t>
  </si>
  <si>
    <t>40.93K</t>
  </si>
  <si>
    <t>86.59K</t>
  </si>
  <si>
    <t>31.18K</t>
  </si>
  <si>
    <t>49.55K</t>
  </si>
  <si>
    <t>64.45K</t>
  </si>
  <si>
    <t>62.74K</t>
  </si>
  <si>
    <t>30.79K</t>
  </si>
  <si>
    <t>37.90K</t>
  </si>
  <si>
    <t>33.65K</t>
  </si>
  <si>
    <t>84.55K</t>
  </si>
  <si>
    <t>90.53K</t>
  </si>
  <si>
    <t>66.63K</t>
  </si>
  <si>
    <t>132.50K</t>
  </si>
  <si>
    <t>213.40K</t>
  </si>
  <si>
    <t>25.54K</t>
  </si>
  <si>
    <t>22.58K</t>
  </si>
  <si>
    <t>41.79K</t>
  </si>
  <si>
    <t>29.44K</t>
  </si>
  <si>
    <t>65.44K</t>
  </si>
  <si>
    <t>49.51K</t>
  </si>
  <si>
    <t>46.00K</t>
  </si>
  <si>
    <t>23.57K</t>
  </si>
  <si>
    <t>76.51K</t>
  </si>
  <si>
    <t>46.99K</t>
  </si>
  <si>
    <t>37.25K</t>
  </si>
  <si>
    <t>36.60K</t>
  </si>
  <si>
    <t>34.88K</t>
  </si>
  <si>
    <t>49.06K</t>
  </si>
  <si>
    <t>44.86K</t>
  </si>
  <si>
    <t>36.87K</t>
  </si>
  <si>
    <t>32.24K</t>
  </si>
  <si>
    <t>58.50K</t>
  </si>
  <si>
    <t>24.46K</t>
  </si>
  <si>
    <t>7.04K</t>
  </si>
  <si>
    <t>17.16K</t>
  </si>
  <si>
    <t>34.43K</t>
  </si>
  <si>
    <t>113.44K</t>
  </si>
  <si>
    <t>102.12K</t>
  </si>
  <si>
    <t>64.16K</t>
  </si>
  <si>
    <t>16.72K</t>
  </si>
  <si>
    <t>19.72K</t>
  </si>
  <si>
    <t>47.19K</t>
  </si>
  <si>
    <t>18.88K</t>
  </si>
  <si>
    <t>27.58K</t>
  </si>
  <si>
    <t>29.73K</t>
  </si>
  <si>
    <t>27.66K</t>
  </si>
  <si>
    <t>10.91K</t>
  </si>
  <si>
    <t>17.63K</t>
  </si>
  <si>
    <t>23.83K</t>
  </si>
  <si>
    <t>73.27K</t>
  </si>
  <si>
    <t>23.51K</t>
  </si>
  <si>
    <t>24.72K</t>
  </si>
  <si>
    <t>33.58K</t>
  </si>
  <si>
    <t>26.39K</t>
  </si>
  <si>
    <t>36.98K</t>
  </si>
  <si>
    <t>31.37K</t>
  </si>
  <si>
    <t>32.60K</t>
  </si>
  <si>
    <t>144.43K</t>
  </si>
  <si>
    <t>64.46K</t>
  </si>
  <si>
    <t>59.10K</t>
  </si>
  <si>
    <t>131.28K</t>
  </si>
  <si>
    <t>77.17K</t>
  </si>
  <si>
    <t>20.41K</t>
  </si>
  <si>
    <t>40.77K</t>
  </si>
  <si>
    <t>16.34K</t>
  </si>
  <si>
    <t>70.35K</t>
  </si>
  <si>
    <t>23.72K</t>
  </si>
  <si>
    <t>26.38K</t>
  </si>
  <si>
    <t>29.56K</t>
  </si>
  <si>
    <t>58.27K</t>
  </si>
  <si>
    <t>28.32K</t>
  </si>
  <si>
    <t>48.14K</t>
  </si>
  <si>
    <t>47.67K</t>
  </si>
  <si>
    <t>21.00K</t>
  </si>
  <si>
    <t>24.61K</t>
  </si>
  <si>
    <t>25.34K</t>
  </si>
  <si>
    <t>30.14K</t>
  </si>
  <si>
    <t>56.33K</t>
  </si>
  <si>
    <t>38.27K</t>
  </si>
  <si>
    <t>58.29K</t>
  </si>
  <si>
    <t>177.04K</t>
  </si>
  <si>
    <t>115.68K</t>
  </si>
  <si>
    <t>99.86K</t>
  </si>
  <si>
    <t>119.10K</t>
  </si>
  <si>
    <t>38.75K</t>
  </si>
  <si>
    <t>29.88K</t>
  </si>
  <si>
    <t>33.00K</t>
  </si>
  <si>
    <t>53.71K</t>
  </si>
  <si>
    <t>29.64K</t>
  </si>
  <si>
    <t>57.62K</t>
  </si>
  <si>
    <t>62.86K</t>
  </si>
  <si>
    <t>41.42K</t>
  </si>
  <si>
    <t>25.39K</t>
  </si>
  <si>
    <t>36.20K</t>
  </si>
  <si>
    <t>109.38K</t>
  </si>
  <si>
    <t>37.16K</t>
  </si>
  <si>
    <t>114.22K</t>
  </si>
  <si>
    <t>46.36K</t>
  </si>
  <si>
    <t>86.58K</t>
  </si>
  <si>
    <t>63.87K</t>
  </si>
  <si>
    <t>39.65K</t>
  </si>
  <si>
    <t>38.25K</t>
  </si>
  <si>
    <t>40.10K</t>
  </si>
  <si>
    <t>94.81K</t>
  </si>
  <si>
    <t>108.77K</t>
  </si>
  <si>
    <t>72.46K</t>
  </si>
  <si>
    <t>55.90K</t>
  </si>
  <si>
    <t>75.67K</t>
  </si>
  <si>
    <t>114.52K</t>
  </si>
  <si>
    <t>115.22K</t>
  </si>
  <si>
    <t>347.56K</t>
  </si>
  <si>
    <t>73.98K</t>
  </si>
  <si>
    <t>66.86K</t>
  </si>
  <si>
    <t>41.73K</t>
  </si>
  <si>
    <t>56.83K</t>
  </si>
  <si>
    <t>145.40K</t>
  </si>
  <si>
    <t>100.21K</t>
  </si>
  <si>
    <t>109.35K</t>
  </si>
  <si>
    <t>109.16K</t>
  </si>
  <si>
    <t>65.17K</t>
  </si>
  <si>
    <t>32.91K</t>
  </si>
  <si>
    <t>31.57K</t>
  </si>
  <si>
    <t>49.97K</t>
  </si>
  <si>
    <t>66.89K</t>
  </si>
  <si>
    <t>65.32K</t>
  </si>
  <si>
    <t>62.21K</t>
  </si>
  <si>
    <t>62.43K</t>
  </si>
  <si>
    <t>59.84K</t>
  </si>
  <si>
    <t>47.08K</t>
  </si>
  <si>
    <t>79.43K</t>
  </si>
  <si>
    <t>42.06K</t>
  </si>
  <si>
    <t>60.98K</t>
  </si>
  <si>
    <t>111.69K</t>
  </si>
  <si>
    <t>25.07K</t>
  </si>
  <si>
    <t>48.89K</t>
  </si>
  <si>
    <t>47.90K</t>
  </si>
  <si>
    <t>38.60K</t>
  </si>
  <si>
    <t>38.02K</t>
  </si>
  <si>
    <t>53.84K</t>
  </si>
  <si>
    <t>89.84K</t>
  </si>
  <si>
    <t>46.53K</t>
  </si>
  <si>
    <t>63.06K</t>
  </si>
  <si>
    <t>50.22K</t>
  </si>
  <si>
    <t>30.18K</t>
  </si>
  <si>
    <t>56.22K</t>
  </si>
  <si>
    <t>102.83K</t>
  </si>
  <si>
    <t>112.92K</t>
  </si>
  <si>
    <t>44.88K</t>
  </si>
  <si>
    <t>46.39K</t>
  </si>
  <si>
    <t>56.74K</t>
  </si>
  <si>
    <t>51.01K</t>
  </si>
  <si>
    <t>85.06K</t>
  </si>
  <si>
    <t>67.15K</t>
  </si>
  <si>
    <t>59.06K</t>
  </si>
  <si>
    <t>119.31K</t>
  </si>
  <si>
    <t>153.89K</t>
  </si>
  <si>
    <t>33.81K</t>
  </si>
  <si>
    <t>45.82K</t>
  </si>
  <si>
    <t>52.23K</t>
  </si>
  <si>
    <t>44.97K</t>
  </si>
  <si>
    <t>58.74K</t>
  </si>
  <si>
    <t>47.18K</t>
  </si>
  <si>
    <t>75.29K</t>
  </si>
  <si>
    <t>129.48K</t>
  </si>
  <si>
    <t>87.76K</t>
  </si>
  <si>
    <t>90.24K</t>
  </si>
  <si>
    <t>83.55K</t>
  </si>
  <si>
    <t>87.78K</t>
  </si>
  <si>
    <t>80.00K</t>
  </si>
  <si>
    <t>168.90K</t>
  </si>
  <si>
    <t>208.20K</t>
  </si>
  <si>
    <t>315.83K</t>
  </si>
  <si>
    <t>290.97K</t>
  </si>
  <si>
    <t>216.78K</t>
  </si>
  <si>
    <t>58.08K</t>
  </si>
  <si>
    <t>42.05K</t>
  </si>
  <si>
    <t>147.80K</t>
  </si>
  <si>
    <t>145.87K</t>
  </si>
  <si>
    <t>95.20K</t>
  </si>
  <si>
    <t>114.32K</t>
  </si>
  <si>
    <t>109.04K</t>
  </si>
  <si>
    <t>69.75K</t>
  </si>
  <si>
    <t>80.62K</t>
  </si>
  <si>
    <t>120.18K</t>
  </si>
  <si>
    <t>148.13K</t>
  </si>
  <si>
    <t>136.70K</t>
  </si>
  <si>
    <t>156.16K</t>
  </si>
  <si>
    <t>130.20K</t>
  </si>
  <si>
    <t>193.67K</t>
  </si>
  <si>
    <t>430.36K</t>
  </si>
  <si>
    <t>576.92K</t>
  </si>
  <si>
    <t>125.69K</t>
  </si>
  <si>
    <t>290.63K</t>
  </si>
  <si>
    <t>208.83K</t>
  </si>
  <si>
    <t>292.68K</t>
  </si>
  <si>
    <t>238.20K</t>
  </si>
  <si>
    <t>64.66K</t>
  </si>
  <si>
    <t>53.47K</t>
  </si>
  <si>
    <t>107.15K</t>
  </si>
  <si>
    <t>68.67K</t>
  </si>
  <si>
    <t>181.77K</t>
  </si>
  <si>
    <t>107.73K</t>
  </si>
  <si>
    <t>230.77K</t>
  </si>
  <si>
    <t>117.81K</t>
  </si>
  <si>
    <t>180.06K</t>
  </si>
  <si>
    <t>78.37K</t>
  </si>
  <si>
    <t>111.09K</t>
  </si>
  <si>
    <t>96.55K</t>
  </si>
  <si>
    <t>35.73K</t>
  </si>
  <si>
    <t>86.99K</t>
  </si>
  <si>
    <t>64.27K</t>
  </si>
  <si>
    <t>70.11K</t>
  </si>
  <si>
    <t>207.86K</t>
  </si>
  <si>
    <t>163.98K</t>
  </si>
  <si>
    <t>73.36K</t>
  </si>
  <si>
    <t>107.24K</t>
  </si>
  <si>
    <t>206.74K</t>
  </si>
  <si>
    <t>446.13K</t>
  </si>
  <si>
    <t>118.86K</t>
  </si>
  <si>
    <t>119.65K</t>
  </si>
  <si>
    <t>196.09K</t>
  </si>
  <si>
    <t>200.46K</t>
  </si>
  <si>
    <t>99.41K</t>
  </si>
  <si>
    <t>98.28K</t>
  </si>
  <si>
    <t>145.11K</t>
  </si>
  <si>
    <t>155.98K</t>
  </si>
  <si>
    <t>124.29K</t>
  </si>
  <si>
    <t>192.30K</t>
  </si>
  <si>
    <t>205.97K</t>
  </si>
  <si>
    <t>121.75K</t>
  </si>
  <si>
    <t>420.02K</t>
  </si>
  <si>
    <t>609.53K</t>
  </si>
  <si>
    <t>275.09K</t>
  </si>
  <si>
    <t>314.94K</t>
  </si>
  <si>
    <t>245.11K</t>
  </si>
  <si>
    <t>271.65K</t>
  </si>
  <si>
    <t>341.40K</t>
  </si>
  <si>
    <t>100.67K</t>
  </si>
  <si>
    <t>82.29K</t>
  </si>
  <si>
    <t>115.03K</t>
  </si>
  <si>
    <t>157.16K</t>
  </si>
  <si>
    <t>154.10K</t>
  </si>
  <si>
    <t>56.50K</t>
  </si>
  <si>
    <t>67.47K</t>
  </si>
  <si>
    <t>162.63K</t>
  </si>
  <si>
    <t>46.66K</t>
  </si>
  <si>
    <t>86.35K</t>
  </si>
  <si>
    <t>164.64K</t>
  </si>
  <si>
    <t>150.87K</t>
  </si>
  <si>
    <t>121.43K</t>
  </si>
  <si>
    <t>107.04K</t>
  </si>
  <si>
    <t>220.28K</t>
  </si>
  <si>
    <t>238.90K</t>
  </si>
  <si>
    <t>188.22K</t>
  </si>
  <si>
    <t>194.39K</t>
  </si>
  <si>
    <t>172.56K</t>
  </si>
  <si>
    <t>198.04K</t>
  </si>
  <si>
    <t>106.90K</t>
  </si>
  <si>
    <t>145.41K</t>
  </si>
  <si>
    <t>291.87K</t>
  </si>
  <si>
    <t>130.42K</t>
  </si>
  <si>
    <t>181.69K</t>
  </si>
  <si>
    <t>224.87K</t>
  </si>
  <si>
    <t>164.30K</t>
  </si>
  <si>
    <t>120.02K</t>
  </si>
  <si>
    <t>136.68K</t>
  </si>
  <si>
    <t>336.68K</t>
  </si>
  <si>
    <t>417.74K</t>
  </si>
  <si>
    <t>243.26K</t>
  </si>
  <si>
    <t>461.18K</t>
  </si>
  <si>
    <t>237.56K</t>
  </si>
  <si>
    <t>255.98K</t>
  </si>
  <si>
    <t>191.29K</t>
  </si>
  <si>
    <t>305.83K</t>
  </si>
  <si>
    <t>820.60K</t>
  </si>
  <si>
    <t>575.12K</t>
  </si>
  <si>
    <t>103.57K</t>
  </si>
  <si>
    <t>136.09K</t>
  </si>
  <si>
    <t>154.47K</t>
  </si>
  <si>
    <t>59.67K</t>
  </si>
  <si>
    <t>177.22K</t>
  </si>
  <si>
    <t>112.62K</t>
  </si>
  <si>
    <t>114.06K</t>
  </si>
  <si>
    <t>59.31K</t>
  </si>
  <si>
    <t>81.48K</t>
  </si>
  <si>
    <t>90.28K</t>
  </si>
  <si>
    <t>172.12K</t>
  </si>
  <si>
    <t>120.36K</t>
  </si>
  <si>
    <t>82.39K</t>
  </si>
  <si>
    <t>148.54K</t>
  </si>
  <si>
    <t>119.26K</t>
  </si>
  <si>
    <t>195.60K</t>
  </si>
  <si>
    <t>262.27K</t>
  </si>
  <si>
    <t>144.50K</t>
  </si>
  <si>
    <t>105.01K</t>
  </si>
  <si>
    <t>189.90K</t>
  </si>
  <si>
    <t>168.75K</t>
  </si>
  <si>
    <t>102.14K</t>
  </si>
  <si>
    <t>172.80K</t>
  </si>
  <si>
    <t>254.40K</t>
  </si>
  <si>
    <t>144.04K</t>
  </si>
  <si>
    <t>236.68K</t>
  </si>
  <si>
    <t>302.89K</t>
  </si>
  <si>
    <t>217.50K</t>
  </si>
  <si>
    <t>110.32K</t>
  </si>
  <si>
    <t>179.05K</t>
  </si>
  <si>
    <t>112.40K</t>
  </si>
  <si>
    <t>327.68K</t>
  </si>
  <si>
    <t>372.48K</t>
  </si>
  <si>
    <t>139.96K</t>
  </si>
  <si>
    <t>322.37K</t>
  </si>
  <si>
    <t>879.79K</t>
  </si>
  <si>
    <t>442.93K</t>
  </si>
  <si>
    <t>349.02K</t>
  </si>
  <si>
    <t>324.59K</t>
  </si>
  <si>
    <t>315.06K</t>
  </si>
  <si>
    <t>343.89K</t>
  </si>
  <si>
    <t>677.47K</t>
  </si>
  <si>
    <t>520.13K</t>
  </si>
  <si>
    <t>122.63K</t>
  </si>
  <si>
    <t>179.54K</t>
  </si>
  <si>
    <t>244.18K</t>
  </si>
  <si>
    <t>226.67K</t>
  </si>
  <si>
    <t>207.17K</t>
  </si>
  <si>
    <t>249.13K</t>
  </si>
  <si>
    <t>150.89K</t>
  </si>
  <si>
    <t>519.95K</t>
  </si>
  <si>
    <t>115.02K</t>
  </si>
  <si>
    <t>280.56K</t>
  </si>
  <si>
    <t>66.83K</t>
  </si>
  <si>
    <t>105.14K</t>
  </si>
  <si>
    <t>163.32K</t>
  </si>
  <si>
    <t>192.47K</t>
  </si>
  <si>
    <t>179.43K</t>
  </si>
  <si>
    <t>324.02K</t>
  </si>
  <si>
    <t>164.51K</t>
  </si>
  <si>
    <t>238.12K</t>
  </si>
  <si>
    <t>136.02K</t>
  </si>
  <si>
    <t>139.87K</t>
  </si>
  <si>
    <t>181.03K</t>
  </si>
  <si>
    <t>153.11K</t>
  </si>
  <si>
    <t>298.44K</t>
  </si>
  <si>
    <t>207.94K</t>
  </si>
  <si>
    <t>370.73K</t>
  </si>
  <si>
    <t>284.97K</t>
  </si>
  <si>
    <t>146.72K</t>
  </si>
  <si>
    <t>258.91K</t>
  </si>
  <si>
    <t>300.50K</t>
  </si>
  <si>
    <t>359.96K</t>
  </si>
  <si>
    <t>380.58K</t>
  </si>
  <si>
    <t>245.76K</t>
  </si>
  <si>
    <t>142.55K</t>
  </si>
  <si>
    <t>281.06K</t>
  </si>
  <si>
    <t>684.78K</t>
  </si>
  <si>
    <t>291.78K</t>
  </si>
  <si>
    <t>394.30K</t>
  </si>
  <si>
    <t>194.38K</t>
  </si>
  <si>
    <t>507.03K</t>
  </si>
  <si>
    <t>500.83K</t>
  </si>
  <si>
    <t>553.20K</t>
  </si>
  <si>
    <t>329.59K</t>
  </si>
  <si>
    <t>566.33K</t>
  </si>
  <si>
    <t>392.26K</t>
  </si>
  <si>
    <t>378.10K</t>
  </si>
  <si>
    <t>443.22K</t>
  </si>
  <si>
    <t>684.93K</t>
  </si>
  <si>
    <t>758.23K</t>
  </si>
  <si>
    <t>685.99K</t>
  </si>
  <si>
    <t>554.95K</t>
  </si>
  <si>
    <t>860.10K</t>
  </si>
  <si>
    <t>1.28M</t>
  </si>
  <si>
    <t>670.29K</t>
  </si>
  <si>
    <t>353.77K</t>
  </si>
  <si>
    <t>624.64K</t>
  </si>
  <si>
    <t>808.69K</t>
  </si>
  <si>
    <t>662.72K</t>
  </si>
  <si>
    <t>446.95K</t>
  </si>
  <si>
    <t>535.79K</t>
  </si>
  <si>
    <t>307.45K</t>
  </si>
  <si>
    <t>220.40K</t>
  </si>
  <si>
    <t>320.71K</t>
  </si>
  <si>
    <t>324.36K</t>
  </si>
  <si>
    <t>315.56K</t>
  </si>
  <si>
    <t>327.08K</t>
  </si>
  <si>
    <t>320.27K</t>
  </si>
  <si>
    <t>436.84K</t>
  </si>
  <si>
    <t>581.46K</t>
  </si>
  <si>
    <t>1.21M</t>
  </si>
  <si>
    <t>754.71K</t>
  </si>
  <si>
    <t>362.97K</t>
  </si>
  <si>
    <t>303.15K</t>
  </si>
  <si>
    <t>320.09K</t>
  </si>
  <si>
    <t>183.58K</t>
  </si>
  <si>
    <t>360.58K</t>
  </si>
  <si>
    <t>480.25K</t>
  </si>
  <si>
    <t>465.38K</t>
  </si>
  <si>
    <t>608.91K</t>
  </si>
  <si>
    <t>797.68K</t>
  </si>
  <si>
    <t>1.18M</t>
  </si>
  <si>
    <t>577.65K</t>
  </si>
  <si>
    <t>675.20K</t>
  </si>
  <si>
    <t>349.52K</t>
  </si>
  <si>
    <t>834.37K</t>
  </si>
  <si>
    <t>1.50M</t>
  </si>
  <si>
    <t>930.87K</t>
  </si>
  <si>
    <t>151.57K</t>
  </si>
  <si>
    <t>99.38K</t>
  </si>
  <si>
    <t>301.04K</t>
  </si>
  <si>
    <t>534.86K</t>
  </si>
  <si>
    <t>856.09K</t>
  </si>
  <si>
    <t>115.63K</t>
  </si>
  <si>
    <t>92.71K</t>
  </si>
  <si>
    <t>89.76K</t>
  </si>
  <si>
    <t>67.05K</t>
  </si>
  <si>
    <t>76.54K</t>
  </si>
  <si>
    <t>238.74K</t>
  </si>
  <si>
    <t>199.59K</t>
  </si>
  <si>
    <t>110.75K</t>
  </si>
  <si>
    <t>246.58K</t>
  </si>
  <si>
    <t>56.64K</t>
  </si>
  <si>
    <t>101.69K</t>
  </si>
  <si>
    <t>49.92K</t>
  </si>
  <si>
    <t>128.40K</t>
  </si>
  <si>
    <t>75.04K</t>
  </si>
  <si>
    <t>173.71K</t>
  </si>
  <si>
    <t>43.06K</t>
  </si>
  <si>
    <t>37.48K</t>
  </si>
  <si>
    <t>158.09K</t>
  </si>
  <si>
    <t>65.61K</t>
  </si>
  <si>
    <t>83.33K</t>
  </si>
  <si>
    <t>116.46K</t>
  </si>
  <si>
    <t>74.23K</t>
  </si>
  <si>
    <t>87.01K</t>
  </si>
  <si>
    <t>90.81K</t>
  </si>
  <si>
    <t>136.34K</t>
  </si>
  <si>
    <t>187.51K</t>
  </si>
  <si>
    <t>105.70K</t>
  </si>
  <si>
    <t>136.36K</t>
  </si>
  <si>
    <t>967.31K</t>
  </si>
  <si>
    <t>166.03K</t>
  </si>
  <si>
    <t>134.53K</t>
  </si>
  <si>
    <t>292.02K</t>
  </si>
  <si>
    <t>657.53K</t>
  </si>
  <si>
    <t>152.86K</t>
  </si>
  <si>
    <t>247.53K</t>
  </si>
  <si>
    <t>102.43K</t>
  </si>
  <si>
    <t>106.61K</t>
  </si>
  <si>
    <t>201.59K</t>
  </si>
  <si>
    <t>186.79K</t>
  </si>
  <si>
    <t>274.97K</t>
  </si>
  <si>
    <t>132.13K</t>
  </si>
  <si>
    <t>180.64K</t>
  </si>
  <si>
    <t>312.40K</t>
  </si>
  <si>
    <t>478.41K</t>
  </si>
  <si>
    <t>484.34K</t>
  </si>
  <si>
    <t>377.34K</t>
  </si>
  <si>
    <t>412.70K</t>
  </si>
  <si>
    <t>691.87K</t>
  </si>
  <si>
    <t>402.79K</t>
  </si>
  <si>
    <t>248.22K</t>
  </si>
  <si>
    <t>346.30K</t>
  </si>
  <si>
    <t>712.19K</t>
  </si>
  <si>
    <t>452.53K</t>
  </si>
  <si>
    <t>630.69K</t>
  </si>
  <si>
    <t>595.19K</t>
  </si>
  <si>
    <t>968.38K</t>
  </si>
  <si>
    <t>375.94K</t>
  </si>
  <si>
    <t>454.09K</t>
  </si>
  <si>
    <t>822.42K</t>
  </si>
  <si>
    <t>857.54K</t>
  </si>
  <si>
    <t>744.43K</t>
  </si>
  <si>
    <t>469.07K</t>
  </si>
  <si>
    <t>350.63K</t>
  </si>
  <si>
    <t>420.73K</t>
  </si>
  <si>
    <t>376.26K</t>
  </si>
  <si>
    <t>305.53K</t>
  </si>
  <si>
    <t>525.14K</t>
  </si>
  <si>
    <t>593.27K</t>
  </si>
  <si>
    <t>170.22K</t>
  </si>
  <si>
    <t>125.40K</t>
  </si>
  <si>
    <t>127.05K</t>
  </si>
  <si>
    <t>206.00K</t>
  </si>
  <si>
    <t>142.43K</t>
  </si>
  <si>
    <t>216.13K</t>
  </si>
  <si>
    <t>150.49K</t>
  </si>
  <si>
    <t>180.50K</t>
  </si>
  <si>
    <t>159.85K</t>
  </si>
  <si>
    <t>113.45K</t>
  </si>
  <si>
    <t>79.04K</t>
  </si>
  <si>
    <t>111.68K</t>
  </si>
  <si>
    <t>154.46K</t>
  </si>
  <si>
    <t>333.34K</t>
  </si>
  <si>
    <t>151.94K</t>
  </si>
  <si>
    <t>210.05K</t>
  </si>
  <si>
    <t>154.97K</t>
  </si>
  <si>
    <t>216.90K</t>
  </si>
  <si>
    <t>293.81K</t>
  </si>
  <si>
    <t>195.61K</t>
  </si>
  <si>
    <t>386.13K</t>
  </si>
  <si>
    <t>447.66K</t>
  </si>
  <si>
    <t>320.35K</t>
  </si>
  <si>
    <t>123.15K</t>
  </si>
  <si>
    <t>261.39K</t>
  </si>
  <si>
    <t>170.12K</t>
  </si>
  <si>
    <t>129.44K</t>
  </si>
  <si>
    <t>307.73K</t>
  </si>
  <si>
    <t>190.72K</t>
  </si>
  <si>
    <t>45.62K</t>
  </si>
  <si>
    <t>89.02K</t>
  </si>
  <si>
    <t>107.43K</t>
  </si>
  <si>
    <t>148.12K</t>
  </si>
  <si>
    <t>78.96K</t>
  </si>
  <si>
    <t>182.07K</t>
  </si>
  <si>
    <t>149.00K</t>
  </si>
  <si>
    <t>133.40K</t>
  </si>
  <si>
    <t>42.39K</t>
  </si>
  <si>
    <t>44.40K</t>
  </si>
  <si>
    <t>108.98K</t>
  </si>
  <si>
    <t>87.41K</t>
  </si>
  <si>
    <t>94.99K</t>
  </si>
  <si>
    <t>166.83K</t>
  </si>
  <si>
    <t>158.18K</t>
  </si>
  <si>
    <t>65.14K</t>
  </si>
  <si>
    <t>99.66K</t>
  </si>
  <si>
    <t>170.21K</t>
  </si>
  <si>
    <t>139.42K</t>
  </si>
  <si>
    <t>190.93K</t>
  </si>
  <si>
    <t>205.39K</t>
  </si>
  <si>
    <t>71.14K</t>
  </si>
  <si>
    <t>104.05K</t>
  </si>
  <si>
    <t>136.87K</t>
  </si>
  <si>
    <t>254.29K</t>
  </si>
  <si>
    <t>111.26K</t>
  </si>
  <si>
    <t>109.84K</t>
  </si>
  <si>
    <t>119.51K</t>
  </si>
  <si>
    <t>133.85K</t>
  </si>
  <si>
    <t>189.42K</t>
  </si>
  <si>
    <t>143.95K</t>
  </si>
  <si>
    <t>160.61K</t>
  </si>
  <si>
    <t>186.41K</t>
  </si>
  <si>
    <t>81.75K</t>
  </si>
  <si>
    <t>171.42K</t>
  </si>
  <si>
    <t>231.79K</t>
  </si>
  <si>
    <t>148.35K</t>
  </si>
  <si>
    <t>187.47K</t>
  </si>
  <si>
    <t>183.01K</t>
  </si>
  <si>
    <t>186.20K</t>
  </si>
  <si>
    <t>282.23K</t>
  </si>
  <si>
    <t>122.71K</t>
  </si>
  <si>
    <t>335.14K</t>
  </si>
  <si>
    <t>93.37K</t>
  </si>
  <si>
    <t>137.77K</t>
  </si>
  <si>
    <t>166.36K</t>
  </si>
  <si>
    <t>135.52K</t>
  </si>
  <si>
    <t>76.26K</t>
  </si>
  <si>
    <t>115.27K</t>
  </si>
  <si>
    <t>208.59K</t>
  </si>
  <si>
    <t>389.72K</t>
  </si>
  <si>
    <t>338.36K</t>
  </si>
  <si>
    <t>263.83K</t>
  </si>
  <si>
    <t>234.56K</t>
  </si>
  <si>
    <t>316.08K</t>
  </si>
  <si>
    <t>60.80K</t>
  </si>
  <si>
    <t>77.90K</t>
  </si>
  <si>
    <t>106.66K</t>
  </si>
  <si>
    <t>100.34K</t>
  </si>
  <si>
    <t>118.17K</t>
  </si>
  <si>
    <t>158.61K</t>
  </si>
  <si>
    <t>126.91K</t>
  </si>
  <si>
    <t>149.63K</t>
  </si>
  <si>
    <t>153.82K</t>
  </si>
  <si>
    <t>187.67K</t>
  </si>
  <si>
    <t>198.94K</t>
  </si>
  <si>
    <t>329.84K</t>
  </si>
  <si>
    <t>484.57K</t>
  </si>
  <si>
    <t>266.25K</t>
  </si>
  <si>
    <t>135.38K</t>
  </si>
  <si>
    <t>251.31K</t>
  </si>
  <si>
    <t>415.41K</t>
  </si>
  <si>
    <t>418.70K</t>
  </si>
  <si>
    <t>202.52K</t>
  </si>
  <si>
    <t>84.90K</t>
  </si>
  <si>
    <t>116.42K</t>
  </si>
  <si>
    <t>108.11K</t>
  </si>
  <si>
    <t>148.10K</t>
  </si>
  <si>
    <t>151.28K</t>
  </si>
  <si>
    <t>182.20K</t>
  </si>
  <si>
    <t>174.35K</t>
  </si>
  <si>
    <t>287.31K</t>
  </si>
  <si>
    <t>205.65K</t>
  </si>
  <si>
    <t>267.20K</t>
  </si>
  <si>
    <t>347.93K</t>
  </si>
  <si>
    <t>174.17K</t>
  </si>
  <si>
    <t>191.07K</t>
  </si>
  <si>
    <t>240.74K</t>
  </si>
  <si>
    <t>662.51K</t>
  </si>
  <si>
    <t>235.79K</t>
  </si>
  <si>
    <t>193.96K</t>
  </si>
  <si>
    <t>253.57K</t>
  </si>
  <si>
    <t>383.79K</t>
  </si>
  <si>
    <t>167.63K</t>
  </si>
  <si>
    <t>221.00K</t>
  </si>
  <si>
    <t>165.25K</t>
  </si>
  <si>
    <t>161.27K</t>
  </si>
  <si>
    <t>185.22K</t>
  </si>
  <si>
    <t>231.49K</t>
  </si>
  <si>
    <t>272.43K</t>
  </si>
  <si>
    <t>674.54K</t>
  </si>
  <si>
    <t>335.69K</t>
  </si>
  <si>
    <t>166.77K</t>
  </si>
  <si>
    <t>206.38K</t>
  </si>
  <si>
    <t>231.23K</t>
  </si>
  <si>
    <t>274.75K</t>
  </si>
  <si>
    <t>211.20K</t>
  </si>
  <si>
    <t>132.76K</t>
  </si>
  <si>
    <t>156.51K</t>
  </si>
  <si>
    <t>219.55K</t>
  </si>
  <si>
    <t>242.20K</t>
  </si>
  <si>
    <t>187.57K</t>
  </si>
  <si>
    <t>411.86K</t>
  </si>
  <si>
    <t>392.46K</t>
  </si>
  <si>
    <t>176.17K</t>
  </si>
  <si>
    <t>146.65K</t>
  </si>
  <si>
    <t>329.86K</t>
  </si>
  <si>
    <t>134.99K</t>
  </si>
  <si>
    <t>143.72K</t>
  </si>
  <si>
    <t>151.02K</t>
  </si>
  <si>
    <t>182.50K</t>
  </si>
  <si>
    <t>256.60K</t>
  </si>
  <si>
    <t>223.28K</t>
  </si>
  <si>
    <t>196.17K</t>
  </si>
  <si>
    <t>325.75K</t>
  </si>
  <si>
    <t>273.24K</t>
  </si>
  <si>
    <t>501.96K</t>
  </si>
  <si>
    <t>470.08K</t>
  </si>
  <si>
    <t>165.08K</t>
  </si>
  <si>
    <t>310.88K</t>
  </si>
  <si>
    <t>224.43K</t>
  </si>
  <si>
    <t>81.71K</t>
  </si>
  <si>
    <t>108.76K</t>
  </si>
  <si>
    <t>193.13K</t>
  </si>
  <si>
    <t>181.65K</t>
  </si>
  <si>
    <t>185.47K</t>
  </si>
  <si>
    <t>226.63K</t>
  </si>
  <si>
    <t>346.87K</t>
  </si>
  <si>
    <t>661.85K</t>
  </si>
  <si>
    <t>141.33K</t>
  </si>
  <si>
    <t>133.52K</t>
  </si>
  <si>
    <t>223.87K</t>
  </si>
  <si>
    <t>205.41K</t>
  </si>
  <si>
    <t>132.60K</t>
  </si>
  <si>
    <t>123.67K</t>
  </si>
  <si>
    <t>139.84K</t>
  </si>
  <si>
    <t>117.94K</t>
  </si>
  <si>
    <t>229.75K</t>
  </si>
  <si>
    <t>146.74K</t>
  </si>
  <si>
    <t>174.36K</t>
  </si>
  <si>
    <t>89.00K</t>
  </si>
  <si>
    <t>55.13K</t>
  </si>
  <si>
    <t>45.12K</t>
  </si>
  <si>
    <t>40.49K</t>
  </si>
  <si>
    <t>58.05K</t>
  </si>
  <si>
    <t>90.09K</t>
  </si>
  <si>
    <t>93.98K</t>
  </si>
  <si>
    <t>93.51K</t>
  </si>
  <si>
    <t>136.60K</t>
  </si>
  <si>
    <t>101.28K</t>
  </si>
  <si>
    <t>147.41K</t>
  </si>
  <si>
    <t>162.83K</t>
  </si>
  <si>
    <t>180.65K</t>
  </si>
  <si>
    <t>220.26K</t>
  </si>
  <si>
    <t>150.18K</t>
  </si>
  <si>
    <t>118.34K</t>
  </si>
  <si>
    <t>184.03K</t>
  </si>
  <si>
    <t>124.67K</t>
  </si>
  <si>
    <t>134.07K</t>
  </si>
  <si>
    <t>205.52K</t>
  </si>
  <si>
    <t>199.27K</t>
  </si>
  <si>
    <t>130.39K</t>
  </si>
  <si>
    <t>130.22K</t>
  </si>
  <si>
    <t>146.90K</t>
  </si>
  <si>
    <t>165.70K</t>
  </si>
  <si>
    <t>182.42K</t>
  </si>
  <si>
    <t>236.13K</t>
  </si>
  <si>
    <t>416.98K</t>
  </si>
  <si>
    <t>790.23K</t>
  </si>
  <si>
    <t>547.57K</t>
  </si>
  <si>
    <t>340.10K</t>
  </si>
  <si>
    <t>211.35K</t>
  </si>
  <si>
    <t>520.79K</t>
  </si>
  <si>
    <t>285.60K</t>
  </si>
  <si>
    <t>246.88K</t>
  </si>
  <si>
    <t>139.56K</t>
  </si>
  <si>
    <t>189.36K</t>
  </si>
  <si>
    <t>105.76K</t>
  </si>
  <si>
    <t>138.71K</t>
  </si>
  <si>
    <t>162.09K</t>
  </si>
  <si>
    <t>173.18K</t>
  </si>
  <si>
    <t>228.08K</t>
  </si>
  <si>
    <t>238.82K</t>
  </si>
  <si>
    <t>197.63K</t>
  </si>
  <si>
    <t>163.86K</t>
  </si>
  <si>
    <t>174.91K</t>
  </si>
  <si>
    <t>374.07K</t>
  </si>
  <si>
    <t>686.58K</t>
  </si>
  <si>
    <t>672.02K</t>
  </si>
  <si>
    <t>137.68K</t>
  </si>
  <si>
    <t>176.75K</t>
  </si>
  <si>
    <t>202.78K</t>
  </si>
  <si>
    <t>360.57K</t>
  </si>
  <si>
    <t>380.43K</t>
  </si>
  <si>
    <t>296.90K</t>
  </si>
  <si>
    <t>439.43K</t>
  </si>
  <si>
    <t>199.83K</t>
  </si>
  <si>
    <t>127.79K</t>
  </si>
  <si>
    <t>298.24K</t>
  </si>
  <si>
    <t>348.62K</t>
  </si>
  <si>
    <t>310.54K</t>
  </si>
  <si>
    <t>420.96K</t>
  </si>
  <si>
    <t>121.56K</t>
  </si>
  <si>
    <t>153.38K</t>
  </si>
  <si>
    <t>267.70K</t>
  </si>
  <si>
    <t>204.82K</t>
  </si>
  <si>
    <t>255.38K</t>
  </si>
  <si>
    <t>167.81K</t>
  </si>
  <si>
    <t>149.07K</t>
  </si>
  <si>
    <t>218.49K</t>
  </si>
  <si>
    <t>312.62K</t>
  </si>
  <si>
    <t>240.69K</t>
  </si>
  <si>
    <t>780.15K</t>
  </si>
  <si>
    <t>341.95K</t>
  </si>
  <si>
    <t>423.20K</t>
  </si>
  <si>
    <t>518.29K</t>
  </si>
  <si>
    <t>420.29K</t>
  </si>
  <si>
    <t>210.62K</t>
  </si>
  <si>
    <t>200.94K</t>
  </si>
  <si>
    <t>360.05K</t>
  </si>
  <si>
    <t>494.41K</t>
  </si>
  <si>
    <t>686.14K</t>
  </si>
  <si>
    <t>425.21K</t>
  </si>
  <si>
    <t>224.21K</t>
  </si>
  <si>
    <t>250.23K</t>
  </si>
  <si>
    <t>322.50K</t>
  </si>
  <si>
    <t>318.98K</t>
  </si>
  <si>
    <t>322.00K</t>
  </si>
  <si>
    <t>367.19K</t>
  </si>
  <si>
    <t>187.53K</t>
  </si>
  <si>
    <t>123.19K</t>
  </si>
  <si>
    <t>137.97K</t>
  </si>
  <si>
    <t>135.33K</t>
  </si>
  <si>
    <t>169.74K</t>
  </si>
  <si>
    <t>224.57K</t>
  </si>
  <si>
    <t>153.81K</t>
  </si>
  <si>
    <t>191.77K</t>
  </si>
  <si>
    <t>-</t>
  </si>
  <si>
    <t>168.49K</t>
  </si>
  <si>
    <t>258.20K</t>
  </si>
  <si>
    <t>264.29K</t>
  </si>
  <si>
    <t>138.90K</t>
  </si>
  <si>
    <t>199.14K</t>
  </si>
  <si>
    <t>148.45K</t>
  </si>
  <si>
    <t>176.58K</t>
  </si>
  <si>
    <t>148.23K</t>
  </si>
  <si>
    <t>151.63K</t>
  </si>
  <si>
    <t>149.13K</t>
  </si>
  <si>
    <t>167.05K</t>
  </si>
  <si>
    <t>244.03K</t>
  </si>
  <si>
    <t>198.96K</t>
  </si>
  <si>
    <t>251.26K</t>
  </si>
  <si>
    <t>172.77K</t>
  </si>
  <si>
    <t>331.44K</t>
  </si>
  <si>
    <t>251.77K</t>
  </si>
  <si>
    <t>216.51K</t>
  </si>
  <si>
    <t>159.37K</t>
  </si>
  <si>
    <t>98.63K</t>
  </si>
  <si>
    <t>132.54K</t>
  </si>
  <si>
    <t>217.42K</t>
  </si>
  <si>
    <t>260.22K</t>
  </si>
  <si>
    <t>153.84K</t>
  </si>
  <si>
    <t>81.66K</t>
  </si>
  <si>
    <t>86.21K</t>
  </si>
  <si>
    <t>166.62K</t>
  </si>
  <si>
    <t>70.22K</t>
  </si>
  <si>
    <t>59.36K</t>
  </si>
  <si>
    <t>94.09K</t>
  </si>
  <si>
    <t>216.67K</t>
  </si>
  <si>
    <t>170.70K</t>
  </si>
  <si>
    <t>95.45K</t>
  </si>
  <si>
    <t>105.32K</t>
  </si>
  <si>
    <t>118.80K</t>
  </si>
  <si>
    <t>118.04K</t>
  </si>
  <si>
    <t>252.92K</t>
  </si>
  <si>
    <t>191.86K</t>
  </si>
  <si>
    <t>270.07K</t>
  </si>
  <si>
    <t>250.08K</t>
  </si>
  <si>
    <t>383.16K</t>
  </si>
  <si>
    <t>185.68K</t>
  </si>
  <si>
    <t>116.31K</t>
  </si>
  <si>
    <t>104.64K</t>
  </si>
  <si>
    <t>180.23K</t>
  </si>
  <si>
    <t>103.78K</t>
  </si>
  <si>
    <t>117.03K</t>
  </si>
  <si>
    <t>106.64K</t>
  </si>
  <si>
    <t>90.80K</t>
  </si>
  <si>
    <t>112.70K</t>
  </si>
  <si>
    <t>129.15K</t>
  </si>
  <si>
    <t>133.99K</t>
  </si>
  <si>
    <t>110.10K</t>
  </si>
  <si>
    <t>131.20K</t>
  </si>
  <si>
    <t>276.12K</t>
  </si>
  <si>
    <t>140.29K</t>
  </si>
  <si>
    <t>213.82K</t>
  </si>
  <si>
    <t>104.72K</t>
  </si>
  <si>
    <t>186.37K</t>
  </si>
  <si>
    <t>196.56K</t>
  </si>
  <si>
    <t>162.98K</t>
  </si>
  <si>
    <t>183.77K</t>
  </si>
  <si>
    <t>292.98K</t>
  </si>
  <si>
    <t>146.38K</t>
  </si>
  <si>
    <t>268.88K</t>
  </si>
  <si>
    <t>378.67K</t>
  </si>
  <si>
    <t>195.92K</t>
  </si>
  <si>
    <t>308.48K</t>
  </si>
  <si>
    <t>954.56K</t>
  </si>
  <si>
    <t>642.98K</t>
  </si>
  <si>
    <t>449.34K</t>
  </si>
  <si>
    <t>261.52K</t>
  </si>
  <si>
    <t>174.01K</t>
  </si>
  <si>
    <t>254.70K</t>
  </si>
  <si>
    <t>169.79K</t>
  </si>
  <si>
    <t>309.62K</t>
  </si>
  <si>
    <t>166.57K</t>
  </si>
  <si>
    <t>230.11K</t>
  </si>
  <si>
    <t>381.67K</t>
  </si>
  <si>
    <t>569.73K</t>
  </si>
  <si>
    <t>212.17K</t>
  </si>
  <si>
    <t>308.36K</t>
  </si>
  <si>
    <t>131.80K</t>
  </si>
  <si>
    <t>98.59K</t>
  </si>
  <si>
    <t>188.64K</t>
  </si>
  <si>
    <t>180.48K</t>
  </si>
  <si>
    <t>111.21K</t>
  </si>
  <si>
    <t>103.44K</t>
  </si>
  <si>
    <t>90.18K</t>
  </si>
  <si>
    <t>108.00K</t>
  </si>
  <si>
    <t>93.42K</t>
  </si>
  <si>
    <t>115.09K</t>
  </si>
  <si>
    <t>244.94K</t>
  </si>
  <si>
    <t>329.81K</t>
  </si>
  <si>
    <t>86.96K</t>
  </si>
  <si>
    <t>158.37K</t>
  </si>
  <si>
    <t>165.16K</t>
  </si>
  <si>
    <t>133.09K</t>
  </si>
  <si>
    <t>150.43K</t>
  </si>
  <si>
    <t>179.77K</t>
  </si>
  <si>
    <t>106.08K</t>
  </si>
  <si>
    <t>166.56K</t>
  </si>
  <si>
    <t>160.55K</t>
  </si>
  <si>
    <t>130.15K</t>
  </si>
  <si>
    <t>155.41K</t>
  </si>
  <si>
    <t>400.20K</t>
  </si>
  <si>
    <t>207.56K</t>
  </si>
  <si>
    <t>146.17K</t>
  </si>
  <si>
    <t>209.86K</t>
  </si>
  <si>
    <t>234.87K</t>
  </si>
  <si>
    <t>83.46K</t>
  </si>
  <si>
    <t>96.19K</t>
  </si>
  <si>
    <t>159.47K</t>
  </si>
  <si>
    <t>352.31K</t>
  </si>
  <si>
    <t>149.31K</t>
  </si>
  <si>
    <t>247.44K</t>
  </si>
  <si>
    <t>141.11K</t>
  </si>
  <si>
    <t>117.42K</t>
  </si>
  <si>
    <t>195.90K</t>
  </si>
  <si>
    <t>309.49K</t>
  </si>
  <si>
    <t>101.65K</t>
  </si>
  <si>
    <t>117.35K</t>
  </si>
  <si>
    <t>158.92K</t>
  </si>
  <si>
    <t>243.96K</t>
  </si>
  <si>
    <t>603.45K</t>
  </si>
  <si>
    <t>664.41K</t>
  </si>
  <si>
    <t>718.93K</t>
  </si>
  <si>
    <t>414.02K</t>
  </si>
  <si>
    <t>602.49K</t>
  </si>
  <si>
    <t>198.43K</t>
  </si>
  <si>
    <t>277.64K</t>
  </si>
  <si>
    <t>240.85K</t>
  </si>
  <si>
    <t>311.08K</t>
  </si>
  <si>
    <t>446.12K</t>
  </si>
  <si>
    <t>287.53K</t>
  </si>
  <si>
    <t>57.56K</t>
  </si>
  <si>
    <t>104.33K</t>
  </si>
  <si>
    <t>141.86K</t>
  </si>
  <si>
    <t>68.69K</t>
  </si>
  <si>
    <t>124.79K</t>
  </si>
  <si>
    <t>96.10K</t>
  </si>
  <si>
    <t>139.58K</t>
  </si>
  <si>
    <t>204.66K</t>
  </si>
  <si>
    <t>110.51K</t>
  </si>
  <si>
    <t>177.17K</t>
  </si>
  <si>
    <t>260.10K</t>
  </si>
  <si>
    <t>312.09K</t>
  </si>
  <si>
    <t>388.66K</t>
  </si>
  <si>
    <t>145.30K</t>
  </si>
  <si>
    <t>55.85K</t>
  </si>
  <si>
    <t>30.17K</t>
  </si>
  <si>
    <t>100.52K</t>
  </si>
  <si>
    <t>183.66K</t>
  </si>
  <si>
    <t>97.91K</t>
  </si>
  <si>
    <t>49.84K</t>
  </si>
  <si>
    <t>80.92K</t>
  </si>
  <si>
    <t>62.79K</t>
  </si>
  <si>
    <t>99.39K</t>
  </si>
  <si>
    <t>327.57K</t>
  </si>
  <si>
    <t>169.59K</t>
  </si>
  <si>
    <t>126.37K</t>
  </si>
  <si>
    <t>335.23K</t>
  </si>
  <si>
    <t>143.92K</t>
  </si>
  <si>
    <t>161.36K</t>
  </si>
  <si>
    <t>77.58K</t>
  </si>
  <si>
    <t>72.43K</t>
  </si>
  <si>
    <t>117.73K</t>
  </si>
  <si>
    <t>57.88K</t>
  </si>
  <si>
    <t>107.42K</t>
  </si>
  <si>
    <t>27.45K</t>
  </si>
  <si>
    <t>43.56K</t>
  </si>
  <si>
    <t>129.59K</t>
  </si>
  <si>
    <t>167.00K</t>
  </si>
  <si>
    <t>216.53K</t>
  </si>
  <si>
    <t>134.97K</t>
  </si>
  <si>
    <t>183.88K</t>
  </si>
  <si>
    <t>360.80K</t>
  </si>
  <si>
    <t>185.60K</t>
  </si>
  <si>
    <t>246.56K</t>
  </si>
  <si>
    <t>184.31K</t>
  </si>
  <si>
    <t>144.90K</t>
  </si>
  <si>
    <t>472.57K</t>
  </si>
  <si>
    <t>219.99K</t>
  </si>
  <si>
    <t>122.85K</t>
  </si>
  <si>
    <t>257.35K</t>
  </si>
  <si>
    <t>124.93K</t>
  </si>
  <si>
    <t>49.95K</t>
  </si>
  <si>
    <t>49.49K</t>
  </si>
  <si>
    <t>30.29K</t>
  </si>
  <si>
    <t>60.14K</t>
  </si>
  <si>
    <t>55.86K</t>
  </si>
  <si>
    <t>201.04K</t>
  </si>
  <si>
    <t>99.81K</t>
  </si>
  <si>
    <t>62.63K</t>
  </si>
  <si>
    <t>69.58K</t>
  </si>
  <si>
    <t>205.19K</t>
  </si>
  <si>
    <t>234.89K</t>
  </si>
  <si>
    <t>102.03K</t>
  </si>
  <si>
    <t>103.34K</t>
  </si>
  <si>
    <t>360.89K</t>
  </si>
  <si>
    <t>140.76K</t>
  </si>
  <si>
    <t>135.65K</t>
  </si>
  <si>
    <t>274.12K</t>
  </si>
  <si>
    <t>151.53K</t>
  </si>
  <si>
    <t>27.84K</t>
  </si>
  <si>
    <t>57.99K</t>
  </si>
  <si>
    <t>53.39K</t>
  </si>
  <si>
    <t>44.69K</t>
  </si>
  <si>
    <t>99.32K</t>
  </si>
  <si>
    <t>131.60K</t>
  </si>
  <si>
    <t>183.89K</t>
  </si>
  <si>
    <t>48.76K</t>
  </si>
  <si>
    <t>18.30K</t>
  </si>
  <si>
    <t>94.94K</t>
  </si>
  <si>
    <t>112.71K</t>
  </si>
  <si>
    <t>148.82K</t>
  </si>
  <si>
    <t>153.49K</t>
  </si>
  <si>
    <t>32.39K</t>
  </si>
  <si>
    <t>62.32K</t>
  </si>
  <si>
    <t>50.66K</t>
  </si>
  <si>
    <t>103.95K</t>
  </si>
  <si>
    <t>79.29K</t>
  </si>
  <si>
    <t>185.55K</t>
  </si>
  <si>
    <t>161.26K</t>
  </si>
  <si>
    <t>217.96K</t>
  </si>
  <si>
    <t>334.41K</t>
  </si>
  <si>
    <t>224.17K</t>
  </si>
  <si>
    <t>110.41K</t>
  </si>
  <si>
    <t>224.20K</t>
  </si>
  <si>
    <t>106.85K</t>
  </si>
  <si>
    <t>195.81K</t>
  </si>
  <si>
    <t>129.69K</t>
  </si>
  <si>
    <t>111.39K</t>
  </si>
  <si>
    <t>132.00K</t>
  </si>
  <si>
    <t>327.30K</t>
  </si>
  <si>
    <t>467.53K</t>
  </si>
  <si>
    <t>149.61K</t>
  </si>
  <si>
    <t>132.27K</t>
  </si>
  <si>
    <t>250.00K</t>
  </si>
  <si>
    <t>482.75K</t>
  </si>
  <si>
    <t>605.22K</t>
  </si>
  <si>
    <t>969.51K</t>
  </si>
  <si>
    <t>875.17K</t>
  </si>
  <si>
    <t>387.16K</t>
  </si>
  <si>
    <t>200.54K</t>
  </si>
  <si>
    <t>508.93K</t>
  </si>
  <si>
    <t>224.82K</t>
  </si>
  <si>
    <t>189.08K</t>
  </si>
  <si>
    <t>235.67K</t>
  </si>
  <si>
    <t>80.46K</t>
  </si>
  <si>
    <t>160.59K</t>
  </si>
  <si>
    <t>65.33K</t>
  </si>
  <si>
    <t>90.55K</t>
  </si>
  <si>
    <t>94.84K</t>
  </si>
  <si>
    <t>280.29K</t>
  </si>
  <si>
    <t>258.03K</t>
  </si>
  <si>
    <t>98.12K</t>
  </si>
  <si>
    <t>134.08K</t>
  </si>
  <si>
    <t>81.33K</t>
  </si>
  <si>
    <t>63.73K</t>
  </si>
  <si>
    <t>41.53K</t>
  </si>
  <si>
    <t>48.19K</t>
  </si>
  <si>
    <t>49.74K</t>
  </si>
  <si>
    <t>26.07K</t>
  </si>
  <si>
    <t>15.57K</t>
  </si>
  <si>
    <t>19.23K</t>
  </si>
  <si>
    <t>24.77K</t>
  </si>
  <si>
    <t>33.27K</t>
  </si>
  <si>
    <t>86.51K</t>
  </si>
  <si>
    <t>175.41K</t>
  </si>
  <si>
    <t>10.06K</t>
  </si>
  <si>
    <t>40.31K</t>
  </si>
  <si>
    <t>58.77K</t>
  </si>
  <si>
    <t>22.54K</t>
  </si>
  <si>
    <t>33.23K</t>
  </si>
  <si>
    <t>19.90K</t>
  </si>
  <si>
    <t>13.74K</t>
  </si>
  <si>
    <t>45.16K</t>
  </si>
  <si>
    <t>29.30K</t>
  </si>
  <si>
    <t>42.69K</t>
  </si>
  <si>
    <t>32.51K</t>
  </si>
  <si>
    <t>71.53K</t>
  </si>
  <si>
    <t>30.57K</t>
  </si>
  <si>
    <t>10.94K</t>
  </si>
  <si>
    <t>17.50K</t>
  </si>
  <si>
    <t>7.48K</t>
  </si>
  <si>
    <t>30.06K</t>
  </si>
  <si>
    <t>15.54K</t>
  </si>
  <si>
    <t>40.19K</t>
  </si>
  <si>
    <t>35.80K</t>
  </si>
  <si>
    <t>18.16K</t>
  </si>
  <si>
    <t>14.47K</t>
  </si>
  <si>
    <t>28.40K</t>
  </si>
  <si>
    <t>67.95K</t>
  </si>
  <si>
    <t>4.82K</t>
  </si>
  <si>
    <t>4.98K</t>
  </si>
  <si>
    <t>34.56K</t>
  </si>
  <si>
    <t>45.45K</t>
  </si>
  <si>
    <t>27.71K</t>
  </si>
  <si>
    <t>47.42K</t>
  </si>
  <si>
    <t>33.30K</t>
  </si>
  <si>
    <t>30.67K</t>
  </si>
  <si>
    <t>41.34K</t>
  </si>
  <si>
    <t>140.18K</t>
  </si>
  <si>
    <t>158.93K</t>
  </si>
  <si>
    <t>172.41K</t>
  </si>
  <si>
    <t>28.93K</t>
  </si>
  <si>
    <t>41.41K</t>
  </si>
  <si>
    <t>57.21K</t>
  </si>
  <si>
    <t>16.21K</t>
  </si>
  <si>
    <t>83.31K</t>
  </si>
  <si>
    <t>11.66K</t>
  </si>
  <si>
    <t>22.53K</t>
  </si>
  <si>
    <t>39.73K</t>
  </si>
  <si>
    <t>14.98K</t>
  </si>
  <si>
    <t>15.81K</t>
  </si>
  <si>
    <t>7.43K</t>
  </si>
  <si>
    <t>42.10K</t>
  </si>
  <si>
    <t>41.44K</t>
  </si>
  <si>
    <t>6.17K</t>
  </si>
  <si>
    <t>23.32K</t>
  </si>
  <si>
    <t>10.24K</t>
  </si>
  <si>
    <t>15.63K</t>
  </si>
  <si>
    <t>48.58K</t>
  </si>
  <si>
    <t>173.58K</t>
  </si>
  <si>
    <t>73.14K</t>
  </si>
  <si>
    <t>55.93K</t>
  </si>
  <si>
    <t>140.04K</t>
  </si>
  <si>
    <t>27.21K</t>
  </si>
  <si>
    <t>35.51K</t>
  </si>
  <si>
    <t>53.83K</t>
  </si>
  <si>
    <t>17.81K</t>
  </si>
  <si>
    <t>4.03K</t>
  </si>
  <si>
    <t>33.80K</t>
  </si>
  <si>
    <t>29.42K</t>
  </si>
  <si>
    <t>17.98K</t>
  </si>
  <si>
    <t>16.35K</t>
  </si>
  <si>
    <t>29.48K</t>
  </si>
  <si>
    <t>33.34K</t>
  </si>
  <si>
    <t>15.03K</t>
  </si>
  <si>
    <t>4.91K</t>
  </si>
  <si>
    <t>18.39K</t>
  </si>
  <si>
    <t>2.17K</t>
  </si>
  <si>
    <t>22.91K</t>
  </si>
  <si>
    <t>18.14K</t>
  </si>
  <si>
    <t>23.89K</t>
  </si>
  <si>
    <t>3.10K</t>
  </si>
  <si>
    <t>14.26K</t>
  </si>
  <si>
    <t>26.11K</t>
  </si>
  <si>
    <t>38.48K</t>
  </si>
  <si>
    <t>82.34K</t>
  </si>
  <si>
    <t>54.85K</t>
  </si>
  <si>
    <t>9.24K</t>
  </si>
  <si>
    <t>24.63K</t>
  </si>
  <si>
    <t>37.28K</t>
  </si>
  <si>
    <t>25.77K</t>
  </si>
  <si>
    <t>17.51K</t>
  </si>
  <si>
    <t>37.77K</t>
  </si>
  <si>
    <t>85.33K</t>
  </si>
  <si>
    <t>47.70K</t>
  </si>
  <si>
    <t>37.57K</t>
  </si>
  <si>
    <t>21.48K</t>
  </si>
  <si>
    <t>18.04K</t>
  </si>
  <si>
    <t>7.31K</t>
  </si>
  <si>
    <t>14.82K</t>
  </si>
  <si>
    <t>17.20K</t>
  </si>
  <si>
    <t>20.77K</t>
  </si>
  <si>
    <t>17.03K</t>
  </si>
  <si>
    <t>22.16K</t>
  </si>
  <si>
    <t>77.31K</t>
  </si>
  <si>
    <t>58.71K</t>
  </si>
  <si>
    <t>89.05K</t>
  </si>
  <si>
    <t>28.42K</t>
  </si>
  <si>
    <t>100.31K</t>
  </si>
  <si>
    <t>55.43K</t>
  </si>
  <si>
    <t>78.59K</t>
  </si>
  <si>
    <t>39.22K</t>
  </si>
  <si>
    <t>151.34K</t>
  </si>
  <si>
    <t>17.62K</t>
  </si>
  <si>
    <t>25.57K</t>
  </si>
  <si>
    <t>57.68K</t>
  </si>
  <si>
    <t>21.36K</t>
  </si>
  <si>
    <t>23.98K</t>
  </si>
  <si>
    <t>14.58K</t>
  </si>
  <si>
    <t>24.97K</t>
  </si>
  <si>
    <t>17.21K</t>
  </si>
  <si>
    <t>23.56K</t>
  </si>
  <si>
    <t>11.29K</t>
  </si>
  <si>
    <t>12.02K</t>
  </si>
  <si>
    <t>18.09K</t>
  </si>
  <si>
    <t>23.66K</t>
  </si>
  <si>
    <t>BTC/USD</t>
  </si>
  <si>
    <t>ETH/USD</t>
  </si>
  <si>
    <t>23.59M</t>
  </si>
  <si>
    <t>18.63M</t>
  </si>
  <si>
    <t>13.76M</t>
  </si>
  <si>
    <t>14.53M</t>
  </si>
  <si>
    <t>16.76M</t>
  </si>
  <si>
    <t>26.91M</t>
  </si>
  <si>
    <t>27.31M</t>
  </si>
  <si>
    <t>228.04M</t>
  </si>
  <si>
    <t>166.74M</t>
  </si>
  <si>
    <t>196.51M</t>
  </si>
  <si>
    <t>128.92M</t>
  </si>
  <si>
    <t>162.66M</t>
  </si>
  <si>
    <t>146.54M</t>
  </si>
  <si>
    <t>128.83M</t>
  </si>
  <si>
    <t>140.22M</t>
  </si>
  <si>
    <t>166.11M</t>
  </si>
  <si>
    <t>153.50M</t>
  </si>
  <si>
    <t>141.71M</t>
  </si>
  <si>
    <t>148.20M</t>
  </si>
  <si>
    <t>141.43M</t>
  </si>
  <si>
    <t>199.55M</t>
  </si>
  <si>
    <t>10.44M</t>
  </si>
  <si>
    <t>20.21M</t>
  </si>
  <si>
    <t>15.54M</t>
  </si>
  <si>
    <t>11.30M</t>
  </si>
  <si>
    <t>10.93M</t>
  </si>
  <si>
    <t>16.21M</t>
  </si>
  <si>
    <t>16.34M</t>
  </si>
  <si>
    <t>14.13M</t>
  </si>
  <si>
    <t>20.58M</t>
  </si>
  <si>
    <t>12.48M</t>
  </si>
  <si>
    <t>16.38M</t>
  </si>
  <si>
    <t>19.24M</t>
  </si>
  <si>
    <t>23.77M</t>
  </si>
  <si>
    <t>18.78M</t>
  </si>
  <si>
    <t>16.87M</t>
  </si>
  <si>
    <t>40.42M</t>
  </si>
  <si>
    <t>31.69M</t>
  </si>
  <si>
    <t>9.85M</t>
  </si>
  <si>
    <t>11.83M</t>
  </si>
  <si>
    <t>13.61M</t>
  </si>
  <si>
    <t>9.74M</t>
  </si>
  <si>
    <t>16.78M</t>
  </si>
  <si>
    <t>16.10M</t>
  </si>
  <si>
    <t>14.72M</t>
  </si>
  <si>
    <t>15.62M</t>
  </si>
  <si>
    <t>13.43M</t>
  </si>
  <si>
    <t>15.56M</t>
  </si>
  <si>
    <t>11.91M</t>
  </si>
  <si>
    <t>24.56M</t>
  </si>
  <si>
    <t>25.39M</t>
  </si>
  <si>
    <t>21.95M</t>
  </si>
  <si>
    <t>15.33M</t>
  </si>
  <si>
    <t>19.01M</t>
  </si>
  <si>
    <t>S&amp;P 500</t>
  </si>
  <si>
    <t>NASDAQ 100</t>
  </si>
  <si>
    <t>164.07M</t>
  </si>
  <si>
    <t>176.26M</t>
  </si>
  <si>
    <t>186.53M</t>
  </si>
  <si>
    <t>151.24M</t>
  </si>
  <si>
    <t>159.47M</t>
  </si>
  <si>
    <t>156.83M</t>
  </si>
  <si>
    <t>126.29M</t>
  </si>
  <si>
    <t>150.34M</t>
  </si>
  <si>
    <t>151.96M</t>
  </si>
  <si>
    <t>150.38M</t>
  </si>
  <si>
    <t>138.18M</t>
  </si>
  <si>
    <t>153.06M</t>
  </si>
  <si>
    <t>152.47M</t>
  </si>
  <si>
    <t>192.98M</t>
  </si>
  <si>
    <t>166.56M</t>
  </si>
  <si>
    <t>157.16M</t>
  </si>
  <si>
    <t>188.76M</t>
  </si>
  <si>
    <t>176.27M</t>
  </si>
  <si>
    <t>199.12M</t>
  </si>
  <si>
    <t>216.34M</t>
  </si>
  <si>
    <t>167.81M</t>
  </si>
  <si>
    <t>165.31M</t>
  </si>
  <si>
    <t>138.61M</t>
  </si>
  <si>
    <t>156.24M</t>
  </si>
  <si>
    <t>276.12M</t>
  </si>
  <si>
    <t>204.01M</t>
  </si>
  <si>
    <t>172.33M</t>
  </si>
  <si>
    <t>163.32M</t>
  </si>
  <si>
    <t>156.74M</t>
  </si>
  <si>
    <t>134.41M</t>
  </si>
  <si>
    <t>135.33M</t>
  </si>
  <si>
    <t>158.93M</t>
  </si>
  <si>
    <t>178.03M</t>
  </si>
  <si>
    <t>151.62M</t>
  </si>
  <si>
    <t>167.10M</t>
  </si>
  <si>
    <t>140.17M</t>
  </si>
  <si>
    <t>151.35M</t>
  </si>
  <si>
    <t>174.74M</t>
  </si>
  <si>
    <t>139.36M</t>
  </si>
  <si>
    <t>152.05M</t>
  </si>
  <si>
    <t>248.90M</t>
  </si>
  <si>
    <t>146.08M</t>
  </si>
  <si>
    <t>132.78M</t>
  </si>
  <si>
    <t>149.36M</t>
  </si>
  <si>
    <t>159.46M</t>
  </si>
  <si>
    <t>403.49M</t>
  </si>
  <si>
    <t>190.93M</t>
  </si>
  <si>
    <t>170.77M</t>
  </si>
  <si>
    <t>139.28M</t>
  </si>
  <si>
    <t>152.38M</t>
  </si>
  <si>
    <t>138.26M</t>
  </si>
  <si>
    <t>161.48M</t>
  </si>
  <si>
    <t>142.01M</t>
  </si>
  <si>
    <t>171.52M</t>
  </si>
  <si>
    <t>158.49M</t>
  </si>
  <si>
    <t>148.48M</t>
  </si>
  <si>
    <t>157.94M</t>
  </si>
  <si>
    <t>151.45M</t>
  </si>
  <si>
    <t>157.44M</t>
  </si>
  <si>
    <t>164.33M</t>
  </si>
  <si>
    <t>307.94M</t>
  </si>
  <si>
    <t>154.43M</t>
  </si>
  <si>
    <t>154.55M</t>
  </si>
  <si>
    <t>173.17M</t>
  </si>
  <si>
    <t>185.10M</t>
  </si>
  <si>
    <t>201.18M</t>
  </si>
  <si>
    <t>160.78M</t>
  </si>
  <si>
    <t>159.04M</t>
  </si>
  <si>
    <t>175.04M</t>
  </si>
  <si>
    <t>195.42M</t>
  </si>
  <si>
    <t>219.84M</t>
  </si>
  <si>
    <t>207.66M</t>
  </si>
  <si>
    <t>217.49M</t>
  </si>
  <si>
    <t>171.70M</t>
  </si>
  <si>
    <t>192.04M</t>
  </si>
  <si>
    <t>180.30M</t>
  </si>
  <si>
    <t>221.33M</t>
  </si>
  <si>
    <t>166.86M</t>
  </si>
  <si>
    <t>211.03M</t>
  </si>
  <si>
    <t>197.09M</t>
  </si>
  <si>
    <t>199.19M</t>
  </si>
  <si>
    <t>168.17M</t>
  </si>
  <si>
    <t>161.38M</t>
  </si>
  <si>
    <t>172.09M</t>
  </si>
  <si>
    <t>172.74M</t>
  </si>
  <si>
    <t>166.85M</t>
  </si>
  <si>
    <t>161.46M</t>
  </si>
  <si>
    <t>177.42M</t>
  </si>
  <si>
    <t>194.73M</t>
  </si>
  <si>
    <t>177.92M</t>
  </si>
  <si>
    <t>161.34M</t>
  </si>
  <si>
    <t>164.97M</t>
  </si>
  <si>
    <t>178.22M</t>
  </si>
  <si>
    <t>160.65M</t>
  </si>
  <si>
    <t>163.89M</t>
  </si>
  <si>
    <t>144.11M</t>
  </si>
  <si>
    <t>163.84M</t>
  </si>
  <si>
    <t>178.50M</t>
  </si>
  <si>
    <t>187.35M</t>
  </si>
  <si>
    <t>247.92M</t>
  </si>
  <si>
    <t>172.82M</t>
  </si>
  <si>
    <t>199.25M</t>
  </si>
  <si>
    <t>253.00M</t>
  </si>
  <si>
    <t>216.99M</t>
  </si>
  <si>
    <t>208.06M</t>
  </si>
  <si>
    <t>203.45M</t>
  </si>
  <si>
    <t>209.33M</t>
  </si>
  <si>
    <t>575.60M</t>
  </si>
  <si>
    <t>226.02M</t>
  </si>
  <si>
    <t>220.85M</t>
  </si>
  <si>
    <t>186.93M</t>
  </si>
  <si>
    <t>180.21M</t>
  </si>
  <si>
    <t>184.56M</t>
  </si>
  <si>
    <t>211.63M</t>
  </si>
  <si>
    <t>214.22M</t>
  </si>
  <si>
    <t>252.07M</t>
  </si>
  <si>
    <t>273.33M</t>
  </si>
  <si>
    <t>302.02M</t>
  </si>
  <si>
    <t>307.81M</t>
  </si>
  <si>
    <t>230.65M</t>
  </si>
  <si>
    <t>195.31M</t>
  </si>
  <si>
    <t>207.57M</t>
  </si>
  <si>
    <t>312.55M</t>
  </si>
  <si>
    <t>260.93M</t>
  </si>
  <si>
    <t>214.77M</t>
  </si>
  <si>
    <t>261.29M</t>
  </si>
  <si>
    <t>215.66M</t>
  </si>
  <si>
    <t>193.94M</t>
  </si>
  <si>
    <t>169.46M</t>
  </si>
  <si>
    <t>163.37M</t>
  </si>
  <si>
    <t>168.06M</t>
  </si>
  <si>
    <t>137.79M</t>
  </si>
  <si>
    <t>156.64M</t>
  </si>
  <si>
    <t>175.91M</t>
  </si>
  <si>
    <t>151.60M</t>
  </si>
  <si>
    <t>181.11M</t>
  </si>
  <si>
    <t>172.27M</t>
  </si>
  <si>
    <t>195.08M</t>
  </si>
  <si>
    <t>181.61M</t>
  </si>
  <si>
    <t>191.13M</t>
  </si>
  <si>
    <t>199.89M</t>
  </si>
  <si>
    <t>285.52M</t>
  </si>
  <si>
    <t>259.13M</t>
  </si>
  <si>
    <t>332.77M</t>
  </si>
  <si>
    <t>183.91M</t>
  </si>
  <si>
    <t>221.64M</t>
  </si>
  <si>
    <t>185.53M</t>
  </si>
  <si>
    <t>195.49M</t>
  </si>
  <si>
    <t>209.51M</t>
  </si>
  <si>
    <t>208.18M</t>
  </si>
  <si>
    <t>244.67M</t>
  </si>
  <si>
    <t>198.57M</t>
  </si>
  <si>
    <t>207.31M</t>
  </si>
  <si>
    <t>184.51M</t>
  </si>
  <si>
    <t>196.99M</t>
  </si>
  <si>
    <t>220.39M</t>
  </si>
  <si>
    <t>215.74M</t>
  </si>
  <si>
    <t>243.87M</t>
  </si>
  <si>
    <t>175.19M</t>
  </si>
  <si>
    <t>242.64M</t>
  </si>
  <si>
    <t>158.54M</t>
  </si>
  <si>
    <t>136.77M</t>
  </si>
  <si>
    <t>155.88M</t>
  </si>
  <si>
    <t>144.84M</t>
  </si>
  <si>
    <t>72.67M</t>
  </si>
  <si>
    <t>145.40M</t>
  </si>
  <si>
    <t>176.87M</t>
  </si>
  <si>
    <t>216.76M</t>
  </si>
  <si>
    <t>682.52M</t>
  </si>
  <si>
    <t>178.08M</t>
  </si>
  <si>
    <t>184.13M</t>
  </si>
  <si>
    <t>194.79M</t>
  </si>
  <si>
    <t>206.34M</t>
  </si>
  <si>
    <t>170.46M</t>
  </si>
  <si>
    <t>182.10M</t>
  </si>
  <si>
    <t>227.70M</t>
  </si>
  <si>
    <t>168.73M</t>
  </si>
  <si>
    <t>169.91M</t>
  </si>
  <si>
    <t>168.42M</t>
  </si>
  <si>
    <t>180.46M</t>
  </si>
  <si>
    <t>176.96M</t>
  </si>
  <si>
    <t>227.09M</t>
  </si>
  <si>
    <t>354.41M</t>
  </si>
  <si>
    <t>101.90M</t>
  </si>
  <si>
    <t>164.42M</t>
  </si>
  <si>
    <t>211.73M</t>
  </si>
  <si>
    <t>189.11M</t>
  </si>
  <si>
    <t>192.39M</t>
  </si>
  <si>
    <t>179.58M</t>
  </si>
  <si>
    <t>200.78M</t>
  </si>
  <si>
    <t>194.30M</t>
  </si>
  <si>
    <t>213.93M</t>
  </si>
  <si>
    <t>169.68M</t>
  </si>
  <si>
    <t>181.21M</t>
  </si>
  <si>
    <t>186.65M</t>
  </si>
  <si>
    <t>260.14M</t>
  </si>
  <si>
    <t>318.98M</t>
  </si>
  <si>
    <t>177.20M</t>
  </si>
  <si>
    <t>210.41M</t>
  </si>
  <si>
    <t>271.40M</t>
  </si>
  <si>
    <t>193.87M</t>
  </si>
  <si>
    <t>191.98M</t>
  </si>
  <si>
    <t>265.83M</t>
  </si>
  <si>
    <t>214.42M</t>
  </si>
  <si>
    <t>240.12M</t>
  </si>
  <si>
    <t>185.90M</t>
  </si>
  <si>
    <t>186.91M</t>
  </si>
  <si>
    <t>152.72M</t>
  </si>
  <si>
    <t>167.16M</t>
  </si>
  <si>
    <t>162.02M</t>
  </si>
  <si>
    <t>155.09M</t>
  </si>
  <si>
    <t>184.09M</t>
  </si>
  <si>
    <t>194.99M</t>
  </si>
  <si>
    <t>158.29M</t>
  </si>
  <si>
    <t>176.43M</t>
  </si>
  <si>
    <t>200.44M</t>
  </si>
  <si>
    <t>233.33M</t>
  </si>
  <si>
    <t>182.99M</t>
  </si>
  <si>
    <t>148.36M</t>
  </si>
  <si>
    <t>168.07M</t>
  </si>
  <si>
    <t>194.80M</t>
  </si>
  <si>
    <t>162.99M</t>
  </si>
  <si>
    <t>204.69M</t>
  </si>
  <si>
    <t>191.86M</t>
  </si>
  <si>
    <t>262.85M</t>
  </si>
  <si>
    <t>165.93M</t>
  </si>
  <si>
    <t>216.54M</t>
  </si>
  <si>
    <t>201.78M</t>
  </si>
  <si>
    <t>223.64M</t>
  </si>
  <si>
    <t>245.50M</t>
  </si>
  <si>
    <t>220.92M</t>
  </si>
  <si>
    <t>276.56M</t>
  </si>
  <si>
    <t>537.37M</t>
  </si>
  <si>
    <t>271.15M</t>
  </si>
  <si>
    <t>233.92M</t>
  </si>
  <si>
    <t>216.66M</t>
  </si>
  <si>
    <t>220.45M</t>
  </si>
  <si>
    <t>221.40M</t>
  </si>
  <si>
    <t>249.80M</t>
  </si>
  <si>
    <t>266.99M</t>
  </si>
  <si>
    <t>338.09M</t>
  </si>
  <si>
    <t>364.55M</t>
  </si>
  <si>
    <t>359.31M</t>
  </si>
  <si>
    <t>273.60M</t>
  </si>
  <si>
    <t>298.83M</t>
  </si>
  <si>
    <t>166.46M</t>
  </si>
  <si>
    <t>181.53M</t>
  </si>
  <si>
    <t>182.20M</t>
  </si>
  <si>
    <t>154.17M</t>
  </si>
  <si>
    <t>178.39M</t>
  </si>
  <si>
    <t>191.26M</t>
  </si>
  <si>
    <t>159.03M</t>
  </si>
  <si>
    <t>166.03M</t>
  </si>
  <si>
    <t>147.12M</t>
  </si>
  <si>
    <t>156.82M</t>
  </si>
  <si>
    <t>136.45M</t>
  </si>
  <si>
    <t>166.06M</t>
  </si>
  <si>
    <t>179.14M</t>
  </si>
  <si>
    <t>200.26M</t>
  </si>
  <si>
    <t>172.56M</t>
  </si>
  <si>
    <t>178.26M</t>
  </si>
  <si>
    <t>166.94M</t>
  </si>
  <si>
    <t>153.58M</t>
  </si>
  <si>
    <t>187.55M</t>
  </si>
  <si>
    <t>188.62M</t>
  </si>
  <si>
    <t>266.97M</t>
  </si>
  <si>
    <t>186.22M</t>
  </si>
  <si>
    <t>183.48M</t>
  </si>
  <si>
    <t>166.36M</t>
  </si>
  <si>
    <t>192.24M</t>
  </si>
  <si>
    <t>250.10M</t>
  </si>
  <si>
    <t>221.22M</t>
  </si>
  <si>
    <t>169.30M</t>
  </si>
  <si>
    <t>178.28M</t>
  </si>
  <si>
    <t>179.78M</t>
  </si>
  <si>
    <t>164.99M</t>
  </si>
  <si>
    <t>153.12M</t>
  </si>
  <si>
    <t>186.63M</t>
  </si>
  <si>
    <t>212.71M</t>
  </si>
  <si>
    <t>228.08M</t>
  </si>
  <si>
    <t>160.27M</t>
  </si>
  <si>
    <t>187.39M</t>
  </si>
  <si>
    <t>160.41M</t>
  </si>
  <si>
    <t>157.46M</t>
  </si>
  <si>
    <t>179.09M</t>
  </si>
  <si>
    <t>167.92M</t>
  </si>
  <si>
    <t>167.52M</t>
  </si>
  <si>
    <t>231.72M</t>
  </si>
  <si>
    <t>174.38M</t>
  </si>
  <si>
    <t>388.86M</t>
  </si>
  <si>
    <t>193.36M</t>
  </si>
  <si>
    <t>231.67M</t>
  </si>
  <si>
    <t>186.84M</t>
  </si>
  <si>
    <t>184.21M</t>
  </si>
  <si>
    <t>500.55M</t>
  </si>
  <si>
    <t>187.25M</t>
  </si>
  <si>
    <t>182.06M</t>
  </si>
  <si>
    <t>230.08M</t>
  </si>
  <si>
    <t>220.04M</t>
  </si>
  <si>
    <t>248.83M</t>
  </si>
  <si>
    <t>296.60M</t>
  </si>
  <si>
    <t>220.86M</t>
  </si>
  <si>
    <t>196.90M</t>
  </si>
  <si>
    <t>205.94M</t>
  </si>
  <si>
    <t>264.66M</t>
  </si>
  <si>
    <t>217.35M</t>
  </si>
  <si>
    <t>196.14M</t>
  </si>
  <si>
    <t>163.31M</t>
  </si>
  <si>
    <t>371.13M</t>
  </si>
  <si>
    <t>198.20M</t>
  </si>
  <si>
    <t>223.93M</t>
  </si>
  <si>
    <t>213.73M</t>
  </si>
  <si>
    <t>140.23M</t>
  </si>
  <si>
    <t>172.11M</t>
  </si>
  <si>
    <t>194.16M</t>
  </si>
  <si>
    <t>223.30M</t>
  </si>
  <si>
    <t>263.65M</t>
  </si>
  <si>
    <t>219.79M</t>
  </si>
  <si>
    <t>225.69M</t>
  </si>
  <si>
    <t>178.67M</t>
  </si>
  <si>
    <t>175.01M</t>
  </si>
  <si>
    <t>168.14M</t>
  </si>
  <si>
    <t>173.28M</t>
  </si>
  <si>
    <t>166.50M</t>
  </si>
  <si>
    <t>171.93M</t>
  </si>
  <si>
    <t>189.30M</t>
  </si>
  <si>
    <t>221.88M</t>
  </si>
  <si>
    <t>292.02M</t>
  </si>
  <si>
    <t>260.58M</t>
  </si>
  <si>
    <t>194.82M</t>
  </si>
  <si>
    <t>171.86M</t>
  </si>
  <si>
    <t>184.54M</t>
  </si>
  <si>
    <t>217.29M</t>
  </si>
  <si>
    <t>209.20M</t>
  </si>
  <si>
    <t>239.97M</t>
  </si>
  <si>
    <t>196.29M</t>
  </si>
  <si>
    <t>292.75M</t>
  </si>
  <si>
    <t>237.93M</t>
  </si>
  <si>
    <t>215.83M</t>
  </si>
  <si>
    <t>233.39M</t>
  </si>
  <si>
    <t>204.11M</t>
  </si>
  <si>
    <t>259.06M</t>
  </si>
  <si>
    <t>229.17M</t>
  </si>
  <si>
    <t>288.35M</t>
  </si>
  <si>
    <t>310.17M</t>
  </si>
  <si>
    <t>227.73M</t>
  </si>
  <si>
    <t>248.65M</t>
  </si>
  <si>
    <t>261.15M</t>
  </si>
  <si>
    <t>315.42M</t>
  </si>
  <si>
    <t>247.99M</t>
  </si>
  <si>
    <t>262.61M</t>
  </si>
  <si>
    <t>326.89M</t>
  </si>
  <si>
    <t>368.48M</t>
  </si>
  <si>
    <t>395.51M</t>
  </si>
  <si>
    <t>361.83M</t>
  </si>
  <si>
    <t>493.59M</t>
  </si>
  <si>
    <t>374.51M</t>
  </si>
  <si>
    <t>430.31M</t>
  </si>
  <si>
    <t>415.15M</t>
  </si>
  <si>
    <t>441.74M</t>
  </si>
  <si>
    <t>423.68M</t>
  </si>
  <si>
    <t>454.89M</t>
  </si>
  <si>
    <t>316.15M</t>
  </si>
  <si>
    <t>336.12M</t>
  </si>
  <si>
    <t>380.28M</t>
  </si>
  <si>
    <t>306.19M</t>
  </si>
  <si>
    <t>265.85M</t>
  </si>
  <si>
    <t>256.13M</t>
  </si>
  <si>
    <t>353.15M</t>
  </si>
  <si>
    <t>350.57M</t>
  </si>
  <si>
    <t>467.92M</t>
  </si>
  <si>
    <t>358.27M</t>
  </si>
  <si>
    <t>250.71M</t>
  </si>
  <si>
    <t>279.61M</t>
  </si>
  <si>
    <t>270.43M</t>
  </si>
  <si>
    <t>201.72M</t>
  </si>
  <si>
    <t>159.56M</t>
  </si>
  <si>
    <t>148.28M</t>
  </si>
  <si>
    <t>152.63M</t>
  </si>
  <si>
    <t>145.56M</t>
  </si>
  <si>
    <t>162.35M</t>
  </si>
  <si>
    <t>166.20M</t>
  </si>
  <si>
    <t>152.23M</t>
  </si>
  <si>
    <t>154.24M</t>
  </si>
  <si>
    <t>153.80M</t>
  </si>
  <si>
    <t>165.90M</t>
  </si>
  <si>
    <t>193.60M</t>
  </si>
  <si>
    <t>199.77M</t>
  </si>
  <si>
    <t>183.06M</t>
  </si>
  <si>
    <t>217.22M</t>
  </si>
  <si>
    <t>185.28M</t>
  </si>
  <si>
    <t>173.46M</t>
  </si>
  <si>
    <t>154.54M</t>
  </si>
  <si>
    <t>193.02M</t>
  </si>
  <si>
    <t>187.99M</t>
  </si>
  <si>
    <t>166.79M</t>
  </si>
  <si>
    <t>158.72M</t>
  </si>
  <si>
    <t>200.48M</t>
  </si>
  <si>
    <t>143.14M</t>
  </si>
  <si>
    <t>136.69M</t>
  </si>
  <si>
    <t>154.92M</t>
  </si>
  <si>
    <t>140.34M</t>
  </si>
  <si>
    <t>134.20M</t>
  </si>
  <si>
    <t>150.73M</t>
  </si>
  <si>
    <t>164.57M</t>
  </si>
  <si>
    <t>151.39M</t>
  </si>
  <si>
    <t>142.38M</t>
  </si>
  <si>
    <t>144.75M</t>
  </si>
  <si>
    <t>152.65M</t>
  </si>
  <si>
    <t>112.90M</t>
  </si>
  <si>
    <t>103.89M</t>
  </si>
  <si>
    <t>101.44M</t>
  </si>
  <si>
    <t>92.59M</t>
  </si>
  <si>
    <t>50.48M</t>
  </si>
  <si>
    <t>130.53M</t>
  </si>
  <si>
    <t>465.71M</t>
  </si>
  <si>
    <t>166.60M</t>
  </si>
  <si>
    <t>165.63M</t>
  </si>
  <si>
    <t>155.21M</t>
  </si>
  <si>
    <t>178.13M</t>
  </si>
  <si>
    <t>168.75M</t>
  </si>
  <si>
    <t>189.66M</t>
  </si>
  <si>
    <t>131.87M</t>
  </si>
  <si>
    <t>130.55M</t>
  </si>
  <si>
    <t>134.36M</t>
  </si>
  <si>
    <t>127.30M</t>
  </si>
  <si>
    <t>125.93M</t>
  </si>
  <si>
    <t>137.57M</t>
  </si>
  <si>
    <t>162.29M</t>
  </si>
  <si>
    <t>144.81M</t>
  </si>
  <si>
    <t>80.47M</t>
  </si>
  <si>
    <t>114.02M</t>
  </si>
  <si>
    <t>233.83M</t>
  </si>
  <si>
    <t>154.32M</t>
  </si>
  <si>
    <t>126.47M</t>
  </si>
  <si>
    <t>145.46M</t>
  </si>
  <si>
    <t>271.48M</t>
  </si>
  <si>
    <t>155.13M</t>
  </si>
  <si>
    <t>151.11M</t>
  </si>
  <si>
    <t>184.10M</t>
  </si>
  <si>
    <t>132.49M</t>
  </si>
  <si>
    <t>129.36M</t>
  </si>
  <si>
    <t>112.63M</t>
  </si>
  <si>
    <t>135.07M</t>
  </si>
  <si>
    <t>144.67M</t>
  </si>
  <si>
    <t>150.90M</t>
  </si>
  <si>
    <t>162.54M</t>
  </si>
  <si>
    <t>140.82M</t>
  </si>
  <si>
    <t>135.78M</t>
  </si>
  <si>
    <t>140.84M</t>
  </si>
  <si>
    <t>150.68M</t>
  </si>
  <si>
    <t>158.18M</t>
  </si>
  <si>
    <t>136.79M</t>
  </si>
  <si>
    <t>139.02M</t>
  </si>
  <si>
    <t>133.09M</t>
  </si>
  <si>
    <t>176.07M</t>
  </si>
  <si>
    <t>124.57M</t>
  </si>
  <si>
    <t>134.26M</t>
  </si>
  <si>
    <t>126.12M</t>
  </si>
  <si>
    <t>112.43M</t>
  </si>
  <si>
    <t>180.49M</t>
  </si>
  <si>
    <t>126.74M</t>
  </si>
  <si>
    <t>114.22M</t>
  </si>
  <si>
    <t>152.36M</t>
  </si>
  <si>
    <t>130.61M</t>
  </si>
  <si>
    <t>134.98M</t>
  </si>
  <si>
    <t>187.74M</t>
  </si>
  <si>
    <t>150.44M</t>
  </si>
  <si>
    <t>144.63M</t>
  </si>
  <si>
    <t>170.02M</t>
  </si>
  <si>
    <t>146.93M</t>
  </si>
  <si>
    <t>205.30M</t>
  </si>
  <si>
    <t>138.57M</t>
  </si>
  <si>
    <t>425.83M</t>
  </si>
  <si>
    <t>136.33M</t>
  </si>
  <si>
    <t>148.23M</t>
  </si>
  <si>
    <t>131.29M</t>
  </si>
  <si>
    <t>127.98M</t>
  </si>
  <si>
    <t>137.91M</t>
  </si>
  <si>
    <t>172.95M</t>
  </si>
  <si>
    <t>169.12M</t>
  </si>
  <si>
    <t>164.52M</t>
  </si>
  <si>
    <t>143.93M</t>
  </si>
  <si>
    <t>177.16M</t>
  </si>
  <si>
    <t>152.70M</t>
  </si>
  <si>
    <t>141.82M</t>
  </si>
  <si>
    <t>155.12M</t>
  </si>
  <si>
    <t>132.36M</t>
  </si>
  <si>
    <t>127.12M</t>
  </si>
  <si>
    <t>161.64M</t>
  </si>
  <si>
    <t>141.31M</t>
  </si>
  <si>
    <t>226.23M</t>
  </si>
  <si>
    <t>134.14M</t>
  </si>
  <si>
    <t>114.96M</t>
  </si>
  <si>
    <t>136.55M</t>
  </si>
  <si>
    <t>158.81M</t>
  </si>
  <si>
    <t>172.43M</t>
  </si>
  <si>
    <t>175.07M</t>
  </si>
  <si>
    <t>227.84M</t>
  </si>
  <si>
    <t>213.47M</t>
  </si>
  <si>
    <t>166.70M</t>
  </si>
  <si>
    <t>177.03M</t>
  </si>
  <si>
    <t>220.27M</t>
  </si>
  <si>
    <t>192.75M</t>
  </si>
  <si>
    <t>188.95M</t>
  </si>
  <si>
    <t>260.46M</t>
  </si>
  <si>
    <t>195.78M</t>
  </si>
  <si>
    <t>229.35M</t>
  </si>
  <si>
    <t>241.20M</t>
  </si>
  <si>
    <t>145.34M</t>
  </si>
  <si>
    <t>166.61M</t>
  </si>
  <si>
    <t>176.53M</t>
  </si>
  <si>
    <t>169.25M</t>
  </si>
  <si>
    <t>138.29M</t>
  </si>
  <si>
    <t>149.00M</t>
  </si>
  <si>
    <t>177.80M</t>
  </si>
  <si>
    <t>156.44M</t>
  </si>
  <si>
    <t>144.40M</t>
  </si>
  <si>
    <t>139.65M</t>
  </si>
  <si>
    <t>149.41M</t>
  </si>
  <si>
    <t>178.33M</t>
  </si>
  <si>
    <t>149.72M</t>
  </si>
  <si>
    <t>165.08M</t>
  </si>
  <si>
    <t>146.88M</t>
  </si>
  <si>
    <t>143.85M</t>
  </si>
  <si>
    <t>125.48M</t>
  </si>
  <si>
    <t>111.14M</t>
  </si>
  <si>
    <t>182.63M</t>
  </si>
  <si>
    <t>318.50M</t>
  </si>
  <si>
    <t>150.21M</t>
  </si>
  <si>
    <t>192.60M</t>
  </si>
  <si>
    <t>173.04M</t>
  </si>
  <si>
    <t>385.16M</t>
  </si>
  <si>
    <t>170.38M</t>
  </si>
  <si>
    <t>166.28M</t>
  </si>
  <si>
    <t>197.02M</t>
  </si>
  <si>
    <t>147.03M</t>
  </si>
  <si>
    <t>152.29M</t>
  </si>
  <si>
    <t>140.05M</t>
  </si>
  <si>
    <t>141.90M</t>
  </si>
  <si>
    <t>162.20M</t>
  </si>
  <si>
    <t>176.90M</t>
  </si>
  <si>
    <t>172.72M</t>
  </si>
  <si>
    <t>181.76M</t>
  </si>
  <si>
    <t>217.17M</t>
  </si>
  <si>
    <t>245.98M</t>
  </si>
  <si>
    <t>183.95M</t>
  </si>
  <si>
    <t>135.81M</t>
  </si>
  <si>
    <t>195.44M</t>
  </si>
  <si>
    <t>293.46M</t>
  </si>
  <si>
    <t>143.59M</t>
  </si>
  <si>
    <t>218.84M</t>
  </si>
  <si>
    <t>153.96M</t>
  </si>
  <si>
    <t>164.74M</t>
  </si>
  <si>
    <t>211.42M</t>
  </si>
  <si>
    <t>212.22M</t>
  </si>
  <si>
    <t>189.21M</t>
  </si>
  <si>
    <t>172.93M</t>
  </si>
  <si>
    <t>185.93M</t>
  </si>
  <si>
    <t>253.31M</t>
  </si>
  <si>
    <t>198.03M</t>
  </si>
  <si>
    <t>200.57M</t>
  </si>
  <si>
    <t>234.70M</t>
  </si>
  <si>
    <t>170.54M</t>
  </si>
  <si>
    <t>168.29M</t>
  </si>
  <si>
    <t>182.85M</t>
  </si>
  <si>
    <t>186.86M</t>
  </si>
  <si>
    <t>195.63M</t>
  </si>
  <si>
    <t>143.98M</t>
  </si>
  <si>
    <t>187.50M</t>
  </si>
  <si>
    <t>192.12M</t>
  </si>
  <si>
    <t>180.44M</t>
  </si>
  <si>
    <t>171.31M</t>
  </si>
  <si>
    <t>129.12M</t>
  </si>
  <si>
    <t>188.48M</t>
  </si>
  <si>
    <t>198.94M</t>
  </si>
  <si>
    <t>165.46M</t>
  </si>
  <si>
    <t>129.62M</t>
  </si>
  <si>
    <t>139.85M</t>
  </si>
  <si>
    <t>128.38M</t>
  </si>
  <si>
    <t>135.38M</t>
  </si>
  <si>
    <t>154.64M</t>
  </si>
  <si>
    <t>141.44M</t>
  </si>
  <si>
    <t>147.63M</t>
  </si>
  <si>
    <t>164.96M</t>
  </si>
  <si>
    <t>218.60M</t>
  </si>
  <si>
    <t>152.98M</t>
  </si>
  <si>
    <t>166.95M</t>
  </si>
  <si>
    <t>201.37M</t>
  </si>
  <si>
    <t>138.74M</t>
  </si>
  <si>
    <t>172.87M</t>
  </si>
  <si>
    <t>168.62M</t>
  </si>
  <si>
    <t>219.57M</t>
  </si>
  <si>
    <t>220.56M</t>
  </si>
  <si>
    <t>202.54M</t>
  </si>
  <si>
    <t>236.91M</t>
  </si>
  <si>
    <t>179.30M</t>
  </si>
  <si>
    <t>456.55M</t>
  </si>
  <si>
    <t>195.34M</t>
  </si>
  <si>
    <t>199.87M</t>
  </si>
  <si>
    <t>175.02M</t>
  </si>
  <si>
    <t>171.04M</t>
  </si>
  <si>
    <t>177.75M</t>
  </si>
  <si>
    <t>182.76M</t>
  </si>
  <si>
    <t>164.73M</t>
  </si>
  <si>
    <t>181.03M</t>
  </si>
  <si>
    <t>200.62M</t>
  </si>
  <si>
    <t>182.81M</t>
  </si>
  <si>
    <t>231.60M</t>
  </si>
  <si>
    <t>166.32M</t>
  </si>
  <si>
    <t>162.75M</t>
  </si>
  <si>
    <t>179.06M</t>
  </si>
  <si>
    <t>197.94M</t>
  </si>
  <si>
    <t>158.19M</t>
  </si>
  <si>
    <t>169.85M</t>
  </si>
  <si>
    <t>150.46M</t>
  </si>
  <si>
    <t>202.53M</t>
  </si>
  <si>
    <t>168.00M</t>
  </si>
  <si>
    <t>168.57M</t>
  </si>
  <si>
    <t>188.91M</t>
  </si>
  <si>
    <t>166.33M</t>
  </si>
  <si>
    <t>168.04M</t>
  </si>
  <si>
    <t>204.46M</t>
  </si>
  <si>
    <t>206.73M</t>
  </si>
  <si>
    <t>177.35M</t>
  </si>
  <si>
    <t>220.67M</t>
  </si>
  <si>
    <t>327.55M</t>
  </si>
  <si>
    <t>246.70M</t>
  </si>
  <si>
    <t>183.31M</t>
  </si>
  <si>
    <t>216.55M</t>
  </si>
  <si>
    <t>246.85M</t>
  </si>
  <si>
    <t>230.49M</t>
  </si>
  <si>
    <t>197.17M</t>
  </si>
  <si>
    <t>246.40M</t>
  </si>
  <si>
    <t>253.24M</t>
  </si>
  <si>
    <t>171.13M</t>
  </si>
  <si>
    <t>175.73M</t>
  </si>
  <si>
    <t>173.90M</t>
  </si>
  <si>
    <t>177.78M</t>
  </si>
  <si>
    <t>173.53M</t>
  </si>
  <si>
    <t>192.69M</t>
  </si>
  <si>
    <t>223.36M</t>
  </si>
  <si>
    <t>219.26M</t>
  </si>
  <si>
    <t>224.76M</t>
  </si>
  <si>
    <t>272.84M</t>
  </si>
  <si>
    <t>286.07M</t>
  </si>
  <si>
    <t>202.73M</t>
  </si>
  <si>
    <t>192.95M</t>
  </si>
  <si>
    <t>191.43M</t>
  </si>
  <si>
    <t>244.42M</t>
  </si>
  <si>
    <t>271.10M</t>
  </si>
  <si>
    <t>171.72M</t>
  </si>
  <si>
    <t>630.18M</t>
  </si>
  <si>
    <t>308.29M</t>
  </si>
  <si>
    <t>288.80M</t>
  </si>
  <si>
    <t>228.70M</t>
  </si>
  <si>
    <t>240.32M</t>
  </si>
  <si>
    <t>205.50M</t>
  </si>
  <si>
    <t>169.28M</t>
  </si>
  <si>
    <t>192.14M</t>
  </si>
  <si>
    <t>180.72M</t>
  </si>
  <si>
    <t>200.80M</t>
  </si>
  <si>
    <t>222.93M</t>
  </si>
  <si>
    <t>258.85M</t>
  </si>
  <si>
    <t>258.46M</t>
  </si>
  <si>
    <t>233.91M</t>
  </si>
  <si>
    <t>339.76M</t>
  </si>
  <si>
    <t>166.57M</t>
  </si>
  <si>
    <t>219.98M</t>
  </si>
  <si>
    <t>173.62M</t>
  </si>
  <si>
    <t>179.10M</t>
  </si>
  <si>
    <t>96.20M</t>
  </si>
  <si>
    <t>179.41M</t>
  </si>
  <si>
    <t>273.24M</t>
  </si>
  <si>
    <t>241.71M</t>
  </si>
  <si>
    <t>269.51M</t>
  </si>
  <si>
    <t>227.81M</t>
  </si>
  <si>
    <t>205.78M</t>
  </si>
  <si>
    <t>196.22M</t>
  </si>
  <si>
    <t>201.79M</t>
  </si>
  <si>
    <t>180.86M</t>
  </si>
  <si>
    <t>190.61M</t>
  </si>
  <si>
    <t>161.77M</t>
  </si>
  <si>
    <t>254.01M</t>
  </si>
  <si>
    <t>226.56M</t>
  </si>
  <si>
    <t>268.15M</t>
  </si>
  <si>
    <t>267.33M</t>
  </si>
  <si>
    <t>255.79M</t>
  </si>
  <si>
    <t>290.88M</t>
  </si>
  <si>
    <t>243.29M</t>
  </si>
  <si>
    <t>267.78M</t>
  </si>
  <si>
    <t>218.17M</t>
  </si>
  <si>
    <t>169.56M</t>
  </si>
  <si>
    <t>214.45M</t>
  </si>
  <si>
    <t>193.62M</t>
  </si>
  <si>
    <t>166.98M</t>
  </si>
  <si>
    <t>176.56M</t>
  </si>
  <si>
    <t>167.30M</t>
  </si>
  <si>
    <t>236.56M</t>
  </si>
  <si>
    <t>298.37M</t>
  </si>
  <si>
    <t>273.42M</t>
  </si>
  <si>
    <t>167.88M</t>
  </si>
  <si>
    <t>183.08M</t>
  </si>
  <si>
    <t>180.33M</t>
  </si>
  <si>
    <t>149.01M</t>
  </si>
  <si>
    <t>158.24M</t>
  </si>
  <si>
    <t>151.99M</t>
  </si>
  <si>
    <t>175.66M</t>
  </si>
  <si>
    <t>143.89M</t>
  </si>
  <si>
    <t>166.80M</t>
  </si>
  <si>
    <t>155.83M</t>
  </si>
  <si>
    <t>186.58M</t>
  </si>
  <si>
    <t>544.50M</t>
  </si>
  <si>
    <t>162.96M</t>
  </si>
  <si>
    <t>134.09M</t>
  </si>
  <si>
    <t>150.61M</t>
  </si>
  <si>
    <t>149.27M</t>
  </si>
  <si>
    <t>140.52M</t>
  </si>
  <si>
    <t>160.62M</t>
  </si>
  <si>
    <t>176.59M</t>
  </si>
  <si>
    <t>157.89M</t>
  </si>
  <si>
    <t>155.28M</t>
  </si>
  <si>
    <t>178.47M</t>
  </si>
  <si>
    <t>197.38M</t>
  </si>
  <si>
    <t>165.10M</t>
  </si>
  <si>
    <t>170.08M</t>
  </si>
  <si>
    <t>138.40M</t>
  </si>
  <si>
    <t>127.27M</t>
  </si>
  <si>
    <t>130.92M</t>
  </si>
  <si>
    <t>130.11M</t>
  </si>
  <si>
    <t>126.50M</t>
  </si>
  <si>
    <t>131.43M</t>
  </si>
  <si>
    <t>114.59M</t>
  </si>
  <si>
    <t>142.34M</t>
  </si>
  <si>
    <t>141.46M</t>
  </si>
  <si>
    <t>177.01M</t>
  </si>
  <si>
    <t>190.30M</t>
  </si>
  <si>
    <t>134.44M</t>
  </si>
  <si>
    <t>139.31M</t>
  </si>
  <si>
    <t>133.85M</t>
  </si>
  <si>
    <t>124.92M</t>
  </si>
  <si>
    <t>146.62M</t>
  </si>
  <si>
    <t>142.43M</t>
  </si>
  <si>
    <t>147.40M</t>
  </si>
  <si>
    <t>169.47M</t>
  </si>
  <si>
    <t>178.96M</t>
  </si>
  <si>
    <t>191.39M</t>
  </si>
  <si>
    <t>173.64M</t>
  </si>
  <si>
    <t>190.70M</t>
  </si>
  <si>
    <t>217.54M</t>
  </si>
  <si>
    <t>171.18M</t>
  </si>
  <si>
    <t>154.42M</t>
  </si>
  <si>
    <t>134.46M</t>
  </si>
  <si>
    <t>179.35M</t>
  </si>
  <si>
    <t>159.59M</t>
  </si>
  <si>
    <t>145.78M</t>
  </si>
  <si>
    <t>143.57M</t>
  </si>
  <si>
    <t>136.18M</t>
  </si>
  <si>
    <t>139.23M</t>
  </si>
  <si>
    <t>168.21M</t>
  </si>
  <si>
    <t>151.84M</t>
  </si>
  <si>
    <t>123.21M</t>
  </si>
  <si>
    <t>137.75M</t>
  </si>
  <si>
    <t>143.87M</t>
  </si>
  <si>
    <t>153.26M</t>
  </si>
  <si>
    <t>109.02M</t>
  </si>
  <si>
    <t>148.86M</t>
  </si>
  <si>
    <t>193.84M</t>
  </si>
  <si>
    <t>182.46M</t>
  </si>
  <si>
    <t>171.74M</t>
  </si>
  <si>
    <t>217.24M</t>
  </si>
  <si>
    <t>264.94M</t>
  </si>
  <si>
    <t>174.65M</t>
  </si>
  <si>
    <t>182.49M</t>
  </si>
  <si>
    <t>182.92M</t>
  </si>
  <si>
    <t>164.21M</t>
  </si>
  <si>
    <t>429.89M</t>
  </si>
  <si>
    <t>174.44M</t>
  </si>
  <si>
    <t>149.87M</t>
  </si>
  <si>
    <t>139.96M</t>
  </si>
  <si>
    <t>164.79M</t>
  </si>
  <si>
    <t>161.09M</t>
  </si>
  <si>
    <t>153.10M</t>
  </si>
  <si>
    <t>146.84M</t>
  </si>
  <si>
    <t>157.86M</t>
  </si>
  <si>
    <t>278.87M</t>
  </si>
  <si>
    <t>148.49M</t>
  </si>
  <si>
    <t>165.70M</t>
  </si>
  <si>
    <t>124.10M</t>
  </si>
  <si>
    <t>139.44M</t>
  </si>
  <si>
    <t>152.02M</t>
  </si>
  <si>
    <t>144.22M</t>
  </si>
  <si>
    <t>147.23M</t>
  </si>
  <si>
    <t>164.89M</t>
  </si>
  <si>
    <t>139.33M</t>
  </si>
  <si>
    <t>143.62M</t>
  </si>
  <si>
    <t>171.47M</t>
  </si>
  <si>
    <t>152.21M</t>
  </si>
  <si>
    <t>164.10M</t>
  </si>
  <si>
    <t>148.39M</t>
  </si>
  <si>
    <t>162.61M</t>
  </si>
  <si>
    <t>170.72M</t>
  </si>
  <si>
    <t>160.56M</t>
  </si>
  <si>
    <t>190.16M</t>
  </si>
  <si>
    <t>185.67M</t>
  </si>
  <si>
    <t>193.47M</t>
  </si>
  <si>
    <t>185.61M</t>
  </si>
  <si>
    <t>200.59M</t>
  </si>
  <si>
    <t>173.26M</t>
  </si>
  <si>
    <t>199.97M</t>
  </si>
  <si>
    <t>203.20M</t>
  </si>
  <si>
    <t>159.27M</t>
  </si>
  <si>
    <t>140.49M</t>
  </si>
  <si>
    <t>150.89M</t>
  </si>
  <si>
    <t>132.24M</t>
  </si>
  <si>
    <t>137.03M</t>
  </si>
  <si>
    <t>149.12M</t>
  </si>
  <si>
    <t>141.66M</t>
  </si>
  <si>
    <t>186.05M</t>
  </si>
  <si>
    <t>173.88M</t>
  </si>
  <si>
    <t>212.08M</t>
  </si>
  <si>
    <t>173.51M</t>
  </si>
  <si>
    <t>201.26M</t>
  </si>
  <si>
    <t>194.78M</t>
  </si>
  <si>
    <t>238.54M</t>
  </si>
  <si>
    <t>261.08M</t>
  </si>
  <si>
    <t>235.65M</t>
  </si>
  <si>
    <t>230.34M</t>
  </si>
  <si>
    <t>231.05M</t>
  </si>
  <si>
    <t>235.62M</t>
  </si>
  <si>
    <t>209.24M</t>
  </si>
  <si>
    <t>181.69M</t>
  </si>
  <si>
    <t>214.56M</t>
  </si>
  <si>
    <t>381.00M</t>
  </si>
  <si>
    <t>146.85M</t>
  </si>
  <si>
    <t>178.32M</t>
  </si>
  <si>
    <t>196.08M</t>
  </si>
  <si>
    <t>175.89M</t>
  </si>
  <si>
    <t>161.59M</t>
  </si>
  <si>
    <t>171.30M</t>
  </si>
  <si>
    <t>170.32M</t>
  </si>
  <si>
    <t>177.21M</t>
  </si>
  <si>
    <t>202.00M</t>
  </si>
  <si>
    <t>226.84M</t>
  </si>
  <si>
    <t>212.33M</t>
  </si>
  <si>
    <t>186.40M</t>
  </si>
  <si>
    <t>156.07M</t>
  </si>
  <si>
    <t>154.36M</t>
  </si>
  <si>
    <t>146.06M</t>
  </si>
  <si>
    <t>167.24M</t>
  </si>
  <si>
    <t>170.31M</t>
  </si>
  <si>
    <t>190.51M</t>
  </si>
  <si>
    <t>187.22M</t>
  </si>
  <si>
    <t>197.23M</t>
  </si>
  <si>
    <t>153.73M</t>
  </si>
  <si>
    <t>228.35M</t>
  </si>
  <si>
    <t>318.49M</t>
  </si>
  <si>
    <t>277.35M</t>
  </si>
  <si>
    <t>226.58M</t>
  </si>
  <si>
    <t>320.31M</t>
  </si>
  <si>
    <t>300.13M</t>
  </si>
  <si>
    <t>228.27M</t>
  </si>
  <si>
    <t>210.60M</t>
  </si>
  <si>
    <t>223.75M</t>
  </si>
  <si>
    <t>179.24M</t>
  </si>
  <si>
    <t>178.73M</t>
  </si>
  <si>
    <t>199.02M</t>
  </si>
  <si>
    <t>158.08M</t>
  </si>
  <si>
    <t>190.69M</t>
  </si>
  <si>
    <t>155.94M</t>
  </si>
  <si>
    <t>169.01M</t>
  </si>
  <si>
    <t>193.11M</t>
  </si>
  <si>
    <t>152.95M</t>
  </si>
  <si>
    <t>178.23M</t>
  </si>
  <si>
    <t>160.68M</t>
  </si>
  <si>
    <t>136.26M</t>
  </si>
  <si>
    <t>153.38M</t>
  </si>
  <si>
    <t>153.92M</t>
  </si>
  <si>
    <t>170.11M</t>
  </si>
  <si>
    <t>149.67M</t>
  </si>
  <si>
    <t>131.70M</t>
  </si>
  <si>
    <t>77.62M</t>
  </si>
  <si>
    <t>90.87M</t>
  </si>
  <si>
    <t>93.22M</t>
  </si>
  <si>
    <t>114.35M</t>
  </si>
  <si>
    <t>143.80M</t>
  </si>
  <si>
    <t>163.38M</t>
  </si>
  <si>
    <t>180.70M</t>
  </si>
  <si>
    <t>453.90M</t>
  </si>
  <si>
    <t>159.48M</t>
  </si>
  <si>
    <t>160.53M</t>
  </si>
  <si>
    <t>146.18M</t>
  </si>
  <si>
    <t>147.88M</t>
  </si>
  <si>
    <t>143.54M</t>
  </si>
  <si>
    <t>160.70M</t>
  </si>
  <si>
    <t>159.64M</t>
  </si>
  <si>
    <t>188.40M</t>
  </si>
  <si>
    <t>231.06M</t>
  </si>
  <si>
    <t>200.42M</t>
  </si>
  <si>
    <t>273.43M</t>
  </si>
  <si>
    <t>229.22M</t>
  </si>
  <si>
    <t>142.71M</t>
  </si>
  <si>
    <t>142.21M</t>
  </si>
  <si>
    <t>66.10M</t>
  </si>
  <si>
    <t>118.18M</t>
  </si>
  <si>
    <t>141.12M</t>
  </si>
  <si>
    <t>138.53M</t>
  </si>
  <si>
    <t>178.70M</t>
  </si>
  <si>
    <t>161.76M</t>
  </si>
  <si>
    <t>140.41M</t>
  </si>
  <si>
    <t>140.57M</t>
  </si>
  <si>
    <t>132.51M</t>
  </si>
  <si>
    <t>144.76M</t>
  </si>
  <si>
    <t>154.91M</t>
  </si>
  <si>
    <t>177.24M</t>
  </si>
  <si>
    <t>181.17M</t>
  </si>
  <si>
    <t>173.74M</t>
  </si>
  <si>
    <t>184.35M</t>
  </si>
  <si>
    <t>170.61M</t>
  </si>
  <si>
    <t>234.21M</t>
  </si>
  <si>
    <t>180.53M</t>
  </si>
  <si>
    <t>161.40M</t>
  </si>
  <si>
    <t>130.87M</t>
  </si>
  <si>
    <t>147.61M</t>
  </si>
  <si>
    <t>175.70M</t>
  </si>
  <si>
    <t>148.80M</t>
  </si>
  <si>
    <t>122.69M</t>
  </si>
  <si>
    <t>120.62M</t>
  </si>
  <si>
    <t>120.84M</t>
  </si>
  <si>
    <t>133.12M</t>
  </si>
  <si>
    <t>167.14M</t>
  </si>
  <si>
    <t>139.63M</t>
  </si>
  <si>
    <t>127.91M</t>
  </si>
  <si>
    <t>111.23M</t>
  </si>
  <si>
    <t>124.69M</t>
  </si>
  <si>
    <t>129.61M</t>
  </si>
  <si>
    <t>131.19M</t>
  </si>
  <si>
    <t>110.68M</t>
  </si>
  <si>
    <t>138.81M</t>
  </si>
  <si>
    <t>154.02M</t>
  </si>
  <si>
    <t>133.28M</t>
  </si>
  <si>
    <t>153.00M</t>
  </si>
  <si>
    <t>143.23M</t>
  </si>
  <si>
    <t>178.89M</t>
  </si>
  <si>
    <t>124.24M</t>
  </si>
  <si>
    <t>128.28M</t>
  </si>
  <si>
    <t>156.21M</t>
  </si>
  <si>
    <t>140.79M</t>
  </si>
  <si>
    <t>145.99M</t>
  </si>
  <si>
    <t>396.34M</t>
  </si>
  <si>
    <t>139.00M</t>
  </si>
  <si>
    <t>137.28M</t>
  </si>
  <si>
    <t>146.38M</t>
  </si>
  <si>
    <t>148.24M</t>
  </si>
  <si>
    <t>144.20M</t>
  </si>
  <si>
    <t>142.86M</t>
  </si>
  <si>
    <t>150.87M</t>
  </si>
  <si>
    <t>111.43M</t>
  </si>
  <si>
    <t>169.62M</t>
  </si>
  <si>
    <t>135.77M</t>
  </si>
  <si>
    <t>113.41M</t>
  </si>
  <si>
    <t>124.59M</t>
  </si>
  <si>
    <t>122.15M</t>
  </si>
  <si>
    <t>130.42M</t>
  </si>
  <si>
    <t>121.32M</t>
  </si>
  <si>
    <t>123.97M</t>
  </si>
  <si>
    <t>134.84M</t>
  </si>
  <si>
    <t>169.51M</t>
  </si>
  <si>
    <t>164.72M</t>
  </si>
  <si>
    <t>133.36M</t>
  </si>
  <si>
    <t>128.17M</t>
  </si>
  <si>
    <t>146.32M</t>
  </si>
  <si>
    <t>144.43M</t>
  </si>
  <si>
    <t>173.81M</t>
  </si>
  <si>
    <t>145.30M</t>
  </si>
  <si>
    <t>147.06M</t>
  </si>
  <si>
    <t>143.11M</t>
  </si>
  <si>
    <t>148.83M</t>
  </si>
  <si>
    <t>178.27M</t>
  </si>
  <si>
    <t>144.47M</t>
  </si>
  <si>
    <t>187.75M</t>
  </si>
  <si>
    <t>158.39M</t>
  </si>
  <si>
    <t>243.14M</t>
  </si>
  <si>
    <t>145.01M</t>
  </si>
  <si>
    <t>141.03M</t>
  </si>
  <si>
    <t>162.46M</t>
  </si>
  <si>
    <t>144.93M</t>
  </si>
  <si>
    <t>145.63M</t>
  </si>
  <si>
    <t>123.42M</t>
  </si>
  <si>
    <t>125.58M</t>
  </si>
  <si>
    <t>123.65M</t>
  </si>
  <si>
    <t>140.45M</t>
  </si>
  <si>
    <t>143.96M</t>
  </si>
  <si>
    <t>133.08M</t>
  </si>
  <si>
    <t>136.24M</t>
  </si>
  <si>
    <t>130.79M</t>
  </si>
  <si>
    <t>164.30M</t>
  </si>
  <si>
    <t>103.40M</t>
  </si>
  <si>
    <t>192.49M</t>
  </si>
  <si>
    <t>181.77M</t>
  </si>
  <si>
    <t>147.74M</t>
  </si>
  <si>
    <t>173.25M</t>
  </si>
  <si>
    <t>142.52M</t>
  </si>
  <si>
    <t>278.84M</t>
  </si>
  <si>
    <t>145.41M</t>
  </si>
  <si>
    <t>149.16M</t>
  </si>
  <si>
    <t>150.25M</t>
  </si>
  <si>
    <t>152.06M</t>
  </si>
  <si>
    <t>544.04M</t>
  </si>
  <si>
    <t>171.75M</t>
  </si>
  <si>
    <t>177.99M</t>
  </si>
  <si>
    <t>257.94M</t>
  </si>
  <si>
    <t>273.59M</t>
  </si>
  <si>
    <t>175.68M</t>
  </si>
  <si>
    <t>141.27M</t>
  </si>
  <si>
    <t>141.13M</t>
  </si>
  <si>
    <t>125.50M</t>
  </si>
  <si>
    <t>157.72M</t>
  </si>
  <si>
    <t>144.79M</t>
  </si>
  <si>
    <t>228.65M</t>
  </si>
  <si>
    <t>135.40M</t>
  </si>
  <si>
    <t>120.98M</t>
  </si>
  <si>
    <t>139.71M</t>
  </si>
  <si>
    <t>132.82M</t>
  </si>
  <si>
    <t>144.39M</t>
  </si>
  <si>
    <t>144.23M</t>
  </si>
  <si>
    <t>199.15M</t>
  </si>
  <si>
    <t>187.64M</t>
  </si>
  <si>
    <t>207.60M</t>
  </si>
  <si>
    <t>142.39M</t>
  </si>
  <si>
    <t>156.53M</t>
  </si>
  <si>
    <t>135.43M</t>
  </si>
  <si>
    <t>155.48M</t>
  </si>
  <si>
    <t>156.99M</t>
  </si>
  <si>
    <t>149.96M</t>
  </si>
  <si>
    <t>155.23M</t>
  </si>
  <si>
    <t>131.84M</t>
  </si>
  <si>
    <t>147.07M</t>
  </si>
  <si>
    <t>164.71M</t>
  </si>
  <si>
    <t>157.85M</t>
  </si>
  <si>
    <t>145.11M</t>
  </si>
  <si>
    <t>195.39M</t>
  </si>
  <si>
    <t>162.71M</t>
  </si>
  <si>
    <t>152.60M</t>
  </si>
  <si>
    <t>157.48M</t>
  </si>
  <si>
    <t>144.92M</t>
  </si>
  <si>
    <t>138.28M</t>
  </si>
  <si>
    <t>113.38M</t>
  </si>
  <si>
    <t>111.92M</t>
  </si>
  <si>
    <t>121.14M</t>
  </si>
  <si>
    <t>137.17M</t>
  </si>
  <si>
    <t>143.45M</t>
  </si>
  <si>
    <t>118.10M</t>
  </si>
  <si>
    <t>120.95M</t>
  </si>
  <si>
    <t>133.50M</t>
  </si>
  <si>
    <t>150.09M</t>
  </si>
  <si>
    <t>128.46M</t>
  </si>
  <si>
    <t>153.34M</t>
  </si>
  <si>
    <t>109.71M</t>
  </si>
  <si>
    <t>118.70M</t>
  </si>
  <si>
    <t>130.75M</t>
  </si>
  <si>
    <t>137.81M</t>
  </si>
  <si>
    <t>136.04M</t>
  </si>
  <si>
    <t>138.37M</t>
  </si>
  <si>
    <t>175.49M</t>
  </si>
  <si>
    <t>117.76M</t>
  </si>
  <si>
    <t>384.11M</t>
  </si>
  <si>
    <t>130.54M</t>
  </si>
  <si>
    <t>151.18M</t>
  </si>
  <si>
    <t>119.14M</t>
  </si>
  <si>
    <t>139.57M</t>
  </si>
  <si>
    <t>158.12M</t>
  </si>
  <si>
    <t>132.85M</t>
  </si>
  <si>
    <t>137.58M</t>
  </si>
  <si>
    <t>135.71M</t>
  </si>
  <si>
    <t>136.05M</t>
  </si>
  <si>
    <t>132.00M</t>
  </si>
  <si>
    <t>143.01M</t>
  </si>
  <si>
    <t>156.94M</t>
  </si>
  <si>
    <t>174.92M</t>
  </si>
  <si>
    <t>135.62M</t>
  </si>
  <si>
    <t>147.75M</t>
  </si>
  <si>
    <t>142.76M</t>
  </si>
  <si>
    <t>138.10M</t>
  </si>
  <si>
    <t>154.40M</t>
  </si>
  <si>
    <t>183.46M</t>
  </si>
  <si>
    <t>151.91M</t>
  </si>
  <si>
    <t>149.29M</t>
  </si>
  <si>
    <t>158.44M</t>
  </si>
  <si>
    <t>156.63M</t>
  </si>
  <si>
    <t>140.08M</t>
  </si>
  <si>
    <t>134.53M</t>
  </si>
  <si>
    <t>128.65M</t>
  </si>
  <si>
    <t>156.58M</t>
  </si>
  <si>
    <t>180.50M</t>
  </si>
  <si>
    <t>164.56M</t>
  </si>
  <si>
    <t>148.59M</t>
  </si>
  <si>
    <t>186.33M</t>
  </si>
  <si>
    <t>146.69M</t>
  </si>
  <si>
    <t>155.91M</t>
  </si>
  <si>
    <t>144.68M</t>
  </si>
  <si>
    <t>128.66M</t>
  </si>
  <si>
    <t>137.77M</t>
  </si>
  <si>
    <t>115.81M</t>
  </si>
  <si>
    <t>115.24M</t>
  </si>
  <si>
    <t>143.04M</t>
  </si>
  <si>
    <t>140.06M</t>
  </si>
  <si>
    <t>140.37M</t>
  </si>
  <si>
    <t>131.38M</t>
  </si>
  <si>
    <t>152.44M</t>
  </si>
  <si>
    <t>91.50M</t>
  </si>
  <si>
    <t>99.57M</t>
  </si>
  <si>
    <t>86.84M</t>
  </si>
  <si>
    <t>77.21M</t>
  </si>
  <si>
    <t>128.69M</t>
  </si>
  <si>
    <t>106.37M</t>
  </si>
  <si>
    <t>122.29M</t>
  </si>
  <si>
    <t>360.12M</t>
  </si>
  <si>
    <t>165.26M</t>
  </si>
  <si>
    <t>172.98M</t>
  </si>
  <si>
    <t>162.84M</t>
  </si>
  <si>
    <t>148.96M</t>
  </si>
  <si>
    <t>147.87M</t>
  </si>
  <si>
    <t>185.41M</t>
  </si>
  <si>
    <t>156.27M</t>
  </si>
  <si>
    <t>166.51M</t>
  </si>
  <si>
    <t>192.25M</t>
  </si>
  <si>
    <t>224.93M</t>
  </si>
  <si>
    <t>69.88M</t>
  </si>
  <si>
    <t>133.25M</t>
  </si>
  <si>
    <t>153.95M</t>
  </si>
  <si>
    <t>148.18M</t>
  </si>
  <si>
    <t>171.17M</t>
  </si>
  <si>
    <t>159.45M</t>
  </si>
  <si>
    <t>178.77M</t>
  </si>
  <si>
    <t>202.04M</t>
  </si>
  <si>
    <t>197.42M</t>
  </si>
  <si>
    <t>264.14M</t>
  </si>
  <si>
    <t>257.37M</t>
  </si>
  <si>
    <t>142.37M</t>
  </si>
  <si>
    <t>169.86M</t>
  </si>
  <si>
    <t>182.45M</t>
  </si>
  <si>
    <t>163.19M</t>
  </si>
  <si>
    <t>163.85M</t>
  </si>
  <si>
    <t>153.18M</t>
  </si>
  <si>
    <t>144.42M</t>
  </si>
  <si>
    <t>127.15M</t>
  </si>
  <si>
    <t>142.48M</t>
  </si>
  <si>
    <t>178.78M</t>
  </si>
  <si>
    <t>161.44M</t>
  </si>
  <si>
    <t>129.71M</t>
  </si>
  <si>
    <t>118.95M</t>
  </si>
  <si>
    <t>138.75M</t>
  </si>
  <si>
    <t>145.17M</t>
  </si>
  <si>
    <t>125.64M</t>
  </si>
  <si>
    <t>168.91M</t>
  </si>
  <si>
    <t>118.29M</t>
  </si>
  <si>
    <t>135.69M</t>
  </si>
  <si>
    <t>134.93M</t>
  </si>
  <si>
    <t>126.14M</t>
  </si>
  <si>
    <t>134.60M</t>
  </si>
  <si>
    <t>120.30M</t>
  </si>
  <si>
    <t>213.99M</t>
  </si>
  <si>
    <t>159.55M</t>
  </si>
  <si>
    <t>122.42M</t>
  </si>
  <si>
    <t>128.21M</t>
  </si>
  <si>
    <t>127.50M</t>
  </si>
  <si>
    <t>139.35M</t>
  </si>
  <si>
    <t>139.19M</t>
  </si>
  <si>
    <t>127.29M</t>
  </si>
  <si>
    <t>133.68M</t>
  </si>
  <si>
    <t>407.40M</t>
  </si>
  <si>
    <t>164.05M</t>
  </si>
  <si>
    <t>155.79M</t>
  </si>
  <si>
    <t>169.49M</t>
  </si>
  <si>
    <t>171.80M</t>
  </si>
  <si>
    <t>197.16M</t>
  </si>
  <si>
    <t>146.89M</t>
  </si>
  <si>
    <t>151.27M</t>
  </si>
  <si>
    <t>117.07M</t>
  </si>
  <si>
    <t>124.27M</t>
  </si>
  <si>
    <t>143.38M</t>
  </si>
  <si>
    <t>116.59M</t>
  </si>
  <si>
    <t>113.92M</t>
  </si>
  <si>
    <t>126.72M</t>
  </si>
  <si>
    <t>116.22M</t>
  </si>
  <si>
    <t>121.15M</t>
  </si>
  <si>
    <t>AAPL</t>
  </si>
  <si>
    <t>58.76M</t>
  </si>
  <si>
    <t>60.55M</t>
  </si>
  <si>
    <t>85.92M</t>
  </si>
  <si>
    <t>84.52M</t>
  </si>
  <si>
    <t>91.71M</t>
  </si>
  <si>
    <t>101.07M</t>
  </si>
  <si>
    <t>59.38M</t>
  </si>
  <si>
    <t>72.27M</t>
  </si>
  <si>
    <t>48.36M</t>
  </si>
  <si>
    <t>69.02M</t>
  </si>
  <si>
    <t>48.91M</t>
  </si>
  <si>
    <t>54.13M</t>
  </si>
  <si>
    <t>46.40M</t>
  </si>
  <si>
    <t>56.37M</t>
  </si>
  <si>
    <t>64.79M</t>
  </si>
  <si>
    <t>62.88M</t>
  </si>
  <si>
    <t>70.44M</t>
  </si>
  <si>
    <t>56.70M</t>
  </si>
  <si>
    <t>118.93M</t>
  </si>
  <si>
    <t>104.82M</t>
  </si>
  <si>
    <t>72.43M</t>
  </si>
  <si>
    <t>71.45M</t>
  </si>
  <si>
    <t>77.34M</t>
  </si>
  <si>
    <t>74.99M</t>
  </si>
  <si>
    <t>96.35M</t>
  </si>
  <si>
    <t>121.43M</t>
  </si>
  <si>
    <t>93.25M</t>
  </si>
  <si>
    <t>106.82M</t>
  </si>
  <si>
    <t>127.05M</t>
  </si>
  <si>
    <t>100.83M</t>
  </si>
  <si>
    <t>76.30M</t>
  </si>
  <si>
    <t>99.89M</t>
  </si>
  <si>
    <t>105.58M</t>
  </si>
  <si>
    <t>104.91M</t>
  </si>
  <si>
    <t>108.18M</t>
  </si>
  <si>
    <t>78.95M</t>
  </si>
  <si>
    <t>52.49M</t>
  </si>
  <si>
    <t>63.26M</t>
  </si>
  <si>
    <t>64.56M</t>
  </si>
  <si>
    <t>62.11M</t>
  </si>
  <si>
    <t>70.78M</t>
  </si>
  <si>
    <t>68.71M</t>
  </si>
  <si>
    <t>60.21M</t>
  </si>
  <si>
    <t>74.78M</t>
  </si>
  <si>
    <t>79.66M</t>
  </si>
  <si>
    <t>108.95M</t>
  </si>
  <si>
    <t>96.72M</t>
  </si>
  <si>
    <t>91.82M</t>
  </si>
  <si>
    <t>62.75M</t>
  </si>
  <si>
    <t>96.91M</t>
  </si>
  <si>
    <t>53.52M</t>
  </si>
  <si>
    <t>71.19M</t>
  </si>
  <si>
    <t>56.88M</t>
  </si>
  <si>
    <t>74.40M</t>
  </si>
  <si>
    <t>71.06M</t>
  </si>
  <si>
    <t>75.17M</t>
  </si>
  <si>
    <t>76.23M</t>
  </si>
  <si>
    <t>59.28M</t>
  </si>
  <si>
    <t>65.18M</t>
  </si>
  <si>
    <t>71.31M</t>
  </si>
  <si>
    <t>94.63M</t>
  </si>
  <si>
    <t>56.58M</t>
  </si>
  <si>
    <t>72.01M</t>
  </si>
  <si>
    <t>63.09M</t>
  </si>
  <si>
    <t>79.30M</t>
  </si>
  <si>
    <t>76.86M</t>
  </si>
  <si>
    <t>92.61M</t>
  </si>
  <si>
    <t>63.34M</t>
  </si>
  <si>
    <t>74.25M</t>
  </si>
  <si>
    <t>81.92M</t>
  </si>
  <si>
    <t>105.86M</t>
  </si>
  <si>
    <t>112.17M</t>
  </si>
  <si>
    <t>88.07M</t>
  </si>
  <si>
    <t>78.97M</t>
  </si>
  <si>
    <t>78.13M</t>
  </si>
  <si>
    <t>84.00M</t>
  </si>
  <si>
    <t>137.56M</t>
  </si>
  <si>
    <t>75.14M</t>
  </si>
  <si>
    <t>109.84M</t>
  </si>
  <si>
    <t>151.10M</t>
  </si>
  <si>
    <t>107.76M</t>
  </si>
  <si>
    <t>66.02M</t>
  </si>
  <si>
    <t>66.91M</t>
  </si>
  <si>
    <t>78.76M</t>
  </si>
  <si>
    <t>84.57M</t>
  </si>
  <si>
    <t>68.85M</t>
  </si>
  <si>
    <t>94.81M</t>
  </si>
  <si>
    <t>94.26M</t>
  </si>
  <si>
    <t>84.92M</t>
  </si>
  <si>
    <t>89.35M</t>
  </si>
  <si>
    <t>87.22M</t>
  </si>
  <si>
    <t>91.27M</t>
  </si>
  <si>
    <t>91.42M</t>
  </si>
  <si>
    <t>106.69M</t>
  </si>
  <si>
    <t>88.85M</t>
  </si>
  <si>
    <t>83.47M</t>
  </si>
  <si>
    <t>80.17M</t>
  </si>
  <si>
    <t>88.65M</t>
  </si>
  <si>
    <t>75.09M</t>
  </si>
  <si>
    <t>118.32M</t>
  </si>
  <si>
    <t>85.67M</t>
  </si>
  <si>
    <t>80.82M</t>
  </si>
  <si>
    <t>94.07M</t>
  </si>
  <si>
    <t>98.85M</t>
  </si>
  <si>
    <t>88.53M</t>
  </si>
  <si>
    <t>95.47M</t>
  </si>
  <si>
    <t>111.91M</t>
  </si>
  <si>
    <t>185.55M</t>
  </si>
  <si>
    <t>121.47M</t>
  </si>
  <si>
    <t>111.93M</t>
  </si>
  <si>
    <t>115.23M</t>
  </si>
  <si>
    <t>88.11M</t>
  </si>
  <si>
    <t>103.03M</t>
  </si>
  <si>
    <t>111.94M</t>
  </si>
  <si>
    <t>129.53M</t>
  </si>
  <si>
    <t>154.38M</t>
  </si>
  <si>
    <t>153.77M</t>
  </si>
  <si>
    <t>178.16M</t>
  </si>
  <si>
    <t>112.97M</t>
  </si>
  <si>
    <t>102.26M</t>
  </si>
  <si>
    <t>116.31M</t>
  </si>
  <si>
    <t>111.04M</t>
  </si>
  <si>
    <t>158.27M</t>
  </si>
  <si>
    <t>103.92M</t>
  </si>
  <si>
    <t>87.67M</t>
  </si>
  <si>
    <t>96.86M</t>
  </si>
  <si>
    <t>98.09M</t>
  </si>
  <si>
    <t>80.58M</t>
  </si>
  <si>
    <t>60.15M</t>
  </si>
  <si>
    <t>64.28M</t>
  </si>
  <si>
    <t>73.05M</t>
  </si>
  <si>
    <t>76.77M</t>
  </si>
  <si>
    <t>71.30M</t>
  </si>
  <si>
    <t>75.69M</t>
  </si>
  <si>
    <t>84.18M</t>
  </si>
  <si>
    <t>89.88M</t>
  </si>
  <si>
    <t>83.31M</t>
  </si>
  <si>
    <t>106.24M</t>
  </si>
  <si>
    <t>177.52M</t>
  </si>
  <si>
    <t>142.62M</t>
  </si>
  <si>
    <t>98.39M</t>
  </si>
  <si>
    <t>157.61M</t>
  </si>
  <si>
    <t>114.46M</t>
  </si>
  <si>
    <t>120.53M</t>
  </si>
  <si>
    <t>104.32M</t>
  </si>
  <si>
    <t>90.76M</t>
  </si>
  <si>
    <t>111.60M</t>
  </si>
  <si>
    <t>90.22M</t>
  </si>
  <si>
    <t>88.64M</t>
  </si>
  <si>
    <t>91.95M</t>
  </si>
  <si>
    <t>100.62M</t>
  </si>
  <si>
    <t>105.16M</t>
  </si>
  <si>
    <t>109.58M</t>
  </si>
  <si>
    <t>97.67M</t>
  </si>
  <si>
    <t>143.30M</t>
  </si>
  <si>
    <t>99.12M</t>
  </si>
  <si>
    <t>96.45M</t>
  </si>
  <si>
    <t>121.05M</t>
  </si>
  <si>
    <t>124.49M</t>
  </si>
  <si>
    <t>54.93M</t>
  </si>
  <si>
    <t>88.22M</t>
  </si>
  <si>
    <t>169.35M</t>
  </si>
  <si>
    <t>121.25M</t>
  </si>
  <si>
    <t>192.54M</t>
  </si>
  <si>
    <t>94.36M</t>
  </si>
  <si>
    <t>98.21M</t>
  </si>
  <si>
    <t>157.57M</t>
  </si>
  <si>
    <t>79.08M</t>
  </si>
  <si>
    <t>86.94M</t>
  </si>
  <si>
    <t>81.31M</t>
  </si>
  <si>
    <t>115.09M</t>
  </si>
  <si>
    <t>82.23M</t>
  </si>
  <si>
    <t>86.71M</t>
  </si>
  <si>
    <t>78.26M</t>
  </si>
  <si>
    <t>89.00M</t>
  </si>
  <si>
    <t>169.41M</t>
  </si>
  <si>
    <t>46.69M</t>
  </si>
  <si>
    <t>76.50M</t>
  </si>
  <si>
    <t>113.87M</t>
  </si>
  <si>
    <t>127.96M</t>
  </si>
  <si>
    <t>73.60M</t>
  </si>
  <si>
    <t>74.11M</t>
  </si>
  <si>
    <t>76.32M</t>
  </si>
  <si>
    <t>74.27M</t>
  </si>
  <si>
    <t>91.18M</t>
  </si>
  <si>
    <t>81.69M</t>
  </si>
  <si>
    <t>103.35M</t>
  </si>
  <si>
    <t>112.30M</t>
  </si>
  <si>
    <t>138.02M</t>
  </si>
  <si>
    <t>154.52M</t>
  </si>
  <si>
    <t>126.39M</t>
  </si>
  <si>
    <t>138.24M</t>
  </si>
  <si>
    <t>107.62M</t>
  </si>
  <si>
    <t>122.87M</t>
  </si>
  <si>
    <t>190.57M</t>
  </si>
  <si>
    <t>146.13M</t>
  </si>
  <si>
    <t>143.94M</t>
  </si>
  <si>
    <t>92.28M</t>
  </si>
  <si>
    <t>111.85M</t>
  </si>
  <si>
    <t>82.57M</t>
  </si>
  <si>
    <t>101.99M</t>
  </si>
  <si>
    <t>89.95M</t>
  </si>
  <si>
    <t>124.42M</t>
  </si>
  <si>
    <t>120.64M</t>
  </si>
  <si>
    <t>115.39M</t>
  </si>
  <si>
    <t>112.56M</t>
  </si>
  <si>
    <t>151.06M</t>
  </si>
  <si>
    <t>262.33M</t>
  </si>
  <si>
    <t>240.23M</t>
  </si>
  <si>
    <t>100.51M</t>
  </si>
  <si>
    <t>83.48M</t>
  </si>
  <si>
    <t>96.85M</t>
  </si>
  <si>
    <t>161.50M</t>
  </si>
  <si>
    <t>144.71M</t>
  </si>
  <si>
    <t>116.12M</t>
  </si>
  <si>
    <t>142.68M</t>
  </si>
  <si>
    <t>100.06M</t>
  </si>
  <si>
    <t>137.67M</t>
  </si>
  <si>
    <t>149.98M</t>
  </si>
  <si>
    <t>167.74M</t>
  </si>
  <si>
    <t>150.72M</t>
  </si>
  <si>
    <t>195.71M</t>
  </si>
  <si>
    <t>287.10M</t>
  </si>
  <si>
    <t>178.01M</t>
  </si>
  <si>
    <t>155.03M</t>
  </si>
  <si>
    <t>184.64M</t>
  </si>
  <si>
    <t>140.15M</t>
  </si>
  <si>
    <t>182.27M</t>
  </si>
  <si>
    <t>176.94M</t>
  </si>
  <si>
    <t>231.37M</t>
  </si>
  <si>
    <t>332.61M</t>
  </si>
  <si>
    <t>257.60M</t>
  </si>
  <si>
    <t>200.12M</t>
  </si>
  <si>
    <t>225.70M</t>
  </si>
  <si>
    <t>187.63M</t>
  </si>
  <si>
    <t>155.55M</t>
  </si>
  <si>
    <t>163.02M</t>
  </si>
  <si>
    <t>211.50M</t>
  </si>
  <si>
    <t>345.94M</t>
  </si>
  <si>
    <t>338.06M</t>
  </si>
  <si>
    <t>126.91M</t>
  </si>
  <si>
    <t>145.54M</t>
  </si>
  <si>
    <t>105.63M</t>
  </si>
  <si>
    <t>119.56M</t>
  </si>
  <si>
    <t>165.56M</t>
  </si>
  <si>
    <t>210.08M</t>
  </si>
  <si>
    <t>165.94M</t>
  </si>
  <si>
    <t>187.90M</t>
  </si>
  <si>
    <t>212.40M</t>
  </si>
  <si>
    <t>198.05M</t>
  </si>
  <si>
    <t>202.43M</t>
  </si>
  <si>
    <t>121.99M</t>
  </si>
  <si>
    <t>172.79M</t>
  </si>
  <si>
    <t>308.15M</t>
  </si>
  <si>
    <t>374.30M</t>
  </si>
  <si>
    <t>158.13M</t>
  </si>
  <si>
    <t>90.33M</t>
  </si>
  <si>
    <t>103.63M</t>
  </si>
  <si>
    <t>121.21M</t>
  </si>
  <si>
    <t>185.44M</t>
  </si>
  <si>
    <t>197.00M</t>
  </si>
  <si>
    <t>103.65M</t>
  </si>
  <si>
    <t>90.32M</t>
  </si>
  <si>
    <t>92.19M</t>
  </si>
  <si>
    <t>110.58M</t>
  </si>
  <si>
    <t>153.20M</t>
  </si>
  <si>
    <t>170.99M</t>
  </si>
  <si>
    <t>191.65M</t>
  </si>
  <si>
    <t>90.26M</t>
  </si>
  <si>
    <t>117.09M</t>
  </si>
  <si>
    <t>112.42M</t>
  </si>
  <si>
    <t>118.66M</t>
  </si>
  <si>
    <t>114.04M</t>
  </si>
  <si>
    <t>110.74M</t>
  </si>
  <si>
    <t>130.65M</t>
  </si>
  <si>
    <t>205.26M</t>
  </si>
  <si>
    <t>137.52M</t>
  </si>
  <si>
    <t>192.62M</t>
  </si>
  <si>
    <t>212.16M</t>
  </si>
  <si>
    <t>135.44M</t>
  </si>
  <si>
    <t>264.48M</t>
  </si>
  <si>
    <t>96.82M</t>
  </si>
  <si>
    <t>114.41M</t>
  </si>
  <si>
    <t>165.43M</t>
  </si>
  <si>
    <t>200.15M</t>
  </si>
  <si>
    <t>201.66M</t>
  </si>
  <si>
    <t>166.65M</t>
  </si>
  <si>
    <t>147.71M</t>
  </si>
  <si>
    <t>95.66M</t>
  </si>
  <si>
    <t>137.25M</t>
  </si>
  <si>
    <t>87.56M</t>
  </si>
  <si>
    <t>104.49M</t>
  </si>
  <si>
    <t>87.64M</t>
  </si>
  <si>
    <t>81.02M</t>
  </si>
  <si>
    <t>153.60M</t>
  </si>
  <si>
    <t>133.80M</t>
  </si>
  <si>
    <t>112.95M</t>
  </si>
  <si>
    <t>125.52M</t>
  </si>
  <si>
    <t>81.80M</t>
  </si>
  <si>
    <t>102.69M</t>
  </si>
  <si>
    <t>111.51M</t>
  </si>
  <si>
    <t>101.73M</t>
  </si>
  <si>
    <t>135.37M</t>
  </si>
  <si>
    <t>166.35M</t>
  </si>
  <si>
    <t>162.30M</t>
  </si>
  <si>
    <t>145.95M</t>
  </si>
  <si>
    <t>134.05M</t>
  </si>
  <si>
    <t>115.22M</t>
  </si>
  <si>
    <t>142.33M</t>
  </si>
  <si>
    <t>133.57M</t>
  </si>
  <si>
    <t>240.62M</t>
  </si>
  <si>
    <t>112.01M</t>
  </si>
  <si>
    <t>126.51M</t>
  </si>
  <si>
    <t>124.81M</t>
  </si>
  <si>
    <t>117.06M</t>
  </si>
  <si>
    <t>180.99M</t>
  </si>
  <si>
    <t>130.02M</t>
  </si>
  <si>
    <t>215.25M</t>
  </si>
  <si>
    <t>157.12M</t>
  </si>
  <si>
    <t>131.16M</t>
  </si>
  <si>
    <t>195.00M</t>
  </si>
  <si>
    <t>131.02M</t>
  </si>
  <si>
    <t>162.12M</t>
  </si>
  <si>
    <t>168.90M</t>
  </si>
  <si>
    <t>202.89M</t>
  </si>
  <si>
    <t>201.82M</t>
  </si>
  <si>
    <t>129.88M</t>
  </si>
  <si>
    <t>176.22M</t>
  </si>
  <si>
    <t>167.98M</t>
  </si>
  <si>
    <t>204.22M</t>
  </si>
  <si>
    <t>252.56M</t>
  </si>
  <si>
    <t>303.60M</t>
  </si>
  <si>
    <t>287.53M</t>
  </si>
  <si>
    <t>336.75M</t>
  </si>
  <si>
    <t>401.69M</t>
  </si>
  <si>
    <t>271.86M</t>
  </si>
  <si>
    <t>300.23M</t>
  </si>
  <si>
    <t>324.06M</t>
  </si>
  <si>
    <t>322.42M</t>
  </si>
  <si>
    <t>370.73M</t>
  </si>
  <si>
    <t>418.47M</t>
  </si>
  <si>
    <t>256.38M</t>
  </si>
  <si>
    <t>285.29M</t>
  </si>
  <si>
    <t>286.74M</t>
  </si>
  <si>
    <t>226.18M</t>
  </si>
  <si>
    <t>187.57M</t>
  </si>
  <si>
    <t>219.18M</t>
  </si>
  <si>
    <t>319.48M</t>
  </si>
  <si>
    <t>341.40M</t>
  </si>
  <si>
    <t>426.88M</t>
  </si>
  <si>
    <t>320.61M</t>
  </si>
  <si>
    <t>198.71M</t>
  </si>
  <si>
    <t>230.67M</t>
  </si>
  <si>
    <t>222.20M</t>
  </si>
  <si>
    <t>100.57M</t>
  </si>
  <si>
    <t>93.98M</t>
  </si>
  <si>
    <t>152.76M</t>
  </si>
  <si>
    <t>80.11M</t>
  </si>
  <si>
    <t>94.75M</t>
  </si>
  <si>
    <t>113.73M</t>
  </si>
  <si>
    <t>94.32M</t>
  </si>
  <si>
    <t>109.35M</t>
  </si>
  <si>
    <t>117.68M</t>
  </si>
  <si>
    <t>105.43M</t>
  </si>
  <si>
    <t>118.83M</t>
  </si>
  <si>
    <t>136.62M</t>
  </si>
  <si>
    <t>173.99M</t>
  </si>
  <si>
    <t>199.59M</t>
  </si>
  <si>
    <t>216.60M</t>
  </si>
  <si>
    <t>162.23M</t>
  </si>
  <si>
    <t>161.94M</t>
  </si>
  <si>
    <t>104.47M</t>
  </si>
  <si>
    <t>101.83M</t>
  </si>
  <si>
    <t>110.84M</t>
  </si>
  <si>
    <t>137.82M</t>
  </si>
  <si>
    <t>108.83M</t>
  </si>
  <si>
    <t>121.92M</t>
  </si>
  <si>
    <t>122.09M</t>
  </si>
  <si>
    <t>140.87M</t>
  </si>
  <si>
    <t>170.49M</t>
  </si>
  <si>
    <t>118.58M</t>
  </si>
  <si>
    <t>135.65M</t>
  </si>
  <si>
    <t>100.99M</t>
  </si>
  <si>
    <t>144.24M</t>
  </si>
  <si>
    <t>146.37M</t>
  </si>
  <si>
    <t>93.34M</t>
  </si>
  <si>
    <t>48.48M</t>
  </si>
  <si>
    <t>98.71M</t>
  </si>
  <si>
    <t>276.13M</t>
  </si>
  <si>
    <t>98.51M</t>
  </si>
  <si>
    <t>116.10M</t>
  </si>
  <si>
    <t>114.30M</t>
  </si>
  <si>
    <t>128.32M</t>
  </si>
  <si>
    <t>133.73M</t>
  </si>
  <si>
    <t>78.89M</t>
  </si>
  <si>
    <t>90.53M</t>
  </si>
  <si>
    <t>128.73M</t>
  </si>
  <si>
    <t>106.19M</t>
  </si>
  <si>
    <t>74.65M</t>
  </si>
  <si>
    <t>67.24M</t>
  </si>
  <si>
    <t>117.51M</t>
  </si>
  <si>
    <t>94.77M</t>
  </si>
  <si>
    <t>46.62M</t>
  </si>
  <si>
    <t>65.54M</t>
  </si>
  <si>
    <t>105.34M</t>
  </si>
  <si>
    <t>84.12M</t>
  </si>
  <si>
    <t>65.33M</t>
  </si>
  <si>
    <t>121.40M</t>
  </si>
  <si>
    <t>106.44M</t>
  </si>
  <si>
    <t>76.28M</t>
  </si>
  <si>
    <t>86.80M</t>
  </si>
  <si>
    <t>100.38M</t>
  </si>
  <si>
    <t>89.58M</t>
  </si>
  <si>
    <t>103.27M</t>
  </si>
  <si>
    <t>87.39M</t>
  </si>
  <si>
    <t>82.03M</t>
  </si>
  <si>
    <t>70.08M</t>
  </si>
  <si>
    <t>94.94M</t>
  </si>
  <si>
    <t>75.86M</t>
  </si>
  <si>
    <t>79.90M</t>
  </si>
  <si>
    <t>151.12M</t>
  </si>
  <si>
    <t>139.16M</t>
  </si>
  <si>
    <t>124.52M</t>
  </si>
  <si>
    <t>142.84M</t>
  </si>
  <si>
    <t>96.57M</t>
  </si>
  <si>
    <t>73.48M</t>
  </si>
  <si>
    <t>71.67M</t>
  </si>
  <si>
    <t>79.73M</t>
  </si>
  <si>
    <t>90.74M</t>
  </si>
  <si>
    <t>89.47M</t>
  </si>
  <si>
    <t>97.51M</t>
  </si>
  <si>
    <t>69.09M</t>
  </si>
  <si>
    <t>77.15M</t>
  </si>
  <si>
    <t>92.16M</t>
  </si>
  <si>
    <t>97.65M</t>
  </si>
  <si>
    <t>167.96M</t>
  </si>
  <si>
    <t>115.85M</t>
  </si>
  <si>
    <t>76.12M</t>
  </si>
  <si>
    <t>117.13M</t>
  </si>
  <si>
    <t>123.56M</t>
  </si>
  <si>
    <t>121.41M</t>
  </si>
  <si>
    <t>143.07M</t>
  </si>
  <si>
    <t>105.27M</t>
  </si>
  <si>
    <t>101.45M</t>
  </si>
  <si>
    <t>76.35M</t>
  </si>
  <si>
    <t>89.92M</t>
  </si>
  <si>
    <t>125.74M</t>
  </si>
  <si>
    <t>77.68M</t>
  </si>
  <si>
    <t>231.91M</t>
  </si>
  <si>
    <t>88.75M</t>
  </si>
  <si>
    <t>102.57M</t>
  </si>
  <si>
    <t>73.55M</t>
  </si>
  <si>
    <t>84.63M</t>
  </si>
  <si>
    <t>159.05M</t>
  </si>
  <si>
    <t>128.91M</t>
  </si>
  <si>
    <t>127.11M</t>
  </si>
  <si>
    <t>109.24M</t>
  </si>
  <si>
    <t>77.45M</t>
  </si>
  <si>
    <t>95.79M</t>
  </si>
  <si>
    <t>76.87M</t>
  </si>
  <si>
    <t>80.24M</t>
  </si>
  <si>
    <t>84.65M</t>
  </si>
  <si>
    <t>84.03M</t>
  </si>
  <si>
    <t>63.83M</t>
  </si>
  <si>
    <t>103.59M</t>
  </si>
  <si>
    <t>104.27M</t>
  </si>
  <si>
    <t>187.53M</t>
  </si>
  <si>
    <t>89.07M</t>
  </si>
  <si>
    <t>86.26M</t>
  </si>
  <si>
    <t>107.68M</t>
  </si>
  <si>
    <t>97.73M</t>
  </si>
  <si>
    <t>115.25M</t>
  </si>
  <si>
    <t>111.53M</t>
  </si>
  <si>
    <t>146.19M</t>
  </si>
  <si>
    <t>89.93M</t>
  </si>
  <si>
    <t>98.48M</t>
  </si>
  <si>
    <t>108.04M</t>
  </si>
  <si>
    <t>133.46M</t>
  </si>
  <si>
    <t>209.57M</t>
  </si>
  <si>
    <t>163.45M</t>
  </si>
  <si>
    <t>216.07M</t>
  </si>
  <si>
    <t>277.12M</t>
  </si>
  <si>
    <t>135.74M</t>
  </si>
  <si>
    <t>86.69M</t>
  </si>
  <si>
    <t>70.48M</t>
  </si>
  <si>
    <t>55.64M</t>
  </si>
  <si>
    <t>59.97M</t>
  </si>
  <si>
    <t>73.42M</t>
  </si>
  <si>
    <t>89.11M</t>
  </si>
  <si>
    <t>83.72M</t>
  </si>
  <si>
    <t>74.33M</t>
  </si>
  <si>
    <t>56.43M</t>
  </si>
  <si>
    <t>67.47M</t>
  </si>
  <si>
    <t>67.79M</t>
  </si>
  <si>
    <t>70.38M</t>
  </si>
  <si>
    <t>80.77M</t>
  </si>
  <si>
    <t>71.59M</t>
  </si>
  <si>
    <t>82.31M</t>
  </si>
  <si>
    <t>101.36M</t>
  </si>
  <si>
    <t>69.06M</t>
  </si>
  <si>
    <t>45.45M</t>
  </si>
  <si>
    <t>67.74M</t>
  </si>
  <si>
    <t>109.27M</t>
  </si>
  <si>
    <t>124.44M</t>
  </si>
  <si>
    <t>83.60M</t>
  </si>
  <si>
    <t>84.28M</t>
  </si>
  <si>
    <t>72.88M</t>
  </si>
  <si>
    <t>191.20M</t>
  </si>
  <si>
    <t>86.06M</t>
  </si>
  <si>
    <t>84.50M</t>
  </si>
  <si>
    <t>106.20M</t>
  </si>
  <si>
    <t>58.68M</t>
  </si>
  <si>
    <t>75.05M</t>
  </si>
  <si>
    <t>86.70M</t>
  </si>
  <si>
    <t>73.01M</t>
  </si>
  <si>
    <t>107.73M</t>
  </si>
  <si>
    <t>104.88M</t>
  </si>
  <si>
    <t>122.74M</t>
  </si>
  <si>
    <t>90.11M</t>
  </si>
  <si>
    <t>119.09M</t>
  </si>
  <si>
    <t>123.87M</t>
  </si>
  <si>
    <t>161.58M</t>
  </si>
  <si>
    <t>108.17M</t>
  </si>
  <si>
    <t>84.87M</t>
  </si>
  <si>
    <t>113.93M</t>
  </si>
  <si>
    <t>111.79M</t>
  </si>
  <si>
    <t>94.86M</t>
  </si>
  <si>
    <t>146.12M</t>
  </si>
  <si>
    <t>118.99M</t>
  </si>
  <si>
    <t>113.46M</t>
  </si>
  <si>
    <t>154.45M</t>
  </si>
  <si>
    <t>131.52M</t>
  </si>
  <si>
    <t>132.13M</t>
  </si>
  <si>
    <t>106.18M</t>
  </si>
  <si>
    <t>229.72M</t>
  </si>
  <si>
    <t>164.84M</t>
  </si>
  <si>
    <t>105.36M</t>
  </si>
  <si>
    <t>155.06M</t>
  </si>
  <si>
    <t>129.77M</t>
  </si>
  <si>
    <t>83.57M</t>
  </si>
  <si>
    <t>127.99M</t>
  </si>
  <si>
    <t>259.31M</t>
  </si>
  <si>
    <t>186.14M</t>
  </si>
  <si>
    <t>88.82M</t>
  </si>
  <si>
    <t>74.60M</t>
  </si>
  <si>
    <t>74.17M</t>
  </si>
  <si>
    <t>70.16M</t>
  </si>
  <si>
    <t>93.29M</t>
  </si>
  <si>
    <t>77.76M</t>
  </si>
  <si>
    <t>96.78M</t>
  </si>
  <si>
    <t>115.63M</t>
  </si>
  <si>
    <t>102.79M</t>
  </si>
  <si>
    <t>70.15M</t>
  </si>
  <si>
    <t>86.78M</t>
  </si>
  <si>
    <t>103.53M</t>
  </si>
  <si>
    <t>76.46M</t>
  </si>
  <si>
    <t>93.09M</t>
  </si>
  <si>
    <t>91.06M</t>
  </si>
  <si>
    <t>111.45M</t>
  </si>
  <si>
    <t>83.12M</t>
  </si>
  <si>
    <t>119.39M</t>
  </si>
  <si>
    <t>199.20M</t>
  </si>
  <si>
    <t>175.38M</t>
  </si>
  <si>
    <t>169.63M</t>
  </si>
  <si>
    <t>204.14M</t>
  </si>
  <si>
    <t>124.14M</t>
  </si>
  <si>
    <t>126.59M</t>
  </si>
  <si>
    <t>156.17M</t>
  </si>
  <si>
    <t>124.13M</t>
  </si>
  <si>
    <t>129.87M</t>
  </si>
  <si>
    <t>128.04M</t>
  </si>
  <si>
    <t>96.00M</t>
  </si>
  <si>
    <t>99.19M</t>
  </si>
  <si>
    <t>83.24M</t>
  </si>
  <si>
    <t>109.74M</t>
  </si>
  <si>
    <t>103.54M</t>
  </si>
  <si>
    <t>112.86M</t>
  </si>
  <si>
    <t>111.34M</t>
  </si>
  <si>
    <t>68.28M</t>
  </si>
  <si>
    <t>87.49M</t>
  </si>
  <si>
    <t>75.65M</t>
  </si>
  <si>
    <t>69.00M</t>
  </si>
  <si>
    <t>104.46M</t>
  </si>
  <si>
    <t>75.89M</t>
  </si>
  <si>
    <t>87.34M</t>
  </si>
  <si>
    <t>89.96M</t>
  </si>
  <si>
    <t>89.13M</t>
  </si>
  <si>
    <t>83.97M</t>
  </si>
  <si>
    <t>95.28M</t>
  </si>
  <si>
    <t>126.97M</t>
  </si>
  <si>
    <t>112.96M</t>
  </si>
  <si>
    <t>144.41M</t>
  </si>
  <si>
    <t>125.98M</t>
  </si>
  <si>
    <t>130.67M</t>
  </si>
  <si>
    <t>244.44M</t>
  </si>
  <si>
    <t>104.77M</t>
  </si>
  <si>
    <t>134.19M</t>
  </si>
  <si>
    <t>101.77M</t>
  </si>
  <si>
    <t>92.52M</t>
  </si>
  <si>
    <t>121.58M</t>
  </si>
  <si>
    <t>135.00M</t>
  </si>
  <si>
    <t>119.28M</t>
  </si>
  <si>
    <t>122.28M</t>
  </si>
  <si>
    <t>114.84M</t>
  </si>
  <si>
    <t>129.76M</t>
  </si>
  <si>
    <t>108.09M</t>
  </si>
  <si>
    <t>143.12M</t>
  </si>
  <si>
    <t>180.40M</t>
  </si>
  <si>
    <t>219.11M</t>
  </si>
  <si>
    <t>234.43M</t>
  </si>
  <si>
    <t>365.25M</t>
  </si>
  <si>
    <t>148.16M</t>
  </si>
  <si>
    <t>140.01M</t>
  </si>
  <si>
    <t>169.17M</t>
  </si>
  <si>
    <t>212.47M</t>
  </si>
  <si>
    <t>234.33M</t>
  </si>
  <si>
    <t>148.68M</t>
  </si>
  <si>
    <t>382.98M</t>
  </si>
  <si>
    <t>259.09M</t>
  </si>
  <si>
    <t>196.19M</t>
  </si>
  <si>
    <t>177.15M</t>
  </si>
  <si>
    <t>162.81M</t>
  </si>
  <si>
    <t>127.59M</t>
  </si>
  <si>
    <t>142.51M</t>
  </si>
  <si>
    <t>189.13M</t>
  </si>
  <si>
    <t>248.10M</t>
  </si>
  <si>
    <t>169.13M</t>
  </si>
  <si>
    <t>172.39M</t>
  </si>
  <si>
    <t>165.38M</t>
  </si>
  <si>
    <t>167.08M</t>
  </si>
  <si>
    <t>184.25M</t>
  </si>
  <si>
    <t>165.55M</t>
  </si>
  <si>
    <t>179.99M</t>
  </si>
  <si>
    <t>94.50M</t>
  </si>
  <si>
    <t>124.50M</t>
  </si>
  <si>
    <t>271.30M</t>
  </si>
  <si>
    <t>167.68M</t>
  </si>
  <si>
    <t>185.92M</t>
  </si>
  <si>
    <t>243.20M</t>
  </si>
  <si>
    <t>204.54M</t>
  </si>
  <si>
    <t>137.46M</t>
  </si>
  <si>
    <t>133.70M</t>
  </si>
  <si>
    <t>127.53M</t>
  </si>
  <si>
    <t>264.65M</t>
  </si>
  <si>
    <t>365.31M</t>
  </si>
  <si>
    <t>233.29M</t>
  </si>
  <si>
    <t>153.44M</t>
  </si>
  <si>
    <t>146.64M</t>
  </si>
  <si>
    <t>183.74M</t>
  </si>
  <si>
    <t>189.03M</t>
  </si>
  <si>
    <t>119.42M</t>
  </si>
  <si>
    <t>163.70M</t>
  </si>
  <si>
    <t>155.07M</t>
  </si>
  <si>
    <t>115.17M</t>
  </si>
  <si>
    <t>132.31M</t>
  </si>
  <si>
    <t>130.33M</t>
  </si>
  <si>
    <t>91.54M</t>
  </si>
  <si>
    <t>116.74M</t>
  </si>
  <si>
    <t>123.16M</t>
  </si>
  <si>
    <t>161.35M</t>
  </si>
  <si>
    <t>212.50M</t>
  </si>
  <si>
    <t>107.56M</t>
  </si>
  <si>
    <t>134.32M</t>
  </si>
  <si>
    <t>114.62M</t>
  </si>
  <si>
    <t>99.15M</t>
  </si>
  <si>
    <t>94.40M</t>
  </si>
  <si>
    <t>91.72M</t>
  </si>
  <si>
    <t>120.72M</t>
  </si>
  <si>
    <t>95.94M</t>
  </si>
  <si>
    <t>98.22M</t>
  </si>
  <si>
    <t>110.77M</t>
  </si>
  <si>
    <t>384.99M</t>
  </si>
  <si>
    <t>108.50M</t>
  </si>
  <si>
    <t>148.78M</t>
  </si>
  <si>
    <t>128.00M</t>
  </si>
  <si>
    <t>166.83M</t>
  </si>
  <si>
    <t>197.11M</t>
  </si>
  <si>
    <t>143.00M</t>
  </si>
  <si>
    <t>158.07M</t>
  </si>
  <si>
    <t>150.48M</t>
  </si>
  <si>
    <t>137.16M</t>
  </si>
  <si>
    <t>133.33M</t>
  </si>
  <si>
    <t>109.56M</t>
  </si>
  <si>
    <t>173.36M</t>
  </si>
  <si>
    <t>195.18M</t>
  </si>
  <si>
    <t>91.11M</t>
  </si>
  <si>
    <t>82.10M</t>
  </si>
  <si>
    <t>73.91M</t>
  </si>
  <si>
    <t>75.53M</t>
  </si>
  <si>
    <t>76.07M</t>
  </si>
  <si>
    <t>104.64M</t>
  </si>
  <si>
    <t>114.00M</t>
  </si>
  <si>
    <t>82.99M</t>
  </si>
  <si>
    <t>103.56M</t>
  </si>
  <si>
    <t>98.44M</t>
  </si>
  <si>
    <t>93.97M</t>
  </si>
  <si>
    <t>90.10M</t>
  </si>
  <si>
    <t>102.35M</t>
  </si>
  <si>
    <t>101.70M</t>
  </si>
  <si>
    <t>133.79M</t>
  </si>
  <si>
    <t>249.62M</t>
  </si>
  <si>
    <t>271.74M</t>
  </si>
  <si>
    <t>157.49M</t>
  </si>
  <si>
    <t>96.10M</t>
  </si>
  <si>
    <t>67.31M</t>
  </si>
  <si>
    <t>74.79M</t>
  </si>
  <si>
    <t>63.96M</t>
  </si>
  <si>
    <t>82.82M</t>
  </si>
  <si>
    <t>81.15M</t>
  </si>
  <si>
    <t>65.57M</t>
  </si>
  <si>
    <t>62.14M</t>
  </si>
  <si>
    <t>60.17M</t>
  </si>
  <si>
    <t>50.08M</t>
  </si>
  <si>
    <t>72.16M</t>
  </si>
  <si>
    <t>75.33M</t>
  </si>
  <si>
    <t>63.76M</t>
  </si>
  <si>
    <t>79.03M</t>
  </si>
  <si>
    <t>69.94M</t>
  </si>
  <si>
    <t>66.42M</t>
  </si>
  <si>
    <t>55.82M</t>
  </si>
  <si>
    <t>70.93M</t>
  </si>
  <si>
    <t>90.95M</t>
  </si>
  <si>
    <t>69.46M</t>
  </si>
  <si>
    <t>101.14M</t>
  </si>
  <si>
    <t>98.28M</t>
  </si>
  <si>
    <t>126.65M</t>
  </si>
  <si>
    <t>108.80M</t>
  </si>
  <si>
    <t>102.85M</t>
  </si>
  <si>
    <t>82.51M</t>
  </si>
  <si>
    <t>134.31M</t>
  </si>
  <si>
    <t>73.94M</t>
  </si>
  <si>
    <t>246.88M</t>
  </si>
  <si>
    <t>86.44M</t>
  </si>
  <si>
    <t>86.55M</t>
  </si>
  <si>
    <t>67.64M</t>
  </si>
  <si>
    <t>73.23M</t>
  </si>
  <si>
    <t>106.63M</t>
  </si>
  <si>
    <t>85.39M</t>
  </si>
  <si>
    <t>83.73M</t>
  </si>
  <si>
    <t>105.06M</t>
  </si>
  <si>
    <t>93.77M</t>
  </si>
  <si>
    <t>109.93M</t>
  </si>
  <si>
    <t>74.76M</t>
  </si>
  <si>
    <t>90.06M</t>
  </si>
  <si>
    <t>69.84M</t>
  </si>
  <si>
    <t>92.94M</t>
  </si>
  <si>
    <t>80.23M</t>
  </si>
  <si>
    <t>60.96M</t>
  </si>
  <si>
    <t>73.19M</t>
  </si>
  <si>
    <t>69.18M</t>
  </si>
  <si>
    <t>76.73M</t>
  </si>
  <si>
    <t>94.78M</t>
  </si>
  <si>
    <t>104.85M</t>
  </si>
  <si>
    <t>111.96M</t>
  </si>
  <si>
    <t>92.84M</t>
  </si>
  <si>
    <t>113.61M</t>
  </si>
  <si>
    <t>169.81M</t>
  </si>
  <si>
    <t>224.81M</t>
  </si>
  <si>
    <t>136.27M</t>
  </si>
  <si>
    <t>266.16M</t>
  </si>
  <si>
    <t>214.28M</t>
  </si>
  <si>
    <t>169.71M</t>
  </si>
  <si>
    <t>113.53M</t>
  </si>
  <si>
    <t>134.77M</t>
  </si>
  <si>
    <t>261.96M</t>
  </si>
  <si>
    <t>139.24M</t>
  </si>
  <si>
    <t>83.02M</t>
  </si>
  <si>
    <t>106.42M</t>
  </si>
  <si>
    <t>86.31M</t>
  </si>
  <si>
    <t>100.50M</t>
  </si>
  <si>
    <t>91.56M</t>
  </si>
  <si>
    <t>89.73M</t>
  </si>
  <si>
    <t>116.07M</t>
  </si>
  <si>
    <t>140.02M</t>
  </si>
  <si>
    <t>138.42M</t>
  </si>
  <si>
    <t>121.11M</t>
  </si>
  <si>
    <t>150.35M</t>
  </si>
  <si>
    <t>153.59M</t>
  </si>
  <si>
    <t>166.67M</t>
  </si>
  <si>
    <t>163.69M</t>
  </si>
  <si>
    <t>150.16M</t>
  </si>
  <si>
    <t>164.12M</t>
  </si>
  <si>
    <t>165.96M</t>
  </si>
  <si>
    <t>148.22M</t>
  </si>
  <si>
    <t>78.60M</t>
  </si>
  <si>
    <t>157.62M</t>
  </si>
  <si>
    <t>90.98M</t>
  </si>
  <si>
    <t>117.47M</t>
  </si>
  <si>
    <t>126.77M</t>
  </si>
  <si>
    <t>128.74M</t>
  </si>
  <si>
    <t>95.10M</t>
  </si>
  <si>
    <t>126.81M</t>
  </si>
  <si>
    <t>95.15M</t>
  </si>
  <si>
    <t>153.82M</t>
  </si>
  <si>
    <t>195.21M</t>
  </si>
  <si>
    <t>151.13M</t>
  </si>
  <si>
    <t>155.71M</t>
  </si>
  <si>
    <t>135.25M</t>
  </si>
  <si>
    <t>149.89M</t>
  </si>
  <si>
    <t>135.72M</t>
  </si>
  <si>
    <t>204.59M</t>
  </si>
  <si>
    <t>162.58M</t>
  </si>
  <si>
    <t>130.20M</t>
  </si>
  <si>
    <t>243.28M</t>
  </si>
  <si>
    <t>282.69M</t>
  </si>
  <si>
    <t>217.56M</t>
  </si>
  <si>
    <t>206.43M</t>
  </si>
  <si>
    <t>272.98M</t>
  </si>
  <si>
    <t>290.95M</t>
  </si>
  <si>
    <t>346.38M</t>
  </si>
  <si>
    <t>188.92M</t>
  </si>
  <si>
    <t>129.92M</t>
  </si>
  <si>
    <t>184.19M</t>
  </si>
  <si>
    <t>202.56M</t>
  </si>
  <si>
    <t>156.57M</t>
  </si>
  <si>
    <t>166.12M</t>
  </si>
  <si>
    <t>204.42M</t>
  </si>
  <si>
    <t>130.76M</t>
  </si>
  <si>
    <t>108.43M</t>
  </si>
  <si>
    <t>129.70M</t>
  </si>
  <si>
    <t>124.77M</t>
  </si>
  <si>
    <t>137.55M</t>
  </si>
  <si>
    <t>118.26M</t>
  </si>
  <si>
    <t>101.67M</t>
  </si>
  <si>
    <t>74.67M</t>
  </si>
  <si>
    <t>95.84M</t>
  </si>
  <si>
    <t>86.34M</t>
  </si>
  <si>
    <t>82.27M</t>
  </si>
  <si>
    <t>94.64M</t>
  </si>
  <si>
    <t>89.74M</t>
  </si>
  <si>
    <t>118.07M</t>
  </si>
  <si>
    <t>102.22M</t>
  </si>
  <si>
    <t>104.00M</t>
  </si>
  <si>
    <t>65.92M</t>
  </si>
  <si>
    <t>85.99M</t>
  </si>
  <si>
    <t>132.74M</t>
  </si>
  <si>
    <t>65.40M</t>
  </si>
  <si>
    <t>83.80M</t>
  </si>
  <si>
    <t>93.90M</t>
  </si>
  <si>
    <t>109.75M</t>
  </si>
  <si>
    <t>81.91M</t>
  </si>
  <si>
    <t>95.27M</t>
  </si>
  <si>
    <t>77.64M</t>
  </si>
  <si>
    <t>141.10M</t>
  </si>
  <si>
    <t>93.42M</t>
  </si>
  <si>
    <t>114.24M</t>
  </si>
  <si>
    <t>109.40M</t>
  </si>
  <si>
    <t>130.17M</t>
  </si>
  <si>
    <t>105.72M</t>
  </si>
  <si>
    <t>82.87M</t>
  </si>
  <si>
    <t>56.11M</t>
  </si>
  <si>
    <t>102.36M</t>
  </si>
  <si>
    <t>100.53M</t>
  </si>
  <si>
    <t>65.05M</t>
  </si>
  <si>
    <t>87.60M</t>
  </si>
  <si>
    <t>94.55M</t>
  </si>
  <si>
    <t>116.63M</t>
  </si>
  <si>
    <t>99.13M</t>
  </si>
  <si>
    <t>67.93M</t>
  </si>
  <si>
    <t>100.58M</t>
  </si>
  <si>
    <t>117.93M</t>
  </si>
  <si>
    <t>97.64M</t>
  </si>
  <si>
    <t>97.45M</t>
  </si>
  <si>
    <t>140.11M</t>
  </si>
  <si>
    <t>237.59M</t>
  </si>
  <si>
    <t>165.57M</t>
  </si>
  <si>
    <t>134.55M</t>
  </si>
  <si>
    <t>144.19M</t>
  </si>
  <si>
    <t>178.80M</t>
  </si>
  <si>
    <t>177.82M</t>
  </si>
  <si>
    <t>68.00M</t>
  </si>
  <si>
    <t>84.83M</t>
  </si>
  <si>
    <t>71.03M</t>
  </si>
  <si>
    <t>87.94M</t>
  </si>
  <si>
    <t>95.90M</t>
  </si>
  <si>
    <t>170.34M</t>
  </si>
  <si>
    <t>65.50M</t>
  </si>
  <si>
    <t>75.99M</t>
  </si>
  <si>
    <t>96.49M</t>
  </si>
  <si>
    <t>65.58M</t>
  </si>
  <si>
    <t>64.50M</t>
  </si>
  <si>
    <t>67.62M</t>
  </si>
  <si>
    <t>62.47M</t>
  </si>
  <si>
    <t>69.63M</t>
  </si>
  <si>
    <t>85.14M</t>
  </si>
  <si>
    <t>80.66M</t>
  </si>
  <si>
    <t>64.92M</t>
  </si>
  <si>
    <t>74.80M</t>
  </si>
  <si>
    <t>105.20M</t>
  </si>
  <si>
    <t>88.02M</t>
  </si>
  <si>
    <t>102.02M</t>
  </si>
  <si>
    <t>177.55M</t>
  </si>
  <si>
    <t>150.05M</t>
  </si>
  <si>
    <t>211.81M</t>
  </si>
  <si>
    <t>113.08M</t>
  </si>
  <si>
    <t>196.46M</t>
  </si>
  <si>
    <t>95.04M</t>
  </si>
  <si>
    <t>179.63M</t>
  </si>
  <si>
    <t>286.86M</t>
  </si>
  <si>
    <t>126.32M</t>
  </si>
  <si>
    <t>114.45M</t>
  </si>
  <si>
    <t>87.71M</t>
  </si>
  <si>
    <t>86.61M</t>
  </si>
  <si>
    <t>118.15M</t>
  </si>
  <si>
    <t>66.36M</t>
  </si>
  <si>
    <t>107.14M</t>
  </si>
  <si>
    <t>109.08M</t>
  </si>
  <si>
    <t>103.86M</t>
  </si>
  <si>
    <t>101.92M</t>
  </si>
  <si>
    <t>79.28M</t>
  </si>
  <si>
    <t>77.60M</t>
  </si>
  <si>
    <t>86.42M</t>
  </si>
  <si>
    <t>105.47M</t>
  </si>
  <si>
    <t>111.76M</t>
  </si>
  <si>
    <t>110.69M</t>
  </si>
  <si>
    <t>117.86M</t>
  </si>
  <si>
    <t>88.49M</t>
  </si>
  <si>
    <t>105.03M</t>
  </si>
  <si>
    <t>163.22M</t>
  </si>
  <si>
    <t>104.53M</t>
  </si>
  <si>
    <t>144.82M</t>
  </si>
  <si>
    <t>87.48M</t>
  </si>
  <si>
    <t>82.24M</t>
  </si>
  <si>
    <t>108.39M</t>
  </si>
  <si>
    <t>279.75M</t>
  </si>
  <si>
    <t>141.47M</t>
  </si>
  <si>
    <t>79.38M</t>
  </si>
  <si>
    <t>129.91M</t>
  </si>
  <si>
    <t>63.12M</t>
  </si>
  <si>
    <t>75.42M</t>
  </si>
  <si>
    <t>85.97M</t>
  </si>
  <si>
    <t>105.01M</t>
  </si>
  <si>
    <t>68.97M</t>
  </si>
  <si>
    <t>83.69M</t>
  </si>
  <si>
    <t>71.48M</t>
  </si>
  <si>
    <t>95.17M</t>
  </si>
  <si>
    <t>80.53M</t>
  </si>
  <si>
    <t>100.80M</t>
  </si>
  <si>
    <t>99.54M</t>
  </si>
  <si>
    <t>79.13M</t>
  </si>
  <si>
    <t>84.36M</t>
  </si>
  <si>
    <t>76.81M</t>
  </si>
  <si>
    <t>96.52M</t>
  </si>
  <si>
    <t>86.28M</t>
  </si>
  <si>
    <t>57.11M</t>
  </si>
  <si>
    <t>92.10M</t>
  </si>
  <si>
    <t>126.00M</t>
  </si>
  <si>
    <t>88.33M</t>
  </si>
  <si>
    <t>99.05M</t>
  </si>
  <si>
    <t>102.77M</t>
  </si>
  <si>
    <t>141.76M</t>
  </si>
  <si>
    <t>76.43M</t>
  </si>
  <si>
    <t>85.06M</t>
  </si>
  <si>
    <t>99.60M</t>
  </si>
  <si>
    <t>201.44M</t>
  </si>
  <si>
    <t>136.66M</t>
  </si>
  <si>
    <t>289.23M</t>
  </si>
  <si>
    <t>259.53M</t>
  </si>
  <si>
    <t>85.00M</t>
  </si>
  <si>
    <t>106.50M</t>
  </si>
  <si>
    <t>101.33M</t>
  </si>
  <si>
    <t>111.08M</t>
  </si>
  <si>
    <t>65.62M</t>
  </si>
  <si>
    <t>97.80M</t>
  </si>
  <si>
    <t>80.51M</t>
  </si>
  <si>
    <t>76.94M</t>
  </si>
  <si>
    <t>76.88M</t>
  </si>
  <si>
    <t>79.68M</t>
  </si>
  <si>
    <t>91.87M</t>
  </si>
  <si>
    <t>107.84M</t>
  </si>
  <si>
    <t>134.27M</t>
  </si>
  <si>
    <t>203.07M</t>
  </si>
  <si>
    <t>80.19M</t>
  </si>
  <si>
    <t>104.04M</t>
  </si>
  <si>
    <t>103.22M</t>
  </si>
  <si>
    <t>156.52M</t>
  </si>
  <si>
    <t>195.01M</t>
  </si>
  <si>
    <t>109.31M</t>
  </si>
  <si>
    <t>93.49M</t>
  </si>
  <si>
    <t>182.79M</t>
  </si>
  <si>
    <t>181.41M</t>
  </si>
  <si>
    <t>83.44M</t>
  </si>
  <si>
    <t>56.99M</t>
  </si>
  <si>
    <t>80.16M</t>
  </si>
  <si>
    <t>75.49M</t>
  </si>
  <si>
    <t>68.54M</t>
  </si>
  <si>
    <t>69.28M</t>
  </si>
  <si>
    <t>93.28M</t>
  </si>
  <si>
    <t>69.31M</t>
  </si>
  <si>
    <t>58.79M</t>
  </si>
  <si>
    <t>66.33M</t>
  </si>
  <si>
    <t>71.29M</t>
  </si>
  <si>
    <t>81.40M</t>
  </si>
  <si>
    <t>121.52M</t>
  </si>
  <si>
    <t>75.73M</t>
  </si>
  <si>
    <t>66.69M</t>
  </si>
  <si>
    <t>84.60M</t>
  </si>
  <si>
    <t>110.87M</t>
  </si>
  <si>
    <t>79.57M</t>
  </si>
  <si>
    <t>79.94M</t>
  </si>
  <si>
    <t>78.65M</t>
  </si>
  <si>
    <t>116.76M</t>
  </si>
  <si>
    <t>94.30M</t>
  </si>
  <si>
    <t>81.39M</t>
  </si>
  <si>
    <t>103.44M</t>
  </si>
  <si>
    <t>86.17M</t>
  </si>
  <si>
    <t>175.54M</t>
  </si>
  <si>
    <t>76.93M</t>
  </si>
  <si>
    <t>61.24M</t>
  </si>
  <si>
    <t>69.69M</t>
  </si>
  <si>
    <t>78.45M</t>
  </si>
  <si>
    <t>88.62M</t>
  </si>
  <si>
    <t>74.83M</t>
  </si>
  <si>
    <t>69.79M</t>
  </si>
  <si>
    <t>87.00M</t>
  </si>
  <si>
    <t>104.84M</t>
  </si>
  <si>
    <t>145.66M</t>
  </si>
  <si>
    <t>93.93M</t>
  </si>
  <si>
    <t>81.03M</t>
  </si>
  <si>
    <t>87.11M</t>
  </si>
  <si>
    <t>83.15M</t>
  </si>
  <si>
    <t>83.35M</t>
  </si>
  <si>
    <t>98.03M</t>
  </si>
  <si>
    <t>88.79M</t>
  </si>
  <si>
    <t>90.34M</t>
  </si>
  <si>
    <t>142.49M</t>
  </si>
  <si>
    <t>132.90M</t>
  </si>
  <si>
    <t>92.14M</t>
  </si>
  <si>
    <t>80.26M</t>
  </si>
  <si>
    <t>113.40M</t>
  </si>
  <si>
    <t>92.02M</t>
  </si>
  <si>
    <t>152.74M</t>
  </si>
  <si>
    <t>107.38M</t>
  </si>
  <si>
    <t>447.94M</t>
  </si>
  <si>
    <t>196.80M</t>
  </si>
  <si>
    <t>121.51M</t>
  </si>
  <si>
    <t>82.25M</t>
  </si>
  <si>
    <t>105.35M</t>
  </si>
  <si>
    <t>130.35M</t>
  </si>
  <si>
    <t>88.20M</t>
  </si>
  <si>
    <t>130.39M</t>
  </si>
  <si>
    <t>102.39M</t>
  </si>
  <si>
    <t>94.85M</t>
  </si>
  <si>
    <t>137.76M</t>
  </si>
  <si>
    <t>104.45M</t>
  </si>
  <si>
    <t>108.34M</t>
  </si>
  <si>
    <t>110.35M</t>
  </si>
  <si>
    <t>97.85M</t>
  </si>
  <si>
    <t>134.25M</t>
  </si>
  <si>
    <t>127.01M</t>
  </si>
  <si>
    <t>88.77M</t>
  </si>
  <si>
    <t>84.47M</t>
  </si>
  <si>
    <t>115.13M</t>
  </si>
  <si>
    <t>122.35M</t>
  </si>
  <si>
    <t>60.16M</t>
  </si>
  <si>
    <t>83.62M</t>
  </si>
  <si>
    <t>57.00M</t>
  </si>
  <si>
    <t>104.34M</t>
  </si>
  <si>
    <t>95.13M</t>
  </si>
  <si>
    <t>85.70M</t>
  </si>
  <si>
    <t>111.12M</t>
  </si>
  <si>
    <t>177.40M</t>
  </si>
  <si>
    <t>186.10M</t>
  </si>
  <si>
    <t>136.13M</t>
  </si>
  <si>
    <t>174.94M</t>
  </si>
  <si>
    <t>105.50M</t>
  </si>
  <si>
    <t>137.61M</t>
  </si>
  <si>
    <t>108.27M</t>
  </si>
  <si>
    <t>119.99M</t>
  </si>
  <si>
    <t>104.78M</t>
  </si>
  <si>
    <t>137.30M</t>
  </si>
  <si>
    <t>106.11M</t>
  </si>
  <si>
    <t>148.35M</t>
  </si>
  <si>
    <t>144.65M</t>
  </si>
  <si>
    <t>114.12M</t>
  </si>
  <si>
    <t>108.78M</t>
  </si>
  <si>
    <t>45.90M</t>
  </si>
  <si>
    <t>113.72M</t>
  </si>
  <si>
    <t>110.53M</t>
  </si>
  <si>
    <t>235.36M</t>
  </si>
  <si>
    <t>129.06M</t>
  </si>
  <si>
    <t>204.70M</t>
  </si>
  <si>
    <t>136.58M</t>
  </si>
  <si>
    <t>228.54M</t>
  </si>
  <si>
    <t>236.71M</t>
  </si>
  <si>
    <t>97.02M</t>
  </si>
  <si>
    <t>130.24M</t>
  </si>
  <si>
    <t>123.35M</t>
  </si>
  <si>
    <t>113.33M</t>
  </si>
  <si>
    <t>175.30M</t>
  </si>
  <si>
    <t>105.68M</t>
  </si>
  <si>
    <t>138.25M</t>
  </si>
  <si>
    <t>264.54M</t>
  </si>
  <si>
    <t>192.52M</t>
  </si>
  <si>
    <t>94.15M</t>
  </si>
  <si>
    <t>92.77M</t>
  </si>
  <si>
    <t>96.50M</t>
  </si>
  <si>
    <t>80.14M</t>
  </si>
  <si>
    <t>142.61M</t>
  </si>
  <si>
    <t>140.77M</t>
  </si>
  <si>
    <t>256.16M</t>
  </si>
  <si>
    <t>144.94M</t>
  </si>
  <si>
    <t>97.43M</t>
  </si>
  <si>
    <t>115.12M</t>
  </si>
  <si>
    <t>85.81M</t>
  </si>
  <si>
    <t>86.81M</t>
  </si>
  <si>
    <t>145.52M</t>
  </si>
  <si>
    <t>143.55M</t>
  </si>
  <si>
    <t>118.56M</t>
  </si>
  <si>
    <t>98.43M</t>
  </si>
  <si>
    <t>119.48M</t>
  </si>
  <si>
    <t>209.92M</t>
  </si>
  <si>
    <t>124.30M</t>
  </si>
  <si>
    <t>144.01M</t>
  </si>
  <si>
    <t>138.06M</t>
  </si>
  <si>
    <t>188.09M</t>
  </si>
  <si>
    <t>319.55M</t>
  </si>
  <si>
    <t>362.45M</t>
  </si>
  <si>
    <t>449.36M</t>
  </si>
  <si>
    <t>248.70M</t>
  </si>
  <si>
    <t>186.23M</t>
  </si>
  <si>
    <t>212.01M</t>
  </si>
  <si>
    <t>107.52M</t>
  </si>
  <si>
    <t>107.21M</t>
  </si>
  <si>
    <t>106.81M</t>
  </si>
  <si>
    <t>118.65M</t>
  </si>
  <si>
    <t>99.46M</t>
  </si>
  <si>
    <t>99.88M</t>
  </si>
  <si>
    <t>111.07M</t>
  </si>
  <si>
    <t>100.34M</t>
  </si>
  <si>
    <t>94.70M</t>
  </si>
  <si>
    <t>TSLA</t>
  </si>
  <si>
    <t>20.07M</t>
  </si>
  <si>
    <t>14.84M</t>
  </si>
  <si>
    <t>20.18M</t>
  </si>
  <si>
    <t>23.40M</t>
  </si>
  <si>
    <t>22.66M</t>
  </si>
  <si>
    <t>16.73M</t>
  </si>
  <si>
    <t>17.46M</t>
  </si>
  <si>
    <t>12.92M</t>
  </si>
  <si>
    <t>17.00M</t>
  </si>
  <si>
    <t>21.62M</t>
  </si>
  <si>
    <t>33.62M</t>
  </si>
  <si>
    <t>29.66M</t>
  </si>
  <si>
    <t>30.39M</t>
  </si>
  <si>
    <t>16.01M</t>
  </si>
  <si>
    <t>32.81M</t>
  </si>
  <si>
    <t>25.34M</t>
  </si>
  <si>
    <t>14.60M</t>
  </si>
  <si>
    <t>15.11M</t>
  </si>
  <si>
    <t>13.95M</t>
  </si>
  <si>
    <t>15.49M</t>
  </si>
  <si>
    <t>21.30M</t>
  </si>
  <si>
    <t>16.37M</t>
  </si>
  <si>
    <t>21.64M</t>
  </si>
  <si>
    <t>20.97M</t>
  </si>
  <si>
    <t>25.93M</t>
  </si>
  <si>
    <t>18.14M</t>
  </si>
  <si>
    <t>22.77M</t>
  </si>
  <si>
    <t>18.79M</t>
  </si>
  <si>
    <t>23.28M</t>
  </si>
  <si>
    <t>27.10M</t>
  </si>
  <si>
    <t>18.92M</t>
  </si>
  <si>
    <t>17.38M</t>
  </si>
  <si>
    <t>21.63M</t>
  </si>
  <si>
    <t>32.50M</t>
  </si>
  <si>
    <t>45.98M</t>
  </si>
  <si>
    <t>31.10M</t>
  </si>
  <si>
    <t>19.16M</t>
  </si>
  <si>
    <t>24.81M</t>
  </si>
  <si>
    <t>22.70M</t>
  </si>
  <si>
    <t>22.14M</t>
  </si>
  <si>
    <t>17.76M</t>
  </si>
  <si>
    <t>20.42M</t>
  </si>
  <si>
    <t>23.92M</t>
  </si>
  <si>
    <t>16.58M</t>
  </si>
  <si>
    <t>26.05M</t>
  </si>
  <si>
    <t>22.54M</t>
  </si>
  <si>
    <t>24.04M</t>
  </si>
  <si>
    <t>30.11M</t>
  </si>
  <si>
    <t>23.30M</t>
  </si>
  <si>
    <t>18.08M</t>
  </si>
  <si>
    <t>22.74M</t>
  </si>
  <si>
    <t>26.37M</t>
  </si>
  <si>
    <t>28.64M</t>
  </si>
  <si>
    <t>28.01M</t>
  </si>
  <si>
    <t>34.56M</t>
  </si>
  <si>
    <t>26.03M</t>
  </si>
  <si>
    <t>30.82M</t>
  </si>
  <si>
    <t>39.58M</t>
  </si>
  <si>
    <t>36.83M</t>
  </si>
  <si>
    <t>32.39M</t>
  </si>
  <si>
    <t>33.37M</t>
  </si>
  <si>
    <t>44.18M</t>
  </si>
  <si>
    <t>33.82M</t>
  </si>
  <si>
    <t>46.50M</t>
  </si>
  <si>
    <t>31.39M</t>
  </si>
  <si>
    <t>23.47M</t>
  </si>
  <si>
    <t>27.78M</t>
  </si>
  <si>
    <t>21.90M</t>
  </si>
  <si>
    <t>29.74M</t>
  </si>
  <si>
    <t>27.04M</t>
  </si>
  <si>
    <t>40.76M</t>
  </si>
  <si>
    <t>28.85M</t>
  </si>
  <si>
    <t>22.27M</t>
  </si>
  <si>
    <t>29.44M</t>
  </si>
  <si>
    <t>31.04M</t>
  </si>
  <si>
    <t>28.41M</t>
  </si>
  <si>
    <t>35.59M</t>
  </si>
  <si>
    <t>31.22M</t>
  </si>
  <si>
    <t>35.61M</t>
  </si>
  <si>
    <t>39.69M</t>
  </si>
  <si>
    <t>27.98M</t>
  </si>
  <si>
    <t>27.85M</t>
  </si>
  <si>
    <t>49.02M</t>
  </si>
  <si>
    <t>44.65M</t>
  </si>
  <si>
    <t>29.14M</t>
  </si>
  <si>
    <t>21.44M</t>
  </si>
  <si>
    <t>26.31M</t>
  </si>
  <si>
    <t>28.27M</t>
  </si>
  <si>
    <t>41.84M</t>
  </si>
  <si>
    <t>35.30M</t>
  </si>
  <si>
    <t>33.34M</t>
  </si>
  <si>
    <t>39.43M</t>
  </si>
  <si>
    <t>33.85M</t>
  </si>
  <si>
    <t>39.22M</t>
  </si>
  <si>
    <t>33.80M</t>
  </si>
  <si>
    <t>30.49M</t>
  </si>
  <si>
    <t>39.51M</t>
  </si>
  <si>
    <t>42.89M</t>
  </si>
  <si>
    <t>40.37M</t>
  </si>
  <si>
    <t>32.20M</t>
  </si>
  <si>
    <t>29.42M</t>
  </si>
  <si>
    <t>33.58M</t>
  </si>
  <si>
    <t>36.25M</t>
  </si>
  <si>
    <t>60.61M</t>
  </si>
  <si>
    <t>67.52M</t>
  </si>
  <si>
    <t>51.79M</t>
  </si>
  <si>
    <t>89.40M</t>
  </si>
  <si>
    <t>30.21M</t>
  </si>
  <si>
    <t>23.73M</t>
  </si>
  <si>
    <t>27.14M</t>
  </si>
  <si>
    <t>41.09M</t>
  </si>
  <si>
    <t>39.02M</t>
  </si>
  <si>
    <t>36.77M</t>
  </si>
  <si>
    <t>66.61M</t>
  </si>
  <si>
    <t>37.27M</t>
  </si>
  <si>
    <t>18.96M</t>
  </si>
  <si>
    <t>17.96M</t>
  </si>
  <si>
    <t>26.08M</t>
  </si>
  <si>
    <t>19.80M</t>
  </si>
  <si>
    <t>36.22M</t>
  </si>
  <si>
    <t>15.16M</t>
  </si>
  <si>
    <t>20.16M</t>
  </si>
  <si>
    <t>18.57M</t>
  </si>
  <si>
    <t>15.81M</t>
  </si>
  <si>
    <t>18.34M</t>
  </si>
  <si>
    <t>24.35M</t>
  </si>
  <si>
    <t>34.99M</t>
  </si>
  <si>
    <t>26.38M</t>
  </si>
  <si>
    <t>27.33M</t>
  </si>
  <si>
    <t>23.13M</t>
  </si>
  <si>
    <t>41.17M</t>
  </si>
  <si>
    <t>20.60M</t>
  </si>
  <si>
    <t>25.67M</t>
  </si>
  <si>
    <t>25.37M</t>
  </si>
  <si>
    <t>38.78M</t>
  </si>
  <si>
    <t>31.27M</t>
  </si>
  <si>
    <t>33.31M</t>
  </si>
  <si>
    <t>46.27M</t>
  </si>
  <si>
    <t>59.55M</t>
  </si>
  <si>
    <t>75.06M</t>
  </si>
  <si>
    <t>51.50M</t>
  </si>
  <si>
    <t>44.70M</t>
  </si>
  <si>
    <t>32.25M</t>
  </si>
  <si>
    <t>48.64M</t>
  </si>
  <si>
    <t>49.65M</t>
  </si>
  <si>
    <t>42.85M</t>
  </si>
  <si>
    <t>22.91M</t>
  </si>
  <si>
    <t>32.28M</t>
  </si>
  <si>
    <t>22.87M</t>
  </si>
  <si>
    <t>33.17M</t>
  </si>
  <si>
    <t>51.86M</t>
  </si>
  <si>
    <t>58.05M</t>
  </si>
  <si>
    <t>222.13M</t>
  </si>
  <si>
    <t>56.27M</t>
  </si>
  <si>
    <t>42.10M</t>
  </si>
  <si>
    <t>45.22M</t>
  </si>
  <si>
    <t>52.04M</t>
  </si>
  <si>
    <t>46.47M</t>
  </si>
  <si>
    <t>67.08M</t>
  </si>
  <si>
    <t>64.27M</t>
  </si>
  <si>
    <t>56.31M</t>
  </si>
  <si>
    <t>29.40M</t>
  </si>
  <si>
    <t>42.55M</t>
  </si>
  <si>
    <t>47.78M</t>
  </si>
  <si>
    <t>40.38M</t>
  </si>
  <si>
    <t>63.00M</t>
  </si>
  <si>
    <t>37.56M</t>
  </si>
  <si>
    <t>48.93M</t>
  </si>
  <si>
    <t>53.65M</t>
  </si>
  <si>
    <t>50.26M</t>
  </si>
  <si>
    <t>32.91M</t>
  </si>
  <si>
    <t>62.48M</t>
  </si>
  <si>
    <t>78.04M</t>
  </si>
  <si>
    <t>61.19M</t>
  </si>
  <si>
    <t>26.84M</t>
  </si>
  <si>
    <t>19.83M</t>
  </si>
  <si>
    <t>19.94M</t>
  </si>
  <si>
    <t>17.36M</t>
  </si>
  <si>
    <t>30.28M</t>
  </si>
  <si>
    <t>34.83M</t>
  </si>
  <si>
    <t>21.71M</t>
  </si>
  <si>
    <t>32.14M</t>
  </si>
  <si>
    <t>34.35M</t>
  </si>
  <si>
    <t>29.02M</t>
  </si>
  <si>
    <t>42.59M</t>
  </si>
  <si>
    <t>25.45M</t>
  </si>
  <si>
    <t>22.69M</t>
  </si>
  <si>
    <t>28.24M</t>
  </si>
  <si>
    <t>33.72M</t>
  </si>
  <si>
    <t>39.99M</t>
  </si>
  <si>
    <t>32.37M</t>
  </si>
  <si>
    <t>31.66M</t>
  </si>
  <si>
    <t>36.29M</t>
  </si>
  <si>
    <t>32.78M</t>
  </si>
  <si>
    <t>35.67M</t>
  </si>
  <si>
    <t>48.05M</t>
  </si>
  <si>
    <t>34.46M</t>
  </si>
  <si>
    <t>38.79M</t>
  </si>
  <si>
    <t>28.93M</t>
  </si>
  <si>
    <t>43.13M</t>
  </si>
  <si>
    <t>49.15M</t>
  </si>
  <si>
    <t>44.72M</t>
  </si>
  <si>
    <t>71.43M</t>
  </si>
  <si>
    <t>50.74M</t>
  </si>
  <si>
    <t>48.15M</t>
  </si>
  <si>
    <t>50.34M</t>
  </si>
  <si>
    <t>49.72M</t>
  </si>
  <si>
    <t>67.21M</t>
  </si>
  <si>
    <t>96.56M</t>
  </si>
  <si>
    <t>95.07M</t>
  </si>
  <si>
    <t>79.58M</t>
  </si>
  <si>
    <t>109.48M</t>
  </si>
  <si>
    <t>86.41M</t>
  </si>
  <si>
    <t>76.78M</t>
  </si>
  <si>
    <t>72.55M</t>
  </si>
  <si>
    <t>97.30M</t>
  </si>
  <si>
    <t>60.72M</t>
  </si>
  <si>
    <t>84.93M</t>
  </si>
  <si>
    <t>79.47M</t>
  </si>
  <si>
    <t>115.47M</t>
  </si>
  <si>
    <t>110.32M</t>
  </si>
  <si>
    <t>96.18M</t>
  </si>
  <si>
    <t>90.12M</t>
  </si>
  <si>
    <t>118.37M</t>
  </si>
  <si>
    <t>100.41M</t>
  </si>
  <si>
    <t>118.47M</t>
  </si>
  <si>
    <t>71.20M</t>
  </si>
  <si>
    <t>53.29M</t>
  </si>
  <si>
    <t>100.32M</t>
  </si>
  <si>
    <t>107.45M</t>
  </si>
  <si>
    <t>103.06M</t>
  </si>
  <si>
    <t>61.03M</t>
  </si>
  <si>
    <t>82.37M</t>
  </si>
  <si>
    <t>101.21M</t>
  </si>
  <si>
    <t>62.89M</t>
  </si>
  <si>
    <t>102.13M</t>
  </si>
  <si>
    <t>109.49M</t>
  </si>
  <si>
    <t>37.61M</t>
  </si>
  <si>
    <t>44.48M</t>
  </si>
  <si>
    <t>29.96M</t>
  </si>
  <si>
    <t>24.89M</t>
  </si>
  <si>
    <t>42.07M</t>
  </si>
  <si>
    <t>44.05M</t>
  </si>
  <si>
    <t>61.23M</t>
  </si>
  <si>
    <t>38.11M</t>
  </si>
  <si>
    <t>47.13M</t>
  </si>
  <si>
    <t>79.04M</t>
  </si>
  <si>
    <t>96.98M</t>
  </si>
  <si>
    <t>121.64M</t>
  </si>
  <si>
    <t>70.81M</t>
  </si>
  <si>
    <t>80.79M</t>
  </si>
  <si>
    <t>85.61M</t>
  </si>
  <si>
    <t>46.65M</t>
  </si>
  <si>
    <t>71.50M</t>
  </si>
  <si>
    <t>81.84M</t>
  </si>
  <si>
    <t>194.93M</t>
  </si>
  <si>
    <t>116.69M</t>
  </si>
  <si>
    <t>58.59M</t>
  </si>
  <si>
    <t>81.56M</t>
  </si>
  <si>
    <t>86.25M</t>
  </si>
  <si>
    <t>66.63M</t>
  </si>
  <si>
    <t>84.59M</t>
  </si>
  <si>
    <t>45.13M</t>
  </si>
  <si>
    <t>44.27M</t>
  </si>
  <si>
    <t>54.80M</t>
  </si>
  <si>
    <t>31.83M</t>
  </si>
  <si>
    <t>31.81M</t>
  </si>
  <si>
    <t>43.40M</t>
  </si>
  <si>
    <t>48.76M</t>
  </si>
  <si>
    <t>49.45M</t>
  </si>
  <si>
    <t>70.26M</t>
  </si>
  <si>
    <t>78.49M</t>
  </si>
  <si>
    <t>83.82M</t>
  </si>
  <si>
    <t>92.82M</t>
  </si>
  <si>
    <t>56.94M</t>
  </si>
  <si>
    <t>70.87M</t>
  </si>
  <si>
    <t>39.06M</t>
  </si>
  <si>
    <t>44.44M</t>
  </si>
  <si>
    <t>39.75M</t>
  </si>
  <si>
    <t>67.83M</t>
  </si>
  <si>
    <t>75.43M</t>
  </si>
  <si>
    <t>59.06M</t>
  </si>
  <si>
    <t>36.38M</t>
  </si>
  <si>
    <t>57.75M</t>
  </si>
  <si>
    <t>40.45M</t>
  </si>
  <si>
    <t>49.94M</t>
  </si>
  <si>
    <t>61.27M</t>
  </si>
  <si>
    <t>36.55M</t>
  </si>
  <si>
    <t>48.18M</t>
  </si>
  <si>
    <t>58.49M</t>
  </si>
  <si>
    <t>52.59M</t>
  </si>
  <si>
    <t>68.41M</t>
  </si>
  <si>
    <t>95.33M</t>
  </si>
  <si>
    <t>79.53M</t>
  </si>
  <si>
    <t>82.60M</t>
  </si>
  <si>
    <t>80.65M</t>
  </si>
  <si>
    <t>57.64M</t>
  </si>
  <si>
    <t>55.62M</t>
  </si>
  <si>
    <t>84.96M</t>
  </si>
  <si>
    <t>96.19M</t>
  </si>
  <si>
    <t>142.36M</t>
  </si>
  <si>
    <t>81.08M</t>
  </si>
  <si>
    <t>76.11M</t>
  </si>
  <si>
    <t>103.41M</t>
  </si>
  <si>
    <t>66.19M</t>
  </si>
  <si>
    <t>66.18M</t>
  </si>
  <si>
    <t>71.12M</t>
  </si>
  <si>
    <t>101.05M</t>
  </si>
  <si>
    <t>73.73M</t>
  </si>
  <si>
    <t>65.64M</t>
  </si>
  <si>
    <t>103.29M</t>
  </si>
  <si>
    <t>117.89M</t>
  </si>
  <si>
    <t>152.88M</t>
  </si>
  <si>
    <t>112.38M</t>
  </si>
  <si>
    <t>68.25M</t>
  </si>
  <si>
    <t>63.28M</t>
  </si>
  <si>
    <t>89.60M</t>
  </si>
  <si>
    <t>74.51M</t>
  </si>
  <si>
    <t>112.81M</t>
  </si>
  <si>
    <t>99.29M</t>
  </si>
  <si>
    <t>66.77M</t>
  </si>
  <si>
    <t>88.86M</t>
  </si>
  <si>
    <t>59.99M</t>
  </si>
  <si>
    <t>71.89M</t>
  </si>
  <si>
    <t>114.48M</t>
  </si>
  <si>
    <t>150.98M</t>
  </si>
  <si>
    <t>119.97M</t>
  </si>
  <si>
    <t>102.45M</t>
  </si>
  <si>
    <t>113.20M</t>
  </si>
  <si>
    <t>67.07M</t>
  </si>
  <si>
    <t>77.97M</t>
  </si>
  <si>
    <t>85.37M</t>
  </si>
  <si>
    <t>63.31M</t>
  </si>
  <si>
    <t>54.26M</t>
  </si>
  <si>
    <t>75.24M</t>
  </si>
  <si>
    <t>100.97M</t>
  </si>
  <si>
    <t>122.82M</t>
  </si>
  <si>
    <t>121.39M</t>
  </si>
  <si>
    <t>70.77M</t>
  </si>
  <si>
    <t>86.45M</t>
  </si>
  <si>
    <t>75.96M</t>
  </si>
  <si>
    <t>71.70M</t>
  </si>
  <si>
    <t>88.17M</t>
  </si>
  <si>
    <t>83.49M</t>
  </si>
  <si>
    <t>78.47M</t>
  </si>
  <si>
    <t>131.45M</t>
  </si>
  <si>
    <t>60.11M</t>
  </si>
  <si>
    <t>123.45M</t>
  </si>
  <si>
    <t>85.32M</t>
  </si>
  <si>
    <t>199.40M</t>
  </si>
  <si>
    <t>242.12M</t>
  </si>
  <si>
    <t>304.69M</t>
  </si>
  <si>
    <t>236.17M</t>
  </si>
  <si>
    <t>145.03M</t>
  </si>
  <si>
    <t>91.08M</t>
  </si>
  <si>
    <t>58.94M</t>
  </si>
  <si>
    <t>68.04M</t>
  </si>
  <si>
    <t>71.77M</t>
  </si>
  <si>
    <t>98.26M</t>
  </si>
  <si>
    <t>156.85M</t>
  </si>
  <si>
    <t>89.02M</t>
  </si>
  <si>
    <t>68.15M</t>
  </si>
  <si>
    <t>108.68M</t>
  </si>
  <si>
    <t>145.31M</t>
  </si>
  <si>
    <t>133.17M</t>
  </si>
  <si>
    <t>64.88M</t>
  </si>
  <si>
    <t>142.32M</t>
  </si>
  <si>
    <t>156.00M</t>
  </si>
  <si>
    <t>91.05M</t>
  </si>
  <si>
    <t>50.79M</t>
  </si>
  <si>
    <t>88.97M</t>
  </si>
  <si>
    <t>47.79M</t>
  </si>
  <si>
    <t>51.46M</t>
  </si>
  <si>
    <t>63.01M</t>
  </si>
  <si>
    <t>49.78M</t>
  </si>
  <si>
    <t>53.24M</t>
  </si>
  <si>
    <t>40.27M</t>
  </si>
  <si>
    <t>66.66M</t>
  </si>
  <si>
    <t>73.93M</t>
  </si>
  <si>
    <t>90.60M</t>
  </si>
  <si>
    <t>70.68M</t>
  </si>
  <si>
    <t>42.52M</t>
  </si>
  <si>
    <t>91.10M</t>
  </si>
  <si>
    <t>32.87M</t>
  </si>
  <si>
    <t>38.88M</t>
  </si>
  <si>
    <t>34.60M</t>
  </si>
  <si>
    <t>44.20M</t>
  </si>
  <si>
    <t>45.20M</t>
  </si>
  <si>
    <t>38.09M</t>
  </si>
  <si>
    <t>18.68M</t>
  </si>
  <si>
    <t>27.68M</t>
  </si>
  <si>
    <t>33.07M</t>
  </si>
  <si>
    <t>30.41M</t>
  </si>
  <si>
    <t>12.33M</t>
  </si>
  <si>
    <t>27.82M</t>
  </si>
  <si>
    <t>39.78M</t>
  </si>
  <si>
    <t>61.73M</t>
  </si>
  <si>
    <t>84.35M</t>
  </si>
  <si>
    <t>30.55M</t>
  </si>
  <si>
    <t>33.67M</t>
  </si>
  <si>
    <t>38.68M</t>
  </si>
  <si>
    <t>22.04M</t>
  </si>
  <si>
    <t>24.06M</t>
  </si>
  <si>
    <t>32.36M</t>
  </si>
  <si>
    <t>42.34M</t>
  </si>
  <si>
    <t>36.80M</t>
  </si>
  <si>
    <t>49.97M</t>
  </si>
  <si>
    <t>30.37M</t>
  </si>
  <si>
    <t>72.34M</t>
  </si>
  <si>
    <t>39.70M</t>
  </si>
  <si>
    <t>34.72M</t>
  </si>
  <si>
    <t>43.94M</t>
  </si>
  <si>
    <t>31.92M</t>
  </si>
  <si>
    <t>25.33M</t>
  </si>
  <si>
    <t>48.21M</t>
  </si>
  <si>
    <t>63.42M</t>
  </si>
  <si>
    <t>94.35M</t>
  </si>
  <si>
    <t>150.03M</t>
  </si>
  <si>
    <t>149.10M</t>
  </si>
  <si>
    <t>56.08M</t>
  </si>
  <si>
    <t>25.54M</t>
  </si>
  <si>
    <t>28.77M</t>
  </si>
  <si>
    <t>23.90M</t>
  </si>
  <si>
    <t>33.52M</t>
  </si>
  <si>
    <t>32.40M</t>
  </si>
  <si>
    <t>51.13M</t>
  </si>
  <si>
    <t>42.44M</t>
  </si>
  <si>
    <t>31.57M</t>
  </si>
  <si>
    <t>34.68M</t>
  </si>
  <si>
    <t>43.51M</t>
  </si>
  <si>
    <t>40.43M</t>
  </si>
  <si>
    <t>40.11M</t>
  </si>
  <si>
    <t>31.28M</t>
  </si>
  <si>
    <t>30.98M</t>
  </si>
  <si>
    <t>29.73M</t>
  </si>
  <si>
    <t>60.39M</t>
  </si>
  <si>
    <t>47.22M</t>
  </si>
  <si>
    <t>64.71M</t>
  </si>
  <si>
    <t>21.96M</t>
  </si>
  <si>
    <t>32.53M</t>
  </si>
  <si>
    <t>24.42M</t>
  </si>
  <si>
    <t>21.14M</t>
  </si>
  <si>
    <t>19.73M</t>
  </si>
  <si>
    <t>23.64M</t>
  </si>
  <si>
    <t>26.57M</t>
  </si>
  <si>
    <t>42.91M</t>
  </si>
  <si>
    <t>50.21M</t>
  </si>
  <si>
    <t>24.01M</t>
  </si>
  <si>
    <t>20.95M</t>
  </si>
  <si>
    <t>37.02M</t>
  </si>
  <si>
    <t>28.84M</t>
  </si>
  <si>
    <t>26.80M</t>
  </si>
  <si>
    <t>46.64M</t>
  </si>
  <si>
    <t>25.92M</t>
  </si>
  <si>
    <t>16.19M</t>
  </si>
  <si>
    <t>25.27M</t>
  </si>
  <si>
    <t>42.80M</t>
  </si>
  <si>
    <t>32.82M</t>
  </si>
  <si>
    <t>39.00M</t>
  </si>
  <si>
    <t>20.85M</t>
  </si>
  <si>
    <t>26.56M</t>
  </si>
  <si>
    <t>26.04M</t>
  </si>
  <si>
    <t>41.16M</t>
  </si>
  <si>
    <t>47.81M</t>
  </si>
  <si>
    <t>24.34M</t>
  </si>
  <si>
    <t>23.32M</t>
  </si>
  <si>
    <t>19.49M</t>
  </si>
  <si>
    <t>23.88M</t>
  </si>
  <si>
    <t>35.14M</t>
  </si>
  <si>
    <t>30.68M</t>
  </si>
  <si>
    <t>41.30M</t>
  </si>
  <si>
    <t>45.89M</t>
  </si>
  <si>
    <t>40.55M</t>
  </si>
  <si>
    <t>46.37M</t>
  </si>
  <si>
    <t>50.14M</t>
  </si>
  <si>
    <t>112.09M</t>
  </si>
  <si>
    <t>55.36M</t>
  </si>
  <si>
    <t>25.12M</t>
  </si>
  <si>
    <t>34.23M</t>
  </si>
  <si>
    <t>35.24M</t>
  </si>
  <si>
    <t>23.82M</t>
  </si>
  <si>
    <t>48.82M</t>
  </si>
  <si>
    <t>40.74M</t>
  </si>
  <si>
    <t>55.00M</t>
  </si>
  <si>
    <t>46.00M</t>
  </si>
  <si>
    <t>37.57M</t>
  </si>
  <si>
    <t>45.73M</t>
  </si>
  <si>
    <t>30.95M</t>
  </si>
  <si>
    <t>35.33M</t>
  </si>
  <si>
    <t>71.01M</t>
  </si>
  <si>
    <t>46.30M</t>
  </si>
  <si>
    <t>41.19M</t>
  </si>
  <si>
    <t>34.26M</t>
  </si>
  <si>
    <t>31.70M</t>
  </si>
  <si>
    <t>42.54M</t>
  </si>
  <si>
    <t>30.91M</t>
  </si>
  <si>
    <t>28.75M</t>
  </si>
  <si>
    <t>41.01M</t>
  </si>
  <si>
    <t>59.32M</t>
  </si>
  <si>
    <t>32.88M</t>
  </si>
  <si>
    <t>63.58M</t>
  </si>
  <si>
    <t>61.58M</t>
  </si>
  <si>
    <t>37.17M</t>
  </si>
  <si>
    <t>40.84M</t>
  </si>
  <si>
    <t>58.27M</t>
  </si>
  <si>
    <t>52.93M</t>
  </si>
  <si>
    <t>80.02M</t>
  </si>
  <si>
    <t>67.55M</t>
  </si>
  <si>
    <t>69.04M</t>
  </si>
  <si>
    <t>65.32M</t>
  </si>
  <si>
    <t>52.03M</t>
  </si>
  <si>
    <t>39.63M</t>
  </si>
  <si>
    <t>59.84M</t>
  </si>
  <si>
    <t>51.56M</t>
  </si>
  <si>
    <t>93.43M</t>
  </si>
  <si>
    <t>90.02M</t>
  </si>
  <si>
    <t>102.63M</t>
  </si>
  <si>
    <t>88.93M</t>
  </si>
  <si>
    <t>37.42M</t>
  </si>
  <si>
    <t>36.48M</t>
  </si>
  <si>
    <t>36.26M</t>
  </si>
  <si>
    <t>54.17M</t>
  </si>
  <si>
    <t>35.04M</t>
  </si>
  <si>
    <t>33.56M</t>
  </si>
  <si>
    <t>30.88M</t>
  </si>
  <si>
    <t>50.66M</t>
  </si>
  <si>
    <t>118.53M</t>
  </si>
  <si>
    <t>90.80M</t>
  </si>
  <si>
    <t>47.32M</t>
  </si>
  <si>
    <t>111.80M</t>
  </si>
  <si>
    <t>109.25M</t>
  </si>
  <si>
    <t>53.64M</t>
  </si>
  <si>
    <t>54.72M</t>
  </si>
  <si>
    <t>60.74M</t>
  </si>
  <si>
    <t>29.38M</t>
  </si>
  <si>
    <t>25.63M</t>
  </si>
  <si>
    <t>36.36M</t>
  </si>
  <si>
    <t>50.19M</t>
  </si>
  <si>
    <t>33.73M</t>
  </si>
  <si>
    <t>49.18M</t>
  </si>
  <si>
    <t>35.31M</t>
  </si>
  <si>
    <t>29.52M</t>
  </si>
  <si>
    <t>52.05M</t>
  </si>
  <si>
    <t>65.19M</t>
  </si>
  <si>
    <t>118.60M</t>
  </si>
  <si>
    <t>39.65M</t>
  </si>
  <si>
    <t>27.39M</t>
  </si>
  <si>
    <t>33.87M</t>
  </si>
  <si>
    <t>43.90M</t>
  </si>
  <si>
    <t>36.75M</t>
  </si>
  <si>
    <t>51.08M</t>
  </si>
  <si>
    <t>43.73M</t>
  </si>
  <si>
    <t>34.54M</t>
  </si>
  <si>
    <t>59.00M</t>
  </si>
  <si>
    <t>51.40M</t>
  </si>
  <si>
    <t>35.52M</t>
  </si>
  <si>
    <t>34.22M</t>
  </si>
  <si>
    <t>37.52M</t>
  </si>
  <si>
    <t>36.96M</t>
  </si>
  <si>
    <t>44.10M</t>
  </si>
  <si>
    <t>47.21M</t>
  </si>
  <si>
    <t>51.68M</t>
  </si>
  <si>
    <t>93.82M</t>
  </si>
  <si>
    <t>85.48M</t>
  </si>
  <si>
    <t>114.56M</t>
  </si>
  <si>
    <t>52.60M</t>
  </si>
  <si>
    <t>55.92M</t>
  </si>
  <si>
    <t>33.13M</t>
  </si>
  <si>
    <t>28.70M</t>
  </si>
  <si>
    <t>44.55M</t>
  </si>
  <si>
    <t>35.71M</t>
  </si>
  <si>
    <t>20.84M</t>
  </si>
  <si>
    <t>19.52M</t>
  </si>
  <si>
    <t>26.00M</t>
  </si>
  <si>
    <t>25.71M</t>
  </si>
  <si>
    <t>27.59M</t>
  </si>
  <si>
    <t>35.65M</t>
  </si>
  <si>
    <t>29.22M</t>
  </si>
  <si>
    <t>32.60M</t>
  </si>
  <si>
    <t>25.19M</t>
  </si>
  <si>
    <t>33.71M</t>
  </si>
  <si>
    <t>36.76M</t>
  </si>
  <si>
    <t>36.42M</t>
  </si>
  <si>
    <t>62.85M</t>
  </si>
  <si>
    <t>56.25M</t>
  </si>
  <si>
    <t>23.11M</t>
  </si>
  <si>
    <t>32.12M</t>
  </si>
  <si>
    <t>40.06M</t>
  </si>
  <si>
    <t>62.65M</t>
  </si>
  <si>
    <t>60.33M</t>
  </si>
  <si>
    <t>120.75M</t>
  </si>
  <si>
    <t>18.38M</t>
  </si>
  <si>
    <t>23.46M</t>
  </si>
  <si>
    <t>26.24M</t>
  </si>
  <si>
    <t>25.20M</t>
  </si>
  <si>
    <t>27.16M</t>
  </si>
  <si>
    <t>37.76M</t>
  </si>
  <si>
    <t>36.97M</t>
  </si>
  <si>
    <t>58.29M</t>
  </si>
  <si>
    <t>31.51M</t>
  </si>
  <si>
    <t>49.69M</t>
  </si>
  <si>
    <t>42.88M</t>
  </si>
  <si>
    <t>40.82M</t>
  </si>
  <si>
    <t>27.80M</t>
  </si>
  <si>
    <t>40.08M</t>
  </si>
  <si>
    <t>45.36M</t>
  </si>
  <si>
    <t>41.37M</t>
  </si>
  <si>
    <t>35.50M</t>
  </si>
  <si>
    <t>38.37M</t>
  </si>
  <si>
    <t>25.14M</t>
  </si>
  <si>
    <t>31.54M</t>
  </si>
  <si>
    <t>57.56M</t>
  </si>
  <si>
    <t>39.21M</t>
  </si>
  <si>
    <t>42.31M</t>
  </si>
  <si>
    <t>41.53M</t>
  </si>
  <si>
    <t>28.14M</t>
  </si>
  <si>
    <t>15.40M</t>
  </si>
  <si>
    <t>20.64M</t>
  </si>
  <si>
    <t>31.79M</t>
  </si>
  <si>
    <t>39.96M</t>
  </si>
  <si>
    <t>21.01M</t>
  </si>
  <si>
    <t>23.43M</t>
  </si>
  <si>
    <t>40.02M</t>
  </si>
  <si>
    <t>48.54M</t>
  </si>
  <si>
    <t>36.03M</t>
  </si>
  <si>
    <t>27.24M</t>
  </si>
  <si>
    <t>34.71M</t>
  </si>
  <si>
    <t>25.49M</t>
  </si>
  <si>
    <t>35.45M</t>
  </si>
  <si>
    <t>36.87M</t>
  </si>
  <si>
    <t>33.81M</t>
  </si>
  <si>
    <t>39.16M</t>
  </si>
  <si>
    <t>39.04M</t>
  </si>
  <si>
    <t>40.00M</t>
  </si>
  <si>
    <t>38.12M</t>
  </si>
  <si>
    <t>45.63M</t>
  </si>
  <si>
    <t>137.13M</t>
  </si>
  <si>
    <t>104.20M</t>
  </si>
  <si>
    <t>100.29M</t>
  </si>
  <si>
    <t>95.14M</t>
  </si>
  <si>
    <t>28.00M</t>
  </si>
  <si>
    <t>46.88M</t>
  </si>
  <si>
    <t>27.11M</t>
  </si>
  <si>
    <t>43.28M</t>
  </si>
  <si>
    <t>47.63M</t>
  </si>
  <si>
    <t>31.00M</t>
  </si>
  <si>
    <t>36.01M</t>
  </si>
  <si>
    <t>64.08M</t>
  </si>
  <si>
    <t>60.30M</t>
  </si>
  <si>
    <t>67.36M</t>
  </si>
  <si>
    <t>89.72M</t>
  </si>
  <si>
    <t>49.07M</t>
  </si>
  <si>
    <t>39.97M</t>
  </si>
  <si>
    <t>58.72M</t>
  </si>
  <si>
    <t>108.89M</t>
  </si>
  <si>
    <t>168.25M</t>
  </si>
  <si>
    <t>22.41M</t>
  </si>
  <si>
    <t>24.21M</t>
  </si>
  <si>
    <t>25.25M</t>
  </si>
  <si>
    <t>41.47M</t>
  </si>
  <si>
    <t>82.74M</t>
  </si>
  <si>
    <t>34.44M</t>
  </si>
  <si>
    <t>33.83M</t>
  </si>
  <si>
    <t>45.85M</t>
  </si>
  <si>
    <t>71.42M</t>
  </si>
  <si>
    <t>112.46M</t>
  </si>
  <si>
    <t>37.40M</t>
  </si>
  <si>
    <t>38.60M</t>
  </si>
  <si>
    <t>41.75M</t>
  </si>
  <si>
    <t>26.88M</t>
  </si>
  <si>
    <t>36.08M</t>
  </si>
  <si>
    <t>37.24M</t>
  </si>
  <si>
    <t>38.25M</t>
  </si>
  <si>
    <t>18.01M</t>
  </si>
  <si>
    <t>25.74M</t>
  </si>
  <si>
    <t>65.86M</t>
  </si>
  <si>
    <t>87.01M</t>
  </si>
  <si>
    <t>94.79M</t>
  </si>
  <si>
    <t>30.32M</t>
  </si>
  <si>
    <t>45.51M</t>
  </si>
  <si>
    <t>34.93M</t>
  </si>
  <si>
    <t>52.32M</t>
  </si>
  <si>
    <t>57.76M</t>
  </si>
  <si>
    <t>122.86M</t>
  </si>
  <si>
    <t>42.82M</t>
  </si>
  <si>
    <t>50.65M</t>
  </si>
  <si>
    <t>25.38M</t>
  </si>
  <si>
    <t>34.07M</t>
  </si>
  <si>
    <t>28.52M</t>
  </si>
  <si>
    <t>23.15M</t>
  </si>
  <si>
    <t>35.47M</t>
  </si>
  <si>
    <t>47.95M</t>
  </si>
  <si>
    <t>54.96M</t>
  </si>
  <si>
    <t>25.83M</t>
  </si>
  <si>
    <t>29.58M</t>
  </si>
  <si>
    <t>28.12M</t>
  </si>
  <si>
    <t>34.98M</t>
  </si>
  <si>
    <t>39.09M</t>
  </si>
  <si>
    <t>28.61M</t>
  </si>
  <si>
    <t>47.36M</t>
  </si>
  <si>
    <t>37.98M</t>
  </si>
  <si>
    <t>44.33M</t>
  </si>
  <si>
    <t>87.38M</t>
  </si>
  <si>
    <t>61.41M</t>
  </si>
  <si>
    <t>93.80M</t>
  </si>
  <si>
    <t>32.46M</t>
  </si>
  <si>
    <t>41.99M</t>
  </si>
  <si>
    <t>41.67M</t>
  </si>
  <si>
    <t>37.26M</t>
  </si>
  <si>
    <t>34.66M</t>
  </si>
  <si>
    <t>51.33M</t>
  </si>
  <si>
    <t>39.84M</t>
  </si>
  <si>
    <t>41.92M</t>
  </si>
  <si>
    <t>63.81M</t>
  </si>
  <si>
    <t>60.37M</t>
  </si>
  <si>
    <t>54.24M</t>
  </si>
  <si>
    <t>54.91M</t>
  </si>
  <si>
    <t>47.35M</t>
  </si>
  <si>
    <t>111.74M</t>
  </si>
  <si>
    <t>41.03M</t>
  </si>
  <si>
    <t>71.73M</t>
  </si>
  <si>
    <t>93.84M</t>
  </si>
  <si>
    <t>29.98M</t>
  </si>
  <si>
    <t>23.99M</t>
  </si>
  <si>
    <t>27.12M</t>
  </si>
  <si>
    <t>29.60M</t>
  </si>
  <si>
    <t>37.45M</t>
  </si>
  <si>
    <t>28.33M</t>
  </si>
  <si>
    <t>19.38M</t>
  </si>
  <si>
    <t>20.88M</t>
  </si>
  <si>
    <t>29.93M</t>
  </si>
  <si>
    <t>44.73M</t>
  </si>
  <si>
    <t>45.91M</t>
  </si>
  <si>
    <t>22.10M</t>
  </si>
  <si>
    <t>28.37M</t>
  </si>
  <si>
    <t>47.60M</t>
  </si>
  <si>
    <t>36.43M</t>
  </si>
  <si>
    <t>28.26M</t>
  </si>
  <si>
    <t>29.65M</t>
  </si>
  <si>
    <t>43.39M</t>
  </si>
  <si>
    <t>86.76M</t>
  </si>
  <si>
    <t>44.85M</t>
  </si>
  <si>
    <t>21.82M</t>
  </si>
  <si>
    <t>21.78M</t>
  </si>
  <si>
    <t>28.43M</t>
  </si>
  <si>
    <t>24.47M</t>
  </si>
  <si>
    <t>30.45M</t>
  </si>
  <si>
    <t>32.79M</t>
  </si>
  <si>
    <t>35.00M</t>
  </si>
  <si>
    <t>36.64M</t>
  </si>
  <si>
    <t>38.04M</t>
  </si>
  <si>
    <t>37.41M</t>
  </si>
  <si>
    <t>55.12M</t>
  </si>
  <si>
    <t>51.25M</t>
  </si>
  <si>
    <t>67.60M</t>
  </si>
  <si>
    <t>95.61M</t>
  </si>
  <si>
    <t>99.48M</t>
  </si>
  <si>
    <t>94.22M</t>
  </si>
  <si>
    <t>80.57M</t>
  </si>
  <si>
    <t>75.85M</t>
  </si>
  <si>
    <t>69.36M</t>
  </si>
  <si>
    <t>41.88M</t>
  </si>
  <si>
    <t>33.27M</t>
  </si>
  <si>
    <t>24.70M</t>
  </si>
  <si>
    <t>29.79M</t>
  </si>
  <si>
    <t>30.59M</t>
  </si>
  <si>
    <t>29.83M</t>
  </si>
  <si>
    <t>41.32M</t>
  </si>
  <si>
    <t>27.53M</t>
  </si>
  <si>
    <t>17.83M</t>
  </si>
  <si>
    <t>25.04M</t>
  </si>
  <si>
    <t>21.43M</t>
  </si>
  <si>
    <t>19.12M</t>
  </si>
  <si>
    <t>25.46M</t>
  </si>
  <si>
    <t>34.43M</t>
  </si>
  <si>
    <t>30.35M</t>
  </si>
  <si>
    <t>21.70M</t>
  </si>
  <si>
    <t>29.09M</t>
  </si>
  <si>
    <t>34.85M</t>
  </si>
  <si>
    <t>20.05M</t>
  </si>
  <si>
    <t>28.21M</t>
  </si>
  <si>
    <t>29.56M</t>
  </si>
  <si>
    <t>19.75M</t>
  </si>
  <si>
    <t>22.80M</t>
  </si>
  <si>
    <t>31.14M</t>
  </si>
  <si>
    <t>64.67M</t>
  </si>
  <si>
    <t>51.57M</t>
  </si>
  <si>
    <t>25.44M</t>
  </si>
  <si>
    <t>22.32M</t>
  </si>
  <si>
    <t>18.52M</t>
  </si>
  <si>
    <t>20.99M</t>
  </si>
  <si>
    <t>31.07M</t>
  </si>
  <si>
    <t>23.74M</t>
  </si>
  <si>
    <t>33.70M</t>
  </si>
  <si>
    <t>26.44M</t>
  </si>
  <si>
    <t>31.05M</t>
  </si>
  <si>
    <t>24.44M</t>
  </si>
  <si>
    <t>24.13M</t>
  </si>
  <si>
    <t>33.23M</t>
  </si>
  <si>
    <t>21.55M</t>
  </si>
  <si>
    <t>35.73M</t>
  </si>
  <si>
    <t>49.30M</t>
  </si>
  <si>
    <t>22.96M</t>
  </si>
  <si>
    <t>49.73M</t>
  </si>
  <si>
    <t>22.61M</t>
  </si>
  <si>
    <t>21.76M</t>
  </si>
  <si>
    <t>18.89M</t>
  </si>
  <si>
    <t>21.58M</t>
  </si>
  <si>
    <t>23.56M</t>
  </si>
  <si>
    <t>21.89M</t>
  </si>
  <si>
    <t>21.08M</t>
  </si>
  <si>
    <t>21.93M</t>
  </si>
  <si>
    <t>29.77M</t>
  </si>
  <si>
    <t>34.12M</t>
  </si>
  <si>
    <t>27.38M</t>
  </si>
  <si>
    <t>34.67M</t>
  </si>
  <si>
    <t>29.00M</t>
  </si>
  <si>
    <t>31.11M</t>
  </si>
  <si>
    <t>43.67M</t>
  </si>
  <si>
    <t>17.34M</t>
  </si>
  <si>
    <t>35.98M</t>
  </si>
  <si>
    <t>23.23M</t>
  </si>
  <si>
    <t>29.18M</t>
  </si>
  <si>
    <t>21.46M</t>
  </si>
  <si>
    <t>43.84M</t>
  </si>
  <si>
    <t>24.75M</t>
  </si>
  <si>
    <t>22.78M</t>
  </si>
  <si>
    <t>16.22M</t>
  </si>
  <si>
    <t>24.59M</t>
  </si>
  <si>
    <t>36.31M</t>
  </si>
  <si>
    <t>41.24M</t>
  </si>
  <si>
    <t>68.68M</t>
  </si>
  <si>
    <t>29.11M</t>
  </si>
  <si>
    <t>29.89M</t>
  </si>
  <si>
    <t>28.38M</t>
  </si>
  <si>
    <t>37.92M</t>
  </si>
  <si>
    <t>23.63M</t>
  </si>
  <si>
    <t>26.47M</t>
  </si>
  <si>
    <t>32.43M</t>
  </si>
  <si>
    <t>44.47M</t>
  </si>
  <si>
    <t>98.96M</t>
  </si>
  <si>
    <t>42.29M</t>
  </si>
  <si>
    <t>28.36M</t>
  </si>
  <si>
    <t>21.27M</t>
  </si>
  <si>
    <t>34.90M</t>
  </si>
  <si>
    <t>42.97M</t>
  </si>
  <si>
    <t>22.46M</t>
  </si>
  <si>
    <t>28.74M</t>
  </si>
  <si>
    <t>24.65M</t>
  </si>
  <si>
    <t>25.31M</t>
  </si>
  <si>
    <t>16.47M</t>
  </si>
  <si>
    <t>17.70M</t>
  </si>
  <si>
    <t>20.44M</t>
  </si>
  <si>
    <t>22.50M</t>
  </si>
  <si>
    <t>34.89M</t>
  </si>
  <si>
    <t>37.47M</t>
  </si>
  <si>
    <t>21.49M</t>
  </si>
  <si>
    <t>20.86M</t>
  </si>
  <si>
    <t>50.77M</t>
  </si>
  <si>
    <t>26.43M</t>
  </si>
  <si>
    <t>26.60M</t>
  </si>
  <si>
    <t>30.30M</t>
  </si>
  <si>
    <t>35.78M</t>
  </si>
  <si>
    <t>38.03M</t>
  </si>
  <si>
    <t>40.80M</t>
  </si>
  <si>
    <t>23.09M</t>
  </si>
  <si>
    <t>24.60M</t>
  </si>
  <si>
    <t>32.26M</t>
  </si>
  <si>
    <t>35.94M</t>
  </si>
  <si>
    <t>20.93M</t>
  </si>
  <si>
    <t>29.86M</t>
  </si>
  <si>
    <t>38.34M</t>
  </si>
  <si>
    <t>16.32M</t>
  </si>
  <si>
    <t>21.20M</t>
  </si>
  <si>
    <t>20.46M</t>
  </si>
  <si>
    <t>15.25M</t>
  </si>
  <si>
    <t>20.36M</t>
  </si>
  <si>
    <t>17.06M</t>
  </si>
  <si>
    <t>20.37M</t>
  </si>
  <si>
    <t>18.82M</t>
  </si>
  <si>
    <t>17.42M</t>
  </si>
  <si>
    <t>22.92M</t>
  </si>
  <si>
    <t>24.77M</t>
  </si>
  <si>
    <t>21.61M</t>
  </si>
  <si>
    <t>32.48M</t>
  </si>
  <si>
    <t>17.07M</t>
  </si>
  <si>
    <t>15.43M</t>
  </si>
  <si>
    <t>22.60M</t>
  </si>
  <si>
    <t>21.83M</t>
  </si>
  <si>
    <t>35.46M</t>
  </si>
  <si>
    <t>37.25M</t>
  </si>
  <si>
    <t>31.62M</t>
  </si>
  <si>
    <t>46.34M</t>
  </si>
  <si>
    <t>67.68M</t>
  </si>
  <si>
    <t>65.46M</t>
  </si>
  <si>
    <t>41.52M</t>
  </si>
  <si>
    <t>42.68M</t>
  </si>
  <si>
    <t>24.40M</t>
  </si>
  <si>
    <t>41.51M</t>
  </si>
  <si>
    <t>24.10M</t>
  </si>
  <si>
    <t>34.95M</t>
  </si>
  <si>
    <t>43.19M</t>
  </si>
  <si>
    <t>24.51M</t>
  </si>
  <si>
    <t>31.87M</t>
  </si>
  <si>
    <t>49.38M</t>
  </si>
  <si>
    <t>28.13M</t>
  </si>
  <si>
    <t>51.73M</t>
  </si>
  <si>
    <t>57.80M</t>
  </si>
  <si>
    <t>69.10M</t>
  </si>
  <si>
    <t>70.88M</t>
  </si>
  <si>
    <t>96.62M</t>
  </si>
  <si>
    <t>85.23M</t>
  </si>
  <si>
    <t>31.53M</t>
  </si>
  <si>
    <t>29.24M</t>
  </si>
  <si>
    <t>41.11M</t>
  </si>
  <si>
    <t>33.02M</t>
  </si>
  <si>
    <t>32.23M</t>
  </si>
  <si>
    <t>37.65M</t>
  </si>
  <si>
    <t>24.62M</t>
  </si>
  <si>
    <t>37.19M</t>
  </si>
  <si>
    <t>32.75M</t>
  </si>
  <si>
    <t>33.65M</t>
  </si>
  <si>
    <t>52.13M</t>
  </si>
  <si>
    <t>64.09M</t>
  </si>
  <si>
    <t>59.04M</t>
  </si>
  <si>
    <t>45.31M</t>
  </si>
  <si>
    <t>46.99M</t>
  </si>
  <si>
    <t>55.43M</t>
  </si>
  <si>
    <t>33.92M</t>
  </si>
  <si>
    <t>27.95M</t>
  </si>
  <si>
    <t>49.82M</t>
  </si>
  <si>
    <t>38.91M</t>
  </si>
  <si>
    <t>39.01M</t>
  </si>
  <si>
    <t>25.07M</t>
  </si>
  <si>
    <t>25.21M</t>
  </si>
  <si>
    <t>21.59M</t>
  </si>
  <si>
    <t>21.65M</t>
  </si>
  <si>
    <t>23.44M</t>
  </si>
  <si>
    <t>20.76M</t>
  </si>
  <si>
    <t>20.61M</t>
  </si>
  <si>
    <t>28.71M</t>
  </si>
  <si>
    <t>48.38M</t>
  </si>
  <si>
    <t>35.03M</t>
  </si>
  <si>
    <t>40.89M</t>
  </si>
  <si>
    <t>70.76M</t>
  </si>
  <si>
    <t>44.15M</t>
  </si>
  <si>
    <t>22.53M</t>
  </si>
  <si>
    <t>23.48M</t>
  </si>
  <si>
    <t>33.69M</t>
  </si>
  <si>
    <t>25.42M</t>
  </si>
  <si>
    <t>22.55M</t>
  </si>
  <si>
    <t>30.75M</t>
  </si>
  <si>
    <t>15.18M</t>
  </si>
  <si>
    <t>20.69M</t>
  </si>
  <si>
    <t>46.42M</t>
  </si>
  <si>
    <t>30.25M</t>
  </si>
  <si>
    <t>28.62M</t>
  </si>
  <si>
    <t>38.32M</t>
  </si>
  <si>
    <t>22.90M</t>
  </si>
  <si>
    <t>27.60M</t>
  </si>
  <si>
    <t>39.40M</t>
  </si>
  <si>
    <t>50.67M</t>
  </si>
  <si>
    <t>69.44M</t>
  </si>
  <si>
    <t>20.74M</t>
  </si>
  <si>
    <t>39.94M</t>
  </si>
  <si>
    <t>31.15M</t>
  </si>
  <si>
    <t>16.60M</t>
  </si>
  <si>
    <t>20.30M</t>
  </si>
  <si>
    <t>18.07M</t>
  </si>
  <si>
    <t>32.49M</t>
  </si>
  <si>
    <t>35.66M</t>
  </si>
  <si>
    <t>26.65M</t>
  </si>
  <si>
    <t>37.99M</t>
  </si>
  <si>
    <t>19.40M</t>
  </si>
  <si>
    <t>18.64M</t>
  </si>
  <si>
    <t>17.30M</t>
  </si>
  <si>
    <t>14.65M</t>
  </si>
  <si>
    <t>24.05M</t>
  </si>
  <si>
    <t>57.30M</t>
  </si>
  <si>
    <t>40.86M</t>
  </si>
  <si>
    <t>74.58M</t>
  </si>
  <si>
    <t>43.77M</t>
  </si>
  <si>
    <t>31.29M</t>
  </si>
  <si>
    <t>35.39M</t>
  </si>
  <si>
    <t>24.74M</t>
  </si>
  <si>
    <t>36.73M</t>
  </si>
  <si>
    <t>35.15M</t>
  </si>
  <si>
    <t>18.10M</t>
  </si>
  <si>
    <t>39.10M</t>
  </si>
  <si>
    <t>19.67M</t>
  </si>
  <si>
    <t>21.22M</t>
  </si>
  <si>
    <t>17.81M</t>
  </si>
  <si>
    <t>12.50M</t>
  </si>
  <si>
    <t>19.79M</t>
  </si>
  <si>
    <t>15.83M</t>
  </si>
  <si>
    <t>15.76M</t>
  </si>
  <si>
    <t>25.73M</t>
  </si>
  <si>
    <t>24.83M</t>
  </si>
  <si>
    <t>31.31M</t>
  </si>
  <si>
    <t>21.02M</t>
  </si>
  <si>
    <t>38.66M</t>
  </si>
  <si>
    <t>18.84M</t>
  </si>
  <si>
    <t>30.46M</t>
  </si>
  <si>
    <t>18.95M</t>
  </si>
  <si>
    <t>18.25M</t>
  </si>
  <si>
    <t>18.30M</t>
  </si>
  <si>
    <t>19.90M</t>
  </si>
  <si>
    <t>27.64M</t>
  </si>
  <si>
    <t>56.07M</t>
  </si>
  <si>
    <t>29.62M</t>
  </si>
  <si>
    <t>23.21M</t>
  </si>
  <si>
    <t>20.22M</t>
  </si>
  <si>
    <t>18.91M</t>
  </si>
  <si>
    <t>23.35M</t>
  </si>
  <si>
    <t>23.45M</t>
  </si>
  <si>
    <t>17.44M</t>
  </si>
  <si>
    <t>18.98M</t>
  </si>
  <si>
    <t>20.75M</t>
  </si>
  <si>
    <t>12.19M</t>
  </si>
  <si>
    <t>15.97M</t>
  </si>
  <si>
    <t>16.96M</t>
  </si>
  <si>
    <t>17.74M</t>
  </si>
  <si>
    <t>22.20M</t>
  </si>
  <si>
    <t>22.65M</t>
  </si>
  <si>
    <t>24.46M</t>
  </si>
  <si>
    <t>28.02M</t>
  </si>
  <si>
    <t>21.81M</t>
  </si>
  <si>
    <t>17.17M</t>
  </si>
  <si>
    <t>19.51M</t>
  </si>
  <si>
    <t>32.76M</t>
  </si>
  <si>
    <t>33.75M</t>
  </si>
  <si>
    <t>40.87M</t>
  </si>
  <si>
    <t>19.35M</t>
  </si>
  <si>
    <t>13.27M</t>
  </si>
  <si>
    <t>21.40M</t>
  </si>
  <si>
    <t>65.47M</t>
  </si>
  <si>
    <t>28.16M</t>
  </si>
  <si>
    <t>12.23M</t>
  </si>
  <si>
    <t>25.36M</t>
  </si>
  <si>
    <t>34.96M</t>
  </si>
  <si>
    <t>28.40M</t>
  </si>
  <si>
    <t>21.35M</t>
  </si>
  <si>
    <t>11.64M</t>
  </si>
  <si>
    <t>17.47M</t>
  </si>
  <si>
    <t>23.52M</t>
  </si>
  <si>
    <t>9.39M</t>
  </si>
  <si>
    <t>17.71M</t>
  </si>
  <si>
    <t>30.00M</t>
  </si>
  <si>
    <t>12.93M</t>
  </si>
  <si>
    <t>13.64M</t>
  </si>
  <si>
    <t>11.97M</t>
  </si>
  <si>
    <t>13.17M</t>
  </si>
  <si>
    <t>12.05M</t>
  </si>
  <si>
    <t>11.50M</t>
  </si>
  <si>
    <t>17.95M</t>
  </si>
  <si>
    <t>18.58M</t>
  </si>
  <si>
    <t>16.89M</t>
  </si>
  <si>
    <t>18.20M</t>
  </si>
  <si>
    <t>39.72M</t>
  </si>
  <si>
    <t>15.84M</t>
  </si>
  <si>
    <t>16.33M</t>
  </si>
  <si>
    <t>11.19M</t>
  </si>
  <si>
    <t>8.81M</t>
  </si>
  <si>
    <t>12.85M</t>
  </si>
  <si>
    <t>BTC</t>
  </si>
  <si>
    <t>ETH</t>
  </si>
  <si>
    <t>CAGR</t>
  </si>
  <si>
    <t>Years</t>
  </si>
  <si>
    <t>CAGR = Compund Annual Growth Rate</t>
  </si>
  <si>
    <t>NASDAQ</t>
  </si>
  <si>
    <t>All cuurentcy is in USD</t>
  </si>
  <si>
    <t>Data was pulled from Investing.com</t>
  </si>
  <si>
    <t>Value of $1 Invested</t>
  </si>
  <si>
    <t>Year-Over-Year</t>
  </si>
  <si>
    <t>S&amp;P500</t>
  </si>
  <si>
    <t>VLOOKUP</t>
  </si>
  <si>
    <t>Date Format</t>
  </si>
  <si>
    <t>Combined</t>
  </si>
  <si>
    <t>Combined Price</t>
  </si>
  <si>
    <t>Combined Value of $1 Invested</t>
  </si>
  <si>
    <t>Combined Even Dollar</t>
  </si>
  <si>
    <t>Worked on:</t>
  </si>
  <si>
    <t>To Note:</t>
  </si>
  <si>
    <t>Dates between crypto and index/stocks vary due to market closures but cover same time span (Aug 24 2016 -Aug 23 2021)</t>
  </si>
  <si>
    <r>
      <rPr>
        <b/>
        <u/>
        <sz val="11"/>
        <color rgb="FF000000"/>
        <rFont val="Arial"/>
        <family val="2"/>
      </rPr>
      <t>ANSWERS</t>
    </r>
    <r>
      <rPr>
        <sz val="11"/>
        <color rgb="FF000000"/>
        <rFont val="Arial"/>
        <family val="2"/>
      </rPr>
      <t>:</t>
    </r>
  </si>
  <si>
    <r>
      <rPr>
        <b/>
        <u/>
        <sz val="11"/>
        <color theme="1"/>
        <rFont val="Arial"/>
        <family val="2"/>
      </rPr>
      <t>QUESTIONS</t>
    </r>
    <r>
      <rPr>
        <sz val="11"/>
        <color theme="1"/>
        <rFont val="Arial"/>
        <family val="2"/>
      </rPr>
      <t>:</t>
    </r>
  </si>
  <si>
    <t>Crypto (BTC + ETH)</t>
  </si>
  <si>
    <t>Index (S&amp;P500 + NASDAQ 100)</t>
  </si>
  <si>
    <t>Stocks (AAPL + TSLA)</t>
  </si>
  <si>
    <t>% Growth</t>
  </si>
  <si>
    <t>Combined % Growth</t>
  </si>
  <si>
    <t>**Index and Stock % is represented on the right Y-axis</t>
  </si>
  <si>
    <t>**Crypto % is represented on the left Y-axis</t>
  </si>
  <si>
    <t>**BTC  is represented on the left Y-axis</t>
  </si>
  <si>
    <t>**S&amp;P 500 is represented on the right Y-axis</t>
  </si>
  <si>
    <t xml:space="preserve">Look at historical daily prices for the two biggest cryptocurrencies: BTC (Bitcoin), ETH (Ethereum), the two  biggest indexes representing the market (S&amp;P 500 and NASDAQ 100), and two popular stock picks (Apple and Tesla) </t>
  </si>
  <si>
    <t>ETH = 30287%; BTC = 8420%</t>
  </si>
  <si>
    <t>If you had invested $1,000 in Bitcoin on Aug 24, 2016, would it be worth over $1MM by Aug 23, 2021?</t>
  </si>
  <si>
    <t>Which market has performed the best over the period between Aug 24, 2016 and Aug 23, 2021?</t>
  </si>
  <si>
    <t>BTC = 8420%, S&amp;P 500 = 106%</t>
  </si>
  <si>
    <t xml:space="preserve">Crypto market = 8826%; Stock market = 184%; Stock picks = 1097% </t>
  </si>
  <si>
    <t>Data collected from Investing.com (from Aug 24, 2016 ro Aug 23, 2021)</t>
  </si>
  <si>
    <t>Investing $1,000 in BTC</t>
  </si>
  <si>
    <t>No. You wouldn't make $1MM; You would've made $85,200</t>
  </si>
  <si>
    <t>The crypto market has largely outperformed the stock market by 8642%</t>
  </si>
  <si>
    <t>100%+</t>
  </si>
  <si>
    <t>20%-49%</t>
  </si>
  <si>
    <t>50%-99%</t>
  </si>
  <si>
    <t>&lt;0%</t>
  </si>
  <si>
    <t>Which was the best investment to have held from Aug 24, 2016 and Aug 23, 2021?</t>
  </si>
  <si>
    <t>ETH was the best investment with a return of 30287%</t>
  </si>
  <si>
    <t>How has crypto performed compared to the stock market and the popular stock picks? (BTC + ETH vs S&amp;P 500 + NASDAQ 100 vs AAPL + TSLA) (from Aug 24, 2016 - Aug 23, 2021)</t>
  </si>
  <si>
    <t>How has top coins, like Ethereum performed compared to Bitcoin from Aug 24, 2016 to Aug 23, 2021?</t>
  </si>
  <si>
    <t>Bitcoin vs. S&amp;P 500 from Aug 24, 2016 to Aug 2021</t>
  </si>
  <si>
    <t>Charts</t>
  </si>
  <si>
    <t>Crypto</t>
  </si>
  <si>
    <t>Index</t>
  </si>
  <si>
    <t>Stock Picks</t>
  </si>
  <si>
    <t>Value of $1000 Invested</t>
  </si>
  <si>
    <t>**Representation of total return from Aug 24, 2016 to Ayg 23,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</si>
</sst>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_-&quot;$&quot;* #,##0_-;\-&quot;$&quot;* #,##0_-;_-&quot;$&quot;* &quot;-&quot;??_-;_-@_-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6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color rgb="FF000000"/>
      <name val="Arial"/>
      <family val="2"/>
    </font>
    <font>
      <b/>
      <u/>
      <sz val="11"/>
      <color rgb="FF000000"/>
      <name val="Arial"/>
      <family val="2"/>
    </font>
    <font>
      <sz val="11"/>
      <color theme="1"/>
      <name val="Arial"/>
      <family val="2"/>
    </font>
    <font>
      <b/>
      <u/>
      <sz val="11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F1A793"/>
        <bgColor indexed="64"/>
      </patternFill>
    </fill>
    <fill>
      <patternFill patternType="solid">
        <fgColor rgb="FFD1E9FF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2">
    <xf numFmtId="0" fontId="0" fillId="0" borderId="0" xfId="0"/>
    <xf numFmtId="15" fontId="0" fillId="0" borderId="0" xfId="0" applyNumberFormat="1"/>
    <xf numFmtId="44" fontId="0" fillId="0" borderId="0" xfId="1" applyFont="1"/>
    <xf numFmtId="164" fontId="0" fillId="0" borderId="0" xfId="1" applyNumberFormat="1" applyFont="1"/>
    <xf numFmtId="4" fontId="0" fillId="0" borderId="0" xfId="0" applyNumberFormat="1"/>
    <xf numFmtId="10" fontId="0" fillId="0" borderId="0" xfId="0" applyNumberFormat="1"/>
    <xf numFmtId="0" fontId="2" fillId="3" borderId="0" xfId="0" applyFont="1" applyFill="1" applyAlignment="1">
      <alignment horizontal="center"/>
    </xf>
    <xf numFmtId="14" fontId="0" fillId="0" borderId="0" xfId="0" applyNumberFormat="1"/>
    <xf numFmtId="1" fontId="0" fillId="0" borderId="0" xfId="0" applyNumberFormat="1"/>
    <xf numFmtId="0" fontId="5" fillId="0" borderId="0" xfId="0" applyFont="1" applyAlignment="1">
      <alignment horizontal="center"/>
    </xf>
    <xf numFmtId="15" fontId="4" fillId="0" borderId="0" xfId="0" applyNumberFormat="1" applyFont="1"/>
    <xf numFmtId="0" fontId="4" fillId="0" borderId="0" xfId="0" applyFont="1"/>
    <xf numFmtId="0" fontId="5" fillId="0" borderId="0" xfId="0" applyFont="1"/>
    <xf numFmtId="0" fontId="4" fillId="0" borderId="0" xfId="0" applyFont="1" applyBorder="1" applyAlignment="1">
      <alignment horizontal="center"/>
    </xf>
    <xf numFmtId="0" fontId="0" fillId="0" borderId="4" xfId="0" applyBorder="1"/>
    <xf numFmtId="164" fontId="0" fillId="0" borderId="0" xfId="1" applyNumberFormat="1" applyFont="1" applyBorder="1"/>
    <xf numFmtId="0" fontId="2" fillId="3" borderId="1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0" fillId="0" borderId="4" xfId="1" applyNumberFormat="1" applyFont="1" applyBorder="1"/>
    <xf numFmtId="164" fontId="0" fillId="0" borderId="6" xfId="1" applyNumberFormat="1" applyFont="1" applyBorder="1"/>
    <xf numFmtId="44" fontId="0" fillId="0" borderId="4" xfId="1" applyFont="1" applyBorder="1"/>
    <xf numFmtId="44" fontId="0" fillId="0" borderId="6" xfId="1" applyFont="1" applyBorder="1"/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9" fontId="0" fillId="0" borderId="0" xfId="2" applyFont="1"/>
    <xf numFmtId="1" fontId="0" fillId="0" borderId="0" xfId="2" applyNumberFormat="1" applyFont="1"/>
    <xf numFmtId="1" fontId="0" fillId="0" borderId="0" xfId="1" applyNumberFormat="1" applyFont="1"/>
    <xf numFmtId="0" fontId="4" fillId="0" borderId="4" xfId="0" applyFont="1" applyBorder="1" applyAlignment="1">
      <alignment horizontal="center"/>
    </xf>
    <xf numFmtId="9" fontId="0" fillId="0" borderId="0" xfId="2" applyFont="1" applyBorder="1"/>
    <xf numFmtId="9" fontId="0" fillId="0" borderId="5" xfId="2" applyFont="1" applyBorder="1"/>
    <xf numFmtId="0" fontId="0" fillId="0" borderId="6" xfId="0" applyBorder="1"/>
    <xf numFmtId="9" fontId="0" fillId="0" borderId="7" xfId="2" applyFont="1" applyBorder="1"/>
    <xf numFmtId="9" fontId="0" fillId="0" borderId="8" xfId="2" applyFont="1" applyBorder="1"/>
    <xf numFmtId="0" fontId="4" fillId="0" borderId="0" xfId="0" applyFont="1" applyFill="1" applyBorder="1"/>
    <xf numFmtId="0" fontId="4" fillId="0" borderId="0" xfId="0" applyFont="1" applyFill="1" applyBorder="1" applyAlignment="1"/>
    <xf numFmtId="15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6" fillId="0" borderId="0" xfId="0" applyFont="1" applyFill="1" applyBorder="1"/>
    <xf numFmtId="9" fontId="0" fillId="0" borderId="0" xfId="0" applyNumberFormat="1" applyFill="1" applyBorder="1"/>
    <xf numFmtId="0" fontId="0" fillId="0" borderId="0" xfId="0" applyFill="1" applyBorder="1"/>
    <xf numFmtId="0" fontId="3" fillId="0" borderId="0" xfId="0" applyFont="1" applyFill="1" applyBorder="1" applyAlignment="1"/>
    <xf numFmtId="15" fontId="3" fillId="0" borderId="0" xfId="0" applyNumberFormat="1" applyFont="1" applyFill="1" applyBorder="1" applyAlignment="1">
      <alignment wrapText="1"/>
    </xf>
    <xf numFmtId="0" fontId="2" fillId="0" borderId="0" xfId="0" applyFont="1" applyFill="1" applyBorder="1" applyAlignment="1"/>
    <xf numFmtId="0" fontId="0" fillId="0" borderId="0" xfId="0" applyAlignment="1"/>
    <xf numFmtId="0" fontId="0" fillId="0" borderId="0" xfId="0" applyBorder="1"/>
    <xf numFmtId="15" fontId="0" fillId="0" borderId="0" xfId="0" applyNumberFormat="1" applyBorder="1"/>
    <xf numFmtId="44" fontId="0" fillId="0" borderId="0" xfId="1" applyFont="1" applyBorder="1"/>
    <xf numFmtId="0" fontId="5" fillId="0" borderId="0" xfId="0" applyFont="1" applyBorder="1" applyAlignment="1"/>
    <xf numFmtId="9" fontId="0" fillId="0" borderId="0" xfId="0" applyNumberFormat="1" applyBorder="1"/>
    <xf numFmtId="164" fontId="0" fillId="4" borderId="0" xfId="1" applyNumberFormat="1" applyFont="1" applyFill="1"/>
    <xf numFmtId="164" fontId="0" fillId="4" borderId="0" xfId="0" applyNumberFormat="1" applyFill="1"/>
    <xf numFmtId="0" fontId="5" fillId="4" borderId="0" xfId="0" applyFont="1" applyFill="1" applyBorder="1" applyAlignment="1">
      <alignment horizontal="center"/>
    </xf>
    <xf numFmtId="0" fontId="5" fillId="4" borderId="0" xfId="0" applyFont="1" applyFill="1" applyBorder="1" applyAlignment="1"/>
    <xf numFmtId="0" fontId="6" fillId="0" borderId="0" xfId="0" applyFont="1"/>
    <xf numFmtId="44" fontId="0" fillId="4" borderId="0" xfId="1" applyFont="1" applyFill="1"/>
    <xf numFmtId="44" fontId="0" fillId="0" borderId="0" xfId="0" applyNumberFormat="1" applyFill="1"/>
    <xf numFmtId="44" fontId="0" fillId="0" borderId="0" xfId="1" applyFont="1" applyFill="1"/>
    <xf numFmtId="0" fontId="0" fillId="0" borderId="0" xfId="0" applyFill="1"/>
    <xf numFmtId="0" fontId="7" fillId="0" borderId="0" xfId="0" applyFont="1" applyAlignment="1">
      <alignment horizontal="left" vertical="center" indent="1"/>
    </xf>
    <xf numFmtId="0" fontId="4" fillId="0" borderId="0" xfId="0" applyFont="1" applyFill="1" applyBorder="1" applyAlignment="1">
      <alignment horizontal="center"/>
    </xf>
    <xf numFmtId="0" fontId="9" fillId="0" borderId="0" xfId="0" applyFont="1" applyAlignment="1">
      <alignment horizontal="left" vertical="center" indent="1"/>
    </xf>
    <xf numFmtId="0" fontId="11" fillId="0" borderId="0" xfId="0" applyFont="1"/>
    <xf numFmtId="0" fontId="5" fillId="0" borderId="0" xfId="0" applyFont="1" applyAlignment="1">
      <alignment horizontal="center"/>
    </xf>
    <xf numFmtId="164" fontId="0" fillId="0" borderId="0" xfId="0" applyNumberFormat="1" applyBorder="1"/>
    <xf numFmtId="164" fontId="8" fillId="0" borderId="0" xfId="1" applyNumberFormat="1" applyFont="1" applyFill="1" applyBorder="1"/>
    <xf numFmtId="164" fontId="8" fillId="0" borderId="0" xfId="0" applyNumberFormat="1" applyFont="1" applyFill="1" applyBorder="1"/>
    <xf numFmtId="0" fontId="2" fillId="0" borderId="0" xfId="0" applyFont="1" applyFill="1" applyBorder="1" applyAlignment="1">
      <alignment horizontal="center"/>
    </xf>
    <xf numFmtId="44" fontId="0" fillId="0" borderId="0" xfId="1" applyNumberFormat="1" applyFont="1" applyBorder="1"/>
    <xf numFmtId="44" fontId="0" fillId="0" borderId="7" xfId="1" applyNumberFormat="1" applyFont="1" applyBorder="1"/>
    <xf numFmtId="44" fontId="0" fillId="0" borderId="0" xfId="0" applyNumberFormat="1" applyBorder="1"/>
    <xf numFmtId="15" fontId="2" fillId="2" borderId="1" xfId="0" applyNumberFormat="1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44" fontId="0" fillId="0" borderId="7" xfId="1" applyFont="1" applyBorder="1"/>
    <xf numFmtId="15" fontId="0" fillId="0" borderId="11" xfId="0" applyNumberFormat="1" applyBorder="1"/>
    <xf numFmtId="15" fontId="0" fillId="0" borderId="12" xfId="0" applyNumberFormat="1" applyBorder="1"/>
    <xf numFmtId="44" fontId="4" fillId="6" borderId="0" xfId="1" applyNumberFormat="1" applyFont="1" applyFill="1" applyBorder="1"/>
    <xf numFmtId="9" fontId="4" fillId="6" borderId="0" xfId="2" applyFont="1" applyFill="1" applyBorder="1"/>
    <xf numFmtId="0" fontId="2" fillId="7" borderId="0" xfId="0" applyFont="1" applyFill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9" fontId="0" fillId="8" borderId="5" xfId="2" applyFont="1" applyFill="1" applyBorder="1"/>
    <xf numFmtId="9" fontId="4" fillId="6" borderId="5" xfId="2" applyFont="1" applyFill="1" applyBorder="1"/>
    <xf numFmtId="164" fontId="4" fillId="0" borderId="4" xfId="1" applyNumberFormat="1" applyFont="1" applyBorder="1"/>
    <xf numFmtId="44" fontId="4" fillId="0" borderId="0" xfId="0" applyNumberFormat="1" applyFont="1" applyBorder="1"/>
    <xf numFmtId="164" fontId="4" fillId="0" borderId="0" xfId="0" applyNumberFormat="1" applyFont="1" applyBorder="1"/>
    <xf numFmtId="44" fontId="4" fillId="0" borderId="4" xfId="1" applyNumberFormat="1" applyFont="1" applyBorder="1"/>
    <xf numFmtId="44" fontId="0" fillId="0" borderId="4" xfId="1" applyNumberFormat="1" applyFont="1" applyBorder="1"/>
    <xf numFmtId="44" fontId="0" fillId="0" borderId="6" xfId="1" applyNumberFormat="1" applyFont="1" applyBorder="1"/>
    <xf numFmtId="44" fontId="0" fillId="8" borderId="0" xfId="1" applyFont="1" applyFill="1"/>
    <xf numFmtId="0" fontId="2" fillId="7" borderId="0" xfId="0" applyFont="1" applyFill="1"/>
    <xf numFmtId="0" fontId="5" fillId="0" borderId="0" xfId="0" applyFont="1" applyAlignment="1"/>
    <xf numFmtId="15" fontId="2" fillId="2" borderId="4" xfId="0" applyNumberFormat="1" applyFont="1" applyFill="1" applyBorder="1" applyAlignment="1">
      <alignment horizontal="center"/>
    </xf>
    <xf numFmtId="0" fontId="2" fillId="7" borderId="5" xfId="0" applyFont="1" applyFill="1" applyBorder="1"/>
    <xf numFmtId="15" fontId="0" fillId="0" borderId="4" xfId="0" applyNumberFormat="1" applyBorder="1"/>
    <xf numFmtId="15" fontId="0" fillId="0" borderId="6" xfId="0" applyNumberFormat="1" applyBorder="1"/>
    <xf numFmtId="9" fontId="0" fillId="0" borderId="7" xfId="2" applyFont="1" applyFill="1" applyBorder="1"/>
    <xf numFmtId="9" fontId="0" fillId="0" borderId="5" xfId="2" applyFont="1" applyFill="1" applyBorder="1"/>
    <xf numFmtId="9" fontId="0" fillId="0" borderId="0" xfId="2" applyFont="1" applyFill="1" applyBorder="1"/>
    <xf numFmtId="9" fontId="0" fillId="8" borderId="8" xfId="2" applyFont="1" applyFill="1" applyBorder="1"/>
    <xf numFmtId="0" fontId="4" fillId="0" borderId="5" xfId="0" applyFont="1" applyFill="1" applyBorder="1" applyAlignment="1">
      <alignment horizontal="center"/>
    </xf>
    <xf numFmtId="9" fontId="0" fillId="8" borderId="0" xfId="2" applyFont="1" applyFill="1" applyBorder="1"/>
    <xf numFmtId="0" fontId="4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15" fontId="4" fillId="0" borderId="10" xfId="0" applyNumberFormat="1" applyFont="1" applyBorder="1"/>
    <xf numFmtId="44" fontId="4" fillId="0" borderId="0" xfId="1" applyNumberFormat="1" applyFont="1" applyBorder="1"/>
    <xf numFmtId="44" fontId="4" fillId="0" borderId="1" xfId="1" applyFont="1" applyBorder="1"/>
    <xf numFmtId="15" fontId="4" fillId="0" borderId="4" xfId="0" applyNumberFormat="1" applyFont="1" applyBorder="1"/>
    <xf numFmtId="44" fontId="4" fillId="0" borderId="0" xfId="1" applyFont="1" applyBorder="1"/>
    <xf numFmtId="44" fontId="4" fillId="6" borderId="0" xfId="1" applyFont="1" applyFill="1" applyBorder="1"/>
    <xf numFmtId="44" fontId="4" fillId="0" borderId="0" xfId="1" applyFont="1"/>
    <xf numFmtId="44" fontId="4" fillId="5" borderId="0" xfId="1" applyFont="1" applyFill="1"/>
    <xf numFmtId="9" fontId="4" fillId="5" borderId="0" xfId="2" applyFont="1" applyFill="1"/>
    <xf numFmtId="9" fontId="4" fillId="6" borderId="0" xfId="2" applyFont="1" applyFill="1"/>
    <xf numFmtId="44" fontId="1" fillId="0" borderId="0" xfId="1" applyFont="1" applyBorder="1"/>
    <xf numFmtId="44" fontId="1" fillId="0" borderId="0" xfId="1" applyFont="1" applyFill="1" applyBorder="1"/>
    <xf numFmtId="9" fontId="4" fillId="0" borderId="0" xfId="2" applyFont="1" applyBorder="1"/>
    <xf numFmtId="44" fontId="1" fillId="0" borderId="7" xfId="1" applyFont="1" applyBorder="1"/>
    <xf numFmtId="44" fontId="1" fillId="0" borderId="7" xfId="1" applyFont="1" applyFill="1" applyBorder="1"/>
    <xf numFmtId="0" fontId="2" fillId="7" borderId="3" xfId="0" applyFont="1" applyFill="1" applyBorder="1"/>
    <xf numFmtId="44" fontId="1" fillId="0" borderId="0" xfId="1" applyFont="1"/>
    <xf numFmtId="9" fontId="0" fillId="8" borderId="7" xfId="2" applyFont="1" applyFill="1" applyBorder="1"/>
    <xf numFmtId="9" fontId="0" fillId="9" borderId="7" xfId="2" applyFont="1" applyFill="1" applyBorder="1"/>
    <xf numFmtId="9" fontId="0" fillId="9" borderId="8" xfId="2" applyFont="1" applyFill="1" applyBorder="1"/>
    <xf numFmtId="9" fontId="0" fillId="9" borderId="5" xfId="2" applyFont="1" applyFill="1" applyBorder="1"/>
    <xf numFmtId="9" fontId="0" fillId="9" borderId="0" xfId="2" applyFont="1" applyFill="1" applyBorder="1"/>
    <xf numFmtId="9" fontId="0" fillId="10" borderId="5" xfId="2" applyFont="1" applyFill="1" applyBorder="1"/>
    <xf numFmtId="9" fontId="0" fillId="10" borderId="0" xfId="2" applyFont="1" applyFill="1" applyBorder="1"/>
    <xf numFmtId="0" fontId="0" fillId="10" borderId="0" xfId="0" applyFill="1"/>
    <xf numFmtId="0" fontId="0" fillId="8" borderId="0" xfId="0" applyFill="1"/>
    <xf numFmtId="0" fontId="0" fillId="9" borderId="0" xfId="0" applyFill="1" applyBorder="1"/>
    <xf numFmtId="0" fontId="0" fillId="11" borderId="0" xfId="0" applyFill="1"/>
    <xf numFmtId="9" fontId="0" fillId="11" borderId="5" xfId="2" applyFont="1" applyFill="1" applyBorder="1"/>
    <xf numFmtId="9" fontId="0" fillId="11" borderId="0" xfId="2" applyFont="1" applyFill="1" applyBorder="1"/>
    <xf numFmtId="9" fontId="0" fillId="11" borderId="7" xfId="2" applyFont="1" applyFill="1" applyBorder="1"/>
    <xf numFmtId="9" fontId="0" fillId="11" borderId="8" xfId="2" applyFont="1" applyFill="1" applyBorder="1"/>
    <xf numFmtId="9" fontId="0" fillId="0" borderId="0" xfId="0" applyNumberFormat="1"/>
    <xf numFmtId="44" fontId="4" fillId="9" borderId="2" xfId="1" applyNumberFormat="1" applyFont="1" applyFill="1" applyBorder="1"/>
    <xf numFmtId="9" fontId="4" fillId="9" borderId="2" xfId="2" applyFont="1" applyFill="1" applyBorder="1"/>
    <xf numFmtId="44" fontId="4" fillId="9" borderId="0" xfId="1" applyNumberFormat="1" applyFont="1" applyFill="1" applyBorder="1"/>
    <xf numFmtId="9" fontId="4" fillId="9" borderId="0" xfId="2" applyFont="1" applyFill="1" applyBorder="1"/>
    <xf numFmtId="44" fontId="4" fillId="9" borderId="0" xfId="1" applyFont="1" applyFill="1" applyBorder="1"/>
    <xf numFmtId="9" fontId="4" fillId="9" borderId="5" xfId="2" applyFont="1" applyFill="1" applyBorder="1"/>
    <xf numFmtId="9" fontId="4" fillId="9" borderId="0" xfId="2" applyFont="1" applyFill="1"/>
    <xf numFmtId="44" fontId="4" fillId="9" borderId="0" xfId="1" applyFont="1" applyFill="1"/>
    <xf numFmtId="44" fontId="4" fillId="6" borderId="0" xfId="1" applyFont="1" applyFill="1"/>
    <xf numFmtId="9" fontId="0" fillId="9" borderId="0" xfId="0" applyNumberFormat="1" applyFill="1"/>
    <xf numFmtId="9" fontId="0" fillId="8" borderId="0" xfId="0" applyNumberFormat="1" applyFill="1"/>
    <xf numFmtId="9" fontId="0" fillId="5" borderId="0" xfId="0" applyNumberFormat="1" applyFill="1"/>
    <xf numFmtId="9" fontId="0" fillId="6" borderId="0" xfId="0" applyNumberFormat="1" applyFill="1"/>
    <xf numFmtId="0" fontId="5" fillId="0" borderId="0" xfId="0" applyFont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5" fillId="0" borderId="4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3399"/>
      <color rgb="FFFF33CC"/>
      <color rgb="FFFF66FF"/>
      <color rgb="FF66FF33"/>
      <color rgb="FFD1E9FF"/>
      <color rgb="FFE1F1FF"/>
      <color rgb="FFF1A793"/>
      <color rgb="FFE76C4B"/>
      <color rgb="FFFF9933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Price</a:t>
            </a:r>
            <a:r>
              <a:rPr lang="en-CA" baseline="0"/>
              <a:t> of Crypto from Aug. 24, 2016 to Aug. 23, 2021</a:t>
            </a:r>
            <a:endParaRPr lang="en-CA"/>
          </a:p>
        </c:rich>
      </c:tx>
      <c:layout>
        <c:manualLayout>
          <c:xMode val="edge"/>
          <c:yMode val="edge"/>
          <c:x val="0.19378198280317965"/>
          <c:y val="2.443668868672696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93681971406066"/>
          <c:y val="0.10840226347240693"/>
          <c:w val="0.78148480528633801"/>
          <c:h val="0.69653606487212893"/>
        </c:manualLayout>
      </c:layout>
      <c:lineChart>
        <c:grouping val="standard"/>
        <c:varyColors val="0"/>
        <c:ser>
          <c:idx val="2"/>
          <c:order val="0"/>
          <c:tx>
            <c:v>BTC</c:v>
          </c:tx>
          <c:spPr>
            <a:ln w="1587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Crypto!$A$2:$A$1827</c:f>
              <c:numCache>
                <c:formatCode>d\-mmm\-yy</c:formatCode>
                <c:ptCount val="1826"/>
                <c:pt idx="0">
                  <c:v>44431</c:v>
                </c:pt>
                <c:pt idx="1">
                  <c:v>44430</c:v>
                </c:pt>
                <c:pt idx="2">
                  <c:v>44429</c:v>
                </c:pt>
                <c:pt idx="3">
                  <c:v>44428</c:v>
                </c:pt>
                <c:pt idx="4">
                  <c:v>44427</c:v>
                </c:pt>
                <c:pt idx="5">
                  <c:v>44426</c:v>
                </c:pt>
                <c:pt idx="6">
                  <c:v>44425</c:v>
                </c:pt>
                <c:pt idx="7">
                  <c:v>44424</c:v>
                </c:pt>
                <c:pt idx="8">
                  <c:v>44423</c:v>
                </c:pt>
                <c:pt idx="9">
                  <c:v>44422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44416</c:v>
                </c:pt>
                <c:pt idx="16">
                  <c:v>44415</c:v>
                </c:pt>
                <c:pt idx="17">
                  <c:v>44414</c:v>
                </c:pt>
                <c:pt idx="18">
                  <c:v>44413</c:v>
                </c:pt>
                <c:pt idx="19">
                  <c:v>44412</c:v>
                </c:pt>
                <c:pt idx="20">
                  <c:v>44411</c:v>
                </c:pt>
                <c:pt idx="21">
                  <c:v>44410</c:v>
                </c:pt>
                <c:pt idx="22">
                  <c:v>44409</c:v>
                </c:pt>
                <c:pt idx="23">
                  <c:v>44408</c:v>
                </c:pt>
                <c:pt idx="24">
                  <c:v>44407</c:v>
                </c:pt>
                <c:pt idx="25">
                  <c:v>44406</c:v>
                </c:pt>
                <c:pt idx="26">
                  <c:v>44405</c:v>
                </c:pt>
                <c:pt idx="27">
                  <c:v>44404</c:v>
                </c:pt>
                <c:pt idx="28">
                  <c:v>44403</c:v>
                </c:pt>
                <c:pt idx="29">
                  <c:v>44402</c:v>
                </c:pt>
                <c:pt idx="30">
                  <c:v>44401</c:v>
                </c:pt>
                <c:pt idx="31">
                  <c:v>44400</c:v>
                </c:pt>
                <c:pt idx="32">
                  <c:v>44399</c:v>
                </c:pt>
                <c:pt idx="33">
                  <c:v>44398</c:v>
                </c:pt>
                <c:pt idx="34">
                  <c:v>44397</c:v>
                </c:pt>
                <c:pt idx="35">
                  <c:v>44396</c:v>
                </c:pt>
                <c:pt idx="36">
                  <c:v>44395</c:v>
                </c:pt>
                <c:pt idx="37">
                  <c:v>44394</c:v>
                </c:pt>
                <c:pt idx="38">
                  <c:v>44393</c:v>
                </c:pt>
                <c:pt idx="39">
                  <c:v>44392</c:v>
                </c:pt>
                <c:pt idx="40">
                  <c:v>44391</c:v>
                </c:pt>
                <c:pt idx="41">
                  <c:v>44390</c:v>
                </c:pt>
                <c:pt idx="42">
                  <c:v>44389</c:v>
                </c:pt>
                <c:pt idx="43">
                  <c:v>44388</c:v>
                </c:pt>
                <c:pt idx="44">
                  <c:v>44387</c:v>
                </c:pt>
                <c:pt idx="45">
                  <c:v>44386</c:v>
                </c:pt>
                <c:pt idx="46">
                  <c:v>44385</c:v>
                </c:pt>
                <c:pt idx="47">
                  <c:v>44384</c:v>
                </c:pt>
                <c:pt idx="48">
                  <c:v>44383</c:v>
                </c:pt>
                <c:pt idx="49">
                  <c:v>44382</c:v>
                </c:pt>
                <c:pt idx="50">
                  <c:v>44381</c:v>
                </c:pt>
                <c:pt idx="51">
                  <c:v>44380</c:v>
                </c:pt>
                <c:pt idx="52">
                  <c:v>44379</c:v>
                </c:pt>
                <c:pt idx="53">
                  <c:v>44378</c:v>
                </c:pt>
                <c:pt idx="54">
                  <c:v>44377</c:v>
                </c:pt>
                <c:pt idx="55">
                  <c:v>44376</c:v>
                </c:pt>
                <c:pt idx="56">
                  <c:v>44375</c:v>
                </c:pt>
                <c:pt idx="57">
                  <c:v>44374</c:v>
                </c:pt>
                <c:pt idx="58">
                  <c:v>44373</c:v>
                </c:pt>
                <c:pt idx="59">
                  <c:v>44372</c:v>
                </c:pt>
                <c:pt idx="60">
                  <c:v>44371</c:v>
                </c:pt>
                <c:pt idx="61">
                  <c:v>44370</c:v>
                </c:pt>
                <c:pt idx="62">
                  <c:v>44369</c:v>
                </c:pt>
                <c:pt idx="63">
                  <c:v>44368</c:v>
                </c:pt>
                <c:pt idx="64">
                  <c:v>44367</c:v>
                </c:pt>
                <c:pt idx="65">
                  <c:v>44366</c:v>
                </c:pt>
                <c:pt idx="66">
                  <c:v>44365</c:v>
                </c:pt>
                <c:pt idx="67">
                  <c:v>44364</c:v>
                </c:pt>
                <c:pt idx="68">
                  <c:v>44363</c:v>
                </c:pt>
                <c:pt idx="69">
                  <c:v>44362</c:v>
                </c:pt>
                <c:pt idx="70">
                  <c:v>44361</c:v>
                </c:pt>
                <c:pt idx="71">
                  <c:v>44360</c:v>
                </c:pt>
                <c:pt idx="72">
                  <c:v>44359</c:v>
                </c:pt>
                <c:pt idx="73">
                  <c:v>44358</c:v>
                </c:pt>
                <c:pt idx="74">
                  <c:v>44357</c:v>
                </c:pt>
                <c:pt idx="75">
                  <c:v>44356</c:v>
                </c:pt>
                <c:pt idx="76">
                  <c:v>44355</c:v>
                </c:pt>
                <c:pt idx="77">
                  <c:v>44354</c:v>
                </c:pt>
                <c:pt idx="78">
                  <c:v>44353</c:v>
                </c:pt>
                <c:pt idx="79">
                  <c:v>44352</c:v>
                </c:pt>
                <c:pt idx="80">
                  <c:v>44351</c:v>
                </c:pt>
                <c:pt idx="81">
                  <c:v>44350</c:v>
                </c:pt>
                <c:pt idx="82">
                  <c:v>44349</c:v>
                </c:pt>
                <c:pt idx="83">
                  <c:v>44348</c:v>
                </c:pt>
                <c:pt idx="84">
                  <c:v>44347</c:v>
                </c:pt>
                <c:pt idx="85">
                  <c:v>44346</c:v>
                </c:pt>
                <c:pt idx="86">
                  <c:v>44345</c:v>
                </c:pt>
                <c:pt idx="87">
                  <c:v>44344</c:v>
                </c:pt>
                <c:pt idx="88">
                  <c:v>44343</c:v>
                </c:pt>
                <c:pt idx="89">
                  <c:v>44342</c:v>
                </c:pt>
                <c:pt idx="90">
                  <c:v>44341</c:v>
                </c:pt>
                <c:pt idx="91">
                  <c:v>44340</c:v>
                </c:pt>
                <c:pt idx="92">
                  <c:v>44339</c:v>
                </c:pt>
                <c:pt idx="93">
                  <c:v>44338</c:v>
                </c:pt>
                <c:pt idx="94">
                  <c:v>44337</c:v>
                </c:pt>
                <c:pt idx="95">
                  <c:v>44336</c:v>
                </c:pt>
                <c:pt idx="96">
                  <c:v>44335</c:v>
                </c:pt>
                <c:pt idx="97">
                  <c:v>44334</c:v>
                </c:pt>
                <c:pt idx="98">
                  <c:v>44333</c:v>
                </c:pt>
                <c:pt idx="99">
                  <c:v>44332</c:v>
                </c:pt>
                <c:pt idx="100">
                  <c:v>44331</c:v>
                </c:pt>
                <c:pt idx="101">
                  <c:v>44330</c:v>
                </c:pt>
                <c:pt idx="102">
                  <c:v>44329</c:v>
                </c:pt>
                <c:pt idx="103">
                  <c:v>44328</c:v>
                </c:pt>
                <c:pt idx="104">
                  <c:v>44327</c:v>
                </c:pt>
                <c:pt idx="105">
                  <c:v>44326</c:v>
                </c:pt>
                <c:pt idx="106">
                  <c:v>44325</c:v>
                </c:pt>
                <c:pt idx="107">
                  <c:v>44324</c:v>
                </c:pt>
                <c:pt idx="108">
                  <c:v>44323</c:v>
                </c:pt>
                <c:pt idx="109">
                  <c:v>44322</c:v>
                </c:pt>
                <c:pt idx="110">
                  <c:v>44321</c:v>
                </c:pt>
                <c:pt idx="111">
                  <c:v>44320</c:v>
                </c:pt>
                <c:pt idx="112">
                  <c:v>44319</c:v>
                </c:pt>
                <c:pt idx="113">
                  <c:v>44318</c:v>
                </c:pt>
                <c:pt idx="114">
                  <c:v>44317</c:v>
                </c:pt>
                <c:pt idx="115">
                  <c:v>44316</c:v>
                </c:pt>
                <c:pt idx="116">
                  <c:v>44315</c:v>
                </c:pt>
                <c:pt idx="117">
                  <c:v>44314</c:v>
                </c:pt>
                <c:pt idx="118">
                  <c:v>44313</c:v>
                </c:pt>
                <c:pt idx="119">
                  <c:v>44312</c:v>
                </c:pt>
                <c:pt idx="120">
                  <c:v>44311</c:v>
                </c:pt>
                <c:pt idx="121">
                  <c:v>44310</c:v>
                </c:pt>
                <c:pt idx="122">
                  <c:v>44309</c:v>
                </c:pt>
                <c:pt idx="123">
                  <c:v>44308</c:v>
                </c:pt>
                <c:pt idx="124">
                  <c:v>44307</c:v>
                </c:pt>
                <c:pt idx="125">
                  <c:v>44306</c:v>
                </c:pt>
                <c:pt idx="126">
                  <c:v>44305</c:v>
                </c:pt>
                <c:pt idx="127">
                  <c:v>44304</c:v>
                </c:pt>
                <c:pt idx="128">
                  <c:v>44303</c:v>
                </c:pt>
                <c:pt idx="129">
                  <c:v>44302</c:v>
                </c:pt>
                <c:pt idx="130">
                  <c:v>44301</c:v>
                </c:pt>
                <c:pt idx="131">
                  <c:v>44300</c:v>
                </c:pt>
                <c:pt idx="132">
                  <c:v>44299</c:v>
                </c:pt>
                <c:pt idx="133">
                  <c:v>44298</c:v>
                </c:pt>
                <c:pt idx="134">
                  <c:v>44297</c:v>
                </c:pt>
                <c:pt idx="135">
                  <c:v>44296</c:v>
                </c:pt>
                <c:pt idx="136">
                  <c:v>44295</c:v>
                </c:pt>
                <c:pt idx="137">
                  <c:v>44294</c:v>
                </c:pt>
                <c:pt idx="138">
                  <c:v>44293</c:v>
                </c:pt>
                <c:pt idx="139">
                  <c:v>44292</c:v>
                </c:pt>
                <c:pt idx="140">
                  <c:v>44291</c:v>
                </c:pt>
                <c:pt idx="141">
                  <c:v>44290</c:v>
                </c:pt>
                <c:pt idx="142">
                  <c:v>44289</c:v>
                </c:pt>
                <c:pt idx="143">
                  <c:v>44288</c:v>
                </c:pt>
                <c:pt idx="144">
                  <c:v>44287</c:v>
                </c:pt>
                <c:pt idx="145">
                  <c:v>44286</c:v>
                </c:pt>
                <c:pt idx="146">
                  <c:v>44285</c:v>
                </c:pt>
                <c:pt idx="147">
                  <c:v>44284</c:v>
                </c:pt>
                <c:pt idx="148">
                  <c:v>44283</c:v>
                </c:pt>
                <c:pt idx="149">
                  <c:v>44282</c:v>
                </c:pt>
                <c:pt idx="150">
                  <c:v>44281</c:v>
                </c:pt>
                <c:pt idx="151">
                  <c:v>44280</c:v>
                </c:pt>
                <c:pt idx="152">
                  <c:v>44279</c:v>
                </c:pt>
                <c:pt idx="153">
                  <c:v>44278</c:v>
                </c:pt>
                <c:pt idx="154">
                  <c:v>44277</c:v>
                </c:pt>
                <c:pt idx="155">
                  <c:v>44276</c:v>
                </c:pt>
                <c:pt idx="156">
                  <c:v>44275</c:v>
                </c:pt>
                <c:pt idx="157">
                  <c:v>44274</c:v>
                </c:pt>
                <c:pt idx="158">
                  <c:v>44273</c:v>
                </c:pt>
                <c:pt idx="159">
                  <c:v>44272</c:v>
                </c:pt>
                <c:pt idx="160">
                  <c:v>44271</c:v>
                </c:pt>
                <c:pt idx="161">
                  <c:v>44270</c:v>
                </c:pt>
                <c:pt idx="162">
                  <c:v>44269</c:v>
                </c:pt>
                <c:pt idx="163">
                  <c:v>44268</c:v>
                </c:pt>
                <c:pt idx="164">
                  <c:v>44267</c:v>
                </c:pt>
                <c:pt idx="165">
                  <c:v>44266</c:v>
                </c:pt>
                <c:pt idx="166">
                  <c:v>44265</c:v>
                </c:pt>
                <c:pt idx="167">
                  <c:v>44264</c:v>
                </c:pt>
                <c:pt idx="168">
                  <c:v>44263</c:v>
                </c:pt>
                <c:pt idx="169">
                  <c:v>44262</c:v>
                </c:pt>
                <c:pt idx="170">
                  <c:v>44261</c:v>
                </c:pt>
                <c:pt idx="171">
                  <c:v>44260</c:v>
                </c:pt>
                <c:pt idx="172">
                  <c:v>44259</c:v>
                </c:pt>
                <c:pt idx="173">
                  <c:v>44258</c:v>
                </c:pt>
                <c:pt idx="174">
                  <c:v>44257</c:v>
                </c:pt>
                <c:pt idx="175">
                  <c:v>44256</c:v>
                </c:pt>
                <c:pt idx="176">
                  <c:v>44255</c:v>
                </c:pt>
                <c:pt idx="177">
                  <c:v>44254</c:v>
                </c:pt>
                <c:pt idx="178">
                  <c:v>44253</c:v>
                </c:pt>
                <c:pt idx="179">
                  <c:v>44252</c:v>
                </c:pt>
                <c:pt idx="180">
                  <c:v>44251</c:v>
                </c:pt>
                <c:pt idx="181">
                  <c:v>44250</c:v>
                </c:pt>
                <c:pt idx="182">
                  <c:v>44249</c:v>
                </c:pt>
                <c:pt idx="183">
                  <c:v>44248</c:v>
                </c:pt>
                <c:pt idx="184">
                  <c:v>44247</c:v>
                </c:pt>
                <c:pt idx="185">
                  <c:v>44246</c:v>
                </c:pt>
                <c:pt idx="186">
                  <c:v>44245</c:v>
                </c:pt>
                <c:pt idx="187">
                  <c:v>44244</c:v>
                </c:pt>
                <c:pt idx="188">
                  <c:v>44243</c:v>
                </c:pt>
                <c:pt idx="189">
                  <c:v>44242</c:v>
                </c:pt>
                <c:pt idx="190">
                  <c:v>44241</c:v>
                </c:pt>
                <c:pt idx="191">
                  <c:v>44240</c:v>
                </c:pt>
                <c:pt idx="192">
                  <c:v>44239</c:v>
                </c:pt>
                <c:pt idx="193">
                  <c:v>44238</c:v>
                </c:pt>
                <c:pt idx="194">
                  <c:v>44237</c:v>
                </c:pt>
                <c:pt idx="195">
                  <c:v>44236</c:v>
                </c:pt>
                <c:pt idx="196">
                  <c:v>44235</c:v>
                </c:pt>
                <c:pt idx="197">
                  <c:v>44234</c:v>
                </c:pt>
                <c:pt idx="198">
                  <c:v>44233</c:v>
                </c:pt>
                <c:pt idx="199">
                  <c:v>44232</c:v>
                </c:pt>
                <c:pt idx="200">
                  <c:v>44231</c:v>
                </c:pt>
                <c:pt idx="201">
                  <c:v>44230</c:v>
                </c:pt>
                <c:pt idx="202">
                  <c:v>44229</c:v>
                </c:pt>
                <c:pt idx="203">
                  <c:v>44228</c:v>
                </c:pt>
                <c:pt idx="204">
                  <c:v>44227</c:v>
                </c:pt>
                <c:pt idx="205">
                  <c:v>44226</c:v>
                </c:pt>
                <c:pt idx="206">
                  <c:v>44225</c:v>
                </c:pt>
                <c:pt idx="207">
                  <c:v>44224</c:v>
                </c:pt>
                <c:pt idx="208">
                  <c:v>44223</c:v>
                </c:pt>
                <c:pt idx="209">
                  <c:v>44222</c:v>
                </c:pt>
                <c:pt idx="210">
                  <c:v>44221</c:v>
                </c:pt>
                <c:pt idx="211">
                  <c:v>44220</c:v>
                </c:pt>
                <c:pt idx="212">
                  <c:v>44219</c:v>
                </c:pt>
                <c:pt idx="213">
                  <c:v>44218</c:v>
                </c:pt>
                <c:pt idx="214">
                  <c:v>44217</c:v>
                </c:pt>
                <c:pt idx="215">
                  <c:v>44216</c:v>
                </c:pt>
                <c:pt idx="216">
                  <c:v>44215</c:v>
                </c:pt>
                <c:pt idx="217">
                  <c:v>44214</c:v>
                </c:pt>
                <c:pt idx="218">
                  <c:v>44213</c:v>
                </c:pt>
                <c:pt idx="219">
                  <c:v>44212</c:v>
                </c:pt>
                <c:pt idx="220">
                  <c:v>44211</c:v>
                </c:pt>
                <c:pt idx="221">
                  <c:v>44210</c:v>
                </c:pt>
                <c:pt idx="222">
                  <c:v>44209</c:v>
                </c:pt>
                <c:pt idx="223">
                  <c:v>44208</c:v>
                </c:pt>
                <c:pt idx="224">
                  <c:v>44207</c:v>
                </c:pt>
                <c:pt idx="225">
                  <c:v>44206</c:v>
                </c:pt>
                <c:pt idx="226">
                  <c:v>44205</c:v>
                </c:pt>
                <c:pt idx="227">
                  <c:v>44204</c:v>
                </c:pt>
                <c:pt idx="228">
                  <c:v>44203</c:v>
                </c:pt>
                <c:pt idx="229">
                  <c:v>44202</c:v>
                </c:pt>
                <c:pt idx="230">
                  <c:v>44201</c:v>
                </c:pt>
                <c:pt idx="231">
                  <c:v>44200</c:v>
                </c:pt>
                <c:pt idx="232">
                  <c:v>44199</c:v>
                </c:pt>
                <c:pt idx="233">
                  <c:v>44198</c:v>
                </c:pt>
                <c:pt idx="234">
                  <c:v>44197</c:v>
                </c:pt>
                <c:pt idx="235">
                  <c:v>44196</c:v>
                </c:pt>
                <c:pt idx="236">
                  <c:v>44195</c:v>
                </c:pt>
                <c:pt idx="237">
                  <c:v>44194</c:v>
                </c:pt>
                <c:pt idx="238">
                  <c:v>44193</c:v>
                </c:pt>
                <c:pt idx="239">
                  <c:v>44192</c:v>
                </c:pt>
                <c:pt idx="240">
                  <c:v>44191</c:v>
                </c:pt>
                <c:pt idx="241">
                  <c:v>44190</c:v>
                </c:pt>
                <c:pt idx="242">
                  <c:v>44189</c:v>
                </c:pt>
                <c:pt idx="243">
                  <c:v>44188</c:v>
                </c:pt>
                <c:pt idx="244">
                  <c:v>44187</c:v>
                </c:pt>
                <c:pt idx="245">
                  <c:v>44186</c:v>
                </c:pt>
                <c:pt idx="246">
                  <c:v>44185</c:v>
                </c:pt>
                <c:pt idx="247">
                  <c:v>44184</c:v>
                </c:pt>
                <c:pt idx="248">
                  <c:v>44183</c:v>
                </c:pt>
                <c:pt idx="249">
                  <c:v>44182</c:v>
                </c:pt>
                <c:pt idx="250">
                  <c:v>44181</c:v>
                </c:pt>
                <c:pt idx="251">
                  <c:v>44180</c:v>
                </c:pt>
                <c:pt idx="252">
                  <c:v>44179</c:v>
                </c:pt>
                <c:pt idx="253">
                  <c:v>44178</c:v>
                </c:pt>
                <c:pt idx="254">
                  <c:v>44177</c:v>
                </c:pt>
                <c:pt idx="255">
                  <c:v>44176</c:v>
                </c:pt>
                <c:pt idx="256">
                  <c:v>44175</c:v>
                </c:pt>
                <c:pt idx="257">
                  <c:v>44174</c:v>
                </c:pt>
                <c:pt idx="258">
                  <c:v>44173</c:v>
                </c:pt>
                <c:pt idx="259">
                  <c:v>44172</c:v>
                </c:pt>
                <c:pt idx="260">
                  <c:v>44171</c:v>
                </c:pt>
                <c:pt idx="261">
                  <c:v>44170</c:v>
                </c:pt>
                <c:pt idx="262">
                  <c:v>44169</c:v>
                </c:pt>
                <c:pt idx="263">
                  <c:v>44168</c:v>
                </c:pt>
                <c:pt idx="264">
                  <c:v>44167</c:v>
                </c:pt>
                <c:pt idx="265">
                  <c:v>44166</c:v>
                </c:pt>
                <c:pt idx="266">
                  <c:v>44165</c:v>
                </c:pt>
                <c:pt idx="267">
                  <c:v>44164</c:v>
                </c:pt>
                <c:pt idx="268">
                  <c:v>44163</c:v>
                </c:pt>
                <c:pt idx="269">
                  <c:v>44162</c:v>
                </c:pt>
                <c:pt idx="270">
                  <c:v>44161</c:v>
                </c:pt>
                <c:pt idx="271">
                  <c:v>44160</c:v>
                </c:pt>
                <c:pt idx="272">
                  <c:v>44159</c:v>
                </c:pt>
                <c:pt idx="273">
                  <c:v>44158</c:v>
                </c:pt>
                <c:pt idx="274">
                  <c:v>44157</c:v>
                </c:pt>
                <c:pt idx="275">
                  <c:v>44156</c:v>
                </c:pt>
                <c:pt idx="276">
                  <c:v>44155</c:v>
                </c:pt>
                <c:pt idx="277">
                  <c:v>44154</c:v>
                </c:pt>
                <c:pt idx="278">
                  <c:v>44153</c:v>
                </c:pt>
                <c:pt idx="279">
                  <c:v>44152</c:v>
                </c:pt>
                <c:pt idx="280">
                  <c:v>44151</c:v>
                </c:pt>
                <c:pt idx="281">
                  <c:v>44150</c:v>
                </c:pt>
                <c:pt idx="282">
                  <c:v>44149</c:v>
                </c:pt>
                <c:pt idx="283">
                  <c:v>44148</c:v>
                </c:pt>
                <c:pt idx="284">
                  <c:v>44147</c:v>
                </c:pt>
                <c:pt idx="285">
                  <c:v>44146</c:v>
                </c:pt>
                <c:pt idx="286">
                  <c:v>44145</c:v>
                </c:pt>
                <c:pt idx="287">
                  <c:v>44144</c:v>
                </c:pt>
                <c:pt idx="288">
                  <c:v>44143</c:v>
                </c:pt>
                <c:pt idx="289">
                  <c:v>44142</c:v>
                </c:pt>
                <c:pt idx="290">
                  <c:v>44141</c:v>
                </c:pt>
                <c:pt idx="291">
                  <c:v>44140</c:v>
                </c:pt>
                <c:pt idx="292">
                  <c:v>44139</c:v>
                </c:pt>
                <c:pt idx="293">
                  <c:v>44138</c:v>
                </c:pt>
                <c:pt idx="294">
                  <c:v>44137</c:v>
                </c:pt>
                <c:pt idx="295">
                  <c:v>44136</c:v>
                </c:pt>
                <c:pt idx="296">
                  <c:v>44135</c:v>
                </c:pt>
                <c:pt idx="297">
                  <c:v>44134</c:v>
                </c:pt>
                <c:pt idx="298">
                  <c:v>44133</c:v>
                </c:pt>
                <c:pt idx="299">
                  <c:v>44132</c:v>
                </c:pt>
                <c:pt idx="300">
                  <c:v>44131</c:v>
                </c:pt>
                <c:pt idx="301">
                  <c:v>44130</c:v>
                </c:pt>
                <c:pt idx="302">
                  <c:v>44129</c:v>
                </c:pt>
                <c:pt idx="303">
                  <c:v>44128</c:v>
                </c:pt>
                <c:pt idx="304">
                  <c:v>44127</c:v>
                </c:pt>
                <c:pt idx="305">
                  <c:v>44126</c:v>
                </c:pt>
                <c:pt idx="306">
                  <c:v>44125</c:v>
                </c:pt>
                <c:pt idx="307">
                  <c:v>44124</c:v>
                </c:pt>
                <c:pt idx="308">
                  <c:v>44123</c:v>
                </c:pt>
                <c:pt idx="309">
                  <c:v>44122</c:v>
                </c:pt>
                <c:pt idx="310">
                  <c:v>44121</c:v>
                </c:pt>
                <c:pt idx="311">
                  <c:v>44120</c:v>
                </c:pt>
                <c:pt idx="312">
                  <c:v>44119</c:v>
                </c:pt>
                <c:pt idx="313">
                  <c:v>44118</c:v>
                </c:pt>
                <c:pt idx="314">
                  <c:v>44117</c:v>
                </c:pt>
                <c:pt idx="315">
                  <c:v>44116</c:v>
                </c:pt>
                <c:pt idx="316">
                  <c:v>44115</c:v>
                </c:pt>
                <c:pt idx="317">
                  <c:v>44114</c:v>
                </c:pt>
                <c:pt idx="318">
                  <c:v>44113</c:v>
                </c:pt>
                <c:pt idx="319">
                  <c:v>44112</c:v>
                </c:pt>
                <c:pt idx="320">
                  <c:v>44111</c:v>
                </c:pt>
                <c:pt idx="321">
                  <c:v>44110</c:v>
                </c:pt>
                <c:pt idx="322">
                  <c:v>44109</c:v>
                </c:pt>
                <c:pt idx="323">
                  <c:v>44108</c:v>
                </c:pt>
                <c:pt idx="324">
                  <c:v>44107</c:v>
                </c:pt>
                <c:pt idx="325">
                  <c:v>44106</c:v>
                </c:pt>
                <c:pt idx="326">
                  <c:v>44105</c:v>
                </c:pt>
                <c:pt idx="327">
                  <c:v>44104</c:v>
                </c:pt>
                <c:pt idx="328">
                  <c:v>44103</c:v>
                </c:pt>
                <c:pt idx="329">
                  <c:v>44102</c:v>
                </c:pt>
                <c:pt idx="330">
                  <c:v>44101</c:v>
                </c:pt>
                <c:pt idx="331">
                  <c:v>44100</c:v>
                </c:pt>
                <c:pt idx="332">
                  <c:v>44099</c:v>
                </c:pt>
                <c:pt idx="333">
                  <c:v>44098</c:v>
                </c:pt>
                <c:pt idx="334">
                  <c:v>44097</c:v>
                </c:pt>
                <c:pt idx="335">
                  <c:v>44096</c:v>
                </c:pt>
                <c:pt idx="336">
                  <c:v>44095</c:v>
                </c:pt>
                <c:pt idx="337">
                  <c:v>44094</c:v>
                </c:pt>
                <c:pt idx="338">
                  <c:v>44093</c:v>
                </c:pt>
                <c:pt idx="339">
                  <c:v>44092</c:v>
                </c:pt>
                <c:pt idx="340">
                  <c:v>44091</c:v>
                </c:pt>
                <c:pt idx="341">
                  <c:v>44090</c:v>
                </c:pt>
                <c:pt idx="342">
                  <c:v>44089</c:v>
                </c:pt>
                <c:pt idx="343">
                  <c:v>44088</c:v>
                </c:pt>
                <c:pt idx="344">
                  <c:v>44087</c:v>
                </c:pt>
                <c:pt idx="345">
                  <c:v>44086</c:v>
                </c:pt>
                <c:pt idx="346">
                  <c:v>44085</c:v>
                </c:pt>
                <c:pt idx="347">
                  <c:v>44084</c:v>
                </c:pt>
                <c:pt idx="348">
                  <c:v>44083</c:v>
                </c:pt>
                <c:pt idx="349">
                  <c:v>44082</c:v>
                </c:pt>
                <c:pt idx="350">
                  <c:v>44081</c:v>
                </c:pt>
                <c:pt idx="351">
                  <c:v>44080</c:v>
                </c:pt>
                <c:pt idx="352">
                  <c:v>44079</c:v>
                </c:pt>
                <c:pt idx="353">
                  <c:v>44078</c:v>
                </c:pt>
                <c:pt idx="354">
                  <c:v>44077</c:v>
                </c:pt>
                <c:pt idx="355">
                  <c:v>44076</c:v>
                </c:pt>
                <c:pt idx="356">
                  <c:v>44075</c:v>
                </c:pt>
                <c:pt idx="357">
                  <c:v>44074</c:v>
                </c:pt>
                <c:pt idx="358">
                  <c:v>44073</c:v>
                </c:pt>
                <c:pt idx="359">
                  <c:v>44072</c:v>
                </c:pt>
                <c:pt idx="360">
                  <c:v>44071</c:v>
                </c:pt>
                <c:pt idx="361">
                  <c:v>44070</c:v>
                </c:pt>
                <c:pt idx="362">
                  <c:v>44069</c:v>
                </c:pt>
                <c:pt idx="363">
                  <c:v>44068</c:v>
                </c:pt>
                <c:pt idx="364">
                  <c:v>44067</c:v>
                </c:pt>
                <c:pt idx="365">
                  <c:v>44066</c:v>
                </c:pt>
                <c:pt idx="366">
                  <c:v>44065</c:v>
                </c:pt>
                <c:pt idx="367">
                  <c:v>44064</c:v>
                </c:pt>
                <c:pt idx="368">
                  <c:v>44063</c:v>
                </c:pt>
                <c:pt idx="369">
                  <c:v>44062</c:v>
                </c:pt>
                <c:pt idx="370">
                  <c:v>44061</c:v>
                </c:pt>
                <c:pt idx="371">
                  <c:v>44060</c:v>
                </c:pt>
                <c:pt idx="372">
                  <c:v>44059</c:v>
                </c:pt>
                <c:pt idx="373">
                  <c:v>44058</c:v>
                </c:pt>
                <c:pt idx="374">
                  <c:v>44057</c:v>
                </c:pt>
                <c:pt idx="375">
                  <c:v>44056</c:v>
                </c:pt>
                <c:pt idx="376">
                  <c:v>44055</c:v>
                </c:pt>
                <c:pt idx="377">
                  <c:v>44054</c:v>
                </c:pt>
                <c:pt idx="378">
                  <c:v>44053</c:v>
                </c:pt>
                <c:pt idx="379">
                  <c:v>44052</c:v>
                </c:pt>
                <c:pt idx="380">
                  <c:v>44051</c:v>
                </c:pt>
                <c:pt idx="381">
                  <c:v>44050</c:v>
                </c:pt>
                <c:pt idx="382">
                  <c:v>44049</c:v>
                </c:pt>
                <c:pt idx="383">
                  <c:v>44048</c:v>
                </c:pt>
                <c:pt idx="384">
                  <c:v>44047</c:v>
                </c:pt>
                <c:pt idx="385">
                  <c:v>44046</c:v>
                </c:pt>
                <c:pt idx="386">
                  <c:v>44045</c:v>
                </c:pt>
                <c:pt idx="387">
                  <c:v>44044</c:v>
                </c:pt>
                <c:pt idx="388">
                  <c:v>44043</c:v>
                </c:pt>
                <c:pt idx="389">
                  <c:v>44042</c:v>
                </c:pt>
                <c:pt idx="390">
                  <c:v>44041</c:v>
                </c:pt>
                <c:pt idx="391">
                  <c:v>44040</c:v>
                </c:pt>
                <c:pt idx="392">
                  <c:v>44039</c:v>
                </c:pt>
                <c:pt idx="393">
                  <c:v>44038</c:v>
                </c:pt>
                <c:pt idx="394">
                  <c:v>44037</c:v>
                </c:pt>
                <c:pt idx="395">
                  <c:v>44036</c:v>
                </c:pt>
                <c:pt idx="396">
                  <c:v>44035</c:v>
                </c:pt>
                <c:pt idx="397">
                  <c:v>44034</c:v>
                </c:pt>
                <c:pt idx="398">
                  <c:v>44033</c:v>
                </c:pt>
                <c:pt idx="399">
                  <c:v>44032</c:v>
                </c:pt>
                <c:pt idx="400">
                  <c:v>44031</c:v>
                </c:pt>
                <c:pt idx="401">
                  <c:v>44030</c:v>
                </c:pt>
                <c:pt idx="402">
                  <c:v>44029</c:v>
                </c:pt>
                <c:pt idx="403">
                  <c:v>44028</c:v>
                </c:pt>
                <c:pt idx="404">
                  <c:v>44027</c:v>
                </c:pt>
                <c:pt idx="405">
                  <c:v>44026</c:v>
                </c:pt>
                <c:pt idx="406">
                  <c:v>44025</c:v>
                </c:pt>
                <c:pt idx="407">
                  <c:v>44024</c:v>
                </c:pt>
                <c:pt idx="408">
                  <c:v>44023</c:v>
                </c:pt>
                <c:pt idx="409">
                  <c:v>44022</c:v>
                </c:pt>
                <c:pt idx="410">
                  <c:v>44021</c:v>
                </c:pt>
                <c:pt idx="411">
                  <c:v>44020</c:v>
                </c:pt>
                <c:pt idx="412">
                  <c:v>44019</c:v>
                </c:pt>
                <c:pt idx="413">
                  <c:v>44018</c:v>
                </c:pt>
                <c:pt idx="414">
                  <c:v>44017</c:v>
                </c:pt>
                <c:pt idx="415">
                  <c:v>44016</c:v>
                </c:pt>
                <c:pt idx="416">
                  <c:v>44015</c:v>
                </c:pt>
                <c:pt idx="417">
                  <c:v>44014</c:v>
                </c:pt>
                <c:pt idx="418">
                  <c:v>44013</c:v>
                </c:pt>
                <c:pt idx="419">
                  <c:v>44012</c:v>
                </c:pt>
                <c:pt idx="420">
                  <c:v>44011</c:v>
                </c:pt>
                <c:pt idx="421">
                  <c:v>44010</c:v>
                </c:pt>
                <c:pt idx="422">
                  <c:v>44009</c:v>
                </c:pt>
                <c:pt idx="423">
                  <c:v>44008</c:v>
                </c:pt>
                <c:pt idx="424">
                  <c:v>44007</c:v>
                </c:pt>
                <c:pt idx="425">
                  <c:v>44006</c:v>
                </c:pt>
                <c:pt idx="426">
                  <c:v>44005</c:v>
                </c:pt>
                <c:pt idx="427">
                  <c:v>44004</c:v>
                </c:pt>
                <c:pt idx="428">
                  <c:v>44003</c:v>
                </c:pt>
                <c:pt idx="429">
                  <c:v>44002</c:v>
                </c:pt>
                <c:pt idx="430">
                  <c:v>44001</c:v>
                </c:pt>
                <c:pt idx="431">
                  <c:v>44000</c:v>
                </c:pt>
                <c:pt idx="432">
                  <c:v>43999</c:v>
                </c:pt>
                <c:pt idx="433">
                  <c:v>43998</c:v>
                </c:pt>
                <c:pt idx="434">
                  <c:v>43997</c:v>
                </c:pt>
                <c:pt idx="435">
                  <c:v>43996</c:v>
                </c:pt>
                <c:pt idx="436">
                  <c:v>43995</c:v>
                </c:pt>
                <c:pt idx="437">
                  <c:v>43994</c:v>
                </c:pt>
                <c:pt idx="438">
                  <c:v>43993</c:v>
                </c:pt>
                <c:pt idx="439">
                  <c:v>43992</c:v>
                </c:pt>
                <c:pt idx="440">
                  <c:v>43991</c:v>
                </c:pt>
                <c:pt idx="441">
                  <c:v>43990</c:v>
                </c:pt>
                <c:pt idx="442">
                  <c:v>43989</c:v>
                </c:pt>
                <c:pt idx="443">
                  <c:v>43988</c:v>
                </c:pt>
                <c:pt idx="444">
                  <c:v>43987</c:v>
                </c:pt>
                <c:pt idx="445">
                  <c:v>43986</c:v>
                </c:pt>
                <c:pt idx="446">
                  <c:v>43985</c:v>
                </c:pt>
                <c:pt idx="447">
                  <c:v>43984</c:v>
                </c:pt>
                <c:pt idx="448">
                  <c:v>43983</c:v>
                </c:pt>
                <c:pt idx="449">
                  <c:v>43982</c:v>
                </c:pt>
                <c:pt idx="450">
                  <c:v>43981</c:v>
                </c:pt>
                <c:pt idx="451">
                  <c:v>43980</c:v>
                </c:pt>
                <c:pt idx="452">
                  <c:v>43979</c:v>
                </c:pt>
                <c:pt idx="453">
                  <c:v>43978</c:v>
                </c:pt>
                <c:pt idx="454">
                  <c:v>43977</c:v>
                </c:pt>
                <c:pt idx="455">
                  <c:v>43976</c:v>
                </c:pt>
                <c:pt idx="456">
                  <c:v>43975</c:v>
                </c:pt>
                <c:pt idx="457">
                  <c:v>43974</c:v>
                </c:pt>
                <c:pt idx="458">
                  <c:v>43973</c:v>
                </c:pt>
                <c:pt idx="459">
                  <c:v>43972</c:v>
                </c:pt>
                <c:pt idx="460">
                  <c:v>43971</c:v>
                </c:pt>
                <c:pt idx="461">
                  <c:v>43970</c:v>
                </c:pt>
                <c:pt idx="462">
                  <c:v>43969</c:v>
                </c:pt>
                <c:pt idx="463">
                  <c:v>43968</c:v>
                </c:pt>
                <c:pt idx="464">
                  <c:v>43967</c:v>
                </c:pt>
                <c:pt idx="465">
                  <c:v>43966</c:v>
                </c:pt>
                <c:pt idx="466">
                  <c:v>43965</c:v>
                </c:pt>
                <c:pt idx="467">
                  <c:v>43964</c:v>
                </c:pt>
                <c:pt idx="468">
                  <c:v>43963</c:v>
                </c:pt>
                <c:pt idx="469">
                  <c:v>43962</c:v>
                </c:pt>
                <c:pt idx="470">
                  <c:v>43961</c:v>
                </c:pt>
                <c:pt idx="471">
                  <c:v>43960</c:v>
                </c:pt>
                <c:pt idx="472">
                  <c:v>43959</c:v>
                </c:pt>
                <c:pt idx="473">
                  <c:v>43958</c:v>
                </c:pt>
                <c:pt idx="474">
                  <c:v>43957</c:v>
                </c:pt>
                <c:pt idx="475">
                  <c:v>43956</c:v>
                </c:pt>
                <c:pt idx="476">
                  <c:v>43955</c:v>
                </c:pt>
                <c:pt idx="477">
                  <c:v>43954</c:v>
                </c:pt>
                <c:pt idx="478">
                  <c:v>43953</c:v>
                </c:pt>
                <c:pt idx="479">
                  <c:v>43952</c:v>
                </c:pt>
                <c:pt idx="480">
                  <c:v>43951</c:v>
                </c:pt>
                <c:pt idx="481">
                  <c:v>43950</c:v>
                </c:pt>
                <c:pt idx="482">
                  <c:v>43949</c:v>
                </c:pt>
                <c:pt idx="483">
                  <c:v>43948</c:v>
                </c:pt>
                <c:pt idx="484">
                  <c:v>43947</c:v>
                </c:pt>
                <c:pt idx="485">
                  <c:v>43946</c:v>
                </c:pt>
                <c:pt idx="486">
                  <c:v>43945</c:v>
                </c:pt>
                <c:pt idx="487">
                  <c:v>43944</c:v>
                </c:pt>
                <c:pt idx="488">
                  <c:v>43943</c:v>
                </c:pt>
                <c:pt idx="489">
                  <c:v>43942</c:v>
                </c:pt>
                <c:pt idx="490">
                  <c:v>43941</c:v>
                </c:pt>
                <c:pt idx="491">
                  <c:v>43940</c:v>
                </c:pt>
                <c:pt idx="492">
                  <c:v>43939</c:v>
                </c:pt>
                <c:pt idx="493">
                  <c:v>43938</c:v>
                </c:pt>
                <c:pt idx="494">
                  <c:v>43937</c:v>
                </c:pt>
                <c:pt idx="495">
                  <c:v>43936</c:v>
                </c:pt>
                <c:pt idx="496">
                  <c:v>43935</c:v>
                </c:pt>
                <c:pt idx="497">
                  <c:v>43934</c:v>
                </c:pt>
                <c:pt idx="498">
                  <c:v>43933</c:v>
                </c:pt>
                <c:pt idx="499">
                  <c:v>43932</c:v>
                </c:pt>
                <c:pt idx="500">
                  <c:v>43931</c:v>
                </c:pt>
                <c:pt idx="501">
                  <c:v>43930</c:v>
                </c:pt>
                <c:pt idx="502">
                  <c:v>43929</c:v>
                </c:pt>
                <c:pt idx="503">
                  <c:v>43928</c:v>
                </c:pt>
                <c:pt idx="504">
                  <c:v>43927</c:v>
                </c:pt>
                <c:pt idx="505">
                  <c:v>43926</c:v>
                </c:pt>
                <c:pt idx="506">
                  <c:v>43925</c:v>
                </c:pt>
                <c:pt idx="507">
                  <c:v>43924</c:v>
                </c:pt>
                <c:pt idx="508">
                  <c:v>43923</c:v>
                </c:pt>
                <c:pt idx="509">
                  <c:v>43922</c:v>
                </c:pt>
                <c:pt idx="510">
                  <c:v>43921</c:v>
                </c:pt>
                <c:pt idx="511">
                  <c:v>43920</c:v>
                </c:pt>
                <c:pt idx="512">
                  <c:v>43919</c:v>
                </c:pt>
                <c:pt idx="513">
                  <c:v>43918</c:v>
                </c:pt>
                <c:pt idx="514">
                  <c:v>43917</c:v>
                </c:pt>
                <c:pt idx="515">
                  <c:v>43916</c:v>
                </c:pt>
                <c:pt idx="516">
                  <c:v>43915</c:v>
                </c:pt>
                <c:pt idx="517">
                  <c:v>43914</c:v>
                </c:pt>
                <c:pt idx="518">
                  <c:v>43913</c:v>
                </c:pt>
                <c:pt idx="519">
                  <c:v>43912</c:v>
                </c:pt>
                <c:pt idx="520">
                  <c:v>43911</c:v>
                </c:pt>
                <c:pt idx="521">
                  <c:v>43910</c:v>
                </c:pt>
                <c:pt idx="522">
                  <c:v>43909</c:v>
                </c:pt>
                <c:pt idx="523">
                  <c:v>43908</c:v>
                </c:pt>
                <c:pt idx="524">
                  <c:v>43907</c:v>
                </c:pt>
                <c:pt idx="525">
                  <c:v>43906</c:v>
                </c:pt>
                <c:pt idx="526">
                  <c:v>43905</c:v>
                </c:pt>
                <c:pt idx="527">
                  <c:v>43904</c:v>
                </c:pt>
                <c:pt idx="528">
                  <c:v>43903</c:v>
                </c:pt>
                <c:pt idx="529">
                  <c:v>43902</c:v>
                </c:pt>
                <c:pt idx="530">
                  <c:v>43901</c:v>
                </c:pt>
                <c:pt idx="531">
                  <c:v>43900</c:v>
                </c:pt>
                <c:pt idx="532">
                  <c:v>43899</c:v>
                </c:pt>
                <c:pt idx="533">
                  <c:v>43898</c:v>
                </c:pt>
                <c:pt idx="534">
                  <c:v>43897</c:v>
                </c:pt>
                <c:pt idx="535">
                  <c:v>43896</c:v>
                </c:pt>
                <c:pt idx="536">
                  <c:v>43895</c:v>
                </c:pt>
                <c:pt idx="537">
                  <c:v>43894</c:v>
                </c:pt>
                <c:pt idx="538">
                  <c:v>43893</c:v>
                </c:pt>
                <c:pt idx="539">
                  <c:v>43892</c:v>
                </c:pt>
                <c:pt idx="540">
                  <c:v>43891</c:v>
                </c:pt>
                <c:pt idx="541">
                  <c:v>43890</c:v>
                </c:pt>
                <c:pt idx="542">
                  <c:v>43889</c:v>
                </c:pt>
                <c:pt idx="543">
                  <c:v>43888</c:v>
                </c:pt>
                <c:pt idx="544">
                  <c:v>43887</c:v>
                </c:pt>
                <c:pt idx="545">
                  <c:v>43886</c:v>
                </c:pt>
                <c:pt idx="546">
                  <c:v>43885</c:v>
                </c:pt>
                <c:pt idx="547">
                  <c:v>43884</c:v>
                </c:pt>
                <c:pt idx="548">
                  <c:v>43883</c:v>
                </c:pt>
                <c:pt idx="549">
                  <c:v>43882</c:v>
                </c:pt>
                <c:pt idx="550">
                  <c:v>43881</c:v>
                </c:pt>
                <c:pt idx="551">
                  <c:v>43880</c:v>
                </c:pt>
                <c:pt idx="552">
                  <c:v>43879</c:v>
                </c:pt>
                <c:pt idx="553">
                  <c:v>43878</c:v>
                </c:pt>
                <c:pt idx="554">
                  <c:v>43877</c:v>
                </c:pt>
                <c:pt idx="555">
                  <c:v>43876</c:v>
                </c:pt>
                <c:pt idx="556">
                  <c:v>43875</c:v>
                </c:pt>
                <c:pt idx="557">
                  <c:v>43874</c:v>
                </c:pt>
                <c:pt idx="558">
                  <c:v>43873</c:v>
                </c:pt>
                <c:pt idx="559">
                  <c:v>43872</c:v>
                </c:pt>
                <c:pt idx="560">
                  <c:v>43871</c:v>
                </c:pt>
                <c:pt idx="561">
                  <c:v>43870</c:v>
                </c:pt>
                <c:pt idx="562">
                  <c:v>43869</c:v>
                </c:pt>
                <c:pt idx="563">
                  <c:v>43868</c:v>
                </c:pt>
                <c:pt idx="564">
                  <c:v>43867</c:v>
                </c:pt>
                <c:pt idx="565">
                  <c:v>43866</c:v>
                </c:pt>
                <c:pt idx="566">
                  <c:v>43865</c:v>
                </c:pt>
                <c:pt idx="567">
                  <c:v>43864</c:v>
                </c:pt>
                <c:pt idx="568">
                  <c:v>43863</c:v>
                </c:pt>
                <c:pt idx="569">
                  <c:v>43862</c:v>
                </c:pt>
                <c:pt idx="570">
                  <c:v>43861</c:v>
                </c:pt>
                <c:pt idx="571">
                  <c:v>43860</c:v>
                </c:pt>
                <c:pt idx="572">
                  <c:v>43859</c:v>
                </c:pt>
                <c:pt idx="573">
                  <c:v>43858</c:v>
                </c:pt>
                <c:pt idx="574">
                  <c:v>43857</c:v>
                </c:pt>
                <c:pt idx="575">
                  <c:v>43856</c:v>
                </c:pt>
                <c:pt idx="576">
                  <c:v>43855</c:v>
                </c:pt>
                <c:pt idx="577">
                  <c:v>43854</c:v>
                </c:pt>
                <c:pt idx="578">
                  <c:v>43853</c:v>
                </c:pt>
                <c:pt idx="579">
                  <c:v>43852</c:v>
                </c:pt>
                <c:pt idx="580">
                  <c:v>43851</c:v>
                </c:pt>
                <c:pt idx="581">
                  <c:v>43850</c:v>
                </c:pt>
                <c:pt idx="582">
                  <c:v>43849</c:v>
                </c:pt>
                <c:pt idx="583">
                  <c:v>43848</c:v>
                </c:pt>
                <c:pt idx="584">
                  <c:v>43847</c:v>
                </c:pt>
                <c:pt idx="585">
                  <c:v>43846</c:v>
                </c:pt>
                <c:pt idx="586">
                  <c:v>43845</c:v>
                </c:pt>
                <c:pt idx="587">
                  <c:v>43844</c:v>
                </c:pt>
                <c:pt idx="588">
                  <c:v>43843</c:v>
                </c:pt>
                <c:pt idx="589">
                  <c:v>43842</c:v>
                </c:pt>
                <c:pt idx="590">
                  <c:v>43841</c:v>
                </c:pt>
                <c:pt idx="591">
                  <c:v>43840</c:v>
                </c:pt>
                <c:pt idx="592">
                  <c:v>43839</c:v>
                </c:pt>
                <c:pt idx="593">
                  <c:v>43838</c:v>
                </c:pt>
                <c:pt idx="594">
                  <c:v>43837</c:v>
                </c:pt>
                <c:pt idx="595">
                  <c:v>43836</c:v>
                </c:pt>
                <c:pt idx="596">
                  <c:v>43835</c:v>
                </c:pt>
                <c:pt idx="597">
                  <c:v>43834</c:v>
                </c:pt>
                <c:pt idx="598">
                  <c:v>43833</c:v>
                </c:pt>
                <c:pt idx="599">
                  <c:v>43832</c:v>
                </c:pt>
                <c:pt idx="600">
                  <c:v>43831</c:v>
                </c:pt>
                <c:pt idx="601">
                  <c:v>43830</c:v>
                </c:pt>
                <c:pt idx="602">
                  <c:v>43829</c:v>
                </c:pt>
                <c:pt idx="603">
                  <c:v>43828</c:v>
                </c:pt>
                <c:pt idx="604">
                  <c:v>43827</c:v>
                </c:pt>
                <c:pt idx="605">
                  <c:v>43826</c:v>
                </c:pt>
                <c:pt idx="606">
                  <c:v>43825</c:v>
                </c:pt>
                <c:pt idx="607">
                  <c:v>43824</c:v>
                </c:pt>
                <c:pt idx="608">
                  <c:v>43823</c:v>
                </c:pt>
                <c:pt idx="609">
                  <c:v>43822</c:v>
                </c:pt>
                <c:pt idx="610">
                  <c:v>43821</c:v>
                </c:pt>
                <c:pt idx="611">
                  <c:v>43820</c:v>
                </c:pt>
                <c:pt idx="612">
                  <c:v>43819</c:v>
                </c:pt>
                <c:pt idx="613">
                  <c:v>43818</c:v>
                </c:pt>
                <c:pt idx="614">
                  <c:v>43817</c:v>
                </c:pt>
                <c:pt idx="615">
                  <c:v>43816</c:v>
                </c:pt>
                <c:pt idx="616">
                  <c:v>43815</c:v>
                </c:pt>
                <c:pt idx="617">
                  <c:v>43814</c:v>
                </c:pt>
                <c:pt idx="618">
                  <c:v>43813</c:v>
                </c:pt>
                <c:pt idx="619">
                  <c:v>43812</c:v>
                </c:pt>
                <c:pt idx="620">
                  <c:v>43811</c:v>
                </c:pt>
                <c:pt idx="621">
                  <c:v>43810</c:v>
                </c:pt>
                <c:pt idx="622">
                  <c:v>43809</c:v>
                </c:pt>
                <c:pt idx="623">
                  <c:v>43808</c:v>
                </c:pt>
                <c:pt idx="624">
                  <c:v>43807</c:v>
                </c:pt>
                <c:pt idx="625">
                  <c:v>43806</c:v>
                </c:pt>
                <c:pt idx="626">
                  <c:v>43805</c:v>
                </c:pt>
                <c:pt idx="627">
                  <c:v>43804</c:v>
                </c:pt>
                <c:pt idx="628">
                  <c:v>43803</c:v>
                </c:pt>
                <c:pt idx="629">
                  <c:v>43802</c:v>
                </c:pt>
                <c:pt idx="630">
                  <c:v>43801</c:v>
                </c:pt>
                <c:pt idx="631">
                  <c:v>43800</c:v>
                </c:pt>
                <c:pt idx="632">
                  <c:v>43799</c:v>
                </c:pt>
                <c:pt idx="633">
                  <c:v>43798</c:v>
                </c:pt>
                <c:pt idx="634">
                  <c:v>43797</c:v>
                </c:pt>
                <c:pt idx="635">
                  <c:v>43796</c:v>
                </c:pt>
                <c:pt idx="636">
                  <c:v>43795</c:v>
                </c:pt>
                <c:pt idx="637">
                  <c:v>43794</c:v>
                </c:pt>
                <c:pt idx="638">
                  <c:v>43793</c:v>
                </c:pt>
                <c:pt idx="639">
                  <c:v>43792</c:v>
                </c:pt>
                <c:pt idx="640">
                  <c:v>43791</c:v>
                </c:pt>
                <c:pt idx="641">
                  <c:v>43790</c:v>
                </c:pt>
                <c:pt idx="642">
                  <c:v>43789</c:v>
                </c:pt>
                <c:pt idx="643">
                  <c:v>43788</c:v>
                </c:pt>
                <c:pt idx="644">
                  <c:v>43787</c:v>
                </c:pt>
                <c:pt idx="645">
                  <c:v>43786</c:v>
                </c:pt>
                <c:pt idx="646">
                  <c:v>43785</c:v>
                </c:pt>
                <c:pt idx="647">
                  <c:v>43784</c:v>
                </c:pt>
                <c:pt idx="648">
                  <c:v>43783</c:v>
                </c:pt>
                <c:pt idx="649">
                  <c:v>43782</c:v>
                </c:pt>
                <c:pt idx="650">
                  <c:v>43781</c:v>
                </c:pt>
                <c:pt idx="651">
                  <c:v>43780</c:v>
                </c:pt>
                <c:pt idx="652">
                  <c:v>43779</c:v>
                </c:pt>
                <c:pt idx="653">
                  <c:v>43778</c:v>
                </c:pt>
                <c:pt idx="654">
                  <c:v>43777</c:v>
                </c:pt>
                <c:pt idx="655">
                  <c:v>43776</c:v>
                </c:pt>
                <c:pt idx="656">
                  <c:v>43775</c:v>
                </c:pt>
                <c:pt idx="657">
                  <c:v>43774</c:v>
                </c:pt>
                <c:pt idx="658">
                  <c:v>43773</c:v>
                </c:pt>
                <c:pt idx="659">
                  <c:v>43772</c:v>
                </c:pt>
                <c:pt idx="660">
                  <c:v>43771</c:v>
                </c:pt>
                <c:pt idx="661">
                  <c:v>43770</c:v>
                </c:pt>
                <c:pt idx="662">
                  <c:v>43769</c:v>
                </c:pt>
                <c:pt idx="663">
                  <c:v>43768</c:v>
                </c:pt>
                <c:pt idx="664">
                  <c:v>43767</c:v>
                </c:pt>
                <c:pt idx="665">
                  <c:v>43766</c:v>
                </c:pt>
                <c:pt idx="666">
                  <c:v>43765</c:v>
                </c:pt>
                <c:pt idx="667">
                  <c:v>43764</c:v>
                </c:pt>
                <c:pt idx="668">
                  <c:v>43763</c:v>
                </c:pt>
                <c:pt idx="669">
                  <c:v>43762</c:v>
                </c:pt>
                <c:pt idx="670">
                  <c:v>43761</c:v>
                </c:pt>
                <c:pt idx="671">
                  <c:v>43760</c:v>
                </c:pt>
                <c:pt idx="672">
                  <c:v>43759</c:v>
                </c:pt>
                <c:pt idx="673">
                  <c:v>43758</c:v>
                </c:pt>
                <c:pt idx="674">
                  <c:v>43757</c:v>
                </c:pt>
                <c:pt idx="675">
                  <c:v>43756</c:v>
                </c:pt>
                <c:pt idx="676">
                  <c:v>43755</c:v>
                </c:pt>
                <c:pt idx="677">
                  <c:v>43754</c:v>
                </c:pt>
                <c:pt idx="678">
                  <c:v>43753</c:v>
                </c:pt>
                <c:pt idx="679">
                  <c:v>43752</c:v>
                </c:pt>
                <c:pt idx="680">
                  <c:v>43751</c:v>
                </c:pt>
                <c:pt idx="681">
                  <c:v>43750</c:v>
                </c:pt>
                <c:pt idx="682">
                  <c:v>43749</c:v>
                </c:pt>
                <c:pt idx="683">
                  <c:v>43748</c:v>
                </c:pt>
                <c:pt idx="684">
                  <c:v>43747</c:v>
                </c:pt>
                <c:pt idx="685">
                  <c:v>43746</c:v>
                </c:pt>
                <c:pt idx="686">
                  <c:v>43745</c:v>
                </c:pt>
                <c:pt idx="687">
                  <c:v>43744</c:v>
                </c:pt>
                <c:pt idx="688">
                  <c:v>43743</c:v>
                </c:pt>
                <c:pt idx="689">
                  <c:v>43742</c:v>
                </c:pt>
                <c:pt idx="690">
                  <c:v>43741</c:v>
                </c:pt>
                <c:pt idx="691">
                  <c:v>43740</c:v>
                </c:pt>
                <c:pt idx="692">
                  <c:v>43739</c:v>
                </c:pt>
                <c:pt idx="693">
                  <c:v>43738</c:v>
                </c:pt>
                <c:pt idx="694">
                  <c:v>43737</c:v>
                </c:pt>
                <c:pt idx="695">
                  <c:v>43736</c:v>
                </c:pt>
                <c:pt idx="696">
                  <c:v>43735</c:v>
                </c:pt>
                <c:pt idx="697">
                  <c:v>43734</c:v>
                </c:pt>
                <c:pt idx="698">
                  <c:v>43733</c:v>
                </c:pt>
                <c:pt idx="699">
                  <c:v>43732</c:v>
                </c:pt>
                <c:pt idx="700">
                  <c:v>43731</c:v>
                </c:pt>
                <c:pt idx="701">
                  <c:v>43730</c:v>
                </c:pt>
                <c:pt idx="702">
                  <c:v>43729</c:v>
                </c:pt>
                <c:pt idx="703">
                  <c:v>43728</c:v>
                </c:pt>
                <c:pt idx="704">
                  <c:v>43727</c:v>
                </c:pt>
                <c:pt idx="705">
                  <c:v>43726</c:v>
                </c:pt>
                <c:pt idx="706">
                  <c:v>43725</c:v>
                </c:pt>
                <c:pt idx="707">
                  <c:v>43724</c:v>
                </c:pt>
                <c:pt idx="708">
                  <c:v>43723</c:v>
                </c:pt>
                <c:pt idx="709">
                  <c:v>43722</c:v>
                </c:pt>
                <c:pt idx="710">
                  <c:v>43721</c:v>
                </c:pt>
                <c:pt idx="711">
                  <c:v>43720</c:v>
                </c:pt>
                <c:pt idx="712">
                  <c:v>43719</c:v>
                </c:pt>
                <c:pt idx="713">
                  <c:v>43718</c:v>
                </c:pt>
                <c:pt idx="714">
                  <c:v>43717</c:v>
                </c:pt>
                <c:pt idx="715">
                  <c:v>43716</c:v>
                </c:pt>
                <c:pt idx="716">
                  <c:v>43715</c:v>
                </c:pt>
                <c:pt idx="717">
                  <c:v>43714</c:v>
                </c:pt>
                <c:pt idx="718">
                  <c:v>43713</c:v>
                </c:pt>
                <c:pt idx="719">
                  <c:v>43712</c:v>
                </c:pt>
                <c:pt idx="720">
                  <c:v>43711</c:v>
                </c:pt>
                <c:pt idx="721">
                  <c:v>43710</c:v>
                </c:pt>
                <c:pt idx="722">
                  <c:v>43709</c:v>
                </c:pt>
                <c:pt idx="723">
                  <c:v>43708</c:v>
                </c:pt>
                <c:pt idx="724">
                  <c:v>43707</c:v>
                </c:pt>
                <c:pt idx="725">
                  <c:v>43706</c:v>
                </c:pt>
                <c:pt idx="726">
                  <c:v>43705</c:v>
                </c:pt>
                <c:pt idx="727">
                  <c:v>43704</c:v>
                </c:pt>
                <c:pt idx="728">
                  <c:v>43703</c:v>
                </c:pt>
                <c:pt idx="729">
                  <c:v>43702</c:v>
                </c:pt>
                <c:pt idx="730">
                  <c:v>43701</c:v>
                </c:pt>
                <c:pt idx="731">
                  <c:v>43700</c:v>
                </c:pt>
                <c:pt idx="732">
                  <c:v>43699</c:v>
                </c:pt>
                <c:pt idx="733">
                  <c:v>43698</c:v>
                </c:pt>
                <c:pt idx="734">
                  <c:v>43697</c:v>
                </c:pt>
                <c:pt idx="735">
                  <c:v>43696</c:v>
                </c:pt>
                <c:pt idx="736">
                  <c:v>43695</c:v>
                </c:pt>
                <c:pt idx="737">
                  <c:v>43694</c:v>
                </c:pt>
                <c:pt idx="738">
                  <c:v>43693</c:v>
                </c:pt>
                <c:pt idx="739">
                  <c:v>43692</c:v>
                </c:pt>
                <c:pt idx="740">
                  <c:v>43691</c:v>
                </c:pt>
                <c:pt idx="741">
                  <c:v>43690</c:v>
                </c:pt>
                <c:pt idx="742">
                  <c:v>43689</c:v>
                </c:pt>
                <c:pt idx="743">
                  <c:v>43688</c:v>
                </c:pt>
                <c:pt idx="744">
                  <c:v>43687</c:v>
                </c:pt>
                <c:pt idx="745">
                  <c:v>43686</c:v>
                </c:pt>
                <c:pt idx="746">
                  <c:v>43685</c:v>
                </c:pt>
                <c:pt idx="747">
                  <c:v>43684</c:v>
                </c:pt>
                <c:pt idx="748">
                  <c:v>43683</c:v>
                </c:pt>
                <c:pt idx="749">
                  <c:v>43682</c:v>
                </c:pt>
                <c:pt idx="750">
                  <c:v>43681</c:v>
                </c:pt>
                <c:pt idx="751">
                  <c:v>43680</c:v>
                </c:pt>
                <c:pt idx="752">
                  <c:v>43679</c:v>
                </c:pt>
                <c:pt idx="753">
                  <c:v>43678</c:v>
                </c:pt>
                <c:pt idx="754">
                  <c:v>43677</c:v>
                </c:pt>
                <c:pt idx="755">
                  <c:v>43676</c:v>
                </c:pt>
                <c:pt idx="756">
                  <c:v>43675</c:v>
                </c:pt>
                <c:pt idx="757">
                  <c:v>43674</c:v>
                </c:pt>
                <c:pt idx="758">
                  <c:v>43673</c:v>
                </c:pt>
                <c:pt idx="759">
                  <c:v>43672</c:v>
                </c:pt>
                <c:pt idx="760">
                  <c:v>43671</c:v>
                </c:pt>
                <c:pt idx="761">
                  <c:v>43670</c:v>
                </c:pt>
                <c:pt idx="762">
                  <c:v>43669</c:v>
                </c:pt>
                <c:pt idx="763">
                  <c:v>43668</c:v>
                </c:pt>
                <c:pt idx="764">
                  <c:v>43667</c:v>
                </c:pt>
                <c:pt idx="765">
                  <c:v>43666</c:v>
                </c:pt>
                <c:pt idx="766">
                  <c:v>43665</c:v>
                </c:pt>
                <c:pt idx="767">
                  <c:v>43664</c:v>
                </c:pt>
                <c:pt idx="768">
                  <c:v>43663</c:v>
                </c:pt>
                <c:pt idx="769">
                  <c:v>43662</c:v>
                </c:pt>
                <c:pt idx="770">
                  <c:v>43661</c:v>
                </c:pt>
                <c:pt idx="771">
                  <c:v>43660</c:v>
                </c:pt>
                <c:pt idx="772">
                  <c:v>43659</c:v>
                </c:pt>
                <c:pt idx="773">
                  <c:v>43658</c:v>
                </c:pt>
                <c:pt idx="774">
                  <c:v>43657</c:v>
                </c:pt>
                <c:pt idx="775">
                  <c:v>43656</c:v>
                </c:pt>
                <c:pt idx="776">
                  <c:v>43655</c:v>
                </c:pt>
                <c:pt idx="777">
                  <c:v>43654</c:v>
                </c:pt>
                <c:pt idx="778">
                  <c:v>43653</c:v>
                </c:pt>
                <c:pt idx="779">
                  <c:v>43652</c:v>
                </c:pt>
                <c:pt idx="780">
                  <c:v>43651</c:v>
                </c:pt>
                <c:pt idx="781">
                  <c:v>43650</c:v>
                </c:pt>
                <c:pt idx="782">
                  <c:v>43649</c:v>
                </c:pt>
                <c:pt idx="783">
                  <c:v>43648</c:v>
                </c:pt>
                <c:pt idx="784">
                  <c:v>43647</c:v>
                </c:pt>
                <c:pt idx="785">
                  <c:v>43646</c:v>
                </c:pt>
                <c:pt idx="786">
                  <c:v>43645</c:v>
                </c:pt>
                <c:pt idx="787">
                  <c:v>43644</c:v>
                </c:pt>
                <c:pt idx="788">
                  <c:v>43643</c:v>
                </c:pt>
                <c:pt idx="789">
                  <c:v>43642</c:v>
                </c:pt>
                <c:pt idx="790">
                  <c:v>43641</c:v>
                </c:pt>
                <c:pt idx="791">
                  <c:v>43640</c:v>
                </c:pt>
                <c:pt idx="792">
                  <c:v>43639</c:v>
                </c:pt>
                <c:pt idx="793">
                  <c:v>43638</c:v>
                </c:pt>
                <c:pt idx="794">
                  <c:v>43637</c:v>
                </c:pt>
                <c:pt idx="795">
                  <c:v>43636</c:v>
                </c:pt>
                <c:pt idx="796">
                  <c:v>43635</c:v>
                </c:pt>
                <c:pt idx="797">
                  <c:v>43634</c:v>
                </c:pt>
                <c:pt idx="798">
                  <c:v>43633</c:v>
                </c:pt>
                <c:pt idx="799">
                  <c:v>43632</c:v>
                </c:pt>
                <c:pt idx="800">
                  <c:v>43631</c:v>
                </c:pt>
                <c:pt idx="801">
                  <c:v>43630</c:v>
                </c:pt>
                <c:pt idx="802">
                  <c:v>43629</c:v>
                </c:pt>
                <c:pt idx="803">
                  <c:v>43628</c:v>
                </c:pt>
                <c:pt idx="804">
                  <c:v>43627</c:v>
                </c:pt>
                <c:pt idx="805">
                  <c:v>43626</c:v>
                </c:pt>
                <c:pt idx="806">
                  <c:v>43625</c:v>
                </c:pt>
                <c:pt idx="807">
                  <c:v>43624</c:v>
                </c:pt>
                <c:pt idx="808">
                  <c:v>43623</c:v>
                </c:pt>
                <c:pt idx="809">
                  <c:v>43622</c:v>
                </c:pt>
                <c:pt idx="810">
                  <c:v>43621</c:v>
                </c:pt>
                <c:pt idx="811">
                  <c:v>43620</c:v>
                </c:pt>
                <c:pt idx="812">
                  <c:v>43619</c:v>
                </c:pt>
                <c:pt idx="813">
                  <c:v>43618</c:v>
                </c:pt>
                <c:pt idx="814">
                  <c:v>43617</c:v>
                </c:pt>
                <c:pt idx="815">
                  <c:v>43616</c:v>
                </c:pt>
                <c:pt idx="816">
                  <c:v>43615</c:v>
                </c:pt>
                <c:pt idx="817">
                  <c:v>43614</c:v>
                </c:pt>
                <c:pt idx="818">
                  <c:v>43613</c:v>
                </c:pt>
                <c:pt idx="819">
                  <c:v>43612</c:v>
                </c:pt>
                <c:pt idx="820">
                  <c:v>43611</c:v>
                </c:pt>
                <c:pt idx="821">
                  <c:v>43610</c:v>
                </c:pt>
                <c:pt idx="822">
                  <c:v>43609</c:v>
                </c:pt>
                <c:pt idx="823">
                  <c:v>43608</c:v>
                </c:pt>
                <c:pt idx="824">
                  <c:v>43607</c:v>
                </c:pt>
                <c:pt idx="825">
                  <c:v>43606</c:v>
                </c:pt>
                <c:pt idx="826">
                  <c:v>43605</c:v>
                </c:pt>
                <c:pt idx="827">
                  <c:v>43604</c:v>
                </c:pt>
                <c:pt idx="828">
                  <c:v>43603</c:v>
                </c:pt>
                <c:pt idx="829">
                  <c:v>43602</c:v>
                </c:pt>
                <c:pt idx="830">
                  <c:v>43601</c:v>
                </c:pt>
                <c:pt idx="831">
                  <c:v>43600</c:v>
                </c:pt>
                <c:pt idx="832">
                  <c:v>43599</c:v>
                </c:pt>
                <c:pt idx="833">
                  <c:v>43598</c:v>
                </c:pt>
                <c:pt idx="834">
                  <c:v>43597</c:v>
                </c:pt>
                <c:pt idx="835">
                  <c:v>43596</c:v>
                </c:pt>
                <c:pt idx="836">
                  <c:v>43595</c:v>
                </c:pt>
                <c:pt idx="837">
                  <c:v>43594</c:v>
                </c:pt>
                <c:pt idx="838">
                  <c:v>43593</c:v>
                </c:pt>
                <c:pt idx="839">
                  <c:v>43592</c:v>
                </c:pt>
                <c:pt idx="840">
                  <c:v>43591</c:v>
                </c:pt>
                <c:pt idx="841">
                  <c:v>43590</c:v>
                </c:pt>
                <c:pt idx="842">
                  <c:v>43589</c:v>
                </c:pt>
                <c:pt idx="843">
                  <c:v>43588</c:v>
                </c:pt>
                <c:pt idx="844">
                  <c:v>43587</c:v>
                </c:pt>
                <c:pt idx="845">
                  <c:v>43586</c:v>
                </c:pt>
                <c:pt idx="846">
                  <c:v>43585</c:v>
                </c:pt>
                <c:pt idx="847">
                  <c:v>43584</c:v>
                </c:pt>
                <c:pt idx="848">
                  <c:v>43583</c:v>
                </c:pt>
                <c:pt idx="849">
                  <c:v>43582</c:v>
                </c:pt>
                <c:pt idx="850">
                  <c:v>43581</c:v>
                </c:pt>
                <c:pt idx="851">
                  <c:v>43580</c:v>
                </c:pt>
                <c:pt idx="852">
                  <c:v>43579</c:v>
                </c:pt>
                <c:pt idx="853">
                  <c:v>43578</c:v>
                </c:pt>
                <c:pt idx="854">
                  <c:v>43577</c:v>
                </c:pt>
                <c:pt idx="855">
                  <c:v>43576</c:v>
                </c:pt>
                <c:pt idx="856">
                  <c:v>43575</c:v>
                </c:pt>
                <c:pt idx="857">
                  <c:v>43574</c:v>
                </c:pt>
                <c:pt idx="858">
                  <c:v>43573</c:v>
                </c:pt>
                <c:pt idx="859">
                  <c:v>43572</c:v>
                </c:pt>
                <c:pt idx="860">
                  <c:v>43571</c:v>
                </c:pt>
                <c:pt idx="861">
                  <c:v>43570</c:v>
                </c:pt>
                <c:pt idx="862">
                  <c:v>43569</c:v>
                </c:pt>
                <c:pt idx="863">
                  <c:v>43568</c:v>
                </c:pt>
                <c:pt idx="864">
                  <c:v>43567</c:v>
                </c:pt>
                <c:pt idx="865">
                  <c:v>43566</c:v>
                </c:pt>
                <c:pt idx="866">
                  <c:v>43565</c:v>
                </c:pt>
                <c:pt idx="867">
                  <c:v>43564</c:v>
                </c:pt>
                <c:pt idx="868">
                  <c:v>43563</c:v>
                </c:pt>
                <c:pt idx="869">
                  <c:v>43562</c:v>
                </c:pt>
                <c:pt idx="870">
                  <c:v>43561</c:v>
                </c:pt>
                <c:pt idx="871">
                  <c:v>43560</c:v>
                </c:pt>
                <c:pt idx="872">
                  <c:v>43559</c:v>
                </c:pt>
                <c:pt idx="873">
                  <c:v>43558</c:v>
                </c:pt>
                <c:pt idx="874">
                  <c:v>43557</c:v>
                </c:pt>
                <c:pt idx="875">
                  <c:v>43556</c:v>
                </c:pt>
                <c:pt idx="876">
                  <c:v>43555</c:v>
                </c:pt>
                <c:pt idx="877">
                  <c:v>43554</c:v>
                </c:pt>
                <c:pt idx="878">
                  <c:v>43553</c:v>
                </c:pt>
                <c:pt idx="879">
                  <c:v>43552</c:v>
                </c:pt>
                <c:pt idx="880">
                  <c:v>43551</c:v>
                </c:pt>
                <c:pt idx="881">
                  <c:v>43550</c:v>
                </c:pt>
                <c:pt idx="882">
                  <c:v>43549</c:v>
                </c:pt>
                <c:pt idx="883">
                  <c:v>43548</c:v>
                </c:pt>
                <c:pt idx="884">
                  <c:v>43547</c:v>
                </c:pt>
                <c:pt idx="885">
                  <c:v>43546</c:v>
                </c:pt>
                <c:pt idx="886">
                  <c:v>43545</c:v>
                </c:pt>
                <c:pt idx="887">
                  <c:v>43544</c:v>
                </c:pt>
                <c:pt idx="888">
                  <c:v>43543</c:v>
                </c:pt>
                <c:pt idx="889">
                  <c:v>43542</c:v>
                </c:pt>
                <c:pt idx="890">
                  <c:v>43541</c:v>
                </c:pt>
                <c:pt idx="891">
                  <c:v>43540</c:v>
                </c:pt>
                <c:pt idx="892">
                  <c:v>43539</c:v>
                </c:pt>
                <c:pt idx="893">
                  <c:v>43538</c:v>
                </c:pt>
                <c:pt idx="894">
                  <c:v>43537</c:v>
                </c:pt>
                <c:pt idx="895">
                  <c:v>43536</c:v>
                </c:pt>
                <c:pt idx="896">
                  <c:v>43535</c:v>
                </c:pt>
                <c:pt idx="897">
                  <c:v>43534</c:v>
                </c:pt>
                <c:pt idx="898">
                  <c:v>43533</c:v>
                </c:pt>
                <c:pt idx="899">
                  <c:v>43532</c:v>
                </c:pt>
                <c:pt idx="900">
                  <c:v>43531</c:v>
                </c:pt>
                <c:pt idx="901">
                  <c:v>43530</c:v>
                </c:pt>
                <c:pt idx="902">
                  <c:v>43529</c:v>
                </c:pt>
                <c:pt idx="903">
                  <c:v>43528</c:v>
                </c:pt>
                <c:pt idx="904">
                  <c:v>43527</c:v>
                </c:pt>
                <c:pt idx="905">
                  <c:v>43526</c:v>
                </c:pt>
                <c:pt idx="906">
                  <c:v>43525</c:v>
                </c:pt>
                <c:pt idx="907">
                  <c:v>43524</c:v>
                </c:pt>
                <c:pt idx="908">
                  <c:v>43523</c:v>
                </c:pt>
                <c:pt idx="909">
                  <c:v>43522</c:v>
                </c:pt>
                <c:pt idx="910">
                  <c:v>43521</c:v>
                </c:pt>
                <c:pt idx="911">
                  <c:v>43520</c:v>
                </c:pt>
                <c:pt idx="912">
                  <c:v>43519</c:v>
                </c:pt>
                <c:pt idx="913">
                  <c:v>43518</c:v>
                </c:pt>
                <c:pt idx="914">
                  <c:v>43517</c:v>
                </c:pt>
                <c:pt idx="915">
                  <c:v>43516</c:v>
                </c:pt>
                <c:pt idx="916">
                  <c:v>43515</c:v>
                </c:pt>
                <c:pt idx="917">
                  <c:v>43514</c:v>
                </c:pt>
                <c:pt idx="918">
                  <c:v>43513</c:v>
                </c:pt>
                <c:pt idx="919">
                  <c:v>43512</c:v>
                </c:pt>
                <c:pt idx="920">
                  <c:v>43511</c:v>
                </c:pt>
                <c:pt idx="921">
                  <c:v>43510</c:v>
                </c:pt>
                <c:pt idx="922">
                  <c:v>43509</c:v>
                </c:pt>
                <c:pt idx="923">
                  <c:v>43508</c:v>
                </c:pt>
                <c:pt idx="924">
                  <c:v>43507</c:v>
                </c:pt>
                <c:pt idx="925">
                  <c:v>43506</c:v>
                </c:pt>
                <c:pt idx="926">
                  <c:v>43505</c:v>
                </c:pt>
                <c:pt idx="927">
                  <c:v>43504</c:v>
                </c:pt>
                <c:pt idx="928">
                  <c:v>43503</c:v>
                </c:pt>
                <c:pt idx="929">
                  <c:v>43502</c:v>
                </c:pt>
                <c:pt idx="930">
                  <c:v>43501</c:v>
                </c:pt>
                <c:pt idx="931">
                  <c:v>43500</c:v>
                </c:pt>
                <c:pt idx="932">
                  <c:v>43499</c:v>
                </c:pt>
                <c:pt idx="933">
                  <c:v>43498</c:v>
                </c:pt>
                <c:pt idx="934">
                  <c:v>43497</c:v>
                </c:pt>
                <c:pt idx="935">
                  <c:v>43496</c:v>
                </c:pt>
                <c:pt idx="936">
                  <c:v>43495</c:v>
                </c:pt>
                <c:pt idx="937">
                  <c:v>43494</c:v>
                </c:pt>
                <c:pt idx="938">
                  <c:v>43493</c:v>
                </c:pt>
                <c:pt idx="939">
                  <c:v>43492</c:v>
                </c:pt>
                <c:pt idx="940">
                  <c:v>43491</c:v>
                </c:pt>
                <c:pt idx="941">
                  <c:v>43490</c:v>
                </c:pt>
                <c:pt idx="942">
                  <c:v>43489</c:v>
                </c:pt>
                <c:pt idx="943">
                  <c:v>43488</c:v>
                </c:pt>
                <c:pt idx="944">
                  <c:v>43487</c:v>
                </c:pt>
                <c:pt idx="945">
                  <c:v>43486</c:v>
                </c:pt>
                <c:pt idx="946">
                  <c:v>43485</c:v>
                </c:pt>
                <c:pt idx="947">
                  <c:v>43484</c:v>
                </c:pt>
                <c:pt idx="948">
                  <c:v>43483</c:v>
                </c:pt>
                <c:pt idx="949">
                  <c:v>43482</c:v>
                </c:pt>
                <c:pt idx="950">
                  <c:v>43481</c:v>
                </c:pt>
                <c:pt idx="951">
                  <c:v>43480</c:v>
                </c:pt>
                <c:pt idx="952">
                  <c:v>43479</c:v>
                </c:pt>
                <c:pt idx="953">
                  <c:v>43478</c:v>
                </c:pt>
                <c:pt idx="954">
                  <c:v>43477</c:v>
                </c:pt>
                <c:pt idx="955">
                  <c:v>43476</c:v>
                </c:pt>
                <c:pt idx="956">
                  <c:v>43475</c:v>
                </c:pt>
                <c:pt idx="957">
                  <c:v>43474</c:v>
                </c:pt>
                <c:pt idx="958">
                  <c:v>43473</c:v>
                </c:pt>
                <c:pt idx="959">
                  <c:v>43472</c:v>
                </c:pt>
                <c:pt idx="960">
                  <c:v>43471</c:v>
                </c:pt>
                <c:pt idx="961">
                  <c:v>43470</c:v>
                </c:pt>
                <c:pt idx="962">
                  <c:v>43469</c:v>
                </c:pt>
                <c:pt idx="963">
                  <c:v>43468</c:v>
                </c:pt>
                <c:pt idx="964">
                  <c:v>43467</c:v>
                </c:pt>
                <c:pt idx="965">
                  <c:v>43466</c:v>
                </c:pt>
                <c:pt idx="966">
                  <c:v>43465</c:v>
                </c:pt>
                <c:pt idx="967">
                  <c:v>43464</c:v>
                </c:pt>
                <c:pt idx="968">
                  <c:v>43463</c:v>
                </c:pt>
                <c:pt idx="969">
                  <c:v>43462</c:v>
                </c:pt>
                <c:pt idx="970">
                  <c:v>43461</c:v>
                </c:pt>
                <c:pt idx="971">
                  <c:v>43460</c:v>
                </c:pt>
                <c:pt idx="972">
                  <c:v>43459</c:v>
                </c:pt>
                <c:pt idx="973">
                  <c:v>43458</c:v>
                </c:pt>
                <c:pt idx="974">
                  <c:v>43457</c:v>
                </c:pt>
                <c:pt idx="975">
                  <c:v>43456</c:v>
                </c:pt>
                <c:pt idx="976">
                  <c:v>43455</c:v>
                </c:pt>
                <c:pt idx="977">
                  <c:v>43454</c:v>
                </c:pt>
                <c:pt idx="978">
                  <c:v>43453</c:v>
                </c:pt>
                <c:pt idx="979">
                  <c:v>43452</c:v>
                </c:pt>
                <c:pt idx="980">
                  <c:v>43451</c:v>
                </c:pt>
                <c:pt idx="981">
                  <c:v>43450</c:v>
                </c:pt>
                <c:pt idx="982">
                  <c:v>43449</c:v>
                </c:pt>
                <c:pt idx="983">
                  <c:v>43448</c:v>
                </c:pt>
                <c:pt idx="984">
                  <c:v>43447</c:v>
                </c:pt>
                <c:pt idx="985">
                  <c:v>43446</c:v>
                </c:pt>
                <c:pt idx="986">
                  <c:v>43445</c:v>
                </c:pt>
                <c:pt idx="987">
                  <c:v>43444</c:v>
                </c:pt>
                <c:pt idx="988">
                  <c:v>43443</c:v>
                </c:pt>
                <c:pt idx="989">
                  <c:v>43442</c:v>
                </c:pt>
                <c:pt idx="990">
                  <c:v>43441</c:v>
                </c:pt>
                <c:pt idx="991">
                  <c:v>43440</c:v>
                </c:pt>
                <c:pt idx="992">
                  <c:v>43439</c:v>
                </c:pt>
                <c:pt idx="993">
                  <c:v>43438</c:v>
                </c:pt>
                <c:pt idx="994">
                  <c:v>43437</c:v>
                </c:pt>
                <c:pt idx="995">
                  <c:v>43436</c:v>
                </c:pt>
                <c:pt idx="996">
                  <c:v>43435</c:v>
                </c:pt>
                <c:pt idx="997">
                  <c:v>43434</c:v>
                </c:pt>
                <c:pt idx="998">
                  <c:v>43433</c:v>
                </c:pt>
                <c:pt idx="999">
                  <c:v>43432</c:v>
                </c:pt>
                <c:pt idx="1000">
                  <c:v>43431</c:v>
                </c:pt>
                <c:pt idx="1001">
                  <c:v>43430</c:v>
                </c:pt>
                <c:pt idx="1002">
                  <c:v>43429</c:v>
                </c:pt>
                <c:pt idx="1003">
                  <c:v>43428</c:v>
                </c:pt>
                <c:pt idx="1004">
                  <c:v>43427</c:v>
                </c:pt>
                <c:pt idx="1005">
                  <c:v>43426</c:v>
                </c:pt>
                <c:pt idx="1006">
                  <c:v>43425</c:v>
                </c:pt>
                <c:pt idx="1007">
                  <c:v>43424</c:v>
                </c:pt>
                <c:pt idx="1008">
                  <c:v>43423</c:v>
                </c:pt>
                <c:pt idx="1009">
                  <c:v>43422</c:v>
                </c:pt>
                <c:pt idx="1010">
                  <c:v>43421</c:v>
                </c:pt>
                <c:pt idx="1011">
                  <c:v>43420</c:v>
                </c:pt>
                <c:pt idx="1012">
                  <c:v>43419</c:v>
                </c:pt>
                <c:pt idx="1013">
                  <c:v>43418</c:v>
                </c:pt>
                <c:pt idx="1014">
                  <c:v>43417</c:v>
                </c:pt>
                <c:pt idx="1015">
                  <c:v>43416</c:v>
                </c:pt>
                <c:pt idx="1016">
                  <c:v>43415</c:v>
                </c:pt>
                <c:pt idx="1017">
                  <c:v>43414</c:v>
                </c:pt>
                <c:pt idx="1018">
                  <c:v>43413</c:v>
                </c:pt>
                <c:pt idx="1019">
                  <c:v>43412</c:v>
                </c:pt>
                <c:pt idx="1020">
                  <c:v>43411</c:v>
                </c:pt>
                <c:pt idx="1021">
                  <c:v>43410</c:v>
                </c:pt>
                <c:pt idx="1022">
                  <c:v>43409</c:v>
                </c:pt>
                <c:pt idx="1023">
                  <c:v>43408</c:v>
                </c:pt>
                <c:pt idx="1024">
                  <c:v>43407</c:v>
                </c:pt>
                <c:pt idx="1025">
                  <c:v>43406</c:v>
                </c:pt>
                <c:pt idx="1026">
                  <c:v>43405</c:v>
                </c:pt>
                <c:pt idx="1027">
                  <c:v>43404</c:v>
                </c:pt>
                <c:pt idx="1028">
                  <c:v>43403</c:v>
                </c:pt>
                <c:pt idx="1029">
                  <c:v>43402</c:v>
                </c:pt>
                <c:pt idx="1030">
                  <c:v>43401</c:v>
                </c:pt>
                <c:pt idx="1031">
                  <c:v>43400</c:v>
                </c:pt>
                <c:pt idx="1032">
                  <c:v>43399</c:v>
                </c:pt>
                <c:pt idx="1033">
                  <c:v>43398</c:v>
                </c:pt>
                <c:pt idx="1034">
                  <c:v>43397</c:v>
                </c:pt>
                <c:pt idx="1035">
                  <c:v>43396</c:v>
                </c:pt>
                <c:pt idx="1036">
                  <c:v>43395</c:v>
                </c:pt>
                <c:pt idx="1037">
                  <c:v>43394</c:v>
                </c:pt>
                <c:pt idx="1038">
                  <c:v>43393</c:v>
                </c:pt>
                <c:pt idx="1039">
                  <c:v>43392</c:v>
                </c:pt>
                <c:pt idx="1040">
                  <c:v>43391</c:v>
                </c:pt>
                <c:pt idx="1041">
                  <c:v>43390</c:v>
                </c:pt>
                <c:pt idx="1042">
                  <c:v>43389</c:v>
                </c:pt>
                <c:pt idx="1043">
                  <c:v>43388</c:v>
                </c:pt>
                <c:pt idx="1044">
                  <c:v>43387</c:v>
                </c:pt>
                <c:pt idx="1045">
                  <c:v>43386</c:v>
                </c:pt>
                <c:pt idx="1046">
                  <c:v>43385</c:v>
                </c:pt>
                <c:pt idx="1047">
                  <c:v>43384</c:v>
                </c:pt>
                <c:pt idx="1048">
                  <c:v>43383</c:v>
                </c:pt>
                <c:pt idx="1049">
                  <c:v>43382</c:v>
                </c:pt>
                <c:pt idx="1050">
                  <c:v>43381</c:v>
                </c:pt>
                <c:pt idx="1051">
                  <c:v>43380</c:v>
                </c:pt>
                <c:pt idx="1052">
                  <c:v>43379</c:v>
                </c:pt>
                <c:pt idx="1053">
                  <c:v>43378</c:v>
                </c:pt>
                <c:pt idx="1054">
                  <c:v>43377</c:v>
                </c:pt>
                <c:pt idx="1055">
                  <c:v>43376</c:v>
                </c:pt>
                <c:pt idx="1056">
                  <c:v>43375</c:v>
                </c:pt>
                <c:pt idx="1057">
                  <c:v>43374</c:v>
                </c:pt>
                <c:pt idx="1058">
                  <c:v>43373</c:v>
                </c:pt>
                <c:pt idx="1059">
                  <c:v>43372</c:v>
                </c:pt>
                <c:pt idx="1060">
                  <c:v>43371</c:v>
                </c:pt>
                <c:pt idx="1061">
                  <c:v>43370</c:v>
                </c:pt>
                <c:pt idx="1062">
                  <c:v>43369</c:v>
                </c:pt>
                <c:pt idx="1063">
                  <c:v>43368</c:v>
                </c:pt>
                <c:pt idx="1064">
                  <c:v>43367</c:v>
                </c:pt>
                <c:pt idx="1065">
                  <c:v>43366</c:v>
                </c:pt>
                <c:pt idx="1066">
                  <c:v>43365</c:v>
                </c:pt>
                <c:pt idx="1067">
                  <c:v>43364</c:v>
                </c:pt>
                <c:pt idx="1068">
                  <c:v>43363</c:v>
                </c:pt>
                <c:pt idx="1069">
                  <c:v>43362</c:v>
                </c:pt>
                <c:pt idx="1070">
                  <c:v>43361</c:v>
                </c:pt>
                <c:pt idx="1071">
                  <c:v>43360</c:v>
                </c:pt>
                <c:pt idx="1072">
                  <c:v>43359</c:v>
                </c:pt>
                <c:pt idx="1073">
                  <c:v>43358</c:v>
                </c:pt>
                <c:pt idx="1074">
                  <c:v>43357</c:v>
                </c:pt>
                <c:pt idx="1075">
                  <c:v>43356</c:v>
                </c:pt>
                <c:pt idx="1076">
                  <c:v>43355</c:v>
                </c:pt>
                <c:pt idx="1077">
                  <c:v>43354</c:v>
                </c:pt>
                <c:pt idx="1078">
                  <c:v>43353</c:v>
                </c:pt>
                <c:pt idx="1079">
                  <c:v>43352</c:v>
                </c:pt>
                <c:pt idx="1080">
                  <c:v>43351</c:v>
                </c:pt>
                <c:pt idx="1081">
                  <c:v>43350</c:v>
                </c:pt>
                <c:pt idx="1082">
                  <c:v>43349</c:v>
                </c:pt>
                <c:pt idx="1083">
                  <c:v>43348</c:v>
                </c:pt>
                <c:pt idx="1084">
                  <c:v>43347</c:v>
                </c:pt>
                <c:pt idx="1085">
                  <c:v>43346</c:v>
                </c:pt>
                <c:pt idx="1086">
                  <c:v>43345</c:v>
                </c:pt>
                <c:pt idx="1087">
                  <c:v>43344</c:v>
                </c:pt>
                <c:pt idx="1088">
                  <c:v>43343</c:v>
                </c:pt>
                <c:pt idx="1089">
                  <c:v>43342</c:v>
                </c:pt>
                <c:pt idx="1090">
                  <c:v>43341</c:v>
                </c:pt>
                <c:pt idx="1091">
                  <c:v>43340</c:v>
                </c:pt>
                <c:pt idx="1092">
                  <c:v>43339</c:v>
                </c:pt>
                <c:pt idx="1093">
                  <c:v>43338</c:v>
                </c:pt>
                <c:pt idx="1094">
                  <c:v>43337</c:v>
                </c:pt>
                <c:pt idx="1095">
                  <c:v>43336</c:v>
                </c:pt>
                <c:pt idx="1096">
                  <c:v>43335</c:v>
                </c:pt>
                <c:pt idx="1097">
                  <c:v>43334</c:v>
                </c:pt>
                <c:pt idx="1098">
                  <c:v>43333</c:v>
                </c:pt>
                <c:pt idx="1099">
                  <c:v>43332</c:v>
                </c:pt>
                <c:pt idx="1100">
                  <c:v>43331</c:v>
                </c:pt>
                <c:pt idx="1101">
                  <c:v>43330</c:v>
                </c:pt>
                <c:pt idx="1102">
                  <c:v>43329</c:v>
                </c:pt>
                <c:pt idx="1103">
                  <c:v>43328</c:v>
                </c:pt>
                <c:pt idx="1104">
                  <c:v>43327</c:v>
                </c:pt>
                <c:pt idx="1105">
                  <c:v>43326</c:v>
                </c:pt>
                <c:pt idx="1106">
                  <c:v>43325</c:v>
                </c:pt>
                <c:pt idx="1107">
                  <c:v>43324</c:v>
                </c:pt>
                <c:pt idx="1108">
                  <c:v>43323</c:v>
                </c:pt>
                <c:pt idx="1109">
                  <c:v>43322</c:v>
                </c:pt>
                <c:pt idx="1110">
                  <c:v>43321</c:v>
                </c:pt>
                <c:pt idx="1111">
                  <c:v>43320</c:v>
                </c:pt>
                <c:pt idx="1112">
                  <c:v>43319</c:v>
                </c:pt>
                <c:pt idx="1113">
                  <c:v>43318</c:v>
                </c:pt>
                <c:pt idx="1114">
                  <c:v>43317</c:v>
                </c:pt>
                <c:pt idx="1115">
                  <c:v>43316</c:v>
                </c:pt>
                <c:pt idx="1116">
                  <c:v>43315</c:v>
                </c:pt>
                <c:pt idx="1117">
                  <c:v>43314</c:v>
                </c:pt>
                <c:pt idx="1118">
                  <c:v>43313</c:v>
                </c:pt>
                <c:pt idx="1119">
                  <c:v>43312</c:v>
                </c:pt>
                <c:pt idx="1120">
                  <c:v>43311</c:v>
                </c:pt>
                <c:pt idx="1121">
                  <c:v>43310</c:v>
                </c:pt>
                <c:pt idx="1122">
                  <c:v>43309</c:v>
                </c:pt>
                <c:pt idx="1123">
                  <c:v>43308</c:v>
                </c:pt>
                <c:pt idx="1124">
                  <c:v>43307</c:v>
                </c:pt>
                <c:pt idx="1125">
                  <c:v>43306</c:v>
                </c:pt>
                <c:pt idx="1126">
                  <c:v>43305</c:v>
                </c:pt>
                <c:pt idx="1127">
                  <c:v>43304</c:v>
                </c:pt>
                <c:pt idx="1128">
                  <c:v>43303</c:v>
                </c:pt>
                <c:pt idx="1129">
                  <c:v>43302</c:v>
                </c:pt>
                <c:pt idx="1130">
                  <c:v>43301</c:v>
                </c:pt>
                <c:pt idx="1131">
                  <c:v>43300</c:v>
                </c:pt>
                <c:pt idx="1132">
                  <c:v>43299</c:v>
                </c:pt>
                <c:pt idx="1133">
                  <c:v>43298</c:v>
                </c:pt>
                <c:pt idx="1134">
                  <c:v>43297</c:v>
                </c:pt>
                <c:pt idx="1135">
                  <c:v>43296</c:v>
                </c:pt>
                <c:pt idx="1136">
                  <c:v>43295</c:v>
                </c:pt>
                <c:pt idx="1137">
                  <c:v>43294</c:v>
                </c:pt>
                <c:pt idx="1138">
                  <c:v>43293</c:v>
                </c:pt>
                <c:pt idx="1139">
                  <c:v>43292</c:v>
                </c:pt>
                <c:pt idx="1140">
                  <c:v>43291</c:v>
                </c:pt>
                <c:pt idx="1141">
                  <c:v>43290</c:v>
                </c:pt>
                <c:pt idx="1142">
                  <c:v>43289</c:v>
                </c:pt>
                <c:pt idx="1143">
                  <c:v>43288</c:v>
                </c:pt>
                <c:pt idx="1144">
                  <c:v>43287</c:v>
                </c:pt>
                <c:pt idx="1145">
                  <c:v>43286</c:v>
                </c:pt>
                <c:pt idx="1146">
                  <c:v>43285</c:v>
                </c:pt>
                <c:pt idx="1147">
                  <c:v>43284</c:v>
                </c:pt>
                <c:pt idx="1148">
                  <c:v>43283</c:v>
                </c:pt>
                <c:pt idx="1149">
                  <c:v>43282</c:v>
                </c:pt>
                <c:pt idx="1150">
                  <c:v>43281</c:v>
                </c:pt>
                <c:pt idx="1151">
                  <c:v>43280</c:v>
                </c:pt>
                <c:pt idx="1152">
                  <c:v>43279</c:v>
                </c:pt>
                <c:pt idx="1153">
                  <c:v>43278</c:v>
                </c:pt>
                <c:pt idx="1154">
                  <c:v>43277</c:v>
                </c:pt>
                <c:pt idx="1155">
                  <c:v>43276</c:v>
                </c:pt>
                <c:pt idx="1156">
                  <c:v>43275</c:v>
                </c:pt>
                <c:pt idx="1157">
                  <c:v>43274</c:v>
                </c:pt>
                <c:pt idx="1158">
                  <c:v>43273</c:v>
                </c:pt>
                <c:pt idx="1159">
                  <c:v>43272</c:v>
                </c:pt>
                <c:pt idx="1160">
                  <c:v>43271</c:v>
                </c:pt>
                <c:pt idx="1161">
                  <c:v>43270</c:v>
                </c:pt>
                <c:pt idx="1162">
                  <c:v>43269</c:v>
                </c:pt>
                <c:pt idx="1163">
                  <c:v>43268</c:v>
                </c:pt>
                <c:pt idx="1164">
                  <c:v>43267</c:v>
                </c:pt>
                <c:pt idx="1165">
                  <c:v>43266</c:v>
                </c:pt>
                <c:pt idx="1166">
                  <c:v>43265</c:v>
                </c:pt>
                <c:pt idx="1167">
                  <c:v>43264</c:v>
                </c:pt>
                <c:pt idx="1168">
                  <c:v>43263</c:v>
                </c:pt>
                <c:pt idx="1169">
                  <c:v>43262</c:v>
                </c:pt>
                <c:pt idx="1170">
                  <c:v>43261</c:v>
                </c:pt>
                <c:pt idx="1171">
                  <c:v>43260</c:v>
                </c:pt>
                <c:pt idx="1172">
                  <c:v>43259</c:v>
                </c:pt>
                <c:pt idx="1173">
                  <c:v>43258</c:v>
                </c:pt>
                <c:pt idx="1174">
                  <c:v>43257</c:v>
                </c:pt>
                <c:pt idx="1175">
                  <c:v>43256</c:v>
                </c:pt>
                <c:pt idx="1176">
                  <c:v>43255</c:v>
                </c:pt>
                <c:pt idx="1177">
                  <c:v>43254</c:v>
                </c:pt>
                <c:pt idx="1178">
                  <c:v>43253</c:v>
                </c:pt>
                <c:pt idx="1179">
                  <c:v>43252</c:v>
                </c:pt>
                <c:pt idx="1180">
                  <c:v>43251</c:v>
                </c:pt>
                <c:pt idx="1181">
                  <c:v>43250</c:v>
                </c:pt>
                <c:pt idx="1182">
                  <c:v>43249</c:v>
                </c:pt>
                <c:pt idx="1183">
                  <c:v>43248</c:v>
                </c:pt>
                <c:pt idx="1184">
                  <c:v>43247</c:v>
                </c:pt>
                <c:pt idx="1185">
                  <c:v>43246</c:v>
                </c:pt>
                <c:pt idx="1186">
                  <c:v>43245</c:v>
                </c:pt>
                <c:pt idx="1187">
                  <c:v>43244</c:v>
                </c:pt>
                <c:pt idx="1188">
                  <c:v>43243</c:v>
                </c:pt>
                <c:pt idx="1189">
                  <c:v>43242</c:v>
                </c:pt>
                <c:pt idx="1190">
                  <c:v>43241</c:v>
                </c:pt>
                <c:pt idx="1191">
                  <c:v>43240</c:v>
                </c:pt>
                <c:pt idx="1192">
                  <c:v>43239</c:v>
                </c:pt>
                <c:pt idx="1193">
                  <c:v>43238</c:v>
                </c:pt>
                <c:pt idx="1194">
                  <c:v>43237</c:v>
                </c:pt>
                <c:pt idx="1195">
                  <c:v>43236</c:v>
                </c:pt>
                <c:pt idx="1196">
                  <c:v>43235</c:v>
                </c:pt>
                <c:pt idx="1197">
                  <c:v>43234</c:v>
                </c:pt>
                <c:pt idx="1198">
                  <c:v>43233</c:v>
                </c:pt>
                <c:pt idx="1199">
                  <c:v>43232</c:v>
                </c:pt>
                <c:pt idx="1200">
                  <c:v>43231</c:v>
                </c:pt>
                <c:pt idx="1201">
                  <c:v>43230</c:v>
                </c:pt>
                <c:pt idx="1202">
                  <c:v>43229</c:v>
                </c:pt>
                <c:pt idx="1203">
                  <c:v>43228</c:v>
                </c:pt>
                <c:pt idx="1204">
                  <c:v>43227</c:v>
                </c:pt>
                <c:pt idx="1205">
                  <c:v>43226</c:v>
                </c:pt>
                <c:pt idx="1206">
                  <c:v>43225</c:v>
                </c:pt>
                <c:pt idx="1207">
                  <c:v>43224</c:v>
                </c:pt>
                <c:pt idx="1208">
                  <c:v>43223</c:v>
                </c:pt>
                <c:pt idx="1209">
                  <c:v>43222</c:v>
                </c:pt>
                <c:pt idx="1210">
                  <c:v>43221</c:v>
                </c:pt>
                <c:pt idx="1211">
                  <c:v>43220</c:v>
                </c:pt>
                <c:pt idx="1212">
                  <c:v>43219</c:v>
                </c:pt>
                <c:pt idx="1213">
                  <c:v>43218</c:v>
                </c:pt>
                <c:pt idx="1214">
                  <c:v>43217</c:v>
                </c:pt>
                <c:pt idx="1215">
                  <c:v>43216</c:v>
                </c:pt>
                <c:pt idx="1216">
                  <c:v>43215</c:v>
                </c:pt>
                <c:pt idx="1217">
                  <c:v>43214</c:v>
                </c:pt>
                <c:pt idx="1218">
                  <c:v>43213</c:v>
                </c:pt>
                <c:pt idx="1219">
                  <c:v>43212</c:v>
                </c:pt>
                <c:pt idx="1220">
                  <c:v>43211</c:v>
                </c:pt>
                <c:pt idx="1221">
                  <c:v>43210</c:v>
                </c:pt>
                <c:pt idx="1222">
                  <c:v>43209</c:v>
                </c:pt>
                <c:pt idx="1223">
                  <c:v>43208</c:v>
                </c:pt>
                <c:pt idx="1224">
                  <c:v>43207</c:v>
                </c:pt>
                <c:pt idx="1225">
                  <c:v>43206</c:v>
                </c:pt>
                <c:pt idx="1226">
                  <c:v>43205</c:v>
                </c:pt>
                <c:pt idx="1227">
                  <c:v>43204</c:v>
                </c:pt>
                <c:pt idx="1228">
                  <c:v>43203</c:v>
                </c:pt>
                <c:pt idx="1229">
                  <c:v>43202</c:v>
                </c:pt>
                <c:pt idx="1230">
                  <c:v>43201</c:v>
                </c:pt>
                <c:pt idx="1231">
                  <c:v>43200</c:v>
                </c:pt>
                <c:pt idx="1232">
                  <c:v>43199</c:v>
                </c:pt>
                <c:pt idx="1233">
                  <c:v>43198</c:v>
                </c:pt>
                <c:pt idx="1234">
                  <c:v>43197</c:v>
                </c:pt>
                <c:pt idx="1235">
                  <c:v>43196</c:v>
                </c:pt>
                <c:pt idx="1236">
                  <c:v>43195</c:v>
                </c:pt>
                <c:pt idx="1237">
                  <c:v>43194</c:v>
                </c:pt>
                <c:pt idx="1238">
                  <c:v>43193</c:v>
                </c:pt>
                <c:pt idx="1239">
                  <c:v>43192</c:v>
                </c:pt>
                <c:pt idx="1240">
                  <c:v>43191</c:v>
                </c:pt>
                <c:pt idx="1241">
                  <c:v>43190</c:v>
                </c:pt>
                <c:pt idx="1242">
                  <c:v>43189</c:v>
                </c:pt>
                <c:pt idx="1243">
                  <c:v>43188</c:v>
                </c:pt>
                <c:pt idx="1244">
                  <c:v>43187</c:v>
                </c:pt>
                <c:pt idx="1245">
                  <c:v>43186</c:v>
                </c:pt>
                <c:pt idx="1246">
                  <c:v>43185</c:v>
                </c:pt>
                <c:pt idx="1247">
                  <c:v>43184</c:v>
                </c:pt>
                <c:pt idx="1248">
                  <c:v>43183</c:v>
                </c:pt>
                <c:pt idx="1249">
                  <c:v>43182</c:v>
                </c:pt>
                <c:pt idx="1250">
                  <c:v>43181</c:v>
                </c:pt>
                <c:pt idx="1251">
                  <c:v>43180</c:v>
                </c:pt>
                <c:pt idx="1252">
                  <c:v>43179</c:v>
                </c:pt>
                <c:pt idx="1253">
                  <c:v>43178</c:v>
                </c:pt>
                <c:pt idx="1254">
                  <c:v>43177</c:v>
                </c:pt>
                <c:pt idx="1255">
                  <c:v>43176</c:v>
                </c:pt>
                <c:pt idx="1256">
                  <c:v>43175</c:v>
                </c:pt>
                <c:pt idx="1257">
                  <c:v>43174</c:v>
                </c:pt>
                <c:pt idx="1258">
                  <c:v>43173</c:v>
                </c:pt>
                <c:pt idx="1259">
                  <c:v>43172</c:v>
                </c:pt>
                <c:pt idx="1260">
                  <c:v>43171</c:v>
                </c:pt>
                <c:pt idx="1261">
                  <c:v>43170</c:v>
                </c:pt>
                <c:pt idx="1262">
                  <c:v>43169</c:v>
                </c:pt>
                <c:pt idx="1263">
                  <c:v>43168</c:v>
                </c:pt>
                <c:pt idx="1264">
                  <c:v>43167</c:v>
                </c:pt>
                <c:pt idx="1265">
                  <c:v>43166</c:v>
                </c:pt>
                <c:pt idx="1266">
                  <c:v>43165</c:v>
                </c:pt>
                <c:pt idx="1267">
                  <c:v>43164</c:v>
                </c:pt>
                <c:pt idx="1268">
                  <c:v>43163</c:v>
                </c:pt>
                <c:pt idx="1269">
                  <c:v>43162</c:v>
                </c:pt>
                <c:pt idx="1270">
                  <c:v>43161</c:v>
                </c:pt>
                <c:pt idx="1271">
                  <c:v>43160</c:v>
                </c:pt>
                <c:pt idx="1272">
                  <c:v>43159</c:v>
                </c:pt>
                <c:pt idx="1273">
                  <c:v>43158</c:v>
                </c:pt>
                <c:pt idx="1274">
                  <c:v>43157</c:v>
                </c:pt>
                <c:pt idx="1275">
                  <c:v>43156</c:v>
                </c:pt>
                <c:pt idx="1276">
                  <c:v>43155</c:v>
                </c:pt>
                <c:pt idx="1277">
                  <c:v>43154</c:v>
                </c:pt>
                <c:pt idx="1278">
                  <c:v>43153</c:v>
                </c:pt>
                <c:pt idx="1279">
                  <c:v>43152</c:v>
                </c:pt>
                <c:pt idx="1280">
                  <c:v>43151</c:v>
                </c:pt>
                <c:pt idx="1281">
                  <c:v>43150</c:v>
                </c:pt>
                <c:pt idx="1282">
                  <c:v>43149</c:v>
                </c:pt>
                <c:pt idx="1283">
                  <c:v>43148</c:v>
                </c:pt>
                <c:pt idx="1284">
                  <c:v>43147</c:v>
                </c:pt>
                <c:pt idx="1285">
                  <c:v>43146</c:v>
                </c:pt>
                <c:pt idx="1286">
                  <c:v>43145</c:v>
                </c:pt>
                <c:pt idx="1287">
                  <c:v>43144</c:v>
                </c:pt>
                <c:pt idx="1288">
                  <c:v>43143</c:v>
                </c:pt>
                <c:pt idx="1289">
                  <c:v>43142</c:v>
                </c:pt>
                <c:pt idx="1290">
                  <c:v>43141</c:v>
                </c:pt>
                <c:pt idx="1291">
                  <c:v>43140</c:v>
                </c:pt>
                <c:pt idx="1292">
                  <c:v>43139</c:v>
                </c:pt>
                <c:pt idx="1293">
                  <c:v>43138</c:v>
                </c:pt>
                <c:pt idx="1294">
                  <c:v>43137</c:v>
                </c:pt>
                <c:pt idx="1295">
                  <c:v>43136</c:v>
                </c:pt>
                <c:pt idx="1296">
                  <c:v>43135</c:v>
                </c:pt>
                <c:pt idx="1297">
                  <c:v>43134</c:v>
                </c:pt>
                <c:pt idx="1298">
                  <c:v>43133</c:v>
                </c:pt>
                <c:pt idx="1299">
                  <c:v>43132</c:v>
                </c:pt>
                <c:pt idx="1300">
                  <c:v>43131</c:v>
                </c:pt>
                <c:pt idx="1301">
                  <c:v>43130</c:v>
                </c:pt>
                <c:pt idx="1302">
                  <c:v>43129</c:v>
                </c:pt>
                <c:pt idx="1303">
                  <c:v>43128</c:v>
                </c:pt>
                <c:pt idx="1304">
                  <c:v>43127</c:v>
                </c:pt>
                <c:pt idx="1305">
                  <c:v>43126</c:v>
                </c:pt>
                <c:pt idx="1306">
                  <c:v>43125</c:v>
                </c:pt>
                <c:pt idx="1307">
                  <c:v>43124</c:v>
                </c:pt>
                <c:pt idx="1308">
                  <c:v>43123</c:v>
                </c:pt>
                <c:pt idx="1309">
                  <c:v>43122</c:v>
                </c:pt>
                <c:pt idx="1310">
                  <c:v>43121</c:v>
                </c:pt>
                <c:pt idx="1311">
                  <c:v>43120</c:v>
                </c:pt>
                <c:pt idx="1312">
                  <c:v>43119</c:v>
                </c:pt>
                <c:pt idx="1313">
                  <c:v>43118</c:v>
                </c:pt>
                <c:pt idx="1314">
                  <c:v>43117</c:v>
                </c:pt>
                <c:pt idx="1315">
                  <c:v>43116</c:v>
                </c:pt>
                <c:pt idx="1316">
                  <c:v>43115</c:v>
                </c:pt>
                <c:pt idx="1317">
                  <c:v>43114</c:v>
                </c:pt>
                <c:pt idx="1318">
                  <c:v>43113</c:v>
                </c:pt>
                <c:pt idx="1319">
                  <c:v>43112</c:v>
                </c:pt>
                <c:pt idx="1320">
                  <c:v>43111</c:v>
                </c:pt>
                <c:pt idx="1321">
                  <c:v>43110</c:v>
                </c:pt>
                <c:pt idx="1322">
                  <c:v>43109</c:v>
                </c:pt>
                <c:pt idx="1323">
                  <c:v>43108</c:v>
                </c:pt>
                <c:pt idx="1324">
                  <c:v>43107</c:v>
                </c:pt>
                <c:pt idx="1325">
                  <c:v>43106</c:v>
                </c:pt>
                <c:pt idx="1326">
                  <c:v>43105</c:v>
                </c:pt>
                <c:pt idx="1327">
                  <c:v>43104</c:v>
                </c:pt>
                <c:pt idx="1328">
                  <c:v>43103</c:v>
                </c:pt>
                <c:pt idx="1329">
                  <c:v>43102</c:v>
                </c:pt>
                <c:pt idx="1330">
                  <c:v>43101</c:v>
                </c:pt>
                <c:pt idx="1331">
                  <c:v>43100</c:v>
                </c:pt>
                <c:pt idx="1332">
                  <c:v>43099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43093</c:v>
                </c:pt>
                <c:pt idx="1339">
                  <c:v>43092</c:v>
                </c:pt>
                <c:pt idx="1340">
                  <c:v>43091</c:v>
                </c:pt>
                <c:pt idx="1341">
                  <c:v>43090</c:v>
                </c:pt>
                <c:pt idx="1342">
                  <c:v>43089</c:v>
                </c:pt>
                <c:pt idx="1343">
                  <c:v>43088</c:v>
                </c:pt>
                <c:pt idx="1344">
                  <c:v>43087</c:v>
                </c:pt>
                <c:pt idx="1345">
                  <c:v>43086</c:v>
                </c:pt>
                <c:pt idx="1346">
                  <c:v>43085</c:v>
                </c:pt>
                <c:pt idx="1347">
                  <c:v>43084</c:v>
                </c:pt>
                <c:pt idx="1348">
                  <c:v>43083</c:v>
                </c:pt>
                <c:pt idx="1349">
                  <c:v>43082</c:v>
                </c:pt>
                <c:pt idx="1350">
                  <c:v>43081</c:v>
                </c:pt>
                <c:pt idx="1351">
                  <c:v>43080</c:v>
                </c:pt>
                <c:pt idx="1352">
                  <c:v>43079</c:v>
                </c:pt>
                <c:pt idx="1353">
                  <c:v>43078</c:v>
                </c:pt>
                <c:pt idx="1354">
                  <c:v>43077</c:v>
                </c:pt>
                <c:pt idx="1355">
                  <c:v>43076</c:v>
                </c:pt>
                <c:pt idx="1356">
                  <c:v>43075</c:v>
                </c:pt>
                <c:pt idx="1357">
                  <c:v>43074</c:v>
                </c:pt>
                <c:pt idx="1358">
                  <c:v>43073</c:v>
                </c:pt>
                <c:pt idx="1359">
                  <c:v>43072</c:v>
                </c:pt>
                <c:pt idx="1360">
                  <c:v>43071</c:v>
                </c:pt>
                <c:pt idx="1361">
                  <c:v>43070</c:v>
                </c:pt>
                <c:pt idx="1362">
                  <c:v>43069</c:v>
                </c:pt>
                <c:pt idx="1363">
                  <c:v>43068</c:v>
                </c:pt>
                <c:pt idx="1364">
                  <c:v>43067</c:v>
                </c:pt>
                <c:pt idx="1365">
                  <c:v>43066</c:v>
                </c:pt>
                <c:pt idx="1366">
                  <c:v>43065</c:v>
                </c:pt>
                <c:pt idx="1367">
                  <c:v>43064</c:v>
                </c:pt>
                <c:pt idx="1368">
                  <c:v>43063</c:v>
                </c:pt>
                <c:pt idx="1369">
                  <c:v>43062</c:v>
                </c:pt>
                <c:pt idx="1370">
                  <c:v>43061</c:v>
                </c:pt>
                <c:pt idx="1371">
                  <c:v>43060</c:v>
                </c:pt>
                <c:pt idx="1372">
                  <c:v>43059</c:v>
                </c:pt>
                <c:pt idx="1373">
                  <c:v>43058</c:v>
                </c:pt>
                <c:pt idx="1374">
                  <c:v>43057</c:v>
                </c:pt>
                <c:pt idx="1375">
                  <c:v>43056</c:v>
                </c:pt>
                <c:pt idx="1376">
                  <c:v>43055</c:v>
                </c:pt>
                <c:pt idx="1377">
                  <c:v>43054</c:v>
                </c:pt>
                <c:pt idx="1378">
                  <c:v>43053</c:v>
                </c:pt>
                <c:pt idx="1379">
                  <c:v>43052</c:v>
                </c:pt>
                <c:pt idx="1380">
                  <c:v>43051</c:v>
                </c:pt>
                <c:pt idx="1381">
                  <c:v>43050</c:v>
                </c:pt>
                <c:pt idx="1382">
                  <c:v>43049</c:v>
                </c:pt>
                <c:pt idx="1383">
                  <c:v>43048</c:v>
                </c:pt>
                <c:pt idx="1384">
                  <c:v>43047</c:v>
                </c:pt>
                <c:pt idx="1385">
                  <c:v>43046</c:v>
                </c:pt>
                <c:pt idx="1386">
                  <c:v>43045</c:v>
                </c:pt>
                <c:pt idx="1387">
                  <c:v>43044</c:v>
                </c:pt>
                <c:pt idx="1388">
                  <c:v>43043</c:v>
                </c:pt>
                <c:pt idx="1389">
                  <c:v>43042</c:v>
                </c:pt>
                <c:pt idx="1390">
                  <c:v>43041</c:v>
                </c:pt>
                <c:pt idx="1391">
                  <c:v>43040</c:v>
                </c:pt>
                <c:pt idx="1392">
                  <c:v>43039</c:v>
                </c:pt>
                <c:pt idx="1393">
                  <c:v>43038</c:v>
                </c:pt>
                <c:pt idx="1394">
                  <c:v>43037</c:v>
                </c:pt>
                <c:pt idx="1395">
                  <c:v>43036</c:v>
                </c:pt>
                <c:pt idx="1396">
                  <c:v>43035</c:v>
                </c:pt>
                <c:pt idx="1397">
                  <c:v>43034</c:v>
                </c:pt>
                <c:pt idx="1398">
                  <c:v>43033</c:v>
                </c:pt>
                <c:pt idx="1399">
                  <c:v>43032</c:v>
                </c:pt>
                <c:pt idx="1400">
                  <c:v>43031</c:v>
                </c:pt>
                <c:pt idx="1401">
                  <c:v>43030</c:v>
                </c:pt>
                <c:pt idx="1402">
                  <c:v>43029</c:v>
                </c:pt>
                <c:pt idx="1403">
                  <c:v>43028</c:v>
                </c:pt>
                <c:pt idx="1404">
                  <c:v>43027</c:v>
                </c:pt>
                <c:pt idx="1405">
                  <c:v>43026</c:v>
                </c:pt>
                <c:pt idx="1406">
                  <c:v>43025</c:v>
                </c:pt>
                <c:pt idx="1407">
                  <c:v>43024</c:v>
                </c:pt>
                <c:pt idx="1408">
                  <c:v>43023</c:v>
                </c:pt>
                <c:pt idx="1409">
                  <c:v>43022</c:v>
                </c:pt>
                <c:pt idx="1410">
                  <c:v>43021</c:v>
                </c:pt>
                <c:pt idx="1411">
                  <c:v>43020</c:v>
                </c:pt>
                <c:pt idx="1412">
                  <c:v>43019</c:v>
                </c:pt>
                <c:pt idx="1413">
                  <c:v>43018</c:v>
                </c:pt>
                <c:pt idx="1414">
                  <c:v>43017</c:v>
                </c:pt>
                <c:pt idx="1415">
                  <c:v>43016</c:v>
                </c:pt>
                <c:pt idx="1416">
                  <c:v>43015</c:v>
                </c:pt>
                <c:pt idx="1417">
                  <c:v>43014</c:v>
                </c:pt>
                <c:pt idx="1418">
                  <c:v>43013</c:v>
                </c:pt>
                <c:pt idx="1419">
                  <c:v>43012</c:v>
                </c:pt>
                <c:pt idx="1420">
                  <c:v>43011</c:v>
                </c:pt>
                <c:pt idx="1421">
                  <c:v>43010</c:v>
                </c:pt>
                <c:pt idx="1422">
                  <c:v>43009</c:v>
                </c:pt>
                <c:pt idx="1423">
                  <c:v>43008</c:v>
                </c:pt>
                <c:pt idx="1424">
                  <c:v>43007</c:v>
                </c:pt>
                <c:pt idx="1425">
                  <c:v>43006</c:v>
                </c:pt>
                <c:pt idx="1426">
                  <c:v>43005</c:v>
                </c:pt>
                <c:pt idx="1427">
                  <c:v>43004</c:v>
                </c:pt>
                <c:pt idx="1428">
                  <c:v>43003</c:v>
                </c:pt>
                <c:pt idx="1429">
                  <c:v>43002</c:v>
                </c:pt>
                <c:pt idx="1430">
                  <c:v>43001</c:v>
                </c:pt>
                <c:pt idx="1431">
                  <c:v>43000</c:v>
                </c:pt>
                <c:pt idx="1432">
                  <c:v>42999</c:v>
                </c:pt>
                <c:pt idx="1433">
                  <c:v>42998</c:v>
                </c:pt>
                <c:pt idx="1434">
                  <c:v>42997</c:v>
                </c:pt>
                <c:pt idx="1435">
                  <c:v>42996</c:v>
                </c:pt>
                <c:pt idx="1436">
                  <c:v>42995</c:v>
                </c:pt>
                <c:pt idx="1437">
                  <c:v>42994</c:v>
                </c:pt>
                <c:pt idx="1438">
                  <c:v>42993</c:v>
                </c:pt>
                <c:pt idx="1439">
                  <c:v>42992</c:v>
                </c:pt>
                <c:pt idx="1440">
                  <c:v>42991</c:v>
                </c:pt>
                <c:pt idx="1441">
                  <c:v>42990</c:v>
                </c:pt>
                <c:pt idx="1442">
                  <c:v>42989</c:v>
                </c:pt>
                <c:pt idx="1443">
                  <c:v>42988</c:v>
                </c:pt>
                <c:pt idx="1444">
                  <c:v>42987</c:v>
                </c:pt>
                <c:pt idx="1445">
                  <c:v>42986</c:v>
                </c:pt>
                <c:pt idx="1446">
                  <c:v>42985</c:v>
                </c:pt>
                <c:pt idx="1447">
                  <c:v>42984</c:v>
                </c:pt>
                <c:pt idx="1448">
                  <c:v>42983</c:v>
                </c:pt>
                <c:pt idx="1449">
                  <c:v>42982</c:v>
                </c:pt>
                <c:pt idx="1450">
                  <c:v>42981</c:v>
                </c:pt>
                <c:pt idx="1451">
                  <c:v>42980</c:v>
                </c:pt>
                <c:pt idx="1452">
                  <c:v>42979</c:v>
                </c:pt>
                <c:pt idx="1453">
                  <c:v>42978</c:v>
                </c:pt>
                <c:pt idx="1454">
                  <c:v>42977</c:v>
                </c:pt>
                <c:pt idx="1455">
                  <c:v>42976</c:v>
                </c:pt>
                <c:pt idx="1456">
                  <c:v>42975</c:v>
                </c:pt>
                <c:pt idx="1457">
                  <c:v>42974</c:v>
                </c:pt>
                <c:pt idx="1458">
                  <c:v>42973</c:v>
                </c:pt>
                <c:pt idx="1459">
                  <c:v>42972</c:v>
                </c:pt>
                <c:pt idx="1460">
                  <c:v>42971</c:v>
                </c:pt>
                <c:pt idx="1461">
                  <c:v>42970</c:v>
                </c:pt>
                <c:pt idx="1462">
                  <c:v>42969</c:v>
                </c:pt>
                <c:pt idx="1463">
                  <c:v>42968</c:v>
                </c:pt>
                <c:pt idx="1464">
                  <c:v>42967</c:v>
                </c:pt>
                <c:pt idx="1465">
                  <c:v>42966</c:v>
                </c:pt>
                <c:pt idx="1466">
                  <c:v>42965</c:v>
                </c:pt>
                <c:pt idx="1467">
                  <c:v>42964</c:v>
                </c:pt>
                <c:pt idx="1468">
                  <c:v>42963</c:v>
                </c:pt>
                <c:pt idx="1469">
                  <c:v>42962</c:v>
                </c:pt>
                <c:pt idx="1470">
                  <c:v>42961</c:v>
                </c:pt>
                <c:pt idx="1471">
                  <c:v>42960</c:v>
                </c:pt>
                <c:pt idx="1472">
                  <c:v>42959</c:v>
                </c:pt>
                <c:pt idx="1473">
                  <c:v>42958</c:v>
                </c:pt>
                <c:pt idx="1474">
                  <c:v>42957</c:v>
                </c:pt>
                <c:pt idx="1475">
                  <c:v>42956</c:v>
                </c:pt>
                <c:pt idx="1476">
                  <c:v>42955</c:v>
                </c:pt>
                <c:pt idx="1477">
                  <c:v>42954</c:v>
                </c:pt>
                <c:pt idx="1478">
                  <c:v>42953</c:v>
                </c:pt>
                <c:pt idx="1479">
                  <c:v>42952</c:v>
                </c:pt>
                <c:pt idx="1480">
                  <c:v>42951</c:v>
                </c:pt>
                <c:pt idx="1481">
                  <c:v>42950</c:v>
                </c:pt>
                <c:pt idx="1482">
                  <c:v>42949</c:v>
                </c:pt>
                <c:pt idx="1483">
                  <c:v>42948</c:v>
                </c:pt>
                <c:pt idx="1484">
                  <c:v>42947</c:v>
                </c:pt>
                <c:pt idx="1485">
                  <c:v>42946</c:v>
                </c:pt>
                <c:pt idx="1486">
                  <c:v>42945</c:v>
                </c:pt>
                <c:pt idx="1487">
                  <c:v>42944</c:v>
                </c:pt>
                <c:pt idx="1488">
                  <c:v>42943</c:v>
                </c:pt>
                <c:pt idx="1489">
                  <c:v>42942</c:v>
                </c:pt>
                <c:pt idx="1490">
                  <c:v>42941</c:v>
                </c:pt>
                <c:pt idx="1491">
                  <c:v>42940</c:v>
                </c:pt>
                <c:pt idx="1492">
                  <c:v>42939</c:v>
                </c:pt>
                <c:pt idx="1493">
                  <c:v>42938</c:v>
                </c:pt>
                <c:pt idx="1494">
                  <c:v>42937</c:v>
                </c:pt>
                <c:pt idx="1495">
                  <c:v>42936</c:v>
                </c:pt>
                <c:pt idx="1496">
                  <c:v>42935</c:v>
                </c:pt>
                <c:pt idx="1497">
                  <c:v>42934</c:v>
                </c:pt>
                <c:pt idx="1498">
                  <c:v>42933</c:v>
                </c:pt>
                <c:pt idx="1499">
                  <c:v>42932</c:v>
                </c:pt>
                <c:pt idx="1500">
                  <c:v>42931</c:v>
                </c:pt>
                <c:pt idx="1501">
                  <c:v>42930</c:v>
                </c:pt>
                <c:pt idx="1502">
                  <c:v>42929</c:v>
                </c:pt>
                <c:pt idx="1503">
                  <c:v>42928</c:v>
                </c:pt>
                <c:pt idx="1504">
                  <c:v>42927</c:v>
                </c:pt>
                <c:pt idx="1505">
                  <c:v>42926</c:v>
                </c:pt>
                <c:pt idx="1506">
                  <c:v>42925</c:v>
                </c:pt>
                <c:pt idx="1507">
                  <c:v>42924</c:v>
                </c:pt>
                <c:pt idx="1508">
                  <c:v>42923</c:v>
                </c:pt>
                <c:pt idx="1509">
                  <c:v>42922</c:v>
                </c:pt>
                <c:pt idx="1510">
                  <c:v>42921</c:v>
                </c:pt>
                <c:pt idx="1511">
                  <c:v>42920</c:v>
                </c:pt>
                <c:pt idx="1512">
                  <c:v>42919</c:v>
                </c:pt>
                <c:pt idx="1513">
                  <c:v>42918</c:v>
                </c:pt>
                <c:pt idx="1514">
                  <c:v>42917</c:v>
                </c:pt>
                <c:pt idx="1515">
                  <c:v>42916</c:v>
                </c:pt>
                <c:pt idx="1516">
                  <c:v>42915</c:v>
                </c:pt>
                <c:pt idx="1517">
                  <c:v>42914</c:v>
                </c:pt>
                <c:pt idx="1518">
                  <c:v>42913</c:v>
                </c:pt>
                <c:pt idx="1519">
                  <c:v>42912</c:v>
                </c:pt>
                <c:pt idx="1520">
                  <c:v>42911</c:v>
                </c:pt>
                <c:pt idx="1521">
                  <c:v>42910</c:v>
                </c:pt>
                <c:pt idx="1522">
                  <c:v>42909</c:v>
                </c:pt>
                <c:pt idx="1523">
                  <c:v>42908</c:v>
                </c:pt>
                <c:pt idx="1524">
                  <c:v>42907</c:v>
                </c:pt>
                <c:pt idx="1525">
                  <c:v>42906</c:v>
                </c:pt>
                <c:pt idx="1526">
                  <c:v>42905</c:v>
                </c:pt>
                <c:pt idx="1527">
                  <c:v>42904</c:v>
                </c:pt>
                <c:pt idx="1528">
                  <c:v>42903</c:v>
                </c:pt>
                <c:pt idx="1529">
                  <c:v>42902</c:v>
                </c:pt>
                <c:pt idx="1530">
                  <c:v>42901</c:v>
                </c:pt>
                <c:pt idx="1531">
                  <c:v>42900</c:v>
                </c:pt>
                <c:pt idx="1532">
                  <c:v>42899</c:v>
                </c:pt>
                <c:pt idx="1533">
                  <c:v>42898</c:v>
                </c:pt>
                <c:pt idx="1534">
                  <c:v>42897</c:v>
                </c:pt>
                <c:pt idx="1535">
                  <c:v>42896</c:v>
                </c:pt>
                <c:pt idx="1536">
                  <c:v>42895</c:v>
                </c:pt>
                <c:pt idx="1537">
                  <c:v>42894</c:v>
                </c:pt>
                <c:pt idx="1538">
                  <c:v>42893</c:v>
                </c:pt>
                <c:pt idx="1539">
                  <c:v>42892</c:v>
                </c:pt>
                <c:pt idx="1540">
                  <c:v>42891</c:v>
                </c:pt>
                <c:pt idx="1541">
                  <c:v>42890</c:v>
                </c:pt>
                <c:pt idx="1542">
                  <c:v>42889</c:v>
                </c:pt>
                <c:pt idx="1543">
                  <c:v>42888</c:v>
                </c:pt>
                <c:pt idx="1544">
                  <c:v>42887</c:v>
                </c:pt>
                <c:pt idx="1545">
                  <c:v>42886</c:v>
                </c:pt>
                <c:pt idx="1546">
                  <c:v>42885</c:v>
                </c:pt>
                <c:pt idx="1547">
                  <c:v>42884</c:v>
                </c:pt>
                <c:pt idx="1548">
                  <c:v>42883</c:v>
                </c:pt>
                <c:pt idx="1549">
                  <c:v>42882</c:v>
                </c:pt>
                <c:pt idx="1550">
                  <c:v>42881</c:v>
                </c:pt>
                <c:pt idx="1551">
                  <c:v>42880</c:v>
                </c:pt>
                <c:pt idx="1552">
                  <c:v>42879</c:v>
                </c:pt>
                <c:pt idx="1553">
                  <c:v>42878</c:v>
                </c:pt>
                <c:pt idx="1554">
                  <c:v>42877</c:v>
                </c:pt>
                <c:pt idx="1555">
                  <c:v>42876</c:v>
                </c:pt>
                <c:pt idx="1556">
                  <c:v>42875</c:v>
                </c:pt>
                <c:pt idx="1557">
                  <c:v>42874</c:v>
                </c:pt>
                <c:pt idx="1558">
                  <c:v>42873</c:v>
                </c:pt>
                <c:pt idx="1559">
                  <c:v>42872</c:v>
                </c:pt>
                <c:pt idx="1560">
                  <c:v>42871</c:v>
                </c:pt>
                <c:pt idx="1561">
                  <c:v>42870</c:v>
                </c:pt>
                <c:pt idx="1562">
                  <c:v>42869</c:v>
                </c:pt>
                <c:pt idx="1563">
                  <c:v>42868</c:v>
                </c:pt>
                <c:pt idx="1564">
                  <c:v>42867</c:v>
                </c:pt>
                <c:pt idx="1565">
                  <c:v>42866</c:v>
                </c:pt>
                <c:pt idx="1566">
                  <c:v>42865</c:v>
                </c:pt>
                <c:pt idx="1567">
                  <c:v>42864</c:v>
                </c:pt>
                <c:pt idx="1568">
                  <c:v>42863</c:v>
                </c:pt>
                <c:pt idx="1569">
                  <c:v>42862</c:v>
                </c:pt>
                <c:pt idx="1570">
                  <c:v>42861</c:v>
                </c:pt>
                <c:pt idx="1571">
                  <c:v>42860</c:v>
                </c:pt>
                <c:pt idx="1572">
                  <c:v>42859</c:v>
                </c:pt>
                <c:pt idx="1573">
                  <c:v>42858</c:v>
                </c:pt>
                <c:pt idx="1574">
                  <c:v>42857</c:v>
                </c:pt>
                <c:pt idx="1575">
                  <c:v>42856</c:v>
                </c:pt>
                <c:pt idx="1576">
                  <c:v>42855</c:v>
                </c:pt>
                <c:pt idx="1577">
                  <c:v>42854</c:v>
                </c:pt>
                <c:pt idx="1578">
                  <c:v>42853</c:v>
                </c:pt>
                <c:pt idx="1579">
                  <c:v>42852</c:v>
                </c:pt>
                <c:pt idx="1580">
                  <c:v>42851</c:v>
                </c:pt>
                <c:pt idx="1581">
                  <c:v>42850</c:v>
                </c:pt>
                <c:pt idx="1582">
                  <c:v>42849</c:v>
                </c:pt>
                <c:pt idx="1583">
                  <c:v>42848</c:v>
                </c:pt>
                <c:pt idx="1584">
                  <c:v>42847</c:v>
                </c:pt>
                <c:pt idx="1585">
                  <c:v>42846</c:v>
                </c:pt>
                <c:pt idx="1586">
                  <c:v>42845</c:v>
                </c:pt>
                <c:pt idx="1587">
                  <c:v>42844</c:v>
                </c:pt>
                <c:pt idx="1588">
                  <c:v>42843</c:v>
                </c:pt>
                <c:pt idx="1589">
                  <c:v>42842</c:v>
                </c:pt>
                <c:pt idx="1590">
                  <c:v>42841</c:v>
                </c:pt>
                <c:pt idx="1591">
                  <c:v>42840</c:v>
                </c:pt>
                <c:pt idx="1592">
                  <c:v>42839</c:v>
                </c:pt>
                <c:pt idx="1593">
                  <c:v>42838</c:v>
                </c:pt>
                <c:pt idx="1594">
                  <c:v>42837</c:v>
                </c:pt>
                <c:pt idx="1595">
                  <c:v>42836</c:v>
                </c:pt>
                <c:pt idx="1596">
                  <c:v>42835</c:v>
                </c:pt>
                <c:pt idx="1597">
                  <c:v>42834</c:v>
                </c:pt>
                <c:pt idx="1598">
                  <c:v>42833</c:v>
                </c:pt>
                <c:pt idx="1599">
                  <c:v>42832</c:v>
                </c:pt>
                <c:pt idx="1600">
                  <c:v>42831</c:v>
                </c:pt>
                <c:pt idx="1601">
                  <c:v>42830</c:v>
                </c:pt>
                <c:pt idx="1602">
                  <c:v>42829</c:v>
                </c:pt>
                <c:pt idx="1603">
                  <c:v>42828</c:v>
                </c:pt>
                <c:pt idx="1604">
                  <c:v>42827</c:v>
                </c:pt>
                <c:pt idx="1605">
                  <c:v>42826</c:v>
                </c:pt>
                <c:pt idx="1606">
                  <c:v>42825</c:v>
                </c:pt>
                <c:pt idx="1607">
                  <c:v>42824</c:v>
                </c:pt>
                <c:pt idx="1608">
                  <c:v>42823</c:v>
                </c:pt>
                <c:pt idx="1609">
                  <c:v>42822</c:v>
                </c:pt>
                <c:pt idx="1610">
                  <c:v>42821</c:v>
                </c:pt>
                <c:pt idx="1611">
                  <c:v>42820</c:v>
                </c:pt>
                <c:pt idx="1612">
                  <c:v>42819</c:v>
                </c:pt>
                <c:pt idx="1613">
                  <c:v>42818</c:v>
                </c:pt>
                <c:pt idx="1614">
                  <c:v>42817</c:v>
                </c:pt>
                <c:pt idx="1615">
                  <c:v>42816</c:v>
                </c:pt>
                <c:pt idx="1616">
                  <c:v>42815</c:v>
                </c:pt>
                <c:pt idx="1617">
                  <c:v>42814</c:v>
                </c:pt>
                <c:pt idx="1618">
                  <c:v>42813</c:v>
                </c:pt>
                <c:pt idx="1619">
                  <c:v>42812</c:v>
                </c:pt>
                <c:pt idx="1620">
                  <c:v>42811</c:v>
                </c:pt>
                <c:pt idx="1621">
                  <c:v>42810</c:v>
                </c:pt>
                <c:pt idx="1622">
                  <c:v>42809</c:v>
                </c:pt>
                <c:pt idx="1623">
                  <c:v>42808</c:v>
                </c:pt>
                <c:pt idx="1624">
                  <c:v>42807</c:v>
                </c:pt>
                <c:pt idx="1625">
                  <c:v>42806</c:v>
                </c:pt>
                <c:pt idx="1626">
                  <c:v>42805</c:v>
                </c:pt>
                <c:pt idx="1627">
                  <c:v>42804</c:v>
                </c:pt>
                <c:pt idx="1628">
                  <c:v>42803</c:v>
                </c:pt>
                <c:pt idx="1629">
                  <c:v>42802</c:v>
                </c:pt>
                <c:pt idx="1630">
                  <c:v>42801</c:v>
                </c:pt>
                <c:pt idx="1631">
                  <c:v>42800</c:v>
                </c:pt>
                <c:pt idx="1632">
                  <c:v>42799</c:v>
                </c:pt>
                <c:pt idx="1633">
                  <c:v>42798</c:v>
                </c:pt>
                <c:pt idx="1634">
                  <c:v>42797</c:v>
                </c:pt>
                <c:pt idx="1635">
                  <c:v>42796</c:v>
                </c:pt>
                <c:pt idx="1636">
                  <c:v>42795</c:v>
                </c:pt>
                <c:pt idx="1637">
                  <c:v>42794</c:v>
                </c:pt>
                <c:pt idx="1638">
                  <c:v>42793</c:v>
                </c:pt>
                <c:pt idx="1639">
                  <c:v>42792</c:v>
                </c:pt>
                <c:pt idx="1640">
                  <c:v>42791</c:v>
                </c:pt>
                <c:pt idx="1641">
                  <c:v>42790</c:v>
                </c:pt>
                <c:pt idx="1642">
                  <c:v>42789</c:v>
                </c:pt>
                <c:pt idx="1643">
                  <c:v>42788</c:v>
                </c:pt>
                <c:pt idx="1644">
                  <c:v>42787</c:v>
                </c:pt>
                <c:pt idx="1645">
                  <c:v>42786</c:v>
                </c:pt>
                <c:pt idx="1646">
                  <c:v>42785</c:v>
                </c:pt>
                <c:pt idx="1647">
                  <c:v>42784</c:v>
                </c:pt>
                <c:pt idx="1648">
                  <c:v>42783</c:v>
                </c:pt>
                <c:pt idx="1649">
                  <c:v>42782</c:v>
                </c:pt>
                <c:pt idx="1650">
                  <c:v>42781</c:v>
                </c:pt>
                <c:pt idx="1651">
                  <c:v>42780</c:v>
                </c:pt>
                <c:pt idx="1652">
                  <c:v>42779</c:v>
                </c:pt>
                <c:pt idx="1653">
                  <c:v>42778</c:v>
                </c:pt>
                <c:pt idx="1654">
                  <c:v>42777</c:v>
                </c:pt>
                <c:pt idx="1655">
                  <c:v>42776</c:v>
                </c:pt>
                <c:pt idx="1656">
                  <c:v>42775</c:v>
                </c:pt>
                <c:pt idx="1657">
                  <c:v>42774</c:v>
                </c:pt>
                <c:pt idx="1658">
                  <c:v>42773</c:v>
                </c:pt>
                <c:pt idx="1659">
                  <c:v>42772</c:v>
                </c:pt>
                <c:pt idx="1660">
                  <c:v>42771</c:v>
                </c:pt>
                <c:pt idx="1661">
                  <c:v>42770</c:v>
                </c:pt>
                <c:pt idx="1662">
                  <c:v>42769</c:v>
                </c:pt>
                <c:pt idx="1663">
                  <c:v>42768</c:v>
                </c:pt>
                <c:pt idx="1664">
                  <c:v>42767</c:v>
                </c:pt>
                <c:pt idx="1665">
                  <c:v>42766</c:v>
                </c:pt>
                <c:pt idx="1666">
                  <c:v>42765</c:v>
                </c:pt>
                <c:pt idx="1667">
                  <c:v>42764</c:v>
                </c:pt>
                <c:pt idx="1668">
                  <c:v>42763</c:v>
                </c:pt>
                <c:pt idx="1669">
                  <c:v>42762</c:v>
                </c:pt>
                <c:pt idx="1670">
                  <c:v>42761</c:v>
                </c:pt>
                <c:pt idx="1671">
                  <c:v>42760</c:v>
                </c:pt>
                <c:pt idx="1672">
                  <c:v>42759</c:v>
                </c:pt>
                <c:pt idx="1673">
                  <c:v>42758</c:v>
                </c:pt>
                <c:pt idx="1674">
                  <c:v>42757</c:v>
                </c:pt>
                <c:pt idx="1675">
                  <c:v>42756</c:v>
                </c:pt>
                <c:pt idx="1676">
                  <c:v>42755</c:v>
                </c:pt>
                <c:pt idx="1677">
                  <c:v>42754</c:v>
                </c:pt>
                <c:pt idx="1678">
                  <c:v>42753</c:v>
                </c:pt>
                <c:pt idx="1679">
                  <c:v>42752</c:v>
                </c:pt>
                <c:pt idx="1680">
                  <c:v>42751</c:v>
                </c:pt>
                <c:pt idx="1681">
                  <c:v>42750</c:v>
                </c:pt>
                <c:pt idx="1682">
                  <c:v>42749</c:v>
                </c:pt>
                <c:pt idx="1683">
                  <c:v>42748</c:v>
                </c:pt>
                <c:pt idx="1684">
                  <c:v>42747</c:v>
                </c:pt>
                <c:pt idx="1685">
                  <c:v>42746</c:v>
                </c:pt>
                <c:pt idx="1686">
                  <c:v>42745</c:v>
                </c:pt>
                <c:pt idx="1687">
                  <c:v>42744</c:v>
                </c:pt>
                <c:pt idx="1688">
                  <c:v>42743</c:v>
                </c:pt>
                <c:pt idx="1689">
                  <c:v>42742</c:v>
                </c:pt>
                <c:pt idx="1690">
                  <c:v>42741</c:v>
                </c:pt>
                <c:pt idx="1691">
                  <c:v>42740</c:v>
                </c:pt>
                <c:pt idx="1692">
                  <c:v>42739</c:v>
                </c:pt>
                <c:pt idx="1693">
                  <c:v>42738</c:v>
                </c:pt>
                <c:pt idx="1694">
                  <c:v>42737</c:v>
                </c:pt>
                <c:pt idx="1695">
                  <c:v>42736</c:v>
                </c:pt>
                <c:pt idx="1696">
                  <c:v>42735</c:v>
                </c:pt>
                <c:pt idx="1697">
                  <c:v>42734</c:v>
                </c:pt>
                <c:pt idx="1698">
                  <c:v>42733</c:v>
                </c:pt>
                <c:pt idx="1699">
                  <c:v>42732</c:v>
                </c:pt>
                <c:pt idx="1700">
                  <c:v>42731</c:v>
                </c:pt>
                <c:pt idx="1701">
                  <c:v>42730</c:v>
                </c:pt>
                <c:pt idx="1702">
                  <c:v>42729</c:v>
                </c:pt>
                <c:pt idx="1703">
                  <c:v>42728</c:v>
                </c:pt>
                <c:pt idx="1704">
                  <c:v>42727</c:v>
                </c:pt>
                <c:pt idx="1705">
                  <c:v>42726</c:v>
                </c:pt>
                <c:pt idx="1706">
                  <c:v>42725</c:v>
                </c:pt>
                <c:pt idx="1707">
                  <c:v>42724</c:v>
                </c:pt>
                <c:pt idx="1708">
                  <c:v>42723</c:v>
                </c:pt>
                <c:pt idx="1709">
                  <c:v>42722</c:v>
                </c:pt>
                <c:pt idx="1710">
                  <c:v>42721</c:v>
                </c:pt>
                <c:pt idx="1711">
                  <c:v>42720</c:v>
                </c:pt>
                <c:pt idx="1712">
                  <c:v>42719</c:v>
                </c:pt>
                <c:pt idx="1713">
                  <c:v>42718</c:v>
                </c:pt>
                <c:pt idx="1714">
                  <c:v>42717</c:v>
                </c:pt>
                <c:pt idx="1715">
                  <c:v>42716</c:v>
                </c:pt>
                <c:pt idx="1716">
                  <c:v>42715</c:v>
                </c:pt>
                <c:pt idx="1717">
                  <c:v>42714</c:v>
                </c:pt>
                <c:pt idx="1718">
                  <c:v>42713</c:v>
                </c:pt>
                <c:pt idx="1719">
                  <c:v>42712</c:v>
                </c:pt>
                <c:pt idx="1720">
                  <c:v>42711</c:v>
                </c:pt>
                <c:pt idx="1721">
                  <c:v>42710</c:v>
                </c:pt>
                <c:pt idx="1722">
                  <c:v>42709</c:v>
                </c:pt>
                <c:pt idx="1723">
                  <c:v>42708</c:v>
                </c:pt>
                <c:pt idx="1724">
                  <c:v>42707</c:v>
                </c:pt>
                <c:pt idx="1725">
                  <c:v>42706</c:v>
                </c:pt>
                <c:pt idx="1726">
                  <c:v>42705</c:v>
                </c:pt>
                <c:pt idx="1727">
                  <c:v>42704</c:v>
                </c:pt>
                <c:pt idx="1728">
                  <c:v>42703</c:v>
                </c:pt>
                <c:pt idx="1729">
                  <c:v>42702</c:v>
                </c:pt>
                <c:pt idx="1730">
                  <c:v>42701</c:v>
                </c:pt>
                <c:pt idx="1731">
                  <c:v>42700</c:v>
                </c:pt>
                <c:pt idx="1732">
                  <c:v>42699</c:v>
                </c:pt>
                <c:pt idx="1733">
                  <c:v>42698</c:v>
                </c:pt>
                <c:pt idx="1734">
                  <c:v>42697</c:v>
                </c:pt>
                <c:pt idx="1735">
                  <c:v>42696</c:v>
                </c:pt>
                <c:pt idx="1736">
                  <c:v>42695</c:v>
                </c:pt>
                <c:pt idx="1737">
                  <c:v>42694</c:v>
                </c:pt>
                <c:pt idx="1738">
                  <c:v>42693</c:v>
                </c:pt>
                <c:pt idx="1739">
                  <c:v>42692</c:v>
                </c:pt>
                <c:pt idx="1740">
                  <c:v>42691</c:v>
                </c:pt>
                <c:pt idx="1741">
                  <c:v>42690</c:v>
                </c:pt>
                <c:pt idx="1742">
                  <c:v>42689</c:v>
                </c:pt>
                <c:pt idx="1743">
                  <c:v>42688</c:v>
                </c:pt>
                <c:pt idx="1744">
                  <c:v>42687</c:v>
                </c:pt>
                <c:pt idx="1745">
                  <c:v>42686</c:v>
                </c:pt>
                <c:pt idx="1746">
                  <c:v>42685</c:v>
                </c:pt>
                <c:pt idx="1747">
                  <c:v>42684</c:v>
                </c:pt>
                <c:pt idx="1748">
                  <c:v>42683</c:v>
                </c:pt>
                <c:pt idx="1749">
                  <c:v>42682</c:v>
                </c:pt>
                <c:pt idx="1750">
                  <c:v>42681</c:v>
                </c:pt>
                <c:pt idx="1751">
                  <c:v>42680</c:v>
                </c:pt>
                <c:pt idx="1752">
                  <c:v>42679</c:v>
                </c:pt>
                <c:pt idx="1753">
                  <c:v>42678</c:v>
                </c:pt>
                <c:pt idx="1754">
                  <c:v>42677</c:v>
                </c:pt>
                <c:pt idx="1755">
                  <c:v>42676</c:v>
                </c:pt>
                <c:pt idx="1756">
                  <c:v>42675</c:v>
                </c:pt>
                <c:pt idx="1757">
                  <c:v>42674</c:v>
                </c:pt>
                <c:pt idx="1758">
                  <c:v>42673</c:v>
                </c:pt>
                <c:pt idx="1759">
                  <c:v>42672</c:v>
                </c:pt>
                <c:pt idx="1760">
                  <c:v>42671</c:v>
                </c:pt>
                <c:pt idx="1761">
                  <c:v>42670</c:v>
                </c:pt>
                <c:pt idx="1762">
                  <c:v>42669</c:v>
                </c:pt>
                <c:pt idx="1763">
                  <c:v>42668</c:v>
                </c:pt>
                <c:pt idx="1764">
                  <c:v>42667</c:v>
                </c:pt>
                <c:pt idx="1765">
                  <c:v>42666</c:v>
                </c:pt>
                <c:pt idx="1766">
                  <c:v>42665</c:v>
                </c:pt>
                <c:pt idx="1767">
                  <c:v>42664</c:v>
                </c:pt>
                <c:pt idx="1768">
                  <c:v>42663</c:v>
                </c:pt>
                <c:pt idx="1769">
                  <c:v>42662</c:v>
                </c:pt>
                <c:pt idx="1770">
                  <c:v>42661</c:v>
                </c:pt>
                <c:pt idx="1771">
                  <c:v>42660</c:v>
                </c:pt>
                <c:pt idx="1772">
                  <c:v>42659</c:v>
                </c:pt>
                <c:pt idx="1773">
                  <c:v>42658</c:v>
                </c:pt>
                <c:pt idx="1774">
                  <c:v>42657</c:v>
                </c:pt>
                <c:pt idx="1775">
                  <c:v>42656</c:v>
                </c:pt>
                <c:pt idx="1776">
                  <c:v>42655</c:v>
                </c:pt>
                <c:pt idx="1777">
                  <c:v>42654</c:v>
                </c:pt>
                <c:pt idx="1778">
                  <c:v>42653</c:v>
                </c:pt>
                <c:pt idx="1779">
                  <c:v>42652</c:v>
                </c:pt>
                <c:pt idx="1780">
                  <c:v>42651</c:v>
                </c:pt>
                <c:pt idx="1781">
                  <c:v>42650</c:v>
                </c:pt>
                <c:pt idx="1782">
                  <c:v>42649</c:v>
                </c:pt>
                <c:pt idx="1783">
                  <c:v>42648</c:v>
                </c:pt>
                <c:pt idx="1784">
                  <c:v>42647</c:v>
                </c:pt>
                <c:pt idx="1785">
                  <c:v>42646</c:v>
                </c:pt>
                <c:pt idx="1786">
                  <c:v>42645</c:v>
                </c:pt>
                <c:pt idx="1787">
                  <c:v>42644</c:v>
                </c:pt>
                <c:pt idx="1788">
                  <c:v>42643</c:v>
                </c:pt>
                <c:pt idx="1789">
                  <c:v>42642</c:v>
                </c:pt>
                <c:pt idx="1790">
                  <c:v>42641</c:v>
                </c:pt>
                <c:pt idx="1791">
                  <c:v>42640</c:v>
                </c:pt>
                <c:pt idx="1792">
                  <c:v>42639</c:v>
                </c:pt>
                <c:pt idx="1793">
                  <c:v>42638</c:v>
                </c:pt>
                <c:pt idx="1794">
                  <c:v>42637</c:v>
                </c:pt>
                <c:pt idx="1795">
                  <c:v>42636</c:v>
                </c:pt>
                <c:pt idx="1796">
                  <c:v>42635</c:v>
                </c:pt>
                <c:pt idx="1797">
                  <c:v>42634</c:v>
                </c:pt>
                <c:pt idx="1798">
                  <c:v>42633</c:v>
                </c:pt>
                <c:pt idx="1799">
                  <c:v>42632</c:v>
                </c:pt>
                <c:pt idx="1800">
                  <c:v>42631</c:v>
                </c:pt>
                <c:pt idx="1801">
                  <c:v>42630</c:v>
                </c:pt>
                <c:pt idx="1802">
                  <c:v>42629</c:v>
                </c:pt>
                <c:pt idx="1803">
                  <c:v>42628</c:v>
                </c:pt>
                <c:pt idx="1804">
                  <c:v>42627</c:v>
                </c:pt>
                <c:pt idx="1805">
                  <c:v>42626</c:v>
                </c:pt>
                <c:pt idx="1806">
                  <c:v>42625</c:v>
                </c:pt>
                <c:pt idx="1807">
                  <c:v>42624</c:v>
                </c:pt>
                <c:pt idx="1808">
                  <c:v>42623</c:v>
                </c:pt>
                <c:pt idx="1809">
                  <c:v>42622</c:v>
                </c:pt>
                <c:pt idx="1810">
                  <c:v>42621</c:v>
                </c:pt>
                <c:pt idx="1811">
                  <c:v>42620</c:v>
                </c:pt>
                <c:pt idx="1812">
                  <c:v>42619</c:v>
                </c:pt>
                <c:pt idx="1813">
                  <c:v>42618</c:v>
                </c:pt>
                <c:pt idx="1814">
                  <c:v>42617</c:v>
                </c:pt>
                <c:pt idx="1815">
                  <c:v>42616</c:v>
                </c:pt>
                <c:pt idx="1816">
                  <c:v>42615</c:v>
                </c:pt>
                <c:pt idx="1817">
                  <c:v>42614</c:v>
                </c:pt>
                <c:pt idx="1818">
                  <c:v>42613</c:v>
                </c:pt>
                <c:pt idx="1819">
                  <c:v>42612</c:v>
                </c:pt>
                <c:pt idx="1820">
                  <c:v>42611</c:v>
                </c:pt>
                <c:pt idx="1821">
                  <c:v>42610</c:v>
                </c:pt>
                <c:pt idx="1822">
                  <c:v>42609</c:v>
                </c:pt>
                <c:pt idx="1823">
                  <c:v>42608</c:v>
                </c:pt>
                <c:pt idx="1824">
                  <c:v>42607</c:v>
                </c:pt>
                <c:pt idx="1825">
                  <c:v>42606</c:v>
                </c:pt>
              </c:numCache>
            </c:numRef>
          </c:cat>
          <c:val>
            <c:numRef>
              <c:f>Crypto!$B$2:$B$1827</c:f>
              <c:numCache>
                <c:formatCode>_("$"* #,##0.00_);_("$"* \(#,##0.00\);_("$"* "-"??_);_(@_)</c:formatCode>
                <c:ptCount val="1826"/>
                <c:pt idx="0">
                  <c:v>49442</c:v>
                </c:pt>
                <c:pt idx="1">
                  <c:v>49264</c:v>
                </c:pt>
                <c:pt idx="2">
                  <c:v>48868</c:v>
                </c:pt>
                <c:pt idx="3">
                  <c:v>49332</c:v>
                </c:pt>
                <c:pt idx="4">
                  <c:v>46765</c:v>
                </c:pt>
                <c:pt idx="5">
                  <c:v>44744</c:v>
                </c:pt>
                <c:pt idx="6">
                  <c:v>44698</c:v>
                </c:pt>
                <c:pt idx="7">
                  <c:v>45940</c:v>
                </c:pt>
                <c:pt idx="8">
                  <c:v>47031</c:v>
                </c:pt>
                <c:pt idx="9">
                  <c:v>47084</c:v>
                </c:pt>
                <c:pt idx="10">
                  <c:v>47842</c:v>
                </c:pt>
                <c:pt idx="11">
                  <c:v>44423</c:v>
                </c:pt>
                <c:pt idx="12">
                  <c:v>45546</c:v>
                </c:pt>
                <c:pt idx="13">
                  <c:v>45612</c:v>
                </c:pt>
                <c:pt idx="14">
                  <c:v>46293</c:v>
                </c:pt>
                <c:pt idx="15">
                  <c:v>43770</c:v>
                </c:pt>
                <c:pt idx="16">
                  <c:v>44589</c:v>
                </c:pt>
                <c:pt idx="17">
                  <c:v>42830</c:v>
                </c:pt>
                <c:pt idx="18">
                  <c:v>40887</c:v>
                </c:pt>
                <c:pt idx="19">
                  <c:v>39754</c:v>
                </c:pt>
                <c:pt idx="20">
                  <c:v>38207</c:v>
                </c:pt>
                <c:pt idx="21">
                  <c:v>39156</c:v>
                </c:pt>
                <c:pt idx="22">
                  <c:v>39922</c:v>
                </c:pt>
                <c:pt idx="23">
                  <c:v>41409</c:v>
                </c:pt>
                <c:pt idx="24">
                  <c:v>42169</c:v>
                </c:pt>
                <c:pt idx="25">
                  <c:v>40041</c:v>
                </c:pt>
                <c:pt idx="26">
                  <c:v>40004</c:v>
                </c:pt>
                <c:pt idx="27">
                  <c:v>39563</c:v>
                </c:pt>
                <c:pt idx="28">
                  <c:v>37296</c:v>
                </c:pt>
                <c:pt idx="29">
                  <c:v>35407</c:v>
                </c:pt>
                <c:pt idx="30">
                  <c:v>33845</c:v>
                </c:pt>
                <c:pt idx="31">
                  <c:v>33597.1</c:v>
                </c:pt>
                <c:pt idx="32">
                  <c:v>32320</c:v>
                </c:pt>
                <c:pt idx="33">
                  <c:v>32141</c:v>
                </c:pt>
                <c:pt idx="34">
                  <c:v>29806.1</c:v>
                </c:pt>
                <c:pt idx="35">
                  <c:v>30847</c:v>
                </c:pt>
                <c:pt idx="36">
                  <c:v>31824</c:v>
                </c:pt>
                <c:pt idx="37">
                  <c:v>31559</c:v>
                </c:pt>
                <c:pt idx="38">
                  <c:v>31429</c:v>
                </c:pt>
                <c:pt idx="39">
                  <c:v>31857</c:v>
                </c:pt>
                <c:pt idx="40">
                  <c:v>32822.6</c:v>
                </c:pt>
                <c:pt idx="41">
                  <c:v>32727</c:v>
                </c:pt>
                <c:pt idx="42">
                  <c:v>33090</c:v>
                </c:pt>
                <c:pt idx="43">
                  <c:v>34239</c:v>
                </c:pt>
                <c:pt idx="44">
                  <c:v>33506</c:v>
                </c:pt>
                <c:pt idx="45">
                  <c:v>33769</c:v>
                </c:pt>
                <c:pt idx="46">
                  <c:v>32873.9</c:v>
                </c:pt>
                <c:pt idx="47">
                  <c:v>33886</c:v>
                </c:pt>
                <c:pt idx="48">
                  <c:v>34140</c:v>
                </c:pt>
                <c:pt idx="49">
                  <c:v>33668</c:v>
                </c:pt>
                <c:pt idx="50">
                  <c:v>35289</c:v>
                </c:pt>
                <c:pt idx="51">
                  <c:v>34758</c:v>
                </c:pt>
                <c:pt idx="52">
                  <c:v>33816</c:v>
                </c:pt>
                <c:pt idx="53">
                  <c:v>33554.400000000001</c:v>
                </c:pt>
                <c:pt idx="54">
                  <c:v>35043.5</c:v>
                </c:pt>
                <c:pt idx="55">
                  <c:v>35895.9</c:v>
                </c:pt>
                <c:pt idx="56">
                  <c:v>34484</c:v>
                </c:pt>
                <c:pt idx="57">
                  <c:v>34717</c:v>
                </c:pt>
                <c:pt idx="58">
                  <c:v>32359</c:v>
                </c:pt>
                <c:pt idx="59">
                  <c:v>31584</c:v>
                </c:pt>
                <c:pt idx="60">
                  <c:v>34656.6</c:v>
                </c:pt>
                <c:pt idx="61">
                  <c:v>33703</c:v>
                </c:pt>
                <c:pt idx="62">
                  <c:v>32553</c:v>
                </c:pt>
                <c:pt idx="63">
                  <c:v>31761</c:v>
                </c:pt>
                <c:pt idx="64">
                  <c:v>35631</c:v>
                </c:pt>
                <c:pt idx="65">
                  <c:v>35585.800000000003</c:v>
                </c:pt>
                <c:pt idx="66">
                  <c:v>35802</c:v>
                </c:pt>
                <c:pt idx="67">
                  <c:v>38061</c:v>
                </c:pt>
                <c:pt idx="68">
                  <c:v>38332</c:v>
                </c:pt>
                <c:pt idx="69">
                  <c:v>40139</c:v>
                </c:pt>
                <c:pt idx="70">
                  <c:v>40500</c:v>
                </c:pt>
                <c:pt idx="71">
                  <c:v>39004</c:v>
                </c:pt>
                <c:pt idx="72">
                  <c:v>35531</c:v>
                </c:pt>
                <c:pt idx="73">
                  <c:v>37338</c:v>
                </c:pt>
                <c:pt idx="74">
                  <c:v>36649.199999999997</c:v>
                </c:pt>
                <c:pt idx="75">
                  <c:v>37347</c:v>
                </c:pt>
                <c:pt idx="76">
                  <c:v>33415</c:v>
                </c:pt>
                <c:pt idx="77">
                  <c:v>33596</c:v>
                </c:pt>
                <c:pt idx="78">
                  <c:v>35782</c:v>
                </c:pt>
                <c:pt idx="79">
                  <c:v>35543</c:v>
                </c:pt>
                <c:pt idx="80">
                  <c:v>36854</c:v>
                </c:pt>
                <c:pt idx="81">
                  <c:v>39209</c:v>
                </c:pt>
                <c:pt idx="82">
                  <c:v>37590</c:v>
                </c:pt>
                <c:pt idx="83">
                  <c:v>36672.6</c:v>
                </c:pt>
                <c:pt idx="84">
                  <c:v>37305</c:v>
                </c:pt>
                <c:pt idx="85">
                  <c:v>35615</c:v>
                </c:pt>
                <c:pt idx="86">
                  <c:v>34570</c:v>
                </c:pt>
                <c:pt idx="87">
                  <c:v>35667</c:v>
                </c:pt>
                <c:pt idx="88">
                  <c:v>38435</c:v>
                </c:pt>
                <c:pt idx="89">
                  <c:v>39301</c:v>
                </c:pt>
                <c:pt idx="90">
                  <c:v>38363</c:v>
                </c:pt>
                <c:pt idx="91">
                  <c:v>38772.9</c:v>
                </c:pt>
                <c:pt idx="92">
                  <c:v>34730.300000000003</c:v>
                </c:pt>
                <c:pt idx="93">
                  <c:v>37585</c:v>
                </c:pt>
                <c:pt idx="94">
                  <c:v>37415</c:v>
                </c:pt>
                <c:pt idx="95">
                  <c:v>40578</c:v>
                </c:pt>
                <c:pt idx="96">
                  <c:v>36755</c:v>
                </c:pt>
                <c:pt idx="97">
                  <c:v>42935</c:v>
                </c:pt>
                <c:pt idx="98">
                  <c:v>43544</c:v>
                </c:pt>
                <c:pt idx="99">
                  <c:v>46582.9</c:v>
                </c:pt>
                <c:pt idx="100">
                  <c:v>46784.9</c:v>
                </c:pt>
                <c:pt idx="101">
                  <c:v>49917</c:v>
                </c:pt>
                <c:pt idx="102">
                  <c:v>49747</c:v>
                </c:pt>
                <c:pt idx="103">
                  <c:v>49725</c:v>
                </c:pt>
                <c:pt idx="104">
                  <c:v>56715</c:v>
                </c:pt>
                <c:pt idx="105">
                  <c:v>55851</c:v>
                </c:pt>
                <c:pt idx="106">
                  <c:v>58276</c:v>
                </c:pt>
                <c:pt idx="107">
                  <c:v>58894</c:v>
                </c:pt>
                <c:pt idx="108">
                  <c:v>57349</c:v>
                </c:pt>
                <c:pt idx="109">
                  <c:v>56451</c:v>
                </c:pt>
                <c:pt idx="110">
                  <c:v>57477</c:v>
                </c:pt>
                <c:pt idx="111">
                  <c:v>53264</c:v>
                </c:pt>
                <c:pt idx="112">
                  <c:v>57147</c:v>
                </c:pt>
                <c:pt idx="113">
                  <c:v>56605</c:v>
                </c:pt>
                <c:pt idx="114">
                  <c:v>57774</c:v>
                </c:pt>
                <c:pt idx="115">
                  <c:v>57637</c:v>
                </c:pt>
                <c:pt idx="116">
                  <c:v>53566</c:v>
                </c:pt>
                <c:pt idx="117">
                  <c:v>54860</c:v>
                </c:pt>
                <c:pt idx="118">
                  <c:v>55044</c:v>
                </c:pt>
                <c:pt idx="119">
                  <c:v>54103</c:v>
                </c:pt>
                <c:pt idx="120">
                  <c:v>49116.3</c:v>
                </c:pt>
                <c:pt idx="121">
                  <c:v>50167</c:v>
                </c:pt>
                <c:pt idx="122">
                  <c:v>51139</c:v>
                </c:pt>
                <c:pt idx="123">
                  <c:v>51781.3</c:v>
                </c:pt>
                <c:pt idx="124">
                  <c:v>53822</c:v>
                </c:pt>
                <c:pt idx="125">
                  <c:v>56476</c:v>
                </c:pt>
                <c:pt idx="126">
                  <c:v>55639</c:v>
                </c:pt>
                <c:pt idx="127">
                  <c:v>56163</c:v>
                </c:pt>
                <c:pt idx="128">
                  <c:v>59970</c:v>
                </c:pt>
                <c:pt idx="129">
                  <c:v>61325</c:v>
                </c:pt>
                <c:pt idx="130">
                  <c:v>63196</c:v>
                </c:pt>
                <c:pt idx="131">
                  <c:v>62942.7</c:v>
                </c:pt>
                <c:pt idx="132">
                  <c:v>63518</c:v>
                </c:pt>
                <c:pt idx="133">
                  <c:v>59900</c:v>
                </c:pt>
                <c:pt idx="134">
                  <c:v>60034.8</c:v>
                </c:pt>
                <c:pt idx="135">
                  <c:v>59823.8</c:v>
                </c:pt>
                <c:pt idx="136">
                  <c:v>58114</c:v>
                </c:pt>
                <c:pt idx="137">
                  <c:v>58110</c:v>
                </c:pt>
                <c:pt idx="138">
                  <c:v>55960</c:v>
                </c:pt>
                <c:pt idx="139">
                  <c:v>57991</c:v>
                </c:pt>
                <c:pt idx="140">
                  <c:v>59145</c:v>
                </c:pt>
                <c:pt idx="141">
                  <c:v>58240</c:v>
                </c:pt>
                <c:pt idx="142">
                  <c:v>57023</c:v>
                </c:pt>
                <c:pt idx="143">
                  <c:v>58959</c:v>
                </c:pt>
                <c:pt idx="144">
                  <c:v>58727.4</c:v>
                </c:pt>
                <c:pt idx="145">
                  <c:v>58796</c:v>
                </c:pt>
                <c:pt idx="146">
                  <c:v>58841</c:v>
                </c:pt>
                <c:pt idx="147">
                  <c:v>57672.3</c:v>
                </c:pt>
                <c:pt idx="148">
                  <c:v>55773</c:v>
                </c:pt>
                <c:pt idx="149">
                  <c:v>55886</c:v>
                </c:pt>
                <c:pt idx="150">
                  <c:v>54992.9</c:v>
                </c:pt>
                <c:pt idx="151">
                  <c:v>51363</c:v>
                </c:pt>
                <c:pt idx="152">
                  <c:v>52347.199999999997</c:v>
                </c:pt>
                <c:pt idx="153">
                  <c:v>54331</c:v>
                </c:pt>
                <c:pt idx="154">
                  <c:v>54074</c:v>
                </c:pt>
                <c:pt idx="155">
                  <c:v>57368</c:v>
                </c:pt>
                <c:pt idx="156">
                  <c:v>58087</c:v>
                </c:pt>
                <c:pt idx="157">
                  <c:v>58074</c:v>
                </c:pt>
                <c:pt idx="158">
                  <c:v>57640</c:v>
                </c:pt>
                <c:pt idx="159">
                  <c:v>58870</c:v>
                </c:pt>
                <c:pt idx="160">
                  <c:v>56924</c:v>
                </c:pt>
                <c:pt idx="161">
                  <c:v>55644</c:v>
                </c:pt>
                <c:pt idx="162">
                  <c:v>59005</c:v>
                </c:pt>
                <c:pt idx="163">
                  <c:v>61207</c:v>
                </c:pt>
                <c:pt idx="164">
                  <c:v>57315</c:v>
                </c:pt>
                <c:pt idx="165">
                  <c:v>57869</c:v>
                </c:pt>
                <c:pt idx="166">
                  <c:v>55955.199999999997</c:v>
                </c:pt>
                <c:pt idx="167">
                  <c:v>54949.4</c:v>
                </c:pt>
                <c:pt idx="168">
                  <c:v>52395</c:v>
                </c:pt>
                <c:pt idx="169">
                  <c:v>51031.199999999997</c:v>
                </c:pt>
                <c:pt idx="170">
                  <c:v>48895</c:v>
                </c:pt>
                <c:pt idx="171">
                  <c:v>48811</c:v>
                </c:pt>
                <c:pt idx="172">
                  <c:v>48368</c:v>
                </c:pt>
                <c:pt idx="173">
                  <c:v>50425</c:v>
                </c:pt>
                <c:pt idx="174">
                  <c:v>48526</c:v>
                </c:pt>
                <c:pt idx="175">
                  <c:v>49572</c:v>
                </c:pt>
                <c:pt idx="176">
                  <c:v>45300</c:v>
                </c:pt>
                <c:pt idx="177">
                  <c:v>46217</c:v>
                </c:pt>
                <c:pt idx="178">
                  <c:v>46319</c:v>
                </c:pt>
                <c:pt idx="179">
                  <c:v>47144</c:v>
                </c:pt>
                <c:pt idx="180">
                  <c:v>49715</c:v>
                </c:pt>
                <c:pt idx="181">
                  <c:v>48888</c:v>
                </c:pt>
                <c:pt idx="182">
                  <c:v>54078</c:v>
                </c:pt>
                <c:pt idx="183">
                  <c:v>57376</c:v>
                </c:pt>
                <c:pt idx="184">
                  <c:v>55838</c:v>
                </c:pt>
                <c:pt idx="185">
                  <c:v>55847</c:v>
                </c:pt>
                <c:pt idx="186">
                  <c:v>51566</c:v>
                </c:pt>
                <c:pt idx="187">
                  <c:v>52060</c:v>
                </c:pt>
                <c:pt idx="188">
                  <c:v>49225</c:v>
                </c:pt>
                <c:pt idx="189">
                  <c:v>47941</c:v>
                </c:pt>
                <c:pt idx="190">
                  <c:v>48587</c:v>
                </c:pt>
                <c:pt idx="191">
                  <c:v>47177</c:v>
                </c:pt>
                <c:pt idx="192">
                  <c:v>47389</c:v>
                </c:pt>
                <c:pt idx="193">
                  <c:v>47966</c:v>
                </c:pt>
                <c:pt idx="194">
                  <c:v>44835</c:v>
                </c:pt>
                <c:pt idx="195">
                  <c:v>46486</c:v>
                </c:pt>
                <c:pt idx="196">
                  <c:v>46440</c:v>
                </c:pt>
                <c:pt idx="197">
                  <c:v>38841</c:v>
                </c:pt>
                <c:pt idx="198">
                  <c:v>39257</c:v>
                </c:pt>
                <c:pt idx="199">
                  <c:v>38260</c:v>
                </c:pt>
                <c:pt idx="200">
                  <c:v>36975</c:v>
                </c:pt>
                <c:pt idx="201">
                  <c:v>37677</c:v>
                </c:pt>
                <c:pt idx="202">
                  <c:v>35563</c:v>
                </c:pt>
                <c:pt idx="203">
                  <c:v>33559</c:v>
                </c:pt>
                <c:pt idx="204">
                  <c:v>33141</c:v>
                </c:pt>
                <c:pt idx="205">
                  <c:v>34334</c:v>
                </c:pt>
                <c:pt idx="206">
                  <c:v>34280.699999999997</c:v>
                </c:pt>
                <c:pt idx="207">
                  <c:v>33331</c:v>
                </c:pt>
                <c:pt idx="208">
                  <c:v>30454</c:v>
                </c:pt>
                <c:pt idx="209">
                  <c:v>32519</c:v>
                </c:pt>
                <c:pt idx="210">
                  <c:v>32268.1</c:v>
                </c:pt>
                <c:pt idx="211">
                  <c:v>32298</c:v>
                </c:pt>
                <c:pt idx="212">
                  <c:v>32099</c:v>
                </c:pt>
                <c:pt idx="213">
                  <c:v>33062</c:v>
                </c:pt>
                <c:pt idx="214">
                  <c:v>30873</c:v>
                </c:pt>
                <c:pt idx="215">
                  <c:v>35521.1</c:v>
                </c:pt>
                <c:pt idx="216">
                  <c:v>35958</c:v>
                </c:pt>
                <c:pt idx="217">
                  <c:v>36699</c:v>
                </c:pt>
                <c:pt idx="218">
                  <c:v>35903</c:v>
                </c:pt>
                <c:pt idx="219">
                  <c:v>36055</c:v>
                </c:pt>
                <c:pt idx="220">
                  <c:v>36741</c:v>
                </c:pt>
                <c:pt idx="221">
                  <c:v>39170</c:v>
                </c:pt>
                <c:pt idx="222">
                  <c:v>37375</c:v>
                </c:pt>
                <c:pt idx="223">
                  <c:v>34103</c:v>
                </c:pt>
                <c:pt idx="224">
                  <c:v>35476</c:v>
                </c:pt>
                <c:pt idx="225">
                  <c:v>38226</c:v>
                </c:pt>
                <c:pt idx="226">
                  <c:v>40171</c:v>
                </c:pt>
                <c:pt idx="227">
                  <c:v>40509</c:v>
                </c:pt>
                <c:pt idx="228">
                  <c:v>39407</c:v>
                </c:pt>
                <c:pt idx="229">
                  <c:v>36755</c:v>
                </c:pt>
                <c:pt idx="230">
                  <c:v>33996</c:v>
                </c:pt>
                <c:pt idx="231">
                  <c:v>32020</c:v>
                </c:pt>
                <c:pt idx="232">
                  <c:v>32971</c:v>
                </c:pt>
                <c:pt idx="233">
                  <c:v>32185</c:v>
                </c:pt>
                <c:pt idx="234">
                  <c:v>29346</c:v>
                </c:pt>
                <c:pt idx="235">
                  <c:v>28933</c:v>
                </c:pt>
                <c:pt idx="236">
                  <c:v>28880</c:v>
                </c:pt>
                <c:pt idx="237">
                  <c:v>27315</c:v>
                </c:pt>
                <c:pt idx="238">
                  <c:v>27058</c:v>
                </c:pt>
                <c:pt idx="239">
                  <c:v>26241</c:v>
                </c:pt>
                <c:pt idx="240">
                  <c:v>26412</c:v>
                </c:pt>
                <c:pt idx="241">
                  <c:v>24717</c:v>
                </c:pt>
                <c:pt idx="242">
                  <c:v>23735</c:v>
                </c:pt>
                <c:pt idx="243">
                  <c:v>23234</c:v>
                </c:pt>
                <c:pt idx="244">
                  <c:v>23805</c:v>
                </c:pt>
                <c:pt idx="245">
                  <c:v>22701</c:v>
                </c:pt>
                <c:pt idx="246">
                  <c:v>23427</c:v>
                </c:pt>
                <c:pt idx="247">
                  <c:v>23804</c:v>
                </c:pt>
                <c:pt idx="248">
                  <c:v>23127</c:v>
                </c:pt>
                <c:pt idx="249">
                  <c:v>22806.6</c:v>
                </c:pt>
                <c:pt idx="250">
                  <c:v>21322</c:v>
                </c:pt>
                <c:pt idx="251">
                  <c:v>19459</c:v>
                </c:pt>
                <c:pt idx="252">
                  <c:v>19281</c:v>
                </c:pt>
                <c:pt idx="253">
                  <c:v>19180</c:v>
                </c:pt>
                <c:pt idx="254">
                  <c:v>18810.599999999999</c:v>
                </c:pt>
                <c:pt idx="255">
                  <c:v>18050</c:v>
                </c:pt>
                <c:pt idx="256">
                  <c:v>18260</c:v>
                </c:pt>
                <c:pt idx="257">
                  <c:v>18560</c:v>
                </c:pt>
                <c:pt idx="258">
                  <c:v>18335</c:v>
                </c:pt>
                <c:pt idx="259">
                  <c:v>19196</c:v>
                </c:pt>
                <c:pt idx="260">
                  <c:v>19410</c:v>
                </c:pt>
                <c:pt idx="261">
                  <c:v>19157</c:v>
                </c:pt>
                <c:pt idx="262">
                  <c:v>18657</c:v>
                </c:pt>
                <c:pt idx="263">
                  <c:v>19447</c:v>
                </c:pt>
                <c:pt idx="264">
                  <c:v>19241</c:v>
                </c:pt>
                <c:pt idx="265">
                  <c:v>18807</c:v>
                </c:pt>
                <c:pt idx="266">
                  <c:v>19686</c:v>
                </c:pt>
                <c:pt idx="267">
                  <c:v>18196</c:v>
                </c:pt>
                <c:pt idx="268">
                  <c:v>17746</c:v>
                </c:pt>
                <c:pt idx="269">
                  <c:v>17169.3</c:v>
                </c:pt>
                <c:pt idx="270">
                  <c:v>17219</c:v>
                </c:pt>
                <c:pt idx="271">
                  <c:v>18730</c:v>
                </c:pt>
                <c:pt idx="272">
                  <c:v>19134.8</c:v>
                </c:pt>
                <c:pt idx="273">
                  <c:v>18373</c:v>
                </c:pt>
                <c:pt idx="274">
                  <c:v>18399</c:v>
                </c:pt>
                <c:pt idx="275">
                  <c:v>18660</c:v>
                </c:pt>
                <c:pt idx="276">
                  <c:v>18669</c:v>
                </c:pt>
                <c:pt idx="277">
                  <c:v>17810</c:v>
                </c:pt>
                <c:pt idx="278">
                  <c:v>17773</c:v>
                </c:pt>
                <c:pt idx="279">
                  <c:v>17674.900000000001</c:v>
                </c:pt>
                <c:pt idx="280">
                  <c:v>16710</c:v>
                </c:pt>
                <c:pt idx="281">
                  <c:v>15962.2</c:v>
                </c:pt>
                <c:pt idx="282">
                  <c:v>16058.3</c:v>
                </c:pt>
                <c:pt idx="283">
                  <c:v>16310</c:v>
                </c:pt>
                <c:pt idx="284">
                  <c:v>16294</c:v>
                </c:pt>
                <c:pt idx="285">
                  <c:v>15710</c:v>
                </c:pt>
                <c:pt idx="286">
                  <c:v>15312</c:v>
                </c:pt>
                <c:pt idx="287">
                  <c:v>15329</c:v>
                </c:pt>
                <c:pt idx="288">
                  <c:v>15501</c:v>
                </c:pt>
                <c:pt idx="289">
                  <c:v>14844.1</c:v>
                </c:pt>
                <c:pt idx="290">
                  <c:v>15571.7</c:v>
                </c:pt>
                <c:pt idx="291">
                  <c:v>15574</c:v>
                </c:pt>
                <c:pt idx="292">
                  <c:v>14160</c:v>
                </c:pt>
                <c:pt idx="293">
                  <c:v>14025</c:v>
                </c:pt>
                <c:pt idx="294">
                  <c:v>13563</c:v>
                </c:pt>
                <c:pt idx="295">
                  <c:v>13756</c:v>
                </c:pt>
                <c:pt idx="296">
                  <c:v>13788</c:v>
                </c:pt>
                <c:pt idx="297">
                  <c:v>13568</c:v>
                </c:pt>
                <c:pt idx="298">
                  <c:v>13451</c:v>
                </c:pt>
                <c:pt idx="299">
                  <c:v>13272</c:v>
                </c:pt>
                <c:pt idx="300">
                  <c:v>13626.3</c:v>
                </c:pt>
                <c:pt idx="301">
                  <c:v>13061</c:v>
                </c:pt>
                <c:pt idx="302">
                  <c:v>13037</c:v>
                </c:pt>
                <c:pt idx="303">
                  <c:v>13132</c:v>
                </c:pt>
                <c:pt idx="304">
                  <c:v>12935</c:v>
                </c:pt>
                <c:pt idx="305">
                  <c:v>12988</c:v>
                </c:pt>
                <c:pt idx="306">
                  <c:v>12825</c:v>
                </c:pt>
                <c:pt idx="307">
                  <c:v>11925</c:v>
                </c:pt>
                <c:pt idx="308">
                  <c:v>11757</c:v>
                </c:pt>
                <c:pt idx="309">
                  <c:v>11518</c:v>
                </c:pt>
                <c:pt idx="310">
                  <c:v>11375</c:v>
                </c:pt>
                <c:pt idx="311">
                  <c:v>11325</c:v>
                </c:pt>
                <c:pt idx="312">
                  <c:v>11509</c:v>
                </c:pt>
                <c:pt idx="313">
                  <c:v>11440</c:v>
                </c:pt>
                <c:pt idx="314">
                  <c:v>11442</c:v>
                </c:pt>
                <c:pt idx="315">
                  <c:v>11560</c:v>
                </c:pt>
                <c:pt idx="316">
                  <c:v>11385</c:v>
                </c:pt>
                <c:pt idx="317">
                  <c:v>11308</c:v>
                </c:pt>
                <c:pt idx="318">
                  <c:v>11071</c:v>
                </c:pt>
                <c:pt idx="319">
                  <c:v>10943</c:v>
                </c:pt>
                <c:pt idx="320">
                  <c:v>10687</c:v>
                </c:pt>
                <c:pt idx="321">
                  <c:v>10613.7</c:v>
                </c:pt>
                <c:pt idx="322">
                  <c:v>10807</c:v>
                </c:pt>
                <c:pt idx="323">
                  <c:v>10687</c:v>
                </c:pt>
                <c:pt idx="324">
                  <c:v>10558.6</c:v>
                </c:pt>
                <c:pt idx="325">
                  <c:v>10586</c:v>
                </c:pt>
                <c:pt idx="326">
                  <c:v>10634</c:v>
                </c:pt>
                <c:pt idx="327">
                  <c:v>10794</c:v>
                </c:pt>
                <c:pt idx="328">
                  <c:v>10856</c:v>
                </c:pt>
                <c:pt idx="329">
                  <c:v>10712</c:v>
                </c:pt>
                <c:pt idx="330">
                  <c:v>10803</c:v>
                </c:pt>
                <c:pt idx="331">
                  <c:v>10750</c:v>
                </c:pt>
                <c:pt idx="332">
                  <c:v>10708</c:v>
                </c:pt>
                <c:pt idx="333">
                  <c:v>10754</c:v>
                </c:pt>
                <c:pt idx="334">
                  <c:v>10263</c:v>
                </c:pt>
                <c:pt idx="335">
                  <c:v>10549</c:v>
                </c:pt>
                <c:pt idx="336">
                  <c:v>10434</c:v>
                </c:pt>
                <c:pt idx="337">
                  <c:v>10934.5</c:v>
                </c:pt>
                <c:pt idx="338">
                  <c:v>11099</c:v>
                </c:pt>
                <c:pt idx="339">
                  <c:v>10957.2</c:v>
                </c:pt>
                <c:pt idx="340">
                  <c:v>10959</c:v>
                </c:pt>
                <c:pt idx="341">
                  <c:v>10971.3</c:v>
                </c:pt>
                <c:pt idx="342">
                  <c:v>10797</c:v>
                </c:pt>
                <c:pt idx="343">
                  <c:v>10686</c:v>
                </c:pt>
                <c:pt idx="344">
                  <c:v>10331</c:v>
                </c:pt>
                <c:pt idx="345">
                  <c:v>10458</c:v>
                </c:pt>
                <c:pt idx="346">
                  <c:v>10405</c:v>
                </c:pt>
                <c:pt idx="347">
                  <c:v>10355</c:v>
                </c:pt>
                <c:pt idx="348">
                  <c:v>10240</c:v>
                </c:pt>
                <c:pt idx="349">
                  <c:v>10149.799999999999</c:v>
                </c:pt>
                <c:pt idx="350">
                  <c:v>10397</c:v>
                </c:pt>
                <c:pt idx="351">
                  <c:v>10276</c:v>
                </c:pt>
                <c:pt idx="352">
                  <c:v>10197</c:v>
                </c:pt>
                <c:pt idx="353">
                  <c:v>10484.700000000001</c:v>
                </c:pt>
                <c:pt idx="354">
                  <c:v>10170</c:v>
                </c:pt>
                <c:pt idx="355">
                  <c:v>11408</c:v>
                </c:pt>
                <c:pt idx="356">
                  <c:v>11942</c:v>
                </c:pt>
                <c:pt idx="357">
                  <c:v>11671</c:v>
                </c:pt>
                <c:pt idx="358">
                  <c:v>11729.9</c:v>
                </c:pt>
                <c:pt idx="359">
                  <c:v>11492</c:v>
                </c:pt>
                <c:pt idx="360">
                  <c:v>11545</c:v>
                </c:pt>
                <c:pt idx="361">
                  <c:v>11343</c:v>
                </c:pt>
                <c:pt idx="362">
                  <c:v>11471</c:v>
                </c:pt>
                <c:pt idx="363">
                  <c:v>11341</c:v>
                </c:pt>
                <c:pt idx="364">
                  <c:v>11768</c:v>
                </c:pt>
                <c:pt idx="365">
                  <c:v>11663</c:v>
                </c:pt>
                <c:pt idx="366">
                  <c:v>11685</c:v>
                </c:pt>
                <c:pt idx="367">
                  <c:v>11531</c:v>
                </c:pt>
                <c:pt idx="368">
                  <c:v>11884</c:v>
                </c:pt>
                <c:pt idx="369">
                  <c:v>11778</c:v>
                </c:pt>
                <c:pt idx="370">
                  <c:v>11961.8</c:v>
                </c:pt>
                <c:pt idx="371">
                  <c:v>12300</c:v>
                </c:pt>
                <c:pt idx="372">
                  <c:v>11925</c:v>
                </c:pt>
                <c:pt idx="373">
                  <c:v>11873.4</c:v>
                </c:pt>
                <c:pt idx="374">
                  <c:v>11761</c:v>
                </c:pt>
                <c:pt idx="375">
                  <c:v>11792.5</c:v>
                </c:pt>
                <c:pt idx="376">
                  <c:v>11591</c:v>
                </c:pt>
                <c:pt idx="377">
                  <c:v>11379.8</c:v>
                </c:pt>
                <c:pt idx="378">
                  <c:v>11892</c:v>
                </c:pt>
                <c:pt idx="379">
                  <c:v>11675.7</c:v>
                </c:pt>
                <c:pt idx="380">
                  <c:v>11764</c:v>
                </c:pt>
                <c:pt idx="381">
                  <c:v>11580</c:v>
                </c:pt>
                <c:pt idx="382">
                  <c:v>11759</c:v>
                </c:pt>
                <c:pt idx="383">
                  <c:v>11735.8</c:v>
                </c:pt>
                <c:pt idx="384">
                  <c:v>11184</c:v>
                </c:pt>
                <c:pt idx="385">
                  <c:v>11226.5</c:v>
                </c:pt>
                <c:pt idx="386">
                  <c:v>11053.8</c:v>
                </c:pt>
                <c:pt idx="387">
                  <c:v>11804.7</c:v>
                </c:pt>
                <c:pt idx="388">
                  <c:v>11350</c:v>
                </c:pt>
                <c:pt idx="389">
                  <c:v>11123</c:v>
                </c:pt>
                <c:pt idx="390">
                  <c:v>11117</c:v>
                </c:pt>
                <c:pt idx="391">
                  <c:v>10932</c:v>
                </c:pt>
                <c:pt idx="392">
                  <c:v>11044</c:v>
                </c:pt>
                <c:pt idx="393">
                  <c:v>9948.1</c:v>
                </c:pt>
                <c:pt idx="394">
                  <c:v>9714.9</c:v>
                </c:pt>
                <c:pt idx="395">
                  <c:v>9559.4</c:v>
                </c:pt>
                <c:pt idx="396">
                  <c:v>9615</c:v>
                </c:pt>
                <c:pt idx="397">
                  <c:v>9557.7000000000007</c:v>
                </c:pt>
                <c:pt idx="398">
                  <c:v>9402</c:v>
                </c:pt>
                <c:pt idx="399">
                  <c:v>9179.2000000000007</c:v>
                </c:pt>
                <c:pt idx="400">
                  <c:v>9231.2000000000007</c:v>
                </c:pt>
                <c:pt idx="401">
                  <c:v>9189.1</c:v>
                </c:pt>
                <c:pt idx="402">
                  <c:v>9167.2999999999993</c:v>
                </c:pt>
                <c:pt idx="403">
                  <c:v>9149.9</c:v>
                </c:pt>
                <c:pt idx="404">
                  <c:v>9210.1</c:v>
                </c:pt>
                <c:pt idx="405">
                  <c:v>9263.4</c:v>
                </c:pt>
                <c:pt idx="406">
                  <c:v>9252</c:v>
                </c:pt>
                <c:pt idx="407">
                  <c:v>9315.7999999999993</c:v>
                </c:pt>
                <c:pt idx="408">
                  <c:v>9246.2999999999993</c:v>
                </c:pt>
                <c:pt idx="409">
                  <c:v>9305.7000000000007</c:v>
                </c:pt>
                <c:pt idx="410">
                  <c:v>9248.9</c:v>
                </c:pt>
                <c:pt idx="411">
                  <c:v>9447</c:v>
                </c:pt>
                <c:pt idx="412">
                  <c:v>9267.5</c:v>
                </c:pt>
                <c:pt idx="413">
                  <c:v>9361</c:v>
                </c:pt>
                <c:pt idx="414">
                  <c:v>9089.7000000000007</c:v>
                </c:pt>
                <c:pt idx="415">
                  <c:v>9147.7000000000007</c:v>
                </c:pt>
                <c:pt idx="416">
                  <c:v>9073.9</c:v>
                </c:pt>
                <c:pt idx="417">
                  <c:v>9100</c:v>
                </c:pt>
                <c:pt idx="418">
                  <c:v>9239.9</c:v>
                </c:pt>
                <c:pt idx="419">
                  <c:v>9150.6</c:v>
                </c:pt>
                <c:pt idx="420">
                  <c:v>9194.4</c:v>
                </c:pt>
                <c:pt idx="421">
                  <c:v>9127.7999999999993</c:v>
                </c:pt>
                <c:pt idx="422">
                  <c:v>9015.2999999999993</c:v>
                </c:pt>
                <c:pt idx="423">
                  <c:v>9173.1</c:v>
                </c:pt>
                <c:pt idx="424">
                  <c:v>9257</c:v>
                </c:pt>
                <c:pt idx="425">
                  <c:v>9312.1</c:v>
                </c:pt>
                <c:pt idx="426">
                  <c:v>9635.1</c:v>
                </c:pt>
                <c:pt idx="427">
                  <c:v>9697.7000000000007</c:v>
                </c:pt>
                <c:pt idx="428">
                  <c:v>9298.1</c:v>
                </c:pt>
                <c:pt idx="429">
                  <c:v>9371.2999999999993</c:v>
                </c:pt>
                <c:pt idx="430">
                  <c:v>9315.5</c:v>
                </c:pt>
                <c:pt idx="431">
                  <c:v>9400</c:v>
                </c:pt>
                <c:pt idx="432">
                  <c:v>9473.2999999999993</c:v>
                </c:pt>
                <c:pt idx="433">
                  <c:v>9534.4</c:v>
                </c:pt>
                <c:pt idx="434">
                  <c:v>9433.9</c:v>
                </c:pt>
                <c:pt idx="435">
                  <c:v>9345.4</c:v>
                </c:pt>
                <c:pt idx="436">
                  <c:v>9480.7999999999993</c:v>
                </c:pt>
                <c:pt idx="437">
                  <c:v>9468.2999999999993</c:v>
                </c:pt>
                <c:pt idx="438">
                  <c:v>9272.2000000000007</c:v>
                </c:pt>
                <c:pt idx="439">
                  <c:v>9898.7999999999993</c:v>
                </c:pt>
                <c:pt idx="440">
                  <c:v>9770.7999999999993</c:v>
                </c:pt>
                <c:pt idx="441">
                  <c:v>9783.2000000000007</c:v>
                </c:pt>
                <c:pt idx="442">
                  <c:v>9746.2999999999993</c:v>
                </c:pt>
                <c:pt idx="443">
                  <c:v>9668.4</c:v>
                </c:pt>
                <c:pt idx="444">
                  <c:v>9620.5</c:v>
                </c:pt>
                <c:pt idx="445">
                  <c:v>9790.7000000000007</c:v>
                </c:pt>
                <c:pt idx="446">
                  <c:v>9672</c:v>
                </c:pt>
                <c:pt idx="447">
                  <c:v>9530</c:v>
                </c:pt>
                <c:pt idx="448">
                  <c:v>10221</c:v>
                </c:pt>
                <c:pt idx="449">
                  <c:v>9452.1</c:v>
                </c:pt>
                <c:pt idx="450">
                  <c:v>9706.4</c:v>
                </c:pt>
                <c:pt idx="451">
                  <c:v>9426.2000000000007</c:v>
                </c:pt>
                <c:pt idx="452">
                  <c:v>9589.2999999999993</c:v>
                </c:pt>
                <c:pt idx="453">
                  <c:v>9210.2999999999993</c:v>
                </c:pt>
                <c:pt idx="454">
                  <c:v>8845.5</c:v>
                </c:pt>
                <c:pt idx="455">
                  <c:v>8902</c:v>
                </c:pt>
                <c:pt idx="456">
                  <c:v>8711.5</c:v>
                </c:pt>
                <c:pt idx="457">
                  <c:v>9174.6</c:v>
                </c:pt>
                <c:pt idx="458">
                  <c:v>9162.4</c:v>
                </c:pt>
                <c:pt idx="459">
                  <c:v>9059.5</c:v>
                </c:pt>
                <c:pt idx="460">
                  <c:v>9502</c:v>
                </c:pt>
                <c:pt idx="461">
                  <c:v>9770.1</c:v>
                </c:pt>
                <c:pt idx="462">
                  <c:v>9714.7999999999993</c:v>
                </c:pt>
                <c:pt idx="463">
                  <c:v>9668.2000000000007</c:v>
                </c:pt>
                <c:pt idx="464">
                  <c:v>9388</c:v>
                </c:pt>
                <c:pt idx="465">
                  <c:v>9313.2999999999993</c:v>
                </c:pt>
                <c:pt idx="466">
                  <c:v>9791</c:v>
                </c:pt>
                <c:pt idx="467">
                  <c:v>9312</c:v>
                </c:pt>
                <c:pt idx="468">
                  <c:v>8811.4</c:v>
                </c:pt>
                <c:pt idx="469">
                  <c:v>8555</c:v>
                </c:pt>
                <c:pt idx="470">
                  <c:v>8726</c:v>
                </c:pt>
                <c:pt idx="471">
                  <c:v>9537.9</c:v>
                </c:pt>
                <c:pt idx="472">
                  <c:v>9792.7999999999993</c:v>
                </c:pt>
                <c:pt idx="473">
                  <c:v>9979.6</c:v>
                </c:pt>
                <c:pt idx="474">
                  <c:v>9157.9</c:v>
                </c:pt>
                <c:pt idx="475">
                  <c:v>9020.1</c:v>
                </c:pt>
                <c:pt idx="476">
                  <c:v>8865.7999999999993</c:v>
                </c:pt>
                <c:pt idx="477">
                  <c:v>8899.7999999999993</c:v>
                </c:pt>
                <c:pt idx="478">
                  <c:v>8982.2999999999993</c:v>
                </c:pt>
                <c:pt idx="479">
                  <c:v>8822.9</c:v>
                </c:pt>
                <c:pt idx="480">
                  <c:v>8635.2999999999993</c:v>
                </c:pt>
                <c:pt idx="481">
                  <c:v>8773.2999999999993</c:v>
                </c:pt>
                <c:pt idx="482">
                  <c:v>7755.8</c:v>
                </c:pt>
                <c:pt idx="483">
                  <c:v>7777.7</c:v>
                </c:pt>
                <c:pt idx="484">
                  <c:v>7697.1</c:v>
                </c:pt>
                <c:pt idx="485">
                  <c:v>7538.5</c:v>
                </c:pt>
                <c:pt idx="486">
                  <c:v>7506.8</c:v>
                </c:pt>
                <c:pt idx="487">
                  <c:v>7495.2</c:v>
                </c:pt>
                <c:pt idx="488">
                  <c:v>7133</c:v>
                </c:pt>
                <c:pt idx="489">
                  <c:v>6850</c:v>
                </c:pt>
                <c:pt idx="490">
                  <c:v>6841.9</c:v>
                </c:pt>
                <c:pt idx="491">
                  <c:v>7133.3</c:v>
                </c:pt>
                <c:pt idx="492">
                  <c:v>7269.1</c:v>
                </c:pt>
                <c:pt idx="493">
                  <c:v>7045.8</c:v>
                </c:pt>
                <c:pt idx="494">
                  <c:v>7114.9</c:v>
                </c:pt>
                <c:pt idx="495">
                  <c:v>6633.8</c:v>
                </c:pt>
                <c:pt idx="496">
                  <c:v>6872.4</c:v>
                </c:pt>
                <c:pt idx="497">
                  <c:v>6848.7</c:v>
                </c:pt>
                <c:pt idx="498">
                  <c:v>6913</c:v>
                </c:pt>
                <c:pt idx="499">
                  <c:v>6884.5</c:v>
                </c:pt>
                <c:pt idx="500">
                  <c:v>6875.5</c:v>
                </c:pt>
                <c:pt idx="501">
                  <c:v>7293.5</c:v>
                </c:pt>
                <c:pt idx="502">
                  <c:v>7367</c:v>
                </c:pt>
                <c:pt idx="503">
                  <c:v>7203</c:v>
                </c:pt>
                <c:pt idx="504">
                  <c:v>7346</c:v>
                </c:pt>
                <c:pt idx="505">
                  <c:v>6778</c:v>
                </c:pt>
                <c:pt idx="506">
                  <c:v>6881.6</c:v>
                </c:pt>
                <c:pt idx="507">
                  <c:v>6740.8</c:v>
                </c:pt>
                <c:pt idx="508">
                  <c:v>6818.3</c:v>
                </c:pt>
                <c:pt idx="509">
                  <c:v>6675</c:v>
                </c:pt>
                <c:pt idx="510">
                  <c:v>6427.7</c:v>
                </c:pt>
                <c:pt idx="511">
                  <c:v>6407.6</c:v>
                </c:pt>
                <c:pt idx="512">
                  <c:v>5892.6</c:v>
                </c:pt>
                <c:pt idx="513">
                  <c:v>6249.3</c:v>
                </c:pt>
                <c:pt idx="514">
                  <c:v>6370</c:v>
                </c:pt>
                <c:pt idx="515">
                  <c:v>6750.7</c:v>
                </c:pt>
                <c:pt idx="516">
                  <c:v>6688.2</c:v>
                </c:pt>
                <c:pt idx="517">
                  <c:v>6762</c:v>
                </c:pt>
                <c:pt idx="518">
                  <c:v>6491.2</c:v>
                </c:pt>
                <c:pt idx="519">
                  <c:v>5827</c:v>
                </c:pt>
                <c:pt idx="520">
                  <c:v>6201.8</c:v>
                </c:pt>
                <c:pt idx="521">
                  <c:v>6205.8</c:v>
                </c:pt>
                <c:pt idx="522">
                  <c:v>6173.4</c:v>
                </c:pt>
                <c:pt idx="523">
                  <c:v>5416.2</c:v>
                </c:pt>
                <c:pt idx="524">
                  <c:v>5345.2</c:v>
                </c:pt>
                <c:pt idx="525">
                  <c:v>5058.5</c:v>
                </c:pt>
                <c:pt idx="526">
                  <c:v>5383.2</c:v>
                </c:pt>
                <c:pt idx="527">
                  <c:v>5218.2</c:v>
                </c:pt>
                <c:pt idx="528">
                  <c:v>5625.4</c:v>
                </c:pt>
                <c:pt idx="529">
                  <c:v>4927</c:v>
                </c:pt>
                <c:pt idx="530">
                  <c:v>7969.6</c:v>
                </c:pt>
                <c:pt idx="531">
                  <c:v>7913.8</c:v>
                </c:pt>
                <c:pt idx="532">
                  <c:v>7967.3</c:v>
                </c:pt>
                <c:pt idx="533">
                  <c:v>8074</c:v>
                </c:pt>
                <c:pt idx="534">
                  <c:v>8919</c:v>
                </c:pt>
                <c:pt idx="535">
                  <c:v>9180.6</c:v>
                </c:pt>
                <c:pt idx="536">
                  <c:v>9090.7999999999993</c:v>
                </c:pt>
                <c:pt idx="537">
                  <c:v>8788.6</c:v>
                </c:pt>
                <c:pt idx="538">
                  <c:v>8791.1</c:v>
                </c:pt>
                <c:pt idx="539">
                  <c:v>8938.1</c:v>
                </c:pt>
                <c:pt idx="540">
                  <c:v>8565.2000000000007</c:v>
                </c:pt>
                <c:pt idx="541">
                  <c:v>8557.2999999999993</c:v>
                </c:pt>
                <c:pt idx="542">
                  <c:v>8728</c:v>
                </c:pt>
                <c:pt idx="543">
                  <c:v>8825.7999999999993</c:v>
                </c:pt>
                <c:pt idx="544">
                  <c:v>8813.2000000000007</c:v>
                </c:pt>
                <c:pt idx="545">
                  <c:v>9327.5</c:v>
                </c:pt>
                <c:pt idx="546">
                  <c:v>9674.1</c:v>
                </c:pt>
                <c:pt idx="547">
                  <c:v>9985</c:v>
                </c:pt>
                <c:pt idx="548">
                  <c:v>9662.4</c:v>
                </c:pt>
                <c:pt idx="549">
                  <c:v>9693.5</c:v>
                </c:pt>
                <c:pt idx="550">
                  <c:v>9608.1</c:v>
                </c:pt>
                <c:pt idx="551">
                  <c:v>9592.2000000000007</c:v>
                </c:pt>
                <c:pt idx="552">
                  <c:v>10183</c:v>
                </c:pt>
                <c:pt idx="553">
                  <c:v>9708</c:v>
                </c:pt>
                <c:pt idx="554">
                  <c:v>9929.7000000000007</c:v>
                </c:pt>
                <c:pt idx="555">
                  <c:v>9901</c:v>
                </c:pt>
                <c:pt idx="556">
                  <c:v>10335</c:v>
                </c:pt>
                <c:pt idx="557">
                  <c:v>10222</c:v>
                </c:pt>
                <c:pt idx="558">
                  <c:v>10339</c:v>
                </c:pt>
                <c:pt idx="559">
                  <c:v>10247</c:v>
                </c:pt>
                <c:pt idx="560">
                  <c:v>9850.2000000000007</c:v>
                </c:pt>
                <c:pt idx="561">
                  <c:v>10151</c:v>
                </c:pt>
                <c:pt idx="562">
                  <c:v>9877.2000000000007</c:v>
                </c:pt>
                <c:pt idx="563">
                  <c:v>9805.2000000000007</c:v>
                </c:pt>
                <c:pt idx="564">
                  <c:v>9744.9</c:v>
                </c:pt>
                <c:pt idx="565">
                  <c:v>9612</c:v>
                </c:pt>
                <c:pt idx="566">
                  <c:v>9197.4</c:v>
                </c:pt>
                <c:pt idx="567">
                  <c:v>9309.2999999999993</c:v>
                </c:pt>
                <c:pt idx="568">
                  <c:v>9353.1</c:v>
                </c:pt>
                <c:pt idx="569">
                  <c:v>9410.6</c:v>
                </c:pt>
                <c:pt idx="570">
                  <c:v>9367.4</c:v>
                </c:pt>
                <c:pt idx="571">
                  <c:v>9512.7000000000007</c:v>
                </c:pt>
                <c:pt idx="572">
                  <c:v>9304.2000000000007</c:v>
                </c:pt>
                <c:pt idx="573">
                  <c:v>9393.7000000000007</c:v>
                </c:pt>
                <c:pt idx="574">
                  <c:v>8912</c:v>
                </c:pt>
                <c:pt idx="575">
                  <c:v>8621.6</c:v>
                </c:pt>
                <c:pt idx="576">
                  <c:v>8353.7000000000007</c:v>
                </c:pt>
                <c:pt idx="577">
                  <c:v>8447.1</c:v>
                </c:pt>
                <c:pt idx="578">
                  <c:v>8403.5</c:v>
                </c:pt>
                <c:pt idx="579">
                  <c:v>8663.9</c:v>
                </c:pt>
                <c:pt idx="580">
                  <c:v>8734.1</c:v>
                </c:pt>
                <c:pt idx="581">
                  <c:v>8638.2000000000007</c:v>
                </c:pt>
                <c:pt idx="582">
                  <c:v>8694</c:v>
                </c:pt>
                <c:pt idx="583">
                  <c:v>8891.5</c:v>
                </c:pt>
                <c:pt idx="584">
                  <c:v>8875.4</c:v>
                </c:pt>
                <c:pt idx="585">
                  <c:v>8720.6</c:v>
                </c:pt>
                <c:pt idx="586">
                  <c:v>8807.7000000000007</c:v>
                </c:pt>
                <c:pt idx="587">
                  <c:v>8775.6</c:v>
                </c:pt>
                <c:pt idx="588">
                  <c:v>8094.5</c:v>
                </c:pt>
                <c:pt idx="589">
                  <c:v>8174.7</c:v>
                </c:pt>
                <c:pt idx="590">
                  <c:v>8013.8</c:v>
                </c:pt>
                <c:pt idx="591">
                  <c:v>8176.3</c:v>
                </c:pt>
                <c:pt idx="592">
                  <c:v>7817.5</c:v>
                </c:pt>
                <c:pt idx="593">
                  <c:v>8036.8</c:v>
                </c:pt>
                <c:pt idx="594">
                  <c:v>8150</c:v>
                </c:pt>
                <c:pt idx="595">
                  <c:v>7757.9</c:v>
                </c:pt>
                <c:pt idx="596">
                  <c:v>7364.6</c:v>
                </c:pt>
                <c:pt idx="597">
                  <c:v>7369.8</c:v>
                </c:pt>
                <c:pt idx="598">
                  <c:v>7367.5</c:v>
                </c:pt>
                <c:pt idx="599">
                  <c:v>6989.4</c:v>
                </c:pt>
                <c:pt idx="600">
                  <c:v>7212.7</c:v>
                </c:pt>
                <c:pt idx="601">
                  <c:v>7208.3</c:v>
                </c:pt>
                <c:pt idx="602">
                  <c:v>7260.9</c:v>
                </c:pt>
                <c:pt idx="603">
                  <c:v>7417.9</c:v>
                </c:pt>
                <c:pt idx="604">
                  <c:v>7334.4</c:v>
                </c:pt>
                <c:pt idx="605">
                  <c:v>7287</c:v>
                </c:pt>
                <c:pt idx="606">
                  <c:v>7232.4</c:v>
                </c:pt>
                <c:pt idx="607">
                  <c:v>7220.1</c:v>
                </c:pt>
                <c:pt idx="608">
                  <c:v>7276.9</c:v>
                </c:pt>
                <c:pt idx="609">
                  <c:v>7347.4</c:v>
                </c:pt>
                <c:pt idx="610">
                  <c:v>7532</c:v>
                </c:pt>
                <c:pt idx="611">
                  <c:v>7166.4</c:v>
                </c:pt>
                <c:pt idx="612">
                  <c:v>7212.9</c:v>
                </c:pt>
                <c:pt idx="613">
                  <c:v>7181.8</c:v>
                </c:pt>
                <c:pt idx="614">
                  <c:v>7323.4</c:v>
                </c:pt>
                <c:pt idx="615">
                  <c:v>6667.1</c:v>
                </c:pt>
                <c:pt idx="616">
                  <c:v>6926.8</c:v>
                </c:pt>
                <c:pt idx="617">
                  <c:v>7152.7</c:v>
                </c:pt>
                <c:pt idx="618">
                  <c:v>7100.8</c:v>
                </c:pt>
                <c:pt idx="619">
                  <c:v>7283.2</c:v>
                </c:pt>
                <c:pt idx="620">
                  <c:v>7224</c:v>
                </c:pt>
                <c:pt idx="621">
                  <c:v>7230.7</c:v>
                </c:pt>
                <c:pt idx="622">
                  <c:v>7254.6</c:v>
                </c:pt>
                <c:pt idx="623">
                  <c:v>7379.5</c:v>
                </c:pt>
                <c:pt idx="624">
                  <c:v>7564.6</c:v>
                </c:pt>
                <c:pt idx="625">
                  <c:v>7543.2</c:v>
                </c:pt>
                <c:pt idx="626">
                  <c:v>7588.3</c:v>
                </c:pt>
                <c:pt idx="627">
                  <c:v>7440</c:v>
                </c:pt>
                <c:pt idx="628">
                  <c:v>7238.2</c:v>
                </c:pt>
                <c:pt idx="629">
                  <c:v>7336</c:v>
                </c:pt>
                <c:pt idx="630">
                  <c:v>7350.3</c:v>
                </c:pt>
                <c:pt idx="631">
                  <c:v>7450.1</c:v>
                </c:pt>
                <c:pt idx="632">
                  <c:v>7599.9</c:v>
                </c:pt>
                <c:pt idx="633">
                  <c:v>7796.6</c:v>
                </c:pt>
                <c:pt idx="634">
                  <c:v>7460.8</c:v>
                </c:pt>
                <c:pt idx="635">
                  <c:v>7549.3</c:v>
                </c:pt>
                <c:pt idx="636">
                  <c:v>7198.3</c:v>
                </c:pt>
                <c:pt idx="637">
                  <c:v>7168</c:v>
                </c:pt>
                <c:pt idx="638">
                  <c:v>6965.3</c:v>
                </c:pt>
                <c:pt idx="639">
                  <c:v>7352.6</c:v>
                </c:pt>
                <c:pt idx="640">
                  <c:v>7323</c:v>
                </c:pt>
                <c:pt idx="641">
                  <c:v>7671.1</c:v>
                </c:pt>
                <c:pt idx="642">
                  <c:v>8126.4</c:v>
                </c:pt>
                <c:pt idx="643">
                  <c:v>8164.9</c:v>
                </c:pt>
                <c:pt idx="644">
                  <c:v>8219.5</c:v>
                </c:pt>
                <c:pt idx="645">
                  <c:v>8537.2999999999993</c:v>
                </c:pt>
                <c:pt idx="646">
                  <c:v>8523.5</c:v>
                </c:pt>
                <c:pt idx="647">
                  <c:v>8495.7999999999993</c:v>
                </c:pt>
                <c:pt idx="648">
                  <c:v>8655.7000000000007</c:v>
                </c:pt>
                <c:pt idx="649">
                  <c:v>8801.1</c:v>
                </c:pt>
                <c:pt idx="650">
                  <c:v>8830</c:v>
                </c:pt>
                <c:pt idx="651">
                  <c:v>8737.7000000000007</c:v>
                </c:pt>
                <c:pt idx="652">
                  <c:v>9068.4</c:v>
                </c:pt>
                <c:pt idx="653">
                  <c:v>8828</c:v>
                </c:pt>
                <c:pt idx="654">
                  <c:v>8782.4</c:v>
                </c:pt>
                <c:pt idx="655">
                  <c:v>9208</c:v>
                </c:pt>
                <c:pt idx="656">
                  <c:v>9353</c:v>
                </c:pt>
                <c:pt idx="657">
                  <c:v>9333.9</c:v>
                </c:pt>
                <c:pt idx="658">
                  <c:v>9441.2000000000007</c:v>
                </c:pt>
                <c:pt idx="659">
                  <c:v>9222.4</c:v>
                </c:pt>
                <c:pt idx="660">
                  <c:v>9332.1</c:v>
                </c:pt>
                <c:pt idx="661">
                  <c:v>9289.1</c:v>
                </c:pt>
                <c:pt idx="662">
                  <c:v>9185.6</c:v>
                </c:pt>
                <c:pt idx="663">
                  <c:v>9184.2999999999993</c:v>
                </c:pt>
                <c:pt idx="664">
                  <c:v>9445.5</c:v>
                </c:pt>
                <c:pt idx="665">
                  <c:v>9225.7000000000007</c:v>
                </c:pt>
                <c:pt idx="666">
                  <c:v>9571.7999999999993</c:v>
                </c:pt>
                <c:pt idx="667">
                  <c:v>9270.9</c:v>
                </c:pt>
                <c:pt idx="668">
                  <c:v>8679.1</c:v>
                </c:pt>
                <c:pt idx="669">
                  <c:v>7453</c:v>
                </c:pt>
                <c:pt idx="670">
                  <c:v>7493.7</c:v>
                </c:pt>
                <c:pt idx="671">
                  <c:v>8058.9</c:v>
                </c:pt>
                <c:pt idx="672">
                  <c:v>8243.9</c:v>
                </c:pt>
                <c:pt idx="673">
                  <c:v>8260.6</c:v>
                </c:pt>
                <c:pt idx="674">
                  <c:v>7992.9</c:v>
                </c:pt>
                <c:pt idx="675">
                  <c:v>7987.2</c:v>
                </c:pt>
                <c:pt idx="676">
                  <c:v>8092.3</c:v>
                </c:pt>
                <c:pt idx="677">
                  <c:v>8016</c:v>
                </c:pt>
                <c:pt idx="678">
                  <c:v>8191.1</c:v>
                </c:pt>
                <c:pt idx="679">
                  <c:v>8370</c:v>
                </c:pt>
                <c:pt idx="680">
                  <c:v>8305.7000000000007</c:v>
                </c:pt>
                <c:pt idx="681">
                  <c:v>8318.2999999999993</c:v>
                </c:pt>
                <c:pt idx="682">
                  <c:v>8280</c:v>
                </c:pt>
                <c:pt idx="683">
                  <c:v>8596</c:v>
                </c:pt>
                <c:pt idx="684">
                  <c:v>8607.5</c:v>
                </c:pt>
                <c:pt idx="685">
                  <c:v>8211.2000000000007</c:v>
                </c:pt>
                <c:pt idx="686">
                  <c:v>8227</c:v>
                </c:pt>
                <c:pt idx="687">
                  <c:v>7883.1</c:v>
                </c:pt>
                <c:pt idx="688">
                  <c:v>8162.5</c:v>
                </c:pt>
                <c:pt idx="689">
                  <c:v>8170</c:v>
                </c:pt>
                <c:pt idx="690">
                  <c:v>8257.9</c:v>
                </c:pt>
                <c:pt idx="691">
                  <c:v>8413.4</c:v>
                </c:pt>
                <c:pt idx="692">
                  <c:v>8334.9</c:v>
                </c:pt>
                <c:pt idx="693">
                  <c:v>8331.1</c:v>
                </c:pt>
                <c:pt idx="694">
                  <c:v>8090</c:v>
                </c:pt>
                <c:pt idx="695">
                  <c:v>8238.6</c:v>
                </c:pt>
                <c:pt idx="696">
                  <c:v>8213.4</c:v>
                </c:pt>
                <c:pt idx="697">
                  <c:v>8103.6</c:v>
                </c:pt>
                <c:pt idx="698">
                  <c:v>8474.7000000000007</c:v>
                </c:pt>
                <c:pt idx="699">
                  <c:v>8547.9</c:v>
                </c:pt>
                <c:pt idx="700">
                  <c:v>9702.6</c:v>
                </c:pt>
                <c:pt idx="701">
                  <c:v>10052</c:v>
                </c:pt>
                <c:pt idx="702">
                  <c:v>10013</c:v>
                </c:pt>
                <c:pt idx="703">
                  <c:v>10198</c:v>
                </c:pt>
                <c:pt idx="704">
                  <c:v>10301</c:v>
                </c:pt>
                <c:pt idx="705">
                  <c:v>10185</c:v>
                </c:pt>
                <c:pt idx="706">
                  <c:v>10214.1</c:v>
                </c:pt>
                <c:pt idx="707">
                  <c:v>10295</c:v>
                </c:pt>
                <c:pt idx="708">
                  <c:v>10322</c:v>
                </c:pt>
                <c:pt idx="709">
                  <c:v>10379</c:v>
                </c:pt>
                <c:pt idx="710">
                  <c:v>10374</c:v>
                </c:pt>
                <c:pt idx="711">
                  <c:v>10452</c:v>
                </c:pt>
                <c:pt idx="712">
                  <c:v>10175</c:v>
                </c:pt>
                <c:pt idx="713">
                  <c:v>10122</c:v>
                </c:pt>
                <c:pt idx="714">
                  <c:v>10318</c:v>
                </c:pt>
                <c:pt idx="715">
                  <c:v>10415</c:v>
                </c:pt>
                <c:pt idx="716">
                  <c:v>10488</c:v>
                </c:pt>
                <c:pt idx="717">
                  <c:v>10317</c:v>
                </c:pt>
                <c:pt idx="718">
                  <c:v>10578.7</c:v>
                </c:pt>
                <c:pt idx="719">
                  <c:v>10590</c:v>
                </c:pt>
                <c:pt idx="720">
                  <c:v>10641</c:v>
                </c:pt>
                <c:pt idx="721">
                  <c:v>10388</c:v>
                </c:pt>
                <c:pt idx="722">
                  <c:v>9779.1</c:v>
                </c:pt>
                <c:pt idx="723">
                  <c:v>9623.9</c:v>
                </c:pt>
                <c:pt idx="724">
                  <c:v>9601</c:v>
                </c:pt>
                <c:pt idx="725">
                  <c:v>9509</c:v>
                </c:pt>
                <c:pt idx="726">
                  <c:v>9727.4</c:v>
                </c:pt>
                <c:pt idx="727">
                  <c:v>10184</c:v>
                </c:pt>
                <c:pt idx="728">
                  <c:v>10377</c:v>
                </c:pt>
                <c:pt idx="729">
                  <c:v>10132</c:v>
                </c:pt>
                <c:pt idx="730">
                  <c:v>10152</c:v>
                </c:pt>
                <c:pt idx="731">
                  <c:v>10408</c:v>
                </c:pt>
                <c:pt idx="732">
                  <c:v>10117</c:v>
                </c:pt>
                <c:pt idx="733">
                  <c:v>10146</c:v>
                </c:pt>
                <c:pt idx="734">
                  <c:v>10793</c:v>
                </c:pt>
                <c:pt idx="735">
                  <c:v>10937</c:v>
                </c:pt>
                <c:pt idx="736">
                  <c:v>10327</c:v>
                </c:pt>
                <c:pt idx="737">
                  <c:v>10228</c:v>
                </c:pt>
                <c:pt idx="738">
                  <c:v>10366</c:v>
                </c:pt>
                <c:pt idx="739">
                  <c:v>10327</c:v>
                </c:pt>
                <c:pt idx="740">
                  <c:v>10067</c:v>
                </c:pt>
                <c:pt idx="741">
                  <c:v>10904</c:v>
                </c:pt>
                <c:pt idx="742">
                  <c:v>11404</c:v>
                </c:pt>
                <c:pt idx="743">
                  <c:v>11586</c:v>
                </c:pt>
                <c:pt idx="744">
                  <c:v>11314</c:v>
                </c:pt>
                <c:pt idx="745">
                  <c:v>11893</c:v>
                </c:pt>
                <c:pt idx="746">
                  <c:v>12060</c:v>
                </c:pt>
                <c:pt idx="747">
                  <c:v>11997</c:v>
                </c:pt>
                <c:pt idx="748">
                  <c:v>11471.2</c:v>
                </c:pt>
                <c:pt idx="749">
                  <c:v>11808</c:v>
                </c:pt>
                <c:pt idx="750">
                  <c:v>10973</c:v>
                </c:pt>
                <c:pt idx="751">
                  <c:v>10822</c:v>
                </c:pt>
                <c:pt idx="752">
                  <c:v>10519</c:v>
                </c:pt>
                <c:pt idx="753">
                  <c:v>10399</c:v>
                </c:pt>
                <c:pt idx="754">
                  <c:v>10088</c:v>
                </c:pt>
                <c:pt idx="755">
                  <c:v>9589</c:v>
                </c:pt>
                <c:pt idx="756">
                  <c:v>9507</c:v>
                </c:pt>
                <c:pt idx="757">
                  <c:v>9519</c:v>
                </c:pt>
                <c:pt idx="758">
                  <c:v>9465.7000000000007</c:v>
                </c:pt>
                <c:pt idx="759">
                  <c:v>9842.5</c:v>
                </c:pt>
                <c:pt idx="760">
                  <c:v>9890.1</c:v>
                </c:pt>
                <c:pt idx="761">
                  <c:v>9771</c:v>
                </c:pt>
                <c:pt idx="762">
                  <c:v>9854.9</c:v>
                </c:pt>
                <c:pt idx="763">
                  <c:v>10329</c:v>
                </c:pt>
                <c:pt idx="764">
                  <c:v>10569.4</c:v>
                </c:pt>
                <c:pt idx="765">
                  <c:v>10740</c:v>
                </c:pt>
                <c:pt idx="766">
                  <c:v>10519</c:v>
                </c:pt>
                <c:pt idx="767">
                  <c:v>10622</c:v>
                </c:pt>
                <c:pt idx="768">
                  <c:v>9683.2000000000007</c:v>
                </c:pt>
                <c:pt idx="769">
                  <c:v>9410</c:v>
                </c:pt>
                <c:pt idx="770">
                  <c:v>10820</c:v>
                </c:pt>
                <c:pt idx="771">
                  <c:v>10206.799999999999</c:v>
                </c:pt>
                <c:pt idx="772">
                  <c:v>11312</c:v>
                </c:pt>
                <c:pt idx="773">
                  <c:v>11765</c:v>
                </c:pt>
                <c:pt idx="774">
                  <c:v>11340</c:v>
                </c:pt>
                <c:pt idx="775">
                  <c:v>12093</c:v>
                </c:pt>
                <c:pt idx="776">
                  <c:v>12553</c:v>
                </c:pt>
                <c:pt idx="777">
                  <c:v>12301</c:v>
                </c:pt>
                <c:pt idx="778">
                  <c:v>11486</c:v>
                </c:pt>
                <c:pt idx="779">
                  <c:v>11283</c:v>
                </c:pt>
                <c:pt idx="780">
                  <c:v>10998</c:v>
                </c:pt>
                <c:pt idx="781">
                  <c:v>11169</c:v>
                </c:pt>
                <c:pt idx="782">
                  <c:v>11984</c:v>
                </c:pt>
                <c:pt idx="783">
                  <c:v>10866</c:v>
                </c:pt>
                <c:pt idx="784">
                  <c:v>10639</c:v>
                </c:pt>
                <c:pt idx="785">
                  <c:v>10745</c:v>
                </c:pt>
                <c:pt idx="786">
                  <c:v>11921</c:v>
                </c:pt>
                <c:pt idx="787">
                  <c:v>12349</c:v>
                </c:pt>
                <c:pt idx="788">
                  <c:v>11200</c:v>
                </c:pt>
                <c:pt idx="789">
                  <c:v>12876</c:v>
                </c:pt>
                <c:pt idx="790">
                  <c:v>11751</c:v>
                </c:pt>
                <c:pt idx="791">
                  <c:v>11053</c:v>
                </c:pt>
                <c:pt idx="792">
                  <c:v>10916</c:v>
                </c:pt>
                <c:pt idx="793">
                  <c:v>10747.9</c:v>
                </c:pt>
                <c:pt idx="794">
                  <c:v>10236</c:v>
                </c:pt>
                <c:pt idx="795">
                  <c:v>9557.1</c:v>
                </c:pt>
                <c:pt idx="796">
                  <c:v>9305.9</c:v>
                </c:pt>
                <c:pt idx="797">
                  <c:v>9095.9</c:v>
                </c:pt>
                <c:pt idx="798">
                  <c:v>9356</c:v>
                </c:pt>
                <c:pt idx="799">
                  <c:v>8986</c:v>
                </c:pt>
                <c:pt idx="800">
                  <c:v>8856</c:v>
                </c:pt>
                <c:pt idx="801">
                  <c:v>8689.1</c:v>
                </c:pt>
                <c:pt idx="802">
                  <c:v>8227.4</c:v>
                </c:pt>
                <c:pt idx="803">
                  <c:v>8175.4</c:v>
                </c:pt>
                <c:pt idx="804">
                  <c:v>7904.1</c:v>
                </c:pt>
                <c:pt idx="805">
                  <c:v>8013.7</c:v>
                </c:pt>
                <c:pt idx="806">
                  <c:v>7639.2</c:v>
                </c:pt>
                <c:pt idx="807">
                  <c:v>7924.6</c:v>
                </c:pt>
                <c:pt idx="808">
                  <c:v>7991.5</c:v>
                </c:pt>
                <c:pt idx="809">
                  <c:v>7805.6</c:v>
                </c:pt>
                <c:pt idx="810">
                  <c:v>7789.3</c:v>
                </c:pt>
                <c:pt idx="811">
                  <c:v>7692.8</c:v>
                </c:pt>
                <c:pt idx="812">
                  <c:v>8103.4</c:v>
                </c:pt>
                <c:pt idx="813">
                  <c:v>8740</c:v>
                </c:pt>
                <c:pt idx="814">
                  <c:v>8547</c:v>
                </c:pt>
                <c:pt idx="815">
                  <c:v>8533.2999999999993</c:v>
                </c:pt>
                <c:pt idx="816">
                  <c:v>8269.9</c:v>
                </c:pt>
                <c:pt idx="817">
                  <c:v>8680.9</c:v>
                </c:pt>
                <c:pt idx="818">
                  <c:v>8740.9</c:v>
                </c:pt>
                <c:pt idx="819">
                  <c:v>8806</c:v>
                </c:pt>
                <c:pt idx="820">
                  <c:v>8729.9</c:v>
                </c:pt>
                <c:pt idx="821">
                  <c:v>8054.9</c:v>
                </c:pt>
                <c:pt idx="822">
                  <c:v>7994.9</c:v>
                </c:pt>
                <c:pt idx="823">
                  <c:v>7872.4</c:v>
                </c:pt>
                <c:pt idx="824">
                  <c:v>7621.1</c:v>
                </c:pt>
                <c:pt idx="825">
                  <c:v>7937</c:v>
                </c:pt>
                <c:pt idx="826">
                  <c:v>7985</c:v>
                </c:pt>
                <c:pt idx="827">
                  <c:v>8189.5</c:v>
                </c:pt>
                <c:pt idx="828">
                  <c:v>7260</c:v>
                </c:pt>
                <c:pt idx="829">
                  <c:v>7415.4</c:v>
                </c:pt>
                <c:pt idx="830">
                  <c:v>7857</c:v>
                </c:pt>
                <c:pt idx="831">
                  <c:v>8132.9</c:v>
                </c:pt>
                <c:pt idx="832">
                  <c:v>7958.3</c:v>
                </c:pt>
                <c:pt idx="833">
                  <c:v>7753.2</c:v>
                </c:pt>
                <c:pt idx="834">
                  <c:v>6979.9</c:v>
                </c:pt>
                <c:pt idx="835">
                  <c:v>7136.4</c:v>
                </c:pt>
                <c:pt idx="836">
                  <c:v>6438.7</c:v>
                </c:pt>
                <c:pt idx="837">
                  <c:v>6258.4</c:v>
                </c:pt>
                <c:pt idx="838">
                  <c:v>6201</c:v>
                </c:pt>
                <c:pt idx="839">
                  <c:v>6087.9</c:v>
                </c:pt>
                <c:pt idx="840">
                  <c:v>6027.9</c:v>
                </c:pt>
                <c:pt idx="841">
                  <c:v>6042</c:v>
                </c:pt>
                <c:pt idx="842">
                  <c:v>6098.3</c:v>
                </c:pt>
                <c:pt idx="843">
                  <c:v>6016</c:v>
                </c:pt>
                <c:pt idx="844">
                  <c:v>5723.8</c:v>
                </c:pt>
                <c:pt idx="845">
                  <c:v>5629.6</c:v>
                </c:pt>
                <c:pt idx="846">
                  <c:v>5599.5</c:v>
                </c:pt>
                <c:pt idx="847">
                  <c:v>5480.1</c:v>
                </c:pt>
                <c:pt idx="848">
                  <c:v>5486.8</c:v>
                </c:pt>
                <c:pt idx="849">
                  <c:v>5401.8</c:v>
                </c:pt>
                <c:pt idx="850">
                  <c:v>5410.8</c:v>
                </c:pt>
                <c:pt idx="851">
                  <c:v>5219</c:v>
                </c:pt>
                <c:pt idx="852">
                  <c:v>5480.3</c:v>
                </c:pt>
                <c:pt idx="853">
                  <c:v>5550.9</c:v>
                </c:pt>
                <c:pt idx="854">
                  <c:v>5417.8</c:v>
                </c:pt>
                <c:pt idx="855">
                  <c:v>5321.9</c:v>
                </c:pt>
                <c:pt idx="856">
                  <c:v>5340</c:v>
                </c:pt>
                <c:pt idx="857">
                  <c:v>5314</c:v>
                </c:pt>
                <c:pt idx="858">
                  <c:v>5310.8</c:v>
                </c:pt>
                <c:pt idx="859">
                  <c:v>5254.5</c:v>
                </c:pt>
                <c:pt idx="860">
                  <c:v>5234.3</c:v>
                </c:pt>
                <c:pt idx="861">
                  <c:v>5049.2</c:v>
                </c:pt>
                <c:pt idx="862">
                  <c:v>5194.3</c:v>
                </c:pt>
                <c:pt idx="863">
                  <c:v>5101.8</c:v>
                </c:pt>
                <c:pt idx="864">
                  <c:v>5114</c:v>
                </c:pt>
                <c:pt idx="865">
                  <c:v>5065.8</c:v>
                </c:pt>
                <c:pt idx="866">
                  <c:v>5311.7</c:v>
                </c:pt>
                <c:pt idx="867">
                  <c:v>5216.3</c:v>
                </c:pt>
                <c:pt idx="868">
                  <c:v>5312.5</c:v>
                </c:pt>
                <c:pt idx="869">
                  <c:v>5238.1000000000004</c:v>
                </c:pt>
                <c:pt idx="870">
                  <c:v>5090.5</c:v>
                </c:pt>
                <c:pt idx="871">
                  <c:v>5080.3999999999996</c:v>
                </c:pt>
                <c:pt idx="872">
                  <c:v>4938.8999999999996</c:v>
                </c:pt>
                <c:pt idx="873">
                  <c:v>4978</c:v>
                </c:pt>
                <c:pt idx="874">
                  <c:v>4927.1000000000004</c:v>
                </c:pt>
                <c:pt idx="875">
                  <c:v>4196.8</c:v>
                </c:pt>
                <c:pt idx="876">
                  <c:v>4167.6000000000004</c:v>
                </c:pt>
                <c:pt idx="877">
                  <c:v>4165.1000000000004</c:v>
                </c:pt>
                <c:pt idx="878">
                  <c:v>4179</c:v>
                </c:pt>
                <c:pt idx="879">
                  <c:v>4092.6</c:v>
                </c:pt>
                <c:pt idx="880">
                  <c:v>4102.5</c:v>
                </c:pt>
                <c:pt idx="881">
                  <c:v>3991.7</c:v>
                </c:pt>
                <c:pt idx="882">
                  <c:v>3970</c:v>
                </c:pt>
                <c:pt idx="883">
                  <c:v>4041.4</c:v>
                </c:pt>
                <c:pt idx="884">
                  <c:v>4063.2</c:v>
                </c:pt>
                <c:pt idx="885">
                  <c:v>4045.3</c:v>
                </c:pt>
                <c:pt idx="886">
                  <c:v>4044.8</c:v>
                </c:pt>
                <c:pt idx="887">
                  <c:v>4127.2</c:v>
                </c:pt>
                <c:pt idx="888">
                  <c:v>4104.7</c:v>
                </c:pt>
                <c:pt idx="889">
                  <c:v>4073.5</c:v>
                </c:pt>
                <c:pt idx="890">
                  <c:v>4068.9</c:v>
                </c:pt>
                <c:pt idx="891">
                  <c:v>4088</c:v>
                </c:pt>
                <c:pt idx="892">
                  <c:v>4003.1</c:v>
                </c:pt>
                <c:pt idx="893">
                  <c:v>3948.3</c:v>
                </c:pt>
                <c:pt idx="894">
                  <c:v>3947.9</c:v>
                </c:pt>
                <c:pt idx="895">
                  <c:v>3954.1</c:v>
                </c:pt>
                <c:pt idx="896">
                  <c:v>3949</c:v>
                </c:pt>
                <c:pt idx="897">
                  <c:v>4000</c:v>
                </c:pt>
                <c:pt idx="898">
                  <c:v>4017.3</c:v>
                </c:pt>
                <c:pt idx="899">
                  <c:v>3940.5</c:v>
                </c:pt>
                <c:pt idx="900">
                  <c:v>3964.7</c:v>
                </c:pt>
                <c:pt idx="901">
                  <c:v>3951.4</c:v>
                </c:pt>
                <c:pt idx="902">
                  <c:v>3951.6</c:v>
                </c:pt>
                <c:pt idx="903">
                  <c:v>3800</c:v>
                </c:pt>
                <c:pt idx="904">
                  <c:v>3884.8</c:v>
                </c:pt>
                <c:pt idx="905">
                  <c:v>3913</c:v>
                </c:pt>
                <c:pt idx="906">
                  <c:v>3914</c:v>
                </c:pt>
                <c:pt idx="907">
                  <c:v>3894</c:v>
                </c:pt>
                <c:pt idx="908">
                  <c:v>3902.7</c:v>
                </c:pt>
                <c:pt idx="909">
                  <c:v>3896.8</c:v>
                </c:pt>
                <c:pt idx="910">
                  <c:v>3921.8</c:v>
                </c:pt>
                <c:pt idx="911">
                  <c:v>3832</c:v>
                </c:pt>
                <c:pt idx="912">
                  <c:v>4211.7</c:v>
                </c:pt>
                <c:pt idx="913">
                  <c:v>4058.3</c:v>
                </c:pt>
                <c:pt idx="914">
                  <c:v>4008.8</c:v>
                </c:pt>
                <c:pt idx="915">
                  <c:v>4055</c:v>
                </c:pt>
                <c:pt idx="916">
                  <c:v>3989.9</c:v>
                </c:pt>
                <c:pt idx="917">
                  <c:v>3978.1</c:v>
                </c:pt>
                <c:pt idx="918">
                  <c:v>3734.5</c:v>
                </c:pt>
                <c:pt idx="919">
                  <c:v>3676.4</c:v>
                </c:pt>
                <c:pt idx="920">
                  <c:v>3670</c:v>
                </c:pt>
                <c:pt idx="921">
                  <c:v>3656.7</c:v>
                </c:pt>
                <c:pt idx="922">
                  <c:v>3666.1</c:v>
                </c:pt>
                <c:pt idx="923">
                  <c:v>3694.2</c:v>
                </c:pt>
                <c:pt idx="924">
                  <c:v>3681.1</c:v>
                </c:pt>
                <c:pt idx="925">
                  <c:v>3746.3</c:v>
                </c:pt>
                <c:pt idx="926">
                  <c:v>3718.4</c:v>
                </c:pt>
                <c:pt idx="927">
                  <c:v>3724</c:v>
                </c:pt>
                <c:pt idx="928">
                  <c:v>3436.1</c:v>
                </c:pt>
                <c:pt idx="929">
                  <c:v>3452</c:v>
                </c:pt>
                <c:pt idx="930">
                  <c:v>3512.6</c:v>
                </c:pt>
                <c:pt idx="931">
                  <c:v>3490.5</c:v>
                </c:pt>
                <c:pt idx="932">
                  <c:v>3501.7</c:v>
                </c:pt>
                <c:pt idx="933">
                  <c:v>3564.3</c:v>
                </c:pt>
                <c:pt idx="934">
                  <c:v>3536.2</c:v>
                </c:pt>
                <c:pt idx="935">
                  <c:v>3501.1</c:v>
                </c:pt>
                <c:pt idx="936">
                  <c:v>3529.6</c:v>
                </c:pt>
                <c:pt idx="937">
                  <c:v>3477.9</c:v>
                </c:pt>
                <c:pt idx="938">
                  <c:v>3501.9</c:v>
                </c:pt>
                <c:pt idx="939">
                  <c:v>3597.1</c:v>
                </c:pt>
                <c:pt idx="940">
                  <c:v>3630.7</c:v>
                </c:pt>
                <c:pt idx="941">
                  <c:v>3628.9</c:v>
                </c:pt>
                <c:pt idx="942">
                  <c:v>3652.6</c:v>
                </c:pt>
                <c:pt idx="943">
                  <c:v>3619.9</c:v>
                </c:pt>
                <c:pt idx="944">
                  <c:v>3639.1</c:v>
                </c:pt>
                <c:pt idx="945">
                  <c:v>3579.4</c:v>
                </c:pt>
                <c:pt idx="946">
                  <c:v>3586.1</c:v>
                </c:pt>
                <c:pt idx="947">
                  <c:v>3760</c:v>
                </c:pt>
                <c:pt idx="948">
                  <c:v>3675.7</c:v>
                </c:pt>
                <c:pt idx="949">
                  <c:v>3723</c:v>
                </c:pt>
                <c:pt idx="950">
                  <c:v>3671.2</c:v>
                </c:pt>
                <c:pt idx="951">
                  <c:v>3656.5</c:v>
                </c:pt>
                <c:pt idx="952">
                  <c:v>3749.3</c:v>
                </c:pt>
                <c:pt idx="953">
                  <c:v>3591</c:v>
                </c:pt>
                <c:pt idx="954">
                  <c:v>3702</c:v>
                </c:pt>
                <c:pt idx="955">
                  <c:v>3716.1</c:v>
                </c:pt>
                <c:pt idx="956">
                  <c:v>3712.8</c:v>
                </c:pt>
                <c:pt idx="957">
                  <c:v>4083.2</c:v>
                </c:pt>
                <c:pt idx="958">
                  <c:v>4100</c:v>
                </c:pt>
                <c:pt idx="959">
                  <c:v>4113.8999999999996</c:v>
                </c:pt>
                <c:pt idx="960">
                  <c:v>4171.5</c:v>
                </c:pt>
                <c:pt idx="961">
                  <c:v>3911</c:v>
                </c:pt>
                <c:pt idx="962">
                  <c:v>3954.9</c:v>
                </c:pt>
                <c:pt idx="963">
                  <c:v>3923.2</c:v>
                </c:pt>
                <c:pt idx="964">
                  <c:v>4048.5</c:v>
                </c:pt>
                <c:pt idx="965">
                  <c:v>3963</c:v>
                </c:pt>
                <c:pt idx="966">
                  <c:v>3830.5</c:v>
                </c:pt>
                <c:pt idx="967">
                  <c:v>3978.3</c:v>
                </c:pt>
                <c:pt idx="968">
                  <c:v>3887</c:v>
                </c:pt>
                <c:pt idx="969">
                  <c:v>4036.7</c:v>
                </c:pt>
                <c:pt idx="970">
                  <c:v>3714.7</c:v>
                </c:pt>
                <c:pt idx="971">
                  <c:v>3929.8</c:v>
                </c:pt>
                <c:pt idx="972">
                  <c:v>3909.7</c:v>
                </c:pt>
                <c:pt idx="973">
                  <c:v>4145.2</c:v>
                </c:pt>
                <c:pt idx="974">
                  <c:v>4075.7</c:v>
                </c:pt>
                <c:pt idx="975">
                  <c:v>4135</c:v>
                </c:pt>
                <c:pt idx="976">
                  <c:v>3976.1</c:v>
                </c:pt>
                <c:pt idx="977">
                  <c:v>4214.5</c:v>
                </c:pt>
                <c:pt idx="978">
                  <c:v>3810</c:v>
                </c:pt>
                <c:pt idx="979">
                  <c:v>3780.1</c:v>
                </c:pt>
                <c:pt idx="980">
                  <c:v>3625.1</c:v>
                </c:pt>
                <c:pt idx="981">
                  <c:v>3299.9</c:v>
                </c:pt>
                <c:pt idx="982">
                  <c:v>3285.1</c:v>
                </c:pt>
                <c:pt idx="983">
                  <c:v>3282.8</c:v>
                </c:pt>
                <c:pt idx="984">
                  <c:v>3354.4</c:v>
                </c:pt>
                <c:pt idx="985">
                  <c:v>3535.6</c:v>
                </c:pt>
                <c:pt idx="986">
                  <c:v>3435.3</c:v>
                </c:pt>
                <c:pt idx="987">
                  <c:v>3524.9</c:v>
                </c:pt>
                <c:pt idx="988">
                  <c:v>3639.6</c:v>
                </c:pt>
                <c:pt idx="989">
                  <c:v>3506</c:v>
                </c:pt>
                <c:pt idx="990">
                  <c:v>3460</c:v>
                </c:pt>
                <c:pt idx="991">
                  <c:v>3531.3</c:v>
                </c:pt>
                <c:pt idx="992">
                  <c:v>3765.3</c:v>
                </c:pt>
                <c:pt idx="993">
                  <c:v>3981.9</c:v>
                </c:pt>
                <c:pt idx="994">
                  <c:v>3901.2</c:v>
                </c:pt>
                <c:pt idx="995">
                  <c:v>4159.7</c:v>
                </c:pt>
                <c:pt idx="996">
                  <c:v>4243</c:v>
                </c:pt>
                <c:pt idx="997">
                  <c:v>4038.3</c:v>
                </c:pt>
                <c:pt idx="998">
                  <c:v>4312.8999999999996</c:v>
                </c:pt>
                <c:pt idx="999">
                  <c:v>4306.3</c:v>
                </c:pt>
                <c:pt idx="1000">
                  <c:v>3884.4</c:v>
                </c:pt>
                <c:pt idx="1001">
                  <c:v>3858</c:v>
                </c:pt>
                <c:pt idx="1002">
                  <c:v>4087.8</c:v>
                </c:pt>
                <c:pt idx="1003">
                  <c:v>3929.8</c:v>
                </c:pt>
                <c:pt idx="1004">
                  <c:v>4422.7</c:v>
                </c:pt>
                <c:pt idx="1005">
                  <c:v>4392.3999999999996</c:v>
                </c:pt>
                <c:pt idx="1006">
                  <c:v>4666.6000000000004</c:v>
                </c:pt>
                <c:pt idx="1007">
                  <c:v>4600.1000000000004</c:v>
                </c:pt>
                <c:pt idx="1008">
                  <c:v>4938.1000000000004</c:v>
                </c:pt>
                <c:pt idx="1009">
                  <c:v>5659.4</c:v>
                </c:pt>
                <c:pt idx="1010">
                  <c:v>5626.7</c:v>
                </c:pt>
                <c:pt idx="1011">
                  <c:v>5660.5</c:v>
                </c:pt>
                <c:pt idx="1012">
                  <c:v>5753.4</c:v>
                </c:pt>
                <c:pt idx="1013">
                  <c:v>5884.6</c:v>
                </c:pt>
                <c:pt idx="1014">
                  <c:v>6464.4</c:v>
                </c:pt>
                <c:pt idx="1015">
                  <c:v>6446.9</c:v>
                </c:pt>
                <c:pt idx="1016">
                  <c:v>6450</c:v>
                </c:pt>
                <c:pt idx="1017">
                  <c:v>6431.1</c:v>
                </c:pt>
                <c:pt idx="1018">
                  <c:v>6420.2</c:v>
                </c:pt>
                <c:pt idx="1019">
                  <c:v>6479.6</c:v>
                </c:pt>
                <c:pt idx="1020">
                  <c:v>6572.7</c:v>
                </c:pt>
                <c:pt idx="1021">
                  <c:v>6515.2</c:v>
                </c:pt>
                <c:pt idx="1022">
                  <c:v>6470.1</c:v>
                </c:pt>
                <c:pt idx="1023">
                  <c:v>6485.2</c:v>
                </c:pt>
                <c:pt idx="1024">
                  <c:v>6387.9</c:v>
                </c:pt>
                <c:pt idx="1025">
                  <c:v>6426.9</c:v>
                </c:pt>
                <c:pt idx="1026">
                  <c:v>6399.7</c:v>
                </c:pt>
                <c:pt idx="1027">
                  <c:v>6368.4</c:v>
                </c:pt>
                <c:pt idx="1028">
                  <c:v>6330.1</c:v>
                </c:pt>
                <c:pt idx="1029">
                  <c:v>6344</c:v>
                </c:pt>
                <c:pt idx="1030">
                  <c:v>6490.1</c:v>
                </c:pt>
                <c:pt idx="1031">
                  <c:v>6500.2</c:v>
                </c:pt>
                <c:pt idx="1032">
                  <c:v>6531.5</c:v>
                </c:pt>
                <c:pt idx="1033">
                  <c:v>6528.1</c:v>
                </c:pt>
                <c:pt idx="1034">
                  <c:v>6554.1</c:v>
                </c:pt>
                <c:pt idx="1035">
                  <c:v>6550</c:v>
                </c:pt>
                <c:pt idx="1036">
                  <c:v>6567.2</c:v>
                </c:pt>
                <c:pt idx="1037">
                  <c:v>6591.6</c:v>
                </c:pt>
                <c:pt idx="1038">
                  <c:v>6586.7</c:v>
                </c:pt>
                <c:pt idx="1039">
                  <c:v>6527.3</c:v>
                </c:pt>
                <c:pt idx="1040">
                  <c:v>6613</c:v>
                </c:pt>
                <c:pt idx="1041">
                  <c:v>6737.1</c:v>
                </c:pt>
                <c:pt idx="1042">
                  <c:v>6754.1</c:v>
                </c:pt>
                <c:pt idx="1043">
                  <c:v>6742</c:v>
                </c:pt>
                <c:pt idx="1044">
                  <c:v>6335.2</c:v>
                </c:pt>
                <c:pt idx="1045">
                  <c:v>6326.5</c:v>
                </c:pt>
                <c:pt idx="1046">
                  <c:v>6293.2</c:v>
                </c:pt>
                <c:pt idx="1047">
                  <c:v>6252</c:v>
                </c:pt>
                <c:pt idx="1048">
                  <c:v>6630.2</c:v>
                </c:pt>
                <c:pt idx="1049">
                  <c:v>6663</c:v>
                </c:pt>
                <c:pt idx="1050">
                  <c:v>6673.2</c:v>
                </c:pt>
                <c:pt idx="1051">
                  <c:v>6601</c:v>
                </c:pt>
                <c:pt idx="1052">
                  <c:v>6592</c:v>
                </c:pt>
                <c:pt idx="1053">
                  <c:v>6644.7</c:v>
                </c:pt>
                <c:pt idx="1054">
                  <c:v>6580.1</c:v>
                </c:pt>
                <c:pt idx="1055">
                  <c:v>6503.2</c:v>
                </c:pt>
                <c:pt idx="1056">
                  <c:v>6533.3</c:v>
                </c:pt>
                <c:pt idx="1057">
                  <c:v>6601.9</c:v>
                </c:pt>
                <c:pt idx="1058">
                  <c:v>6618.1</c:v>
                </c:pt>
                <c:pt idx="1059">
                  <c:v>6604.6</c:v>
                </c:pt>
                <c:pt idx="1060">
                  <c:v>6635.1</c:v>
                </c:pt>
                <c:pt idx="1061">
                  <c:v>6692.5</c:v>
                </c:pt>
                <c:pt idx="1062">
                  <c:v>6462.4</c:v>
                </c:pt>
                <c:pt idx="1063">
                  <c:v>6434.7</c:v>
                </c:pt>
                <c:pt idx="1064">
                  <c:v>6585</c:v>
                </c:pt>
                <c:pt idx="1065">
                  <c:v>6710</c:v>
                </c:pt>
                <c:pt idx="1066">
                  <c:v>6723</c:v>
                </c:pt>
                <c:pt idx="1067">
                  <c:v>6762.7</c:v>
                </c:pt>
                <c:pt idx="1068">
                  <c:v>6500.5</c:v>
                </c:pt>
                <c:pt idx="1069">
                  <c:v>6390.9</c:v>
                </c:pt>
                <c:pt idx="1070">
                  <c:v>6342.8</c:v>
                </c:pt>
                <c:pt idx="1071">
                  <c:v>6254.2</c:v>
                </c:pt>
                <c:pt idx="1072">
                  <c:v>6498.5</c:v>
                </c:pt>
                <c:pt idx="1073">
                  <c:v>6513.6</c:v>
                </c:pt>
                <c:pt idx="1074">
                  <c:v>6485</c:v>
                </c:pt>
                <c:pt idx="1075">
                  <c:v>6475.6</c:v>
                </c:pt>
                <c:pt idx="1076">
                  <c:v>6332</c:v>
                </c:pt>
                <c:pt idx="1077">
                  <c:v>6290.8</c:v>
                </c:pt>
                <c:pt idx="1078">
                  <c:v>6308</c:v>
                </c:pt>
                <c:pt idx="1079">
                  <c:v>6239.9</c:v>
                </c:pt>
                <c:pt idx="1080">
                  <c:v>6185</c:v>
                </c:pt>
                <c:pt idx="1081">
                  <c:v>6404.1</c:v>
                </c:pt>
                <c:pt idx="1082">
                  <c:v>6515.6</c:v>
                </c:pt>
                <c:pt idx="1083">
                  <c:v>6710.5</c:v>
                </c:pt>
                <c:pt idx="1084">
                  <c:v>7358.9</c:v>
                </c:pt>
                <c:pt idx="1085">
                  <c:v>7268</c:v>
                </c:pt>
                <c:pt idx="1086">
                  <c:v>7290.4</c:v>
                </c:pt>
                <c:pt idx="1087">
                  <c:v>7197.5</c:v>
                </c:pt>
                <c:pt idx="1088">
                  <c:v>7025.9</c:v>
                </c:pt>
                <c:pt idx="1089">
                  <c:v>6994.7</c:v>
                </c:pt>
                <c:pt idx="1090">
                  <c:v>7045.7</c:v>
                </c:pt>
                <c:pt idx="1091">
                  <c:v>7079.7</c:v>
                </c:pt>
                <c:pt idx="1092">
                  <c:v>6909.5</c:v>
                </c:pt>
                <c:pt idx="1093">
                  <c:v>6708.4</c:v>
                </c:pt>
                <c:pt idx="1094">
                  <c:v>6732.9</c:v>
                </c:pt>
                <c:pt idx="1095">
                  <c:v>6695.9</c:v>
                </c:pt>
                <c:pt idx="1096">
                  <c:v>6527.2</c:v>
                </c:pt>
                <c:pt idx="1097">
                  <c:v>6354.9</c:v>
                </c:pt>
                <c:pt idx="1098">
                  <c:v>6479.1</c:v>
                </c:pt>
                <c:pt idx="1099">
                  <c:v>6255.9</c:v>
                </c:pt>
                <c:pt idx="1100">
                  <c:v>6485.1</c:v>
                </c:pt>
                <c:pt idx="1101">
                  <c:v>6391.2</c:v>
                </c:pt>
                <c:pt idx="1102">
                  <c:v>6583.3</c:v>
                </c:pt>
                <c:pt idx="1103">
                  <c:v>6314</c:v>
                </c:pt>
                <c:pt idx="1104">
                  <c:v>6270.1</c:v>
                </c:pt>
                <c:pt idx="1105">
                  <c:v>6189</c:v>
                </c:pt>
                <c:pt idx="1106">
                  <c:v>6251.9</c:v>
                </c:pt>
                <c:pt idx="1107">
                  <c:v>6313.9</c:v>
                </c:pt>
                <c:pt idx="1108">
                  <c:v>6232.7</c:v>
                </c:pt>
                <c:pt idx="1109">
                  <c:v>6146.8</c:v>
                </c:pt>
                <c:pt idx="1110">
                  <c:v>6529.1</c:v>
                </c:pt>
                <c:pt idx="1111">
                  <c:v>6279.2</c:v>
                </c:pt>
                <c:pt idx="1112">
                  <c:v>6720.5</c:v>
                </c:pt>
                <c:pt idx="1113">
                  <c:v>6941.3</c:v>
                </c:pt>
                <c:pt idx="1114">
                  <c:v>7025.8</c:v>
                </c:pt>
                <c:pt idx="1115">
                  <c:v>7013.2</c:v>
                </c:pt>
                <c:pt idx="1116">
                  <c:v>7420</c:v>
                </c:pt>
                <c:pt idx="1117">
                  <c:v>7535.2</c:v>
                </c:pt>
                <c:pt idx="1118">
                  <c:v>7608.8</c:v>
                </c:pt>
                <c:pt idx="1119">
                  <c:v>7730.6</c:v>
                </c:pt>
                <c:pt idx="1120">
                  <c:v>8179.6</c:v>
                </c:pt>
                <c:pt idx="1121">
                  <c:v>8221</c:v>
                </c:pt>
                <c:pt idx="1122">
                  <c:v>8246.4</c:v>
                </c:pt>
                <c:pt idx="1123">
                  <c:v>8185.7</c:v>
                </c:pt>
                <c:pt idx="1124">
                  <c:v>7939</c:v>
                </c:pt>
                <c:pt idx="1125">
                  <c:v>8176</c:v>
                </c:pt>
                <c:pt idx="1126">
                  <c:v>8394.5</c:v>
                </c:pt>
                <c:pt idx="1127">
                  <c:v>7719.8</c:v>
                </c:pt>
                <c:pt idx="1128">
                  <c:v>7400.5</c:v>
                </c:pt>
                <c:pt idx="1129">
                  <c:v>7403.3</c:v>
                </c:pt>
                <c:pt idx="1130">
                  <c:v>7333.1</c:v>
                </c:pt>
                <c:pt idx="1131">
                  <c:v>7473.5</c:v>
                </c:pt>
                <c:pt idx="1132">
                  <c:v>7379.4</c:v>
                </c:pt>
                <c:pt idx="1133">
                  <c:v>7319.8</c:v>
                </c:pt>
                <c:pt idx="1134">
                  <c:v>6729.2</c:v>
                </c:pt>
                <c:pt idx="1135">
                  <c:v>6347.2</c:v>
                </c:pt>
                <c:pt idx="1136">
                  <c:v>6250.1</c:v>
                </c:pt>
                <c:pt idx="1137">
                  <c:v>6220</c:v>
                </c:pt>
                <c:pt idx="1138">
                  <c:v>6249</c:v>
                </c:pt>
                <c:pt idx="1139">
                  <c:v>6377.8</c:v>
                </c:pt>
                <c:pt idx="1140">
                  <c:v>6301.5</c:v>
                </c:pt>
                <c:pt idx="1141">
                  <c:v>6666.7</c:v>
                </c:pt>
                <c:pt idx="1142">
                  <c:v>6707</c:v>
                </c:pt>
                <c:pt idx="1143">
                  <c:v>6761.7</c:v>
                </c:pt>
                <c:pt idx="1144">
                  <c:v>6602.1</c:v>
                </c:pt>
                <c:pt idx="1145">
                  <c:v>6540.2</c:v>
                </c:pt>
                <c:pt idx="1146">
                  <c:v>6590</c:v>
                </c:pt>
                <c:pt idx="1147">
                  <c:v>6500</c:v>
                </c:pt>
                <c:pt idx="1148">
                  <c:v>6581.3</c:v>
                </c:pt>
                <c:pt idx="1149">
                  <c:v>6349.7</c:v>
                </c:pt>
                <c:pt idx="1150">
                  <c:v>6391.5</c:v>
                </c:pt>
                <c:pt idx="1151">
                  <c:v>6208.1</c:v>
                </c:pt>
                <c:pt idx="1152">
                  <c:v>5850</c:v>
                </c:pt>
                <c:pt idx="1153">
                  <c:v>6133.1</c:v>
                </c:pt>
                <c:pt idx="1154">
                  <c:v>6078.5</c:v>
                </c:pt>
                <c:pt idx="1155">
                  <c:v>6246.6</c:v>
                </c:pt>
                <c:pt idx="1156">
                  <c:v>6148</c:v>
                </c:pt>
                <c:pt idx="1157">
                  <c:v>6152</c:v>
                </c:pt>
                <c:pt idx="1158">
                  <c:v>6042.6</c:v>
                </c:pt>
                <c:pt idx="1159">
                  <c:v>6713.5</c:v>
                </c:pt>
                <c:pt idx="1160">
                  <c:v>6760.4</c:v>
                </c:pt>
                <c:pt idx="1161">
                  <c:v>6737.5</c:v>
                </c:pt>
                <c:pt idx="1162">
                  <c:v>6709.2</c:v>
                </c:pt>
                <c:pt idx="1163">
                  <c:v>6435.7</c:v>
                </c:pt>
                <c:pt idx="1164">
                  <c:v>6485.9</c:v>
                </c:pt>
                <c:pt idx="1165">
                  <c:v>6385</c:v>
                </c:pt>
                <c:pt idx="1166">
                  <c:v>6633.7</c:v>
                </c:pt>
                <c:pt idx="1167">
                  <c:v>6295.2</c:v>
                </c:pt>
                <c:pt idx="1168">
                  <c:v>6543.9</c:v>
                </c:pt>
                <c:pt idx="1169">
                  <c:v>6873.3</c:v>
                </c:pt>
                <c:pt idx="1170">
                  <c:v>6757.3</c:v>
                </c:pt>
                <c:pt idx="1171">
                  <c:v>7498.6</c:v>
                </c:pt>
                <c:pt idx="1172">
                  <c:v>7615.1</c:v>
                </c:pt>
                <c:pt idx="1173">
                  <c:v>7688.9</c:v>
                </c:pt>
                <c:pt idx="1174">
                  <c:v>7654</c:v>
                </c:pt>
                <c:pt idx="1175">
                  <c:v>7621.7</c:v>
                </c:pt>
                <c:pt idx="1176">
                  <c:v>7488.3</c:v>
                </c:pt>
                <c:pt idx="1177">
                  <c:v>7718</c:v>
                </c:pt>
                <c:pt idx="1178">
                  <c:v>7638.1</c:v>
                </c:pt>
                <c:pt idx="1179">
                  <c:v>7521</c:v>
                </c:pt>
                <c:pt idx="1180">
                  <c:v>7485.8</c:v>
                </c:pt>
                <c:pt idx="1181">
                  <c:v>7375.1</c:v>
                </c:pt>
                <c:pt idx="1182">
                  <c:v>7460</c:v>
                </c:pt>
                <c:pt idx="1183">
                  <c:v>7097.9</c:v>
                </c:pt>
                <c:pt idx="1184">
                  <c:v>7339.7</c:v>
                </c:pt>
                <c:pt idx="1185">
                  <c:v>7330.3</c:v>
                </c:pt>
                <c:pt idx="1186">
                  <c:v>7458</c:v>
                </c:pt>
                <c:pt idx="1187">
                  <c:v>7576.7</c:v>
                </c:pt>
                <c:pt idx="1188">
                  <c:v>7494.8</c:v>
                </c:pt>
                <c:pt idx="1189">
                  <c:v>7977.3</c:v>
                </c:pt>
                <c:pt idx="1190">
                  <c:v>8393.4</c:v>
                </c:pt>
                <c:pt idx="1191">
                  <c:v>8523.7000000000007</c:v>
                </c:pt>
                <c:pt idx="1192">
                  <c:v>8232.2999999999993</c:v>
                </c:pt>
                <c:pt idx="1193">
                  <c:v>8239</c:v>
                </c:pt>
                <c:pt idx="1194">
                  <c:v>8051.8</c:v>
                </c:pt>
                <c:pt idx="1195">
                  <c:v>8336.1</c:v>
                </c:pt>
                <c:pt idx="1196">
                  <c:v>8467.5</c:v>
                </c:pt>
                <c:pt idx="1197">
                  <c:v>8670.7999999999993</c:v>
                </c:pt>
                <c:pt idx="1198">
                  <c:v>8683.6</c:v>
                </c:pt>
                <c:pt idx="1199">
                  <c:v>8462.7000000000007</c:v>
                </c:pt>
                <c:pt idx="1200">
                  <c:v>8412.4</c:v>
                </c:pt>
                <c:pt idx="1201">
                  <c:v>9018.7000000000007</c:v>
                </c:pt>
                <c:pt idx="1202">
                  <c:v>9318.2000000000007</c:v>
                </c:pt>
                <c:pt idx="1203">
                  <c:v>9184.7000000000007</c:v>
                </c:pt>
                <c:pt idx="1204">
                  <c:v>9370</c:v>
                </c:pt>
                <c:pt idx="1205">
                  <c:v>9658.7000000000007</c:v>
                </c:pt>
                <c:pt idx="1206">
                  <c:v>9859.6</c:v>
                </c:pt>
                <c:pt idx="1207">
                  <c:v>9702.7999999999993</c:v>
                </c:pt>
                <c:pt idx="1208">
                  <c:v>9762.1</c:v>
                </c:pt>
                <c:pt idx="1209">
                  <c:v>9236.4</c:v>
                </c:pt>
                <c:pt idx="1210">
                  <c:v>9067</c:v>
                </c:pt>
                <c:pt idx="1211">
                  <c:v>9240</c:v>
                </c:pt>
                <c:pt idx="1212">
                  <c:v>9398.6</c:v>
                </c:pt>
                <c:pt idx="1213">
                  <c:v>9345.2999999999993</c:v>
                </c:pt>
                <c:pt idx="1214">
                  <c:v>8920.1</c:v>
                </c:pt>
                <c:pt idx="1215">
                  <c:v>9279.2999999999993</c:v>
                </c:pt>
                <c:pt idx="1216">
                  <c:v>8878.4</c:v>
                </c:pt>
                <c:pt idx="1217">
                  <c:v>9644.4</c:v>
                </c:pt>
                <c:pt idx="1218">
                  <c:v>8940</c:v>
                </c:pt>
                <c:pt idx="1219">
                  <c:v>8800</c:v>
                </c:pt>
                <c:pt idx="1220">
                  <c:v>8919.1</c:v>
                </c:pt>
                <c:pt idx="1221">
                  <c:v>8866.1</c:v>
                </c:pt>
                <c:pt idx="1222">
                  <c:v>8272.7999999999993</c:v>
                </c:pt>
                <c:pt idx="1223">
                  <c:v>8166.3</c:v>
                </c:pt>
                <c:pt idx="1224">
                  <c:v>7889.9</c:v>
                </c:pt>
                <c:pt idx="1225">
                  <c:v>8056.2</c:v>
                </c:pt>
                <c:pt idx="1226">
                  <c:v>8354.1</c:v>
                </c:pt>
                <c:pt idx="1227">
                  <c:v>8002.9</c:v>
                </c:pt>
                <c:pt idx="1228">
                  <c:v>7885.8</c:v>
                </c:pt>
                <c:pt idx="1229">
                  <c:v>7912</c:v>
                </c:pt>
                <c:pt idx="1230">
                  <c:v>6943.1</c:v>
                </c:pt>
                <c:pt idx="1231">
                  <c:v>6839.3</c:v>
                </c:pt>
                <c:pt idx="1232">
                  <c:v>6764.6</c:v>
                </c:pt>
                <c:pt idx="1233">
                  <c:v>7023.9</c:v>
                </c:pt>
                <c:pt idx="1234">
                  <c:v>6892.6</c:v>
                </c:pt>
                <c:pt idx="1235">
                  <c:v>6610.2</c:v>
                </c:pt>
                <c:pt idx="1236">
                  <c:v>6765</c:v>
                </c:pt>
                <c:pt idx="1237">
                  <c:v>6785.9</c:v>
                </c:pt>
                <c:pt idx="1238">
                  <c:v>7405.6</c:v>
                </c:pt>
                <c:pt idx="1239">
                  <c:v>7052.7</c:v>
                </c:pt>
                <c:pt idx="1240">
                  <c:v>6810</c:v>
                </c:pt>
                <c:pt idx="1241">
                  <c:v>6925.3</c:v>
                </c:pt>
                <c:pt idx="1242">
                  <c:v>6840.4</c:v>
                </c:pt>
                <c:pt idx="1243">
                  <c:v>7094</c:v>
                </c:pt>
                <c:pt idx="1244">
                  <c:v>7936.1</c:v>
                </c:pt>
                <c:pt idx="1245">
                  <c:v>7784.5</c:v>
                </c:pt>
                <c:pt idx="1246">
                  <c:v>8119.1</c:v>
                </c:pt>
                <c:pt idx="1247">
                  <c:v>8445.1</c:v>
                </c:pt>
                <c:pt idx="1248">
                  <c:v>8535</c:v>
                </c:pt>
                <c:pt idx="1249">
                  <c:v>8908</c:v>
                </c:pt>
                <c:pt idx="1250">
                  <c:v>8706.4</c:v>
                </c:pt>
                <c:pt idx="1251">
                  <c:v>8900.1</c:v>
                </c:pt>
                <c:pt idx="1252">
                  <c:v>8899.7000000000007</c:v>
                </c:pt>
                <c:pt idx="1253">
                  <c:v>8600.1</c:v>
                </c:pt>
                <c:pt idx="1254">
                  <c:v>8200.2000000000007</c:v>
                </c:pt>
                <c:pt idx="1255">
                  <c:v>7851</c:v>
                </c:pt>
                <c:pt idx="1256">
                  <c:v>8251</c:v>
                </c:pt>
                <c:pt idx="1257">
                  <c:v>8252.9</c:v>
                </c:pt>
                <c:pt idx="1258">
                  <c:v>8186.6</c:v>
                </c:pt>
                <c:pt idx="1259">
                  <c:v>9135</c:v>
                </c:pt>
                <c:pt idx="1260">
                  <c:v>9121</c:v>
                </c:pt>
                <c:pt idx="1261">
                  <c:v>9528</c:v>
                </c:pt>
                <c:pt idx="1262">
                  <c:v>8762</c:v>
                </c:pt>
                <c:pt idx="1263">
                  <c:v>9217</c:v>
                </c:pt>
                <c:pt idx="1264">
                  <c:v>9300</c:v>
                </c:pt>
                <c:pt idx="1265">
                  <c:v>9902.9</c:v>
                </c:pt>
                <c:pt idx="1266">
                  <c:v>10720</c:v>
                </c:pt>
                <c:pt idx="1267">
                  <c:v>11416</c:v>
                </c:pt>
                <c:pt idx="1268">
                  <c:v>11501</c:v>
                </c:pt>
                <c:pt idx="1269">
                  <c:v>11440</c:v>
                </c:pt>
                <c:pt idx="1270">
                  <c:v>11025</c:v>
                </c:pt>
                <c:pt idx="1271">
                  <c:v>10925</c:v>
                </c:pt>
                <c:pt idx="1272">
                  <c:v>10315</c:v>
                </c:pt>
                <c:pt idx="1273">
                  <c:v>10569</c:v>
                </c:pt>
                <c:pt idx="1274">
                  <c:v>10321</c:v>
                </c:pt>
                <c:pt idx="1275">
                  <c:v>9557.4</c:v>
                </c:pt>
                <c:pt idx="1276">
                  <c:v>9666.2999999999993</c:v>
                </c:pt>
                <c:pt idx="1277">
                  <c:v>10145</c:v>
                </c:pt>
                <c:pt idx="1278">
                  <c:v>9830</c:v>
                </c:pt>
                <c:pt idx="1279">
                  <c:v>10455</c:v>
                </c:pt>
                <c:pt idx="1280">
                  <c:v>11218</c:v>
                </c:pt>
                <c:pt idx="1281">
                  <c:v>11173</c:v>
                </c:pt>
                <c:pt idx="1282">
                  <c:v>10372</c:v>
                </c:pt>
                <c:pt idx="1283">
                  <c:v>11053.5</c:v>
                </c:pt>
                <c:pt idx="1284">
                  <c:v>10162</c:v>
                </c:pt>
                <c:pt idx="1285">
                  <c:v>9996.9</c:v>
                </c:pt>
                <c:pt idx="1286">
                  <c:v>9455.4</c:v>
                </c:pt>
                <c:pt idx="1287">
                  <c:v>8515.9</c:v>
                </c:pt>
                <c:pt idx="1288">
                  <c:v>8900.6</c:v>
                </c:pt>
                <c:pt idx="1289">
                  <c:v>8069</c:v>
                </c:pt>
                <c:pt idx="1290">
                  <c:v>8563.1</c:v>
                </c:pt>
                <c:pt idx="1291">
                  <c:v>8683.2000000000007</c:v>
                </c:pt>
                <c:pt idx="1292">
                  <c:v>8235.1</c:v>
                </c:pt>
                <c:pt idx="1293">
                  <c:v>7587</c:v>
                </c:pt>
                <c:pt idx="1294">
                  <c:v>7673.8</c:v>
                </c:pt>
                <c:pt idx="1295">
                  <c:v>6949.9</c:v>
                </c:pt>
                <c:pt idx="1296">
                  <c:v>8200</c:v>
                </c:pt>
                <c:pt idx="1297">
                  <c:v>9219.4</c:v>
                </c:pt>
                <c:pt idx="1298">
                  <c:v>8895.7999999999993</c:v>
                </c:pt>
                <c:pt idx="1299">
                  <c:v>9181.1</c:v>
                </c:pt>
                <c:pt idx="1300">
                  <c:v>10284</c:v>
                </c:pt>
                <c:pt idx="1301">
                  <c:v>10175</c:v>
                </c:pt>
                <c:pt idx="1302">
                  <c:v>11212</c:v>
                </c:pt>
                <c:pt idx="1303">
                  <c:v>11839</c:v>
                </c:pt>
                <c:pt idx="1304">
                  <c:v>11461</c:v>
                </c:pt>
                <c:pt idx="1305">
                  <c:v>11070</c:v>
                </c:pt>
                <c:pt idx="1306">
                  <c:v>11146</c:v>
                </c:pt>
                <c:pt idx="1307">
                  <c:v>11414</c:v>
                </c:pt>
                <c:pt idx="1308">
                  <c:v>10819</c:v>
                </c:pt>
                <c:pt idx="1309">
                  <c:v>10771</c:v>
                </c:pt>
                <c:pt idx="1310">
                  <c:v>11514</c:v>
                </c:pt>
                <c:pt idx="1311">
                  <c:v>12728</c:v>
                </c:pt>
                <c:pt idx="1312">
                  <c:v>11476</c:v>
                </c:pt>
                <c:pt idx="1313">
                  <c:v>11045</c:v>
                </c:pt>
                <c:pt idx="1314">
                  <c:v>11082</c:v>
                </c:pt>
                <c:pt idx="1315">
                  <c:v>11072</c:v>
                </c:pt>
                <c:pt idx="1316">
                  <c:v>13575</c:v>
                </c:pt>
                <c:pt idx="1317">
                  <c:v>13558</c:v>
                </c:pt>
                <c:pt idx="1318">
                  <c:v>14191</c:v>
                </c:pt>
                <c:pt idx="1319">
                  <c:v>13783</c:v>
                </c:pt>
                <c:pt idx="1320">
                  <c:v>13266</c:v>
                </c:pt>
                <c:pt idx="1321">
                  <c:v>14896</c:v>
                </c:pt>
                <c:pt idx="1322">
                  <c:v>14423</c:v>
                </c:pt>
                <c:pt idx="1323">
                  <c:v>14930</c:v>
                </c:pt>
                <c:pt idx="1324">
                  <c:v>16196</c:v>
                </c:pt>
                <c:pt idx="1325">
                  <c:v>17161</c:v>
                </c:pt>
                <c:pt idx="1326">
                  <c:v>16917</c:v>
                </c:pt>
                <c:pt idx="1327">
                  <c:v>15160</c:v>
                </c:pt>
                <c:pt idx="1328">
                  <c:v>15155</c:v>
                </c:pt>
                <c:pt idx="1329">
                  <c:v>14709.8</c:v>
                </c:pt>
                <c:pt idx="1330">
                  <c:v>13354</c:v>
                </c:pt>
                <c:pt idx="1331">
                  <c:v>13800</c:v>
                </c:pt>
                <c:pt idx="1332">
                  <c:v>12377</c:v>
                </c:pt>
                <c:pt idx="1333">
                  <c:v>14317</c:v>
                </c:pt>
                <c:pt idx="1334">
                  <c:v>14315</c:v>
                </c:pt>
                <c:pt idx="1335">
                  <c:v>15374</c:v>
                </c:pt>
                <c:pt idx="1336">
                  <c:v>15679</c:v>
                </c:pt>
                <c:pt idx="1337">
                  <c:v>13623</c:v>
                </c:pt>
                <c:pt idx="1338">
                  <c:v>13476</c:v>
                </c:pt>
                <c:pt idx="1339">
                  <c:v>14035</c:v>
                </c:pt>
                <c:pt idx="1340">
                  <c:v>13170</c:v>
                </c:pt>
                <c:pt idx="1341">
                  <c:v>15666.8</c:v>
                </c:pt>
                <c:pt idx="1342">
                  <c:v>16425</c:v>
                </c:pt>
                <c:pt idx="1343">
                  <c:v>17345</c:v>
                </c:pt>
                <c:pt idx="1344">
                  <c:v>18934</c:v>
                </c:pt>
                <c:pt idx="1345">
                  <c:v>18971</c:v>
                </c:pt>
                <c:pt idx="1346">
                  <c:v>19187</c:v>
                </c:pt>
                <c:pt idx="1347">
                  <c:v>17522</c:v>
                </c:pt>
                <c:pt idx="1348">
                  <c:v>16383</c:v>
                </c:pt>
                <c:pt idx="1349">
                  <c:v>16181</c:v>
                </c:pt>
                <c:pt idx="1350">
                  <c:v>16967</c:v>
                </c:pt>
                <c:pt idx="1351">
                  <c:v>16754</c:v>
                </c:pt>
                <c:pt idx="1352">
                  <c:v>14997</c:v>
                </c:pt>
                <c:pt idx="1353">
                  <c:v>14660</c:v>
                </c:pt>
                <c:pt idx="1354">
                  <c:v>15869</c:v>
                </c:pt>
                <c:pt idx="1355">
                  <c:v>16601</c:v>
                </c:pt>
                <c:pt idx="1356">
                  <c:v>13527</c:v>
                </c:pt>
                <c:pt idx="1357">
                  <c:v>11595</c:v>
                </c:pt>
                <c:pt idx="1358">
                  <c:v>11595</c:v>
                </c:pt>
                <c:pt idx="1359">
                  <c:v>11157</c:v>
                </c:pt>
                <c:pt idx="1360">
                  <c:v>10881</c:v>
                </c:pt>
                <c:pt idx="1361">
                  <c:v>10869</c:v>
                </c:pt>
                <c:pt idx="1362">
                  <c:v>9907</c:v>
                </c:pt>
                <c:pt idx="1363">
                  <c:v>9749.4</c:v>
                </c:pt>
                <c:pt idx="1364">
                  <c:v>9898</c:v>
                </c:pt>
                <c:pt idx="1365">
                  <c:v>9728.7999999999993</c:v>
                </c:pt>
                <c:pt idx="1366">
                  <c:v>9316</c:v>
                </c:pt>
                <c:pt idx="1367">
                  <c:v>8766.2000000000007</c:v>
                </c:pt>
                <c:pt idx="1368">
                  <c:v>8191.6</c:v>
                </c:pt>
                <c:pt idx="1369">
                  <c:v>7977.1</c:v>
                </c:pt>
                <c:pt idx="1370">
                  <c:v>8230.1</c:v>
                </c:pt>
                <c:pt idx="1371">
                  <c:v>8097.3</c:v>
                </c:pt>
                <c:pt idx="1372">
                  <c:v>8245.1</c:v>
                </c:pt>
                <c:pt idx="1373">
                  <c:v>8054.2</c:v>
                </c:pt>
                <c:pt idx="1374">
                  <c:v>7773.3</c:v>
                </c:pt>
                <c:pt idx="1375">
                  <c:v>7677.9</c:v>
                </c:pt>
                <c:pt idx="1376">
                  <c:v>7864.2</c:v>
                </c:pt>
                <c:pt idx="1377">
                  <c:v>7278.3</c:v>
                </c:pt>
                <c:pt idx="1378">
                  <c:v>6579.2</c:v>
                </c:pt>
                <c:pt idx="1379">
                  <c:v>6474.6</c:v>
                </c:pt>
                <c:pt idx="1380">
                  <c:v>5822.1</c:v>
                </c:pt>
                <c:pt idx="1381">
                  <c:v>6300.7</c:v>
                </c:pt>
                <c:pt idx="1382">
                  <c:v>6542.2</c:v>
                </c:pt>
                <c:pt idx="1383">
                  <c:v>7126.2</c:v>
                </c:pt>
                <c:pt idx="1384">
                  <c:v>7442.4</c:v>
                </c:pt>
                <c:pt idx="1385">
                  <c:v>7103.3</c:v>
                </c:pt>
                <c:pt idx="1386">
                  <c:v>6955</c:v>
                </c:pt>
                <c:pt idx="1387">
                  <c:v>7382</c:v>
                </c:pt>
                <c:pt idx="1388">
                  <c:v>7369</c:v>
                </c:pt>
                <c:pt idx="1389">
                  <c:v>7278.4</c:v>
                </c:pt>
                <c:pt idx="1390">
                  <c:v>7019.9</c:v>
                </c:pt>
                <c:pt idx="1391">
                  <c:v>6727.3</c:v>
                </c:pt>
                <c:pt idx="1392">
                  <c:v>6458.3</c:v>
                </c:pt>
                <c:pt idx="1393">
                  <c:v>6125.3</c:v>
                </c:pt>
                <c:pt idx="1394">
                  <c:v>6156</c:v>
                </c:pt>
                <c:pt idx="1395">
                  <c:v>5720.6</c:v>
                </c:pt>
                <c:pt idx="1396">
                  <c:v>5759.6</c:v>
                </c:pt>
                <c:pt idx="1397">
                  <c:v>5890</c:v>
                </c:pt>
                <c:pt idx="1398">
                  <c:v>5720</c:v>
                </c:pt>
                <c:pt idx="1399">
                  <c:v>5509.5</c:v>
                </c:pt>
                <c:pt idx="1400">
                  <c:v>5906.9</c:v>
                </c:pt>
                <c:pt idx="1401">
                  <c:v>5980.5</c:v>
                </c:pt>
                <c:pt idx="1402">
                  <c:v>6005.1</c:v>
                </c:pt>
                <c:pt idx="1403">
                  <c:v>5984.5</c:v>
                </c:pt>
                <c:pt idx="1404">
                  <c:v>5694</c:v>
                </c:pt>
                <c:pt idx="1405">
                  <c:v>5565</c:v>
                </c:pt>
                <c:pt idx="1406">
                  <c:v>5597.1</c:v>
                </c:pt>
                <c:pt idx="1407">
                  <c:v>5764.4</c:v>
                </c:pt>
                <c:pt idx="1408">
                  <c:v>5698.6</c:v>
                </c:pt>
                <c:pt idx="1409">
                  <c:v>5835</c:v>
                </c:pt>
                <c:pt idx="1410">
                  <c:v>5636.8</c:v>
                </c:pt>
                <c:pt idx="1411">
                  <c:v>5428.5</c:v>
                </c:pt>
                <c:pt idx="1412">
                  <c:v>4824.8999999999996</c:v>
                </c:pt>
                <c:pt idx="1413">
                  <c:v>4777</c:v>
                </c:pt>
                <c:pt idx="1414">
                  <c:v>4782.3</c:v>
                </c:pt>
                <c:pt idx="1415">
                  <c:v>4613.1000000000004</c:v>
                </c:pt>
                <c:pt idx="1416">
                  <c:v>4436</c:v>
                </c:pt>
                <c:pt idx="1417">
                  <c:v>4371</c:v>
                </c:pt>
                <c:pt idx="1418">
                  <c:v>4315.3999999999996</c:v>
                </c:pt>
                <c:pt idx="1419">
                  <c:v>4215.1000000000004</c:v>
                </c:pt>
                <c:pt idx="1420">
                  <c:v>4311.1000000000004</c:v>
                </c:pt>
                <c:pt idx="1421">
                  <c:v>4400.1000000000004</c:v>
                </c:pt>
                <c:pt idx="1422">
                  <c:v>4404.3</c:v>
                </c:pt>
                <c:pt idx="1423">
                  <c:v>4367</c:v>
                </c:pt>
                <c:pt idx="1424">
                  <c:v>4169.8999999999996</c:v>
                </c:pt>
                <c:pt idx="1425">
                  <c:v>4190</c:v>
                </c:pt>
                <c:pt idx="1426">
                  <c:v>4205.3999999999996</c:v>
                </c:pt>
                <c:pt idx="1427">
                  <c:v>3879.1</c:v>
                </c:pt>
                <c:pt idx="1428">
                  <c:v>3930</c:v>
                </c:pt>
                <c:pt idx="1429">
                  <c:v>3652.8</c:v>
                </c:pt>
                <c:pt idx="1430">
                  <c:v>3779.6</c:v>
                </c:pt>
                <c:pt idx="1431">
                  <c:v>3598.5</c:v>
                </c:pt>
                <c:pt idx="1432">
                  <c:v>3603.4</c:v>
                </c:pt>
                <c:pt idx="1433">
                  <c:v>3873.2</c:v>
                </c:pt>
                <c:pt idx="1434">
                  <c:v>3900</c:v>
                </c:pt>
                <c:pt idx="1435">
                  <c:v>4084.1</c:v>
                </c:pt>
                <c:pt idx="1436">
                  <c:v>3666.3</c:v>
                </c:pt>
                <c:pt idx="1437">
                  <c:v>3685.4</c:v>
                </c:pt>
                <c:pt idx="1438">
                  <c:v>3698</c:v>
                </c:pt>
                <c:pt idx="1439">
                  <c:v>3238.1</c:v>
                </c:pt>
                <c:pt idx="1440">
                  <c:v>3849.7</c:v>
                </c:pt>
                <c:pt idx="1441">
                  <c:v>4142.8999999999996</c:v>
                </c:pt>
                <c:pt idx="1442">
                  <c:v>4203</c:v>
                </c:pt>
                <c:pt idx="1443">
                  <c:v>4232.1000000000004</c:v>
                </c:pt>
                <c:pt idx="1444">
                  <c:v>4317.8999999999996</c:v>
                </c:pt>
                <c:pt idx="1445">
                  <c:v>4305.8</c:v>
                </c:pt>
                <c:pt idx="1446">
                  <c:v>4613.5</c:v>
                </c:pt>
                <c:pt idx="1447">
                  <c:v>4589.1000000000004</c:v>
                </c:pt>
                <c:pt idx="1448">
                  <c:v>4374.8999999999996</c:v>
                </c:pt>
                <c:pt idx="1449">
                  <c:v>4200.3999999999996</c:v>
                </c:pt>
                <c:pt idx="1450">
                  <c:v>4595</c:v>
                </c:pt>
                <c:pt idx="1451">
                  <c:v>4534.3999999999996</c:v>
                </c:pt>
                <c:pt idx="1452">
                  <c:v>4904.8999999999996</c:v>
                </c:pt>
                <c:pt idx="1453">
                  <c:v>4718.2</c:v>
                </c:pt>
                <c:pt idx="1454">
                  <c:v>4569</c:v>
                </c:pt>
                <c:pt idx="1455">
                  <c:v>4587.1000000000004</c:v>
                </c:pt>
                <c:pt idx="1456">
                  <c:v>4383.8</c:v>
                </c:pt>
                <c:pt idx="1457">
                  <c:v>4331.8</c:v>
                </c:pt>
                <c:pt idx="1458">
                  <c:v>4341.7</c:v>
                </c:pt>
                <c:pt idx="1459">
                  <c:v>4351.5</c:v>
                </c:pt>
                <c:pt idx="1460">
                  <c:v>4325.2</c:v>
                </c:pt>
                <c:pt idx="1461">
                  <c:v>4129.1000000000004</c:v>
                </c:pt>
                <c:pt idx="1462">
                  <c:v>4074</c:v>
                </c:pt>
                <c:pt idx="1463">
                  <c:v>4002.5</c:v>
                </c:pt>
                <c:pt idx="1464">
                  <c:v>4064.3</c:v>
                </c:pt>
                <c:pt idx="1465">
                  <c:v>4145.1000000000004</c:v>
                </c:pt>
                <c:pt idx="1466">
                  <c:v>4090.2</c:v>
                </c:pt>
                <c:pt idx="1467">
                  <c:v>4260</c:v>
                </c:pt>
                <c:pt idx="1468">
                  <c:v>4386.3</c:v>
                </c:pt>
                <c:pt idx="1469">
                  <c:v>4151.8999999999996</c:v>
                </c:pt>
                <c:pt idx="1470">
                  <c:v>4319.5</c:v>
                </c:pt>
                <c:pt idx="1471">
                  <c:v>4053.3</c:v>
                </c:pt>
                <c:pt idx="1472">
                  <c:v>3865.5</c:v>
                </c:pt>
                <c:pt idx="1473">
                  <c:v>3644.1</c:v>
                </c:pt>
                <c:pt idx="1474">
                  <c:v>3407.9</c:v>
                </c:pt>
                <c:pt idx="1475">
                  <c:v>3339.9</c:v>
                </c:pt>
                <c:pt idx="1476">
                  <c:v>3415</c:v>
                </c:pt>
                <c:pt idx="1477">
                  <c:v>3396.7</c:v>
                </c:pt>
                <c:pt idx="1478">
                  <c:v>3227.9</c:v>
                </c:pt>
                <c:pt idx="1479">
                  <c:v>3256.4</c:v>
                </c:pt>
                <c:pt idx="1480">
                  <c:v>2860</c:v>
                </c:pt>
                <c:pt idx="1481">
                  <c:v>2790.3</c:v>
                </c:pt>
                <c:pt idx="1482">
                  <c:v>2702</c:v>
                </c:pt>
                <c:pt idx="1483">
                  <c:v>2731.2</c:v>
                </c:pt>
                <c:pt idx="1484">
                  <c:v>2856</c:v>
                </c:pt>
                <c:pt idx="1485">
                  <c:v>2749</c:v>
                </c:pt>
                <c:pt idx="1486">
                  <c:v>2714.1</c:v>
                </c:pt>
                <c:pt idx="1487">
                  <c:v>2784.8</c:v>
                </c:pt>
                <c:pt idx="1488">
                  <c:v>2664.9</c:v>
                </c:pt>
                <c:pt idx="1489">
                  <c:v>2525.6999999999998</c:v>
                </c:pt>
                <c:pt idx="1490">
                  <c:v>2560.9</c:v>
                </c:pt>
                <c:pt idx="1491">
                  <c:v>2769.7</c:v>
                </c:pt>
                <c:pt idx="1492">
                  <c:v>2747.5</c:v>
                </c:pt>
                <c:pt idx="1493">
                  <c:v>2845.7</c:v>
                </c:pt>
                <c:pt idx="1494">
                  <c:v>2664</c:v>
                </c:pt>
                <c:pt idx="1495">
                  <c:v>2856.3</c:v>
                </c:pt>
                <c:pt idx="1496">
                  <c:v>2253.1</c:v>
                </c:pt>
                <c:pt idx="1497">
                  <c:v>2302.1</c:v>
                </c:pt>
                <c:pt idx="1498">
                  <c:v>2219</c:v>
                </c:pt>
                <c:pt idx="1499">
                  <c:v>1924.9</c:v>
                </c:pt>
                <c:pt idx="1500">
                  <c:v>1978.6</c:v>
                </c:pt>
                <c:pt idx="1501">
                  <c:v>2205.1</c:v>
                </c:pt>
                <c:pt idx="1502">
                  <c:v>2329</c:v>
                </c:pt>
                <c:pt idx="1503">
                  <c:v>2374.4</c:v>
                </c:pt>
                <c:pt idx="1504">
                  <c:v>2282.1</c:v>
                </c:pt>
                <c:pt idx="1505">
                  <c:v>2318.3000000000002</c:v>
                </c:pt>
                <c:pt idx="1506">
                  <c:v>2478</c:v>
                </c:pt>
                <c:pt idx="1507">
                  <c:v>2542</c:v>
                </c:pt>
                <c:pt idx="1508">
                  <c:v>2479.3000000000002</c:v>
                </c:pt>
                <c:pt idx="1509">
                  <c:v>2593.1</c:v>
                </c:pt>
                <c:pt idx="1510">
                  <c:v>2598.5</c:v>
                </c:pt>
                <c:pt idx="1511">
                  <c:v>2582.6</c:v>
                </c:pt>
                <c:pt idx="1512">
                  <c:v>2524</c:v>
                </c:pt>
                <c:pt idx="1513">
                  <c:v>2445</c:v>
                </c:pt>
                <c:pt idx="1514">
                  <c:v>2349.5</c:v>
                </c:pt>
                <c:pt idx="1515">
                  <c:v>2420.6999999999998</c:v>
                </c:pt>
                <c:pt idx="1516">
                  <c:v>2470.1</c:v>
                </c:pt>
                <c:pt idx="1517">
                  <c:v>2518.1999999999998</c:v>
                </c:pt>
                <c:pt idx="1518">
                  <c:v>2521.1999999999998</c:v>
                </c:pt>
                <c:pt idx="1519">
                  <c:v>2394.6</c:v>
                </c:pt>
                <c:pt idx="1520">
                  <c:v>2477.6999999999998</c:v>
                </c:pt>
                <c:pt idx="1521">
                  <c:v>2502.6</c:v>
                </c:pt>
                <c:pt idx="1522">
                  <c:v>2674.9</c:v>
                </c:pt>
                <c:pt idx="1523">
                  <c:v>2672.8</c:v>
                </c:pt>
                <c:pt idx="1524">
                  <c:v>2621.1999999999998</c:v>
                </c:pt>
                <c:pt idx="1525">
                  <c:v>2712.2</c:v>
                </c:pt>
                <c:pt idx="1526">
                  <c:v>2580.8000000000002</c:v>
                </c:pt>
                <c:pt idx="1527">
                  <c:v>2491.5</c:v>
                </c:pt>
                <c:pt idx="1528">
                  <c:v>2610</c:v>
                </c:pt>
                <c:pt idx="1529">
                  <c:v>2437</c:v>
                </c:pt>
                <c:pt idx="1530">
                  <c:v>2377.4</c:v>
                </c:pt>
                <c:pt idx="1531">
                  <c:v>2395</c:v>
                </c:pt>
                <c:pt idx="1532">
                  <c:v>2676.4</c:v>
                </c:pt>
                <c:pt idx="1533">
                  <c:v>2571.8000000000002</c:v>
                </c:pt>
                <c:pt idx="1534">
                  <c:v>2936.3</c:v>
                </c:pt>
                <c:pt idx="1535">
                  <c:v>2806</c:v>
                </c:pt>
                <c:pt idx="1536">
                  <c:v>2809</c:v>
                </c:pt>
                <c:pt idx="1537">
                  <c:v>2782.1</c:v>
                </c:pt>
                <c:pt idx="1538">
                  <c:v>2642.6</c:v>
                </c:pt>
                <c:pt idx="1539">
                  <c:v>2843.6</c:v>
                </c:pt>
                <c:pt idx="1540">
                  <c:v>2636.2</c:v>
                </c:pt>
                <c:pt idx="1541">
                  <c:v>2488.1999999999998</c:v>
                </c:pt>
                <c:pt idx="1542">
                  <c:v>2461</c:v>
                </c:pt>
                <c:pt idx="1543">
                  <c:v>2405.9</c:v>
                </c:pt>
                <c:pt idx="1544">
                  <c:v>2311.6</c:v>
                </c:pt>
                <c:pt idx="1545">
                  <c:v>2191.8000000000002</c:v>
                </c:pt>
                <c:pt idx="1546">
                  <c:v>2146.6999999999998</c:v>
                </c:pt>
                <c:pt idx="1547">
                  <c:v>2207.4</c:v>
                </c:pt>
                <c:pt idx="1548">
                  <c:v>2056.6</c:v>
                </c:pt>
                <c:pt idx="1549">
                  <c:v>1972.3</c:v>
                </c:pt>
                <c:pt idx="1550">
                  <c:v>2127.3000000000002</c:v>
                </c:pt>
                <c:pt idx="1551">
                  <c:v>2252</c:v>
                </c:pt>
                <c:pt idx="1552">
                  <c:v>2394.8000000000002</c:v>
                </c:pt>
                <c:pt idx="1553">
                  <c:v>2249.3000000000002</c:v>
                </c:pt>
                <c:pt idx="1554">
                  <c:v>2085.5</c:v>
                </c:pt>
                <c:pt idx="1555">
                  <c:v>2029.2</c:v>
                </c:pt>
                <c:pt idx="1556">
                  <c:v>2059.6999999999998</c:v>
                </c:pt>
                <c:pt idx="1557">
                  <c:v>1966.5</c:v>
                </c:pt>
                <c:pt idx="1558">
                  <c:v>1941.5</c:v>
                </c:pt>
                <c:pt idx="1559">
                  <c:v>1870</c:v>
                </c:pt>
                <c:pt idx="1560">
                  <c:v>1785.7</c:v>
                </c:pt>
                <c:pt idx="1561">
                  <c:v>1772.5</c:v>
                </c:pt>
                <c:pt idx="1562">
                  <c:v>1828.1</c:v>
                </c:pt>
                <c:pt idx="1563">
                  <c:v>1820.4</c:v>
                </c:pt>
                <c:pt idx="1564">
                  <c:v>1735</c:v>
                </c:pt>
                <c:pt idx="1565">
                  <c:v>1853.9</c:v>
                </c:pt>
                <c:pt idx="1566">
                  <c:v>1796.8</c:v>
                </c:pt>
                <c:pt idx="1567">
                  <c:v>1760</c:v>
                </c:pt>
                <c:pt idx="1568">
                  <c:v>1703.2</c:v>
                </c:pt>
                <c:pt idx="1569">
                  <c:v>1619.9</c:v>
                </c:pt>
                <c:pt idx="1570">
                  <c:v>1597.1</c:v>
                </c:pt>
                <c:pt idx="1571">
                  <c:v>1545.1</c:v>
                </c:pt>
                <c:pt idx="1572">
                  <c:v>1607.1</c:v>
                </c:pt>
                <c:pt idx="1573">
                  <c:v>1617.8</c:v>
                </c:pt>
                <c:pt idx="1574">
                  <c:v>1560</c:v>
                </c:pt>
                <c:pt idx="1575">
                  <c:v>1533.1</c:v>
                </c:pt>
                <c:pt idx="1576">
                  <c:v>1435.2</c:v>
                </c:pt>
                <c:pt idx="1577">
                  <c:v>1423.6</c:v>
                </c:pt>
                <c:pt idx="1578">
                  <c:v>1415.6</c:v>
                </c:pt>
                <c:pt idx="1579">
                  <c:v>1440.3</c:v>
                </c:pt>
                <c:pt idx="1580">
                  <c:v>1399.3</c:v>
                </c:pt>
                <c:pt idx="1581">
                  <c:v>1370.3</c:v>
                </c:pt>
                <c:pt idx="1582">
                  <c:v>1345</c:v>
                </c:pt>
                <c:pt idx="1583">
                  <c:v>1355.2</c:v>
                </c:pt>
                <c:pt idx="1584">
                  <c:v>1347.5</c:v>
                </c:pt>
                <c:pt idx="1585">
                  <c:v>1325.6</c:v>
                </c:pt>
                <c:pt idx="1586">
                  <c:v>1308.4000000000001</c:v>
                </c:pt>
                <c:pt idx="1587">
                  <c:v>1260.5</c:v>
                </c:pt>
                <c:pt idx="1588">
                  <c:v>1265.4000000000001</c:v>
                </c:pt>
                <c:pt idx="1589">
                  <c:v>1240</c:v>
                </c:pt>
                <c:pt idx="1590">
                  <c:v>1212</c:v>
                </c:pt>
                <c:pt idx="1591">
                  <c:v>1193.3</c:v>
                </c:pt>
                <c:pt idx="1592">
                  <c:v>1206.8</c:v>
                </c:pt>
                <c:pt idx="1593">
                  <c:v>1187</c:v>
                </c:pt>
                <c:pt idx="1594">
                  <c:v>1227.4000000000001</c:v>
                </c:pt>
                <c:pt idx="1595">
                  <c:v>1235.5999999999999</c:v>
                </c:pt>
                <c:pt idx="1596">
                  <c:v>1220.3</c:v>
                </c:pt>
                <c:pt idx="1597">
                  <c:v>1215.9000000000001</c:v>
                </c:pt>
                <c:pt idx="1598">
                  <c:v>1188.0999999999999</c:v>
                </c:pt>
                <c:pt idx="1599">
                  <c:v>1196.5999999999999</c:v>
                </c:pt>
                <c:pt idx="1600">
                  <c:v>1191.5</c:v>
                </c:pt>
                <c:pt idx="1601">
                  <c:v>1140.5999999999999</c:v>
                </c:pt>
                <c:pt idx="1602">
                  <c:v>1145</c:v>
                </c:pt>
                <c:pt idx="1603">
                  <c:v>1150.2</c:v>
                </c:pt>
                <c:pt idx="1604">
                  <c:v>1107.5999999999999</c:v>
                </c:pt>
                <c:pt idx="1605">
                  <c:v>1093.2</c:v>
                </c:pt>
                <c:pt idx="1606">
                  <c:v>1081.7</c:v>
                </c:pt>
                <c:pt idx="1607">
                  <c:v>1041</c:v>
                </c:pt>
                <c:pt idx="1608">
                  <c:v>1041.8</c:v>
                </c:pt>
                <c:pt idx="1609">
                  <c:v>1044.7</c:v>
                </c:pt>
                <c:pt idx="1610">
                  <c:v>1042.7</c:v>
                </c:pt>
                <c:pt idx="1611">
                  <c:v>969</c:v>
                </c:pt>
                <c:pt idx="1612">
                  <c:v>972.2</c:v>
                </c:pt>
                <c:pt idx="1613">
                  <c:v>943.1</c:v>
                </c:pt>
                <c:pt idx="1614">
                  <c:v>1033</c:v>
                </c:pt>
                <c:pt idx="1615">
                  <c:v>1039.0999999999999</c:v>
                </c:pt>
                <c:pt idx="1616">
                  <c:v>1115</c:v>
                </c:pt>
                <c:pt idx="1617">
                  <c:v>1039</c:v>
                </c:pt>
                <c:pt idx="1618">
                  <c:v>1016.1</c:v>
                </c:pt>
                <c:pt idx="1619">
                  <c:v>971</c:v>
                </c:pt>
                <c:pt idx="1620">
                  <c:v>1068.4000000000001</c:v>
                </c:pt>
                <c:pt idx="1621">
                  <c:v>1169</c:v>
                </c:pt>
                <c:pt idx="1622">
                  <c:v>1256.0999999999999</c:v>
                </c:pt>
                <c:pt idx="1623">
                  <c:v>1245</c:v>
                </c:pt>
                <c:pt idx="1624">
                  <c:v>1238.5</c:v>
                </c:pt>
                <c:pt idx="1625">
                  <c:v>1225.2</c:v>
                </c:pt>
                <c:pt idx="1626">
                  <c:v>1172.8</c:v>
                </c:pt>
                <c:pt idx="1627">
                  <c:v>1113.5999999999999</c:v>
                </c:pt>
                <c:pt idx="1628">
                  <c:v>1190.4000000000001</c:v>
                </c:pt>
                <c:pt idx="1629">
                  <c:v>1149.3</c:v>
                </c:pt>
                <c:pt idx="1630">
                  <c:v>1232.4000000000001</c:v>
                </c:pt>
                <c:pt idx="1631">
                  <c:v>1279.3</c:v>
                </c:pt>
                <c:pt idx="1632">
                  <c:v>1278.4000000000001</c:v>
                </c:pt>
                <c:pt idx="1633">
                  <c:v>1267.8</c:v>
                </c:pt>
                <c:pt idx="1634">
                  <c:v>1288.2</c:v>
                </c:pt>
                <c:pt idx="1635">
                  <c:v>1262.3</c:v>
                </c:pt>
                <c:pt idx="1636">
                  <c:v>1232.8</c:v>
                </c:pt>
                <c:pt idx="1637">
                  <c:v>1189.0999999999999</c:v>
                </c:pt>
                <c:pt idx="1638">
                  <c:v>1195.5</c:v>
                </c:pt>
                <c:pt idx="1639">
                  <c:v>1178.3</c:v>
                </c:pt>
                <c:pt idx="1640">
                  <c:v>1153</c:v>
                </c:pt>
                <c:pt idx="1641">
                  <c:v>1185.0999999999999</c:v>
                </c:pt>
                <c:pt idx="1642">
                  <c:v>1190.9000000000001</c:v>
                </c:pt>
                <c:pt idx="1643">
                  <c:v>1125.3</c:v>
                </c:pt>
                <c:pt idx="1644">
                  <c:v>1129.5999999999999</c:v>
                </c:pt>
                <c:pt idx="1645">
                  <c:v>1091.2</c:v>
                </c:pt>
                <c:pt idx="1646">
                  <c:v>1056.2</c:v>
                </c:pt>
                <c:pt idx="1647">
                  <c:v>1059.8</c:v>
                </c:pt>
                <c:pt idx="1648">
                  <c:v>1056.2</c:v>
                </c:pt>
                <c:pt idx="1649">
                  <c:v>1038.4000000000001</c:v>
                </c:pt>
                <c:pt idx="1650">
                  <c:v>1013.8</c:v>
                </c:pt>
                <c:pt idx="1651">
                  <c:v>1013.7</c:v>
                </c:pt>
                <c:pt idx="1652">
                  <c:v>996.5</c:v>
                </c:pt>
                <c:pt idx="1653">
                  <c:v>996</c:v>
                </c:pt>
                <c:pt idx="1654">
                  <c:v>1000.3</c:v>
                </c:pt>
                <c:pt idx="1655">
                  <c:v>992</c:v>
                </c:pt>
                <c:pt idx="1656">
                  <c:v>985</c:v>
                </c:pt>
                <c:pt idx="1657">
                  <c:v>1048.8</c:v>
                </c:pt>
                <c:pt idx="1658">
                  <c:v>1052.0999999999999</c:v>
                </c:pt>
                <c:pt idx="1659">
                  <c:v>1022.6</c:v>
                </c:pt>
                <c:pt idx="1660">
                  <c:v>1006.6</c:v>
                </c:pt>
                <c:pt idx="1661">
                  <c:v>1031.0999999999999</c:v>
                </c:pt>
                <c:pt idx="1662">
                  <c:v>1015.7</c:v>
                </c:pt>
                <c:pt idx="1663">
                  <c:v>1005.7</c:v>
                </c:pt>
                <c:pt idx="1664">
                  <c:v>983.7</c:v>
                </c:pt>
                <c:pt idx="1665">
                  <c:v>966.2</c:v>
                </c:pt>
                <c:pt idx="1666">
                  <c:v>917.4</c:v>
                </c:pt>
                <c:pt idx="1667">
                  <c:v>912.6</c:v>
                </c:pt>
                <c:pt idx="1668">
                  <c:v>919.4</c:v>
                </c:pt>
                <c:pt idx="1669">
                  <c:v>916.7</c:v>
                </c:pt>
                <c:pt idx="1670">
                  <c:v>915.1</c:v>
                </c:pt>
                <c:pt idx="1671">
                  <c:v>893.3</c:v>
                </c:pt>
                <c:pt idx="1672">
                  <c:v>886.1</c:v>
                </c:pt>
                <c:pt idx="1673">
                  <c:v>910</c:v>
                </c:pt>
                <c:pt idx="1674">
                  <c:v>923.7</c:v>
                </c:pt>
                <c:pt idx="1675">
                  <c:v>924</c:v>
                </c:pt>
                <c:pt idx="1676">
                  <c:v>896</c:v>
                </c:pt>
                <c:pt idx="1677">
                  <c:v>900.3</c:v>
                </c:pt>
                <c:pt idx="1678">
                  <c:v>887.8</c:v>
                </c:pt>
                <c:pt idx="1679">
                  <c:v>904</c:v>
                </c:pt>
                <c:pt idx="1680">
                  <c:v>830.1</c:v>
                </c:pt>
                <c:pt idx="1681">
                  <c:v>820.7</c:v>
                </c:pt>
                <c:pt idx="1682">
                  <c:v>815.3</c:v>
                </c:pt>
                <c:pt idx="1683">
                  <c:v>828.1</c:v>
                </c:pt>
                <c:pt idx="1684">
                  <c:v>804.6</c:v>
                </c:pt>
                <c:pt idx="1685">
                  <c:v>778.6</c:v>
                </c:pt>
                <c:pt idx="1686">
                  <c:v>905.8</c:v>
                </c:pt>
                <c:pt idx="1687">
                  <c:v>903</c:v>
                </c:pt>
                <c:pt idx="1688">
                  <c:v>915.9</c:v>
                </c:pt>
                <c:pt idx="1689">
                  <c:v>908.8</c:v>
                </c:pt>
                <c:pt idx="1690">
                  <c:v>898</c:v>
                </c:pt>
                <c:pt idx="1691">
                  <c:v>1003.2</c:v>
                </c:pt>
                <c:pt idx="1692">
                  <c:v>1139.5999999999999</c:v>
                </c:pt>
                <c:pt idx="1693">
                  <c:v>1037.5</c:v>
                </c:pt>
                <c:pt idx="1694">
                  <c:v>1019.3</c:v>
                </c:pt>
                <c:pt idx="1695">
                  <c:v>999</c:v>
                </c:pt>
                <c:pt idx="1696">
                  <c:v>966.6</c:v>
                </c:pt>
                <c:pt idx="1697">
                  <c:v>959.3</c:v>
                </c:pt>
                <c:pt idx="1698">
                  <c:v>972.6</c:v>
                </c:pt>
                <c:pt idx="1699">
                  <c:v>981.7</c:v>
                </c:pt>
                <c:pt idx="1700">
                  <c:v>936.3</c:v>
                </c:pt>
                <c:pt idx="1701">
                  <c:v>906.4</c:v>
                </c:pt>
                <c:pt idx="1702">
                  <c:v>898</c:v>
                </c:pt>
                <c:pt idx="1703">
                  <c:v>895.2</c:v>
                </c:pt>
                <c:pt idx="1704">
                  <c:v>919</c:v>
                </c:pt>
                <c:pt idx="1705">
                  <c:v>859.2</c:v>
                </c:pt>
                <c:pt idx="1706">
                  <c:v>830</c:v>
                </c:pt>
                <c:pt idx="1707">
                  <c:v>798</c:v>
                </c:pt>
                <c:pt idx="1708">
                  <c:v>790.6</c:v>
                </c:pt>
                <c:pt idx="1709">
                  <c:v>790.2</c:v>
                </c:pt>
                <c:pt idx="1710">
                  <c:v>791</c:v>
                </c:pt>
                <c:pt idx="1711">
                  <c:v>784.2</c:v>
                </c:pt>
                <c:pt idx="1712">
                  <c:v>777.4</c:v>
                </c:pt>
                <c:pt idx="1713">
                  <c:v>774.5</c:v>
                </c:pt>
                <c:pt idx="1714">
                  <c:v>775</c:v>
                </c:pt>
                <c:pt idx="1715">
                  <c:v>778</c:v>
                </c:pt>
                <c:pt idx="1716">
                  <c:v>770.2</c:v>
                </c:pt>
                <c:pt idx="1717">
                  <c:v>772.9</c:v>
                </c:pt>
                <c:pt idx="1718">
                  <c:v>770.5</c:v>
                </c:pt>
                <c:pt idx="1719">
                  <c:v>765</c:v>
                </c:pt>
                <c:pt idx="1720">
                  <c:v>765</c:v>
                </c:pt>
                <c:pt idx="1721">
                  <c:v>757.4</c:v>
                </c:pt>
                <c:pt idx="1722">
                  <c:v>750.6</c:v>
                </c:pt>
                <c:pt idx="1723">
                  <c:v>768.5</c:v>
                </c:pt>
                <c:pt idx="1724">
                  <c:v>765.3</c:v>
                </c:pt>
                <c:pt idx="1725">
                  <c:v>774.9</c:v>
                </c:pt>
                <c:pt idx="1726">
                  <c:v>755.4</c:v>
                </c:pt>
                <c:pt idx="1727">
                  <c:v>739</c:v>
                </c:pt>
                <c:pt idx="1728">
                  <c:v>731</c:v>
                </c:pt>
                <c:pt idx="1729">
                  <c:v>731.5</c:v>
                </c:pt>
                <c:pt idx="1730">
                  <c:v>725</c:v>
                </c:pt>
                <c:pt idx="1731">
                  <c:v>731.2</c:v>
                </c:pt>
                <c:pt idx="1732">
                  <c:v>740.4</c:v>
                </c:pt>
                <c:pt idx="1733">
                  <c:v>737.7</c:v>
                </c:pt>
                <c:pt idx="1734">
                  <c:v>742</c:v>
                </c:pt>
                <c:pt idx="1735">
                  <c:v>750</c:v>
                </c:pt>
                <c:pt idx="1736">
                  <c:v>739</c:v>
                </c:pt>
                <c:pt idx="1737">
                  <c:v>729.7</c:v>
                </c:pt>
                <c:pt idx="1738">
                  <c:v>752.9</c:v>
                </c:pt>
                <c:pt idx="1739">
                  <c:v>754</c:v>
                </c:pt>
                <c:pt idx="1740">
                  <c:v>740.7</c:v>
                </c:pt>
                <c:pt idx="1741">
                  <c:v>745</c:v>
                </c:pt>
                <c:pt idx="1742">
                  <c:v>712.2</c:v>
                </c:pt>
                <c:pt idx="1743">
                  <c:v>707.4</c:v>
                </c:pt>
                <c:pt idx="1744">
                  <c:v>708.1</c:v>
                </c:pt>
                <c:pt idx="1745">
                  <c:v>703.8</c:v>
                </c:pt>
                <c:pt idx="1746">
                  <c:v>714.8</c:v>
                </c:pt>
                <c:pt idx="1747">
                  <c:v>714.9</c:v>
                </c:pt>
                <c:pt idx="1748">
                  <c:v>723.8</c:v>
                </c:pt>
                <c:pt idx="1749">
                  <c:v>714</c:v>
                </c:pt>
                <c:pt idx="1750">
                  <c:v>707.8</c:v>
                </c:pt>
                <c:pt idx="1751">
                  <c:v>713</c:v>
                </c:pt>
                <c:pt idx="1752">
                  <c:v>708.4</c:v>
                </c:pt>
                <c:pt idx="1753">
                  <c:v>708.4</c:v>
                </c:pt>
                <c:pt idx="1754">
                  <c:v>690.1</c:v>
                </c:pt>
                <c:pt idx="1755">
                  <c:v>737.9</c:v>
                </c:pt>
                <c:pt idx="1756">
                  <c:v>734.2</c:v>
                </c:pt>
                <c:pt idx="1757">
                  <c:v>704.1</c:v>
                </c:pt>
                <c:pt idx="1758">
                  <c:v>702.5</c:v>
                </c:pt>
                <c:pt idx="1759">
                  <c:v>714.5</c:v>
                </c:pt>
                <c:pt idx="1760">
                  <c:v>693.5</c:v>
                </c:pt>
                <c:pt idx="1761">
                  <c:v>688.7</c:v>
                </c:pt>
                <c:pt idx="1762">
                  <c:v>678.7</c:v>
                </c:pt>
                <c:pt idx="1763">
                  <c:v>659.5</c:v>
                </c:pt>
                <c:pt idx="1764">
                  <c:v>654.70000000000005</c:v>
                </c:pt>
                <c:pt idx="1765">
                  <c:v>659</c:v>
                </c:pt>
                <c:pt idx="1766">
                  <c:v>665</c:v>
                </c:pt>
                <c:pt idx="1767">
                  <c:v>636.70000000000005</c:v>
                </c:pt>
                <c:pt idx="1768">
                  <c:v>632.5</c:v>
                </c:pt>
                <c:pt idx="1769">
                  <c:v>631.79999999999995</c:v>
                </c:pt>
                <c:pt idx="1770">
                  <c:v>638.79999999999995</c:v>
                </c:pt>
                <c:pt idx="1771">
                  <c:v>639.79999999999995</c:v>
                </c:pt>
                <c:pt idx="1772">
                  <c:v>644.20000000000005</c:v>
                </c:pt>
                <c:pt idx="1773">
                  <c:v>640.20000000000005</c:v>
                </c:pt>
                <c:pt idx="1774">
                  <c:v>643</c:v>
                </c:pt>
                <c:pt idx="1775">
                  <c:v>637</c:v>
                </c:pt>
                <c:pt idx="1776">
                  <c:v>637.6</c:v>
                </c:pt>
                <c:pt idx="1777">
                  <c:v>641.70000000000005</c:v>
                </c:pt>
                <c:pt idx="1778">
                  <c:v>618.9</c:v>
                </c:pt>
                <c:pt idx="1779">
                  <c:v>616.6</c:v>
                </c:pt>
                <c:pt idx="1780">
                  <c:v>620.5</c:v>
                </c:pt>
                <c:pt idx="1781">
                  <c:v>620.1</c:v>
                </c:pt>
                <c:pt idx="1782">
                  <c:v>613.5</c:v>
                </c:pt>
                <c:pt idx="1783">
                  <c:v>614.1</c:v>
                </c:pt>
                <c:pt idx="1784">
                  <c:v>611</c:v>
                </c:pt>
                <c:pt idx="1785">
                  <c:v>612.6</c:v>
                </c:pt>
                <c:pt idx="1786">
                  <c:v>609.1</c:v>
                </c:pt>
                <c:pt idx="1787">
                  <c:v>614.1</c:v>
                </c:pt>
                <c:pt idx="1788">
                  <c:v>611.1</c:v>
                </c:pt>
                <c:pt idx="1789">
                  <c:v>604.6</c:v>
                </c:pt>
                <c:pt idx="1790">
                  <c:v>603.79999999999995</c:v>
                </c:pt>
                <c:pt idx="1791">
                  <c:v>605.5</c:v>
                </c:pt>
                <c:pt idx="1792">
                  <c:v>609.1</c:v>
                </c:pt>
                <c:pt idx="1793">
                  <c:v>600.4</c:v>
                </c:pt>
                <c:pt idx="1794">
                  <c:v>602.5</c:v>
                </c:pt>
                <c:pt idx="1795">
                  <c:v>603.29999999999995</c:v>
                </c:pt>
                <c:pt idx="1796">
                  <c:v>597.1</c:v>
                </c:pt>
                <c:pt idx="1797">
                  <c:v>597.4</c:v>
                </c:pt>
                <c:pt idx="1798">
                  <c:v>600</c:v>
                </c:pt>
                <c:pt idx="1799">
                  <c:v>609.79999999999995</c:v>
                </c:pt>
                <c:pt idx="1800">
                  <c:v>613</c:v>
                </c:pt>
                <c:pt idx="1801">
                  <c:v>607.70000000000005</c:v>
                </c:pt>
                <c:pt idx="1802">
                  <c:v>610</c:v>
                </c:pt>
                <c:pt idx="1803">
                  <c:v>611.79999999999995</c:v>
                </c:pt>
                <c:pt idx="1804">
                  <c:v>613.9</c:v>
                </c:pt>
                <c:pt idx="1805">
                  <c:v>614.20000000000005</c:v>
                </c:pt>
                <c:pt idx="1806">
                  <c:v>611.6</c:v>
                </c:pt>
                <c:pt idx="1807">
                  <c:v>612.1</c:v>
                </c:pt>
                <c:pt idx="1808">
                  <c:v>628</c:v>
                </c:pt>
                <c:pt idx="1809">
                  <c:v>626.29999999999995</c:v>
                </c:pt>
                <c:pt idx="1810">
                  <c:v>631.70000000000005</c:v>
                </c:pt>
                <c:pt idx="1811">
                  <c:v>619.79999999999995</c:v>
                </c:pt>
                <c:pt idx="1812">
                  <c:v>615.20000000000005</c:v>
                </c:pt>
                <c:pt idx="1813">
                  <c:v>611.5</c:v>
                </c:pt>
                <c:pt idx="1814">
                  <c:v>614.5</c:v>
                </c:pt>
                <c:pt idx="1815">
                  <c:v>609.9</c:v>
                </c:pt>
                <c:pt idx="1816">
                  <c:v>579.79999999999995</c:v>
                </c:pt>
                <c:pt idx="1817">
                  <c:v>572.70000000000005</c:v>
                </c:pt>
                <c:pt idx="1818">
                  <c:v>576.20000000000005</c:v>
                </c:pt>
                <c:pt idx="1819">
                  <c:v>579.5</c:v>
                </c:pt>
                <c:pt idx="1820">
                  <c:v>574.79999999999995</c:v>
                </c:pt>
                <c:pt idx="1821">
                  <c:v>574.20000000000005</c:v>
                </c:pt>
                <c:pt idx="1822">
                  <c:v>568.5</c:v>
                </c:pt>
                <c:pt idx="1823">
                  <c:v>578</c:v>
                </c:pt>
                <c:pt idx="1824">
                  <c:v>577.20000000000005</c:v>
                </c:pt>
                <c:pt idx="1825">
                  <c:v>580.29999999999995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3-4183-A46A-B79091B6FDB2}"/>
            </c:ext>
          </c:extLst>
        </c:ser>
        <c:ser>
          <c:idx val="3"/>
          <c:order val="1"/>
          <c:tx>
            <c:v>ETH</c:v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Crypto!$A$2:$A$1827</c:f>
              <c:numCache>
                <c:formatCode>d\-mmm\-yy</c:formatCode>
                <c:ptCount val="1826"/>
                <c:pt idx="0">
                  <c:v>44431</c:v>
                </c:pt>
                <c:pt idx="1">
                  <c:v>44430</c:v>
                </c:pt>
                <c:pt idx="2">
                  <c:v>44429</c:v>
                </c:pt>
                <c:pt idx="3">
                  <c:v>44428</c:v>
                </c:pt>
                <c:pt idx="4">
                  <c:v>44427</c:v>
                </c:pt>
                <c:pt idx="5">
                  <c:v>44426</c:v>
                </c:pt>
                <c:pt idx="6">
                  <c:v>44425</c:v>
                </c:pt>
                <c:pt idx="7">
                  <c:v>44424</c:v>
                </c:pt>
                <c:pt idx="8">
                  <c:v>44423</c:v>
                </c:pt>
                <c:pt idx="9">
                  <c:v>44422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44416</c:v>
                </c:pt>
                <c:pt idx="16">
                  <c:v>44415</c:v>
                </c:pt>
                <c:pt idx="17">
                  <c:v>44414</c:v>
                </c:pt>
                <c:pt idx="18">
                  <c:v>44413</c:v>
                </c:pt>
                <c:pt idx="19">
                  <c:v>44412</c:v>
                </c:pt>
                <c:pt idx="20">
                  <c:v>44411</c:v>
                </c:pt>
                <c:pt idx="21">
                  <c:v>44410</c:v>
                </c:pt>
                <c:pt idx="22">
                  <c:v>44409</c:v>
                </c:pt>
                <c:pt idx="23">
                  <c:v>44408</c:v>
                </c:pt>
                <c:pt idx="24">
                  <c:v>44407</c:v>
                </c:pt>
                <c:pt idx="25">
                  <c:v>44406</c:v>
                </c:pt>
                <c:pt idx="26">
                  <c:v>44405</c:v>
                </c:pt>
                <c:pt idx="27">
                  <c:v>44404</c:v>
                </c:pt>
                <c:pt idx="28">
                  <c:v>44403</c:v>
                </c:pt>
                <c:pt idx="29">
                  <c:v>44402</c:v>
                </c:pt>
                <c:pt idx="30">
                  <c:v>44401</c:v>
                </c:pt>
                <c:pt idx="31">
                  <c:v>44400</c:v>
                </c:pt>
                <c:pt idx="32">
                  <c:v>44399</c:v>
                </c:pt>
                <c:pt idx="33">
                  <c:v>44398</c:v>
                </c:pt>
                <c:pt idx="34">
                  <c:v>44397</c:v>
                </c:pt>
                <c:pt idx="35">
                  <c:v>44396</c:v>
                </c:pt>
                <c:pt idx="36">
                  <c:v>44395</c:v>
                </c:pt>
                <c:pt idx="37">
                  <c:v>44394</c:v>
                </c:pt>
                <c:pt idx="38">
                  <c:v>44393</c:v>
                </c:pt>
                <c:pt idx="39">
                  <c:v>44392</c:v>
                </c:pt>
                <c:pt idx="40">
                  <c:v>44391</c:v>
                </c:pt>
                <c:pt idx="41">
                  <c:v>44390</c:v>
                </c:pt>
                <c:pt idx="42">
                  <c:v>44389</c:v>
                </c:pt>
                <c:pt idx="43">
                  <c:v>44388</c:v>
                </c:pt>
                <c:pt idx="44">
                  <c:v>44387</c:v>
                </c:pt>
                <c:pt idx="45">
                  <c:v>44386</c:v>
                </c:pt>
                <c:pt idx="46">
                  <c:v>44385</c:v>
                </c:pt>
                <c:pt idx="47">
                  <c:v>44384</c:v>
                </c:pt>
                <c:pt idx="48">
                  <c:v>44383</c:v>
                </c:pt>
                <c:pt idx="49">
                  <c:v>44382</c:v>
                </c:pt>
                <c:pt idx="50">
                  <c:v>44381</c:v>
                </c:pt>
                <c:pt idx="51">
                  <c:v>44380</c:v>
                </c:pt>
                <c:pt idx="52">
                  <c:v>44379</c:v>
                </c:pt>
                <c:pt idx="53">
                  <c:v>44378</c:v>
                </c:pt>
                <c:pt idx="54">
                  <c:v>44377</c:v>
                </c:pt>
                <c:pt idx="55">
                  <c:v>44376</c:v>
                </c:pt>
                <c:pt idx="56">
                  <c:v>44375</c:v>
                </c:pt>
                <c:pt idx="57">
                  <c:v>44374</c:v>
                </c:pt>
                <c:pt idx="58">
                  <c:v>44373</c:v>
                </c:pt>
                <c:pt idx="59">
                  <c:v>44372</c:v>
                </c:pt>
                <c:pt idx="60">
                  <c:v>44371</c:v>
                </c:pt>
                <c:pt idx="61">
                  <c:v>44370</c:v>
                </c:pt>
                <c:pt idx="62">
                  <c:v>44369</c:v>
                </c:pt>
                <c:pt idx="63">
                  <c:v>44368</c:v>
                </c:pt>
                <c:pt idx="64">
                  <c:v>44367</c:v>
                </c:pt>
                <c:pt idx="65">
                  <c:v>44366</c:v>
                </c:pt>
                <c:pt idx="66">
                  <c:v>44365</c:v>
                </c:pt>
                <c:pt idx="67">
                  <c:v>44364</c:v>
                </c:pt>
                <c:pt idx="68">
                  <c:v>44363</c:v>
                </c:pt>
                <c:pt idx="69">
                  <c:v>44362</c:v>
                </c:pt>
                <c:pt idx="70">
                  <c:v>44361</c:v>
                </c:pt>
                <c:pt idx="71">
                  <c:v>44360</c:v>
                </c:pt>
                <c:pt idx="72">
                  <c:v>44359</c:v>
                </c:pt>
                <c:pt idx="73">
                  <c:v>44358</c:v>
                </c:pt>
                <c:pt idx="74">
                  <c:v>44357</c:v>
                </c:pt>
                <c:pt idx="75">
                  <c:v>44356</c:v>
                </c:pt>
                <c:pt idx="76">
                  <c:v>44355</c:v>
                </c:pt>
                <c:pt idx="77">
                  <c:v>44354</c:v>
                </c:pt>
                <c:pt idx="78">
                  <c:v>44353</c:v>
                </c:pt>
                <c:pt idx="79">
                  <c:v>44352</c:v>
                </c:pt>
                <c:pt idx="80">
                  <c:v>44351</c:v>
                </c:pt>
                <c:pt idx="81">
                  <c:v>44350</c:v>
                </c:pt>
                <c:pt idx="82">
                  <c:v>44349</c:v>
                </c:pt>
                <c:pt idx="83">
                  <c:v>44348</c:v>
                </c:pt>
                <c:pt idx="84">
                  <c:v>44347</c:v>
                </c:pt>
                <c:pt idx="85">
                  <c:v>44346</c:v>
                </c:pt>
                <c:pt idx="86">
                  <c:v>44345</c:v>
                </c:pt>
                <c:pt idx="87">
                  <c:v>44344</c:v>
                </c:pt>
                <c:pt idx="88">
                  <c:v>44343</c:v>
                </c:pt>
                <c:pt idx="89">
                  <c:v>44342</c:v>
                </c:pt>
                <c:pt idx="90">
                  <c:v>44341</c:v>
                </c:pt>
                <c:pt idx="91">
                  <c:v>44340</c:v>
                </c:pt>
                <c:pt idx="92">
                  <c:v>44339</c:v>
                </c:pt>
                <c:pt idx="93">
                  <c:v>44338</c:v>
                </c:pt>
                <c:pt idx="94">
                  <c:v>44337</c:v>
                </c:pt>
                <c:pt idx="95">
                  <c:v>44336</c:v>
                </c:pt>
                <c:pt idx="96">
                  <c:v>44335</c:v>
                </c:pt>
                <c:pt idx="97">
                  <c:v>44334</c:v>
                </c:pt>
                <c:pt idx="98">
                  <c:v>44333</c:v>
                </c:pt>
                <c:pt idx="99">
                  <c:v>44332</c:v>
                </c:pt>
                <c:pt idx="100">
                  <c:v>44331</c:v>
                </c:pt>
                <c:pt idx="101">
                  <c:v>44330</c:v>
                </c:pt>
                <c:pt idx="102">
                  <c:v>44329</c:v>
                </c:pt>
                <c:pt idx="103">
                  <c:v>44328</c:v>
                </c:pt>
                <c:pt idx="104">
                  <c:v>44327</c:v>
                </c:pt>
                <c:pt idx="105">
                  <c:v>44326</c:v>
                </c:pt>
                <c:pt idx="106">
                  <c:v>44325</c:v>
                </c:pt>
                <c:pt idx="107">
                  <c:v>44324</c:v>
                </c:pt>
                <c:pt idx="108">
                  <c:v>44323</c:v>
                </c:pt>
                <c:pt idx="109">
                  <c:v>44322</c:v>
                </c:pt>
                <c:pt idx="110">
                  <c:v>44321</c:v>
                </c:pt>
                <c:pt idx="111">
                  <c:v>44320</c:v>
                </c:pt>
                <c:pt idx="112">
                  <c:v>44319</c:v>
                </c:pt>
                <c:pt idx="113">
                  <c:v>44318</c:v>
                </c:pt>
                <c:pt idx="114">
                  <c:v>44317</c:v>
                </c:pt>
                <c:pt idx="115">
                  <c:v>44316</c:v>
                </c:pt>
                <c:pt idx="116">
                  <c:v>44315</c:v>
                </c:pt>
                <c:pt idx="117">
                  <c:v>44314</c:v>
                </c:pt>
                <c:pt idx="118">
                  <c:v>44313</c:v>
                </c:pt>
                <c:pt idx="119">
                  <c:v>44312</c:v>
                </c:pt>
                <c:pt idx="120">
                  <c:v>44311</c:v>
                </c:pt>
                <c:pt idx="121">
                  <c:v>44310</c:v>
                </c:pt>
                <c:pt idx="122">
                  <c:v>44309</c:v>
                </c:pt>
                <c:pt idx="123">
                  <c:v>44308</c:v>
                </c:pt>
                <c:pt idx="124">
                  <c:v>44307</c:v>
                </c:pt>
                <c:pt idx="125">
                  <c:v>44306</c:v>
                </c:pt>
                <c:pt idx="126">
                  <c:v>44305</c:v>
                </c:pt>
                <c:pt idx="127">
                  <c:v>44304</c:v>
                </c:pt>
                <c:pt idx="128">
                  <c:v>44303</c:v>
                </c:pt>
                <c:pt idx="129">
                  <c:v>44302</c:v>
                </c:pt>
                <c:pt idx="130">
                  <c:v>44301</c:v>
                </c:pt>
                <c:pt idx="131">
                  <c:v>44300</c:v>
                </c:pt>
                <c:pt idx="132">
                  <c:v>44299</c:v>
                </c:pt>
                <c:pt idx="133">
                  <c:v>44298</c:v>
                </c:pt>
                <c:pt idx="134">
                  <c:v>44297</c:v>
                </c:pt>
                <c:pt idx="135">
                  <c:v>44296</c:v>
                </c:pt>
                <c:pt idx="136">
                  <c:v>44295</c:v>
                </c:pt>
                <c:pt idx="137">
                  <c:v>44294</c:v>
                </c:pt>
                <c:pt idx="138">
                  <c:v>44293</c:v>
                </c:pt>
                <c:pt idx="139">
                  <c:v>44292</c:v>
                </c:pt>
                <c:pt idx="140">
                  <c:v>44291</c:v>
                </c:pt>
                <c:pt idx="141">
                  <c:v>44290</c:v>
                </c:pt>
                <c:pt idx="142">
                  <c:v>44289</c:v>
                </c:pt>
                <c:pt idx="143">
                  <c:v>44288</c:v>
                </c:pt>
                <c:pt idx="144">
                  <c:v>44287</c:v>
                </c:pt>
                <c:pt idx="145">
                  <c:v>44286</c:v>
                </c:pt>
                <c:pt idx="146">
                  <c:v>44285</c:v>
                </c:pt>
                <c:pt idx="147">
                  <c:v>44284</c:v>
                </c:pt>
                <c:pt idx="148">
                  <c:v>44283</c:v>
                </c:pt>
                <c:pt idx="149">
                  <c:v>44282</c:v>
                </c:pt>
                <c:pt idx="150">
                  <c:v>44281</c:v>
                </c:pt>
                <c:pt idx="151">
                  <c:v>44280</c:v>
                </c:pt>
                <c:pt idx="152">
                  <c:v>44279</c:v>
                </c:pt>
                <c:pt idx="153">
                  <c:v>44278</c:v>
                </c:pt>
                <c:pt idx="154">
                  <c:v>44277</c:v>
                </c:pt>
                <c:pt idx="155">
                  <c:v>44276</c:v>
                </c:pt>
                <c:pt idx="156">
                  <c:v>44275</c:v>
                </c:pt>
                <c:pt idx="157">
                  <c:v>44274</c:v>
                </c:pt>
                <c:pt idx="158">
                  <c:v>44273</c:v>
                </c:pt>
                <c:pt idx="159">
                  <c:v>44272</c:v>
                </c:pt>
                <c:pt idx="160">
                  <c:v>44271</c:v>
                </c:pt>
                <c:pt idx="161">
                  <c:v>44270</c:v>
                </c:pt>
                <c:pt idx="162">
                  <c:v>44269</c:v>
                </c:pt>
                <c:pt idx="163">
                  <c:v>44268</c:v>
                </c:pt>
                <c:pt idx="164">
                  <c:v>44267</c:v>
                </c:pt>
                <c:pt idx="165">
                  <c:v>44266</c:v>
                </c:pt>
                <c:pt idx="166">
                  <c:v>44265</c:v>
                </c:pt>
                <c:pt idx="167">
                  <c:v>44264</c:v>
                </c:pt>
                <c:pt idx="168">
                  <c:v>44263</c:v>
                </c:pt>
                <c:pt idx="169">
                  <c:v>44262</c:v>
                </c:pt>
                <c:pt idx="170">
                  <c:v>44261</c:v>
                </c:pt>
                <c:pt idx="171">
                  <c:v>44260</c:v>
                </c:pt>
                <c:pt idx="172">
                  <c:v>44259</c:v>
                </c:pt>
                <c:pt idx="173">
                  <c:v>44258</c:v>
                </c:pt>
                <c:pt idx="174">
                  <c:v>44257</c:v>
                </c:pt>
                <c:pt idx="175">
                  <c:v>44256</c:v>
                </c:pt>
                <c:pt idx="176">
                  <c:v>44255</c:v>
                </c:pt>
                <c:pt idx="177">
                  <c:v>44254</c:v>
                </c:pt>
                <c:pt idx="178">
                  <c:v>44253</c:v>
                </c:pt>
                <c:pt idx="179">
                  <c:v>44252</c:v>
                </c:pt>
                <c:pt idx="180">
                  <c:v>44251</c:v>
                </c:pt>
                <c:pt idx="181">
                  <c:v>44250</c:v>
                </c:pt>
                <c:pt idx="182">
                  <c:v>44249</c:v>
                </c:pt>
                <c:pt idx="183">
                  <c:v>44248</c:v>
                </c:pt>
                <c:pt idx="184">
                  <c:v>44247</c:v>
                </c:pt>
                <c:pt idx="185">
                  <c:v>44246</c:v>
                </c:pt>
                <c:pt idx="186">
                  <c:v>44245</c:v>
                </c:pt>
                <c:pt idx="187">
                  <c:v>44244</c:v>
                </c:pt>
                <c:pt idx="188">
                  <c:v>44243</c:v>
                </c:pt>
                <c:pt idx="189">
                  <c:v>44242</c:v>
                </c:pt>
                <c:pt idx="190">
                  <c:v>44241</c:v>
                </c:pt>
                <c:pt idx="191">
                  <c:v>44240</c:v>
                </c:pt>
                <c:pt idx="192">
                  <c:v>44239</c:v>
                </c:pt>
                <c:pt idx="193">
                  <c:v>44238</c:v>
                </c:pt>
                <c:pt idx="194">
                  <c:v>44237</c:v>
                </c:pt>
                <c:pt idx="195">
                  <c:v>44236</c:v>
                </c:pt>
                <c:pt idx="196">
                  <c:v>44235</c:v>
                </c:pt>
                <c:pt idx="197">
                  <c:v>44234</c:v>
                </c:pt>
                <c:pt idx="198">
                  <c:v>44233</c:v>
                </c:pt>
                <c:pt idx="199">
                  <c:v>44232</c:v>
                </c:pt>
                <c:pt idx="200">
                  <c:v>44231</c:v>
                </c:pt>
                <c:pt idx="201">
                  <c:v>44230</c:v>
                </c:pt>
                <c:pt idx="202">
                  <c:v>44229</c:v>
                </c:pt>
                <c:pt idx="203">
                  <c:v>44228</c:v>
                </c:pt>
                <c:pt idx="204">
                  <c:v>44227</c:v>
                </c:pt>
                <c:pt idx="205">
                  <c:v>44226</c:v>
                </c:pt>
                <c:pt idx="206">
                  <c:v>44225</c:v>
                </c:pt>
                <c:pt idx="207">
                  <c:v>44224</c:v>
                </c:pt>
                <c:pt idx="208">
                  <c:v>44223</c:v>
                </c:pt>
                <c:pt idx="209">
                  <c:v>44222</c:v>
                </c:pt>
                <c:pt idx="210">
                  <c:v>44221</c:v>
                </c:pt>
                <c:pt idx="211">
                  <c:v>44220</c:v>
                </c:pt>
                <c:pt idx="212">
                  <c:v>44219</c:v>
                </c:pt>
                <c:pt idx="213">
                  <c:v>44218</c:v>
                </c:pt>
                <c:pt idx="214">
                  <c:v>44217</c:v>
                </c:pt>
                <c:pt idx="215">
                  <c:v>44216</c:v>
                </c:pt>
                <c:pt idx="216">
                  <c:v>44215</c:v>
                </c:pt>
                <c:pt idx="217">
                  <c:v>44214</c:v>
                </c:pt>
                <c:pt idx="218">
                  <c:v>44213</c:v>
                </c:pt>
                <c:pt idx="219">
                  <c:v>44212</c:v>
                </c:pt>
                <c:pt idx="220">
                  <c:v>44211</c:v>
                </c:pt>
                <c:pt idx="221">
                  <c:v>44210</c:v>
                </c:pt>
                <c:pt idx="222">
                  <c:v>44209</c:v>
                </c:pt>
                <c:pt idx="223">
                  <c:v>44208</c:v>
                </c:pt>
                <c:pt idx="224">
                  <c:v>44207</c:v>
                </c:pt>
                <c:pt idx="225">
                  <c:v>44206</c:v>
                </c:pt>
                <c:pt idx="226">
                  <c:v>44205</c:v>
                </c:pt>
                <c:pt idx="227">
                  <c:v>44204</c:v>
                </c:pt>
                <c:pt idx="228">
                  <c:v>44203</c:v>
                </c:pt>
                <c:pt idx="229">
                  <c:v>44202</c:v>
                </c:pt>
                <c:pt idx="230">
                  <c:v>44201</c:v>
                </c:pt>
                <c:pt idx="231">
                  <c:v>44200</c:v>
                </c:pt>
                <c:pt idx="232">
                  <c:v>44199</c:v>
                </c:pt>
                <c:pt idx="233">
                  <c:v>44198</c:v>
                </c:pt>
                <c:pt idx="234">
                  <c:v>44197</c:v>
                </c:pt>
                <c:pt idx="235">
                  <c:v>44196</c:v>
                </c:pt>
                <c:pt idx="236">
                  <c:v>44195</c:v>
                </c:pt>
                <c:pt idx="237">
                  <c:v>44194</c:v>
                </c:pt>
                <c:pt idx="238">
                  <c:v>44193</c:v>
                </c:pt>
                <c:pt idx="239">
                  <c:v>44192</c:v>
                </c:pt>
                <c:pt idx="240">
                  <c:v>44191</c:v>
                </c:pt>
                <c:pt idx="241">
                  <c:v>44190</c:v>
                </c:pt>
                <c:pt idx="242">
                  <c:v>44189</c:v>
                </c:pt>
                <c:pt idx="243">
                  <c:v>44188</c:v>
                </c:pt>
                <c:pt idx="244">
                  <c:v>44187</c:v>
                </c:pt>
                <c:pt idx="245">
                  <c:v>44186</c:v>
                </c:pt>
                <c:pt idx="246">
                  <c:v>44185</c:v>
                </c:pt>
                <c:pt idx="247">
                  <c:v>44184</c:v>
                </c:pt>
                <c:pt idx="248">
                  <c:v>44183</c:v>
                </c:pt>
                <c:pt idx="249">
                  <c:v>44182</c:v>
                </c:pt>
                <c:pt idx="250">
                  <c:v>44181</c:v>
                </c:pt>
                <c:pt idx="251">
                  <c:v>44180</c:v>
                </c:pt>
                <c:pt idx="252">
                  <c:v>44179</c:v>
                </c:pt>
                <c:pt idx="253">
                  <c:v>44178</c:v>
                </c:pt>
                <c:pt idx="254">
                  <c:v>44177</c:v>
                </c:pt>
                <c:pt idx="255">
                  <c:v>44176</c:v>
                </c:pt>
                <c:pt idx="256">
                  <c:v>44175</c:v>
                </c:pt>
                <c:pt idx="257">
                  <c:v>44174</c:v>
                </c:pt>
                <c:pt idx="258">
                  <c:v>44173</c:v>
                </c:pt>
                <c:pt idx="259">
                  <c:v>44172</c:v>
                </c:pt>
                <c:pt idx="260">
                  <c:v>44171</c:v>
                </c:pt>
                <c:pt idx="261">
                  <c:v>44170</c:v>
                </c:pt>
                <c:pt idx="262">
                  <c:v>44169</c:v>
                </c:pt>
                <c:pt idx="263">
                  <c:v>44168</c:v>
                </c:pt>
                <c:pt idx="264">
                  <c:v>44167</c:v>
                </c:pt>
                <c:pt idx="265">
                  <c:v>44166</c:v>
                </c:pt>
                <c:pt idx="266">
                  <c:v>44165</c:v>
                </c:pt>
                <c:pt idx="267">
                  <c:v>44164</c:v>
                </c:pt>
                <c:pt idx="268">
                  <c:v>44163</c:v>
                </c:pt>
                <c:pt idx="269">
                  <c:v>44162</c:v>
                </c:pt>
                <c:pt idx="270">
                  <c:v>44161</c:v>
                </c:pt>
                <c:pt idx="271">
                  <c:v>44160</c:v>
                </c:pt>
                <c:pt idx="272">
                  <c:v>44159</c:v>
                </c:pt>
                <c:pt idx="273">
                  <c:v>44158</c:v>
                </c:pt>
                <c:pt idx="274">
                  <c:v>44157</c:v>
                </c:pt>
                <c:pt idx="275">
                  <c:v>44156</c:v>
                </c:pt>
                <c:pt idx="276">
                  <c:v>44155</c:v>
                </c:pt>
                <c:pt idx="277">
                  <c:v>44154</c:v>
                </c:pt>
                <c:pt idx="278">
                  <c:v>44153</c:v>
                </c:pt>
                <c:pt idx="279">
                  <c:v>44152</c:v>
                </c:pt>
                <c:pt idx="280">
                  <c:v>44151</c:v>
                </c:pt>
                <c:pt idx="281">
                  <c:v>44150</c:v>
                </c:pt>
                <c:pt idx="282">
                  <c:v>44149</c:v>
                </c:pt>
                <c:pt idx="283">
                  <c:v>44148</c:v>
                </c:pt>
                <c:pt idx="284">
                  <c:v>44147</c:v>
                </c:pt>
                <c:pt idx="285">
                  <c:v>44146</c:v>
                </c:pt>
                <c:pt idx="286">
                  <c:v>44145</c:v>
                </c:pt>
                <c:pt idx="287">
                  <c:v>44144</c:v>
                </c:pt>
                <c:pt idx="288">
                  <c:v>44143</c:v>
                </c:pt>
                <c:pt idx="289">
                  <c:v>44142</c:v>
                </c:pt>
                <c:pt idx="290">
                  <c:v>44141</c:v>
                </c:pt>
                <c:pt idx="291">
                  <c:v>44140</c:v>
                </c:pt>
                <c:pt idx="292">
                  <c:v>44139</c:v>
                </c:pt>
                <c:pt idx="293">
                  <c:v>44138</c:v>
                </c:pt>
                <c:pt idx="294">
                  <c:v>44137</c:v>
                </c:pt>
                <c:pt idx="295">
                  <c:v>44136</c:v>
                </c:pt>
                <c:pt idx="296">
                  <c:v>44135</c:v>
                </c:pt>
                <c:pt idx="297">
                  <c:v>44134</c:v>
                </c:pt>
                <c:pt idx="298">
                  <c:v>44133</c:v>
                </c:pt>
                <c:pt idx="299">
                  <c:v>44132</c:v>
                </c:pt>
                <c:pt idx="300">
                  <c:v>44131</c:v>
                </c:pt>
                <c:pt idx="301">
                  <c:v>44130</c:v>
                </c:pt>
                <c:pt idx="302">
                  <c:v>44129</c:v>
                </c:pt>
                <c:pt idx="303">
                  <c:v>44128</c:v>
                </c:pt>
                <c:pt idx="304">
                  <c:v>44127</c:v>
                </c:pt>
                <c:pt idx="305">
                  <c:v>44126</c:v>
                </c:pt>
                <c:pt idx="306">
                  <c:v>44125</c:v>
                </c:pt>
                <c:pt idx="307">
                  <c:v>44124</c:v>
                </c:pt>
                <c:pt idx="308">
                  <c:v>44123</c:v>
                </c:pt>
                <c:pt idx="309">
                  <c:v>44122</c:v>
                </c:pt>
                <c:pt idx="310">
                  <c:v>44121</c:v>
                </c:pt>
                <c:pt idx="311">
                  <c:v>44120</c:v>
                </c:pt>
                <c:pt idx="312">
                  <c:v>44119</c:v>
                </c:pt>
                <c:pt idx="313">
                  <c:v>44118</c:v>
                </c:pt>
                <c:pt idx="314">
                  <c:v>44117</c:v>
                </c:pt>
                <c:pt idx="315">
                  <c:v>44116</c:v>
                </c:pt>
                <c:pt idx="316">
                  <c:v>44115</c:v>
                </c:pt>
                <c:pt idx="317">
                  <c:v>44114</c:v>
                </c:pt>
                <c:pt idx="318">
                  <c:v>44113</c:v>
                </c:pt>
                <c:pt idx="319">
                  <c:v>44112</c:v>
                </c:pt>
                <c:pt idx="320">
                  <c:v>44111</c:v>
                </c:pt>
                <c:pt idx="321">
                  <c:v>44110</c:v>
                </c:pt>
                <c:pt idx="322">
                  <c:v>44109</c:v>
                </c:pt>
                <c:pt idx="323">
                  <c:v>44108</c:v>
                </c:pt>
                <c:pt idx="324">
                  <c:v>44107</c:v>
                </c:pt>
                <c:pt idx="325">
                  <c:v>44106</c:v>
                </c:pt>
                <c:pt idx="326">
                  <c:v>44105</c:v>
                </c:pt>
                <c:pt idx="327">
                  <c:v>44104</c:v>
                </c:pt>
                <c:pt idx="328">
                  <c:v>44103</c:v>
                </c:pt>
                <c:pt idx="329">
                  <c:v>44102</c:v>
                </c:pt>
                <c:pt idx="330">
                  <c:v>44101</c:v>
                </c:pt>
                <c:pt idx="331">
                  <c:v>44100</c:v>
                </c:pt>
                <c:pt idx="332">
                  <c:v>44099</c:v>
                </c:pt>
                <c:pt idx="333">
                  <c:v>44098</c:v>
                </c:pt>
                <c:pt idx="334">
                  <c:v>44097</c:v>
                </c:pt>
                <c:pt idx="335">
                  <c:v>44096</c:v>
                </c:pt>
                <c:pt idx="336">
                  <c:v>44095</c:v>
                </c:pt>
                <c:pt idx="337">
                  <c:v>44094</c:v>
                </c:pt>
                <c:pt idx="338">
                  <c:v>44093</c:v>
                </c:pt>
                <c:pt idx="339">
                  <c:v>44092</c:v>
                </c:pt>
                <c:pt idx="340">
                  <c:v>44091</c:v>
                </c:pt>
                <c:pt idx="341">
                  <c:v>44090</c:v>
                </c:pt>
                <c:pt idx="342">
                  <c:v>44089</c:v>
                </c:pt>
                <c:pt idx="343">
                  <c:v>44088</c:v>
                </c:pt>
                <c:pt idx="344">
                  <c:v>44087</c:v>
                </c:pt>
                <c:pt idx="345">
                  <c:v>44086</c:v>
                </c:pt>
                <c:pt idx="346">
                  <c:v>44085</c:v>
                </c:pt>
                <c:pt idx="347">
                  <c:v>44084</c:v>
                </c:pt>
                <c:pt idx="348">
                  <c:v>44083</c:v>
                </c:pt>
                <c:pt idx="349">
                  <c:v>44082</c:v>
                </c:pt>
                <c:pt idx="350">
                  <c:v>44081</c:v>
                </c:pt>
                <c:pt idx="351">
                  <c:v>44080</c:v>
                </c:pt>
                <c:pt idx="352">
                  <c:v>44079</c:v>
                </c:pt>
                <c:pt idx="353">
                  <c:v>44078</c:v>
                </c:pt>
                <c:pt idx="354">
                  <c:v>44077</c:v>
                </c:pt>
                <c:pt idx="355">
                  <c:v>44076</c:v>
                </c:pt>
                <c:pt idx="356">
                  <c:v>44075</c:v>
                </c:pt>
                <c:pt idx="357">
                  <c:v>44074</c:v>
                </c:pt>
                <c:pt idx="358">
                  <c:v>44073</c:v>
                </c:pt>
                <c:pt idx="359">
                  <c:v>44072</c:v>
                </c:pt>
                <c:pt idx="360">
                  <c:v>44071</c:v>
                </c:pt>
                <c:pt idx="361">
                  <c:v>44070</c:v>
                </c:pt>
                <c:pt idx="362">
                  <c:v>44069</c:v>
                </c:pt>
                <c:pt idx="363">
                  <c:v>44068</c:v>
                </c:pt>
                <c:pt idx="364">
                  <c:v>44067</c:v>
                </c:pt>
                <c:pt idx="365">
                  <c:v>44066</c:v>
                </c:pt>
                <c:pt idx="366">
                  <c:v>44065</c:v>
                </c:pt>
                <c:pt idx="367">
                  <c:v>44064</c:v>
                </c:pt>
                <c:pt idx="368">
                  <c:v>44063</c:v>
                </c:pt>
                <c:pt idx="369">
                  <c:v>44062</c:v>
                </c:pt>
                <c:pt idx="370">
                  <c:v>44061</c:v>
                </c:pt>
                <c:pt idx="371">
                  <c:v>44060</c:v>
                </c:pt>
                <c:pt idx="372">
                  <c:v>44059</c:v>
                </c:pt>
                <c:pt idx="373">
                  <c:v>44058</c:v>
                </c:pt>
                <c:pt idx="374">
                  <c:v>44057</c:v>
                </c:pt>
                <c:pt idx="375">
                  <c:v>44056</c:v>
                </c:pt>
                <c:pt idx="376">
                  <c:v>44055</c:v>
                </c:pt>
                <c:pt idx="377">
                  <c:v>44054</c:v>
                </c:pt>
                <c:pt idx="378">
                  <c:v>44053</c:v>
                </c:pt>
                <c:pt idx="379">
                  <c:v>44052</c:v>
                </c:pt>
                <c:pt idx="380">
                  <c:v>44051</c:v>
                </c:pt>
                <c:pt idx="381">
                  <c:v>44050</c:v>
                </c:pt>
                <c:pt idx="382">
                  <c:v>44049</c:v>
                </c:pt>
                <c:pt idx="383">
                  <c:v>44048</c:v>
                </c:pt>
                <c:pt idx="384">
                  <c:v>44047</c:v>
                </c:pt>
                <c:pt idx="385">
                  <c:v>44046</c:v>
                </c:pt>
                <c:pt idx="386">
                  <c:v>44045</c:v>
                </c:pt>
                <c:pt idx="387">
                  <c:v>44044</c:v>
                </c:pt>
                <c:pt idx="388">
                  <c:v>44043</c:v>
                </c:pt>
                <c:pt idx="389">
                  <c:v>44042</c:v>
                </c:pt>
                <c:pt idx="390">
                  <c:v>44041</c:v>
                </c:pt>
                <c:pt idx="391">
                  <c:v>44040</c:v>
                </c:pt>
                <c:pt idx="392">
                  <c:v>44039</c:v>
                </c:pt>
                <c:pt idx="393">
                  <c:v>44038</c:v>
                </c:pt>
                <c:pt idx="394">
                  <c:v>44037</c:v>
                </c:pt>
                <c:pt idx="395">
                  <c:v>44036</c:v>
                </c:pt>
                <c:pt idx="396">
                  <c:v>44035</c:v>
                </c:pt>
                <c:pt idx="397">
                  <c:v>44034</c:v>
                </c:pt>
                <c:pt idx="398">
                  <c:v>44033</c:v>
                </c:pt>
                <c:pt idx="399">
                  <c:v>44032</c:v>
                </c:pt>
                <c:pt idx="400">
                  <c:v>44031</c:v>
                </c:pt>
                <c:pt idx="401">
                  <c:v>44030</c:v>
                </c:pt>
                <c:pt idx="402">
                  <c:v>44029</c:v>
                </c:pt>
                <c:pt idx="403">
                  <c:v>44028</c:v>
                </c:pt>
                <c:pt idx="404">
                  <c:v>44027</c:v>
                </c:pt>
                <c:pt idx="405">
                  <c:v>44026</c:v>
                </c:pt>
                <c:pt idx="406">
                  <c:v>44025</c:v>
                </c:pt>
                <c:pt idx="407">
                  <c:v>44024</c:v>
                </c:pt>
                <c:pt idx="408">
                  <c:v>44023</c:v>
                </c:pt>
                <c:pt idx="409">
                  <c:v>44022</c:v>
                </c:pt>
                <c:pt idx="410">
                  <c:v>44021</c:v>
                </c:pt>
                <c:pt idx="411">
                  <c:v>44020</c:v>
                </c:pt>
                <c:pt idx="412">
                  <c:v>44019</c:v>
                </c:pt>
                <c:pt idx="413">
                  <c:v>44018</c:v>
                </c:pt>
                <c:pt idx="414">
                  <c:v>44017</c:v>
                </c:pt>
                <c:pt idx="415">
                  <c:v>44016</c:v>
                </c:pt>
                <c:pt idx="416">
                  <c:v>44015</c:v>
                </c:pt>
                <c:pt idx="417">
                  <c:v>44014</c:v>
                </c:pt>
                <c:pt idx="418">
                  <c:v>44013</c:v>
                </c:pt>
                <c:pt idx="419">
                  <c:v>44012</c:v>
                </c:pt>
                <c:pt idx="420">
                  <c:v>44011</c:v>
                </c:pt>
                <c:pt idx="421">
                  <c:v>44010</c:v>
                </c:pt>
                <c:pt idx="422">
                  <c:v>44009</c:v>
                </c:pt>
                <c:pt idx="423">
                  <c:v>44008</c:v>
                </c:pt>
                <c:pt idx="424">
                  <c:v>44007</c:v>
                </c:pt>
                <c:pt idx="425">
                  <c:v>44006</c:v>
                </c:pt>
                <c:pt idx="426">
                  <c:v>44005</c:v>
                </c:pt>
                <c:pt idx="427">
                  <c:v>44004</c:v>
                </c:pt>
                <c:pt idx="428">
                  <c:v>44003</c:v>
                </c:pt>
                <c:pt idx="429">
                  <c:v>44002</c:v>
                </c:pt>
                <c:pt idx="430">
                  <c:v>44001</c:v>
                </c:pt>
                <c:pt idx="431">
                  <c:v>44000</c:v>
                </c:pt>
                <c:pt idx="432">
                  <c:v>43999</c:v>
                </c:pt>
                <c:pt idx="433">
                  <c:v>43998</c:v>
                </c:pt>
                <c:pt idx="434">
                  <c:v>43997</c:v>
                </c:pt>
                <c:pt idx="435">
                  <c:v>43996</c:v>
                </c:pt>
                <c:pt idx="436">
                  <c:v>43995</c:v>
                </c:pt>
                <c:pt idx="437">
                  <c:v>43994</c:v>
                </c:pt>
                <c:pt idx="438">
                  <c:v>43993</c:v>
                </c:pt>
                <c:pt idx="439">
                  <c:v>43992</c:v>
                </c:pt>
                <c:pt idx="440">
                  <c:v>43991</c:v>
                </c:pt>
                <c:pt idx="441">
                  <c:v>43990</c:v>
                </c:pt>
                <c:pt idx="442">
                  <c:v>43989</c:v>
                </c:pt>
                <c:pt idx="443">
                  <c:v>43988</c:v>
                </c:pt>
                <c:pt idx="444">
                  <c:v>43987</c:v>
                </c:pt>
                <c:pt idx="445">
                  <c:v>43986</c:v>
                </c:pt>
                <c:pt idx="446">
                  <c:v>43985</c:v>
                </c:pt>
                <c:pt idx="447">
                  <c:v>43984</c:v>
                </c:pt>
                <c:pt idx="448">
                  <c:v>43983</c:v>
                </c:pt>
                <c:pt idx="449">
                  <c:v>43982</c:v>
                </c:pt>
                <c:pt idx="450">
                  <c:v>43981</c:v>
                </c:pt>
                <c:pt idx="451">
                  <c:v>43980</c:v>
                </c:pt>
                <c:pt idx="452">
                  <c:v>43979</c:v>
                </c:pt>
                <c:pt idx="453">
                  <c:v>43978</c:v>
                </c:pt>
                <c:pt idx="454">
                  <c:v>43977</c:v>
                </c:pt>
                <c:pt idx="455">
                  <c:v>43976</c:v>
                </c:pt>
                <c:pt idx="456">
                  <c:v>43975</c:v>
                </c:pt>
                <c:pt idx="457">
                  <c:v>43974</c:v>
                </c:pt>
                <c:pt idx="458">
                  <c:v>43973</c:v>
                </c:pt>
                <c:pt idx="459">
                  <c:v>43972</c:v>
                </c:pt>
                <c:pt idx="460">
                  <c:v>43971</c:v>
                </c:pt>
                <c:pt idx="461">
                  <c:v>43970</c:v>
                </c:pt>
                <c:pt idx="462">
                  <c:v>43969</c:v>
                </c:pt>
                <c:pt idx="463">
                  <c:v>43968</c:v>
                </c:pt>
                <c:pt idx="464">
                  <c:v>43967</c:v>
                </c:pt>
                <c:pt idx="465">
                  <c:v>43966</c:v>
                </c:pt>
                <c:pt idx="466">
                  <c:v>43965</c:v>
                </c:pt>
                <c:pt idx="467">
                  <c:v>43964</c:v>
                </c:pt>
                <c:pt idx="468">
                  <c:v>43963</c:v>
                </c:pt>
                <c:pt idx="469">
                  <c:v>43962</c:v>
                </c:pt>
                <c:pt idx="470">
                  <c:v>43961</c:v>
                </c:pt>
                <c:pt idx="471">
                  <c:v>43960</c:v>
                </c:pt>
                <c:pt idx="472">
                  <c:v>43959</c:v>
                </c:pt>
                <c:pt idx="473">
                  <c:v>43958</c:v>
                </c:pt>
                <c:pt idx="474">
                  <c:v>43957</c:v>
                </c:pt>
                <c:pt idx="475">
                  <c:v>43956</c:v>
                </c:pt>
                <c:pt idx="476">
                  <c:v>43955</c:v>
                </c:pt>
                <c:pt idx="477">
                  <c:v>43954</c:v>
                </c:pt>
                <c:pt idx="478">
                  <c:v>43953</c:v>
                </c:pt>
                <c:pt idx="479">
                  <c:v>43952</c:v>
                </c:pt>
                <c:pt idx="480">
                  <c:v>43951</c:v>
                </c:pt>
                <c:pt idx="481">
                  <c:v>43950</c:v>
                </c:pt>
                <c:pt idx="482">
                  <c:v>43949</c:v>
                </c:pt>
                <c:pt idx="483">
                  <c:v>43948</c:v>
                </c:pt>
                <c:pt idx="484">
                  <c:v>43947</c:v>
                </c:pt>
                <c:pt idx="485">
                  <c:v>43946</c:v>
                </c:pt>
                <c:pt idx="486">
                  <c:v>43945</c:v>
                </c:pt>
                <c:pt idx="487">
                  <c:v>43944</c:v>
                </c:pt>
                <c:pt idx="488">
                  <c:v>43943</c:v>
                </c:pt>
                <c:pt idx="489">
                  <c:v>43942</c:v>
                </c:pt>
                <c:pt idx="490">
                  <c:v>43941</c:v>
                </c:pt>
                <c:pt idx="491">
                  <c:v>43940</c:v>
                </c:pt>
                <c:pt idx="492">
                  <c:v>43939</c:v>
                </c:pt>
                <c:pt idx="493">
                  <c:v>43938</c:v>
                </c:pt>
                <c:pt idx="494">
                  <c:v>43937</c:v>
                </c:pt>
                <c:pt idx="495">
                  <c:v>43936</c:v>
                </c:pt>
                <c:pt idx="496">
                  <c:v>43935</c:v>
                </c:pt>
                <c:pt idx="497">
                  <c:v>43934</c:v>
                </c:pt>
                <c:pt idx="498">
                  <c:v>43933</c:v>
                </c:pt>
                <c:pt idx="499">
                  <c:v>43932</c:v>
                </c:pt>
                <c:pt idx="500">
                  <c:v>43931</c:v>
                </c:pt>
                <c:pt idx="501">
                  <c:v>43930</c:v>
                </c:pt>
                <c:pt idx="502">
                  <c:v>43929</c:v>
                </c:pt>
                <c:pt idx="503">
                  <c:v>43928</c:v>
                </c:pt>
                <c:pt idx="504">
                  <c:v>43927</c:v>
                </c:pt>
                <c:pt idx="505">
                  <c:v>43926</c:v>
                </c:pt>
                <c:pt idx="506">
                  <c:v>43925</c:v>
                </c:pt>
                <c:pt idx="507">
                  <c:v>43924</c:v>
                </c:pt>
                <c:pt idx="508">
                  <c:v>43923</c:v>
                </c:pt>
                <c:pt idx="509">
                  <c:v>43922</c:v>
                </c:pt>
                <c:pt idx="510">
                  <c:v>43921</c:v>
                </c:pt>
                <c:pt idx="511">
                  <c:v>43920</c:v>
                </c:pt>
                <c:pt idx="512">
                  <c:v>43919</c:v>
                </c:pt>
                <c:pt idx="513">
                  <c:v>43918</c:v>
                </c:pt>
                <c:pt idx="514">
                  <c:v>43917</c:v>
                </c:pt>
                <c:pt idx="515">
                  <c:v>43916</c:v>
                </c:pt>
                <c:pt idx="516">
                  <c:v>43915</c:v>
                </c:pt>
                <c:pt idx="517">
                  <c:v>43914</c:v>
                </c:pt>
                <c:pt idx="518">
                  <c:v>43913</c:v>
                </c:pt>
                <c:pt idx="519">
                  <c:v>43912</c:v>
                </c:pt>
                <c:pt idx="520">
                  <c:v>43911</c:v>
                </c:pt>
                <c:pt idx="521">
                  <c:v>43910</c:v>
                </c:pt>
                <c:pt idx="522">
                  <c:v>43909</c:v>
                </c:pt>
                <c:pt idx="523">
                  <c:v>43908</c:v>
                </c:pt>
                <c:pt idx="524">
                  <c:v>43907</c:v>
                </c:pt>
                <c:pt idx="525">
                  <c:v>43906</c:v>
                </c:pt>
                <c:pt idx="526">
                  <c:v>43905</c:v>
                </c:pt>
                <c:pt idx="527">
                  <c:v>43904</c:v>
                </c:pt>
                <c:pt idx="528">
                  <c:v>43903</c:v>
                </c:pt>
                <c:pt idx="529">
                  <c:v>43902</c:v>
                </c:pt>
                <c:pt idx="530">
                  <c:v>43901</c:v>
                </c:pt>
                <c:pt idx="531">
                  <c:v>43900</c:v>
                </c:pt>
                <c:pt idx="532">
                  <c:v>43899</c:v>
                </c:pt>
                <c:pt idx="533">
                  <c:v>43898</c:v>
                </c:pt>
                <c:pt idx="534">
                  <c:v>43897</c:v>
                </c:pt>
                <c:pt idx="535">
                  <c:v>43896</c:v>
                </c:pt>
                <c:pt idx="536">
                  <c:v>43895</c:v>
                </c:pt>
                <c:pt idx="537">
                  <c:v>43894</c:v>
                </c:pt>
                <c:pt idx="538">
                  <c:v>43893</c:v>
                </c:pt>
                <c:pt idx="539">
                  <c:v>43892</c:v>
                </c:pt>
                <c:pt idx="540">
                  <c:v>43891</c:v>
                </c:pt>
                <c:pt idx="541">
                  <c:v>43890</c:v>
                </c:pt>
                <c:pt idx="542">
                  <c:v>43889</c:v>
                </c:pt>
                <c:pt idx="543">
                  <c:v>43888</c:v>
                </c:pt>
                <c:pt idx="544">
                  <c:v>43887</c:v>
                </c:pt>
                <c:pt idx="545">
                  <c:v>43886</c:v>
                </c:pt>
                <c:pt idx="546">
                  <c:v>43885</c:v>
                </c:pt>
                <c:pt idx="547">
                  <c:v>43884</c:v>
                </c:pt>
                <c:pt idx="548">
                  <c:v>43883</c:v>
                </c:pt>
                <c:pt idx="549">
                  <c:v>43882</c:v>
                </c:pt>
                <c:pt idx="550">
                  <c:v>43881</c:v>
                </c:pt>
                <c:pt idx="551">
                  <c:v>43880</c:v>
                </c:pt>
                <c:pt idx="552">
                  <c:v>43879</c:v>
                </c:pt>
                <c:pt idx="553">
                  <c:v>43878</c:v>
                </c:pt>
                <c:pt idx="554">
                  <c:v>43877</c:v>
                </c:pt>
                <c:pt idx="555">
                  <c:v>43876</c:v>
                </c:pt>
                <c:pt idx="556">
                  <c:v>43875</c:v>
                </c:pt>
                <c:pt idx="557">
                  <c:v>43874</c:v>
                </c:pt>
                <c:pt idx="558">
                  <c:v>43873</c:v>
                </c:pt>
                <c:pt idx="559">
                  <c:v>43872</c:v>
                </c:pt>
                <c:pt idx="560">
                  <c:v>43871</c:v>
                </c:pt>
                <c:pt idx="561">
                  <c:v>43870</c:v>
                </c:pt>
                <c:pt idx="562">
                  <c:v>43869</c:v>
                </c:pt>
                <c:pt idx="563">
                  <c:v>43868</c:v>
                </c:pt>
                <c:pt idx="564">
                  <c:v>43867</c:v>
                </c:pt>
                <c:pt idx="565">
                  <c:v>43866</c:v>
                </c:pt>
                <c:pt idx="566">
                  <c:v>43865</c:v>
                </c:pt>
                <c:pt idx="567">
                  <c:v>43864</c:v>
                </c:pt>
                <c:pt idx="568">
                  <c:v>43863</c:v>
                </c:pt>
                <c:pt idx="569">
                  <c:v>43862</c:v>
                </c:pt>
                <c:pt idx="570">
                  <c:v>43861</c:v>
                </c:pt>
                <c:pt idx="571">
                  <c:v>43860</c:v>
                </c:pt>
                <c:pt idx="572">
                  <c:v>43859</c:v>
                </c:pt>
                <c:pt idx="573">
                  <c:v>43858</c:v>
                </c:pt>
                <c:pt idx="574">
                  <c:v>43857</c:v>
                </c:pt>
                <c:pt idx="575">
                  <c:v>43856</c:v>
                </c:pt>
                <c:pt idx="576">
                  <c:v>43855</c:v>
                </c:pt>
                <c:pt idx="577">
                  <c:v>43854</c:v>
                </c:pt>
                <c:pt idx="578">
                  <c:v>43853</c:v>
                </c:pt>
                <c:pt idx="579">
                  <c:v>43852</c:v>
                </c:pt>
                <c:pt idx="580">
                  <c:v>43851</c:v>
                </c:pt>
                <c:pt idx="581">
                  <c:v>43850</c:v>
                </c:pt>
                <c:pt idx="582">
                  <c:v>43849</c:v>
                </c:pt>
                <c:pt idx="583">
                  <c:v>43848</c:v>
                </c:pt>
                <c:pt idx="584">
                  <c:v>43847</c:v>
                </c:pt>
                <c:pt idx="585">
                  <c:v>43846</c:v>
                </c:pt>
                <c:pt idx="586">
                  <c:v>43845</c:v>
                </c:pt>
                <c:pt idx="587">
                  <c:v>43844</c:v>
                </c:pt>
                <c:pt idx="588">
                  <c:v>43843</c:v>
                </c:pt>
                <c:pt idx="589">
                  <c:v>43842</c:v>
                </c:pt>
                <c:pt idx="590">
                  <c:v>43841</c:v>
                </c:pt>
                <c:pt idx="591">
                  <c:v>43840</c:v>
                </c:pt>
                <c:pt idx="592">
                  <c:v>43839</c:v>
                </c:pt>
                <c:pt idx="593">
                  <c:v>43838</c:v>
                </c:pt>
                <c:pt idx="594">
                  <c:v>43837</c:v>
                </c:pt>
                <c:pt idx="595">
                  <c:v>43836</c:v>
                </c:pt>
                <c:pt idx="596">
                  <c:v>43835</c:v>
                </c:pt>
                <c:pt idx="597">
                  <c:v>43834</c:v>
                </c:pt>
                <c:pt idx="598">
                  <c:v>43833</c:v>
                </c:pt>
                <c:pt idx="599">
                  <c:v>43832</c:v>
                </c:pt>
                <c:pt idx="600">
                  <c:v>43831</c:v>
                </c:pt>
                <c:pt idx="601">
                  <c:v>43830</c:v>
                </c:pt>
                <c:pt idx="602">
                  <c:v>43829</c:v>
                </c:pt>
                <c:pt idx="603">
                  <c:v>43828</c:v>
                </c:pt>
                <c:pt idx="604">
                  <c:v>43827</c:v>
                </c:pt>
                <c:pt idx="605">
                  <c:v>43826</c:v>
                </c:pt>
                <c:pt idx="606">
                  <c:v>43825</c:v>
                </c:pt>
                <c:pt idx="607">
                  <c:v>43824</c:v>
                </c:pt>
                <c:pt idx="608">
                  <c:v>43823</c:v>
                </c:pt>
                <c:pt idx="609">
                  <c:v>43822</c:v>
                </c:pt>
                <c:pt idx="610">
                  <c:v>43821</c:v>
                </c:pt>
                <c:pt idx="611">
                  <c:v>43820</c:v>
                </c:pt>
                <c:pt idx="612">
                  <c:v>43819</c:v>
                </c:pt>
                <c:pt idx="613">
                  <c:v>43818</c:v>
                </c:pt>
                <c:pt idx="614">
                  <c:v>43817</c:v>
                </c:pt>
                <c:pt idx="615">
                  <c:v>43816</c:v>
                </c:pt>
                <c:pt idx="616">
                  <c:v>43815</c:v>
                </c:pt>
                <c:pt idx="617">
                  <c:v>43814</c:v>
                </c:pt>
                <c:pt idx="618">
                  <c:v>43813</c:v>
                </c:pt>
                <c:pt idx="619">
                  <c:v>43812</c:v>
                </c:pt>
                <c:pt idx="620">
                  <c:v>43811</c:v>
                </c:pt>
                <c:pt idx="621">
                  <c:v>43810</c:v>
                </c:pt>
                <c:pt idx="622">
                  <c:v>43809</c:v>
                </c:pt>
                <c:pt idx="623">
                  <c:v>43808</c:v>
                </c:pt>
                <c:pt idx="624">
                  <c:v>43807</c:v>
                </c:pt>
                <c:pt idx="625">
                  <c:v>43806</c:v>
                </c:pt>
                <c:pt idx="626">
                  <c:v>43805</c:v>
                </c:pt>
                <c:pt idx="627">
                  <c:v>43804</c:v>
                </c:pt>
                <c:pt idx="628">
                  <c:v>43803</c:v>
                </c:pt>
                <c:pt idx="629">
                  <c:v>43802</c:v>
                </c:pt>
                <c:pt idx="630">
                  <c:v>43801</c:v>
                </c:pt>
                <c:pt idx="631">
                  <c:v>43800</c:v>
                </c:pt>
                <c:pt idx="632">
                  <c:v>43799</c:v>
                </c:pt>
                <c:pt idx="633">
                  <c:v>43798</c:v>
                </c:pt>
                <c:pt idx="634">
                  <c:v>43797</c:v>
                </c:pt>
                <c:pt idx="635">
                  <c:v>43796</c:v>
                </c:pt>
                <c:pt idx="636">
                  <c:v>43795</c:v>
                </c:pt>
                <c:pt idx="637">
                  <c:v>43794</c:v>
                </c:pt>
                <c:pt idx="638">
                  <c:v>43793</c:v>
                </c:pt>
                <c:pt idx="639">
                  <c:v>43792</c:v>
                </c:pt>
                <c:pt idx="640">
                  <c:v>43791</c:v>
                </c:pt>
                <c:pt idx="641">
                  <c:v>43790</c:v>
                </c:pt>
                <c:pt idx="642">
                  <c:v>43789</c:v>
                </c:pt>
                <c:pt idx="643">
                  <c:v>43788</c:v>
                </c:pt>
                <c:pt idx="644">
                  <c:v>43787</c:v>
                </c:pt>
                <c:pt idx="645">
                  <c:v>43786</c:v>
                </c:pt>
                <c:pt idx="646">
                  <c:v>43785</c:v>
                </c:pt>
                <c:pt idx="647">
                  <c:v>43784</c:v>
                </c:pt>
                <c:pt idx="648">
                  <c:v>43783</c:v>
                </c:pt>
                <c:pt idx="649">
                  <c:v>43782</c:v>
                </c:pt>
                <c:pt idx="650">
                  <c:v>43781</c:v>
                </c:pt>
                <c:pt idx="651">
                  <c:v>43780</c:v>
                </c:pt>
                <c:pt idx="652">
                  <c:v>43779</c:v>
                </c:pt>
                <c:pt idx="653">
                  <c:v>43778</c:v>
                </c:pt>
                <c:pt idx="654">
                  <c:v>43777</c:v>
                </c:pt>
                <c:pt idx="655">
                  <c:v>43776</c:v>
                </c:pt>
                <c:pt idx="656">
                  <c:v>43775</c:v>
                </c:pt>
                <c:pt idx="657">
                  <c:v>43774</c:v>
                </c:pt>
                <c:pt idx="658">
                  <c:v>43773</c:v>
                </c:pt>
                <c:pt idx="659">
                  <c:v>43772</c:v>
                </c:pt>
                <c:pt idx="660">
                  <c:v>43771</c:v>
                </c:pt>
                <c:pt idx="661">
                  <c:v>43770</c:v>
                </c:pt>
                <c:pt idx="662">
                  <c:v>43769</c:v>
                </c:pt>
                <c:pt idx="663">
                  <c:v>43768</c:v>
                </c:pt>
                <c:pt idx="664">
                  <c:v>43767</c:v>
                </c:pt>
                <c:pt idx="665">
                  <c:v>43766</c:v>
                </c:pt>
                <c:pt idx="666">
                  <c:v>43765</c:v>
                </c:pt>
                <c:pt idx="667">
                  <c:v>43764</c:v>
                </c:pt>
                <c:pt idx="668">
                  <c:v>43763</c:v>
                </c:pt>
                <c:pt idx="669">
                  <c:v>43762</c:v>
                </c:pt>
                <c:pt idx="670">
                  <c:v>43761</c:v>
                </c:pt>
                <c:pt idx="671">
                  <c:v>43760</c:v>
                </c:pt>
                <c:pt idx="672">
                  <c:v>43759</c:v>
                </c:pt>
                <c:pt idx="673">
                  <c:v>43758</c:v>
                </c:pt>
                <c:pt idx="674">
                  <c:v>43757</c:v>
                </c:pt>
                <c:pt idx="675">
                  <c:v>43756</c:v>
                </c:pt>
                <c:pt idx="676">
                  <c:v>43755</c:v>
                </c:pt>
                <c:pt idx="677">
                  <c:v>43754</c:v>
                </c:pt>
                <c:pt idx="678">
                  <c:v>43753</c:v>
                </c:pt>
                <c:pt idx="679">
                  <c:v>43752</c:v>
                </c:pt>
                <c:pt idx="680">
                  <c:v>43751</c:v>
                </c:pt>
                <c:pt idx="681">
                  <c:v>43750</c:v>
                </c:pt>
                <c:pt idx="682">
                  <c:v>43749</c:v>
                </c:pt>
                <c:pt idx="683">
                  <c:v>43748</c:v>
                </c:pt>
                <c:pt idx="684">
                  <c:v>43747</c:v>
                </c:pt>
                <c:pt idx="685">
                  <c:v>43746</c:v>
                </c:pt>
                <c:pt idx="686">
                  <c:v>43745</c:v>
                </c:pt>
                <c:pt idx="687">
                  <c:v>43744</c:v>
                </c:pt>
                <c:pt idx="688">
                  <c:v>43743</c:v>
                </c:pt>
                <c:pt idx="689">
                  <c:v>43742</c:v>
                </c:pt>
                <c:pt idx="690">
                  <c:v>43741</c:v>
                </c:pt>
                <c:pt idx="691">
                  <c:v>43740</c:v>
                </c:pt>
                <c:pt idx="692">
                  <c:v>43739</c:v>
                </c:pt>
                <c:pt idx="693">
                  <c:v>43738</c:v>
                </c:pt>
                <c:pt idx="694">
                  <c:v>43737</c:v>
                </c:pt>
                <c:pt idx="695">
                  <c:v>43736</c:v>
                </c:pt>
                <c:pt idx="696">
                  <c:v>43735</c:v>
                </c:pt>
                <c:pt idx="697">
                  <c:v>43734</c:v>
                </c:pt>
                <c:pt idx="698">
                  <c:v>43733</c:v>
                </c:pt>
                <c:pt idx="699">
                  <c:v>43732</c:v>
                </c:pt>
                <c:pt idx="700">
                  <c:v>43731</c:v>
                </c:pt>
                <c:pt idx="701">
                  <c:v>43730</c:v>
                </c:pt>
                <c:pt idx="702">
                  <c:v>43729</c:v>
                </c:pt>
                <c:pt idx="703">
                  <c:v>43728</c:v>
                </c:pt>
                <c:pt idx="704">
                  <c:v>43727</c:v>
                </c:pt>
                <c:pt idx="705">
                  <c:v>43726</c:v>
                </c:pt>
                <c:pt idx="706">
                  <c:v>43725</c:v>
                </c:pt>
                <c:pt idx="707">
                  <c:v>43724</c:v>
                </c:pt>
                <c:pt idx="708">
                  <c:v>43723</c:v>
                </c:pt>
                <c:pt idx="709">
                  <c:v>43722</c:v>
                </c:pt>
                <c:pt idx="710">
                  <c:v>43721</c:v>
                </c:pt>
                <c:pt idx="711">
                  <c:v>43720</c:v>
                </c:pt>
                <c:pt idx="712">
                  <c:v>43719</c:v>
                </c:pt>
                <c:pt idx="713">
                  <c:v>43718</c:v>
                </c:pt>
                <c:pt idx="714">
                  <c:v>43717</c:v>
                </c:pt>
                <c:pt idx="715">
                  <c:v>43716</c:v>
                </c:pt>
                <c:pt idx="716">
                  <c:v>43715</c:v>
                </c:pt>
                <c:pt idx="717">
                  <c:v>43714</c:v>
                </c:pt>
                <c:pt idx="718">
                  <c:v>43713</c:v>
                </c:pt>
                <c:pt idx="719">
                  <c:v>43712</c:v>
                </c:pt>
                <c:pt idx="720">
                  <c:v>43711</c:v>
                </c:pt>
                <c:pt idx="721">
                  <c:v>43710</c:v>
                </c:pt>
                <c:pt idx="722">
                  <c:v>43709</c:v>
                </c:pt>
                <c:pt idx="723">
                  <c:v>43708</c:v>
                </c:pt>
                <c:pt idx="724">
                  <c:v>43707</c:v>
                </c:pt>
                <c:pt idx="725">
                  <c:v>43706</c:v>
                </c:pt>
                <c:pt idx="726">
                  <c:v>43705</c:v>
                </c:pt>
                <c:pt idx="727">
                  <c:v>43704</c:v>
                </c:pt>
                <c:pt idx="728">
                  <c:v>43703</c:v>
                </c:pt>
                <c:pt idx="729">
                  <c:v>43702</c:v>
                </c:pt>
                <c:pt idx="730">
                  <c:v>43701</c:v>
                </c:pt>
                <c:pt idx="731">
                  <c:v>43700</c:v>
                </c:pt>
                <c:pt idx="732">
                  <c:v>43699</c:v>
                </c:pt>
                <c:pt idx="733">
                  <c:v>43698</c:v>
                </c:pt>
                <c:pt idx="734">
                  <c:v>43697</c:v>
                </c:pt>
                <c:pt idx="735">
                  <c:v>43696</c:v>
                </c:pt>
                <c:pt idx="736">
                  <c:v>43695</c:v>
                </c:pt>
                <c:pt idx="737">
                  <c:v>43694</c:v>
                </c:pt>
                <c:pt idx="738">
                  <c:v>43693</c:v>
                </c:pt>
                <c:pt idx="739">
                  <c:v>43692</c:v>
                </c:pt>
                <c:pt idx="740">
                  <c:v>43691</c:v>
                </c:pt>
                <c:pt idx="741">
                  <c:v>43690</c:v>
                </c:pt>
                <c:pt idx="742">
                  <c:v>43689</c:v>
                </c:pt>
                <c:pt idx="743">
                  <c:v>43688</c:v>
                </c:pt>
                <c:pt idx="744">
                  <c:v>43687</c:v>
                </c:pt>
                <c:pt idx="745">
                  <c:v>43686</c:v>
                </c:pt>
                <c:pt idx="746">
                  <c:v>43685</c:v>
                </c:pt>
                <c:pt idx="747">
                  <c:v>43684</c:v>
                </c:pt>
                <c:pt idx="748">
                  <c:v>43683</c:v>
                </c:pt>
                <c:pt idx="749">
                  <c:v>43682</c:v>
                </c:pt>
                <c:pt idx="750">
                  <c:v>43681</c:v>
                </c:pt>
                <c:pt idx="751">
                  <c:v>43680</c:v>
                </c:pt>
                <c:pt idx="752">
                  <c:v>43679</c:v>
                </c:pt>
                <c:pt idx="753">
                  <c:v>43678</c:v>
                </c:pt>
                <c:pt idx="754">
                  <c:v>43677</c:v>
                </c:pt>
                <c:pt idx="755">
                  <c:v>43676</c:v>
                </c:pt>
                <c:pt idx="756">
                  <c:v>43675</c:v>
                </c:pt>
                <c:pt idx="757">
                  <c:v>43674</c:v>
                </c:pt>
                <c:pt idx="758">
                  <c:v>43673</c:v>
                </c:pt>
                <c:pt idx="759">
                  <c:v>43672</c:v>
                </c:pt>
                <c:pt idx="760">
                  <c:v>43671</c:v>
                </c:pt>
                <c:pt idx="761">
                  <c:v>43670</c:v>
                </c:pt>
                <c:pt idx="762">
                  <c:v>43669</c:v>
                </c:pt>
                <c:pt idx="763">
                  <c:v>43668</c:v>
                </c:pt>
                <c:pt idx="764">
                  <c:v>43667</c:v>
                </c:pt>
                <c:pt idx="765">
                  <c:v>43666</c:v>
                </c:pt>
                <c:pt idx="766">
                  <c:v>43665</c:v>
                </c:pt>
                <c:pt idx="767">
                  <c:v>43664</c:v>
                </c:pt>
                <c:pt idx="768">
                  <c:v>43663</c:v>
                </c:pt>
                <c:pt idx="769">
                  <c:v>43662</c:v>
                </c:pt>
                <c:pt idx="770">
                  <c:v>43661</c:v>
                </c:pt>
                <c:pt idx="771">
                  <c:v>43660</c:v>
                </c:pt>
                <c:pt idx="772">
                  <c:v>43659</c:v>
                </c:pt>
                <c:pt idx="773">
                  <c:v>43658</c:v>
                </c:pt>
                <c:pt idx="774">
                  <c:v>43657</c:v>
                </c:pt>
                <c:pt idx="775">
                  <c:v>43656</c:v>
                </c:pt>
                <c:pt idx="776">
                  <c:v>43655</c:v>
                </c:pt>
                <c:pt idx="777">
                  <c:v>43654</c:v>
                </c:pt>
                <c:pt idx="778">
                  <c:v>43653</c:v>
                </c:pt>
                <c:pt idx="779">
                  <c:v>43652</c:v>
                </c:pt>
                <c:pt idx="780">
                  <c:v>43651</c:v>
                </c:pt>
                <c:pt idx="781">
                  <c:v>43650</c:v>
                </c:pt>
                <c:pt idx="782">
                  <c:v>43649</c:v>
                </c:pt>
                <c:pt idx="783">
                  <c:v>43648</c:v>
                </c:pt>
                <c:pt idx="784">
                  <c:v>43647</c:v>
                </c:pt>
                <c:pt idx="785">
                  <c:v>43646</c:v>
                </c:pt>
                <c:pt idx="786">
                  <c:v>43645</c:v>
                </c:pt>
                <c:pt idx="787">
                  <c:v>43644</c:v>
                </c:pt>
                <c:pt idx="788">
                  <c:v>43643</c:v>
                </c:pt>
                <c:pt idx="789">
                  <c:v>43642</c:v>
                </c:pt>
                <c:pt idx="790">
                  <c:v>43641</c:v>
                </c:pt>
                <c:pt idx="791">
                  <c:v>43640</c:v>
                </c:pt>
                <c:pt idx="792">
                  <c:v>43639</c:v>
                </c:pt>
                <c:pt idx="793">
                  <c:v>43638</c:v>
                </c:pt>
                <c:pt idx="794">
                  <c:v>43637</c:v>
                </c:pt>
                <c:pt idx="795">
                  <c:v>43636</c:v>
                </c:pt>
                <c:pt idx="796">
                  <c:v>43635</c:v>
                </c:pt>
                <c:pt idx="797">
                  <c:v>43634</c:v>
                </c:pt>
                <c:pt idx="798">
                  <c:v>43633</c:v>
                </c:pt>
                <c:pt idx="799">
                  <c:v>43632</c:v>
                </c:pt>
                <c:pt idx="800">
                  <c:v>43631</c:v>
                </c:pt>
                <c:pt idx="801">
                  <c:v>43630</c:v>
                </c:pt>
                <c:pt idx="802">
                  <c:v>43629</c:v>
                </c:pt>
                <c:pt idx="803">
                  <c:v>43628</c:v>
                </c:pt>
                <c:pt idx="804">
                  <c:v>43627</c:v>
                </c:pt>
                <c:pt idx="805">
                  <c:v>43626</c:v>
                </c:pt>
                <c:pt idx="806">
                  <c:v>43625</c:v>
                </c:pt>
                <c:pt idx="807">
                  <c:v>43624</c:v>
                </c:pt>
                <c:pt idx="808">
                  <c:v>43623</c:v>
                </c:pt>
                <c:pt idx="809">
                  <c:v>43622</c:v>
                </c:pt>
                <c:pt idx="810">
                  <c:v>43621</c:v>
                </c:pt>
                <c:pt idx="811">
                  <c:v>43620</c:v>
                </c:pt>
                <c:pt idx="812">
                  <c:v>43619</c:v>
                </c:pt>
                <c:pt idx="813">
                  <c:v>43618</c:v>
                </c:pt>
                <c:pt idx="814">
                  <c:v>43617</c:v>
                </c:pt>
                <c:pt idx="815">
                  <c:v>43616</c:v>
                </c:pt>
                <c:pt idx="816">
                  <c:v>43615</c:v>
                </c:pt>
                <c:pt idx="817">
                  <c:v>43614</c:v>
                </c:pt>
                <c:pt idx="818">
                  <c:v>43613</c:v>
                </c:pt>
                <c:pt idx="819">
                  <c:v>43612</c:v>
                </c:pt>
                <c:pt idx="820">
                  <c:v>43611</c:v>
                </c:pt>
                <c:pt idx="821">
                  <c:v>43610</c:v>
                </c:pt>
                <c:pt idx="822">
                  <c:v>43609</c:v>
                </c:pt>
                <c:pt idx="823">
                  <c:v>43608</c:v>
                </c:pt>
                <c:pt idx="824">
                  <c:v>43607</c:v>
                </c:pt>
                <c:pt idx="825">
                  <c:v>43606</c:v>
                </c:pt>
                <c:pt idx="826">
                  <c:v>43605</c:v>
                </c:pt>
                <c:pt idx="827">
                  <c:v>43604</c:v>
                </c:pt>
                <c:pt idx="828">
                  <c:v>43603</c:v>
                </c:pt>
                <c:pt idx="829">
                  <c:v>43602</c:v>
                </c:pt>
                <c:pt idx="830">
                  <c:v>43601</c:v>
                </c:pt>
                <c:pt idx="831">
                  <c:v>43600</c:v>
                </c:pt>
                <c:pt idx="832">
                  <c:v>43599</c:v>
                </c:pt>
                <c:pt idx="833">
                  <c:v>43598</c:v>
                </c:pt>
                <c:pt idx="834">
                  <c:v>43597</c:v>
                </c:pt>
                <c:pt idx="835">
                  <c:v>43596</c:v>
                </c:pt>
                <c:pt idx="836">
                  <c:v>43595</c:v>
                </c:pt>
                <c:pt idx="837">
                  <c:v>43594</c:v>
                </c:pt>
                <c:pt idx="838">
                  <c:v>43593</c:v>
                </c:pt>
                <c:pt idx="839">
                  <c:v>43592</c:v>
                </c:pt>
                <c:pt idx="840">
                  <c:v>43591</c:v>
                </c:pt>
                <c:pt idx="841">
                  <c:v>43590</c:v>
                </c:pt>
                <c:pt idx="842">
                  <c:v>43589</c:v>
                </c:pt>
                <c:pt idx="843">
                  <c:v>43588</c:v>
                </c:pt>
                <c:pt idx="844">
                  <c:v>43587</c:v>
                </c:pt>
                <c:pt idx="845">
                  <c:v>43586</c:v>
                </c:pt>
                <c:pt idx="846">
                  <c:v>43585</c:v>
                </c:pt>
                <c:pt idx="847">
                  <c:v>43584</c:v>
                </c:pt>
                <c:pt idx="848">
                  <c:v>43583</c:v>
                </c:pt>
                <c:pt idx="849">
                  <c:v>43582</c:v>
                </c:pt>
                <c:pt idx="850">
                  <c:v>43581</c:v>
                </c:pt>
                <c:pt idx="851">
                  <c:v>43580</c:v>
                </c:pt>
                <c:pt idx="852">
                  <c:v>43579</c:v>
                </c:pt>
                <c:pt idx="853">
                  <c:v>43578</c:v>
                </c:pt>
                <c:pt idx="854">
                  <c:v>43577</c:v>
                </c:pt>
                <c:pt idx="855">
                  <c:v>43576</c:v>
                </c:pt>
                <c:pt idx="856">
                  <c:v>43575</c:v>
                </c:pt>
                <c:pt idx="857">
                  <c:v>43574</c:v>
                </c:pt>
                <c:pt idx="858">
                  <c:v>43573</c:v>
                </c:pt>
                <c:pt idx="859">
                  <c:v>43572</c:v>
                </c:pt>
                <c:pt idx="860">
                  <c:v>43571</c:v>
                </c:pt>
                <c:pt idx="861">
                  <c:v>43570</c:v>
                </c:pt>
                <c:pt idx="862">
                  <c:v>43569</c:v>
                </c:pt>
                <c:pt idx="863">
                  <c:v>43568</c:v>
                </c:pt>
                <c:pt idx="864">
                  <c:v>43567</c:v>
                </c:pt>
                <c:pt idx="865">
                  <c:v>43566</c:v>
                </c:pt>
                <c:pt idx="866">
                  <c:v>43565</c:v>
                </c:pt>
                <c:pt idx="867">
                  <c:v>43564</c:v>
                </c:pt>
                <c:pt idx="868">
                  <c:v>43563</c:v>
                </c:pt>
                <c:pt idx="869">
                  <c:v>43562</c:v>
                </c:pt>
                <c:pt idx="870">
                  <c:v>43561</c:v>
                </c:pt>
                <c:pt idx="871">
                  <c:v>43560</c:v>
                </c:pt>
                <c:pt idx="872">
                  <c:v>43559</c:v>
                </c:pt>
                <c:pt idx="873">
                  <c:v>43558</c:v>
                </c:pt>
                <c:pt idx="874">
                  <c:v>43557</c:v>
                </c:pt>
                <c:pt idx="875">
                  <c:v>43556</c:v>
                </c:pt>
                <c:pt idx="876">
                  <c:v>43555</c:v>
                </c:pt>
                <c:pt idx="877">
                  <c:v>43554</c:v>
                </c:pt>
                <c:pt idx="878">
                  <c:v>43553</c:v>
                </c:pt>
                <c:pt idx="879">
                  <c:v>43552</c:v>
                </c:pt>
                <c:pt idx="880">
                  <c:v>43551</c:v>
                </c:pt>
                <c:pt idx="881">
                  <c:v>43550</c:v>
                </c:pt>
                <c:pt idx="882">
                  <c:v>43549</c:v>
                </c:pt>
                <c:pt idx="883">
                  <c:v>43548</c:v>
                </c:pt>
                <c:pt idx="884">
                  <c:v>43547</c:v>
                </c:pt>
                <c:pt idx="885">
                  <c:v>43546</c:v>
                </c:pt>
                <c:pt idx="886">
                  <c:v>43545</c:v>
                </c:pt>
                <c:pt idx="887">
                  <c:v>43544</c:v>
                </c:pt>
                <c:pt idx="888">
                  <c:v>43543</c:v>
                </c:pt>
                <c:pt idx="889">
                  <c:v>43542</c:v>
                </c:pt>
                <c:pt idx="890">
                  <c:v>43541</c:v>
                </c:pt>
                <c:pt idx="891">
                  <c:v>43540</c:v>
                </c:pt>
                <c:pt idx="892">
                  <c:v>43539</c:v>
                </c:pt>
                <c:pt idx="893">
                  <c:v>43538</c:v>
                </c:pt>
                <c:pt idx="894">
                  <c:v>43537</c:v>
                </c:pt>
                <c:pt idx="895">
                  <c:v>43536</c:v>
                </c:pt>
                <c:pt idx="896">
                  <c:v>43535</c:v>
                </c:pt>
                <c:pt idx="897">
                  <c:v>43534</c:v>
                </c:pt>
                <c:pt idx="898">
                  <c:v>43533</c:v>
                </c:pt>
                <c:pt idx="899">
                  <c:v>43532</c:v>
                </c:pt>
                <c:pt idx="900">
                  <c:v>43531</c:v>
                </c:pt>
                <c:pt idx="901">
                  <c:v>43530</c:v>
                </c:pt>
                <c:pt idx="902">
                  <c:v>43529</c:v>
                </c:pt>
                <c:pt idx="903">
                  <c:v>43528</c:v>
                </c:pt>
                <c:pt idx="904">
                  <c:v>43527</c:v>
                </c:pt>
                <c:pt idx="905">
                  <c:v>43526</c:v>
                </c:pt>
                <c:pt idx="906">
                  <c:v>43525</c:v>
                </c:pt>
                <c:pt idx="907">
                  <c:v>43524</c:v>
                </c:pt>
                <c:pt idx="908">
                  <c:v>43523</c:v>
                </c:pt>
                <c:pt idx="909">
                  <c:v>43522</c:v>
                </c:pt>
                <c:pt idx="910">
                  <c:v>43521</c:v>
                </c:pt>
                <c:pt idx="911">
                  <c:v>43520</c:v>
                </c:pt>
                <c:pt idx="912">
                  <c:v>43519</c:v>
                </c:pt>
                <c:pt idx="913">
                  <c:v>43518</c:v>
                </c:pt>
                <c:pt idx="914">
                  <c:v>43517</c:v>
                </c:pt>
                <c:pt idx="915">
                  <c:v>43516</c:v>
                </c:pt>
                <c:pt idx="916">
                  <c:v>43515</c:v>
                </c:pt>
                <c:pt idx="917">
                  <c:v>43514</c:v>
                </c:pt>
                <c:pt idx="918">
                  <c:v>43513</c:v>
                </c:pt>
                <c:pt idx="919">
                  <c:v>43512</c:v>
                </c:pt>
                <c:pt idx="920">
                  <c:v>43511</c:v>
                </c:pt>
                <c:pt idx="921">
                  <c:v>43510</c:v>
                </c:pt>
                <c:pt idx="922">
                  <c:v>43509</c:v>
                </c:pt>
                <c:pt idx="923">
                  <c:v>43508</c:v>
                </c:pt>
                <c:pt idx="924">
                  <c:v>43507</c:v>
                </c:pt>
                <c:pt idx="925">
                  <c:v>43506</c:v>
                </c:pt>
                <c:pt idx="926">
                  <c:v>43505</c:v>
                </c:pt>
                <c:pt idx="927">
                  <c:v>43504</c:v>
                </c:pt>
                <c:pt idx="928">
                  <c:v>43503</c:v>
                </c:pt>
                <c:pt idx="929">
                  <c:v>43502</c:v>
                </c:pt>
                <c:pt idx="930">
                  <c:v>43501</c:v>
                </c:pt>
                <c:pt idx="931">
                  <c:v>43500</c:v>
                </c:pt>
                <c:pt idx="932">
                  <c:v>43499</c:v>
                </c:pt>
                <c:pt idx="933">
                  <c:v>43498</c:v>
                </c:pt>
                <c:pt idx="934">
                  <c:v>43497</c:v>
                </c:pt>
                <c:pt idx="935">
                  <c:v>43496</c:v>
                </c:pt>
                <c:pt idx="936">
                  <c:v>43495</c:v>
                </c:pt>
                <c:pt idx="937">
                  <c:v>43494</c:v>
                </c:pt>
                <c:pt idx="938">
                  <c:v>43493</c:v>
                </c:pt>
                <c:pt idx="939">
                  <c:v>43492</c:v>
                </c:pt>
                <c:pt idx="940">
                  <c:v>43491</c:v>
                </c:pt>
                <c:pt idx="941">
                  <c:v>43490</c:v>
                </c:pt>
                <c:pt idx="942">
                  <c:v>43489</c:v>
                </c:pt>
                <c:pt idx="943">
                  <c:v>43488</c:v>
                </c:pt>
                <c:pt idx="944">
                  <c:v>43487</c:v>
                </c:pt>
                <c:pt idx="945">
                  <c:v>43486</c:v>
                </c:pt>
                <c:pt idx="946">
                  <c:v>43485</c:v>
                </c:pt>
                <c:pt idx="947">
                  <c:v>43484</c:v>
                </c:pt>
                <c:pt idx="948">
                  <c:v>43483</c:v>
                </c:pt>
                <c:pt idx="949">
                  <c:v>43482</c:v>
                </c:pt>
                <c:pt idx="950">
                  <c:v>43481</c:v>
                </c:pt>
                <c:pt idx="951">
                  <c:v>43480</c:v>
                </c:pt>
                <c:pt idx="952">
                  <c:v>43479</c:v>
                </c:pt>
                <c:pt idx="953">
                  <c:v>43478</c:v>
                </c:pt>
                <c:pt idx="954">
                  <c:v>43477</c:v>
                </c:pt>
                <c:pt idx="955">
                  <c:v>43476</c:v>
                </c:pt>
                <c:pt idx="956">
                  <c:v>43475</c:v>
                </c:pt>
                <c:pt idx="957">
                  <c:v>43474</c:v>
                </c:pt>
                <c:pt idx="958">
                  <c:v>43473</c:v>
                </c:pt>
                <c:pt idx="959">
                  <c:v>43472</c:v>
                </c:pt>
                <c:pt idx="960">
                  <c:v>43471</c:v>
                </c:pt>
                <c:pt idx="961">
                  <c:v>43470</c:v>
                </c:pt>
                <c:pt idx="962">
                  <c:v>43469</c:v>
                </c:pt>
                <c:pt idx="963">
                  <c:v>43468</c:v>
                </c:pt>
                <c:pt idx="964">
                  <c:v>43467</c:v>
                </c:pt>
                <c:pt idx="965">
                  <c:v>43466</c:v>
                </c:pt>
                <c:pt idx="966">
                  <c:v>43465</c:v>
                </c:pt>
                <c:pt idx="967">
                  <c:v>43464</c:v>
                </c:pt>
                <c:pt idx="968">
                  <c:v>43463</c:v>
                </c:pt>
                <c:pt idx="969">
                  <c:v>43462</c:v>
                </c:pt>
                <c:pt idx="970">
                  <c:v>43461</c:v>
                </c:pt>
                <c:pt idx="971">
                  <c:v>43460</c:v>
                </c:pt>
                <c:pt idx="972">
                  <c:v>43459</c:v>
                </c:pt>
                <c:pt idx="973">
                  <c:v>43458</c:v>
                </c:pt>
                <c:pt idx="974">
                  <c:v>43457</c:v>
                </c:pt>
                <c:pt idx="975">
                  <c:v>43456</c:v>
                </c:pt>
                <c:pt idx="976">
                  <c:v>43455</c:v>
                </c:pt>
                <c:pt idx="977">
                  <c:v>43454</c:v>
                </c:pt>
                <c:pt idx="978">
                  <c:v>43453</c:v>
                </c:pt>
                <c:pt idx="979">
                  <c:v>43452</c:v>
                </c:pt>
                <c:pt idx="980">
                  <c:v>43451</c:v>
                </c:pt>
                <c:pt idx="981">
                  <c:v>43450</c:v>
                </c:pt>
                <c:pt idx="982">
                  <c:v>43449</c:v>
                </c:pt>
                <c:pt idx="983">
                  <c:v>43448</c:v>
                </c:pt>
                <c:pt idx="984">
                  <c:v>43447</c:v>
                </c:pt>
                <c:pt idx="985">
                  <c:v>43446</c:v>
                </c:pt>
                <c:pt idx="986">
                  <c:v>43445</c:v>
                </c:pt>
                <c:pt idx="987">
                  <c:v>43444</c:v>
                </c:pt>
                <c:pt idx="988">
                  <c:v>43443</c:v>
                </c:pt>
                <c:pt idx="989">
                  <c:v>43442</c:v>
                </c:pt>
                <c:pt idx="990">
                  <c:v>43441</c:v>
                </c:pt>
                <c:pt idx="991">
                  <c:v>43440</c:v>
                </c:pt>
                <c:pt idx="992">
                  <c:v>43439</c:v>
                </c:pt>
                <c:pt idx="993">
                  <c:v>43438</c:v>
                </c:pt>
                <c:pt idx="994">
                  <c:v>43437</c:v>
                </c:pt>
                <c:pt idx="995">
                  <c:v>43436</c:v>
                </c:pt>
                <c:pt idx="996">
                  <c:v>43435</c:v>
                </c:pt>
                <c:pt idx="997">
                  <c:v>43434</c:v>
                </c:pt>
                <c:pt idx="998">
                  <c:v>43433</c:v>
                </c:pt>
                <c:pt idx="999">
                  <c:v>43432</c:v>
                </c:pt>
                <c:pt idx="1000">
                  <c:v>43431</c:v>
                </c:pt>
                <c:pt idx="1001">
                  <c:v>43430</c:v>
                </c:pt>
                <c:pt idx="1002">
                  <c:v>43429</c:v>
                </c:pt>
                <c:pt idx="1003">
                  <c:v>43428</c:v>
                </c:pt>
                <c:pt idx="1004">
                  <c:v>43427</c:v>
                </c:pt>
                <c:pt idx="1005">
                  <c:v>43426</c:v>
                </c:pt>
                <c:pt idx="1006">
                  <c:v>43425</c:v>
                </c:pt>
                <c:pt idx="1007">
                  <c:v>43424</c:v>
                </c:pt>
                <c:pt idx="1008">
                  <c:v>43423</c:v>
                </c:pt>
                <c:pt idx="1009">
                  <c:v>43422</c:v>
                </c:pt>
                <c:pt idx="1010">
                  <c:v>43421</c:v>
                </c:pt>
                <c:pt idx="1011">
                  <c:v>43420</c:v>
                </c:pt>
                <c:pt idx="1012">
                  <c:v>43419</c:v>
                </c:pt>
                <c:pt idx="1013">
                  <c:v>43418</c:v>
                </c:pt>
                <c:pt idx="1014">
                  <c:v>43417</c:v>
                </c:pt>
                <c:pt idx="1015">
                  <c:v>43416</c:v>
                </c:pt>
                <c:pt idx="1016">
                  <c:v>43415</c:v>
                </c:pt>
                <c:pt idx="1017">
                  <c:v>43414</c:v>
                </c:pt>
                <c:pt idx="1018">
                  <c:v>43413</c:v>
                </c:pt>
                <c:pt idx="1019">
                  <c:v>43412</c:v>
                </c:pt>
                <c:pt idx="1020">
                  <c:v>43411</c:v>
                </c:pt>
                <c:pt idx="1021">
                  <c:v>43410</c:v>
                </c:pt>
                <c:pt idx="1022">
                  <c:v>43409</c:v>
                </c:pt>
                <c:pt idx="1023">
                  <c:v>43408</c:v>
                </c:pt>
                <c:pt idx="1024">
                  <c:v>43407</c:v>
                </c:pt>
                <c:pt idx="1025">
                  <c:v>43406</c:v>
                </c:pt>
                <c:pt idx="1026">
                  <c:v>43405</c:v>
                </c:pt>
                <c:pt idx="1027">
                  <c:v>43404</c:v>
                </c:pt>
                <c:pt idx="1028">
                  <c:v>43403</c:v>
                </c:pt>
                <c:pt idx="1029">
                  <c:v>43402</c:v>
                </c:pt>
                <c:pt idx="1030">
                  <c:v>43401</c:v>
                </c:pt>
                <c:pt idx="1031">
                  <c:v>43400</c:v>
                </c:pt>
                <c:pt idx="1032">
                  <c:v>43399</c:v>
                </c:pt>
                <c:pt idx="1033">
                  <c:v>43398</c:v>
                </c:pt>
                <c:pt idx="1034">
                  <c:v>43397</c:v>
                </c:pt>
                <c:pt idx="1035">
                  <c:v>43396</c:v>
                </c:pt>
                <c:pt idx="1036">
                  <c:v>43395</c:v>
                </c:pt>
                <c:pt idx="1037">
                  <c:v>43394</c:v>
                </c:pt>
                <c:pt idx="1038">
                  <c:v>43393</c:v>
                </c:pt>
                <c:pt idx="1039">
                  <c:v>43392</c:v>
                </c:pt>
                <c:pt idx="1040">
                  <c:v>43391</c:v>
                </c:pt>
                <c:pt idx="1041">
                  <c:v>43390</c:v>
                </c:pt>
                <c:pt idx="1042">
                  <c:v>43389</c:v>
                </c:pt>
                <c:pt idx="1043">
                  <c:v>43388</c:v>
                </c:pt>
                <c:pt idx="1044">
                  <c:v>43387</c:v>
                </c:pt>
                <c:pt idx="1045">
                  <c:v>43386</c:v>
                </c:pt>
                <c:pt idx="1046">
                  <c:v>43385</c:v>
                </c:pt>
                <c:pt idx="1047">
                  <c:v>43384</c:v>
                </c:pt>
                <c:pt idx="1048">
                  <c:v>43383</c:v>
                </c:pt>
                <c:pt idx="1049">
                  <c:v>43382</c:v>
                </c:pt>
                <c:pt idx="1050">
                  <c:v>43381</c:v>
                </c:pt>
                <c:pt idx="1051">
                  <c:v>43380</c:v>
                </c:pt>
                <c:pt idx="1052">
                  <c:v>43379</c:v>
                </c:pt>
                <c:pt idx="1053">
                  <c:v>43378</c:v>
                </c:pt>
                <c:pt idx="1054">
                  <c:v>43377</c:v>
                </c:pt>
                <c:pt idx="1055">
                  <c:v>43376</c:v>
                </c:pt>
                <c:pt idx="1056">
                  <c:v>43375</c:v>
                </c:pt>
                <c:pt idx="1057">
                  <c:v>43374</c:v>
                </c:pt>
                <c:pt idx="1058">
                  <c:v>43373</c:v>
                </c:pt>
                <c:pt idx="1059">
                  <c:v>43372</c:v>
                </c:pt>
                <c:pt idx="1060">
                  <c:v>43371</c:v>
                </c:pt>
                <c:pt idx="1061">
                  <c:v>43370</c:v>
                </c:pt>
                <c:pt idx="1062">
                  <c:v>43369</c:v>
                </c:pt>
                <c:pt idx="1063">
                  <c:v>43368</c:v>
                </c:pt>
                <c:pt idx="1064">
                  <c:v>43367</c:v>
                </c:pt>
                <c:pt idx="1065">
                  <c:v>43366</c:v>
                </c:pt>
                <c:pt idx="1066">
                  <c:v>43365</c:v>
                </c:pt>
                <c:pt idx="1067">
                  <c:v>43364</c:v>
                </c:pt>
                <c:pt idx="1068">
                  <c:v>43363</c:v>
                </c:pt>
                <c:pt idx="1069">
                  <c:v>43362</c:v>
                </c:pt>
                <c:pt idx="1070">
                  <c:v>43361</c:v>
                </c:pt>
                <c:pt idx="1071">
                  <c:v>43360</c:v>
                </c:pt>
                <c:pt idx="1072">
                  <c:v>43359</c:v>
                </c:pt>
                <c:pt idx="1073">
                  <c:v>43358</c:v>
                </c:pt>
                <c:pt idx="1074">
                  <c:v>43357</c:v>
                </c:pt>
                <c:pt idx="1075">
                  <c:v>43356</c:v>
                </c:pt>
                <c:pt idx="1076">
                  <c:v>43355</c:v>
                </c:pt>
                <c:pt idx="1077">
                  <c:v>43354</c:v>
                </c:pt>
                <c:pt idx="1078">
                  <c:v>43353</c:v>
                </c:pt>
                <c:pt idx="1079">
                  <c:v>43352</c:v>
                </c:pt>
                <c:pt idx="1080">
                  <c:v>43351</c:v>
                </c:pt>
                <c:pt idx="1081">
                  <c:v>43350</c:v>
                </c:pt>
                <c:pt idx="1082">
                  <c:v>43349</c:v>
                </c:pt>
                <c:pt idx="1083">
                  <c:v>43348</c:v>
                </c:pt>
                <c:pt idx="1084">
                  <c:v>43347</c:v>
                </c:pt>
                <c:pt idx="1085">
                  <c:v>43346</c:v>
                </c:pt>
                <c:pt idx="1086">
                  <c:v>43345</c:v>
                </c:pt>
                <c:pt idx="1087">
                  <c:v>43344</c:v>
                </c:pt>
                <c:pt idx="1088">
                  <c:v>43343</c:v>
                </c:pt>
                <c:pt idx="1089">
                  <c:v>43342</c:v>
                </c:pt>
                <c:pt idx="1090">
                  <c:v>43341</c:v>
                </c:pt>
                <c:pt idx="1091">
                  <c:v>43340</c:v>
                </c:pt>
                <c:pt idx="1092">
                  <c:v>43339</c:v>
                </c:pt>
                <c:pt idx="1093">
                  <c:v>43338</c:v>
                </c:pt>
                <c:pt idx="1094">
                  <c:v>43337</c:v>
                </c:pt>
                <c:pt idx="1095">
                  <c:v>43336</c:v>
                </c:pt>
                <c:pt idx="1096">
                  <c:v>43335</c:v>
                </c:pt>
                <c:pt idx="1097">
                  <c:v>43334</c:v>
                </c:pt>
                <c:pt idx="1098">
                  <c:v>43333</c:v>
                </c:pt>
                <c:pt idx="1099">
                  <c:v>43332</c:v>
                </c:pt>
                <c:pt idx="1100">
                  <c:v>43331</c:v>
                </c:pt>
                <c:pt idx="1101">
                  <c:v>43330</c:v>
                </c:pt>
                <c:pt idx="1102">
                  <c:v>43329</c:v>
                </c:pt>
                <c:pt idx="1103">
                  <c:v>43328</c:v>
                </c:pt>
                <c:pt idx="1104">
                  <c:v>43327</c:v>
                </c:pt>
                <c:pt idx="1105">
                  <c:v>43326</c:v>
                </c:pt>
                <c:pt idx="1106">
                  <c:v>43325</c:v>
                </c:pt>
                <c:pt idx="1107">
                  <c:v>43324</c:v>
                </c:pt>
                <c:pt idx="1108">
                  <c:v>43323</c:v>
                </c:pt>
                <c:pt idx="1109">
                  <c:v>43322</c:v>
                </c:pt>
                <c:pt idx="1110">
                  <c:v>43321</c:v>
                </c:pt>
                <c:pt idx="1111">
                  <c:v>43320</c:v>
                </c:pt>
                <c:pt idx="1112">
                  <c:v>43319</c:v>
                </c:pt>
                <c:pt idx="1113">
                  <c:v>43318</c:v>
                </c:pt>
                <c:pt idx="1114">
                  <c:v>43317</c:v>
                </c:pt>
                <c:pt idx="1115">
                  <c:v>43316</c:v>
                </c:pt>
                <c:pt idx="1116">
                  <c:v>43315</c:v>
                </c:pt>
                <c:pt idx="1117">
                  <c:v>43314</c:v>
                </c:pt>
                <c:pt idx="1118">
                  <c:v>43313</c:v>
                </c:pt>
                <c:pt idx="1119">
                  <c:v>43312</c:v>
                </c:pt>
                <c:pt idx="1120">
                  <c:v>43311</c:v>
                </c:pt>
                <c:pt idx="1121">
                  <c:v>43310</c:v>
                </c:pt>
                <c:pt idx="1122">
                  <c:v>43309</c:v>
                </c:pt>
                <c:pt idx="1123">
                  <c:v>43308</c:v>
                </c:pt>
                <c:pt idx="1124">
                  <c:v>43307</c:v>
                </c:pt>
                <c:pt idx="1125">
                  <c:v>43306</c:v>
                </c:pt>
                <c:pt idx="1126">
                  <c:v>43305</c:v>
                </c:pt>
                <c:pt idx="1127">
                  <c:v>43304</c:v>
                </c:pt>
                <c:pt idx="1128">
                  <c:v>43303</c:v>
                </c:pt>
                <c:pt idx="1129">
                  <c:v>43302</c:v>
                </c:pt>
                <c:pt idx="1130">
                  <c:v>43301</c:v>
                </c:pt>
                <c:pt idx="1131">
                  <c:v>43300</c:v>
                </c:pt>
                <c:pt idx="1132">
                  <c:v>43299</c:v>
                </c:pt>
                <c:pt idx="1133">
                  <c:v>43298</c:v>
                </c:pt>
                <c:pt idx="1134">
                  <c:v>43297</c:v>
                </c:pt>
                <c:pt idx="1135">
                  <c:v>43296</c:v>
                </c:pt>
                <c:pt idx="1136">
                  <c:v>43295</c:v>
                </c:pt>
                <c:pt idx="1137">
                  <c:v>43294</c:v>
                </c:pt>
                <c:pt idx="1138">
                  <c:v>43293</c:v>
                </c:pt>
                <c:pt idx="1139">
                  <c:v>43292</c:v>
                </c:pt>
                <c:pt idx="1140">
                  <c:v>43291</c:v>
                </c:pt>
                <c:pt idx="1141">
                  <c:v>43290</c:v>
                </c:pt>
                <c:pt idx="1142">
                  <c:v>43289</c:v>
                </c:pt>
                <c:pt idx="1143">
                  <c:v>43288</c:v>
                </c:pt>
                <c:pt idx="1144">
                  <c:v>43287</c:v>
                </c:pt>
                <c:pt idx="1145">
                  <c:v>43286</c:v>
                </c:pt>
                <c:pt idx="1146">
                  <c:v>43285</c:v>
                </c:pt>
                <c:pt idx="1147">
                  <c:v>43284</c:v>
                </c:pt>
                <c:pt idx="1148">
                  <c:v>43283</c:v>
                </c:pt>
                <c:pt idx="1149">
                  <c:v>43282</c:v>
                </c:pt>
                <c:pt idx="1150">
                  <c:v>43281</c:v>
                </c:pt>
                <c:pt idx="1151">
                  <c:v>43280</c:v>
                </c:pt>
                <c:pt idx="1152">
                  <c:v>43279</c:v>
                </c:pt>
                <c:pt idx="1153">
                  <c:v>43278</c:v>
                </c:pt>
                <c:pt idx="1154">
                  <c:v>43277</c:v>
                </c:pt>
                <c:pt idx="1155">
                  <c:v>43276</c:v>
                </c:pt>
                <c:pt idx="1156">
                  <c:v>43275</c:v>
                </c:pt>
                <c:pt idx="1157">
                  <c:v>43274</c:v>
                </c:pt>
                <c:pt idx="1158">
                  <c:v>43273</c:v>
                </c:pt>
                <c:pt idx="1159">
                  <c:v>43272</c:v>
                </c:pt>
                <c:pt idx="1160">
                  <c:v>43271</c:v>
                </c:pt>
                <c:pt idx="1161">
                  <c:v>43270</c:v>
                </c:pt>
                <c:pt idx="1162">
                  <c:v>43269</c:v>
                </c:pt>
                <c:pt idx="1163">
                  <c:v>43268</c:v>
                </c:pt>
                <c:pt idx="1164">
                  <c:v>43267</c:v>
                </c:pt>
                <c:pt idx="1165">
                  <c:v>43266</c:v>
                </c:pt>
                <c:pt idx="1166">
                  <c:v>43265</c:v>
                </c:pt>
                <c:pt idx="1167">
                  <c:v>43264</c:v>
                </c:pt>
                <c:pt idx="1168">
                  <c:v>43263</c:v>
                </c:pt>
                <c:pt idx="1169">
                  <c:v>43262</c:v>
                </c:pt>
                <c:pt idx="1170">
                  <c:v>43261</c:v>
                </c:pt>
                <c:pt idx="1171">
                  <c:v>43260</c:v>
                </c:pt>
                <c:pt idx="1172">
                  <c:v>43259</c:v>
                </c:pt>
                <c:pt idx="1173">
                  <c:v>43258</c:v>
                </c:pt>
                <c:pt idx="1174">
                  <c:v>43257</c:v>
                </c:pt>
                <c:pt idx="1175">
                  <c:v>43256</c:v>
                </c:pt>
                <c:pt idx="1176">
                  <c:v>43255</c:v>
                </c:pt>
                <c:pt idx="1177">
                  <c:v>43254</c:v>
                </c:pt>
                <c:pt idx="1178">
                  <c:v>43253</c:v>
                </c:pt>
                <c:pt idx="1179">
                  <c:v>43252</c:v>
                </c:pt>
                <c:pt idx="1180">
                  <c:v>43251</c:v>
                </c:pt>
                <c:pt idx="1181">
                  <c:v>43250</c:v>
                </c:pt>
                <c:pt idx="1182">
                  <c:v>43249</c:v>
                </c:pt>
                <c:pt idx="1183">
                  <c:v>43248</c:v>
                </c:pt>
                <c:pt idx="1184">
                  <c:v>43247</c:v>
                </c:pt>
                <c:pt idx="1185">
                  <c:v>43246</c:v>
                </c:pt>
                <c:pt idx="1186">
                  <c:v>43245</c:v>
                </c:pt>
                <c:pt idx="1187">
                  <c:v>43244</c:v>
                </c:pt>
                <c:pt idx="1188">
                  <c:v>43243</c:v>
                </c:pt>
                <c:pt idx="1189">
                  <c:v>43242</c:v>
                </c:pt>
                <c:pt idx="1190">
                  <c:v>43241</c:v>
                </c:pt>
                <c:pt idx="1191">
                  <c:v>43240</c:v>
                </c:pt>
                <c:pt idx="1192">
                  <c:v>43239</c:v>
                </c:pt>
                <c:pt idx="1193">
                  <c:v>43238</c:v>
                </c:pt>
                <c:pt idx="1194">
                  <c:v>43237</c:v>
                </c:pt>
                <c:pt idx="1195">
                  <c:v>43236</c:v>
                </c:pt>
                <c:pt idx="1196">
                  <c:v>43235</c:v>
                </c:pt>
                <c:pt idx="1197">
                  <c:v>43234</c:v>
                </c:pt>
                <c:pt idx="1198">
                  <c:v>43233</c:v>
                </c:pt>
                <c:pt idx="1199">
                  <c:v>43232</c:v>
                </c:pt>
                <c:pt idx="1200">
                  <c:v>43231</c:v>
                </c:pt>
                <c:pt idx="1201">
                  <c:v>43230</c:v>
                </c:pt>
                <c:pt idx="1202">
                  <c:v>43229</c:v>
                </c:pt>
                <c:pt idx="1203">
                  <c:v>43228</c:v>
                </c:pt>
                <c:pt idx="1204">
                  <c:v>43227</c:v>
                </c:pt>
                <c:pt idx="1205">
                  <c:v>43226</c:v>
                </c:pt>
                <c:pt idx="1206">
                  <c:v>43225</c:v>
                </c:pt>
                <c:pt idx="1207">
                  <c:v>43224</c:v>
                </c:pt>
                <c:pt idx="1208">
                  <c:v>43223</c:v>
                </c:pt>
                <c:pt idx="1209">
                  <c:v>43222</c:v>
                </c:pt>
                <c:pt idx="1210">
                  <c:v>43221</c:v>
                </c:pt>
                <c:pt idx="1211">
                  <c:v>43220</c:v>
                </c:pt>
                <c:pt idx="1212">
                  <c:v>43219</c:v>
                </c:pt>
                <c:pt idx="1213">
                  <c:v>43218</c:v>
                </c:pt>
                <c:pt idx="1214">
                  <c:v>43217</c:v>
                </c:pt>
                <c:pt idx="1215">
                  <c:v>43216</c:v>
                </c:pt>
                <c:pt idx="1216">
                  <c:v>43215</c:v>
                </c:pt>
                <c:pt idx="1217">
                  <c:v>43214</c:v>
                </c:pt>
                <c:pt idx="1218">
                  <c:v>43213</c:v>
                </c:pt>
                <c:pt idx="1219">
                  <c:v>43212</c:v>
                </c:pt>
                <c:pt idx="1220">
                  <c:v>43211</c:v>
                </c:pt>
                <c:pt idx="1221">
                  <c:v>43210</c:v>
                </c:pt>
                <c:pt idx="1222">
                  <c:v>43209</c:v>
                </c:pt>
                <c:pt idx="1223">
                  <c:v>43208</c:v>
                </c:pt>
                <c:pt idx="1224">
                  <c:v>43207</c:v>
                </c:pt>
                <c:pt idx="1225">
                  <c:v>43206</c:v>
                </c:pt>
                <c:pt idx="1226">
                  <c:v>43205</c:v>
                </c:pt>
                <c:pt idx="1227">
                  <c:v>43204</c:v>
                </c:pt>
                <c:pt idx="1228">
                  <c:v>43203</c:v>
                </c:pt>
                <c:pt idx="1229">
                  <c:v>43202</c:v>
                </c:pt>
                <c:pt idx="1230">
                  <c:v>43201</c:v>
                </c:pt>
                <c:pt idx="1231">
                  <c:v>43200</c:v>
                </c:pt>
                <c:pt idx="1232">
                  <c:v>43199</c:v>
                </c:pt>
                <c:pt idx="1233">
                  <c:v>43198</c:v>
                </c:pt>
                <c:pt idx="1234">
                  <c:v>43197</c:v>
                </c:pt>
                <c:pt idx="1235">
                  <c:v>43196</c:v>
                </c:pt>
                <c:pt idx="1236">
                  <c:v>43195</c:v>
                </c:pt>
                <c:pt idx="1237">
                  <c:v>43194</c:v>
                </c:pt>
                <c:pt idx="1238">
                  <c:v>43193</c:v>
                </c:pt>
                <c:pt idx="1239">
                  <c:v>43192</c:v>
                </c:pt>
                <c:pt idx="1240">
                  <c:v>43191</c:v>
                </c:pt>
                <c:pt idx="1241">
                  <c:v>43190</c:v>
                </c:pt>
                <c:pt idx="1242">
                  <c:v>43189</c:v>
                </c:pt>
                <c:pt idx="1243">
                  <c:v>43188</c:v>
                </c:pt>
                <c:pt idx="1244">
                  <c:v>43187</c:v>
                </c:pt>
                <c:pt idx="1245">
                  <c:v>43186</c:v>
                </c:pt>
                <c:pt idx="1246">
                  <c:v>43185</c:v>
                </c:pt>
                <c:pt idx="1247">
                  <c:v>43184</c:v>
                </c:pt>
                <c:pt idx="1248">
                  <c:v>43183</c:v>
                </c:pt>
                <c:pt idx="1249">
                  <c:v>43182</c:v>
                </c:pt>
                <c:pt idx="1250">
                  <c:v>43181</c:v>
                </c:pt>
                <c:pt idx="1251">
                  <c:v>43180</c:v>
                </c:pt>
                <c:pt idx="1252">
                  <c:v>43179</c:v>
                </c:pt>
                <c:pt idx="1253">
                  <c:v>43178</c:v>
                </c:pt>
                <c:pt idx="1254">
                  <c:v>43177</c:v>
                </c:pt>
                <c:pt idx="1255">
                  <c:v>43176</c:v>
                </c:pt>
                <c:pt idx="1256">
                  <c:v>43175</c:v>
                </c:pt>
                <c:pt idx="1257">
                  <c:v>43174</c:v>
                </c:pt>
                <c:pt idx="1258">
                  <c:v>43173</c:v>
                </c:pt>
                <c:pt idx="1259">
                  <c:v>43172</c:v>
                </c:pt>
                <c:pt idx="1260">
                  <c:v>43171</c:v>
                </c:pt>
                <c:pt idx="1261">
                  <c:v>43170</c:v>
                </c:pt>
                <c:pt idx="1262">
                  <c:v>43169</c:v>
                </c:pt>
                <c:pt idx="1263">
                  <c:v>43168</c:v>
                </c:pt>
                <c:pt idx="1264">
                  <c:v>43167</c:v>
                </c:pt>
                <c:pt idx="1265">
                  <c:v>43166</c:v>
                </c:pt>
                <c:pt idx="1266">
                  <c:v>43165</c:v>
                </c:pt>
                <c:pt idx="1267">
                  <c:v>43164</c:v>
                </c:pt>
                <c:pt idx="1268">
                  <c:v>43163</c:v>
                </c:pt>
                <c:pt idx="1269">
                  <c:v>43162</c:v>
                </c:pt>
                <c:pt idx="1270">
                  <c:v>43161</c:v>
                </c:pt>
                <c:pt idx="1271">
                  <c:v>43160</c:v>
                </c:pt>
                <c:pt idx="1272">
                  <c:v>43159</c:v>
                </c:pt>
                <c:pt idx="1273">
                  <c:v>43158</c:v>
                </c:pt>
                <c:pt idx="1274">
                  <c:v>43157</c:v>
                </c:pt>
                <c:pt idx="1275">
                  <c:v>43156</c:v>
                </c:pt>
                <c:pt idx="1276">
                  <c:v>43155</c:v>
                </c:pt>
                <c:pt idx="1277">
                  <c:v>43154</c:v>
                </c:pt>
                <c:pt idx="1278">
                  <c:v>43153</c:v>
                </c:pt>
                <c:pt idx="1279">
                  <c:v>43152</c:v>
                </c:pt>
                <c:pt idx="1280">
                  <c:v>43151</c:v>
                </c:pt>
                <c:pt idx="1281">
                  <c:v>43150</c:v>
                </c:pt>
                <c:pt idx="1282">
                  <c:v>43149</c:v>
                </c:pt>
                <c:pt idx="1283">
                  <c:v>43148</c:v>
                </c:pt>
                <c:pt idx="1284">
                  <c:v>43147</c:v>
                </c:pt>
                <c:pt idx="1285">
                  <c:v>43146</c:v>
                </c:pt>
                <c:pt idx="1286">
                  <c:v>43145</c:v>
                </c:pt>
                <c:pt idx="1287">
                  <c:v>43144</c:v>
                </c:pt>
                <c:pt idx="1288">
                  <c:v>43143</c:v>
                </c:pt>
                <c:pt idx="1289">
                  <c:v>43142</c:v>
                </c:pt>
                <c:pt idx="1290">
                  <c:v>43141</c:v>
                </c:pt>
                <c:pt idx="1291">
                  <c:v>43140</c:v>
                </c:pt>
                <c:pt idx="1292">
                  <c:v>43139</c:v>
                </c:pt>
                <c:pt idx="1293">
                  <c:v>43138</c:v>
                </c:pt>
                <c:pt idx="1294">
                  <c:v>43137</c:v>
                </c:pt>
                <c:pt idx="1295">
                  <c:v>43136</c:v>
                </c:pt>
                <c:pt idx="1296">
                  <c:v>43135</c:v>
                </c:pt>
                <c:pt idx="1297">
                  <c:v>43134</c:v>
                </c:pt>
                <c:pt idx="1298">
                  <c:v>43133</c:v>
                </c:pt>
                <c:pt idx="1299">
                  <c:v>43132</c:v>
                </c:pt>
                <c:pt idx="1300">
                  <c:v>43131</c:v>
                </c:pt>
                <c:pt idx="1301">
                  <c:v>43130</c:v>
                </c:pt>
                <c:pt idx="1302">
                  <c:v>43129</c:v>
                </c:pt>
                <c:pt idx="1303">
                  <c:v>43128</c:v>
                </c:pt>
                <c:pt idx="1304">
                  <c:v>43127</c:v>
                </c:pt>
                <c:pt idx="1305">
                  <c:v>43126</c:v>
                </c:pt>
                <c:pt idx="1306">
                  <c:v>43125</c:v>
                </c:pt>
                <c:pt idx="1307">
                  <c:v>43124</c:v>
                </c:pt>
                <c:pt idx="1308">
                  <c:v>43123</c:v>
                </c:pt>
                <c:pt idx="1309">
                  <c:v>43122</c:v>
                </c:pt>
                <c:pt idx="1310">
                  <c:v>43121</c:v>
                </c:pt>
                <c:pt idx="1311">
                  <c:v>43120</c:v>
                </c:pt>
                <c:pt idx="1312">
                  <c:v>43119</c:v>
                </c:pt>
                <c:pt idx="1313">
                  <c:v>43118</c:v>
                </c:pt>
                <c:pt idx="1314">
                  <c:v>43117</c:v>
                </c:pt>
                <c:pt idx="1315">
                  <c:v>43116</c:v>
                </c:pt>
                <c:pt idx="1316">
                  <c:v>43115</c:v>
                </c:pt>
                <c:pt idx="1317">
                  <c:v>43114</c:v>
                </c:pt>
                <c:pt idx="1318">
                  <c:v>43113</c:v>
                </c:pt>
                <c:pt idx="1319">
                  <c:v>43112</c:v>
                </c:pt>
                <c:pt idx="1320">
                  <c:v>43111</c:v>
                </c:pt>
                <c:pt idx="1321">
                  <c:v>43110</c:v>
                </c:pt>
                <c:pt idx="1322">
                  <c:v>43109</c:v>
                </c:pt>
                <c:pt idx="1323">
                  <c:v>43108</c:v>
                </c:pt>
                <c:pt idx="1324">
                  <c:v>43107</c:v>
                </c:pt>
                <c:pt idx="1325">
                  <c:v>43106</c:v>
                </c:pt>
                <c:pt idx="1326">
                  <c:v>43105</c:v>
                </c:pt>
                <c:pt idx="1327">
                  <c:v>43104</c:v>
                </c:pt>
                <c:pt idx="1328">
                  <c:v>43103</c:v>
                </c:pt>
                <c:pt idx="1329">
                  <c:v>43102</c:v>
                </c:pt>
                <c:pt idx="1330">
                  <c:v>43101</c:v>
                </c:pt>
                <c:pt idx="1331">
                  <c:v>43100</c:v>
                </c:pt>
                <c:pt idx="1332">
                  <c:v>43099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43093</c:v>
                </c:pt>
                <c:pt idx="1339">
                  <c:v>43092</c:v>
                </c:pt>
                <c:pt idx="1340">
                  <c:v>43091</c:v>
                </c:pt>
                <c:pt idx="1341">
                  <c:v>43090</c:v>
                </c:pt>
                <c:pt idx="1342">
                  <c:v>43089</c:v>
                </c:pt>
                <c:pt idx="1343">
                  <c:v>43088</c:v>
                </c:pt>
                <c:pt idx="1344">
                  <c:v>43087</c:v>
                </c:pt>
                <c:pt idx="1345">
                  <c:v>43086</c:v>
                </c:pt>
                <c:pt idx="1346">
                  <c:v>43085</c:v>
                </c:pt>
                <c:pt idx="1347">
                  <c:v>43084</c:v>
                </c:pt>
                <c:pt idx="1348">
                  <c:v>43083</c:v>
                </c:pt>
                <c:pt idx="1349">
                  <c:v>43082</c:v>
                </c:pt>
                <c:pt idx="1350">
                  <c:v>43081</c:v>
                </c:pt>
                <c:pt idx="1351">
                  <c:v>43080</c:v>
                </c:pt>
                <c:pt idx="1352">
                  <c:v>43079</c:v>
                </c:pt>
                <c:pt idx="1353">
                  <c:v>43078</c:v>
                </c:pt>
                <c:pt idx="1354">
                  <c:v>43077</c:v>
                </c:pt>
                <c:pt idx="1355">
                  <c:v>43076</c:v>
                </c:pt>
                <c:pt idx="1356">
                  <c:v>43075</c:v>
                </c:pt>
                <c:pt idx="1357">
                  <c:v>43074</c:v>
                </c:pt>
                <c:pt idx="1358">
                  <c:v>43073</c:v>
                </c:pt>
                <c:pt idx="1359">
                  <c:v>43072</c:v>
                </c:pt>
                <c:pt idx="1360">
                  <c:v>43071</c:v>
                </c:pt>
                <c:pt idx="1361">
                  <c:v>43070</c:v>
                </c:pt>
                <c:pt idx="1362">
                  <c:v>43069</c:v>
                </c:pt>
                <c:pt idx="1363">
                  <c:v>43068</c:v>
                </c:pt>
                <c:pt idx="1364">
                  <c:v>43067</c:v>
                </c:pt>
                <c:pt idx="1365">
                  <c:v>43066</c:v>
                </c:pt>
                <c:pt idx="1366">
                  <c:v>43065</c:v>
                </c:pt>
                <c:pt idx="1367">
                  <c:v>43064</c:v>
                </c:pt>
                <c:pt idx="1368">
                  <c:v>43063</c:v>
                </c:pt>
                <c:pt idx="1369">
                  <c:v>43062</c:v>
                </c:pt>
                <c:pt idx="1370">
                  <c:v>43061</c:v>
                </c:pt>
                <c:pt idx="1371">
                  <c:v>43060</c:v>
                </c:pt>
                <c:pt idx="1372">
                  <c:v>43059</c:v>
                </c:pt>
                <c:pt idx="1373">
                  <c:v>43058</c:v>
                </c:pt>
                <c:pt idx="1374">
                  <c:v>43057</c:v>
                </c:pt>
                <c:pt idx="1375">
                  <c:v>43056</c:v>
                </c:pt>
                <c:pt idx="1376">
                  <c:v>43055</c:v>
                </c:pt>
                <c:pt idx="1377">
                  <c:v>43054</c:v>
                </c:pt>
                <c:pt idx="1378">
                  <c:v>43053</c:v>
                </c:pt>
                <c:pt idx="1379">
                  <c:v>43052</c:v>
                </c:pt>
                <c:pt idx="1380">
                  <c:v>43051</c:v>
                </c:pt>
                <c:pt idx="1381">
                  <c:v>43050</c:v>
                </c:pt>
                <c:pt idx="1382">
                  <c:v>43049</c:v>
                </c:pt>
                <c:pt idx="1383">
                  <c:v>43048</c:v>
                </c:pt>
                <c:pt idx="1384">
                  <c:v>43047</c:v>
                </c:pt>
                <c:pt idx="1385">
                  <c:v>43046</c:v>
                </c:pt>
                <c:pt idx="1386">
                  <c:v>43045</c:v>
                </c:pt>
                <c:pt idx="1387">
                  <c:v>43044</c:v>
                </c:pt>
                <c:pt idx="1388">
                  <c:v>43043</c:v>
                </c:pt>
                <c:pt idx="1389">
                  <c:v>43042</c:v>
                </c:pt>
                <c:pt idx="1390">
                  <c:v>43041</c:v>
                </c:pt>
                <c:pt idx="1391">
                  <c:v>43040</c:v>
                </c:pt>
                <c:pt idx="1392">
                  <c:v>43039</c:v>
                </c:pt>
                <c:pt idx="1393">
                  <c:v>43038</c:v>
                </c:pt>
                <c:pt idx="1394">
                  <c:v>43037</c:v>
                </c:pt>
                <c:pt idx="1395">
                  <c:v>43036</c:v>
                </c:pt>
                <c:pt idx="1396">
                  <c:v>43035</c:v>
                </c:pt>
                <c:pt idx="1397">
                  <c:v>43034</c:v>
                </c:pt>
                <c:pt idx="1398">
                  <c:v>43033</c:v>
                </c:pt>
                <c:pt idx="1399">
                  <c:v>43032</c:v>
                </c:pt>
                <c:pt idx="1400">
                  <c:v>43031</c:v>
                </c:pt>
                <c:pt idx="1401">
                  <c:v>43030</c:v>
                </c:pt>
                <c:pt idx="1402">
                  <c:v>43029</c:v>
                </c:pt>
                <c:pt idx="1403">
                  <c:v>43028</c:v>
                </c:pt>
                <c:pt idx="1404">
                  <c:v>43027</c:v>
                </c:pt>
                <c:pt idx="1405">
                  <c:v>43026</c:v>
                </c:pt>
                <c:pt idx="1406">
                  <c:v>43025</c:v>
                </c:pt>
                <c:pt idx="1407">
                  <c:v>43024</c:v>
                </c:pt>
                <c:pt idx="1408">
                  <c:v>43023</c:v>
                </c:pt>
                <c:pt idx="1409">
                  <c:v>43022</c:v>
                </c:pt>
                <c:pt idx="1410">
                  <c:v>43021</c:v>
                </c:pt>
                <c:pt idx="1411">
                  <c:v>43020</c:v>
                </c:pt>
                <c:pt idx="1412">
                  <c:v>43019</c:v>
                </c:pt>
                <c:pt idx="1413">
                  <c:v>43018</c:v>
                </c:pt>
                <c:pt idx="1414">
                  <c:v>43017</c:v>
                </c:pt>
                <c:pt idx="1415">
                  <c:v>43016</c:v>
                </c:pt>
                <c:pt idx="1416">
                  <c:v>43015</c:v>
                </c:pt>
                <c:pt idx="1417">
                  <c:v>43014</c:v>
                </c:pt>
                <c:pt idx="1418">
                  <c:v>43013</c:v>
                </c:pt>
                <c:pt idx="1419">
                  <c:v>43012</c:v>
                </c:pt>
                <c:pt idx="1420">
                  <c:v>43011</c:v>
                </c:pt>
                <c:pt idx="1421">
                  <c:v>43010</c:v>
                </c:pt>
                <c:pt idx="1422">
                  <c:v>43009</c:v>
                </c:pt>
                <c:pt idx="1423">
                  <c:v>43008</c:v>
                </c:pt>
                <c:pt idx="1424">
                  <c:v>43007</c:v>
                </c:pt>
                <c:pt idx="1425">
                  <c:v>43006</c:v>
                </c:pt>
                <c:pt idx="1426">
                  <c:v>43005</c:v>
                </c:pt>
                <c:pt idx="1427">
                  <c:v>43004</c:v>
                </c:pt>
                <c:pt idx="1428">
                  <c:v>43003</c:v>
                </c:pt>
                <c:pt idx="1429">
                  <c:v>43002</c:v>
                </c:pt>
                <c:pt idx="1430">
                  <c:v>43001</c:v>
                </c:pt>
                <c:pt idx="1431">
                  <c:v>43000</c:v>
                </c:pt>
                <c:pt idx="1432">
                  <c:v>42999</c:v>
                </c:pt>
                <c:pt idx="1433">
                  <c:v>42998</c:v>
                </c:pt>
                <c:pt idx="1434">
                  <c:v>42997</c:v>
                </c:pt>
                <c:pt idx="1435">
                  <c:v>42996</c:v>
                </c:pt>
                <c:pt idx="1436">
                  <c:v>42995</c:v>
                </c:pt>
                <c:pt idx="1437">
                  <c:v>42994</c:v>
                </c:pt>
                <c:pt idx="1438">
                  <c:v>42993</c:v>
                </c:pt>
                <c:pt idx="1439">
                  <c:v>42992</c:v>
                </c:pt>
                <c:pt idx="1440">
                  <c:v>42991</c:v>
                </c:pt>
                <c:pt idx="1441">
                  <c:v>42990</c:v>
                </c:pt>
                <c:pt idx="1442">
                  <c:v>42989</c:v>
                </c:pt>
                <c:pt idx="1443">
                  <c:v>42988</c:v>
                </c:pt>
                <c:pt idx="1444">
                  <c:v>42987</c:v>
                </c:pt>
                <c:pt idx="1445">
                  <c:v>42986</c:v>
                </c:pt>
                <c:pt idx="1446">
                  <c:v>42985</c:v>
                </c:pt>
                <c:pt idx="1447">
                  <c:v>42984</c:v>
                </c:pt>
                <c:pt idx="1448">
                  <c:v>42983</c:v>
                </c:pt>
                <c:pt idx="1449">
                  <c:v>42982</c:v>
                </c:pt>
                <c:pt idx="1450">
                  <c:v>42981</c:v>
                </c:pt>
                <c:pt idx="1451">
                  <c:v>42980</c:v>
                </c:pt>
                <c:pt idx="1452">
                  <c:v>42979</c:v>
                </c:pt>
                <c:pt idx="1453">
                  <c:v>42978</c:v>
                </c:pt>
                <c:pt idx="1454">
                  <c:v>42977</c:v>
                </c:pt>
                <c:pt idx="1455">
                  <c:v>42976</c:v>
                </c:pt>
                <c:pt idx="1456">
                  <c:v>42975</c:v>
                </c:pt>
                <c:pt idx="1457">
                  <c:v>42974</c:v>
                </c:pt>
                <c:pt idx="1458">
                  <c:v>42973</c:v>
                </c:pt>
                <c:pt idx="1459">
                  <c:v>42972</c:v>
                </c:pt>
                <c:pt idx="1460">
                  <c:v>42971</c:v>
                </c:pt>
                <c:pt idx="1461">
                  <c:v>42970</c:v>
                </c:pt>
                <c:pt idx="1462">
                  <c:v>42969</c:v>
                </c:pt>
                <c:pt idx="1463">
                  <c:v>42968</c:v>
                </c:pt>
                <c:pt idx="1464">
                  <c:v>42967</c:v>
                </c:pt>
                <c:pt idx="1465">
                  <c:v>42966</c:v>
                </c:pt>
                <c:pt idx="1466">
                  <c:v>42965</c:v>
                </c:pt>
                <c:pt idx="1467">
                  <c:v>42964</c:v>
                </c:pt>
                <c:pt idx="1468">
                  <c:v>42963</c:v>
                </c:pt>
                <c:pt idx="1469">
                  <c:v>42962</c:v>
                </c:pt>
                <c:pt idx="1470">
                  <c:v>42961</c:v>
                </c:pt>
                <c:pt idx="1471">
                  <c:v>42960</c:v>
                </c:pt>
                <c:pt idx="1472">
                  <c:v>42959</c:v>
                </c:pt>
                <c:pt idx="1473">
                  <c:v>42958</c:v>
                </c:pt>
                <c:pt idx="1474">
                  <c:v>42957</c:v>
                </c:pt>
                <c:pt idx="1475">
                  <c:v>42956</c:v>
                </c:pt>
                <c:pt idx="1476">
                  <c:v>42955</c:v>
                </c:pt>
                <c:pt idx="1477">
                  <c:v>42954</c:v>
                </c:pt>
                <c:pt idx="1478">
                  <c:v>42953</c:v>
                </c:pt>
                <c:pt idx="1479">
                  <c:v>42952</c:v>
                </c:pt>
                <c:pt idx="1480">
                  <c:v>42951</c:v>
                </c:pt>
                <c:pt idx="1481">
                  <c:v>42950</c:v>
                </c:pt>
                <c:pt idx="1482">
                  <c:v>42949</c:v>
                </c:pt>
                <c:pt idx="1483">
                  <c:v>42948</c:v>
                </c:pt>
                <c:pt idx="1484">
                  <c:v>42947</c:v>
                </c:pt>
                <c:pt idx="1485">
                  <c:v>42946</c:v>
                </c:pt>
                <c:pt idx="1486">
                  <c:v>42945</c:v>
                </c:pt>
                <c:pt idx="1487">
                  <c:v>42944</c:v>
                </c:pt>
                <c:pt idx="1488">
                  <c:v>42943</c:v>
                </c:pt>
                <c:pt idx="1489">
                  <c:v>42942</c:v>
                </c:pt>
                <c:pt idx="1490">
                  <c:v>42941</c:v>
                </c:pt>
                <c:pt idx="1491">
                  <c:v>42940</c:v>
                </c:pt>
                <c:pt idx="1492">
                  <c:v>42939</c:v>
                </c:pt>
                <c:pt idx="1493">
                  <c:v>42938</c:v>
                </c:pt>
                <c:pt idx="1494">
                  <c:v>42937</c:v>
                </c:pt>
                <c:pt idx="1495">
                  <c:v>42936</c:v>
                </c:pt>
                <c:pt idx="1496">
                  <c:v>42935</c:v>
                </c:pt>
                <c:pt idx="1497">
                  <c:v>42934</c:v>
                </c:pt>
                <c:pt idx="1498">
                  <c:v>42933</c:v>
                </c:pt>
                <c:pt idx="1499">
                  <c:v>42932</c:v>
                </c:pt>
                <c:pt idx="1500">
                  <c:v>42931</c:v>
                </c:pt>
                <c:pt idx="1501">
                  <c:v>42930</c:v>
                </c:pt>
                <c:pt idx="1502">
                  <c:v>42929</c:v>
                </c:pt>
                <c:pt idx="1503">
                  <c:v>42928</c:v>
                </c:pt>
                <c:pt idx="1504">
                  <c:v>42927</c:v>
                </c:pt>
                <c:pt idx="1505">
                  <c:v>42926</c:v>
                </c:pt>
                <c:pt idx="1506">
                  <c:v>42925</c:v>
                </c:pt>
                <c:pt idx="1507">
                  <c:v>42924</c:v>
                </c:pt>
                <c:pt idx="1508">
                  <c:v>42923</c:v>
                </c:pt>
                <c:pt idx="1509">
                  <c:v>42922</c:v>
                </c:pt>
                <c:pt idx="1510">
                  <c:v>42921</c:v>
                </c:pt>
                <c:pt idx="1511">
                  <c:v>42920</c:v>
                </c:pt>
                <c:pt idx="1512">
                  <c:v>42919</c:v>
                </c:pt>
                <c:pt idx="1513">
                  <c:v>42918</c:v>
                </c:pt>
                <c:pt idx="1514">
                  <c:v>42917</c:v>
                </c:pt>
                <c:pt idx="1515">
                  <c:v>42916</c:v>
                </c:pt>
                <c:pt idx="1516">
                  <c:v>42915</c:v>
                </c:pt>
                <c:pt idx="1517">
                  <c:v>42914</c:v>
                </c:pt>
                <c:pt idx="1518">
                  <c:v>42913</c:v>
                </c:pt>
                <c:pt idx="1519">
                  <c:v>42912</c:v>
                </c:pt>
                <c:pt idx="1520">
                  <c:v>42911</c:v>
                </c:pt>
                <c:pt idx="1521">
                  <c:v>42910</c:v>
                </c:pt>
                <c:pt idx="1522">
                  <c:v>42909</c:v>
                </c:pt>
                <c:pt idx="1523">
                  <c:v>42908</c:v>
                </c:pt>
                <c:pt idx="1524">
                  <c:v>42907</c:v>
                </c:pt>
                <c:pt idx="1525">
                  <c:v>42906</c:v>
                </c:pt>
                <c:pt idx="1526">
                  <c:v>42905</c:v>
                </c:pt>
                <c:pt idx="1527">
                  <c:v>42904</c:v>
                </c:pt>
                <c:pt idx="1528">
                  <c:v>42903</c:v>
                </c:pt>
                <c:pt idx="1529">
                  <c:v>42902</c:v>
                </c:pt>
                <c:pt idx="1530">
                  <c:v>42901</c:v>
                </c:pt>
                <c:pt idx="1531">
                  <c:v>42900</c:v>
                </c:pt>
                <c:pt idx="1532">
                  <c:v>42899</c:v>
                </c:pt>
                <c:pt idx="1533">
                  <c:v>42898</c:v>
                </c:pt>
                <c:pt idx="1534">
                  <c:v>42897</c:v>
                </c:pt>
                <c:pt idx="1535">
                  <c:v>42896</c:v>
                </c:pt>
                <c:pt idx="1536">
                  <c:v>42895</c:v>
                </c:pt>
                <c:pt idx="1537">
                  <c:v>42894</c:v>
                </c:pt>
                <c:pt idx="1538">
                  <c:v>42893</c:v>
                </c:pt>
                <c:pt idx="1539">
                  <c:v>42892</c:v>
                </c:pt>
                <c:pt idx="1540">
                  <c:v>42891</c:v>
                </c:pt>
                <c:pt idx="1541">
                  <c:v>42890</c:v>
                </c:pt>
                <c:pt idx="1542">
                  <c:v>42889</c:v>
                </c:pt>
                <c:pt idx="1543">
                  <c:v>42888</c:v>
                </c:pt>
                <c:pt idx="1544">
                  <c:v>42887</c:v>
                </c:pt>
                <c:pt idx="1545">
                  <c:v>42886</c:v>
                </c:pt>
                <c:pt idx="1546">
                  <c:v>42885</c:v>
                </c:pt>
                <c:pt idx="1547">
                  <c:v>42884</c:v>
                </c:pt>
                <c:pt idx="1548">
                  <c:v>42883</c:v>
                </c:pt>
                <c:pt idx="1549">
                  <c:v>42882</c:v>
                </c:pt>
                <c:pt idx="1550">
                  <c:v>42881</c:v>
                </c:pt>
                <c:pt idx="1551">
                  <c:v>42880</c:v>
                </c:pt>
                <c:pt idx="1552">
                  <c:v>42879</c:v>
                </c:pt>
                <c:pt idx="1553">
                  <c:v>42878</c:v>
                </c:pt>
                <c:pt idx="1554">
                  <c:v>42877</c:v>
                </c:pt>
                <c:pt idx="1555">
                  <c:v>42876</c:v>
                </c:pt>
                <c:pt idx="1556">
                  <c:v>42875</c:v>
                </c:pt>
                <c:pt idx="1557">
                  <c:v>42874</c:v>
                </c:pt>
                <c:pt idx="1558">
                  <c:v>42873</c:v>
                </c:pt>
                <c:pt idx="1559">
                  <c:v>42872</c:v>
                </c:pt>
                <c:pt idx="1560">
                  <c:v>42871</c:v>
                </c:pt>
                <c:pt idx="1561">
                  <c:v>42870</c:v>
                </c:pt>
                <c:pt idx="1562">
                  <c:v>42869</c:v>
                </c:pt>
                <c:pt idx="1563">
                  <c:v>42868</c:v>
                </c:pt>
                <c:pt idx="1564">
                  <c:v>42867</c:v>
                </c:pt>
                <c:pt idx="1565">
                  <c:v>42866</c:v>
                </c:pt>
                <c:pt idx="1566">
                  <c:v>42865</c:v>
                </c:pt>
                <c:pt idx="1567">
                  <c:v>42864</c:v>
                </c:pt>
                <c:pt idx="1568">
                  <c:v>42863</c:v>
                </c:pt>
                <c:pt idx="1569">
                  <c:v>42862</c:v>
                </c:pt>
                <c:pt idx="1570">
                  <c:v>42861</c:v>
                </c:pt>
                <c:pt idx="1571">
                  <c:v>42860</c:v>
                </c:pt>
                <c:pt idx="1572">
                  <c:v>42859</c:v>
                </c:pt>
                <c:pt idx="1573">
                  <c:v>42858</c:v>
                </c:pt>
                <c:pt idx="1574">
                  <c:v>42857</c:v>
                </c:pt>
                <c:pt idx="1575">
                  <c:v>42856</c:v>
                </c:pt>
                <c:pt idx="1576">
                  <c:v>42855</c:v>
                </c:pt>
                <c:pt idx="1577">
                  <c:v>42854</c:v>
                </c:pt>
                <c:pt idx="1578">
                  <c:v>42853</c:v>
                </c:pt>
                <c:pt idx="1579">
                  <c:v>42852</c:v>
                </c:pt>
                <c:pt idx="1580">
                  <c:v>42851</c:v>
                </c:pt>
                <c:pt idx="1581">
                  <c:v>42850</c:v>
                </c:pt>
                <c:pt idx="1582">
                  <c:v>42849</c:v>
                </c:pt>
                <c:pt idx="1583">
                  <c:v>42848</c:v>
                </c:pt>
                <c:pt idx="1584">
                  <c:v>42847</c:v>
                </c:pt>
                <c:pt idx="1585">
                  <c:v>42846</c:v>
                </c:pt>
                <c:pt idx="1586">
                  <c:v>42845</c:v>
                </c:pt>
                <c:pt idx="1587">
                  <c:v>42844</c:v>
                </c:pt>
                <c:pt idx="1588">
                  <c:v>42843</c:v>
                </c:pt>
                <c:pt idx="1589">
                  <c:v>42842</c:v>
                </c:pt>
                <c:pt idx="1590">
                  <c:v>42841</c:v>
                </c:pt>
                <c:pt idx="1591">
                  <c:v>42840</c:v>
                </c:pt>
                <c:pt idx="1592">
                  <c:v>42839</c:v>
                </c:pt>
                <c:pt idx="1593">
                  <c:v>42838</c:v>
                </c:pt>
                <c:pt idx="1594">
                  <c:v>42837</c:v>
                </c:pt>
                <c:pt idx="1595">
                  <c:v>42836</c:v>
                </c:pt>
                <c:pt idx="1596">
                  <c:v>42835</c:v>
                </c:pt>
                <c:pt idx="1597">
                  <c:v>42834</c:v>
                </c:pt>
                <c:pt idx="1598">
                  <c:v>42833</c:v>
                </c:pt>
                <c:pt idx="1599">
                  <c:v>42832</c:v>
                </c:pt>
                <c:pt idx="1600">
                  <c:v>42831</c:v>
                </c:pt>
                <c:pt idx="1601">
                  <c:v>42830</c:v>
                </c:pt>
                <c:pt idx="1602">
                  <c:v>42829</c:v>
                </c:pt>
                <c:pt idx="1603">
                  <c:v>42828</c:v>
                </c:pt>
                <c:pt idx="1604">
                  <c:v>42827</c:v>
                </c:pt>
                <c:pt idx="1605">
                  <c:v>42826</c:v>
                </c:pt>
                <c:pt idx="1606">
                  <c:v>42825</c:v>
                </c:pt>
                <c:pt idx="1607">
                  <c:v>42824</c:v>
                </c:pt>
                <c:pt idx="1608">
                  <c:v>42823</c:v>
                </c:pt>
                <c:pt idx="1609">
                  <c:v>42822</c:v>
                </c:pt>
                <c:pt idx="1610">
                  <c:v>42821</c:v>
                </c:pt>
                <c:pt idx="1611">
                  <c:v>42820</c:v>
                </c:pt>
                <c:pt idx="1612">
                  <c:v>42819</c:v>
                </c:pt>
                <c:pt idx="1613">
                  <c:v>42818</c:v>
                </c:pt>
                <c:pt idx="1614">
                  <c:v>42817</c:v>
                </c:pt>
                <c:pt idx="1615">
                  <c:v>42816</c:v>
                </c:pt>
                <c:pt idx="1616">
                  <c:v>42815</c:v>
                </c:pt>
                <c:pt idx="1617">
                  <c:v>42814</c:v>
                </c:pt>
                <c:pt idx="1618">
                  <c:v>42813</c:v>
                </c:pt>
                <c:pt idx="1619">
                  <c:v>42812</c:v>
                </c:pt>
                <c:pt idx="1620">
                  <c:v>42811</c:v>
                </c:pt>
                <c:pt idx="1621">
                  <c:v>42810</c:v>
                </c:pt>
                <c:pt idx="1622">
                  <c:v>42809</c:v>
                </c:pt>
                <c:pt idx="1623">
                  <c:v>42808</c:v>
                </c:pt>
                <c:pt idx="1624">
                  <c:v>42807</c:v>
                </c:pt>
                <c:pt idx="1625">
                  <c:v>42806</c:v>
                </c:pt>
                <c:pt idx="1626">
                  <c:v>42805</c:v>
                </c:pt>
                <c:pt idx="1627">
                  <c:v>42804</c:v>
                </c:pt>
                <c:pt idx="1628">
                  <c:v>42803</c:v>
                </c:pt>
                <c:pt idx="1629">
                  <c:v>42802</c:v>
                </c:pt>
                <c:pt idx="1630">
                  <c:v>42801</c:v>
                </c:pt>
                <c:pt idx="1631">
                  <c:v>42800</c:v>
                </c:pt>
                <c:pt idx="1632">
                  <c:v>42799</c:v>
                </c:pt>
                <c:pt idx="1633">
                  <c:v>42798</c:v>
                </c:pt>
                <c:pt idx="1634">
                  <c:v>42797</c:v>
                </c:pt>
                <c:pt idx="1635">
                  <c:v>42796</c:v>
                </c:pt>
                <c:pt idx="1636">
                  <c:v>42795</c:v>
                </c:pt>
                <c:pt idx="1637">
                  <c:v>42794</c:v>
                </c:pt>
                <c:pt idx="1638">
                  <c:v>42793</c:v>
                </c:pt>
                <c:pt idx="1639">
                  <c:v>42792</c:v>
                </c:pt>
                <c:pt idx="1640">
                  <c:v>42791</c:v>
                </c:pt>
                <c:pt idx="1641">
                  <c:v>42790</c:v>
                </c:pt>
                <c:pt idx="1642">
                  <c:v>42789</c:v>
                </c:pt>
                <c:pt idx="1643">
                  <c:v>42788</c:v>
                </c:pt>
                <c:pt idx="1644">
                  <c:v>42787</c:v>
                </c:pt>
                <c:pt idx="1645">
                  <c:v>42786</c:v>
                </c:pt>
                <c:pt idx="1646">
                  <c:v>42785</c:v>
                </c:pt>
                <c:pt idx="1647">
                  <c:v>42784</c:v>
                </c:pt>
                <c:pt idx="1648">
                  <c:v>42783</c:v>
                </c:pt>
                <c:pt idx="1649">
                  <c:v>42782</c:v>
                </c:pt>
                <c:pt idx="1650">
                  <c:v>42781</c:v>
                </c:pt>
                <c:pt idx="1651">
                  <c:v>42780</c:v>
                </c:pt>
                <c:pt idx="1652">
                  <c:v>42779</c:v>
                </c:pt>
                <c:pt idx="1653">
                  <c:v>42778</c:v>
                </c:pt>
                <c:pt idx="1654">
                  <c:v>42777</c:v>
                </c:pt>
                <c:pt idx="1655">
                  <c:v>42776</c:v>
                </c:pt>
                <c:pt idx="1656">
                  <c:v>42775</c:v>
                </c:pt>
                <c:pt idx="1657">
                  <c:v>42774</c:v>
                </c:pt>
                <c:pt idx="1658">
                  <c:v>42773</c:v>
                </c:pt>
                <c:pt idx="1659">
                  <c:v>42772</c:v>
                </c:pt>
                <c:pt idx="1660">
                  <c:v>42771</c:v>
                </c:pt>
                <c:pt idx="1661">
                  <c:v>42770</c:v>
                </c:pt>
                <c:pt idx="1662">
                  <c:v>42769</c:v>
                </c:pt>
                <c:pt idx="1663">
                  <c:v>42768</c:v>
                </c:pt>
                <c:pt idx="1664">
                  <c:v>42767</c:v>
                </c:pt>
                <c:pt idx="1665">
                  <c:v>42766</c:v>
                </c:pt>
                <c:pt idx="1666">
                  <c:v>42765</c:v>
                </c:pt>
                <c:pt idx="1667">
                  <c:v>42764</c:v>
                </c:pt>
                <c:pt idx="1668">
                  <c:v>42763</c:v>
                </c:pt>
                <c:pt idx="1669">
                  <c:v>42762</c:v>
                </c:pt>
                <c:pt idx="1670">
                  <c:v>42761</c:v>
                </c:pt>
                <c:pt idx="1671">
                  <c:v>42760</c:v>
                </c:pt>
                <c:pt idx="1672">
                  <c:v>42759</c:v>
                </c:pt>
                <c:pt idx="1673">
                  <c:v>42758</c:v>
                </c:pt>
                <c:pt idx="1674">
                  <c:v>42757</c:v>
                </c:pt>
                <c:pt idx="1675">
                  <c:v>42756</c:v>
                </c:pt>
                <c:pt idx="1676">
                  <c:v>42755</c:v>
                </c:pt>
                <c:pt idx="1677">
                  <c:v>42754</c:v>
                </c:pt>
                <c:pt idx="1678">
                  <c:v>42753</c:v>
                </c:pt>
                <c:pt idx="1679">
                  <c:v>42752</c:v>
                </c:pt>
                <c:pt idx="1680">
                  <c:v>42751</c:v>
                </c:pt>
                <c:pt idx="1681">
                  <c:v>42750</c:v>
                </c:pt>
                <c:pt idx="1682">
                  <c:v>42749</c:v>
                </c:pt>
                <c:pt idx="1683">
                  <c:v>42748</c:v>
                </c:pt>
                <c:pt idx="1684">
                  <c:v>42747</c:v>
                </c:pt>
                <c:pt idx="1685">
                  <c:v>42746</c:v>
                </c:pt>
                <c:pt idx="1686">
                  <c:v>42745</c:v>
                </c:pt>
                <c:pt idx="1687">
                  <c:v>42744</c:v>
                </c:pt>
                <c:pt idx="1688">
                  <c:v>42743</c:v>
                </c:pt>
                <c:pt idx="1689">
                  <c:v>42742</c:v>
                </c:pt>
                <c:pt idx="1690">
                  <c:v>42741</c:v>
                </c:pt>
                <c:pt idx="1691">
                  <c:v>42740</c:v>
                </c:pt>
                <c:pt idx="1692">
                  <c:v>42739</c:v>
                </c:pt>
                <c:pt idx="1693">
                  <c:v>42738</c:v>
                </c:pt>
                <c:pt idx="1694">
                  <c:v>42737</c:v>
                </c:pt>
                <c:pt idx="1695">
                  <c:v>42736</c:v>
                </c:pt>
                <c:pt idx="1696">
                  <c:v>42735</c:v>
                </c:pt>
                <c:pt idx="1697">
                  <c:v>42734</c:v>
                </c:pt>
                <c:pt idx="1698">
                  <c:v>42733</c:v>
                </c:pt>
                <c:pt idx="1699">
                  <c:v>42732</c:v>
                </c:pt>
                <c:pt idx="1700">
                  <c:v>42731</c:v>
                </c:pt>
                <c:pt idx="1701">
                  <c:v>42730</c:v>
                </c:pt>
                <c:pt idx="1702">
                  <c:v>42729</c:v>
                </c:pt>
                <c:pt idx="1703">
                  <c:v>42728</c:v>
                </c:pt>
                <c:pt idx="1704">
                  <c:v>42727</c:v>
                </c:pt>
                <c:pt idx="1705">
                  <c:v>42726</c:v>
                </c:pt>
                <c:pt idx="1706">
                  <c:v>42725</c:v>
                </c:pt>
                <c:pt idx="1707">
                  <c:v>42724</c:v>
                </c:pt>
                <c:pt idx="1708">
                  <c:v>42723</c:v>
                </c:pt>
                <c:pt idx="1709">
                  <c:v>42722</c:v>
                </c:pt>
                <c:pt idx="1710">
                  <c:v>42721</c:v>
                </c:pt>
                <c:pt idx="1711">
                  <c:v>42720</c:v>
                </c:pt>
                <c:pt idx="1712">
                  <c:v>42719</c:v>
                </c:pt>
                <c:pt idx="1713">
                  <c:v>42718</c:v>
                </c:pt>
                <c:pt idx="1714">
                  <c:v>42717</c:v>
                </c:pt>
                <c:pt idx="1715">
                  <c:v>42716</c:v>
                </c:pt>
                <c:pt idx="1716">
                  <c:v>42715</c:v>
                </c:pt>
                <c:pt idx="1717">
                  <c:v>42714</c:v>
                </c:pt>
                <c:pt idx="1718">
                  <c:v>42713</c:v>
                </c:pt>
                <c:pt idx="1719">
                  <c:v>42712</c:v>
                </c:pt>
                <c:pt idx="1720">
                  <c:v>42711</c:v>
                </c:pt>
                <c:pt idx="1721">
                  <c:v>42710</c:v>
                </c:pt>
                <c:pt idx="1722">
                  <c:v>42709</c:v>
                </c:pt>
                <c:pt idx="1723">
                  <c:v>42708</c:v>
                </c:pt>
                <c:pt idx="1724">
                  <c:v>42707</c:v>
                </c:pt>
                <c:pt idx="1725">
                  <c:v>42706</c:v>
                </c:pt>
                <c:pt idx="1726">
                  <c:v>42705</c:v>
                </c:pt>
                <c:pt idx="1727">
                  <c:v>42704</c:v>
                </c:pt>
                <c:pt idx="1728">
                  <c:v>42703</c:v>
                </c:pt>
                <c:pt idx="1729">
                  <c:v>42702</c:v>
                </c:pt>
                <c:pt idx="1730">
                  <c:v>42701</c:v>
                </c:pt>
                <c:pt idx="1731">
                  <c:v>42700</c:v>
                </c:pt>
                <c:pt idx="1732">
                  <c:v>42699</c:v>
                </c:pt>
                <c:pt idx="1733">
                  <c:v>42698</c:v>
                </c:pt>
                <c:pt idx="1734">
                  <c:v>42697</c:v>
                </c:pt>
                <c:pt idx="1735">
                  <c:v>42696</c:v>
                </c:pt>
                <c:pt idx="1736">
                  <c:v>42695</c:v>
                </c:pt>
                <c:pt idx="1737">
                  <c:v>42694</c:v>
                </c:pt>
                <c:pt idx="1738">
                  <c:v>42693</c:v>
                </c:pt>
                <c:pt idx="1739">
                  <c:v>42692</c:v>
                </c:pt>
                <c:pt idx="1740">
                  <c:v>42691</c:v>
                </c:pt>
                <c:pt idx="1741">
                  <c:v>42690</c:v>
                </c:pt>
                <c:pt idx="1742">
                  <c:v>42689</c:v>
                </c:pt>
                <c:pt idx="1743">
                  <c:v>42688</c:v>
                </c:pt>
                <c:pt idx="1744">
                  <c:v>42687</c:v>
                </c:pt>
                <c:pt idx="1745">
                  <c:v>42686</c:v>
                </c:pt>
                <c:pt idx="1746">
                  <c:v>42685</c:v>
                </c:pt>
                <c:pt idx="1747">
                  <c:v>42684</c:v>
                </c:pt>
                <c:pt idx="1748">
                  <c:v>42683</c:v>
                </c:pt>
                <c:pt idx="1749">
                  <c:v>42682</c:v>
                </c:pt>
                <c:pt idx="1750">
                  <c:v>42681</c:v>
                </c:pt>
                <c:pt idx="1751">
                  <c:v>42680</c:v>
                </c:pt>
                <c:pt idx="1752">
                  <c:v>42679</c:v>
                </c:pt>
                <c:pt idx="1753">
                  <c:v>42678</c:v>
                </c:pt>
                <c:pt idx="1754">
                  <c:v>42677</c:v>
                </c:pt>
                <c:pt idx="1755">
                  <c:v>42676</c:v>
                </c:pt>
                <c:pt idx="1756">
                  <c:v>42675</c:v>
                </c:pt>
                <c:pt idx="1757">
                  <c:v>42674</c:v>
                </c:pt>
                <c:pt idx="1758">
                  <c:v>42673</c:v>
                </c:pt>
                <c:pt idx="1759">
                  <c:v>42672</c:v>
                </c:pt>
                <c:pt idx="1760">
                  <c:v>42671</c:v>
                </c:pt>
                <c:pt idx="1761">
                  <c:v>42670</c:v>
                </c:pt>
                <c:pt idx="1762">
                  <c:v>42669</c:v>
                </c:pt>
                <c:pt idx="1763">
                  <c:v>42668</c:v>
                </c:pt>
                <c:pt idx="1764">
                  <c:v>42667</c:v>
                </c:pt>
                <c:pt idx="1765">
                  <c:v>42666</c:v>
                </c:pt>
                <c:pt idx="1766">
                  <c:v>42665</c:v>
                </c:pt>
                <c:pt idx="1767">
                  <c:v>42664</c:v>
                </c:pt>
                <c:pt idx="1768">
                  <c:v>42663</c:v>
                </c:pt>
                <c:pt idx="1769">
                  <c:v>42662</c:v>
                </c:pt>
                <c:pt idx="1770">
                  <c:v>42661</c:v>
                </c:pt>
                <c:pt idx="1771">
                  <c:v>42660</c:v>
                </c:pt>
                <c:pt idx="1772">
                  <c:v>42659</c:v>
                </c:pt>
                <c:pt idx="1773">
                  <c:v>42658</c:v>
                </c:pt>
                <c:pt idx="1774">
                  <c:v>42657</c:v>
                </c:pt>
                <c:pt idx="1775">
                  <c:v>42656</c:v>
                </c:pt>
                <c:pt idx="1776">
                  <c:v>42655</c:v>
                </c:pt>
                <c:pt idx="1777">
                  <c:v>42654</c:v>
                </c:pt>
                <c:pt idx="1778">
                  <c:v>42653</c:v>
                </c:pt>
                <c:pt idx="1779">
                  <c:v>42652</c:v>
                </c:pt>
                <c:pt idx="1780">
                  <c:v>42651</c:v>
                </c:pt>
                <c:pt idx="1781">
                  <c:v>42650</c:v>
                </c:pt>
                <c:pt idx="1782">
                  <c:v>42649</c:v>
                </c:pt>
                <c:pt idx="1783">
                  <c:v>42648</c:v>
                </c:pt>
                <c:pt idx="1784">
                  <c:v>42647</c:v>
                </c:pt>
                <c:pt idx="1785">
                  <c:v>42646</c:v>
                </c:pt>
                <c:pt idx="1786">
                  <c:v>42645</c:v>
                </c:pt>
                <c:pt idx="1787">
                  <c:v>42644</c:v>
                </c:pt>
                <c:pt idx="1788">
                  <c:v>42643</c:v>
                </c:pt>
                <c:pt idx="1789">
                  <c:v>42642</c:v>
                </c:pt>
                <c:pt idx="1790">
                  <c:v>42641</c:v>
                </c:pt>
                <c:pt idx="1791">
                  <c:v>42640</c:v>
                </c:pt>
                <c:pt idx="1792">
                  <c:v>42639</c:v>
                </c:pt>
                <c:pt idx="1793">
                  <c:v>42638</c:v>
                </c:pt>
                <c:pt idx="1794">
                  <c:v>42637</c:v>
                </c:pt>
                <c:pt idx="1795">
                  <c:v>42636</c:v>
                </c:pt>
                <c:pt idx="1796">
                  <c:v>42635</c:v>
                </c:pt>
                <c:pt idx="1797">
                  <c:v>42634</c:v>
                </c:pt>
                <c:pt idx="1798">
                  <c:v>42633</c:v>
                </c:pt>
                <c:pt idx="1799">
                  <c:v>42632</c:v>
                </c:pt>
                <c:pt idx="1800">
                  <c:v>42631</c:v>
                </c:pt>
                <c:pt idx="1801">
                  <c:v>42630</c:v>
                </c:pt>
                <c:pt idx="1802">
                  <c:v>42629</c:v>
                </c:pt>
                <c:pt idx="1803">
                  <c:v>42628</c:v>
                </c:pt>
                <c:pt idx="1804">
                  <c:v>42627</c:v>
                </c:pt>
                <c:pt idx="1805">
                  <c:v>42626</c:v>
                </c:pt>
                <c:pt idx="1806">
                  <c:v>42625</c:v>
                </c:pt>
                <c:pt idx="1807">
                  <c:v>42624</c:v>
                </c:pt>
                <c:pt idx="1808">
                  <c:v>42623</c:v>
                </c:pt>
                <c:pt idx="1809">
                  <c:v>42622</c:v>
                </c:pt>
                <c:pt idx="1810">
                  <c:v>42621</c:v>
                </c:pt>
                <c:pt idx="1811">
                  <c:v>42620</c:v>
                </c:pt>
                <c:pt idx="1812">
                  <c:v>42619</c:v>
                </c:pt>
                <c:pt idx="1813">
                  <c:v>42618</c:v>
                </c:pt>
                <c:pt idx="1814">
                  <c:v>42617</c:v>
                </c:pt>
                <c:pt idx="1815">
                  <c:v>42616</c:v>
                </c:pt>
                <c:pt idx="1816">
                  <c:v>42615</c:v>
                </c:pt>
                <c:pt idx="1817">
                  <c:v>42614</c:v>
                </c:pt>
                <c:pt idx="1818">
                  <c:v>42613</c:v>
                </c:pt>
                <c:pt idx="1819">
                  <c:v>42612</c:v>
                </c:pt>
                <c:pt idx="1820">
                  <c:v>42611</c:v>
                </c:pt>
                <c:pt idx="1821">
                  <c:v>42610</c:v>
                </c:pt>
                <c:pt idx="1822">
                  <c:v>42609</c:v>
                </c:pt>
                <c:pt idx="1823">
                  <c:v>42608</c:v>
                </c:pt>
                <c:pt idx="1824">
                  <c:v>42607</c:v>
                </c:pt>
                <c:pt idx="1825">
                  <c:v>42606</c:v>
                </c:pt>
              </c:numCache>
            </c:numRef>
          </c:cat>
          <c:val>
            <c:numRef>
              <c:f>Crypto!$E$2:$E$1827</c:f>
              <c:numCache>
                <c:formatCode>_("$"* #,##0.00_);_("$"* \(#,##0.00\);_("$"* "-"??_);_(@_)</c:formatCode>
                <c:ptCount val="1826"/>
                <c:pt idx="0">
                  <c:v>3336.5</c:v>
                </c:pt>
                <c:pt idx="1">
                  <c:v>3240.7</c:v>
                </c:pt>
                <c:pt idx="2">
                  <c:v>3226.5</c:v>
                </c:pt>
                <c:pt idx="3">
                  <c:v>3287.5</c:v>
                </c:pt>
                <c:pt idx="4">
                  <c:v>3186.4</c:v>
                </c:pt>
                <c:pt idx="5">
                  <c:v>3019.8</c:v>
                </c:pt>
                <c:pt idx="6">
                  <c:v>3013</c:v>
                </c:pt>
                <c:pt idx="7">
                  <c:v>3148.3</c:v>
                </c:pt>
                <c:pt idx="8">
                  <c:v>3312.4</c:v>
                </c:pt>
                <c:pt idx="9">
                  <c:v>3265.6</c:v>
                </c:pt>
                <c:pt idx="10">
                  <c:v>3324.4</c:v>
                </c:pt>
                <c:pt idx="11">
                  <c:v>3046.2</c:v>
                </c:pt>
                <c:pt idx="12">
                  <c:v>3163</c:v>
                </c:pt>
                <c:pt idx="13">
                  <c:v>3139.9</c:v>
                </c:pt>
                <c:pt idx="14">
                  <c:v>3165.9</c:v>
                </c:pt>
                <c:pt idx="15">
                  <c:v>3009.7</c:v>
                </c:pt>
                <c:pt idx="16">
                  <c:v>3159.5</c:v>
                </c:pt>
                <c:pt idx="17">
                  <c:v>2891</c:v>
                </c:pt>
                <c:pt idx="18">
                  <c:v>2829.1</c:v>
                </c:pt>
                <c:pt idx="19">
                  <c:v>2725.4</c:v>
                </c:pt>
                <c:pt idx="20">
                  <c:v>2509</c:v>
                </c:pt>
                <c:pt idx="21">
                  <c:v>2607.3000000000002</c:v>
                </c:pt>
                <c:pt idx="22">
                  <c:v>2559.3000000000002</c:v>
                </c:pt>
                <c:pt idx="23">
                  <c:v>2526.8000000000002</c:v>
                </c:pt>
                <c:pt idx="24">
                  <c:v>2460</c:v>
                </c:pt>
                <c:pt idx="25">
                  <c:v>2383.1999999999998</c:v>
                </c:pt>
                <c:pt idx="26">
                  <c:v>2299</c:v>
                </c:pt>
                <c:pt idx="27">
                  <c:v>2303.6999999999998</c:v>
                </c:pt>
                <c:pt idx="28">
                  <c:v>2231.1</c:v>
                </c:pt>
                <c:pt idx="29">
                  <c:v>2191.9</c:v>
                </c:pt>
                <c:pt idx="30">
                  <c:v>2155.1</c:v>
                </c:pt>
                <c:pt idx="31">
                  <c:v>2123.0300000000002</c:v>
                </c:pt>
                <c:pt idx="32">
                  <c:v>2025.3</c:v>
                </c:pt>
                <c:pt idx="33">
                  <c:v>1994.7</c:v>
                </c:pt>
                <c:pt idx="34">
                  <c:v>1787.8</c:v>
                </c:pt>
                <c:pt idx="35">
                  <c:v>1818.2</c:v>
                </c:pt>
                <c:pt idx="36">
                  <c:v>1892.9</c:v>
                </c:pt>
                <c:pt idx="37">
                  <c:v>1900.86</c:v>
                </c:pt>
                <c:pt idx="38">
                  <c:v>1878.2</c:v>
                </c:pt>
                <c:pt idx="39">
                  <c:v>1918</c:v>
                </c:pt>
                <c:pt idx="40">
                  <c:v>1995</c:v>
                </c:pt>
                <c:pt idx="41">
                  <c:v>1940.6</c:v>
                </c:pt>
                <c:pt idx="42">
                  <c:v>2031.7</c:v>
                </c:pt>
                <c:pt idx="43">
                  <c:v>2139.6</c:v>
                </c:pt>
                <c:pt idx="44">
                  <c:v>2110.8000000000002</c:v>
                </c:pt>
                <c:pt idx="45">
                  <c:v>2143.3000000000002</c:v>
                </c:pt>
                <c:pt idx="46">
                  <c:v>2115.6</c:v>
                </c:pt>
                <c:pt idx="47">
                  <c:v>2316.9</c:v>
                </c:pt>
                <c:pt idx="48">
                  <c:v>2311.1999999999998</c:v>
                </c:pt>
                <c:pt idx="49">
                  <c:v>2194.9699999999998</c:v>
                </c:pt>
                <c:pt idx="50">
                  <c:v>2322.4299999999998</c:v>
                </c:pt>
                <c:pt idx="51">
                  <c:v>2226.14</c:v>
                </c:pt>
                <c:pt idx="52">
                  <c:v>2156.8000000000002</c:v>
                </c:pt>
                <c:pt idx="53">
                  <c:v>2107.9899999999998</c:v>
                </c:pt>
                <c:pt idx="54">
                  <c:v>2274.6999999999998</c:v>
                </c:pt>
                <c:pt idx="55">
                  <c:v>2163.5</c:v>
                </c:pt>
                <c:pt idx="56">
                  <c:v>2082.8000000000002</c:v>
                </c:pt>
                <c:pt idx="57">
                  <c:v>1982.1</c:v>
                </c:pt>
                <c:pt idx="58">
                  <c:v>1833.4</c:v>
                </c:pt>
                <c:pt idx="59">
                  <c:v>1810.21</c:v>
                </c:pt>
                <c:pt idx="60">
                  <c:v>1990.3</c:v>
                </c:pt>
                <c:pt idx="61">
                  <c:v>1970.32</c:v>
                </c:pt>
                <c:pt idx="62">
                  <c:v>1881.3</c:v>
                </c:pt>
                <c:pt idx="63">
                  <c:v>1895.7</c:v>
                </c:pt>
                <c:pt idx="64">
                  <c:v>2246.5100000000002</c:v>
                </c:pt>
                <c:pt idx="65">
                  <c:v>2170.1</c:v>
                </c:pt>
                <c:pt idx="66">
                  <c:v>2233.1</c:v>
                </c:pt>
                <c:pt idx="67">
                  <c:v>2372</c:v>
                </c:pt>
                <c:pt idx="68">
                  <c:v>2366.6999999999998</c:v>
                </c:pt>
                <c:pt idx="69">
                  <c:v>2541.8000000000002</c:v>
                </c:pt>
                <c:pt idx="70">
                  <c:v>2581.8000000000002</c:v>
                </c:pt>
                <c:pt idx="71">
                  <c:v>2508.25</c:v>
                </c:pt>
                <c:pt idx="72">
                  <c:v>2368.6999999999998</c:v>
                </c:pt>
                <c:pt idx="73">
                  <c:v>2352.9</c:v>
                </c:pt>
                <c:pt idx="74">
                  <c:v>2470.38</c:v>
                </c:pt>
                <c:pt idx="75">
                  <c:v>2608.4</c:v>
                </c:pt>
                <c:pt idx="76">
                  <c:v>2508.8000000000002</c:v>
                </c:pt>
                <c:pt idx="77">
                  <c:v>2593.1</c:v>
                </c:pt>
                <c:pt idx="78">
                  <c:v>2709.3</c:v>
                </c:pt>
                <c:pt idx="79">
                  <c:v>2629.4</c:v>
                </c:pt>
                <c:pt idx="80">
                  <c:v>2692</c:v>
                </c:pt>
                <c:pt idx="81">
                  <c:v>2852.9</c:v>
                </c:pt>
                <c:pt idx="82">
                  <c:v>2706.68</c:v>
                </c:pt>
                <c:pt idx="83">
                  <c:v>2632.8</c:v>
                </c:pt>
                <c:pt idx="84">
                  <c:v>2705</c:v>
                </c:pt>
                <c:pt idx="85">
                  <c:v>2382.9</c:v>
                </c:pt>
                <c:pt idx="86">
                  <c:v>2272.6999999999998</c:v>
                </c:pt>
                <c:pt idx="87">
                  <c:v>2411.4</c:v>
                </c:pt>
                <c:pt idx="88">
                  <c:v>2734.7</c:v>
                </c:pt>
                <c:pt idx="89">
                  <c:v>2888.1</c:v>
                </c:pt>
                <c:pt idx="90">
                  <c:v>2705.6</c:v>
                </c:pt>
                <c:pt idx="91">
                  <c:v>2645.4</c:v>
                </c:pt>
                <c:pt idx="92">
                  <c:v>2098.6</c:v>
                </c:pt>
                <c:pt idx="93">
                  <c:v>2302.9</c:v>
                </c:pt>
                <c:pt idx="94">
                  <c:v>2439.1999999999998</c:v>
                </c:pt>
                <c:pt idx="95">
                  <c:v>2770.1</c:v>
                </c:pt>
                <c:pt idx="96">
                  <c:v>2442.1999999999998</c:v>
                </c:pt>
                <c:pt idx="97">
                  <c:v>3378.6</c:v>
                </c:pt>
                <c:pt idx="98">
                  <c:v>3281.9</c:v>
                </c:pt>
                <c:pt idx="99">
                  <c:v>3594.2</c:v>
                </c:pt>
                <c:pt idx="100">
                  <c:v>3645.9</c:v>
                </c:pt>
                <c:pt idx="101">
                  <c:v>4082.3</c:v>
                </c:pt>
                <c:pt idx="102">
                  <c:v>3722.8</c:v>
                </c:pt>
                <c:pt idx="103">
                  <c:v>3831.9</c:v>
                </c:pt>
                <c:pt idx="104">
                  <c:v>4172.2</c:v>
                </c:pt>
                <c:pt idx="105">
                  <c:v>3947.1</c:v>
                </c:pt>
                <c:pt idx="106">
                  <c:v>3925.2</c:v>
                </c:pt>
                <c:pt idx="107">
                  <c:v>3910.4</c:v>
                </c:pt>
                <c:pt idx="108">
                  <c:v>3481.49</c:v>
                </c:pt>
                <c:pt idx="109">
                  <c:v>3491.4</c:v>
                </c:pt>
                <c:pt idx="110">
                  <c:v>3524</c:v>
                </c:pt>
                <c:pt idx="111">
                  <c:v>3236</c:v>
                </c:pt>
                <c:pt idx="112">
                  <c:v>3429</c:v>
                </c:pt>
                <c:pt idx="113">
                  <c:v>2949.7</c:v>
                </c:pt>
                <c:pt idx="114">
                  <c:v>2943.8</c:v>
                </c:pt>
                <c:pt idx="115">
                  <c:v>2769.4</c:v>
                </c:pt>
                <c:pt idx="116">
                  <c:v>2758.6</c:v>
                </c:pt>
                <c:pt idx="117">
                  <c:v>2747.9</c:v>
                </c:pt>
                <c:pt idx="118">
                  <c:v>2665.7</c:v>
                </c:pt>
                <c:pt idx="119">
                  <c:v>2537.35</c:v>
                </c:pt>
                <c:pt idx="120">
                  <c:v>2322.4</c:v>
                </c:pt>
                <c:pt idx="121">
                  <c:v>2219.6</c:v>
                </c:pt>
                <c:pt idx="122">
                  <c:v>2367.9</c:v>
                </c:pt>
                <c:pt idx="123">
                  <c:v>2402.3000000000002</c:v>
                </c:pt>
                <c:pt idx="124">
                  <c:v>2357.9</c:v>
                </c:pt>
                <c:pt idx="125">
                  <c:v>2330.8000000000002</c:v>
                </c:pt>
                <c:pt idx="126">
                  <c:v>2160.8000000000002</c:v>
                </c:pt>
                <c:pt idx="127">
                  <c:v>2237.1999999999998</c:v>
                </c:pt>
                <c:pt idx="128">
                  <c:v>2315.1</c:v>
                </c:pt>
                <c:pt idx="129">
                  <c:v>2421.5</c:v>
                </c:pt>
                <c:pt idx="130">
                  <c:v>2515.5</c:v>
                </c:pt>
                <c:pt idx="131">
                  <c:v>2430.1</c:v>
                </c:pt>
                <c:pt idx="132">
                  <c:v>2297</c:v>
                </c:pt>
                <c:pt idx="133">
                  <c:v>2139.1999999999998</c:v>
                </c:pt>
                <c:pt idx="134">
                  <c:v>2152.5</c:v>
                </c:pt>
                <c:pt idx="135">
                  <c:v>2136.6</c:v>
                </c:pt>
                <c:pt idx="136">
                  <c:v>2067.4</c:v>
                </c:pt>
                <c:pt idx="137">
                  <c:v>2081.4</c:v>
                </c:pt>
                <c:pt idx="138">
                  <c:v>1961.2</c:v>
                </c:pt>
                <c:pt idx="139">
                  <c:v>2112.1</c:v>
                </c:pt>
                <c:pt idx="140">
                  <c:v>2107.8000000000002</c:v>
                </c:pt>
                <c:pt idx="141">
                  <c:v>2077.4</c:v>
                </c:pt>
                <c:pt idx="142">
                  <c:v>2008.1</c:v>
                </c:pt>
                <c:pt idx="143">
                  <c:v>2133.1999999999998</c:v>
                </c:pt>
                <c:pt idx="144">
                  <c:v>1967.3</c:v>
                </c:pt>
                <c:pt idx="145">
                  <c:v>1918.8</c:v>
                </c:pt>
                <c:pt idx="146">
                  <c:v>1843.9</c:v>
                </c:pt>
                <c:pt idx="147">
                  <c:v>1818.2</c:v>
                </c:pt>
                <c:pt idx="148">
                  <c:v>1687</c:v>
                </c:pt>
                <c:pt idx="149">
                  <c:v>1713.8</c:v>
                </c:pt>
                <c:pt idx="150">
                  <c:v>1698.4</c:v>
                </c:pt>
                <c:pt idx="151">
                  <c:v>1588.4</c:v>
                </c:pt>
                <c:pt idx="152">
                  <c:v>1585.8</c:v>
                </c:pt>
                <c:pt idx="153">
                  <c:v>1669.1</c:v>
                </c:pt>
                <c:pt idx="154">
                  <c:v>1682</c:v>
                </c:pt>
                <c:pt idx="155">
                  <c:v>1784.3</c:v>
                </c:pt>
                <c:pt idx="156">
                  <c:v>1804.6</c:v>
                </c:pt>
                <c:pt idx="157">
                  <c:v>1810</c:v>
                </c:pt>
                <c:pt idx="158">
                  <c:v>1775.3</c:v>
                </c:pt>
                <c:pt idx="159">
                  <c:v>1820.9</c:v>
                </c:pt>
                <c:pt idx="160">
                  <c:v>1805.7</c:v>
                </c:pt>
                <c:pt idx="161">
                  <c:v>1795.8</c:v>
                </c:pt>
                <c:pt idx="162">
                  <c:v>1847</c:v>
                </c:pt>
                <c:pt idx="163">
                  <c:v>1922.1</c:v>
                </c:pt>
                <c:pt idx="164">
                  <c:v>1768.7</c:v>
                </c:pt>
                <c:pt idx="165">
                  <c:v>1829.9</c:v>
                </c:pt>
                <c:pt idx="166">
                  <c:v>1797.1</c:v>
                </c:pt>
                <c:pt idx="167">
                  <c:v>1871.1</c:v>
                </c:pt>
                <c:pt idx="168">
                  <c:v>1832.9</c:v>
                </c:pt>
                <c:pt idx="169">
                  <c:v>1727.9</c:v>
                </c:pt>
                <c:pt idx="170">
                  <c:v>1651.2</c:v>
                </c:pt>
                <c:pt idx="171">
                  <c:v>1531.6</c:v>
                </c:pt>
                <c:pt idx="172">
                  <c:v>1539.6</c:v>
                </c:pt>
                <c:pt idx="173">
                  <c:v>1570</c:v>
                </c:pt>
                <c:pt idx="174">
                  <c:v>1489.6</c:v>
                </c:pt>
                <c:pt idx="175">
                  <c:v>1569.7</c:v>
                </c:pt>
                <c:pt idx="176">
                  <c:v>1422.2</c:v>
                </c:pt>
                <c:pt idx="177">
                  <c:v>1460</c:v>
                </c:pt>
                <c:pt idx="178">
                  <c:v>1446.2</c:v>
                </c:pt>
                <c:pt idx="179">
                  <c:v>1480.2</c:v>
                </c:pt>
                <c:pt idx="180">
                  <c:v>1624.6</c:v>
                </c:pt>
                <c:pt idx="181">
                  <c:v>1578.96</c:v>
                </c:pt>
                <c:pt idx="182">
                  <c:v>1774.2</c:v>
                </c:pt>
                <c:pt idx="183">
                  <c:v>1932.9</c:v>
                </c:pt>
                <c:pt idx="184">
                  <c:v>1912.9</c:v>
                </c:pt>
                <c:pt idx="185">
                  <c:v>1956.2</c:v>
                </c:pt>
                <c:pt idx="186">
                  <c:v>1938.1</c:v>
                </c:pt>
                <c:pt idx="187">
                  <c:v>1847.6</c:v>
                </c:pt>
                <c:pt idx="188">
                  <c:v>1784.56</c:v>
                </c:pt>
                <c:pt idx="189">
                  <c:v>1778.44</c:v>
                </c:pt>
                <c:pt idx="190">
                  <c:v>1801.2</c:v>
                </c:pt>
                <c:pt idx="191">
                  <c:v>1814.8</c:v>
                </c:pt>
                <c:pt idx="192">
                  <c:v>1842.1</c:v>
                </c:pt>
                <c:pt idx="193">
                  <c:v>1786.8</c:v>
                </c:pt>
                <c:pt idx="194">
                  <c:v>1743.15</c:v>
                </c:pt>
                <c:pt idx="195">
                  <c:v>1771.6</c:v>
                </c:pt>
                <c:pt idx="196">
                  <c:v>1753.3</c:v>
                </c:pt>
                <c:pt idx="197">
                  <c:v>1613.5</c:v>
                </c:pt>
                <c:pt idx="198">
                  <c:v>1677</c:v>
                </c:pt>
                <c:pt idx="199">
                  <c:v>1718.2</c:v>
                </c:pt>
                <c:pt idx="200">
                  <c:v>1596.22</c:v>
                </c:pt>
                <c:pt idx="201">
                  <c:v>1662.5</c:v>
                </c:pt>
                <c:pt idx="202">
                  <c:v>1514</c:v>
                </c:pt>
                <c:pt idx="203">
                  <c:v>1376.4</c:v>
                </c:pt>
                <c:pt idx="204">
                  <c:v>1314.23</c:v>
                </c:pt>
                <c:pt idx="205">
                  <c:v>1379.7</c:v>
                </c:pt>
                <c:pt idx="206">
                  <c:v>1379.1</c:v>
                </c:pt>
                <c:pt idx="207">
                  <c:v>1327.6</c:v>
                </c:pt>
                <c:pt idx="208">
                  <c:v>1242.7</c:v>
                </c:pt>
                <c:pt idx="209">
                  <c:v>1368</c:v>
                </c:pt>
                <c:pt idx="210">
                  <c:v>1318.3</c:v>
                </c:pt>
                <c:pt idx="211">
                  <c:v>1392.7</c:v>
                </c:pt>
                <c:pt idx="212">
                  <c:v>1233.4000000000001</c:v>
                </c:pt>
                <c:pt idx="213">
                  <c:v>1236.7</c:v>
                </c:pt>
                <c:pt idx="214">
                  <c:v>1113.9000000000001</c:v>
                </c:pt>
                <c:pt idx="215">
                  <c:v>1378.5</c:v>
                </c:pt>
                <c:pt idx="216">
                  <c:v>1369</c:v>
                </c:pt>
                <c:pt idx="217">
                  <c:v>1261.29</c:v>
                </c:pt>
                <c:pt idx="218">
                  <c:v>1235.2</c:v>
                </c:pt>
                <c:pt idx="219">
                  <c:v>1228.8</c:v>
                </c:pt>
                <c:pt idx="220">
                  <c:v>1168.9000000000001</c:v>
                </c:pt>
                <c:pt idx="221">
                  <c:v>1231.5</c:v>
                </c:pt>
                <c:pt idx="222">
                  <c:v>1127.5999999999999</c:v>
                </c:pt>
                <c:pt idx="223">
                  <c:v>1051.5999999999999</c:v>
                </c:pt>
                <c:pt idx="224">
                  <c:v>1087.8</c:v>
                </c:pt>
                <c:pt idx="225">
                  <c:v>1257.3</c:v>
                </c:pt>
                <c:pt idx="226">
                  <c:v>1278.5999999999999</c:v>
                </c:pt>
                <c:pt idx="227">
                  <c:v>1214.7</c:v>
                </c:pt>
                <c:pt idx="228">
                  <c:v>1222</c:v>
                </c:pt>
                <c:pt idx="229">
                  <c:v>1206.5999999999999</c:v>
                </c:pt>
                <c:pt idx="230">
                  <c:v>1102.7</c:v>
                </c:pt>
                <c:pt idx="231">
                  <c:v>1044.2</c:v>
                </c:pt>
                <c:pt idx="232">
                  <c:v>976.84</c:v>
                </c:pt>
                <c:pt idx="233">
                  <c:v>774.11</c:v>
                </c:pt>
                <c:pt idx="234">
                  <c:v>729.46</c:v>
                </c:pt>
                <c:pt idx="235">
                  <c:v>735.88</c:v>
                </c:pt>
                <c:pt idx="236">
                  <c:v>752.25</c:v>
                </c:pt>
                <c:pt idx="237">
                  <c:v>730.17</c:v>
                </c:pt>
                <c:pt idx="238">
                  <c:v>729.55</c:v>
                </c:pt>
                <c:pt idx="239">
                  <c:v>683.93</c:v>
                </c:pt>
                <c:pt idx="240">
                  <c:v>635.23</c:v>
                </c:pt>
                <c:pt idx="241">
                  <c:v>627.51</c:v>
                </c:pt>
                <c:pt idx="242">
                  <c:v>612.51</c:v>
                </c:pt>
                <c:pt idx="243">
                  <c:v>585.27</c:v>
                </c:pt>
                <c:pt idx="244">
                  <c:v>636.79999999999995</c:v>
                </c:pt>
                <c:pt idx="245">
                  <c:v>607.16999999999996</c:v>
                </c:pt>
                <c:pt idx="246">
                  <c:v>637.05999999999995</c:v>
                </c:pt>
                <c:pt idx="247">
                  <c:v>658.12</c:v>
                </c:pt>
                <c:pt idx="248">
                  <c:v>654.75</c:v>
                </c:pt>
                <c:pt idx="249">
                  <c:v>642.27</c:v>
                </c:pt>
                <c:pt idx="250">
                  <c:v>636.27</c:v>
                </c:pt>
                <c:pt idx="251">
                  <c:v>589.64</c:v>
                </c:pt>
                <c:pt idx="252">
                  <c:v>586.52</c:v>
                </c:pt>
                <c:pt idx="253">
                  <c:v>591.33000000000004</c:v>
                </c:pt>
                <c:pt idx="254">
                  <c:v>568.16</c:v>
                </c:pt>
                <c:pt idx="255">
                  <c:v>544.79999999999995</c:v>
                </c:pt>
                <c:pt idx="256">
                  <c:v>558.47</c:v>
                </c:pt>
                <c:pt idx="257">
                  <c:v>573.64</c:v>
                </c:pt>
                <c:pt idx="258">
                  <c:v>555.42999999999995</c:v>
                </c:pt>
                <c:pt idx="259">
                  <c:v>591.82000000000005</c:v>
                </c:pt>
                <c:pt idx="260">
                  <c:v>602.69000000000005</c:v>
                </c:pt>
                <c:pt idx="261">
                  <c:v>597.46</c:v>
                </c:pt>
                <c:pt idx="262">
                  <c:v>567.67999999999995</c:v>
                </c:pt>
                <c:pt idx="263">
                  <c:v>616.53</c:v>
                </c:pt>
                <c:pt idx="264">
                  <c:v>598.6</c:v>
                </c:pt>
                <c:pt idx="265">
                  <c:v>587.03</c:v>
                </c:pt>
                <c:pt idx="266">
                  <c:v>615.91</c:v>
                </c:pt>
                <c:pt idx="267">
                  <c:v>576.16</c:v>
                </c:pt>
                <c:pt idx="268">
                  <c:v>538.32000000000005</c:v>
                </c:pt>
                <c:pt idx="269">
                  <c:v>519.54999999999995</c:v>
                </c:pt>
                <c:pt idx="270">
                  <c:v>521.25</c:v>
                </c:pt>
                <c:pt idx="271">
                  <c:v>569.71</c:v>
                </c:pt>
                <c:pt idx="272">
                  <c:v>604.29999999999995</c:v>
                </c:pt>
                <c:pt idx="273">
                  <c:v>608.29999999999995</c:v>
                </c:pt>
                <c:pt idx="274">
                  <c:v>559.41</c:v>
                </c:pt>
                <c:pt idx="275">
                  <c:v>550.87</c:v>
                </c:pt>
                <c:pt idx="276">
                  <c:v>510.48</c:v>
                </c:pt>
                <c:pt idx="277">
                  <c:v>471.22</c:v>
                </c:pt>
                <c:pt idx="278">
                  <c:v>478.46</c:v>
                </c:pt>
                <c:pt idx="279">
                  <c:v>482.51</c:v>
                </c:pt>
                <c:pt idx="280">
                  <c:v>460.45</c:v>
                </c:pt>
                <c:pt idx="281">
                  <c:v>448.5</c:v>
                </c:pt>
                <c:pt idx="282">
                  <c:v>460.53</c:v>
                </c:pt>
                <c:pt idx="283">
                  <c:v>476.35</c:v>
                </c:pt>
                <c:pt idx="284">
                  <c:v>462.63</c:v>
                </c:pt>
                <c:pt idx="285">
                  <c:v>463.83</c:v>
                </c:pt>
                <c:pt idx="286">
                  <c:v>450.65</c:v>
                </c:pt>
                <c:pt idx="287">
                  <c:v>444.53</c:v>
                </c:pt>
                <c:pt idx="288">
                  <c:v>455.17</c:v>
                </c:pt>
                <c:pt idx="289">
                  <c:v>435.96</c:v>
                </c:pt>
                <c:pt idx="290">
                  <c:v>455.59</c:v>
                </c:pt>
                <c:pt idx="291">
                  <c:v>416.29</c:v>
                </c:pt>
                <c:pt idx="292">
                  <c:v>402.47</c:v>
                </c:pt>
                <c:pt idx="293">
                  <c:v>388.23</c:v>
                </c:pt>
                <c:pt idx="294">
                  <c:v>383.35</c:v>
                </c:pt>
                <c:pt idx="295">
                  <c:v>396.56</c:v>
                </c:pt>
                <c:pt idx="296">
                  <c:v>386.56</c:v>
                </c:pt>
                <c:pt idx="297">
                  <c:v>382.9</c:v>
                </c:pt>
                <c:pt idx="298">
                  <c:v>387.06</c:v>
                </c:pt>
                <c:pt idx="299">
                  <c:v>388.39</c:v>
                </c:pt>
                <c:pt idx="300">
                  <c:v>403.02</c:v>
                </c:pt>
                <c:pt idx="301">
                  <c:v>392.68</c:v>
                </c:pt>
                <c:pt idx="302">
                  <c:v>406</c:v>
                </c:pt>
                <c:pt idx="303">
                  <c:v>412.49</c:v>
                </c:pt>
                <c:pt idx="304">
                  <c:v>409.58</c:v>
                </c:pt>
                <c:pt idx="305">
                  <c:v>414.31</c:v>
                </c:pt>
                <c:pt idx="306">
                  <c:v>391.33</c:v>
                </c:pt>
                <c:pt idx="307">
                  <c:v>368.8</c:v>
                </c:pt>
                <c:pt idx="308">
                  <c:v>379.6</c:v>
                </c:pt>
                <c:pt idx="309">
                  <c:v>378.74</c:v>
                </c:pt>
                <c:pt idx="310">
                  <c:v>368.77</c:v>
                </c:pt>
                <c:pt idx="311">
                  <c:v>365.65</c:v>
                </c:pt>
                <c:pt idx="312">
                  <c:v>377.96</c:v>
                </c:pt>
                <c:pt idx="313">
                  <c:v>379.41</c:v>
                </c:pt>
                <c:pt idx="314">
                  <c:v>381.77</c:v>
                </c:pt>
                <c:pt idx="315">
                  <c:v>387.57</c:v>
                </c:pt>
                <c:pt idx="316">
                  <c:v>374.5</c:v>
                </c:pt>
                <c:pt idx="317">
                  <c:v>371.17</c:v>
                </c:pt>
                <c:pt idx="318">
                  <c:v>365.7</c:v>
                </c:pt>
                <c:pt idx="319">
                  <c:v>351.5</c:v>
                </c:pt>
                <c:pt idx="320">
                  <c:v>342.35</c:v>
                </c:pt>
                <c:pt idx="321">
                  <c:v>341.09</c:v>
                </c:pt>
                <c:pt idx="322">
                  <c:v>354.23</c:v>
                </c:pt>
                <c:pt idx="323">
                  <c:v>352.96</c:v>
                </c:pt>
                <c:pt idx="324">
                  <c:v>346.51</c:v>
                </c:pt>
                <c:pt idx="325">
                  <c:v>346.03</c:v>
                </c:pt>
                <c:pt idx="326">
                  <c:v>353.48</c:v>
                </c:pt>
                <c:pt idx="327">
                  <c:v>360.28</c:v>
                </c:pt>
                <c:pt idx="328">
                  <c:v>360.61</c:v>
                </c:pt>
                <c:pt idx="329">
                  <c:v>354.55</c:v>
                </c:pt>
                <c:pt idx="330">
                  <c:v>358.46</c:v>
                </c:pt>
                <c:pt idx="331">
                  <c:v>354.63</c:v>
                </c:pt>
                <c:pt idx="332">
                  <c:v>352.65</c:v>
                </c:pt>
                <c:pt idx="333">
                  <c:v>349.5</c:v>
                </c:pt>
                <c:pt idx="334">
                  <c:v>321.26</c:v>
                </c:pt>
                <c:pt idx="335">
                  <c:v>344.65</c:v>
                </c:pt>
                <c:pt idx="336">
                  <c:v>340.78</c:v>
                </c:pt>
                <c:pt idx="337">
                  <c:v>371.75</c:v>
                </c:pt>
                <c:pt idx="338">
                  <c:v>386.16</c:v>
                </c:pt>
                <c:pt idx="339">
                  <c:v>384.99</c:v>
                </c:pt>
                <c:pt idx="340">
                  <c:v>390.1</c:v>
                </c:pt>
                <c:pt idx="341">
                  <c:v>365.69</c:v>
                </c:pt>
                <c:pt idx="342">
                  <c:v>364.46</c:v>
                </c:pt>
                <c:pt idx="343">
                  <c:v>377.43</c:v>
                </c:pt>
                <c:pt idx="344">
                  <c:v>367.36</c:v>
                </c:pt>
                <c:pt idx="345">
                  <c:v>388.1</c:v>
                </c:pt>
                <c:pt idx="346">
                  <c:v>374.19</c:v>
                </c:pt>
                <c:pt idx="347">
                  <c:v>368.39</c:v>
                </c:pt>
                <c:pt idx="348">
                  <c:v>351.51</c:v>
                </c:pt>
                <c:pt idx="349">
                  <c:v>338</c:v>
                </c:pt>
                <c:pt idx="350">
                  <c:v>354.34</c:v>
                </c:pt>
                <c:pt idx="351">
                  <c:v>353.28</c:v>
                </c:pt>
                <c:pt idx="352">
                  <c:v>336.02</c:v>
                </c:pt>
                <c:pt idx="353">
                  <c:v>386.44</c:v>
                </c:pt>
                <c:pt idx="354">
                  <c:v>382</c:v>
                </c:pt>
                <c:pt idx="355">
                  <c:v>439.9</c:v>
                </c:pt>
                <c:pt idx="356">
                  <c:v>476.19</c:v>
                </c:pt>
                <c:pt idx="357">
                  <c:v>434.61</c:v>
                </c:pt>
                <c:pt idx="358">
                  <c:v>429.93</c:v>
                </c:pt>
                <c:pt idx="359">
                  <c:v>399.29</c:v>
                </c:pt>
                <c:pt idx="360">
                  <c:v>395.94</c:v>
                </c:pt>
                <c:pt idx="361">
                  <c:v>383.42</c:v>
                </c:pt>
                <c:pt idx="362">
                  <c:v>386.01</c:v>
                </c:pt>
                <c:pt idx="363">
                  <c:v>383.69</c:v>
                </c:pt>
                <c:pt idx="364">
                  <c:v>408.5</c:v>
                </c:pt>
                <c:pt idx="365">
                  <c:v>391.22</c:v>
                </c:pt>
                <c:pt idx="366">
                  <c:v>395.85</c:v>
                </c:pt>
                <c:pt idx="367">
                  <c:v>387.83</c:v>
                </c:pt>
                <c:pt idx="368">
                  <c:v>416.79</c:v>
                </c:pt>
                <c:pt idx="369">
                  <c:v>408.67</c:v>
                </c:pt>
                <c:pt idx="370">
                  <c:v>422.2</c:v>
                </c:pt>
                <c:pt idx="371">
                  <c:v>431.39</c:v>
                </c:pt>
                <c:pt idx="372">
                  <c:v>434.32</c:v>
                </c:pt>
                <c:pt idx="373">
                  <c:v>432.93</c:v>
                </c:pt>
                <c:pt idx="374">
                  <c:v>438.28</c:v>
                </c:pt>
                <c:pt idx="375">
                  <c:v>425.14</c:v>
                </c:pt>
                <c:pt idx="376">
                  <c:v>388.75</c:v>
                </c:pt>
                <c:pt idx="377">
                  <c:v>378.95</c:v>
                </c:pt>
                <c:pt idx="378">
                  <c:v>395.87</c:v>
                </c:pt>
                <c:pt idx="379">
                  <c:v>390.06</c:v>
                </c:pt>
                <c:pt idx="380">
                  <c:v>396.88</c:v>
                </c:pt>
                <c:pt idx="381">
                  <c:v>379.03</c:v>
                </c:pt>
                <c:pt idx="382">
                  <c:v>394.7</c:v>
                </c:pt>
                <c:pt idx="383">
                  <c:v>400.85</c:v>
                </c:pt>
                <c:pt idx="384">
                  <c:v>389.68</c:v>
                </c:pt>
                <c:pt idx="385">
                  <c:v>385.68</c:v>
                </c:pt>
                <c:pt idx="386">
                  <c:v>371.6</c:v>
                </c:pt>
                <c:pt idx="387">
                  <c:v>387.04</c:v>
                </c:pt>
                <c:pt idx="388">
                  <c:v>346.82</c:v>
                </c:pt>
                <c:pt idx="389">
                  <c:v>335.43</c:v>
                </c:pt>
                <c:pt idx="390">
                  <c:v>318.45999999999998</c:v>
                </c:pt>
                <c:pt idx="391">
                  <c:v>317.51</c:v>
                </c:pt>
                <c:pt idx="392">
                  <c:v>322.31</c:v>
                </c:pt>
                <c:pt idx="393">
                  <c:v>311.29000000000002</c:v>
                </c:pt>
                <c:pt idx="394">
                  <c:v>305.87</c:v>
                </c:pt>
                <c:pt idx="395">
                  <c:v>279.85000000000002</c:v>
                </c:pt>
                <c:pt idx="396">
                  <c:v>275.77999999999997</c:v>
                </c:pt>
                <c:pt idx="397">
                  <c:v>264.63</c:v>
                </c:pt>
                <c:pt idx="398">
                  <c:v>246</c:v>
                </c:pt>
                <c:pt idx="399">
                  <c:v>236.43</c:v>
                </c:pt>
                <c:pt idx="400">
                  <c:v>239.58</c:v>
                </c:pt>
                <c:pt idx="401">
                  <c:v>236.19</c:v>
                </c:pt>
                <c:pt idx="402">
                  <c:v>233.18</c:v>
                </c:pt>
                <c:pt idx="403">
                  <c:v>233.96</c:v>
                </c:pt>
                <c:pt idx="404">
                  <c:v>238.94</c:v>
                </c:pt>
                <c:pt idx="405">
                  <c:v>240.56</c:v>
                </c:pt>
                <c:pt idx="406">
                  <c:v>239.92</c:v>
                </c:pt>
                <c:pt idx="407">
                  <c:v>243.08</c:v>
                </c:pt>
                <c:pt idx="408">
                  <c:v>239.47</c:v>
                </c:pt>
                <c:pt idx="409">
                  <c:v>241.53</c:v>
                </c:pt>
                <c:pt idx="410">
                  <c:v>242.4</c:v>
                </c:pt>
                <c:pt idx="411">
                  <c:v>247.35</c:v>
                </c:pt>
                <c:pt idx="412">
                  <c:v>239.63</c:v>
                </c:pt>
                <c:pt idx="413">
                  <c:v>242.11</c:v>
                </c:pt>
                <c:pt idx="414">
                  <c:v>228.17</c:v>
                </c:pt>
                <c:pt idx="415">
                  <c:v>229.6</c:v>
                </c:pt>
                <c:pt idx="416">
                  <c:v>225.33</c:v>
                </c:pt>
                <c:pt idx="417">
                  <c:v>226.57</c:v>
                </c:pt>
                <c:pt idx="418">
                  <c:v>231.31</c:v>
                </c:pt>
                <c:pt idx="419">
                  <c:v>225.8</c:v>
                </c:pt>
                <c:pt idx="420">
                  <c:v>228.05</c:v>
                </c:pt>
                <c:pt idx="421">
                  <c:v>225.32</c:v>
                </c:pt>
                <c:pt idx="422">
                  <c:v>221.13</c:v>
                </c:pt>
                <c:pt idx="423">
                  <c:v>229.69</c:v>
                </c:pt>
                <c:pt idx="424">
                  <c:v>232.69</c:v>
                </c:pt>
                <c:pt idx="425">
                  <c:v>234.71</c:v>
                </c:pt>
                <c:pt idx="426">
                  <c:v>243.44</c:v>
                </c:pt>
                <c:pt idx="427">
                  <c:v>243.41</c:v>
                </c:pt>
                <c:pt idx="428">
                  <c:v>227.8</c:v>
                </c:pt>
                <c:pt idx="429">
                  <c:v>229.12</c:v>
                </c:pt>
                <c:pt idx="430">
                  <c:v>229.09</c:v>
                </c:pt>
                <c:pt idx="431">
                  <c:v>231.69</c:v>
                </c:pt>
                <c:pt idx="432">
                  <c:v>234.23</c:v>
                </c:pt>
                <c:pt idx="433">
                  <c:v>235.69</c:v>
                </c:pt>
                <c:pt idx="434">
                  <c:v>231.13</c:v>
                </c:pt>
                <c:pt idx="435">
                  <c:v>231.95</c:v>
                </c:pt>
                <c:pt idx="436">
                  <c:v>238.48</c:v>
                </c:pt>
                <c:pt idx="437">
                  <c:v>237.65</c:v>
                </c:pt>
                <c:pt idx="438">
                  <c:v>230.22</c:v>
                </c:pt>
                <c:pt idx="439">
                  <c:v>248.14</c:v>
                </c:pt>
                <c:pt idx="440">
                  <c:v>243.71</c:v>
                </c:pt>
                <c:pt idx="441">
                  <c:v>246.38</c:v>
                </c:pt>
                <c:pt idx="442">
                  <c:v>244.73</c:v>
                </c:pt>
                <c:pt idx="443">
                  <c:v>242.18</c:v>
                </c:pt>
                <c:pt idx="444">
                  <c:v>240.02</c:v>
                </c:pt>
                <c:pt idx="445">
                  <c:v>243.43</c:v>
                </c:pt>
                <c:pt idx="446">
                  <c:v>244.83</c:v>
                </c:pt>
                <c:pt idx="447">
                  <c:v>237.61</c:v>
                </c:pt>
                <c:pt idx="448">
                  <c:v>248.62</c:v>
                </c:pt>
                <c:pt idx="449">
                  <c:v>231.53</c:v>
                </c:pt>
                <c:pt idx="450">
                  <c:v>243.7</c:v>
                </c:pt>
                <c:pt idx="451">
                  <c:v>220.55</c:v>
                </c:pt>
                <c:pt idx="452">
                  <c:v>220.53</c:v>
                </c:pt>
                <c:pt idx="453">
                  <c:v>208.54</c:v>
                </c:pt>
                <c:pt idx="454">
                  <c:v>201.23</c:v>
                </c:pt>
                <c:pt idx="455">
                  <c:v>204.07</c:v>
                </c:pt>
                <c:pt idx="456">
                  <c:v>199.6</c:v>
                </c:pt>
                <c:pt idx="457">
                  <c:v>206.82</c:v>
                </c:pt>
                <c:pt idx="458">
                  <c:v>207.51</c:v>
                </c:pt>
                <c:pt idx="459">
                  <c:v>198.54</c:v>
                </c:pt>
                <c:pt idx="460">
                  <c:v>209.63</c:v>
                </c:pt>
                <c:pt idx="461">
                  <c:v>214.49</c:v>
                </c:pt>
                <c:pt idx="462">
                  <c:v>214.55</c:v>
                </c:pt>
                <c:pt idx="463">
                  <c:v>206.9</c:v>
                </c:pt>
                <c:pt idx="464">
                  <c:v>200.46</c:v>
                </c:pt>
                <c:pt idx="465">
                  <c:v>194.64</c:v>
                </c:pt>
                <c:pt idx="466">
                  <c:v>203.23</c:v>
                </c:pt>
                <c:pt idx="467">
                  <c:v>199.83</c:v>
                </c:pt>
                <c:pt idx="468">
                  <c:v>189.77</c:v>
                </c:pt>
                <c:pt idx="469">
                  <c:v>185.59</c:v>
                </c:pt>
                <c:pt idx="470">
                  <c:v>187.71</c:v>
                </c:pt>
                <c:pt idx="471">
                  <c:v>209.94</c:v>
                </c:pt>
                <c:pt idx="472">
                  <c:v>211.34</c:v>
                </c:pt>
                <c:pt idx="473">
                  <c:v>212.19</c:v>
                </c:pt>
                <c:pt idx="474">
                  <c:v>199.11</c:v>
                </c:pt>
                <c:pt idx="475">
                  <c:v>205.4</c:v>
                </c:pt>
                <c:pt idx="476">
                  <c:v>206.73</c:v>
                </c:pt>
                <c:pt idx="477">
                  <c:v>209.91</c:v>
                </c:pt>
                <c:pt idx="478">
                  <c:v>214.12</c:v>
                </c:pt>
                <c:pt idx="479">
                  <c:v>211.69</c:v>
                </c:pt>
                <c:pt idx="480">
                  <c:v>206.39</c:v>
                </c:pt>
                <c:pt idx="481">
                  <c:v>215.3</c:v>
                </c:pt>
                <c:pt idx="482">
                  <c:v>196.66</c:v>
                </c:pt>
                <c:pt idx="483">
                  <c:v>196.8</c:v>
                </c:pt>
                <c:pt idx="484">
                  <c:v>197.45</c:v>
                </c:pt>
                <c:pt idx="485">
                  <c:v>194.26</c:v>
                </c:pt>
                <c:pt idx="486">
                  <c:v>187.68</c:v>
                </c:pt>
                <c:pt idx="487">
                  <c:v>185.84</c:v>
                </c:pt>
                <c:pt idx="488">
                  <c:v>183</c:v>
                </c:pt>
                <c:pt idx="489">
                  <c:v>170.79</c:v>
                </c:pt>
                <c:pt idx="490">
                  <c:v>170.58</c:v>
                </c:pt>
                <c:pt idx="491">
                  <c:v>180.59</c:v>
                </c:pt>
                <c:pt idx="492">
                  <c:v>187.87</c:v>
                </c:pt>
                <c:pt idx="493">
                  <c:v>171.27</c:v>
                </c:pt>
                <c:pt idx="494">
                  <c:v>172.54</c:v>
                </c:pt>
                <c:pt idx="495">
                  <c:v>153</c:v>
                </c:pt>
                <c:pt idx="496">
                  <c:v>158.54</c:v>
                </c:pt>
                <c:pt idx="497">
                  <c:v>156.75</c:v>
                </c:pt>
                <c:pt idx="498">
                  <c:v>158.75</c:v>
                </c:pt>
                <c:pt idx="499">
                  <c:v>158.69999999999999</c:v>
                </c:pt>
                <c:pt idx="500">
                  <c:v>158.11000000000001</c:v>
                </c:pt>
                <c:pt idx="501">
                  <c:v>170.01</c:v>
                </c:pt>
                <c:pt idx="502">
                  <c:v>173.16</c:v>
                </c:pt>
                <c:pt idx="503">
                  <c:v>164.9</c:v>
                </c:pt>
                <c:pt idx="504">
                  <c:v>171.5</c:v>
                </c:pt>
                <c:pt idx="505">
                  <c:v>142.97999999999999</c:v>
                </c:pt>
                <c:pt idx="506">
                  <c:v>144.53</c:v>
                </c:pt>
                <c:pt idx="507">
                  <c:v>141.58000000000001</c:v>
                </c:pt>
                <c:pt idx="508">
                  <c:v>141.80000000000001</c:v>
                </c:pt>
                <c:pt idx="509">
                  <c:v>136.55000000000001</c:v>
                </c:pt>
                <c:pt idx="510">
                  <c:v>133.12</c:v>
                </c:pt>
                <c:pt idx="511">
                  <c:v>132.25</c:v>
                </c:pt>
                <c:pt idx="512">
                  <c:v>124.73</c:v>
                </c:pt>
                <c:pt idx="513">
                  <c:v>131.11000000000001</c:v>
                </c:pt>
                <c:pt idx="514">
                  <c:v>130.97</c:v>
                </c:pt>
                <c:pt idx="515">
                  <c:v>138.74</c:v>
                </c:pt>
                <c:pt idx="516">
                  <c:v>136.16</c:v>
                </c:pt>
                <c:pt idx="517">
                  <c:v>138.84</c:v>
                </c:pt>
                <c:pt idx="518">
                  <c:v>136.47999999999999</c:v>
                </c:pt>
                <c:pt idx="519">
                  <c:v>122.49</c:v>
                </c:pt>
                <c:pt idx="520">
                  <c:v>132.84</c:v>
                </c:pt>
                <c:pt idx="521">
                  <c:v>133.44</c:v>
                </c:pt>
                <c:pt idx="522">
                  <c:v>136.5</c:v>
                </c:pt>
                <c:pt idx="523">
                  <c:v>118.64</c:v>
                </c:pt>
                <c:pt idx="524">
                  <c:v>116.32</c:v>
                </c:pt>
                <c:pt idx="525">
                  <c:v>111.76</c:v>
                </c:pt>
                <c:pt idx="526">
                  <c:v>124.24</c:v>
                </c:pt>
                <c:pt idx="527">
                  <c:v>123.54</c:v>
                </c:pt>
                <c:pt idx="528">
                  <c:v>135.21</c:v>
                </c:pt>
                <c:pt idx="529">
                  <c:v>109.53</c:v>
                </c:pt>
                <c:pt idx="530">
                  <c:v>195.6</c:v>
                </c:pt>
                <c:pt idx="531">
                  <c:v>201.13</c:v>
                </c:pt>
                <c:pt idx="532">
                  <c:v>203.72</c:v>
                </c:pt>
                <c:pt idx="533">
                  <c:v>200.35</c:v>
                </c:pt>
                <c:pt idx="534">
                  <c:v>238.21</c:v>
                </c:pt>
                <c:pt idx="535">
                  <c:v>246.09</c:v>
                </c:pt>
                <c:pt idx="536">
                  <c:v>229.4</c:v>
                </c:pt>
                <c:pt idx="537">
                  <c:v>225.1</c:v>
                </c:pt>
                <c:pt idx="538">
                  <c:v>224.33</c:v>
                </c:pt>
                <c:pt idx="539">
                  <c:v>232.52</c:v>
                </c:pt>
                <c:pt idx="540">
                  <c:v>218.56</c:v>
                </c:pt>
                <c:pt idx="541">
                  <c:v>218.45</c:v>
                </c:pt>
                <c:pt idx="542">
                  <c:v>228.43</c:v>
                </c:pt>
                <c:pt idx="543">
                  <c:v>227.52</c:v>
                </c:pt>
                <c:pt idx="544">
                  <c:v>224.1</c:v>
                </c:pt>
                <c:pt idx="545">
                  <c:v>247.13</c:v>
                </c:pt>
                <c:pt idx="546">
                  <c:v>265.97000000000003</c:v>
                </c:pt>
                <c:pt idx="547">
                  <c:v>275.72000000000003</c:v>
                </c:pt>
                <c:pt idx="548">
                  <c:v>262.14</c:v>
                </c:pt>
                <c:pt idx="549">
                  <c:v>265.43</c:v>
                </c:pt>
                <c:pt idx="550">
                  <c:v>257.83999999999997</c:v>
                </c:pt>
                <c:pt idx="551">
                  <c:v>258.95</c:v>
                </c:pt>
                <c:pt idx="552">
                  <c:v>283</c:v>
                </c:pt>
                <c:pt idx="553">
                  <c:v>268.02</c:v>
                </c:pt>
                <c:pt idx="554">
                  <c:v>259.77999999999997</c:v>
                </c:pt>
                <c:pt idx="555">
                  <c:v>264.93</c:v>
                </c:pt>
                <c:pt idx="556">
                  <c:v>284.97000000000003</c:v>
                </c:pt>
                <c:pt idx="557">
                  <c:v>268.51</c:v>
                </c:pt>
                <c:pt idx="558">
                  <c:v>265.14</c:v>
                </c:pt>
                <c:pt idx="559">
                  <c:v>237.24</c:v>
                </c:pt>
                <c:pt idx="560">
                  <c:v>223.14</c:v>
                </c:pt>
                <c:pt idx="561">
                  <c:v>228.23</c:v>
                </c:pt>
                <c:pt idx="562">
                  <c:v>222.69</c:v>
                </c:pt>
                <c:pt idx="563">
                  <c:v>223.11</c:v>
                </c:pt>
                <c:pt idx="564">
                  <c:v>212.59</c:v>
                </c:pt>
                <c:pt idx="565">
                  <c:v>203.79</c:v>
                </c:pt>
                <c:pt idx="566">
                  <c:v>189.06</c:v>
                </c:pt>
                <c:pt idx="567">
                  <c:v>190.41</c:v>
                </c:pt>
                <c:pt idx="568">
                  <c:v>188.69</c:v>
                </c:pt>
                <c:pt idx="569">
                  <c:v>184.07</c:v>
                </c:pt>
                <c:pt idx="570">
                  <c:v>180.08</c:v>
                </c:pt>
                <c:pt idx="571">
                  <c:v>184.62</c:v>
                </c:pt>
                <c:pt idx="572">
                  <c:v>173.81</c:v>
                </c:pt>
                <c:pt idx="573">
                  <c:v>176.09</c:v>
                </c:pt>
                <c:pt idx="574">
                  <c:v>170.14</c:v>
                </c:pt>
                <c:pt idx="575">
                  <c:v>168.16</c:v>
                </c:pt>
                <c:pt idx="576">
                  <c:v>160.47</c:v>
                </c:pt>
                <c:pt idx="577">
                  <c:v>162.71</c:v>
                </c:pt>
                <c:pt idx="578">
                  <c:v>162.91999999999999</c:v>
                </c:pt>
                <c:pt idx="579">
                  <c:v>167.7</c:v>
                </c:pt>
                <c:pt idx="580">
                  <c:v>169.33</c:v>
                </c:pt>
                <c:pt idx="581">
                  <c:v>166.86</c:v>
                </c:pt>
                <c:pt idx="582">
                  <c:v>166.84</c:v>
                </c:pt>
                <c:pt idx="583">
                  <c:v>173.58</c:v>
                </c:pt>
                <c:pt idx="584">
                  <c:v>169.32</c:v>
                </c:pt>
                <c:pt idx="585">
                  <c:v>164.03</c:v>
                </c:pt>
                <c:pt idx="586">
                  <c:v>166.05</c:v>
                </c:pt>
                <c:pt idx="587">
                  <c:v>164.98</c:v>
                </c:pt>
                <c:pt idx="588">
                  <c:v>143.55000000000001</c:v>
                </c:pt>
                <c:pt idx="589">
                  <c:v>146.35</c:v>
                </c:pt>
                <c:pt idx="590">
                  <c:v>142.47999999999999</c:v>
                </c:pt>
                <c:pt idx="591">
                  <c:v>144.57</c:v>
                </c:pt>
                <c:pt idx="592">
                  <c:v>137.81</c:v>
                </c:pt>
                <c:pt idx="593">
                  <c:v>140.5</c:v>
                </c:pt>
                <c:pt idx="594">
                  <c:v>143.09</c:v>
                </c:pt>
                <c:pt idx="595">
                  <c:v>144.18</c:v>
                </c:pt>
                <c:pt idx="596">
                  <c:v>135.6</c:v>
                </c:pt>
                <c:pt idx="597">
                  <c:v>134.49</c:v>
                </c:pt>
                <c:pt idx="598">
                  <c:v>134.74</c:v>
                </c:pt>
                <c:pt idx="599">
                  <c:v>127.56</c:v>
                </c:pt>
                <c:pt idx="600">
                  <c:v>130.94</c:v>
                </c:pt>
                <c:pt idx="601">
                  <c:v>129.44999999999999</c:v>
                </c:pt>
                <c:pt idx="602">
                  <c:v>131.83000000000001</c:v>
                </c:pt>
                <c:pt idx="603">
                  <c:v>134.9</c:v>
                </c:pt>
                <c:pt idx="604">
                  <c:v>128.47999999999999</c:v>
                </c:pt>
                <c:pt idx="605">
                  <c:v>126.92</c:v>
                </c:pt>
                <c:pt idx="606">
                  <c:v>126.15</c:v>
                </c:pt>
                <c:pt idx="607">
                  <c:v>125.32</c:v>
                </c:pt>
                <c:pt idx="608">
                  <c:v>128.04</c:v>
                </c:pt>
                <c:pt idx="609">
                  <c:v>128.13</c:v>
                </c:pt>
                <c:pt idx="610">
                  <c:v>132.77000000000001</c:v>
                </c:pt>
                <c:pt idx="611">
                  <c:v>127.5</c:v>
                </c:pt>
                <c:pt idx="612">
                  <c:v>128.9</c:v>
                </c:pt>
                <c:pt idx="613">
                  <c:v>128.68</c:v>
                </c:pt>
                <c:pt idx="614">
                  <c:v>133.5</c:v>
                </c:pt>
                <c:pt idx="615">
                  <c:v>122.81</c:v>
                </c:pt>
                <c:pt idx="616">
                  <c:v>133.34</c:v>
                </c:pt>
                <c:pt idx="617">
                  <c:v>143.11000000000001</c:v>
                </c:pt>
                <c:pt idx="618">
                  <c:v>142.56</c:v>
                </c:pt>
                <c:pt idx="619">
                  <c:v>145.38</c:v>
                </c:pt>
                <c:pt idx="620">
                  <c:v>145.51</c:v>
                </c:pt>
                <c:pt idx="621">
                  <c:v>143.91</c:v>
                </c:pt>
                <c:pt idx="622">
                  <c:v>146.36000000000001</c:v>
                </c:pt>
                <c:pt idx="623">
                  <c:v>148.08000000000001</c:v>
                </c:pt>
                <c:pt idx="624">
                  <c:v>151.41</c:v>
                </c:pt>
                <c:pt idx="625">
                  <c:v>148.15</c:v>
                </c:pt>
                <c:pt idx="626">
                  <c:v>149.69</c:v>
                </c:pt>
                <c:pt idx="627">
                  <c:v>148.72999999999999</c:v>
                </c:pt>
                <c:pt idx="628">
                  <c:v>146.22999999999999</c:v>
                </c:pt>
                <c:pt idx="629">
                  <c:v>148.16999999999999</c:v>
                </c:pt>
                <c:pt idx="630">
                  <c:v>149.69</c:v>
                </c:pt>
                <c:pt idx="631">
                  <c:v>151.84</c:v>
                </c:pt>
                <c:pt idx="632">
                  <c:v>152.54</c:v>
                </c:pt>
                <c:pt idx="633">
                  <c:v>155.53</c:v>
                </c:pt>
                <c:pt idx="634">
                  <c:v>151.52000000000001</c:v>
                </c:pt>
                <c:pt idx="635">
                  <c:v>153.34</c:v>
                </c:pt>
                <c:pt idx="636">
                  <c:v>148.31</c:v>
                </c:pt>
                <c:pt idx="637">
                  <c:v>146.78</c:v>
                </c:pt>
                <c:pt idx="638">
                  <c:v>141.18</c:v>
                </c:pt>
                <c:pt idx="639">
                  <c:v>152.77000000000001</c:v>
                </c:pt>
                <c:pt idx="640">
                  <c:v>150.56</c:v>
                </c:pt>
                <c:pt idx="641">
                  <c:v>162.11000000000001</c:v>
                </c:pt>
                <c:pt idx="642">
                  <c:v>175.27</c:v>
                </c:pt>
                <c:pt idx="643">
                  <c:v>176.46</c:v>
                </c:pt>
                <c:pt idx="644">
                  <c:v>178.55</c:v>
                </c:pt>
                <c:pt idx="645">
                  <c:v>184.53</c:v>
                </c:pt>
                <c:pt idx="646">
                  <c:v>182.97</c:v>
                </c:pt>
                <c:pt idx="647">
                  <c:v>180.27</c:v>
                </c:pt>
                <c:pt idx="648">
                  <c:v>185</c:v>
                </c:pt>
                <c:pt idx="649">
                  <c:v>188.69</c:v>
                </c:pt>
                <c:pt idx="650">
                  <c:v>187.34</c:v>
                </c:pt>
                <c:pt idx="651">
                  <c:v>185.15</c:v>
                </c:pt>
                <c:pt idx="652">
                  <c:v>189.68</c:v>
                </c:pt>
                <c:pt idx="653">
                  <c:v>184.99</c:v>
                </c:pt>
                <c:pt idx="654">
                  <c:v>184</c:v>
                </c:pt>
                <c:pt idx="655">
                  <c:v>186.66</c:v>
                </c:pt>
                <c:pt idx="656">
                  <c:v>191.51</c:v>
                </c:pt>
                <c:pt idx="657">
                  <c:v>189.24</c:v>
                </c:pt>
                <c:pt idx="658">
                  <c:v>186.87</c:v>
                </c:pt>
                <c:pt idx="659">
                  <c:v>182.19</c:v>
                </c:pt>
                <c:pt idx="660">
                  <c:v>183.92</c:v>
                </c:pt>
                <c:pt idx="661">
                  <c:v>183.98</c:v>
                </c:pt>
                <c:pt idx="662">
                  <c:v>183.04</c:v>
                </c:pt>
                <c:pt idx="663">
                  <c:v>183.82</c:v>
                </c:pt>
                <c:pt idx="664">
                  <c:v>191.29</c:v>
                </c:pt>
                <c:pt idx="665">
                  <c:v>182.25</c:v>
                </c:pt>
                <c:pt idx="666">
                  <c:v>184.58</c:v>
                </c:pt>
                <c:pt idx="667">
                  <c:v>180.42</c:v>
                </c:pt>
                <c:pt idx="668">
                  <c:v>181.95</c:v>
                </c:pt>
                <c:pt idx="669">
                  <c:v>161.18</c:v>
                </c:pt>
                <c:pt idx="670">
                  <c:v>162.97</c:v>
                </c:pt>
                <c:pt idx="671">
                  <c:v>171.82</c:v>
                </c:pt>
                <c:pt idx="672">
                  <c:v>175.02</c:v>
                </c:pt>
                <c:pt idx="673">
                  <c:v>176.11</c:v>
                </c:pt>
                <c:pt idx="674">
                  <c:v>172.59</c:v>
                </c:pt>
                <c:pt idx="675">
                  <c:v>173.64</c:v>
                </c:pt>
                <c:pt idx="676">
                  <c:v>177.49</c:v>
                </c:pt>
                <c:pt idx="677">
                  <c:v>175</c:v>
                </c:pt>
                <c:pt idx="678">
                  <c:v>181.02</c:v>
                </c:pt>
                <c:pt idx="679">
                  <c:v>187.14</c:v>
                </c:pt>
                <c:pt idx="680">
                  <c:v>181.61</c:v>
                </c:pt>
                <c:pt idx="681">
                  <c:v>180.16</c:v>
                </c:pt>
                <c:pt idx="682">
                  <c:v>181.04</c:v>
                </c:pt>
                <c:pt idx="683">
                  <c:v>192.06</c:v>
                </c:pt>
                <c:pt idx="684">
                  <c:v>193.51</c:v>
                </c:pt>
                <c:pt idx="685">
                  <c:v>181.72</c:v>
                </c:pt>
                <c:pt idx="686">
                  <c:v>180.66</c:v>
                </c:pt>
                <c:pt idx="687">
                  <c:v>170.51</c:v>
                </c:pt>
                <c:pt idx="688">
                  <c:v>176.93</c:v>
                </c:pt>
                <c:pt idx="689">
                  <c:v>176.19</c:v>
                </c:pt>
                <c:pt idx="690">
                  <c:v>175.37</c:v>
                </c:pt>
                <c:pt idx="691">
                  <c:v>181.24</c:v>
                </c:pt>
                <c:pt idx="692">
                  <c:v>176.41</c:v>
                </c:pt>
                <c:pt idx="693">
                  <c:v>181.68</c:v>
                </c:pt>
                <c:pt idx="694">
                  <c:v>169.84</c:v>
                </c:pt>
                <c:pt idx="695">
                  <c:v>174.41</c:v>
                </c:pt>
                <c:pt idx="696">
                  <c:v>174.61</c:v>
                </c:pt>
                <c:pt idx="697">
                  <c:v>166.6</c:v>
                </c:pt>
                <c:pt idx="698">
                  <c:v>170.67</c:v>
                </c:pt>
                <c:pt idx="699">
                  <c:v>166.91</c:v>
                </c:pt>
                <c:pt idx="700">
                  <c:v>200.79</c:v>
                </c:pt>
                <c:pt idx="701">
                  <c:v>211.55</c:v>
                </c:pt>
                <c:pt idx="702">
                  <c:v>215.56</c:v>
                </c:pt>
                <c:pt idx="703">
                  <c:v>218.73</c:v>
                </c:pt>
                <c:pt idx="704">
                  <c:v>221.47</c:v>
                </c:pt>
                <c:pt idx="705">
                  <c:v>210.9</c:v>
                </c:pt>
                <c:pt idx="706">
                  <c:v>208.62</c:v>
                </c:pt>
                <c:pt idx="707">
                  <c:v>198.29</c:v>
                </c:pt>
                <c:pt idx="708">
                  <c:v>189.64</c:v>
                </c:pt>
                <c:pt idx="709">
                  <c:v>189.03</c:v>
                </c:pt>
                <c:pt idx="710">
                  <c:v>181.65</c:v>
                </c:pt>
                <c:pt idx="711">
                  <c:v>181.41</c:v>
                </c:pt>
                <c:pt idx="712">
                  <c:v>178.55</c:v>
                </c:pt>
                <c:pt idx="713">
                  <c:v>180.24</c:v>
                </c:pt>
                <c:pt idx="714">
                  <c:v>180.75</c:v>
                </c:pt>
                <c:pt idx="715">
                  <c:v>181.96</c:v>
                </c:pt>
                <c:pt idx="716">
                  <c:v>178.41</c:v>
                </c:pt>
                <c:pt idx="717">
                  <c:v>169.35</c:v>
                </c:pt>
                <c:pt idx="718">
                  <c:v>174.03</c:v>
                </c:pt>
                <c:pt idx="719">
                  <c:v>175.1</c:v>
                </c:pt>
                <c:pt idx="720">
                  <c:v>179.39</c:v>
                </c:pt>
                <c:pt idx="721">
                  <c:v>178.7</c:v>
                </c:pt>
                <c:pt idx="722">
                  <c:v>171.25</c:v>
                </c:pt>
                <c:pt idx="723">
                  <c:v>172.13</c:v>
                </c:pt>
                <c:pt idx="724">
                  <c:v>168.63</c:v>
                </c:pt>
                <c:pt idx="725">
                  <c:v>169.15</c:v>
                </c:pt>
                <c:pt idx="726">
                  <c:v>173.21</c:v>
                </c:pt>
                <c:pt idx="727">
                  <c:v>187.29</c:v>
                </c:pt>
                <c:pt idx="728">
                  <c:v>188.73</c:v>
                </c:pt>
                <c:pt idx="729">
                  <c:v>186.31</c:v>
                </c:pt>
                <c:pt idx="730">
                  <c:v>191.04</c:v>
                </c:pt>
                <c:pt idx="731">
                  <c:v>194.78</c:v>
                </c:pt>
                <c:pt idx="732">
                  <c:v>190.69</c:v>
                </c:pt>
                <c:pt idx="733">
                  <c:v>187.66</c:v>
                </c:pt>
                <c:pt idx="734">
                  <c:v>196.67</c:v>
                </c:pt>
                <c:pt idx="735">
                  <c:v>202.66</c:v>
                </c:pt>
                <c:pt idx="736">
                  <c:v>194.9</c:v>
                </c:pt>
                <c:pt idx="737">
                  <c:v>185.82</c:v>
                </c:pt>
                <c:pt idx="738">
                  <c:v>185.61</c:v>
                </c:pt>
                <c:pt idx="739">
                  <c:v>188.59</c:v>
                </c:pt>
                <c:pt idx="740">
                  <c:v>187.28</c:v>
                </c:pt>
                <c:pt idx="741">
                  <c:v>209.25</c:v>
                </c:pt>
                <c:pt idx="742">
                  <c:v>211.61</c:v>
                </c:pt>
                <c:pt idx="743">
                  <c:v>217.21</c:v>
                </c:pt>
                <c:pt idx="744">
                  <c:v>206.57</c:v>
                </c:pt>
                <c:pt idx="745">
                  <c:v>210.8</c:v>
                </c:pt>
                <c:pt idx="746">
                  <c:v>222.04</c:v>
                </c:pt>
                <c:pt idx="747">
                  <c:v>226.35</c:v>
                </c:pt>
                <c:pt idx="748">
                  <c:v>226.02</c:v>
                </c:pt>
                <c:pt idx="749">
                  <c:v>233.62</c:v>
                </c:pt>
                <c:pt idx="750">
                  <c:v>222.51</c:v>
                </c:pt>
                <c:pt idx="751">
                  <c:v>222</c:v>
                </c:pt>
                <c:pt idx="752">
                  <c:v>217.62</c:v>
                </c:pt>
                <c:pt idx="753">
                  <c:v>217.56</c:v>
                </c:pt>
                <c:pt idx="754">
                  <c:v>218.7</c:v>
                </c:pt>
                <c:pt idx="755">
                  <c:v>209.74</c:v>
                </c:pt>
                <c:pt idx="756">
                  <c:v>210.81</c:v>
                </c:pt>
                <c:pt idx="757">
                  <c:v>210.81</c:v>
                </c:pt>
                <c:pt idx="758">
                  <c:v>207.05</c:v>
                </c:pt>
                <c:pt idx="759">
                  <c:v>219.06</c:v>
                </c:pt>
                <c:pt idx="760">
                  <c:v>219.44</c:v>
                </c:pt>
                <c:pt idx="761">
                  <c:v>216.76</c:v>
                </c:pt>
                <c:pt idx="762">
                  <c:v>212.38</c:v>
                </c:pt>
                <c:pt idx="763">
                  <c:v>217.38</c:v>
                </c:pt>
                <c:pt idx="764">
                  <c:v>225.04</c:v>
                </c:pt>
                <c:pt idx="765">
                  <c:v>228.44</c:v>
                </c:pt>
                <c:pt idx="766">
                  <c:v>221.16</c:v>
                </c:pt>
                <c:pt idx="767">
                  <c:v>225.63</c:v>
                </c:pt>
                <c:pt idx="768">
                  <c:v>211.08</c:v>
                </c:pt>
                <c:pt idx="769">
                  <c:v>198.57</c:v>
                </c:pt>
                <c:pt idx="770">
                  <c:v>227.71</c:v>
                </c:pt>
                <c:pt idx="771">
                  <c:v>226.38</c:v>
                </c:pt>
                <c:pt idx="772">
                  <c:v>268.07</c:v>
                </c:pt>
                <c:pt idx="773">
                  <c:v>274.73</c:v>
                </c:pt>
                <c:pt idx="774">
                  <c:v>268.38</c:v>
                </c:pt>
                <c:pt idx="775">
                  <c:v>288.70999999999998</c:v>
                </c:pt>
                <c:pt idx="776">
                  <c:v>307.86</c:v>
                </c:pt>
                <c:pt idx="777">
                  <c:v>313.39</c:v>
                </c:pt>
                <c:pt idx="778">
                  <c:v>306.54000000000002</c:v>
                </c:pt>
                <c:pt idx="779">
                  <c:v>288.61</c:v>
                </c:pt>
                <c:pt idx="780">
                  <c:v>287.95</c:v>
                </c:pt>
                <c:pt idx="781">
                  <c:v>283.2</c:v>
                </c:pt>
                <c:pt idx="782">
                  <c:v>302.22000000000003</c:v>
                </c:pt>
                <c:pt idx="783">
                  <c:v>292.37</c:v>
                </c:pt>
                <c:pt idx="784">
                  <c:v>295.5</c:v>
                </c:pt>
                <c:pt idx="785">
                  <c:v>289.64999999999998</c:v>
                </c:pt>
                <c:pt idx="786">
                  <c:v>317.70999999999998</c:v>
                </c:pt>
                <c:pt idx="787">
                  <c:v>309.08</c:v>
                </c:pt>
                <c:pt idx="788">
                  <c:v>294.19</c:v>
                </c:pt>
                <c:pt idx="789">
                  <c:v>332</c:v>
                </c:pt>
                <c:pt idx="790">
                  <c:v>316.49</c:v>
                </c:pt>
                <c:pt idx="791">
                  <c:v>311.7</c:v>
                </c:pt>
                <c:pt idx="792">
                  <c:v>308.68</c:v>
                </c:pt>
                <c:pt idx="793">
                  <c:v>311.24</c:v>
                </c:pt>
                <c:pt idx="794">
                  <c:v>295.89999999999998</c:v>
                </c:pt>
                <c:pt idx="795">
                  <c:v>272.82</c:v>
                </c:pt>
                <c:pt idx="796">
                  <c:v>269.52</c:v>
                </c:pt>
                <c:pt idx="797">
                  <c:v>264.98</c:v>
                </c:pt>
                <c:pt idx="798">
                  <c:v>274.45</c:v>
                </c:pt>
                <c:pt idx="799">
                  <c:v>268.86</c:v>
                </c:pt>
                <c:pt idx="800">
                  <c:v>269.12</c:v>
                </c:pt>
                <c:pt idx="801">
                  <c:v>263.69</c:v>
                </c:pt>
                <c:pt idx="802">
                  <c:v>254.47</c:v>
                </c:pt>
                <c:pt idx="803">
                  <c:v>263.3</c:v>
                </c:pt>
                <c:pt idx="804">
                  <c:v>245.1</c:v>
                </c:pt>
                <c:pt idx="805">
                  <c:v>247.75</c:v>
                </c:pt>
                <c:pt idx="806">
                  <c:v>231.48</c:v>
                </c:pt>
                <c:pt idx="807">
                  <c:v>244.36</c:v>
                </c:pt>
                <c:pt idx="808">
                  <c:v>249.69</c:v>
                </c:pt>
                <c:pt idx="809">
                  <c:v>250.1</c:v>
                </c:pt>
                <c:pt idx="810">
                  <c:v>246.25</c:v>
                </c:pt>
                <c:pt idx="811">
                  <c:v>241.44</c:v>
                </c:pt>
                <c:pt idx="812">
                  <c:v>249.26</c:v>
                </c:pt>
                <c:pt idx="813">
                  <c:v>269.39999999999998</c:v>
                </c:pt>
                <c:pt idx="814">
                  <c:v>264.37</c:v>
                </c:pt>
                <c:pt idx="815">
                  <c:v>267.27999999999997</c:v>
                </c:pt>
                <c:pt idx="816">
                  <c:v>254.31</c:v>
                </c:pt>
                <c:pt idx="817">
                  <c:v>270.17</c:v>
                </c:pt>
                <c:pt idx="818">
                  <c:v>272.12</c:v>
                </c:pt>
                <c:pt idx="819">
                  <c:v>272.57</c:v>
                </c:pt>
                <c:pt idx="820">
                  <c:v>268.5</c:v>
                </c:pt>
                <c:pt idx="821">
                  <c:v>250.83</c:v>
                </c:pt>
                <c:pt idx="822">
                  <c:v>249.34</c:v>
                </c:pt>
                <c:pt idx="823">
                  <c:v>245.43</c:v>
                </c:pt>
                <c:pt idx="824">
                  <c:v>243.34</c:v>
                </c:pt>
                <c:pt idx="825">
                  <c:v>254.34</c:v>
                </c:pt>
                <c:pt idx="826">
                  <c:v>252.15</c:v>
                </c:pt>
                <c:pt idx="827">
                  <c:v>259.89999999999998</c:v>
                </c:pt>
                <c:pt idx="828">
                  <c:v>234.09</c:v>
                </c:pt>
                <c:pt idx="829">
                  <c:v>246.03</c:v>
                </c:pt>
                <c:pt idx="830">
                  <c:v>264.36</c:v>
                </c:pt>
                <c:pt idx="831">
                  <c:v>246.48</c:v>
                </c:pt>
                <c:pt idx="832">
                  <c:v>216.77</c:v>
                </c:pt>
                <c:pt idx="833">
                  <c:v>194.95</c:v>
                </c:pt>
                <c:pt idx="834">
                  <c:v>188.26</c:v>
                </c:pt>
                <c:pt idx="835">
                  <c:v>191.93</c:v>
                </c:pt>
                <c:pt idx="836">
                  <c:v>174.15</c:v>
                </c:pt>
                <c:pt idx="837">
                  <c:v>173.35</c:v>
                </c:pt>
                <c:pt idx="838">
                  <c:v>177.17</c:v>
                </c:pt>
                <c:pt idx="839">
                  <c:v>176.92</c:v>
                </c:pt>
                <c:pt idx="840">
                  <c:v>181.64</c:v>
                </c:pt>
                <c:pt idx="841">
                  <c:v>171</c:v>
                </c:pt>
                <c:pt idx="842">
                  <c:v>170.9</c:v>
                </c:pt>
                <c:pt idx="843">
                  <c:v>175.3</c:v>
                </c:pt>
                <c:pt idx="844">
                  <c:v>169.25</c:v>
                </c:pt>
                <c:pt idx="845">
                  <c:v>167.79</c:v>
                </c:pt>
                <c:pt idx="846">
                  <c:v>170.59</c:v>
                </c:pt>
                <c:pt idx="847">
                  <c:v>162.25</c:v>
                </c:pt>
                <c:pt idx="848">
                  <c:v>163.44999999999999</c:v>
                </c:pt>
                <c:pt idx="849">
                  <c:v>162.79</c:v>
                </c:pt>
                <c:pt idx="850">
                  <c:v>160.96</c:v>
                </c:pt>
                <c:pt idx="851">
                  <c:v>154.54</c:v>
                </c:pt>
                <c:pt idx="852">
                  <c:v>166.77</c:v>
                </c:pt>
                <c:pt idx="853">
                  <c:v>170.93</c:v>
                </c:pt>
                <c:pt idx="854">
                  <c:v>172.27</c:v>
                </c:pt>
                <c:pt idx="855">
                  <c:v>170.43</c:v>
                </c:pt>
                <c:pt idx="856">
                  <c:v>174.27</c:v>
                </c:pt>
                <c:pt idx="857">
                  <c:v>174.6</c:v>
                </c:pt>
                <c:pt idx="858">
                  <c:v>175.13</c:v>
                </c:pt>
                <c:pt idx="859">
                  <c:v>167.5</c:v>
                </c:pt>
                <c:pt idx="860">
                  <c:v>167.44</c:v>
                </c:pt>
                <c:pt idx="861">
                  <c:v>160.37</c:v>
                </c:pt>
                <c:pt idx="862">
                  <c:v>169.08</c:v>
                </c:pt>
                <c:pt idx="863">
                  <c:v>165.2</c:v>
                </c:pt>
                <c:pt idx="864">
                  <c:v>165.34</c:v>
                </c:pt>
                <c:pt idx="865">
                  <c:v>165.6</c:v>
                </c:pt>
                <c:pt idx="866">
                  <c:v>177.25</c:v>
                </c:pt>
                <c:pt idx="867">
                  <c:v>176.8</c:v>
                </c:pt>
                <c:pt idx="868">
                  <c:v>181.75</c:v>
                </c:pt>
                <c:pt idx="869">
                  <c:v>176.56</c:v>
                </c:pt>
                <c:pt idx="870">
                  <c:v>167.07</c:v>
                </c:pt>
                <c:pt idx="871">
                  <c:v>167.07</c:v>
                </c:pt>
                <c:pt idx="872">
                  <c:v>158.66</c:v>
                </c:pt>
                <c:pt idx="873">
                  <c:v>161.13999999999999</c:v>
                </c:pt>
                <c:pt idx="874">
                  <c:v>165.63</c:v>
                </c:pt>
                <c:pt idx="875">
                  <c:v>143.5</c:v>
                </c:pt>
                <c:pt idx="876">
                  <c:v>143.78</c:v>
                </c:pt>
                <c:pt idx="877">
                  <c:v>144.65</c:v>
                </c:pt>
                <c:pt idx="878">
                  <c:v>146.19999999999999</c:v>
                </c:pt>
                <c:pt idx="879">
                  <c:v>140.26</c:v>
                </c:pt>
                <c:pt idx="880">
                  <c:v>141.63</c:v>
                </c:pt>
                <c:pt idx="881">
                  <c:v>135.4</c:v>
                </c:pt>
                <c:pt idx="882">
                  <c:v>135.13999999999999</c:v>
                </c:pt>
                <c:pt idx="883">
                  <c:v>137.81</c:v>
                </c:pt>
                <c:pt idx="884">
                  <c:v>139.28</c:v>
                </c:pt>
                <c:pt idx="885">
                  <c:v>138.07</c:v>
                </c:pt>
                <c:pt idx="886">
                  <c:v>137.01</c:v>
                </c:pt>
                <c:pt idx="887">
                  <c:v>142.08000000000001</c:v>
                </c:pt>
                <c:pt idx="888">
                  <c:v>141.63</c:v>
                </c:pt>
                <c:pt idx="889">
                  <c:v>140.65</c:v>
                </c:pt>
                <c:pt idx="890">
                  <c:v>141.71</c:v>
                </c:pt>
                <c:pt idx="891">
                  <c:v>143.80000000000001</c:v>
                </c:pt>
                <c:pt idx="892">
                  <c:v>139.15</c:v>
                </c:pt>
                <c:pt idx="893">
                  <c:v>134.72</c:v>
                </c:pt>
                <c:pt idx="894">
                  <c:v>134.53</c:v>
                </c:pt>
                <c:pt idx="895">
                  <c:v>136.27000000000001</c:v>
                </c:pt>
                <c:pt idx="896">
                  <c:v>135.41</c:v>
                </c:pt>
                <c:pt idx="897">
                  <c:v>138.19999999999999</c:v>
                </c:pt>
                <c:pt idx="898">
                  <c:v>140.06</c:v>
                </c:pt>
                <c:pt idx="899">
                  <c:v>136.19</c:v>
                </c:pt>
                <c:pt idx="900">
                  <c:v>140.04</c:v>
                </c:pt>
                <c:pt idx="901">
                  <c:v>140.57</c:v>
                </c:pt>
                <c:pt idx="902">
                  <c:v>140</c:v>
                </c:pt>
                <c:pt idx="903">
                  <c:v>128.38999999999999</c:v>
                </c:pt>
                <c:pt idx="904">
                  <c:v>133.29</c:v>
                </c:pt>
                <c:pt idx="905">
                  <c:v>135.6</c:v>
                </c:pt>
                <c:pt idx="906">
                  <c:v>138.38999999999999</c:v>
                </c:pt>
                <c:pt idx="907">
                  <c:v>138.16999999999999</c:v>
                </c:pt>
                <c:pt idx="908">
                  <c:v>137.71</c:v>
                </c:pt>
                <c:pt idx="909">
                  <c:v>139.55000000000001</c:v>
                </c:pt>
                <c:pt idx="910">
                  <c:v>141.16</c:v>
                </c:pt>
                <c:pt idx="911">
                  <c:v>135.12</c:v>
                </c:pt>
                <c:pt idx="912">
                  <c:v>161.34</c:v>
                </c:pt>
                <c:pt idx="913">
                  <c:v>151.27000000000001</c:v>
                </c:pt>
                <c:pt idx="914">
                  <c:v>148.25</c:v>
                </c:pt>
                <c:pt idx="915">
                  <c:v>151.66999999999999</c:v>
                </c:pt>
                <c:pt idx="916">
                  <c:v>146.61000000000001</c:v>
                </c:pt>
                <c:pt idx="917">
                  <c:v>148.97999999999999</c:v>
                </c:pt>
                <c:pt idx="918">
                  <c:v>136.19</c:v>
                </c:pt>
                <c:pt idx="919">
                  <c:v>124.68</c:v>
                </c:pt>
                <c:pt idx="920">
                  <c:v>123.75</c:v>
                </c:pt>
                <c:pt idx="921">
                  <c:v>122.58</c:v>
                </c:pt>
                <c:pt idx="922">
                  <c:v>123.85</c:v>
                </c:pt>
                <c:pt idx="923">
                  <c:v>124.75</c:v>
                </c:pt>
                <c:pt idx="924">
                  <c:v>122.68</c:v>
                </c:pt>
                <c:pt idx="925">
                  <c:v>127.31</c:v>
                </c:pt>
                <c:pt idx="926">
                  <c:v>121.01</c:v>
                </c:pt>
                <c:pt idx="927">
                  <c:v>121.34</c:v>
                </c:pt>
                <c:pt idx="928">
                  <c:v>105.71</c:v>
                </c:pt>
                <c:pt idx="929">
                  <c:v>106.1</c:v>
                </c:pt>
                <c:pt idx="930">
                  <c:v>108.68</c:v>
                </c:pt>
                <c:pt idx="931">
                  <c:v>108.46</c:v>
                </c:pt>
                <c:pt idx="932">
                  <c:v>108.52</c:v>
                </c:pt>
                <c:pt idx="933">
                  <c:v>112.7</c:v>
                </c:pt>
                <c:pt idx="934">
                  <c:v>109.02</c:v>
                </c:pt>
                <c:pt idx="935">
                  <c:v>108.45</c:v>
                </c:pt>
                <c:pt idx="936">
                  <c:v>110.62</c:v>
                </c:pt>
                <c:pt idx="937">
                  <c:v>106.3</c:v>
                </c:pt>
                <c:pt idx="938">
                  <c:v>107.54</c:v>
                </c:pt>
                <c:pt idx="939">
                  <c:v>113.4</c:v>
                </c:pt>
                <c:pt idx="940">
                  <c:v>117.31</c:v>
                </c:pt>
                <c:pt idx="941">
                  <c:v>117.27</c:v>
                </c:pt>
                <c:pt idx="942">
                  <c:v>119.05</c:v>
                </c:pt>
                <c:pt idx="943">
                  <c:v>118.76</c:v>
                </c:pt>
                <c:pt idx="944">
                  <c:v>120.19</c:v>
                </c:pt>
                <c:pt idx="945">
                  <c:v>117.5</c:v>
                </c:pt>
                <c:pt idx="946">
                  <c:v>119.04</c:v>
                </c:pt>
                <c:pt idx="947">
                  <c:v>126</c:v>
                </c:pt>
                <c:pt idx="948">
                  <c:v>121.82</c:v>
                </c:pt>
                <c:pt idx="949">
                  <c:v>125.25</c:v>
                </c:pt>
                <c:pt idx="950">
                  <c:v>124.35</c:v>
                </c:pt>
                <c:pt idx="951">
                  <c:v>122.7</c:v>
                </c:pt>
                <c:pt idx="952">
                  <c:v>131.44999999999999</c:v>
                </c:pt>
                <c:pt idx="953">
                  <c:v>117.93</c:v>
                </c:pt>
                <c:pt idx="954">
                  <c:v>127.41</c:v>
                </c:pt>
                <c:pt idx="955">
                  <c:v>128.75</c:v>
                </c:pt>
                <c:pt idx="956">
                  <c:v>129.5</c:v>
                </c:pt>
                <c:pt idx="957">
                  <c:v>152.65</c:v>
                </c:pt>
                <c:pt idx="958">
                  <c:v>152.85</c:v>
                </c:pt>
                <c:pt idx="959">
                  <c:v>154.87</c:v>
                </c:pt>
                <c:pt idx="960">
                  <c:v>160.84</c:v>
                </c:pt>
                <c:pt idx="961">
                  <c:v>158.32</c:v>
                </c:pt>
                <c:pt idx="962">
                  <c:v>158.66999999999999</c:v>
                </c:pt>
                <c:pt idx="963">
                  <c:v>152.41999999999999</c:v>
                </c:pt>
                <c:pt idx="964">
                  <c:v>159.36000000000001</c:v>
                </c:pt>
                <c:pt idx="965">
                  <c:v>144.84</c:v>
                </c:pt>
                <c:pt idx="966">
                  <c:v>136</c:v>
                </c:pt>
                <c:pt idx="967">
                  <c:v>144.19999999999999</c:v>
                </c:pt>
                <c:pt idx="968">
                  <c:v>139.82</c:v>
                </c:pt>
                <c:pt idx="969">
                  <c:v>142.49</c:v>
                </c:pt>
                <c:pt idx="970">
                  <c:v>118.68</c:v>
                </c:pt>
                <c:pt idx="971">
                  <c:v>134.63999999999999</c:v>
                </c:pt>
                <c:pt idx="972">
                  <c:v>133</c:v>
                </c:pt>
                <c:pt idx="973">
                  <c:v>142.78</c:v>
                </c:pt>
                <c:pt idx="974">
                  <c:v>133.76</c:v>
                </c:pt>
                <c:pt idx="975">
                  <c:v>120.64</c:v>
                </c:pt>
                <c:pt idx="976">
                  <c:v>111.37</c:v>
                </c:pt>
                <c:pt idx="977">
                  <c:v>118.47</c:v>
                </c:pt>
                <c:pt idx="978">
                  <c:v>102.41</c:v>
                </c:pt>
                <c:pt idx="979">
                  <c:v>104.03</c:v>
                </c:pt>
                <c:pt idx="980">
                  <c:v>97.33</c:v>
                </c:pt>
                <c:pt idx="981">
                  <c:v>86.56</c:v>
                </c:pt>
                <c:pt idx="982">
                  <c:v>85.74</c:v>
                </c:pt>
                <c:pt idx="983">
                  <c:v>85.2</c:v>
                </c:pt>
                <c:pt idx="984">
                  <c:v>87.9</c:v>
                </c:pt>
                <c:pt idx="985">
                  <c:v>91.89</c:v>
                </c:pt>
                <c:pt idx="986">
                  <c:v>89.14</c:v>
                </c:pt>
                <c:pt idx="987">
                  <c:v>92.2</c:v>
                </c:pt>
                <c:pt idx="988">
                  <c:v>96.03</c:v>
                </c:pt>
                <c:pt idx="989">
                  <c:v>92.74</c:v>
                </c:pt>
                <c:pt idx="990">
                  <c:v>94.78</c:v>
                </c:pt>
                <c:pt idx="991">
                  <c:v>91.81</c:v>
                </c:pt>
                <c:pt idx="992">
                  <c:v>102.42</c:v>
                </c:pt>
                <c:pt idx="993">
                  <c:v>110.77</c:v>
                </c:pt>
                <c:pt idx="994">
                  <c:v>109.22</c:v>
                </c:pt>
                <c:pt idx="995">
                  <c:v>116.88</c:v>
                </c:pt>
                <c:pt idx="996">
                  <c:v>119.75</c:v>
                </c:pt>
                <c:pt idx="997">
                  <c:v>113.68</c:v>
                </c:pt>
                <c:pt idx="998">
                  <c:v>118.43</c:v>
                </c:pt>
                <c:pt idx="999">
                  <c:v>124.06</c:v>
                </c:pt>
                <c:pt idx="1000">
                  <c:v>111.77</c:v>
                </c:pt>
                <c:pt idx="1001">
                  <c:v>110.47</c:v>
                </c:pt>
                <c:pt idx="1002">
                  <c:v>118.83</c:v>
                </c:pt>
                <c:pt idx="1003">
                  <c:v>115.33</c:v>
                </c:pt>
                <c:pt idx="1004">
                  <c:v>125.24</c:v>
                </c:pt>
                <c:pt idx="1005">
                  <c:v>127.42</c:v>
                </c:pt>
                <c:pt idx="1006">
                  <c:v>138.31</c:v>
                </c:pt>
                <c:pt idx="1007">
                  <c:v>134.65</c:v>
                </c:pt>
                <c:pt idx="1008">
                  <c:v>151.4</c:v>
                </c:pt>
                <c:pt idx="1009">
                  <c:v>178.95</c:v>
                </c:pt>
                <c:pt idx="1010">
                  <c:v>175.9</c:v>
                </c:pt>
                <c:pt idx="1011">
                  <c:v>177.26</c:v>
                </c:pt>
                <c:pt idx="1012">
                  <c:v>184.27</c:v>
                </c:pt>
                <c:pt idx="1013">
                  <c:v>185.9</c:v>
                </c:pt>
                <c:pt idx="1014">
                  <c:v>210.14</c:v>
                </c:pt>
                <c:pt idx="1015">
                  <c:v>212.71</c:v>
                </c:pt>
                <c:pt idx="1016">
                  <c:v>212.99</c:v>
                </c:pt>
                <c:pt idx="1017">
                  <c:v>213.2</c:v>
                </c:pt>
                <c:pt idx="1018">
                  <c:v>211.01</c:v>
                </c:pt>
                <c:pt idx="1019">
                  <c:v>212.76</c:v>
                </c:pt>
                <c:pt idx="1020">
                  <c:v>218.99</c:v>
                </c:pt>
                <c:pt idx="1021">
                  <c:v>220.85</c:v>
                </c:pt>
                <c:pt idx="1022">
                  <c:v>210.89</c:v>
                </c:pt>
                <c:pt idx="1023">
                  <c:v>212.08</c:v>
                </c:pt>
                <c:pt idx="1024">
                  <c:v>200.1</c:v>
                </c:pt>
                <c:pt idx="1025">
                  <c:v>202.23</c:v>
                </c:pt>
                <c:pt idx="1026">
                  <c:v>199.73</c:v>
                </c:pt>
                <c:pt idx="1027">
                  <c:v>198.7</c:v>
                </c:pt>
                <c:pt idx="1028">
                  <c:v>197.54</c:v>
                </c:pt>
                <c:pt idx="1029">
                  <c:v>196.91</c:v>
                </c:pt>
                <c:pt idx="1030">
                  <c:v>204.96</c:v>
                </c:pt>
                <c:pt idx="1031">
                  <c:v>204.23</c:v>
                </c:pt>
                <c:pt idx="1032">
                  <c:v>205.03</c:v>
                </c:pt>
                <c:pt idx="1033">
                  <c:v>203.69</c:v>
                </c:pt>
                <c:pt idx="1034">
                  <c:v>205.24</c:v>
                </c:pt>
                <c:pt idx="1035">
                  <c:v>205.9</c:v>
                </c:pt>
                <c:pt idx="1036">
                  <c:v>206.16</c:v>
                </c:pt>
                <c:pt idx="1037">
                  <c:v>207.32</c:v>
                </c:pt>
                <c:pt idx="1038">
                  <c:v>208.16</c:v>
                </c:pt>
                <c:pt idx="1039">
                  <c:v>204.9</c:v>
                </c:pt>
                <c:pt idx="1040">
                  <c:v>206.08</c:v>
                </c:pt>
                <c:pt idx="1041">
                  <c:v>212.92</c:v>
                </c:pt>
                <c:pt idx="1042">
                  <c:v>215.12</c:v>
                </c:pt>
                <c:pt idx="1043">
                  <c:v>213.99</c:v>
                </c:pt>
                <c:pt idx="1044">
                  <c:v>196.83</c:v>
                </c:pt>
                <c:pt idx="1045">
                  <c:v>201.23</c:v>
                </c:pt>
                <c:pt idx="1046">
                  <c:v>197.02</c:v>
                </c:pt>
                <c:pt idx="1047">
                  <c:v>191.16</c:v>
                </c:pt>
                <c:pt idx="1048">
                  <c:v>226.7</c:v>
                </c:pt>
                <c:pt idx="1049">
                  <c:v>228.51</c:v>
                </c:pt>
                <c:pt idx="1050">
                  <c:v>230.2</c:v>
                </c:pt>
                <c:pt idx="1051">
                  <c:v>226.23</c:v>
                </c:pt>
                <c:pt idx="1052">
                  <c:v>225.31</c:v>
                </c:pt>
                <c:pt idx="1053">
                  <c:v>228.65</c:v>
                </c:pt>
                <c:pt idx="1054">
                  <c:v>222.3</c:v>
                </c:pt>
                <c:pt idx="1055">
                  <c:v>220.74</c:v>
                </c:pt>
                <c:pt idx="1056">
                  <c:v>225.97</c:v>
                </c:pt>
                <c:pt idx="1057">
                  <c:v>231.48</c:v>
                </c:pt>
                <c:pt idx="1058">
                  <c:v>232.75</c:v>
                </c:pt>
                <c:pt idx="1059">
                  <c:v>232.08</c:v>
                </c:pt>
                <c:pt idx="1060">
                  <c:v>222.01</c:v>
                </c:pt>
                <c:pt idx="1061">
                  <c:v>229.29</c:v>
                </c:pt>
                <c:pt idx="1062">
                  <c:v>214.44</c:v>
                </c:pt>
                <c:pt idx="1063">
                  <c:v>218.48</c:v>
                </c:pt>
                <c:pt idx="1064">
                  <c:v>227.85</c:v>
                </c:pt>
                <c:pt idx="1065">
                  <c:v>244.7</c:v>
                </c:pt>
                <c:pt idx="1066">
                  <c:v>241</c:v>
                </c:pt>
                <c:pt idx="1067">
                  <c:v>247.8</c:v>
                </c:pt>
                <c:pt idx="1068">
                  <c:v>226</c:v>
                </c:pt>
                <c:pt idx="1069">
                  <c:v>209.83</c:v>
                </c:pt>
                <c:pt idx="1070">
                  <c:v>208.8</c:v>
                </c:pt>
                <c:pt idx="1071">
                  <c:v>196.65</c:v>
                </c:pt>
                <c:pt idx="1072">
                  <c:v>220.16</c:v>
                </c:pt>
                <c:pt idx="1073">
                  <c:v>221.63</c:v>
                </c:pt>
                <c:pt idx="1074">
                  <c:v>209.56</c:v>
                </c:pt>
                <c:pt idx="1075">
                  <c:v>210.67</c:v>
                </c:pt>
                <c:pt idx="1076">
                  <c:v>183.21</c:v>
                </c:pt>
                <c:pt idx="1077">
                  <c:v>185.24</c:v>
                </c:pt>
                <c:pt idx="1078">
                  <c:v>196.89</c:v>
                </c:pt>
                <c:pt idx="1079">
                  <c:v>196.06</c:v>
                </c:pt>
                <c:pt idx="1080">
                  <c:v>196.63</c:v>
                </c:pt>
                <c:pt idx="1081">
                  <c:v>215.4</c:v>
                </c:pt>
                <c:pt idx="1082">
                  <c:v>229.79</c:v>
                </c:pt>
                <c:pt idx="1083">
                  <c:v>228.18</c:v>
                </c:pt>
                <c:pt idx="1084">
                  <c:v>285.17</c:v>
                </c:pt>
                <c:pt idx="1085">
                  <c:v>289.27999999999997</c:v>
                </c:pt>
                <c:pt idx="1086">
                  <c:v>294.27</c:v>
                </c:pt>
                <c:pt idx="1087">
                  <c:v>295.72000000000003</c:v>
                </c:pt>
                <c:pt idx="1088">
                  <c:v>281.87</c:v>
                </c:pt>
                <c:pt idx="1089">
                  <c:v>284.25</c:v>
                </c:pt>
                <c:pt idx="1090">
                  <c:v>289.10000000000002</c:v>
                </c:pt>
                <c:pt idx="1091">
                  <c:v>295.58999999999997</c:v>
                </c:pt>
                <c:pt idx="1092">
                  <c:v>288.12</c:v>
                </c:pt>
                <c:pt idx="1093">
                  <c:v>274.33</c:v>
                </c:pt>
                <c:pt idx="1094">
                  <c:v>277.29000000000002</c:v>
                </c:pt>
                <c:pt idx="1095">
                  <c:v>281.3</c:v>
                </c:pt>
                <c:pt idx="1096">
                  <c:v>275.86</c:v>
                </c:pt>
                <c:pt idx="1097">
                  <c:v>270.26</c:v>
                </c:pt>
                <c:pt idx="1098">
                  <c:v>281.42</c:v>
                </c:pt>
                <c:pt idx="1099">
                  <c:v>270.8</c:v>
                </c:pt>
                <c:pt idx="1100">
                  <c:v>299.37</c:v>
                </c:pt>
                <c:pt idx="1101">
                  <c:v>294.3</c:v>
                </c:pt>
                <c:pt idx="1102">
                  <c:v>317.51</c:v>
                </c:pt>
                <c:pt idx="1103">
                  <c:v>286.92</c:v>
                </c:pt>
                <c:pt idx="1104">
                  <c:v>281.27</c:v>
                </c:pt>
                <c:pt idx="1105">
                  <c:v>278.17</c:v>
                </c:pt>
                <c:pt idx="1106">
                  <c:v>283.92</c:v>
                </c:pt>
                <c:pt idx="1107">
                  <c:v>318.16000000000003</c:v>
                </c:pt>
                <c:pt idx="1108">
                  <c:v>317.76</c:v>
                </c:pt>
                <c:pt idx="1109">
                  <c:v>331.65</c:v>
                </c:pt>
                <c:pt idx="1110">
                  <c:v>363.21</c:v>
                </c:pt>
                <c:pt idx="1111">
                  <c:v>355.62</c:v>
                </c:pt>
                <c:pt idx="1112">
                  <c:v>377.82</c:v>
                </c:pt>
                <c:pt idx="1113">
                  <c:v>405.13</c:v>
                </c:pt>
                <c:pt idx="1114">
                  <c:v>408.75</c:v>
                </c:pt>
                <c:pt idx="1115">
                  <c:v>407</c:v>
                </c:pt>
                <c:pt idx="1116">
                  <c:v>417.72</c:v>
                </c:pt>
                <c:pt idx="1117">
                  <c:v>410.89</c:v>
                </c:pt>
                <c:pt idx="1118">
                  <c:v>420.03</c:v>
                </c:pt>
                <c:pt idx="1119">
                  <c:v>431.65</c:v>
                </c:pt>
                <c:pt idx="1120">
                  <c:v>456.65</c:v>
                </c:pt>
                <c:pt idx="1121">
                  <c:v>466.47</c:v>
                </c:pt>
                <c:pt idx="1122">
                  <c:v>469.56</c:v>
                </c:pt>
                <c:pt idx="1123">
                  <c:v>470.21</c:v>
                </c:pt>
                <c:pt idx="1124">
                  <c:v>462.3</c:v>
                </c:pt>
                <c:pt idx="1125">
                  <c:v>471.89</c:v>
                </c:pt>
                <c:pt idx="1126">
                  <c:v>479.77</c:v>
                </c:pt>
                <c:pt idx="1127">
                  <c:v>449.26</c:v>
                </c:pt>
                <c:pt idx="1128">
                  <c:v>457.99</c:v>
                </c:pt>
                <c:pt idx="1129">
                  <c:v>460.74</c:v>
                </c:pt>
                <c:pt idx="1130">
                  <c:v>449.13</c:v>
                </c:pt>
                <c:pt idx="1131">
                  <c:v>468.64</c:v>
                </c:pt>
                <c:pt idx="1132">
                  <c:v>478.96</c:v>
                </c:pt>
                <c:pt idx="1133">
                  <c:v>499.11</c:v>
                </c:pt>
                <c:pt idx="1134">
                  <c:v>479.09</c:v>
                </c:pt>
                <c:pt idx="1135">
                  <c:v>449.9</c:v>
                </c:pt>
                <c:pt idx="1136">
                  <c:v>433.5</c:v>
                </c:pt>
                <c:pt idx="1137">
                  <c:v>432.16</c:v>
                </c:pt>
                <c:pt idx="1138">
                  <c:v>430.99</c:v>
                </c:pt>
                <c:pt idx="1139">
                  <c:v>445.14</c:v>
                </c:pt>
                <c:pt idx="1140">
                  <c:v>432.39</c:v>
                </c:pt>
                <c:pt idx="1141">
                  <c:v>471.55</c:v>
                </c:pt>
                <c:pt idx="1142">
                  <c:v>486.1</c:v>
                </c:pt>
                <c:pt idx="1143">
                  <c:v>486.71</c:v>
                </c:pt>
                <c:pt idx="1144">
                  <c:v>470.19</c:v>
                </c:pt>
                <c:pt idx="1145">
                  <c:v>468.18</c:v>
                </c:pt>
                <c:pt idx="1146">
                  <c:v>467.46</c:v>
                </c:pt>
                <c:pt idx="1147">
                  <c:v>461.78</c:v>
                </c:pt>
                <c:pt idx="1148">
                  <c:v>476.79</c:v>
                </c:pt>
                <c:pt idx="1149">
                  <c:v>452.03</c:v>
                </c:pt>
                <c:pt idx="1150">
                  <c:v>453.85</c:v>
                </c:pt>
                <c:pt idx="1151">
                  <c:v>435.7</c:v>
                </c:pt>
                <c:pt idx="1152">
                  <c:v>420.78</c:v>
                </c:pt>
                <c:pt idx="1153">
                  <c:v>441.66</c:v>
                </c:pt>
                <c:pt idx="1154">
                  <c:v>429.51</c:v>
                </c:pt>
                <c:pt idx="1155">
                  <c:v>459</c:v>
                </c:pt>
                <c:pt idx="1156">
                  <c:v>455.32</c:v>
                </c:pt>
                <c:pt idx="1157">
                  <c:v>473.47</c:v>
                </c:pt>
                <c:pt idx="1158">
                  <c:v>461.77</c:v>
                </c:pt>
                <c:pt idx="1159">
                  <c:v>526.11</c:v>
                </c:pt>
                <c:pt idx="1160">
                  <c:v>536.26</c:v>
                </c:pt>
                <c:pt idx="1161">
                  <c:v>538.47</c:v>
                </c:pt>
                <c:pt idx="1162">
                  <c:v>517.64</c:v>
                </c:pt>
                <c:pt idx="1163">
                  <c:v>495.6</c:v>
                </c:pt>
                <c:pt idx="1164">
                  <c:v>497.02</c:v>
                </c:pt>
                <c:pt idx="1165">
                  <c:v>487.27</c:v>
                </c:pt>
                <c:pt idx="1166">
                  <c:v>519.69000000000005</c:v>
                </c:pt>
                <c:pt idx="1167">
                  <c:v>476.15</c:v>
                </c:pt>
                <c:pt idx="1168">
                  <c:v>494.25</c:v>
                </c:pt>
                <c:pt idx="1169">
                  <c:v>530.78</c:v>
                </c:pt>
                <c:pt idx="1170">
                  <c:v>523.44000000000005</c:v>
                </c:pt>
                <c:pt idx="1171">
                  <c:v>593.20000000000005</c:v>
                </c:pt>
                <c:pt idx="1172">
                  <c:v>599.9</c:v>
                </c:pt>
                <c:pt idx="1173">
                  <c:v>605.39</c:v>
                </c:pt>
                <c:pt idx="1174">
                  <c:v>606.66999999999996</c:v>
                </c:pt>
                <c:pt idx="1175">
                  <c:v>608.67999999999995</c:v>
                </c:pt>
                <c:pt idx="1176">
                  <c:v>591.09</c:v>
                </c:pt>
                <c:pt idx="1177">
                  <c:v>619.39</c:v>
                </c:pt>
                <c:pt idx="1178">
                  <c:v>590.44000000000005</c:v>
                </c:pt>
                <c:pt idx="1179">
                  <c:v>579.23</c:v>
                </c:pt>
                <c:pt idx="1180">
                  <c:v>577.41</c:v>
                </c:pt>
                <c:pt idx="1181">
                  <c:v>557.01</c:v>
                </c:pt>
                <c:pt idx="1182">
                  <c:v>566.9</c:v>
                </c:pt>
                <c:pt idx="1183">
                  <c:v>511.99</c:v>
                </c:pt>
                <c:pt idx="1184">
                  <c:v>569</c:v>
                </c:pt>
                <c:pt idx="1185">
                  <c:v>585.6</c:v>
                </c:pt>
                <c:pt idx="1186">
                  <c:v>584.41999999999996</c:v>
                </c:pt>
                <c:pt idx="1187">
                  <c:v>602.52</c:v>
                </c:pt>
                <c:pt idx="1188">
                  <c:v>576.9</c:v>
                </c:pt>
                <c:pt idx="1189">
                  <c:v>640.51</c:v>
                </c:pt>
                <c:pt idx="1190">
                  <c:v>696.13</c:v>
                </c:pt>
                <c:pt idx="1191">
                  <c:v>715.5</c:v>
                </c:pt>
                <c:pt idx="1192">
                  <c:v>695.88</c:v>
                </c:pt>
                <c:pt idx="1193">
                  <c:v>693.6</c:v>
                </c:pt>
                <c:pt idx="1194">
                  <c:v>667.84</c:v>
                </c:pt>
                <c:pt idx="1195">
                  <c:v>706.89</c:v>
                </c:pt>
                <c:pt idx="1196">
                  <c:v>705.06</c:v>
                </c:pt>
                <c:pt idx="1197">
                  <c:v>727.41</c:v>
                </c:pt>
                <c:pt idx="1198">
                  <c:v>728.78</c:v>
                </c:pt>
                <c:pt idx="1199">
                  <c:v>682.69</c:v>
                </c:pt>
                <c:pt idx="1200">
                  <c:v>677.98</c:v>
                </c:pt>
                <c:pt idx="1201">
                  <c:v>723.39</c:v>
                </c:pt>
                <c:pt idx="1202">
                  <c:v>751.87</c:v>
                </c:pt>
                <c:pt idx="1203">
                  <c:v>747.94</c:v>
                </c:pt>
                <c:pt idx="1204">
                  <c:v>752.14</c:v>
                </c:pt>
                <c:pt idx="1205">
                  <c:v>793.79</c:v>
                </c:pt>
                <c:pt idx="1206">
                  <c:v>819.69</c:v>
                </c:pt>
                <c:pt idx="1207">
                  <c:v>785.52</c:v>
                </c:pt>
                <c:pt idx="1208">
                  <c:v>779.39</c:v>
                </c:pt>
                <c:pt idx="1209">
                  <c:v>687.99</c:v>
                </c:pt>
                <c:pt idx="1210">
                  <c:v>671.01</c:v>
                </c:pt>
                <c:pt idx="1211">
                  <c:v>670</c:v>
                </c:pt>
                <c:pt idx="1212">
                  <c:v>689.93</c:v>
                </c:pt>
                <c:pt idx="1213">
                  <c:v>683.27</c:v>
                </c:pt>
                <c:pt idx="1214">
                  <c:v>643.49</c:v>
                </c:pt>
                <c:pt idx="1215">
                  <c:v>661.51</c:v>
                </c:pt>
                <c:pt idx="1216">
                  <c:v>617.70000000000005</c:v>
                </c:pt>
                <c:pt idx="1217">
                  <c:v>702.98</c:v>
                </c:pt>
                <c:pt idx="1218">
                  <c:v>643.98</c:v>
                </c:pt>
                <c:pt idx="1219">
                  <c:v>621.85</c:v>
                </c:pt>
                <c:pt idx="1220">
                  <c:v>605.35</c:v>
                </c:pt>
                <c:pt idx="1221">
                  <c:v>616.65</c:v>
                </c:pt>
                <c:pt idx="1222">
                  <c:v>566.53</c:v>
                </c:pt>
                <c:pt idx="1223">
                  <c:v>525.54999999999995</c:v>
                </c:pt>
                <c:pt idx="1224">
                  <c:v>503.13</c:v>
                </c:pt>
                <c:pt idx="1225">
                  <c:v>511.29</c:v>
                </c:pt>
                <c:pt idx="1226">
                  <c:v>534.04</c:v>
                </c:pt>
                <c:pt idx="1227">
                  <c:v>502.28</c:v>
                </c:pt>
                <c:pt idx="1228">
                  <c:v>494.16</c:v>
                </c:pt>
                <c:pt idx="1229">
                  <c:v>493</c:v>
                </c:pt>
                <c:pt idx="1230">
                  <c:v>429.74</c:v>
                </c:pt>
                <c:pt idx="1231">
                  <c:v>415.12</c:v>
                </c:pt>
                <c:pt idx="1232">
                  <c:v>398.79</c:v>
                </c:pt>
                <c:pt idx="1233">
                  <c:v>400.34</c:v>
                </c:pt>
                <c:pt idx="1234">
                  <c:v>384.16</c:v>
                </c:pt>
                <c:pt idx="1235">
                  <c:v>369.73</c:v>
                </c:pt>
                <c:pt idx="1236">
                  <c:v>380.98</c:v>
                </c:pt>
                <c:pt idx="1237">
                  <c:v>377.99</c:v>
                </c:pt>
                <c:pt idx="1238">
                  <c:v>415.43</c:v>
                </c:pt>
                <c:pt idx="1239">
                  <c:v>385.5</c:v>
                </c:pt>
                <c:pt idx="1240">
                  <c:v>378.67</c:v>
                </c:pt>
                <c:pt idx="1241">
                  <c:v>392.97</c:v>
                </c:pt>
                <c:pt idx="1242">
                  <c:v>393.09</c:v>
                </c:pt>
                <c:pt idx="1243">
                  <c:v>384.11</c:v>
                </c:pt>
                <c:pt idx="1244">
                  <c:v>445.37</c:v>
                </c:pt>
                <c:pt idx="1245">
                  <c:v>447.85</c:v>
                </c:pt>
                <c:pt idx="1246">
                  <c:v>485</c:v>
                </c:pt>
                <c:pt idx="1247">
                  <c:v>522.41</c:v>
                </c:pt>
                <c:pt idx="1248">
                  <c:v>518.79999999999995</c:v>
                </c:pt>
                <c:pt idx="1249">
                  <c:v>543.28</c:v>
                </c:pt>
                <c:pt idx="1250">
                  <c:v>539.19000000000005</c:v>
                </c:pt>
                <c:pt idx="1251">
                  <c:v>560.04</c:v>
                </c:pt>
                <c:pt idx="1252">
                  <c:v>556.38</c:v>
                </c:pt>
                <c:pt idx="1253">
                  <c:v>554.99</c:v>
                </c:pt>
                <c:pt idx="1254">
                  <c:v>536.73</c:v>
                </c:pt>
                <c:pt idx="1255">
                  <c:v>549</c:v>
                </c:pt>
                <c:pt idx="1256">
                  <c:v>599.55999999999995</c:v>
                </c:pt>
                <c:pt idx="1257">
                  <c:v>609.9</c:v>
                </c:pt>
                <c:pt idx="1258">
                  <c:v>610.91999999999996</c:v>
                </c:pt>
                <c:pt idx="1259">
                  <c:v>688.5</c:v>
                </c:pt>
                <c:pt idx="1260">
                  <c:v>696.52</c:v>
                </c:pt>
                <c:pt idx="1261">
                  <c:v>719.86</c:v>
                </c:pt>
                <c:pt idx="1262">
                  <c:v>679.68</c:v>
                </c:pt>
                <c:pt idx="1263">
                  <c:v>724.61</c:v>
                </c:pt>
                <c:pt idx="1264">
                  <c:v>697.31</c:v>
                </c:pt>
                <c:pt idx="1265">
                  <c:v>749.21</c:v>
                </c:pt>
                <c:pt idx="1266">
                  <c:v>816.31</c:v>
                </c:pt>
                <c:pt idx="1267">
                  <c:v>847.76</c:v>
                </c:pt>
                <c:pt idx="1268">
                  <c:v>866.07</c:v>
                </c:pt>
                <c:pt idx="1269">
                  <c:v>855.3</c:v>
                </c:pt>
                <c:pt idx="1270">
                  <c:v>854.5</c:v>
                </c:pt>
                <c:pt idx="1271">
                  <c:v>869.24</c:v>
                </c:pt>
                <c:pt idx="1272">
                  <c:v>851.26</c:v>
                </c:pt>
                <c:pt idx="1273">
                  <c:v>871.36</c:v>
                </c:pt>
                <c:pt idx="1274">
                  <c:v>867.76</c:v>
                </c:pt>
                <c:pt idx="1275">
                  <c:v>838.47</c:v>
                </c:pt>
                <c:pt idx="1276">
                  <c:v>831.51</c:v>
                </c:pt>
                <c:pt idx="1277">
                  <c:v>852.79</c:v>
                </c:pt>
                <c:pt idx="1278">
                  <c:v>802.85</c:v>
                </c:pt>
                <c:pt idx="1279">
                  <c:v>837.79</c:v>
                </c:pt>
                <c:pt idx="1280">
                  <c:v>884.51</c:v>
                </c:pt>
                <c:pt idx="1281">
                  <c:v>939.18</c:v>
                </c:pt>
                <c:pt idx="1282">
                  <c:v>912.21</c:v>
                </c:pt>
                <c:pt idx="1283">
                  <c:v>973.28</c:v>
                </c:pt>
                <c:pt idx="1284">
                  <c:v>937.38</c:v>
                </c:pt>
                <c:pt idx="1285">
                  <c:v>926.32</c:v>
                </c:pt>
                <c:pt idx="1286">
                  <c:v>919.11</c:v>
                </c:pt>
                <c:pt idx="1287">
                  <c:v>839.69</c:v>
                </c:pt>
                <c:pt idx="1288">
                  <c:v>866.4</c:v>
                </c:pt>
                <c:pt idx="1289">
                  <c:v>810.64</c:v>
                </c:pt>
                <c:pt idx="1290">
                  <c:v>852</c:v>
                </c:pt>
                <c:pt idx="1291">
                  <c:v>878.9</c:v>
                </c:pt>
                <c:pt idx="1292">
                  <c:v>813.2</c:v>
                </c:pt>
                <c:pt idx="1293">
                  <c:v>751.25</c:v>
                </c:pt>
                <c:pt idx="1294">
                  <c:v>781.6</c:v>
                </c:pt>
                <c:pt idx="1295">
                  <c:v>698.62</c:v>
                </c:pt>
                <c:pt idx="1296">
                  <c:v>829.98</c:v>
                </c:pt>
                <c:pt idx="1297">
                  <c:v>972.4</c:v>
                </c:pt>
                <c:pt idx="1298">
                  <c:v>923.3</c:v>
                </c:pt>
                <c:pt idx="1299">
                  <c:v>1036.3</c:v>
                </c:pt>
                <c:pt idx="1300">
                  <c:v>1121.3</c:v>
                </c:pt>
                <c:pt idx="1301">
                  <c:v>1076</c:v>
                </c:pt>
                <c:pt idx="1302">
                  <c:v>1175</c:v>
                </c:pt>
                <c:pt idx="1303">
                  <c:v>1246.5999999999999</c:v>
                </c:pt>
                <c:pt idx="1304">
                  <c:v>1114.8</c:v>
                </c:pt>
                <c:pt idx="1305">
                  <c:v>1047</c:v>
                </c:pt>
                <c:pt idx="1306">
                  <c:v>1048.2</c:v>
                </c:pt>
                <c:pt idx="1307">
                  <c:v>1063.2</c:v>
                </c:pt>
                <c:pt idx="1308">
                  <c:v>982.98</c:v>
                </c:pt>
                <c:pt idx="1309">
                  <c:v>995.08</c:v>
                </c:pt>
                <c:pt idx="1310">
                  <c:v>1047</c:v>
                </c:pt>
                <c:pt idx="1311">
                  <c:v>1146</c:v>
                </c:pt>
                <c:pt idx="1312">
                  <c:v>1032.5999999999999</c:v>
                </c:pt>
                <c:pt idx="1313">
                  <c:v>994.81</c:v>
                </c:pt>
                <c:pt idx="1314">
                  <c:v>1017.5</c:v>
                </c:pt>
                <c:pt idx="1315">
                  <c:v>1020.1</c:v>
                </c:pt>
                <c:pt idx="1316">
                  <c:v>1273.4000000000001</c:v>
                </c:pt>
                <c:pt idx="1317">
                  <c:v>1350</c:v>
                </c:pt>
                <c:pt idx="1318">
                  <c:v>1380</c:v>
                </c:pt>
                <c:pt idx="1319">
                  <c:v>1257.2</c:v>
                </c:pt>
                <c:pt idx="1320">
                  <c:v>1135.5</c:v>
                </c:pt>
                <c:pt idx="1321">
                  <c:v>1248</c:v>
                </c:pt>
                <c:pt idx="1322">
                  <c:v>1283.7</c:v>
                </c:pt>
                <c:pt idx="1323">
                  <c:v>1129.3</c:v>
                </c:pt>
                <c:pt idx="1324">
                  <c:v>1115.8</c:v>
                </c:pt>
                <c:pt idx="1325">
                  <c:v>1004.3</c:v>
                </c:pt>
                <c:pt idx="1326">
                  <c:v>962.77</c:v>
                </c:pt>
                <c:pt idx="1327">
                  <c:v>940</c:v>
                </c:pt>
                <c:pt idx="1328">
                  <c:v>942.01</c:v>
                </c:pt>
                <c:pt idx="1329">
                  <c:v>858.78</c:v>
                </c:pt>
                <c:pt idx="1330">
                  <c:v>752.46</c:v>
                </c:pt>
                <c:pt idx="1331">
                  <c:v>736.77</c:v>
                </c:pt>
                <c:pt idx="1332">
                  <c:v>682.22</c:v>
                </c:pt>
                <c:pt idx="1333">
                  <c:v>731.52</c:v>
                </c:pt>
                <c:pt idx="1334">
                  <c:v>711.42</c:v>
                </c:pt>
                <c:pt idx="1335">
                  <c:v>736.45</c:v>
                </c:pt>
                <c:pt idx="1336">
                  <c:v>749.8</c:v>
                </c:pt>
                <c:pt idx="1337">
                  <c:v>709.81</c:v>
                </c:pt>
                <c:pt idx="1338">
                  <c:v>659.89</c:v>
                </c:pt>
                <c:pt idx="1339">
                  <c:v>672.59</c:v>
                </c:pt>
                <c:pt idx="1340">
                  <c:v>628.19000000000005</c:v>
                </c:pt>
                <c:pt idx="1341">
                  <c:v>786.97</c:v>
                </c:pt>
                <c:pt idx="1342">
                  <c:v>794.99</c:v>
                </c:pt>
                <c:pt idx="1343">
                  <c:v>799.98</c:v>
                </c:pt>
                <c:pt idx="1344">
                  <c:v>783.99</c:v>
                </c:pt>
                <c:pt idx="1345">
                  <c:v>708.78</c:v>
                </c:pt>
                <c:pt idx="1346">
                  <c:v>683.25</c:v>
                </c:pt>
                <c:pt idx="1347">
                  <c:v>678.29</c:v>
                </c:pt>
                <c:pt idx="1348">
                  <c:v>686.51</c:v>
                </c:pt>
                <c:pt idx="1349">
                  <c:v>690.69</c:v>
                </c:pt>
                <c:pt idx="1350">
                  <c:v>634.87</c:v>
                </c:pt>
                <c:pt idx="1351">
                  <c:v>515.25</c:v>
                </c:pt>
                <c:pt idx="1352">
                  <c:v>429.24</c:v>
                </c:pt>
                <c:pt idx="1353">
                  <c:v>460.92</c:v>
                </c:pt>
                <c:pt idx="1354">
                  <c:v>442.19</c:v>
                </c:pt>
                <c:pt idx="1355">
                  <c:v>415.02</c:v>
                </c:pt>
                <c:pt idx="1356">
                  <c:v>413.71</c:v>
                </c:pt>
                <c:pt idx="1357">
                  <c:v>451.87</c:v>
                </c:pt>
                <c:pt idx="1358">
                  <c:v>465</c:v>
                </c:pt>
                <c:pt idx="1359">
                  <c:v>459.49</c:v>
                </c:pt>
                <c:pt idx="1360">
                  <c:v>455.51</c:v>
                </c:pt>
                <c:pt idx="1361">
                  <c:v>460.67</c:v>
                </c:pt>
                <c:pt idx="1362">
                  <c:v>432.21</c:v>
                </c:pt>
                <c:pt idx="1363">
                  <c:v>420.34</c:v>
                </c:pt>
                <c:pt idx="1364">
                  <c:v>465.56</c:v>
                </c:pt>
                <c:pt idx="1365">
                  <c:v>473.44</c:v>
                </c:pt>
                <c:pt idx="1366">
                  <c:v>464</c:v>
                </c:pt>
                <c:pt idx="1367">
                  <c:v>464</c:v>
                </c:pt>
                <c:pt idx="1368">
                  <c:v>470.51</c:v>
                </c:pt>
                <c:pt idx="1369">
                  <c:v>405.19</c:v>
                </c:pt>
                <c:pt idx="1370">
                  <c:v>380.48</c:v>
                </c:pt>
                <c:pt idx="1371">
                  <c:v>360</c:v>
                </c:pt>
                <c:pt idx="1372">
                  <c:v>367.94</c:v>
                </c:pt>
                <c:pt idx="1373">
                  <c:v>354.7</c:v>
                </c:pt>
                <c:pt idx="1374">
                  <c:v>346.68</c:v>
                </c:pt>
                <c:pt idx="1375">
                  <c:v>331</c:v>
                </c:pt>
                <c:pt idx="1376">
                  <c:v>330.76</c:v>
                </c:pt>
                <c:pt idx="1377">
                  <c:v>330.59</c:v>
                </c:pt>
                <c:pt idx="1378">
                  <c:v>334.28</c:v>
                </c:pt>
                <c:pt idx="1379">
                  <c:v>313.22000000000003</c:v>
                </c:pt>
                <c:pt idx="1380">
                  <c:v>303.89999999999998</c:v>
                </c:pt>
                <c:pt idx="1381">
                  <c:v>313.07</c:v>
                </c:pt>
                <c:pt idx="1382">
                  <c:v>296.18</c:v>
                </c:pt>
                <c:pt idx="1383">
                  <c:v>319.52</c:v>
                </c:pt>
                <c:pt idx="1384">
                  <c:v>307.5</c:v>
                </c:pt>
                <c:pt idx="1385">
                  <c:v>291.42</c:v>
                </c:pt>
                <c:pt idx="1386">
                  <c:v>296.89999999999998</c:v>
                </c:pt>
                <c:pt idx="1387">
                  <c:v>295.63</c:v>
                </c:pt>
                <c:pt idx="1388">
                  <c:v>299.48</c:v>
                </c:pt>
                <c:pt idx="1389">
                  <c:v>303.47000000000003</c:v>
                </c:pt>
                <c:pt idx="1390">
                  <c:v>284.89</c:v>
                </c:pt>
                <c:pt idx="1391">
                  <c:v>288.60000000000002</c:v>
                </c:pt>
                <c:pt idx="1392">
                  <c:v>303.69</c:v>
                </c:pt>
                <c:pt idx="1393">
                  <c:v>307</c:v>
                </c:pt>
                <c:pt idx="1394">
                  <c:v>304.39</c:v>
                </c:pt>
                <c:pt idx="1395">
                  <c:v>293.49</c:v>
                </c:pt>
                <c:pt idx="1396">
                  <c:v>295.99</c:v>
                </c:pt>
                <c:pt idx="1397">
                  <c:v>295.10000000000002</c:v>
                </c:pt>
                <c:pt idx="1398">
                  <c:v>295.45999999999998</c:v>
                </c:pt>
                <c:pt idx="1399">
                  <c:v>296.3</c:v>
                </c:pt>
                <c:pt idx="1400">
                  <c:v>284.85000000000002</c:v>
                </c:pt>
                <c:pt idx="1401">
                  <c:v>293.55</c:v>
                </c:pt>
                <c:pt idx="1402">
                  <c:v>299.23</c:v>
                </c:pt>
                <c:pt idx="1403">
                  <c:v>302.61</c:v>
                </c:pt>
                <c:pt idx="1404">
                  <c:v>306.97000000000003</c:v>
                </c:pt>
                <c:pt idx="1405">
                  <c:v>313.45</c:v>
                </c:pt>
                <c:pt idx="1406">
                  <c:v>315.64999999999998</c:v>
                </c:pt>
                <c:pt idx="1407">
                  <c:v>334.46</c:v>
                </c:pt>
                <c:pt idx="1408">
                  <c:v>337.23</c:v>
                </c:pt>
                <c:pt idx="1409">
                  <c:v>339.24</c:v>
                </c:pt>
                <c:pt idx="1410">
                  <c:v>337.46</c:v>
                </c:pt>
                <c:pt idx="1411">
                  <c:v>303.06</c:v>
                </c:pt>
                <c:pt idx="1412">
                  <c:v>303.2</c:v>
                </c:pt>
                <c:pt idx="1413">
                  <c:v>299.32</c:v>
                </c:pt>
                <c:pt idx="1414">
                  <c:v>297.39999999999998</c:v>
                </c:pt>
                <c:pt idx="1415">
                  <c:v>309.82</c:v>
                </c:pt>
                <c:pt idx="1416">
                  <c:v>311.45999999999998</c:v>
                </c:pt>
                <c:pt idx="1417">
                  <c:v>308.43</c:v>
                </c:pt>
                <c:pt idx="1418">
                  <c:v>295.12</c:v>
                </c:pt>
                <c:pt idx="1419">
                  <c:v>291.39999999999998</c:v>
                </c:pt>
                <c:pt idx="1420">
                  <c:v>291.69</c:v>
                </c:pt>
                <c:pt idx="1421">
                  <c:v>296.82</c:v>
                </c:pt>
                <c:pt idx="1422">
                  <c:v>304.26</c:v>
                </c:pt>
                <c:pt idx="1423">
                  <c:v>303.44</c:v>
                </c:pt>
                <c:pt idx="1424">
                  <c:v>292.66000000000003</c:v>
                </c:pt>
                <c:pt idx="1425">
                  <c:v>302.63</c:v>
                </c:pt>
                <c:pt idx="1426">
                  <c:v>309.75</c:v>
                </c:pt>
                <c:pt idx="1427">
                  <c:v>289.27999999999997</c:v>
                </c:pt>
                <c:pt idx="1428">
                  <c:v>295.2</c:v>
                </c:pt>
                <c:pt idx="1429">
                  <c:v>282</c:v>
                </c:pt>
                <c:pt idx="1430">
                  <c:v>285.89999999999998</c:v>
                </c:pt>
                <c:pt idx="1431">
                  <c:v>262.19</c:v>
                </c:pt>
                <c:pt idx="1432">
                  <c:v>256.67</c:v>
                </c:pt>
                <c:pt idx="1433">
                  <c:v>283.5</c:v>
                </c:pt>
                <c:pt idx="1434">
                  <c:v>282.63</c:v>
                </c:pt>
                <c:pt idx="1435">
                  <c:v>296.81</c:v>
                </c:pt>
                <c:pt idx="1436">
                  <c:v>257</c:v>
                </c:pt>
                <c:pt idx="1437">
                  <c:v>253</c:v>
                </c:pt>
                <c:pt idx="1438">
                  <c:v>258.68</c:v>
                </c:pt>
                <c:pt idx="1439">
                  <c:v>222.5</c:v>
                </c:pt>
                <c:pt idx="1440">
                  <c:v>275.48</c:v>
                </c:pt>
                <c:pt idx="1441">
                  <c:v>293.89999999999998</c:v>
                </c:pt>
                <c:pt idx="1442">
                  <c:v>297.19</c:v>
                </c:pt>
                <c:pt idx="1443">
                  <c:v>297.89999999999998</c:v>
                </c:pt>
                <c:pt idx="1444">
                  <c:v>303.08</c:v>
                </c:pt>
                <c:pt idx="1445">
                  <c:v>304</c:v>
                </c:pt>
                <c:pt idx="1446">
                  <c:v>334.1</c:v>
                </c:pt>
                <c:pt idx="1447">
                  <c:v>337.36</c:v>
                </c:pt>
                <c:pt idx="1448">
                  <c:v>316.18</c:v>
                </c:pt>
                <c:pt idx="1449">
                  <c:v>295.81</c:v>
                </c:pt>
                <c:pt idx="1450">
                  <c:v>350.63</c:v>
                </c:pt>
                <c:pt idx="1451">
                  <c:v>345</c:v>
                </c:pt>
                <c:pt idx="1452">
                  <c:v>390.35</c:v>
                </c:pt>
                <c:pt idx="1453">
                  <c:v>387.3</c:v>
                </c:pt>
                <c:pt idx="1454">
                  <c:v>382.78</c:v>
                </c:pt>
                <c:pt idx="1455">
                  <c:v>372</c:v>
                </c:pt>
                <c:pt idx="1456">
                  <c:v>347.09</c:v>
                </c:pt>
                <c:pt idx="1457">
                  <c:v>348.01</c:v>
                </c:pt>
                <c:pt idx="1458">
                  <c:v>332.72</c:v>
                </c:pt>
                <c:pt idx="1459">
                  <c:v>328.7</c:v>
                </c:pt>
                <c:pt idx="1460">
                  <c:v>325.62</c:v>
                </c:pt>
                <c:pt idx="1461">
                  <c:v>316.5</c:v>
                </c:pt>
                <c:pt idx="1462">
                  <c:v>312.54000000000002</c:v>
                </c:pt>
                <c:pt idx="1463">
                  <c:v>322.24</c:v>
                </c:pt>
                <c:pt idx="1464">
                  <c:v>298.37</c:v>
                </c:pt>
                <c:pt idx="1465">
                  <c:v>292.77999999999997</c:v>
                </c:pt>
                <c:pt idx="1466">
                  <c:v>292</c:v>
                </c:pt>
                <c:pt idx="1467">
                  <c:v>299</c:v>
                </c:pt>
                <c:pt idx="1468">
                  <c:v>301.33999999999997</c:v>
                </c:pt>
                <c:pt idx="1469">
                  <c:v>286</c:v>
                </c:pt>
                <c:pt idx="1470">
                  <c:v>298.22000000000003</c:v>
                </c:pt>
                <c:pt idx="1471">
                  <c:v>296.64</c:v>
                </c:pt>
                <c:pt idx="1472">
                  <c:v>307.22000000000003</c:v>
                </c:pt>
                <c:pt idx="1473">
                  <c:v>308.81</c:v>
                </c:pt>
                <c:pt idx="1474">
                  <c:v>295.97000000000003</c:v>
                </c:pt>
                <c:pt idx="1475">
                  <c:v>293.99</c:v>
                </c:pt>
                <c:pt idx="1476">
                  <c:v>295.83</c:v>
                </c:pt>
                <c:pt idx="1477">
                  <c:v>269.51</c:v>
                </c:pt>
                <c:pt idx="1478">
                  <c:v>264.29000000000002</c:v>
                </c:pt>
                <c:pt idx="1479">
                  <c:v>253.87</c:v>
                </c:pt>
                <c:pt idx="1480">
                  <c:v>220.73</c:v>
                </c:pt>
                <c:pt idx="1481">
                  <c:v>224.79</c:v>
                </c:pt>
                <c:pt idx="1482">
                  <c:v>218</c:v>
                </c:pt>
                <c:pt idx="1483">
                  <c:v>225.97</c:v>
                </c:pt>
                <c:pt idx="1484">
                  <c:v>200.81</c:v>
                </c:pt>
                <c:pt idx="1485">
                  <c:v>195.31</c:v>
                </c:pt>
                <c:pt idx="1486">
                  <c:v>206.76</c:v>
                </c:pt>
                <c:pt idx="1487">
                  <c:v>191.2</c:v>
                </c:pt>
                <c:pt idx="1488">
                  <c:v>202.54</c:v>
                </c:pt>
                <c:pt idx="1489">
                  <c:v>203.33</c:v>
                </c:pt>
                <c:pt idx="1490">
                  <c:v>202.7</c:v>
                </c:pt>
                <c:pt idx="1491">
                  <c:v>226.59</c:v>
                </c:pt>
                <c:pt idx="1492">
                  <c:v>228.15</c:v>
                </c:pt>
                <c:pt idx="1493">
                  <c:v>232.01</c:v>
                </c:pt>
                <c:pt idx="1494">
                  <c:v>216.11</c:v>
                </c:pt>
                <c:pt idx="1495">
                  <c:v>227.29</c:v>
                </c:pt>
                <c:pt idx="1496">
                  <c:v>194.63</c:v>
                </c:pt>
                <c:pt idx="1497">
                  <c:v>226.56</c:v>
                </c:pt>
                <c:pt idx="1498">
                  <c:v>190.16</c:v>
                </c:pt>
                <c:pt idx="1499">
                  <c:v>157.4</c:v>
                </c:pt>
                <c:pt idx="1500">
                  <c:v>170.15</c:v>
                </c:pt>
                <c:pt idx="1501">
                  <c:v>196.49</c:v>
                </c:pt>
                <c:pt idx="1502">
                  <c:v>205</c:v>
                </c:pt>
                <c:pt idx="1503">
                  <c:v>223.92</c:v>
                </c:pt>
                <c:pt idx="1504">
                  <c:v>188.63</c:v>
                </c:pt>
                <c:pt idx="1505">
                  <c:v>202</c:v>
                </c:pt>
                <c:pt idx="1506">
                  <c:v>234.97</c:v>
                </c:pt>
                <c:pt idx="1507">
                  <c:v>245.23</c:v>
                </c:pt>
                <c:pt idx="1508">
                  <c:v>238.38</c:v>
                </c:pt>
                <c:pt idx="1509">
                  <c:v>265.35000000000002</c:v>
                </c:pt>
                <c:pt idx="1510">
                  <c:v>264.77</c:v>
                </c:pt>
                <c:pt idx="1511">
                  <c:v>266.68</c:v>
                </c:pt>
                <c:pt idx="1512">
                  <c:v>273.99</c:v>
                </c:pt>
                <c:pt idx="1513">
                  <c:v>277.64</c:v>
                </c:pt>
                <c:pt idx="1514">
                  <c:v>255</c:v>
                </c:pt>
                <c:pt idx="1515">
                  <c:v>275.62</c:v>
                </c:pt>
                <c:pt idx="1516">
                  <c:v>285.3</c:v>
                </c:pt>
                <c:pt idx="1517">
                  <c:v>311.62</c:v>
                </c:pt>
                <c:pt idx="1518">
                  <c:v>279</c:v>
                </c:pt>
                <c:pt idx="1519">
                  <c:v>251.3</c:v>
                </c:pt>
                <c:pt idx="1520">
                  <c:v>277</c:v>
                </c:pt>
                <c:pt idx="1521">
                  <c:v>296.89</c:v>
                </c:pt>
                <c:pt idx="1522">
                  <c:v>324.37</c:v>
                </c:pt>
                <c:pt idx="1523">
                  <c:v>320.94</c:v>
                </c:pt>
                <c:pt idx="1524">
                  <c:v>321.66000000000003</c:v>
                </c:pt>
                <c:pt idx="1525">
                  <c:v>344.15</c:v>
                </c:pt>
                <c:pt idx="1526">
                  <c:v>355.5</c:v>
                </c:pt>
                <c:pt idx="1527">
                  <c:v>348.88</c:v>
                </c:pt>
                <c:pt idx="1528">
                  <c:v>364.56</c:v>
                </c:pt>
                <c:pt idx="1529">
                  <c:v>348.44</c:v>
                </c:pt>
                <c:pt idx="1530">
                  <c:v>338.7</c:v>
                </c:pt>
                <c:pt idx="1531">
                  <c:v>335.95</c:v>
                </c:pt>
                <c:pt idx="1532">
                  <c:v>382.7</c:v>
                </c:pt>
                <c:pt idx="1533">
                  <c:v>386.9</c:v>
                </c:pt>
                <c:pt idx="1534">
                  <c:v>336.33</c:v>
                </c:pt>
                <c:pt idx="1535">
                  <c:v>325.88</c:v>
                </c:pt>
                <c:pt idx="1536">
                  <c:v>278.41000000000003</c:v>
                </c:pt>
                <c:pt idx="1537">
                  <c:v>256.95</c:v>
                </c:pt>
                <c:pt idx="1538">
                  <c:v>250.7</c:v>
                </c:pt>
                <c:pt idx="1539">
                  <c:v>261.89</c:v>
                </c:pt>
                <c:pt idx="1540">
                  <c:v>242.16</c:v>
                </c:pt>
                <c:pt idx="1541">
                  <c:v>241.06</c:v>
                </c:pt>
                <c:pt idx="1542">
                  <c:v>217.01</c:v>
                </c:pt>
                <c:pt idx="1543">
                  <c:v>214.77</c:v>
                </c:pt>
                <c:pt idx="1544">
                  <c:v>211.4</c:v>
                </c:pt>
                <c:pt idx="1545">
                  <c:v>218.34</c:v>
                </c:pt>
                <c:pt idx="1546">
                  <c:v>224.69</c:v>
                </c:pt>
                <c:pt idx="1547">
                  <c:v>189.99</c:v>
                </c:pt>
                <c:pt idx="1548">
                  <c:v>161.91</c:v>
                </c:pt>
                <c:pt idx="1549">
                  <c:v>149.99</c:v>
                </c:pt>
                <c:pt idx="1550">
                  <c:v>152.80000000000001</c:v>
                </c:pt>
                <c:pt idx="1551">
                  <c:v>168.71</c:v>
                </c:pt>
                <c:pt idx="1552">
                  <c:v>183.88</c:v>
                </c:pt>
                <c:pt idx="1553">
                  <c:v>168.24</c:v>
                </c:pt>
                <c:pt idx="1554">
                  <c:v>154.91999999999999</c:v>
                </c:pt>
                <c:pt idx="1555">
                  <c:v>146.13999999999999</c:v>
                </c:pt>
                <c:pt idx="1556">
                  <c:v>123.03</c:v>
                </c:pt>
                <c:pt idx="1557">
                  <c:v>124.4</c:v>
                </c:pt>
                <c:pt idx="1558">
                  <c:v>98.6</c:v>
                </c:pt>
                <c:pt idx="1559">
                  <c:v>89.67</c:v>
                </c:pt>
                <c:pt idx="1560">
                  <c:v>88.17</c:v>
                </c:pt>
                <c:pt idx="1561">
                  <c:v>92.56</c:v>
                </c:pt>
                <c:pt idx="1562">
                  <c:v>90.37</c:v>
                </c:pt>
                <c:pt idx="1563">
                  <c:v>89.9</c:v>
                </c:pt>
                <c:pt idx="1564">
                  <c:v>86.99</c:v>
                </c:pt>
                <c:pt idx="1565">
                  <c:v>89.38</c:v>
                </c:pt>
                <c:pt idx="1566">
                  <c:v>88.33</c:v>
                </c:pt>
                <c:pt idx="1567">
                  <c:v>88.94</c:v>
                </c:pt>
                <c:pt idx="1568">
                  <c:v>88.97</c:v>
                </c:pt>
                <c:pt idx="1569">
                  <c:v>94.21</c:v>
                </c:pt>
                <c:pt idx="1570">
                  <c:v>96.65</c:v>
                </c:pt>
                <c:pt idx="1571">
                  <c:v>91.5</c:v>
                </c:pt>
                <c:pt idx="1572">
                  <c:v>99.2</c:v>
                </c:pt>
                <c:pt idx="1573">
                  <c:v>85.79</c:v>
                </c:pt>
                <c:pt idx="1574">
                  <c:v>82.01</c:v>
                </c:pt>
                <c:pt idx="1575">
                  <c:v>81.400000000000006</c:v>
                </c:pt>
                <c:pt idx="1576">
                  <c:v>83.51</c:v>
                </c:pt>
                <c:pt idx="1577">
                  <c:v>73.55</c:v>
                </c:pt>
                <c:pt idx="1578">
                  <c:v>76</c:v>
                </c:pt>
                <c:pt idx="1579">
                  <c:v>68</c:v>
                </c:pt>
                <c:pt idx="1580">
                  <c:v>57.31</c:v>
                </c:pt>
                <c:pt idx="1581">
                  <c:v>53.9</c:v>
                </c:pt>
                <c:pt idx="1582">
                  <c:v>53.54</c:v>
                </c:pt>
                <c:pt idx="1583">
                  <c:v>53.33</c:v>
                </c:pt>
                <c:pt idx="1584">
                  <c:v>52.15</c:v>
                </c:pt>
                <c:pt idx="1585">
                  <c:v>51.37</c:v>
                </c:pt>
                <c:pt idx="1586">
                  <c:v>51.96</c:v>
                </c:pt>
                <c:pt idx="1587">
                  <c:v>49.66</c:v>
                </c:pt>
                <c:pt idx="1588">
                  <c:v>52.42</c:v>
                </c:pt>
                <c:pt idx="1589">
                  <c:v>49.52</c:v>
                </c:pt>
                <c:pt idx="1590">
                  <c:v>49.58</c:v>
                </c:pt>
                <c:pt idx="1591">
                  <c:v>49.71</c:v>
                </c:pt>
                <c:pt idx="1592">
                  <c:v>48.5</c:v>
                </c:pt>
                <c:pt idx="1593">
                  <c:v>50.65</c:v>
                </c:pt>
                <c:pt idx="1594">
                  <c:v>46.85</c:v>
                </c:pt>
                <c:pt idx="1595">
                  <c:v>44.21</c:v>
                </c:pt>
                <c:pt idx="1596">
                  <c:v>44.17</c:v>
                </c:pt>
                <c:pt idx="1597">
                  <c:v>43.94</c:v>
                </c:pt>
                <c:pt idx="1598">
                  <c:v>44.51</c:v>
                </c:pt>
                <c:pt idx="1599">
                  <c:v>42.25</c:v>
                </c:pt>
                <c:pt idx="1600">
                  <c:v>43.11</c:v>
                </c:pt>
                <c:pt idx="1601">
                  <c:v>45.35</c:v>
                </c:pt>
                <c:pt idx="1602">
                  <c:v>44.41</c:v>
                </c:pt>
                <c:pt idx="1603">
                  <c:v>44.28</c:v>
                </c:pt>
                <c:pt idx="1604">
                  <c:v>48.6</c:v>
                </c:pt>
                <c:pt idx="1605">
                  <c:v>50.59</c:v>
                </c:pt>
                <c:pt idx="1606">
                  <c:v>49.72</c:v>
                </c:pt>
                <c:pt idx="1607">
                  <c:v>51.62</c:v>
                </c:pt>
                <c:pt idx="1608">
                  <c:v>52.88</c:v>
                </c:pt>
                <c:pt idx="1609">
                  <c:v>50.16</c:v>
                </c:pt>
                <c:pt idx="1610">
                  <c:v>48.93</c:v>
                </c:pt>
                <c:pt idx="1611">
                  <c:v>50.46</c:v>
                </c:pt>
                <c:pt idx="1612">
                  <c:v>50.75</c:v>
                </c:pt>
                <c:pt idx="1613">
                  <c:v>54.01</c:v>
                </c:pt>
                <c:pt idx="1614">
                  <c:v>43.14</c:v>
                </c:pt>
                <c:pt idx="1615">
                  <c:v>41.46</c:v>
                </c:pt>
                <c:pt idx="1616">
                  <c:v>42.45</c:v>
                </c:pt>
                <c:pt idx="1617">
                  <c:v>42.06</c:v>
                </c:pt>
                <c:pt idx="1618">
                  <c:v>43.17</c:v>
                </c:pt>
                <c:pt idx="1619">
                  <c:v>34.200000000000003</c:v>
                </c:pt>
                <c:pt idx="1620">
                  <c:v>44.65</c:v>
                </c:pt>
                <c:pt idx="1621">
                  <c:v>45.07</c:v>
                </c:pt>
                <c:pt idx="1622">
                  <c:v>34.799999999999997</c:v>
                </c:pt>
                <c:pt idx="1623">
                  <c:v>28.66</c:v>
                </c:pt>
                <c:pt idx="1624">
                  <c:v>28.4</c:v>
                </c:pt>
                <c:pt idx="1625">
                  <c:v>23.2</c:v>
                </c:pt>
                <c:pt idx="1626">
                  <c:v>21.3</c:v>
                </c:pt>
                <c:pt idx="1627">
                  <c:v>19.18</c:v>
                </c:pt>
                <c:pt idx="1628">
                  <c:v>17.75</c:v>
                </c:pt>
                <c:pt idx="1629">
                  <c:v>16.510000000000002</c:v>
                </c:pt>
                <c:pt idx="1630">
                  <c:v>18.88</c:v>
                </c:pt>
                <c:pt idx="1631">
                  <c:v>19.510000000000002</c:v>
                </c:pt>
                <c:pt idx="1632">
                  <c:v>19.350000000000001</c:v>
                </c:pt>
                <c:pt idx="1633">
                  <c:v>18.5</c:v>
                </c:pt>
                <c:pt idx="1634">
                  <c:v>19.489999999999998</c:v>
                </c:pt>
                <c:pt idx="1635">
                  <c:v>19.02</c:v>
                </c:pt>
                <c:pt idx="1636">
                  <c:v>17.43</c:v>
                </c:pt>
                <c:pt idx="1637">
                  <c:v>15.86</c:v>
                </c:pt>
                <c:pt idx="1638">
                  <c:v>15.5</c:v>
                </c:pt>
                <c:pt idx="1639">
                  <c:v>14.57</c:v>
                </c:pt>
                <c:pt idx="1640">
                  <c:v>13.55</c:v>
                </c:pt>
                <c:pt idx="1641">
                  <c:v>13.11</c:v>
                </c:pt>
                <c:pt idx="1642">
                  <c:v>13.27</c:v>
                </c:pt>
                <c:pt idx="1643">
                  <c:v>12.68</c:v>
                </c:pt>
                <c:pt idx="1644">
                  <c:v>12.82</c:v>
                </c:pt>
                <c:pt idx="1645">
                  <c:v>12.4</c:v>
                </c:pt>
                <c:pt idx="1646">
                  <c:v>12.8</c:v>
                </c:pt>
                <c:pt idx="1647">
                  <c:v>12.79</c:v>
                </c:pt>
                <c:pt idx="1648">
                  <c:v>12.76</c:v>
                </c:pt>
                <c:pt idx="1649">
                  <c:v>12.92</c:v>
                </c:pt>
                <c:pt idx="1650">
                  <c:v>12.92</c:v>
                </c:pt>
                <c:pt idx="1651">
                  <c:v>12.96</c:v>
                </c:pt>
                <c:pt idx="1652">
                  <c:v>11.35</c:v>
                </c:pt>
                <c:pt idx="1653">
                  <c:v>11.26</c:v>
                </c:pt>
                <c:pt idx="1654">
                  <c:v>11.33</c:v>
                </c:pt>
                <c:pt idx="1655">
                  <c:v>11.3</c:v>
                </c:pt>
                <c:pt idx="1656">
                  <c:v>10.9</c:v>
                </c:pt>
                <c:pt idx="1657">
                  <c:v>11.35</c:v>
                </c:pt>
                <c:pt idx="1658">
                  <c:v>11.41</c:v>
                </c:pt>
                <c:pt idx="1659">
                  <c:v>11.32</c:v>
                </c:pt>
                <c:pt idx="1660">
                  <c:v>11.18</c:v>
                </c:pt>
                <c:pt idx="1661">
                  <c:v>11.32</c:v>
                </c:pt>
                <c:pt idx="1662">
                  <c:v>10.93</c:v>
                </c:pt>
                <c:pt idx="1663">
                  <c:v>10.8</c:v>
                </c:pt>
                <c:pt idx="1664">
                  <c:v>10.71</c:v>
                </c:pt>
                <c:pt idx="1665">
                  <c:v>10.71</c:v>
                </c:pt>
                <c:pt idx="1666">
                  <c:v>10.53</c:v>
                </c:pt>
                <c:pt idx="1667">
                  <c:v>10.46</c:v>
                </c:pt>
                <c:pt idx="1668">
                  <c:v>10.51</c:v>
                </c:pt>
                <c:pt idx="1669">
                  <c:v>10.5</c:v>
                </c:pt>
                <c:pt idx="1670">
                  <c:v>10.63</c:v>
                </c:pt>
                <c:pt idx="1671">
                  <c:v>10.48</c:v>
                </c:pt>
                <c:pt idx="1672">
                  <c:v>10.5</c:v>
                </c:pt>
                <c:pt idx="1673">
                  <c:v>10.77</c:v>
                </c:pt>
                <c:pt idx="1674">
                  <c:v>10.64</c:v>
                </c:pt>
                <c:pt idx="1675">
                  <c:v>10.95</c:v>
                </c:pt>
                <c:pt idx="1676">
                  <c:v>10.62</c:v>
                </c:pt>
                <c:pt idx="1677">
                  <c:v>10.38</c:v>
                </c:pt>
                <c:pt idx="1678">
                  <c:v>10.19</c:v>
                </c:pt>
                <c:pt idx="1679">
                  <c:v>10.119999999999999</c:v>
                </c:pt>
                <c:pt idx="1680">
                  <c:v>9.61</c:v>
                </c:pt>
                <c:pt idx="1681">
                  <c:v>9.81</c:v>
                </c:pt>
                <c:pt idx="1682">
                  <c:v>9.67</c:v>
                </c:pt>
                <c:pt idx="1683">
                  <c:v>9.67</c:v>
                </c:pt>
                <c:pt idx="1684">
                  <c:v>9.83</c:v>
                </c:pt>
                <c:pt idx="1685">
                  <c:v>9.7899999999999991</c:v>
                </c:pt>
                <c:pt idx="1686">
                  <c:v>10.61</c:v>
                </c:pt>
                <c:pt idx="1687">
                  <c:v>10.26</c:v>
                </c:pt>
                <c:pt idx="1688">
                  <c:v>10.28</c:v>
                </c:pt>
                <c:pt idx="1689">
                  <c:v>9.84</c:v>
                </c:pt>
                <c:pt idx="1690">
                  <c:v>10.08</c:v>
                </c:pt>
                <c:pt idx="1691">
                  <c:v>10.15</c:v>
                </c:pt>
                <c:pt idx="1692">
                  <c:v>11</c:v>
                </c:pt>
                <c:pt idx="1693">
                  <c:v>9.74</c:v>
                </c:pt>
                <c:pt idx="1694">
                  <c:v>8.3699999999999992</c:v>
                </c:pt>
                <c:pt idx="1695">
                  <c:v>8.1999999999999993</c:v>
                </c:pt>
                <c:pt idx="1696">
                  <c:v>8</c:v>
                </c:pt>
                <c:pt idx="1697">
                  <c:v>8.16</c:v>
                </c:pt>
                <c:pt idx="1698">
                  <c:v>8.27</c:v>
                </c:pt>
                <c:pt idx="1699">
                  <c:v>7.58</c:v>
                </c:pt>
                <c:pt idx="1700">
                  <c:v>7.12</c:v>
                </c:pt>
                <c:pt idx="1701">
                  <c:v>7.27</c:v>
                </c:pt>
                <c:pt idx="1702">
                  <c:v>7.23</c:v>
                </c:pt>
                <c:pt idx="1703">
                  <c:v>7.25</c:v>
                </c:pt>
                <c:pt idx="1704">
                  <c:v>7.16</c:v>
                </c:pt>
                <c:pt idx="1705">
                  <c:v>7.61</c:v>
                </c:pt>
                <c:pt idx="1706">
                  <c:v>7.89</c:v>
                </c:pt>
                <c:pt idx="1707">
                  <c:v>7.61</c:v>
                </c:pt>
                <c:pt idx="1708">
                  <c:v>7.58</c:v>
                </c:pt>
                <c:pt idx="1709">
                  <c:v>7.93</c:v>
                </c:pt>
                <c:pt idx="1710">
                  <c:v>7.73</c:v>
                </c:pt>
                <c:pt idx="1711">
                  <c:v>7.86</c:v>
                </c:pt>
                <c:pt idx="1712">
                  <c:v>7.83</c:v>
                </c:pt>
                <c:pt idx="1713">
                  <c:v>8.2100000000000009</c:v>
                </c:pt>
                <c:pt idx="1714">
                  <c:v>8.36</c:v>
                </c:pt>
                <c:pt idx="1715">
                  <c:v>8.4499999999999993</c:v>
                </c:pt>
                <c:pt idx="1716">
                  <c:v>8.19</c:v>
                </c:pt>
                <c:pt idx="1717">
                  <c:v>8.1199999999999992</c:v>
                </c:pt>
                <c:pt idx="1718">
                  <c:v>8.52</c:v>
                </c:pt>
                <c:pt idx="1719">
                  <c:v>8.3000000000000007</c:v>
                </c:pt>
                <c:pt idx="1720">
                  <c:v>8.33</c:v>
                </c:pt>
                <c:pt idx="1721">
                  <c:v>7.71</c:v>
                </c:pt>
                <c:pt idx="1722">
                  <c:v>6.7</c:v>
                </c:pt>
                <c:pt idx="1723">
                  <c:v>7.55</c:v>
                </c:pt>
                <c:pt idx="1724">
                  <c:v>7.91</c:v>
                </c:pt>
                <c:pt idx="1725">
                  <c:v>7.7</c:v>
                </c:pt>
                <c:pt idx="1726">
                  <c:v>8.4600000000000009</c:v>
                </c:pt>
                <c:pt idx="1727">
                  <c:v>8.6199999999999992</c:v>
                </c:pt>
                <c:pt idx="1728">
                  <c:v>8.16</c:v>
                </c:pt>
                <c:pt idx="1729">
                  <c:v>8.6999999999999993</c:v>
                </c:pt>
                <c:pt idx="1730">
                  <c:v>8.8800000000000008</c:v>
                </c:pt>
                <c:pt idx="1731">
                  <c:v>9.33</c:v>
                </c:pt>
                <c:pt idx="1732">
                  <c:v>9.3800000000000008</c:v>
                </c:pt>
                <c:pt idx="1733">
                  <c:v>9.1999999999999993</c:v>
                </c:pt>
                <c:pt idx="1734">
                  <c:v>9.69</c:v>
                </c:pt>
                <c:pt idx="1735">
                  <c:v>9.84</c:v>
                </c:pt>
                <c:pt idx="1736">
                  <c:v>9.61</c:v>
                </c:pt>
                <c:pt idx="1737">
                  <c:v>9.57</c:v>
                </c:pt>
                <c:pt idx="1738">
                  <c:v>9.73</c:v>
                </c:pt>
                <c:pt idx="1739">
                  <c:v>9.52</c:v>
                </c:pt>
                <c:pt idx="1740">
                  <c:v>9.99</c:v>
                </c:pt>
                <c:pt idx="1741">
                  <c:v>10.02</c:v>
                </c:pt>
                <c:pt idx="1742">
                  <c:v>10.27</c:v>
                </c:pt>
                <c:pt idx="1743">
                  <c:v>10</c:v>
                </c:pt>
                <c:pt idx="1744">
                  <c:v>10.08</c:v>
                </c:pt>
                <c:pt idx="1745">
                  <c:v>10.01</c:v>
                </c:pt>
                <c:pt idx="1746">
                  <c:v>10.27</c:v>
                </c:pt>
                <c:pt idx="1747">
                  <c:v>10.54</c:v>
                </c:pt>
                <c:pt idx="1748">
                  <c:v>10.72</c:v>
                </c:pt>
                <c:pt idx="1749">
                  <c:v>10.92</c:v>
                </c:pt>
                <c:pt idx="1750">
                  <c:v>10.88</c:v>
                </c:pt>
                <c:pt idx="1751">
                  <c:v>10.91</c:v>
                </c:pt>
                <c:pt idx="1752">
                  <c:v>11.17</c:v>
                </c:pt>
                <c:pt idx="1753">
                  <c:v>11.21</c:v>
                </c:pt>
                <c:pt idx="1754">
                  <c:v>10.86</c:v>
                </c:pt>
                <c:pt idx="1755">
                  <c:v>10.86</c:v>
                </c:pt>
                <c:pt idx="1756">
                  <c:v>10.81</c:v>
                </c:pt>
                <c:pt idx="1757">
                  <c:v>10.96</c:v>
                </c:pt>
                <c:pt idx="1758">
                  <c:v>11.28</c:v>
                </c:pt>
                <c:pt idx="1759">
                  <c:v>10.38</c:v>
                </c:pt>
                <c:pt idx="1760">
                  <c:v>11.15</c:v>
                </c:pt>
                <c:pt idx="1761">
                  <c:v>11.57</c:v>
                </c:pt>
                <c:pt idx="1762">
                  <c:v>11.5</c:v>
                </c:pt>
                <c:pt idx="1763">
                  <c:v>11.36</c:v>
                </c:pt>
                <c:pt idx="1764">
                  <c:v>11.99</c:v>
                </c:pt>
                <c:pt idx="1765">
                  <c:v>12.07</c:v>
                </c:pt>
                <c:pt idx="1766">
                  <c:v>12.29</c:v>
                </c:pt>
                <c:pt idx="1767">
                  <c:v>12.16</c:v>
                </c:pt>
                <c:pt idx="1768">
                  <c:v>12.09</c:v>
                </c:pt>
                <c:pt idx="1769">
                  <c:v>11.99</c:v>
                </c:pt>
                <c:pt idx="1770">
                  <c:v>12.54</c:v>
                </c:pt>
                <c:pt idx="1771">
                  <c:v>12</c:v>
                </c:pt>
                <c:pt idx="1772">
                  <c:v>11.98</c:v>
                </c:pt>
                <c:pt idx="1773">
                  <c:v>12.01</c:v>
                </c:pt>
                <c:pt idx="1774">
                  <c:v>11.93</c:v>
                </c:pt>
                <c:pt idx="1775">
                  <c:v>12.07</c:v>
                </c:pt>
                <c:pt idx="1776">
                  <c:v>11.72</c:v>
                </c:pt>
                <c:pt idx="1777">
                  <c:v>11.78</c:v>
                </c:pt>
                <c:pt idx="1778">
                  <c:v>11.73</c:v>
                </c:pt>
                <c:pt idx="1779">
                  <c:v>12.01</c:v>
                </c:pt>
                <c:pt idx="1780">
                  <c:v>12.26</c:v>
                </c:pt>
                <c:pt idx="1781">
                  <c:v>12.69</c:v>
                </c:pt>
                <c:pt idx="1782">
                  <c:v>12.84</c:v>
                </c:pt>
                <c:pt idx="1783">
                  <c:v>13.11</c:v>
                </c:pt>
                <c:pt idx="1784">
                  <c:v>13.33</c:v>
                </c:pt>
                <c:pt idx="1785">
                  <c:v>13.44</c:v>
                </c:pt>
                <c:pt idx="1786">
                  <c:v>13.16</c:v>
                </c:pt>
                <c:pt idx="1787">
                  <c:v>13.18</c:v>
                </c:pt>
                <c:pt idx="1788">
                  <c:v>13.3</c:v>
                </c:pt>
                <c:pt idx="1789">
                  <c:v>13.1</c:v>
                </c:pt>
                <c:pt idx="1790">
                  <c:v>13.25</c:v>
                </c:pt>
                <c:pt idx="1791">
                  <c:v>13.08</c:v>
                </c:pt>
                <c:pt idx="1792">
                  <c:v>12.9</c:v>
                </c:pt>
                <c:pt idx="1793">
                  <c:v>13.05</c:v>
                </c:pt>
                <c:pt idx="1794">
                  <c:v>12.86</c:v>
                </c:pt>
                <c:pt idx="1795">
                  <c:v>13.36</c:v>
                </c:pt>
                <c:pt idx="1796">
                  <c:v>13.17</c:v>
                </c:pt>
                <c:pt idx="1797">
                  <c:v>13.74</c:v>
                </c:pt>
                <c:pt idx="1798">
                  <c:v>14.45</c:v>
                </c:pt>
                <c:pt idx="1799">
                  <c:v>12.9</c:v>
                </c:pt>
                <c:pt idx="1800">
                  <c:v>12.32</c:v>
                </c:pt>
                <c:pt idx="1801">
                  <c:v>12.8</c:v>
                </c:pt>
                <c:pt idx="1802">
                  <c:v>12.68</c:v>
                </c:pt>
                <c:pt idx="1803">
                  <c:v>12.01</c:v>
                </c:pt>
                <c:pt idx="1804">
                  <c:v>11.94</c:v>
                </c:pt>
                <c:pt idx="1805">
                  <c:v>12.01</c:v>
                </c:pt>
                <c:pt idx="1806">
                  <c:v>12</c:v>
                </c:pt>
                <c:pt idx="1807">
                  <c:v>11.68</c:v>
                </c:pt>
                <c:pt idx="1808">
                  <c:v>12.13</c:v>
                </c:pt>
                <c:pt idx="1809">
                  <c:v>11.68</c:v>
                </c:pt>
                <c:pt idx="1810">
                  <c:v>11.45</c:v>
                </c:pt>
                <c:pt idx="1811">
                  <c:v>11.64</c:v>
                </c:pt>
                <c:pt idx="1812">
                  <c:v>11.73</c:v>
                </c:pt>
                <c:pt idx="1813">
                  <c:v>11.85</c:v>
                </c:pt>
                <c:pt idx="1814">
                  <c:v>11.73</c:v>
                </c:pt>
                <c:pt idx="1815">
                  <c:v>12.01</c:v>
                </c:pt>
                <c:pt idx="1816">
                  <c:v>12.13</c:v>
                </c:pt>
                <c:pt idx="1817">
                  <c:v>12.22</c:v>
                </c:pt>
                <c:pt idx="1818">
                  <c:v>11.63</c:v>
                </c:pt>
                <c:pt idx="1819">
                  <c:v>11.29</c:v>
                </c:pt>
                <c:pt idx="1820">
                  <c:v>10.93</c:v>
                </c:pt>
                <c:pt idx="1821">
                  <c:v>10.94</c:v>
                </c:pt>
                <c:pt idx="1822">
                  <c:v>11.2</c:v>
                </c:pt>
                <c:pt idx="1823">
                  <c:v>11.22</c:v>
                </c:pt>
                <c:pt idx="1824">
                  <c:v>11.39</c:v>
                </c:pt>
                <c:pt idx="1825">
                  <c:v>10.98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3-4183-A46A-B79091B6F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100304"/>
        <c:axId val="1609101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tx>
                  <c:v>BTC</c:v>
                </c:tx>
                <c:spPr>
                  <a:ln w="15875" cap="rnd">
                    <a:solidFill>
                      <a:schemeClr val="accent4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Crypto!$A$2:$A$1827</c15:sqref>
                        </c15:formulaRef>
                      </c:ext>
                    </c:extLst>
                    <c:numCache>
                      <c:formatCode>d\-mmm\-yy</c:formatCode>
                      <c:ptCount val="1826"/>
                      <c:pt idx="0">
                        <c:v>44431</c:v>
                      </c:pt>
                      <c:pt idx="1">
                        <c:v>44430</c:v>
                      </c:pt>
                      <c:pt idx="2">
                        <c:v>44429</c:v>
                      </c:pt>
                      <c:pt idx="3">
                        <c:v>44428</c:v>
                      </c:pt>
                      <c:pt idx="4">
                        <c:v>44427</c:v>
                      </c:pt>
                      <c:pt idx="5">
                        <c:v>44426</c:v>
                      </c:pt>
                      <c:pt idx="6">
                        <c:v>44425</c:v>
                      </c:pt>
                      <c:pt idx="7">
                        <c:v>44424</c:v>
                      </c:pt>
                      <c:pt idx="8">
                        <c:v>44423</c:v>
                      </c:pt>
                      <c:pt idx="9">
                        <c:v>44422</c:v>
                      </c:pt>
                      <c:pt idx="10">
                        <c:v>44421</c:v>
                      </c:pt>
                      <c:pt idx="11">
                        <c:v>44420</c:v>
                      </c:pt>
                      <c:pt idx="12">
                        <c:v>44419</c:v>
                      </c:pt>
                      <c:pt idx="13">
                        <c:v>44418</c:v>
                      </c:pt>
                      <c:pt idx="14">
                        <c:v>44417</c:v>
                      </c:pt>
                      <c:pt idx="15">
                        <c:v>44416</c:v>
                      </c:pt>
                      <c:pt idx="16">
                        <c:v>44415</c:v>
                      </c:pt>
                      <c:pt idx="17">
                        <c:v>44414</c:v>
                      </c:pt>
                      <c:pt idx="18">
                        <c:v>44413</c:v>
                      </c:pt>
                      <c:pt idx="19">
                        <c:v>44412</c:v>
                      </c:pt>
                      <c:pt idx="20">
                        <c:v>44411</c:v>
                      </c:pt>
                      <c:pt idx="21">
                        <c:v>44410</c:v>
                      </c:pt>
                      <c:pt idx="22">
                        <c:v>44409</c:v>
                      </c:pt>
                      <c:pt idx="23">
                        <c:v>44408</c:v>
                      </c:pt>
                      <c:pt idx="24">
                        <c:v>44407</c:v>
                      </c:pt>
                      <c:pt idx="25">
                        <c:v>44406</c:v>
                      </c:pt>
                      <c:pt idx="26">
                        <c:v>44405</c:v>
                      </c:pt>
                      <c:pt idx="27">
                        <c:v>44404</c:v>
                      </c:pt>
                      <c:pt idx="28">
                        <c:v>44403</c:v>
                      </c:pt>
                      <c:pt idx="29">
                        <c:v>44402</c:v>
                      </c:pt>
                      <c:pt idx="30">
                        <c:v>44401</c:v>
                      </c:pt>
                      <c:pt idx="31">
                        <c:v>44400</c:v>
                      </c:pt>
                      <c:pt idx="32">
                        <c:v>44399</c:v>
                      </c:pt>
                      <c:pt idx="33">
                        <c:v>44398</c:v>
                      </c:pt>
                      <c:pt idx="34">
                        <c:v>44397</c:v>
                      </c:pt>
                      <c:pt idx="35">
                        <c:v>44396</c:v>
                      </c:pt>
                      <c:pt idx="36">
                        <c:v>44395</c:v>
                      </c:pt>
                      <c:pt idx="37">
                        <c:v>44394</c:v>
                      </c:pt>
                      <c:pt idx="38">
                        <c:v>44393</c:v>
                      </c:pt>
                      <c:pt idx="39">
                        <c:v>44392</c:v>
                      </c:pt>
                      <c:pt idx="40">
                        <c:v>44391</c:v>
                      </c:pt>
                      <c:pt idx="41">
                        <c:v>44390</c:v>
                      </c:pt>
                      <c:pt idx="42">
                        <c:v>44389</c:v>
                      </c:pt>
                      <c:pt idx="43">
                        <c:v>44388</c:v>
                      </c:pt>
                      <c:pt idx="44">
                        <c:v>44387</c:v>
                      </c:pt>
                      <c:pt idx="45">
                        <c:v>44386</c:v>
                      </c:pt>
                      <c:pt idx="46">
                        <c:v>44385</c:v>
                      </c:pt>
                      <c:pt idx="47">
                        <c:v>44384</c:v>
                      </c:pt>
                      <c:pt idx="48">
                        <c:v>44383</c:v>
                      </c:pt>
                      <c:pt idx="49">
                        <c:v>44382</c:v>
                      </c:pt>
                      <c:pt idx="50">
                        <c:v>44381</c:v>
                      </c:pt>
                      <c:pt idx="51">
                        <c:v>44380</c:v>
                      </c:pt>
                      <c:pt idx="52">
                        <c:v>44379</c:v>
                      </c:pt>
                      <c:pt idx="53">
                        <c:v>44378</c:v>
                      </c:pt>
                      <c:pt idx="54">
                        <c:v>44377</c:v>
                      </c:pt>
                      <c:pt idx="55">
                        <c:v>44376</c:v>
                      </c:pt>
                      <c:pt idx="56">
                        <c:v>44375</c:v>
                      </c:pt>
                      <c:pt idx="57">
                        <c:v>44374</c:v>
                      </c:pt>
                      <c:pt idx="58">
                        <c:v>44373</c:v>
                      </c:pt>
                      <c:pt idx="59">
                        <c:v>44372</c:v>
                      </c:pt>
                      <c:pt idx="60">
                        <c:v>44371</c:v>
                      </c:pt>
                      <c:pt idx="61">
                        <c:v>44370</c:v>
                      </c:pt>
                      <c:pt idx="62">
                        <c:v>44369</c:v>
                      </c:pt>
                      <c:pt idx="63">
                        <c:v>44368</c:v>
                      </c:pt>
                      <c:pt idx="64">
                        <c:v>44367</c:v>
                      </c:pt>
                      <c:pt idx="65">
                        <c:v>44366</c:v>
                      </c:pt>
                      <c:pt idx="66">
                        <c:v>44365</c:v>
                      </c:pt>
                      <c:pt idx="67">
                        <c:v>44364</c:v>
                      </c:pt>
                      <c:pt idx="68">
                        <c:v>44363</c:v>
                      </c:pt>
                      <c:pt idx="69">
                        <c:v>44362</c:v>
                      </c:pt>
                      <c:pt idx="70">
                        <c:v>44361</c:v>
                      </c:pt>
                      <c:pt idx="71">
                        <c:v>44360</c:v>
                      </c:pt>
                      <c:pt idx="72">
                        <c:v>44359</c:v>
                      </c:pt>
                      <c:pt idx="73">
                        <c:v>44358</c:v>
                      </c:pt>
                      <c:pt idx="74">
                        <c:v>44357</c:v>
                      </c:pt>
                      <c:pt idx="75">
                        <c:v>44356</c:v>
                      </c:pt>
                      <c:pt idx="76">
                        <c:v>44355</c:v>
                      </c:pt>
                      <c:pt idx="77">
                        <c:v>44354</c:v>
                      </c:pt>
                      <c:pt idx="78">
                        <c:v>44353</c:v>
                      </c:pt>
                      <c:pt idx="79">
                        <c:v>44352</c:v>
                      </c:pt>
                      <c:pt idx="80">
                        <c:v>44351</c:v>
                      </c:pt>
                      <c:pt idx="81">
                        <c:v>44350</c:v>
                      </c:pt>
                      <c:pt idx="82">
                        <c:v>44349</c:v>
                      </c:pt>
                      <c:pt idx="83">
                        <c:v>44348</c:v>
                      </c:pt>
                      <c:pt idx="84">
                        <c:v>44347</c:v>
                      </c:pt>
                      <c:pt idx="85">
                        <c:v>44346</c:v>
                      </c:pt>
                      <c:pt idx="86">
                        <c:v>44345</c:v>
                      </c:pt>
                      <c:pt idx="87">
                        <c:v>44344</c:v>
                      </c:pt>
                      <c:pt idx="88">
                        <c:v>44343</c:v>
                      </c:pt>
                      <c:pt idx="89">
                        <c:v>44342</c:v>
                      </c:pt>
                      <c:pt idx="90">
                        <c:v>44341</c:v>
                      </c:pt>
                      <c:pt idx="91">
                        <c:v>44340</c:v>
                      </c:pt>
                      <c:pt idx="92">
                        <c:v>44339</c:v>
                      </c:pt>
                      <c:pt idx="93">
                        <c:v>44338</c:v>
                      </c:pt>
                      <c:pt idx="94">
                        <c:v>44337</c:v>
                      </c:pt>
                      <c:pt idx="95">
                        <c:v>44336</c:v>
                      </c:pt>
                      <c:pt idx="96">
                        <c:v>44335</c:v>
                      </c:pt>
                      <c:pt idx="97">
                        <c:v>44334</c:v>
                      </c:pt>
                      <c:pt idx="98">
                        <c:v>44333</c:v>
                      </c:pt>
                      <c:pt idx="99">
                        <c:v>44332</c:v>
                      </c:pt>
                      <c:pt idx="100">
                        <c:v>44331</c:v>
                      </c:pt>
                      <c:pt idx="101">
                        <c:v>44330</c:v>
                      </c:pt>
                      <c:pt idx="102">
                        <c:v>44329</c:v>
                      </c:pt>
                      <c:pt idx="103">
                        <c:v>44328</c:v>
                      </c:pt>
                      <c:pt idx="104">
                        <c:v>44327</c:v>
                      </c:pt>
                      <c:pt idx="105">
                        <c:v>44326</c:v>
                      </c:pt>
                      <c:pt idx="106">
                        <c:v>44325</c:v>
                      </c:pt>
                      <c:pt idx="107">
                        <c:v>44324</c:v>
                      </c:pt>
                      <c:pt idx="108">
                        <c:v>44323</c:v>
                      </c:pt>
                      <c:pt idx="109">
                        <c:v>44322</c:v>
                      </c:pt>
                      <c:pt idx="110">
                        <c:v>44321</c:v>
                      </c:pt>
                      <c:pt idx="111">
                        <c:v>44320</c:v>
                      </c:pt>
                      <c:pt idx="112">
                        <c:v>44319</c:v>
                      </c:pt>
                      <c:pt idx="113">
                        <c:v>44318</c:v>
                      </c:pt>
                      <c:pt idx="114">
                        <c:v>44317</c:v>
                      </c:pt>
                      <c:pt idx="115">
                        <c:v>44316</c:v>
                      </c:pt>
                      <c:pt idx="116">
                        <c:v>44315</c:v>
                      </c:pt>
                      <c:pt idx="117">
                        <c:v>44314</c:v>
                      </c:pt>
                      <c:pt idx="118">
                        <c:v>44313</c:v>
                      </c:pt>
                      <c:pt idx="119">
                        <c:v>44312</c:v>
                      </c:pt>
                      <c:pt idx="120">
                        <c:v>44311</c:v>
                      </c:pt>
                      <c:pt idx="121">
                        <c:v>44310</c:v>
                      </c:pt>
                      <c:pt idx="122">
                        <c:v>44309</c:v>
                      </c:pt>
                      <c:pt idx="123">
                        <c:v>44308</c:v>
                      </c:pt>
                      <c:pt idx="124">
                        <c:v>44307</c:v>
                      </c:pt>
                      <c:pt idx="125">
                        <c:v>44306</c:v>
                      </c:pt>
                      <c:pt idx="126">
                        <c:v>44305</c:v>
                      </c:pt>
                      <c:pt idx="127">
                        <c:v>44304</c:v>
                      </c:pt>
                      <c:pt idx="128">
                        <c:v>44303</c:v>
                      </c:pt>
                      <c:pt idx="129">
                        <c:v>44302</c:v>
                      </c:pt>
                      <c:pt idx="130">
                        <c:v>44301</c:v>
                      </c:pt>
                      <c:pt idx="131">
                        <c:v>44300</c:v>
                      </c:pt>
                      <c:pt idx="132">
                        <c:v>44299</c:v>
                      </c:pt>
                      <c:pt idx="133">
                        <c:v>44298</c:v>
                      </c:pt>
                      <c:pt idx="134">
                        <c:v>44297</c:v>
                      </c:pt>
                      <c:pt idx="135">
                        <c:v>44296</c:v>
                      </c:pt>
                      <c:pt idx="136">
                        <c:v>44295</c:v>
                      </c:pt>
                      <c:pt idx="137">
                        <c:v>44294</c:v>
                      </c:pt>
                      <c:pt idx="138">
                        <c:v>44293</c:v>
                      </c:pt>
                      <c:pt idx="139">
                        <c:v>44292</c:v>
                      </c:pt>
                      <c:pt idx="140">
                        <c:v>44291</c:v>
                      </c:pt>
                      <c:pt idx="141">
                        <c:v>44290</c:v>
                      </c:pt>
                      <c:pt idx="142">
                        <c:v>44289</c:v>
                      </c:pt>
                      <c:pt idx="143">
                        <c:v>44288</c:v>
                      </c:pt>
                      <c:pt idx="144">
                        <c:v>44287</c:v>
                      </c:pt>
                      <c:pt idx="145">
                        <c:v>44286</c:v>
                      </c:pt>
                      <c:pt idx="146">
                        <c:v>44285</c:v>
                      </c:pt>
                      <c:pt idx="147">
                        <c:v>44284</c:v>
                      </c:pt>
                      <c:pt idx="148">
                        <c:v>44283</c:v>
                      </c:pt>
                      <c:pt idx="149">
                        <c:v>44282</c:v>
                      </c:pt>
                      <c:pt idx="150">
                        <c:v>44281</c:v>
                      </c:pt>
                      <c:pt idx="151">
                        <c:v>44280</c:v>
                      </c:pt>
                      <c:pt idx="152">
                        <c:v>44279</c:v>
                      </c:pt>
                      <c:pt idx="153">
                        <c:v>44278</c:v>
                      </c:pt>
                      <c:pt idx="154">
                        <c:v>44277</c:v>
                      </c:pt>
                      <c:pt idx="155">
                        <c:v>44276</c:v>
                      </c:pt>
                      <c:pt idx="156">
                        <c:v>44275</c:v>
                      </c:pt>
                      <c:pt idx="157">
                        <c:v>44274</c:v>
                      </c:pt>
                      <c:pt idx="158">
                        <c:v>44273</c:v>
                      </c:pt>
                      <c:pt idx="159">
                        <c:v>44272</c:v>
                      </c:pt>
                      <c:pt idx="160">
                        <c:v>44271</c:v>
                      </c:pt>
                      <c:pt idx="161">
                        <c:v>44270</c:v>
                      </c:pt>
                      <c:pt idx="162">
                        <c:v>44269</c:v>
                      </c:pt>
                      <c:pt idx="163">
                        <c:v>44268</c:v>
                      </c:pt>
                      <c:pt idx="164">
                        <c:v>44267</c:v>
                      </c:pt>
                      <c:pt idx="165">
                        <c:v>44266</c:v>
                      </c:pt>
                      <c:pt idx="166">
                        <c:v>44265</c:v>
                      </c:pt>
                      <c:pt idx="167">
                        <c:v>44264</c:v>
                      </c:pt>
                      <c:pt idx="168">
                        <c:v>44263</c:v>
                      </c:pt>
                      <c:pt idx="169">
                        <c:v>44262</c:v>
                      </c:pt>
                      <c:pt idx="170">
                        <c:v>44261</c:v>
                      </c:pt>
                      <c:pt idx="171">
                        <c:v>44260</c:v>
                      </c:pt>
                      <c:pt idx="172">
                        <c:v>44259</c:v>
                      </c:pt>
                      <c:pt idx="173">
                        <c:v>44258</c:v>
                      </c:pt>
                      <c:pt idx="174">
                        <c:v>44257</c:v>
                      </c:pt>
                      <c:pt idx="175">
                        <c:v>44256</c:v>
                      </c:pt>
                      <c:pt idx="176">
                        <c:v>44255</c:v>
                      </c:pt>
                      <c:pt idx="177">
                        <c:v>44254</c:v>
                      </c:pt>
                      <c:pt idx="178">
                        <c:v>44253</c:v>
                      </c:pt>
                      <c:pt idx="179">
                        <c:v>44252</c:v>
                      </c:pt>
                      <c:pt idx="180">
                        <c:v>44251</c:v>
                      </c:pt>
                      <c:pt idx="181">
                        <c:v>44250</c:v>
                      </c:pt>
                      <c:pt idx="182">
                        <c:v>44249</c:v>
                      </c:pt>
                      <c:pt idx="183">
                        <c:v>44248</c:v>
                      </c:pt>
                      <c:pt idx="184">
                        <c:v>44247</c:v>
                      </c:pt>
                      <c:pt idx="185">
                        <c:v>44246</c:v>
                      </c:pt>
                      <c:pt idx="186">
                        <c:v>44245</c:v>
                      </c:pt>
                      <c:pt idx="187">
                        <c:v>44244</c:v>
                      </c:pt>
                      <c:pt idx="188">
                        <c:v>44243</c:v>
                      </c:pt>
                      <c:pt idx="189">
                        <c:v>44242</c:v>
                      </c:pt>
                      <c:pt idx="190">
                        <c:v>44241</c:v>
                      </c:pt>
                      <c:pt idx="191">
                        <c:v>44240</c:v>
                      </c:pt>
                      <c:pt idx="192">
                        <c:v>44239</c:v>
                      </c:pt>
                      <c:pt idx="193">
                        <c:v>44238</c:v>
                      </c:pt>
                      <c:pt idx="194">
                        <c:v>44237</c:v>
                      </c:pt>
                      <c:pt idx="195">
                        <c:v>44236</c:v>
                      </c:pt>
                      <c:pt idx="196">
                        <c:v>44235</c:v>
                      </c:pt>
                      <c:pt idx="197">
                        <c:v>44234</c:v>
                      </c:pt>
                      <c:pt idx="198">
                        <c:v>44233</c:v>
                      </c:pt>
                      <c:pt idx="199">
                        <c:v>44232</c:v>
                      </c:pt>
                      <c:pt idx="200">
                        <c:v>44231</c:v>
                      </c:pt>
                      <c:pt idx="201">
                        <c:v>44230</c:v>
                      </c:pt>
                      <c:pt idx="202">
                        <c:v>44229</c:v>
                      </c:pt>
                      <c:pt idx="203">
                        <c:v>44228</c:v>
                      </c:pt>
                      <c:pt idx="204">
                        <c:v>44227</c:v>
                      </c:pt>
                      <c:pt idx="205">
                        <c:v>44226</c:v>
                      </c:pt>
                      <c:pt idx="206">
                        <c:v>44225</c:v>
                      </c:pt>
                      <c:pt idx="207">
                        <c:v>44224</c:v>
                      </c:pt>
                      <c:pt idx="208">
                        <c:v>44223</c:v>
                      </c:pt>
                      <c:pt idx="209">
                        <c:v>44222</c:v>
                      </c:pt>
                      <c:pt idx="210">
                        <c:v>44221</c:v>
                      </c:pt>
                      <c:pt idx="211">
                        <c:v>44220</c:v>
                      </c:pt>
                      <c:pt idx="212">
                        <c:v>44219</c:v>
                      </c:pt>
                      <c:pt idx="213">
                        <c:v>44218</c:v>
                      </c:pt>
                      <c:pt idx="214">
                        <c:v>44217</c:v>
                      </c:pt>
                      <c:pt idx="215">
                        <c:v>44216</c:v>
                      </c:pt>
                      <c:pt idx="216">
                        <c:v>44215</c:v>
                      </c:pt>
                      <c:pt idx="217">
                        <c:v>44214</c:v>
                      </c:pt>
                      <c:pt idx="218">
                        <c:v>44213</c:v>
                      </c:pt>
                      <c:pt idx="219">
                        <c:v>44212</c:v>
                      </c:pt>
                      <c:pt idx="220">
                        <c:v>44211</c:v>
                      </c:pt>
                      <c:pt idx="221">
                        <c:v>44210</c:v>
                      </c:pt>
                      <c:pt idx="222">
                        <c:v>44209</c:v>
                      </c:pt>
                      <c:pt idx="223">
                        <c:v>44208</c:v>
                      </c:pt>
                      <c:pt idx="224">
                        <c:v>44207</c:v>
                      </c:pt>
                      <c:pt idx="225">
                        <c:v>44206</c:v>
                      </c:pt>
                      <c:pt idx="226">
                        <c:v>44205</c:v>
                      </c:pt>
                      <c:pt idx="227">
                        <c:v>44204</c:v>
                      </c:pt>
                      <c:pt idx="228">
                        <c:v>44203</c:v>
                      </c:pt>
                      <c:pt idx="229">
                        <c:v>44202</c:v>
                      </c:pt>
                      <c:pt idx="230">
                        <c:v>44201</c:v>
                      </c:pt>
                      <c:pt idx="231">
                        <c:v>44200</c:v>
                      </c:pt>
                      <c:pt idx="232">
                        <c:v>44199</c:v>
                      </c:pt>
                      <c:pt idx="233">
                        <c:v>44198</c:v>
                      </c:pt>
                      <c:pt idx="234">
                        <c:v>44197</c:v>
                      </c:pt>
                      <c:pt idx="235">
                        <c:v>44196</c:v>
                      </c:pt>
                      <c:pt idx="236">
                        <c:v>44195</c:v>
                      </c:pt>
                      <c:pt idx="237">
                        <c:v>44194</c:v>
                      </c:pt>
                      <c:pt idx="238">
                        <c:v>44193</c:v>
                      </c:pt>
                      <c:pt idx="239">
                        <c:v>44192</c:v>
                      </c:pt>
                      <c:pt idx="240">
                        <c:v>44191</c:v>
                      </c:pt>
                      <c:pt idx="241">
                        <c:v>44190</c:v>
                      </c:pt>
                      <c:pt idx="242">
                        <c:v>44189</c:v>
                      </c:pt>
                      <c:pt idx="243">
                        <c:v>44188</c:v>
                      </c:pt>
                      <c:pt idx="244">
                        <c:v>44187</c:v>
                      </c:pt>
                      <c:pt idx="245">
                        <c:v>44186</c:v>
                      </c:pt>
                      <c:pt idx="246">
                        <c:v>44185</c:v>
                      </c:pt>
                      <c:pt idx="247">
                        <c:v>44184</c:v>
                      </c:pt>
                      <c:pt idx="248">
                        <c:v>44183</c:v>
                      </c:pt>
                      <c:pt idx="249">
                        <c:v>44182</c:v>
                      </c:pt>
                      <c:pt idx="250">
                        <c:v>44181</c:v>
                      </c:pt>
                      <c:pt idx="251">
                        <c:v>44180</c:v>
                      </c:pt>
                      <c:pt idx="252">
                        <c:v>44179</c:v>
                      </c:pt>
                      <c:pt idx="253">
                        <c:v>44178</c:v>
                      </c:pt>
                      <c:pt idx="254">
                        <c:v>44177</c:v>
                      </c:pt>
                      <c:pt idx="255">
                        <c:v>44176</c:v>
                      </c:pt>
                      <c:pt idx="256">
                        <c:v>44175</c:v>
                      </c:pt>
                      <c:pt idx="257">
                        <c:v>44174</c:v>
                      </c:pt>
                      <c:pt idx="258">
                        <c:v>44173</c:v>
                      </c:pt>
                      <c:pt idx="259">
                        <c:v>44172</c:v>
                      </c:pt>
                      <c:pt idx="260">
                        <c:v>44171</c:v>
                      </c:pt>
                      <c:pt idx="261">
                        <c:v>44170</c:v>
                      </c:pt>
                      <c:pt idx="262">
                        <c:v>44169</c:v>
                      </c:pt>
                      <c:pt idx="263">
                        <c:v>44168</c:v>
                      </c:pt>
                      <c:pt idx="264">
                        <c:v>44167</c:v>
                      </c:pt>
                      <c:pt idx="265">
                        <c:v>44166</c:v>
                      </c:pt>
                      <c:pt idx="266">
                        <c:v>44165</c:v>
                      </c:pt>
                      <c:pt idx="267">
                        <c:v>44164</c:v>
                      </c:pt>
                      <c:pt idx="268">
                        <c:v>44163</c:v>
                      </c:pt>
                      <c:pt idx="269">
                        <c:v>44162</c:v>
                      </c:pt>
                      <c:pt idx="270">
                        <c:v>44161</c:v>
                      </c:pt>
                      <c:pt idx="271">
                        <c:v>44160</c:v>
                      </c:pt>
                      <c:pt idx="272">
                        <c:v>44159</c:v>
                      </c:pt>
                      <c:pt idx="273">
                        <c:v>44158</c:v>
                      </c:pt>
                      <c:pt idx="274">
                        <c:v>44157</c:v>
                      </c:pt>
                      <c:pt idx="275">
                        <c:v>44156</c:v>
                      </c:pt>
                      <c:pt idx="276">
                        <c:v>44155</c:v>
                      </c:pt>
                      <c:pt idx="277">
                        <c:v>44154</c:v>
                      </c:pt>
                      <c:pt idx="278">
                        <c:v>44153</c:v>
                      </c:pt>
                      <c:pt idx="279">
                        <c:v>44152</c:v>
                      </c:pt>
                      <c:pt idx="280">
                        <c:v>44151</c:v>
                      </c:pt>
                      <c:pt idx="281">
                        <c:v>44150</c:v>
                      </c:pt>
                      <c:pt idx="282">
                        <c:v>44149</c:v>
                      </c:pt>
                      <c:pt idx="283">
                        <c:v>44148</c:v>
                      </c:pt>
                      <c:pt idx="284">
                        <c:v>44147</c:v>
                      </c:pt>
                      <c:pt idx="285">
                        <c:v>44146</c:v>
                      </c:pt>
                      <c:pt idx="286">
                        <c:v>44145</c:v>
                      </c:pt>
                      <c:pt idx="287">
                        <c:v>44144</c:v>
                      </c:pt>
                      <c:pt idx="288">
                        <c:v>44143</c:v>
                      </c:pt>
                      <c:pt idx="289">
                        <c:v>44142</c:v>
                      </c:pt>
                      <c:pt idx="290">
                        <c:v>44141</c:v>
                      </c:pt>
                      <c:pt idx="291">
                        <c:v>44140</c:v>
                      </c:pt>
                      <c:pt idx="292">
                        <c:v>44139</c:v>
                      </c:pt>
                      <c:pt idx="293">
                        <c:v>44138</c:v>
                      </c:pt>
                      <c:pt idx="294">
                        <c:v>44137</c:v>
                      </c:pt>
                      <c:pt idx="295">
                        <c:v>44136</c:v>
                      </c:pt>
                      <c:pt idx="296">
                        <c:v>44135</c:v>
                      </c:pt>
                      <c:pt idx="297">
                        <c:v>44134</c:v>
                      </c:pt>
                      <c:pt idx="298">
                        <c:v>44133</c:v>
                      </c:pt>
                      <c:pt idx="299">
                        <c:v>44132</c:v>
                      </c:pt>
                      <c:pt idx="300">
                        <c:v>44131</c:v>
                      </c:pt>
                      <c:pt idx="301">
                        <c:v>44130</c:v>
                      </c:pt>
                      <c:pt idx="302">
                        <c:v>44129</c:v>
                      </c:pt>
                      <c:pt idx="303">
                        <c:v>44128</c:v>
                      </c:pt>
                      <c:pt idx="304">
                        <c:v>44127</c:v>
                      </c:pt>
                      <c:pt idx="305">
                        <c:v>44126</c:v>
                      </c:pt>
                      <c:pt idx="306">
                        <c:v>44125</c:v>
                      </c:pt>
                      <c:pt idx="307">
                        <c:v>44124</c:v>
                      </c:pt>
                      <c:pt idx="308">
                        <c:v>44123</c:v>
                      </c:pt>
                      <c:pt idx="309">
                        <c:v>44122</c:v>
                      </c:pt>
                      <c:pt idx="310">
                        <c:v>44121</c:v>
                      </c:pt>
                      <c:pt idx="311">
                        <c:v>44120</c:v>
                      </c:pt>
                      <c:pt idx="312">
                        <c:v>44119</c:v>
                      </c:pt>
                      <c:pt idx="313">
                        <c:v>44118</c:v>
                      </c:pt>
                      <c:pt idx="314">
                        <c:v>44117</c:v>
                      </c:pt>
                      <c:pt idx="315">
                        <c:v>44116</c:v>
                      </c:pt>
                      <c:pt idx="316">
                        <c:v>44115</c:v>
                      </c:pt>
                      <c:pt idx="317">
                        <c:v>44114</c:v>
                      </c:pt>
                      <c:pt idx="318">
                        <c:v>44113</c:v>
                      </c:pt>
                      <c:pt idx="319">
                        <c:v>44112</c:v>
                      </c:pt>
                      <c:pt idx="320">
                        <c:v>44111</c:v>
                      </c:pt>
                      <c:pt idx="321">
                        <c:v>44110</c:v>
                      </c:pt>
                      <c:pt idx="322">
                        <c:v>44109</c:v>
                      </c:pt>
                      <c:pt idx="323">
                        <c:v>44108</c:v>
                      </c:pt>
                      <c:pt idx="324">
                        <c:v>44107</c:v>
                      </c:pt>
                      <c:pt idx="325">
                        <c:v>44106</c:v>
                      </c:pt>
                      <c:pt idx="326">
                        <c:v>44105</c:v>
                      </c:pt>
                      <c:pt idx="327">
                        <c:v>44104</c:v>
                      </c:pt>
                      <c:pt idx="328">
                        <c:v>44103</c:v>
                      </c:pt>
                      <c:pt idx="329">
                        <c:v>44102</c:v>
                      </c:pt>
                      <c:pt idx="330">
                        <c:v>44101</c:v>
                      </c:pt>
                      <c:pt idx="331">
                        <c:v>44100</c:v>
                      </c:pt>
                      <c:pt idx="332">
                        <c:v>44099</c:v>
                      </c:pt>
                      <c:pt idx="333">
                        <c:v>44098</c:v>
                      </c:pt>
                      <c:pt idx="334">
                        <c:v>44097</c:v>
                      </c:pt>
                      <c:pt idx="335">
                        <c:v>44096</c:v>
                      </c:pt>
                      <c:pt idx="336">
                        <c:v>44095</c:v>
                      </c:pt>
                      <c:pt idx="337">
                        <c:v>44094</c:v>
                      </c:pt>
                      <c:pt idx="338">
                        <c:v>44093</c:v>
                      </c:pt>
                      <c:pt idx="339">
                        <c:v>44092</c:v>
                      </c:pt>
                      <c:pt idx="340">
                        <c:v>44091</c:v>
                      </c:pt>
                      <c:pt idx="341">
                        <c:v>44090</c:v>
                      </c:pt>
                      <c:pt idx="342">
                        <c:v>44089</c:v>
                      </c:pt>
                      <c:pt idx="343">
                        <c:v>44088</c:v>
                      </c:pt>
                      <c:pt idx="344">
                        <c:v>44087</c:v>
                      </c:pt>
                      <c:pt idx="345">
                        <c:v>44086</c:v>
                      </c:pt>
                      <c:pt idx="346">
                        <c:v>44085</c:v>
                      </c:pt>
                      <c:pt idx="347">
                        <c:v>44084</c:v>
                      </c:pt>
                      <c:pt idx="348">
                        <c:v>44083</c:v>
                      </c:pt>
                      <c:pt idx="349">
                        <c:v>44082</c:v>
                      </c:pt>
                      <c:pt idx="350">
                        <c:v>44081</c:v>
                      </c:pt>
                      <c:pt idx="351">
                        <c:v>44080</c:v>
                      </c:pt>
                      <c:pt idx="352">
                        <c:v>44079</c:v>
                      </c:pt>
                      <c:pt idx="353">
                        <c:v>44078</c:v>
                      </c:pt>
                      <c:pt idx="354">
                        <c:v>44077</c:v>
                      </c:pt>
                      <c:pt idx="355">
                        <c:v>44076</c:v>
                      </c:pt>
                      <c:pt idx="356">
                        <c:v>44075</c:v>
                      </c:pt>
                      <c:pt idx="357">
                        <c:v>44074</c:v>
                      </c:pt>
                      <c:pt idx="358">
                        <c:v>44073</c:v>
                      </c:pt>
                      <c:pt idx="359">
                        <c:v>44072</c:v>
                      </c:pt>
                      <c:pt idx="360">
                        <c:v>44071</c:v>
                      </c:pt>
                      <c:pt idx="361">
                        <c:v>44070</c:v>
                      </c:pt>
                      <c:pt idx="362">
                        <c:v>44069</c:v>
                      </c:pt>
                      <c:pt idx="363">
                        <c:v>44068</c:v>
                      </c:pt>
                      <c:pt idx="364">
                        <c:v>44067</c:v>
                      </c:pt>
                      <c:pt idx="365">
                        <c:v>44066</c:v>
                      </c:pt>
                      <c:pt idx="366">
                        <c:v>44065</c:v>
                      </c:pt>
                      <c:pt idx="367">
                        <c:v>44064</c:v>
                      </c:pt>
                      <c:pt idx="368">
                        <c:v>44063</c:v>
                      </c:pt>
                      <c:pt idx="369">
                        <c:v>44062</c:v>
                      </c:pt>
                      <c:pt idx="370">
                        <c:v>44061</c:v>
                      </c:pt>
                      <c:pt idx="371">
                        <c:v>44060</c:v>
                      </c:pt>
                      <c:pt idx="372">
                        <c:v>44059</c:v>
                      </c:pt>
                      <c:pt idx="373">
                        <c:v>44058</c:v>
                      </c:pt>
                      <c:pt idx="374">
                        <c:v>44057</c:v>
                      </c:pt>
                      <c:pt idx="375">
                        <c:v>44056</c:v>
                      </c:pt>
                      <c:pt idx="376">
                        <c:v>44055</c:v>
                      </c:pt>
                      <c:pt idx="377">
                        <c:v>44054</c:v>
                      </c:pt>
                      <c:pt idx="378">
                        <c:v>44053</c:v>
                      </c:pt>
                      <c:pt idx="379">
                        <c:v>44052</c:v>
                      </c:pt>
                      <c:pt idx="380">
                        <c:v>44051</c:v>
                      </c:pt>
                      <c:pt idx="381">
                        <c:v>44050</c:v>
                      </c:pt>
                      <c:pt idx="382">
                        <c:v>44049</c:v>
                      </c:pt>
                      <c:pt idx="383">
                        <c:v>44048</c:v>
                      </c:pt>
                      <c:pt idx="384">
                        <c:v>44047</c:v>
                      </c:pt>
                      <c:pt idx="385">
                        <c:v>44046</c:v>
                      </c:pt>
                      <c:pt idx="386">
                        <c:v>44045</c:v>
                      </c:pt>
                      <c:pt idx="387">
                        <c:v>44044</c:v>
                      </c:pt>
                      <c:pt idx="388">
                        <c:v>44043</c:v>
                      </c:pt>
                      <c:pt idx="389">
                        <c:v>44042</c:v>
                      </c:pt>
                      <c:pt idx="390">
                        <c:v>44041</c:v>
                      </c:pt>
                      <c:pt idx="391">
                        <c:v>44040</c:v>
                      </c:pt>
                      <c:pt idx="392">
                        <c:v>44039</c:v>
                      </c:pt>
                      <c:pt idx="393">
                        <c:v>44038</c:v>
                      </c:pt>
                      <c:pt idx="394">
                        <c:v>44037</c:v>
                      </c:pt>
                      <c:pt idx="395">
                        <c:v>44036</c:v>
                      </c:pt>
                      <c:pt idx="396">
                        <c:v>44035</c:v>
                      </c:pt>
                      <c:pt idx="397">
                        <c:v>44034</c:v>
                      </c:pt>
                      <c:pt idx="398">
                        <c:v>44033</c:v>
                      </c:pt>
                      <c:pt idx="399">
                        <c:v>44032</c:v>
                      </c:pt>
                      <c:pt idx="400">
                        <c:v>44031</c:v>
                      </c:pt>
                      <c:pt idx="401">
                        <c:v>44030</c:v>
                      </c:pt>
                      <c:pt idx="402">
                        <c:v>44029</c:v>
                      </c:pt>
                      <c:pt idx="403">
                        <c:v>44028</c:v>
                      </c:pt>
                      <c:pt idx="404">
                        <c:v>44027</c:v>
                      </c:pt>
                      <c:pt idx="405">
                        <c:v>44026</c:v>
                      </c:pt>
                      <c:pt idx="406">
                        <c:v>44025</c:v>
                      </c:pt>
                      <c:pt idx="407">
                        <c:v>44024</c:v>
                      </c:pt>
                      <c:pt idx="408">
                        <c:v>44023</c:v>
                      </c:pt>
                      <c:pt idx="409">
                        <c:v>44022</c:v>
                      </c:pt>
                      <c:pt idx="410">
                        <c:v>44021</c:v>
                      </c:pt>
                      <c:pt idx="411">
                        <c:v>44020</c:v>
                      </c:pt>
                      <c:pt idx="412">
                        <c:v>44019</c:v>
                      </c:pt>
                      <c:pt idx="413">
                        <c:v>44018</c:v>
                      </c:pt>
                      <c:pt idx="414">
                        <c:v>44017</c:v>
                      </c:pt>
                      <c:pt idx="415">
                        <c:v>44016</c:v>
                      </c:pt>
                      <c:pt idx="416">
                        <c:v>44015</c:v>
                      </c:pt>
                      <c:pt idx="417">
                        <c:v>44014</c:v>
                      </c:pt>
                      <c:pt idx="418">
                        <c:v>44013</c:v>
                      </c:pt>
                      <c:pt idx="419">
                        <c:v>44012</c:v>
                      </c:pt>
                      <c:pt idx="420">
                        <c:v>44011</c:v>
                      </c:pt>
                      <c:pt idx="421">
                        <c:v>44010</c:v>
                      </c:pt>
                      <c:pt idx="422">
                        <c:v>44009</c:v>
                      </c:pt>
                      <c:pt idx="423">
                        <c:v>44008</c:v>
                      </c:pt>
                      <c:pt idx="424">
                        <c:v>44007</c:v>
                      </c:pt>
                      <c:pt idx="425">
                        <c:v>44006</c:v>
                      </c:pt>
                      <c:pt idx="426">
                        <c:v>44005</c:v>
                      </c:pt>
                      <c:pt idx="427">
                        <c:v>44004</c:v>
                      </c:pt>
                      <c:pt idx="428">
                        <c:v>44003</c:v>
                      </c:pt>
                      <c:pt idx="429">
                        <c:v>44002</c:v>
                      </c:pt>
                      <c:pt idx="430">
                        <c:v>44001</c:v>
                      </c:pt>
                      <c:pt idx="431">
                        <c:v>44000</c:v>
                      </c:pt>
                      <c:pt idx="432">
                        <c:v>43999</c:v>
                      </c:pt>
                      <c:pt idx="433">
                        <c:v>43998</c:v>
                      </c:pt>
                      <c:pt idx="434">
                        <c:v>43997</c:v>
                      </c:pt>
                      <c:pt idx="435">
                        <c:v>43996</c:v>
                      </c:pt>
                      <c:pt idx="436">
                        <c:v>43995</c:v>
                      </c:pt>
                      <c:pt idx="437">
                        <c:v>43994</c:v>
                      </c:pt>
                      <c:pt idx="438">
                        <c:v>43993</c:v>
                      </c:pt>
                      <c:pt idx="439">
                        <c:v>43992</c:v>
                      </c:pt>
                      <c:pt idx="440">
                        <c:v>43991</c:v>
                      </c:pt>
                      <c:pt idx="441">
                        <c:v>43990</c:v>
                      </c:pt>
                      <c:pt idx="442">
                        <c:v>43989</c:v>
                      </c:pt>
                      <c:pt idx="443">
                        <c:v>43988</c:v>
                      </c:pt>
                      <c:pt idx="444">
                        <c:v>43987</c:v>
                      </c:pt>
                      <c:pt idx="445">
                        <c:v>43986</c:v>
                      </c:pt>
                      <c:pt idx="446">
                        <c:v>43985</c:v>
                      </c:pt>
                      <c:pt idx="447">
                        <c:v>43984</c:v>
                      </c:pt>
                      <c:pt idx="448">
                        <c:v>43983</c:v>
                      </c:pt>
                      <c:pt idx="449">
                        <c:v>43982</c:v>
                      </c:pt>
                      <c:pt idx="450">
                        <c:v>43981</c:v>
                      </c:pt>
                      <c:pt idx="451">
                        <c:v>43980</c:v>
                      </c:pt>
                      <c:pt idx="452">
                        <c:v>43979</c:v>
                      </c:pt>
                      <c:pt idx="453">
                        <c:v>43978</c:v>
                      </c:pt>
                      <c:pt idx="454">
                        <c:v>43977</c:v>
                      </c:pt>
                      <c:pt idx="455">
                        <c:v>43976</c:v>
                      </c:pt>
                      <c:pt idx="456">
                        <c:v>43975</c:v>
                      </c:pt>
                      <c:pt idx="457">
                        <c:v>43974</c:v>
                      </c:pt>
                      <c:pt idx="458">
                        <c:v>43973</c:v>
                      </c:pt>
                      <c:pt idx="459">
                        <c:v>43972</c:v>
                      </c:pt>
                      <c:pt idx="460">
                        <c:v>43971</c:v>
                      </c:pt>
                      <c:pt idx="461">
                        <c:v>43970</c:v>
                      </c:pt>
                      <c:pt idx="462">
                        <c:v>43969</c:v>
                      </c:pt>
                      <c:pt idx="463">
                        <c:v>43968</c:v>
                      </c:pt>
                      <c:pt idx="464">
                        <c:v>43967</c:v>
                      </c:pt>
                      <c:pt idx="465">
                        <c:v>43966</c:v>
                      </c:pt>
                      <c:pt idx="466">
                        <c:v>43965</c:v>
                      </c:pt>
                      <c:pt idx="467">
                        <c:v>43964</c:v>
                      </c:pt>
                      <c:pt idx="468">
                        <c:v>43963</c:v>
                      </c:pt>
                      <c:pt idx="469">
                        <c:v>43962</c:v>
                      </c:pt>
                      <c:pt idx="470">
                        <c:v>43961</c:v>
                      </c:pt>
                      <c:pt idx="471">
                        <c:v>43960</c:v>
                      </c:pt>
                      <c:pt idx="472">
                        <c:v>43959</c:v>
                      </c:pt>
                      <c:pt idx="473">
                        <c:v>43958</c:v>
                      </c:pt>
                      <c:pt idx="474">
                        <c:v>43957</c:v>
                      </c:pt>
                      <c:pt idx="475">
                        <c:v>43956</c:v>
                      </c:pt>
                      <c:pt idx="476">
                        <c:v>43955</c:v>
                      </c:pt>
                      <c:pt idx="477">
                        <c:v>43954</c:v>
                      </c:pt>
                      <c:pt idx="478">
                        <c:v>43953</c:v>
                      </c:pt>
                      <c:pt idx="479">
                        <c:v>43952</c:v>
                      </c:pt>
                      <c:pt idx="480">
                        <c:v>43951</c:v>
                      </c:pt>
                      <c:pt idx="481">
                        <c:v>43950</c:v>
                      </c:pt>
                      <c:pt idx="482">
                        <c:v>43949</c:v>
                      </c:pt>
                      <c:pt idx="483">
                        <c:v>43948</c:v>
                      </c:pt>
                      <c:pt idx="484">
                        <c:v>43947</c:v>
                      </c:pt>
                      <c:pt idx="485">
                        <c:v>43946</c:v>
                      </c:pt>
                      <c:pt idx="486">
                        <c:v>43945</c:v>
                      </c:pt>
                      <c:pt idx="487">
                        <c:v>43944</c:v>
                      </c:pt>
                      <c:pt idx="488">
                        <c:v>43943</c:v>
                      </c:pt>
                      <c:pt idx="489">
                        <c:v>43942</c:v>
                      </c:pt>
                      <c:pt idx="490">
                        <c:v>43941</c:v>
                      </c:pt>
                      <c:pt idx="491">
                        <c:v>43940</c:v>
                      </c:pt>
                      <c:pt idx="492">
                        <c:v>43939</c:v>
                      </c:pt>
                      <c:pt idx="493">
                        <c:v>43938</c:v>
                      </c:pt>
                      <c:pt idx="494">
                        <c:v>43937</c:v>
                      </c:pt>
                      <c:pt idx="495">
                        <c:v>43936</c:v>
                      </c:pt>
                      <c:pt idx="496">
                        <c:v>43935</c:v>
                      </c:pt>
                      <c:pt idx="497">
                        <c:v>43934</c:v>
                      </c:pt>
                      <c:pt idx="498">
                        <c:v>43933</c:v>
                      </c:pt>
                      <c:pt idx="499">
                        <c:v>43932</c:v>
                      </c:pt>
                      <c:pt idx="500">
                        <c:v>43931</c:v>
                      </c:pt>
                      <c:pt idx="501">
                        <c:v>43930</c:v>
                      </c:pt>
                      <c:pt idx="502">
                        <c:v>43929</c:v>
                      </c:pt>
                      <c:pt idx="503">
                        <c:v>43928</c:v>
                      </c:pt>
                      <c:pt idx="504">
                        <c:v>43927</c:v>
                      </c:pt>
                      <c:pt idx="505">
                        <c:v>43926</c:v>
                      </c:pt>
                      <c:pt idx="506">
                        <c:v>43925</c:v>
                      </c:pt>
                      <c:pt idx="507">
                        <c:v>43924</c:v>
                      </c:pt>
                      <c:pt idx="508">
                        <c:v>43923</c:v>
                      </c:pt>
                      <c:pt idx="509">
                        <c:v>43922</c:v>
                      </c:pt>
                      <c:pt idx="510">
                        <c:v>43921</c:v>
                      </c:pt>
                      <c:pt idx="511">
                        <c:v>43920</c:v>
                      </c:pt>
                      <c:pt idx="512">
                        <c:v>43919</c:v>
                      </c:pt>
                      <c:pt idx="513">
                        <c:v>43918</c:v>
                      </c:pt>
                      <c:pt idx="514">
                        <c:v>43917</c:v>
                      </c:pt>
                      <c:pt idx="515">
                        <c:v>43916</c:v>
                      </c:pt>
                      <c:pt idx="516">
                        <c:v>43915</c:v>
                      </c:pt>
                      <c:pt idx="517">
                        <c:v>43914</c:v>
                      </c:pt>
                      <c:pt idx="518">
                        <c:v>43913</c:v>
                      </c:pt>
                      <c:pt idx="519">
                        <c:v>43912</c:v>
                      </c:pt>
                      <c:pt idx="520">
                        <c:v>43911</c:v>
                      </c:pt>
                      <c:pt idx="521">
                        <c:v>43910</c:v>
                      </c:pt>
                      <c:pt idx="522">
                        <c:v>43909</c:v>
                      </c:pt>
                      <c:pt idx="523">
                        <c:v>43908</c:v>
                      </c:pt>
                      <c:pt idx="524">
                        <c:v>43907</c:v>
                      </c:pt>
                      <c:pt idx="525">
                        <c:v>43906</c:v>
                      </c:pt>
                      <c:pt idx="526">
                        <c:v>43905</c:v>
                      </c:pt>
                      <c:pt idx="527">
                        <c:v>43904</c:v>
                      </c:pt>
                      <c:pt idx="528">
                        <c:v>43903</c:v>
                      </c:pt>
                      <c:pt idx="529">
                        <c:v>43902</c:v>
                      </c:pt>
                      <c:pt idx="530">
                        <c:v>43901</c:v>
                      </c:pt>
                      <c:pt idx="531">
                        <c:v>43900</c:v>
                      </c:pt>
                      <c:pt idx="532">
                        <c:v>43899</c:v>
                      </c:pt>
                      <c:pt idx="533">
                        <c:v>43898</c:v>
                      </c:pt>
                      <c:pt idx="534">
                        <c:v>43897</c:v>
                      </c:pt>
                      <c:pt idx="535">
                        <c:v>43896</c:v>
                      </c:pt>
                      <c:pt idx="536">
                        <c:v>43895</c:v>
                      </c:pt>
                      <c:pt idx="537">
                        <c:v>43894</c:v>
                      </c:pt>
                      <c:pt idx="538">
                        <c:v>43893</c:v>
                      </c:pt>
                      <c:pt idx="539">
                        <c:v>43892</c:v>
                      </c:pt>
                      <c:pt idx="540">
                        <c:v>43891</c:v>
                      </c:pt>
                      <c:pt idx="541">
                        <c:v>43890</c:v>
                      </c:pt>
                      <c:pt idx="542">
                        <c:v>43889</c:v>
                      </c:pt>
                      <c:pt idx="543">
                        <c:v>43888</c:v>
                      </c:pt>
                      <c:pt idx="544">
                        <c:v>43887</c:v>
                      </c:pt>
                      <c:pt idx="545">
                        <c:v>43886</c:v>
                      </c:pt>
                      <c:pt idx="546">
                        <c:v>43885</c:v>
                      </c:pt>
                      <c:pt idx="547">
                        <c:v>43884</c:v>
                      </c:pt>
                      <c:pt idx="548">
                        <c:v>43883</c:v>
                      </c:pt>
                      <c:pt idx="549">
                        <c:v>43882</c:v>
                      </c:pt>
                      <c:pt idx="550">
                        <c:v>43881</c:v>
                      </c:pt>
                      <c:pt idx="551">
                        <c:v>43880</c:v>
                      </c:pt>
                      <c:pt idx="552">
                        <c:v>43879</c:v>
                      </c:pt>
                      <c:pt idx="553">
                        <c:v>43878</c:v>
                      </c:pt>
                      <c:pt idx="554">
                        <c:v>43877</c:v>
                      </c:pt>
                      <c:pt idx="555">
                        <c:v>43876</c:v>
                      </c:pt>
                      <c:pt idx="556">
                        <c:v>43875</c:v>
                      </c:pt>
                      <c:pt idx="557">
                        <c:v>43874</c:v>
                      </c:pt>
                      <c:pt idx="558">
                        <c:v>43873</c:v>
                      </c:pt>
                      <c:pt idx="559">
                        <c:v>43872</c:v>
                      </c:pt>
                      <c:pt idx="560">
                        <c:v>43871</c:v>
                      </c:pt>
                      <c:pt idx="561">
                        <c:v>43870</c:v>
                      </c:pt>
                      <c:pt idx="562">
                        <c:v>43869</c:v>
                      </c:pt>
                      <c:pt idx="563">
                        <c:v>43868</c:v>
                      </c:pt>
                      <c:pt idx="564">
                        <c:v>43867</c:v>
                      </c:pt>
                      <c:pt idx="565">
                        <c:v>43866</c:v>
                      </c:pt>
                      <c:pt idx="566">
                        <c:v>43865</c:v>
                      </c:pt>
                      <c:pt idx="567">
                        <c:v>43864</c:v>
                      </c:pt>
                      <c:pt idx="568">
                        <c:v>43863</c:v>
                      </c:pt>
                      <c:pt idx="569">
                        <c:v>43862</c:v>
                      </c:pt>
                      <c:pt idx="570">
                        <c:v>43861</c:v>
                      </c:pt>
                      <c:pt idx="571">
                        <c:v>43860</c:v>
                      </c:pt>
                      <c:pt idx="572">
                        <c:v>43859</c:v>
                      </c:pt>
                      <c:pt idx="573">
                        <c:v>43858</c:v>
                      </c:pt>
                      <c:pt idx="574">
                        <c:v>43857</c:v>
                      </c:pt>
                      <c:pt idx="575">
                        <c:v>43856</c:v>
                      </c:pt>
                      <c:pt idx="576">
                        <c:v>43855</c:v>
                      </c:pt>
                      <c:pt idx="577">
                        <c:v>43854</c:v>
                      </c:pt>
                      <c:pt idx="578">
                        <c:v>43853</c:v>
                      </c:pt>
                      <c:pt idx="579">
                        <c:v>43852</c:v>
                      </c:pt>
                      <c:pt idx="580">
                        <c:v>43851</c:v>
                      </c:pt>
                      <c:pt idx="581">
                        <c:v>43850</c:v>
                      </c:pt>
                      <c:pt idx="582">
                        <c:v>43849</c:v>
                      </c:pt>
                      <c:pt idx="583">
                        <c:v>43848</c:v>
                      </c:pt>
                      <c:pt idx="584">
                        <c:v>43847</c:v>
                      </c:pt>
                      <c:pt idx="585">
                        <c:v>43846</c:v>
                      </c:pt>
                      <c:pt idx="586">
                        <c:v>43845</c:v>
                      </c:pt>
                      <c:pt idx="587">
                        <c:v>43844</c:v>
                      </c:pt>
                      <c:pt idx="588">
                        <c:v>43843</c:v>
                      </c:pt>
                      <c:pt idx="589">
                        <c:v>43842</c:v>
                      </c:pt>
                      <c:pt idx="590">
                        <c:v>43841</c:v>
                      </c:pt>
                      <c:pt idx="591">
                        <c:v>43840</c:v>
                      </c:pt>
                      <c:pt idx="592">
                        <c:v>43839</c:v>
                      </c:pt>
                      <c:pt idx="593">
                        <c:v>43838</c:v>
                      </c:pt>
                      <c:pt idx="594">
                        <c:v>43837</c:v>
                      </c:pt>
                      <c:pt idx="595">
                        <c:v>43836</c:v>
                      </c:pt>
                      <c:pt idx="596">
                        <c:v>43835</c:v>
                      </c:pt>
                      <c:pt idx="597">
                        <c:v>43834</c:v>
                      </c:pt>
                      <c:pt idx="598">
                        <c:v>43833</c:v>
                      </c:pt>
                      <c:pt idx="599">
                        <c:v>43832</c:v>
                      </c:pt>
                      <c:pt idx="600">
                        <c:v>43831</c:v>
                      </c:pt>
                      <c:pt idx="601">
                        <c:v>43830</c:v>
                      </c:pt>
                      <c:pt idx="602">
                        <c:v>43829</c:v>
                      </c:pt>
                      <c:pt idx="603">
                        <c:v>43828</c:v>
                      </c:pt>
                      <c:pt idx="604">
                        <c:v>43827</c:v>
                      </c:pt>
                      <c:pt idx="605">
                        <c:v>43826</c:v>
                      </c:pt>
                      <c:pt idx="606">
                        <c:v>43825</c:v>
                      </c:pt>
                      <c:pt idx="607">
                        <c:v>43824</c:v>
                      </c:pt>
                      <c:pt idx="608">
                        <c:v>43823</c:v>
                      </c:pt>
                      <c:pt idx="609">
                        <c:v>43822</c:v>
                      </c:pt>
                      <c:pt idx="610">
                        <c:v>43821</c:v>
                      </c:pt>
                      <c:pt idx="611">
                        <c:v>43820</c:v>
                      </c:pt>
                      <c:pt idx="612">
                        <c:v>43819</c:v>
                      </c:pt>
                      <c:pt idx="613">
                        <c:v>43818</c:v>
                      </c:pt>
                      <c:pt idx="614">
                        <c:v>43817</c:v>
                      </c:pt>
                      <c:pt idx="615">
                        <c:v>43816</c:v>
                      </c:pt>
                      <c:pt idx="616">
                        <c:v>43815</c:v>
                      </c:pt>
                      <c:pt idx="617">
                        <c:v>43814</c:v>
                      </c:pt>
                      <c:pt idx="618">
                        <c:v>43813</c:v>
                      </c:pt>
                      <c:pt idx="619">
                        <c:v>43812</c:v>
                      </c:pt>
                      <c:pt idx="620">
                        <c:v>43811</c:v>
                      </c:pt>
                      <c:pt idx="621">
                        <c:v>43810</c:v>
                      </c:pt>
                      <c:pt idx="622">
                        <c:v>43809</c:v>
                      </c:pt>
                      <c:pt idx="623">
                        <c:v>43808</c:v>
                      </c:pt>
                      <c:pt idx="624">
                        <c:v>43807</c:v>
                      </c:pt>
                      <c:pt idx="625">
                        <c:v>43806</c:v>
                      </c:pt>
                      <c:pt idx="626">
                        <c:v>43805</c:v>
                      </c:pt>
                      <c:pt idx="627">
                        <c:v>43804</c:v>
                      </c:pt>
                      <c:pt idx="628">
                        <c:v>43803</c:v>
                      </c:pt>
                      <c:pt idx="629">
                        <c:v>43802</c:v>
                      </c:pt>
                      <c:pt idx="630">
                        <c:v>43801</c:v>
                      </c:pt>
                      <c:pt idx="631">
                        <c:v>43800</c:v>
                      </c:pt>
                      <c:pt idx="632">
                        <c:v>43799</c:v>
                      </c:pt>
                      <c:pt idx="633">
                        <c:v>43798</c:v>
                      </c:pt>
                      <c:pt idx="634">
                        <c:v>43797</c:v>
                      </c:pt>
                      <c:pt idx="635">
                        <c:v>43796</c:v>
                      </c:pt>
                      <c:pt idx="636">
                        <c:v>43795</c:v>
                      </c:pt>
                      <c:pt idx="637">
                        <c:v>43794</c:v>
                      </c:pt>
                      <c:pt idx="638">
                        <c:v>43793</c:v>
                      </c:pt>
                      <c:pt idx="639">
                        <c:v>43792</c:v>
                      </c:pt>
                      <c:pt idx="640">
                        <c:v>43791</c:v>
                      </c:pt>
                      <c:pt idx="641">
                        <c:v>43790</c:v>
                      </c:pt>
                      <c:pt idx="642">
                        <c:v>43789</c:v>
                      </c:pt>
                      <c:pt idx="643">
                        <c:v>43788</c:v>
                      </c:pt>
                      <c:pt idx="644">
                        <c:v>43787</c:v>
                      </c:pt>
                      <c:pt idx="645">
                        <c:v>43786</c:v>
                      </c:pt>
                      <c:pt idx="646">
                        <c:v>43785</c:v>
                      </c:pt>
                      <c:pt idx="647">
                        <c:v>43784</c:v>
                      </c:pt>
                      <c:pt idx="648">
                        <c:v>43783</c:v>
                      </c:pt>
                      <c:pt idx="649">
                        <c:v>43782</c:v>
                      </c:pt>
                      <c:pt idx="650">
                        <c:v>43781</c:v>
                      </c:pt>
                      <c:pt idx="651">
                        <c:v>43780</c:v>
                      </c:pt>
                      <c:pt idx="652">
                        <c:v>43779</c:v>
                      </c:pt>
                      <c:pt idx="653">
                        <c:v>43778</c:v>
                      </c:pt>
                      <c:pt idx="654">
                        <c:v>43777</c:v>
                      </c:pt>
                      <c:pt idx="655">
                        <c:v>43776</c:v>
                      </c:pt>
                      <c:pt idx="656">
                        <c:v>43775</c:v>
                      </c:pt>
                      <c:pt idx="657">
                        <c:v>43774</c:v>
                      </c:pt>
                      <c:pt idx="658">
                        <c:v>43773</c:v>
                      </c:pt>
                      <c:pt idx="659">
                        <c:v>43772</c:v>
                      </c:pt>
                      <c:pt idx="660">
                        <c:v>43771</c:v>
                      </c:pt>
                      <c:pt idx="661">
                        <c:v>43770</c:v>
                      </c:pt>
                      <c:pt idx="662">
                        <c:v>43769</c:v>
                      </c:pt>
                      <c:pt idx="663">
                        <c:v>43768</c:v>
                      </c:pt>
                      <c:pt idx="664">
                        <c:v>43767</c:v>
                      </c:pt>
                      <c:pt idx="665">
                        <c:v>43766</c:v>
                      </c:pt>
                      <c:pt idx="666">
                        <c:v>43765</c:v>
                      </c:pt>
                      <c:pt idx="667">
                        <c:v>43764</c:v>
                      </c:pt>
                      <c:pt idx="668">
                        <c:v>43763</c:v>
                      </c:pt>
                      <c:pt idx="669">
                        <c:v>43762</c:v>
                      </c:pt>
                      <c:pt idx="670">
                        <c:v>43761</c:v>
                      </c:pt>
                      <c:pt idx="671">
                        <c:v>43760</c:v>
                      </c:pt>
                      <c:pt idx="672">
                        <c:v>43759</c:v>
                      </c:pt>
                      <c:pt idx="673">
                        <c:v>43758</c:v>
                      </c:pt>
                      <c:pt idx="674">
                        <c:v>43757</c:v>
                      </c:pt>
                      <c:pt idx="675">
                        <c:v>43756</c:v>
                      </c:pt>
                      <c:pt idx="676">
                        <c:v>43755</c:v>
                      </c:pt>
                      <c:pt idx="677">
                        <c:v>43754</c:v>
                      </c:pt>
                      <c:pt idx="678">
                        <c:v>43753</c:v>
                      </c:pt>
                      <c:pt idx="679">
                        <c:v>43752</c:v>
                      </c:pt>
                      <c:pt idx="680">
                        <c:v>43751</c:v>
                      </c:pt>
                      <c:pt idx="681">
                        <c:v>43750</c:v>
                      </c:pt>
                      <c:pt idx="682">
                        <c:v>43749</c:v>
                      </c:pt>
                      <c:pt idx="683">
                        <c:v>43748</c:v>
                      </c:pt>
                      <c:pt idx="684">
                        <c:v>43747</c:v>
                      </c:pt>
                      <c:pt idx="685">
                        <c:v>43746</c:v>
                      </c:pt>
                      <c:pt idx="686">
                        <c:v>43745</c:v>
                      </c:pt>
                      <c:pt idx="687">
                        <c:v>43744</c:v>
                      </c:pt>
                      <c:pt idx="688">
                        <c:v>43743</c:v>
                      </c:pt>
                      <c:pt idx="689">
                        <c:v>43742</c:v>
                      </c:pt>
                      <c:pt idx="690">
                        <c:v>43741</c:v>
                      </c:pt>
                      <c:pt idx="691">
                        <c:v>43740</c:v>
                      </c:pt>
                      <c:pt idx="692">
                        <c:v>43739</c:v>
                      </c:pt>
                      <c:pt idx="693">
                        <c:v>43738</c:v>
                      </c:pt>
                      <c:pt idx="694">
                        <c:v>43737</c:v>
                      </c:pt>
                      <c:pt idx="695">
                        <c:v>43736</c:v>
                      </c:pt>
                      <c:pt idx="696">
                        <c:v>43735</c:v>
                      </c:pt>
                      <c:pt idx="697">
                        <c:v>43734</c:v>
                      </c:pt>
                      <c:pt idx="698">
                        <c:v>43733</c:v>
                      </c:pt>
                      <c:pt idx="699">
                        <c:v>43732</c:v>
                      </c:pt>
                      <c:pt idx="700">
                        <c:v>43731</c:v>
                      </c:pt>
                      <c:pt idx="701">
                        <c:v>43730</c:v>
                      </c:pt>
                      <c:pt idx="702">
                        <c:v>43729</c:v>
                      </c:pt>
                      <c:pt idx="703">
                        <c:v>43728</c:v>
                      </c:pt>
                      <c:pt idx="704">
                        <c:v>43727</c:v>
                      </c:pt>
                      <c:pt idx="705">
                        <c:v>43726</c:v>
                      </c:pt>
                      <c:pt idx="706">
                        <c:v>43725</c:v>
                      </c:pt>
                      <c:pt idx="707">
                        <c:v>43724</c:v>
                      </c:pt>
                      <c:pt idx="708">
                        <c:v>43723</c:v>
                      </c:pt>
                      <c:pt idx="709">
                        <c:v>43722</c:v>
                      </c:pt>
                      <c:pt idx="710">
                        <c:v>43721</c:v>
                      </c:pt>
                      <c:pt idx="711">
                        <c:v>43720</c:v>
                      </c:pt>
                      <c:pt idx="712">
                        <c:v>43719</c:v>
                      </c:pt>
                      <c:pt idx="713">
                        <c:v>43718</c:v>
                      </c:pt>
                      <c:pt idx="714">
                        <c:v>43717</c:v>
                      </c:pt>
                      <c:pt idx="715">
                        <c:v>43716</c:v>
                      </c:pt>
                      <c:pt idx="716">
                        <c:v>43715</c:v>
                      </c:pt>
                      <c:pt idx="717">
                        <c:v>43714</c:v>
                      </c:pt>
                      <c:pt idx="718">
                        <c:v>43713</c:v>
                      </c:pt>
                      <c:pt idx="719">
                        <c:v>43712</c:v>
                      </c:pt>
                      <c:pt idx="720">
                        <c:v>43711</c:v>
                      </c:pt>
                      <c:pt idx="721">
                        <c:v>43710</c:v>
                      </c:pt>
                      <c:pt idx="722">
                        <c:v>43709</c:v>
                      </c:pt>
                      <c:pt idx="723">
                        <c:v>43708</c:v>
                      </c:pt>
                      <c:pt idx="724">
                        <c:v>43707</c:v>
                      </c:pt>
                      <c:pt idx="725">
                        <c:v>43706</c:v>
                      </c:pt>
                      <c:pt idx="726">
                        <c:v>43705</c:v>
                      </c:pt>
                      <c:pt idx="727">
                        <c:v>43704</c:v>
                      </c:pt>
                      <c:pt idx="728">
                        <c:v>43703</c:v>
                      </c:pt>
                      <c:pt idx="729">
                        <c:v>43702</c:v>
                      </c:pt>
                      <c:pt idx="730">
                        <c:v>43701</c:v>
                      </c:pt>
                      <c:pt idx="731">
                        <c:v>43700</c:v>
                      </c:pt>
                      <c:pt idx="732">
                        <c:v>43699</c:v>
                      </c:pt>
                      <c:pt idx="733">
                        <c:v>43698</c:v>
                      </c:pt>
                      <c:pt idx="734">
                        <c:v>43697</c:v>
                      </c:pt>
                      <c:pt idx="735">
                        <c:v>43696</c:v>
                      </c:pt>
                      <c:pt idx="736">
                        <c:v>43695</c:v>
                      </c:pt>
                      <c:pt idx="737">
                        <c:v>43694</c:v>
                      </c:pt>
                      <c:pt idx="738">
                        <c:v>43693</c:v>
                      </c:pt>
                      <c:pt idx="739">
                        <c:v>43692</c:v>
                      </c:pt>
                      <c:pt idx="740">
                        <c:v>43691</c:v>
                      </c:pt>
                      <c:pt idx="741">
                        <c:v>43690</c:v>
                      </c:pt>
                      <c:pt idx="742">
                        <c:v>43689</c:v>
                      </c:pt>
                      <c:pt idx="743">
                        <c:v>43688</c:v>
                      </c:pt>
                      <c:pt idx="744">
                        <c:v>43687</c:v>
                      </c:pt>
                      <c:pt idx="745">
                        <c:v>43686</c:v>
                      </c:pt>
                      <c:pt idx="746">
                        <c:v>43685</c:v>
                      </c:pt>
                      <c:pt idx="747">
                        <c:v>43684</c:v>
                      </c:pt>
                      <c:pt idx="748">
                        <c:v>43683</c:v>
                      </c:pt>
                      <c:pt idx="749">
                        <c:v>43682</c:v>
                      </c:pt>
                      <c:pt idx="750">
                        <c:v>43681</c:v>
                      </c:pt>
                      <c:pt idx="751">
                        <c:v>43680</c:v>
                      </c:pt>
                      <c:pt idx="752">
                        <c:v>43679</c:v>
                      </c:pt>
                      <c:pt idx="753">
                        <c:v>43678</c:v>
                      </c:pt>
                      <c:pt idx="754">
                        <c:v>43677</c:v>
                      </c:pt>
                      <c:pt idx="755">
                        <c:v>43676</c:v>
                      </c:pt>
                      <c:pt idx="756">
                        <c:v>43675</c:v>
                      </c:pt>
                      <c:pt idx="757">
                        <c:v>43674</c:v>
                      </c:pt>
                      <c:pt idx="758">
                        <c:v>43673</c:v>
                      </c:pt>
                      <c:pt idx="759">
                        <c:v>43672</c:v>
                      </c:pt>
                      <c:pt idx="760">
                        <c:v>43671</c:v>
                      </c:pt>
                      <c:pt idx="761">
                        <c:v>43670</c:v>
                      </c:pt>
                      <c:pt idx="762">
                        <c:v>43669</c:v>
                      </c:pt>
                      <c:pt idx="763">
                        <c:v>43668</c:v>
                      </c:pt>
                      <c:pt idx="764">
                        <c:v>43667</c:v>
                      </c:pt>
                      <c:pt idx="765">
                        <c:v>43666</c:v>
                      </c:pt>
                      <c:pt idx="766">
                        <c:v>43665</c:v>
                      </c:pt>
                      <c:pt idx="767">
                        <c:v>43664</c:v>
                      </c:pt>
                      <c:pt idx="768">
                        <c:v>43663</c:v>
                      </c:pt>
                      <c:pt idx="769">
                        <c:v>43662</c:v>
                      </c:pt>
                      <c:pt idx="770">
                        <c:v>43661</c:v>
                      </c:pt>
                      <c:pt idx="771">
                        <c:v>43660</c:v>
                      </c:pt>
                      <c:pt idx="772">
                        <c:v>43659</c:v>
                      </c:pt>
                      <c:pt idx="773">
                        <c:v>43658</c:v>
                      </c:pt>
                      <c:pt idx="774">
                        <c:v>43657</c:v>
                      </c:pt>
                      <c:pt idx="775">
                        <c:v>43656</c:v>
                      </c:pt>
                      <c:pt idx="776">
                        <c:v>43655</c:v>
                      </c:pt>
                      <c:pt idx="777">
                        <c:v>43654</c:v>
                      </c:pt>
                      <c:pt idx="778">
                        <c:v>43653</c:v>
                      </c:pt>
                      <c:pt idx="779">
                        <c:v>43652</c:v>
                      </c:pt>
                      <c:pt idx="780">
                        <c:v>43651</c:v>
                      </c:pt>
                      <c:pt idx="781">
                        <c:v>43650</c:v>
                      </c:pt>
                      <c:pt idx="782">
                        <c:v>43649</c:v>
                      </c:pt>
                      <c:pt idx="783">
                        <c:v>43648</c:v>
                      </c:pt>
                      <c:pt idx="784">
                        <c:v>43647</c:v>
                      </c:pt>
                      <c:pt idx="785">
                        <c:v>43646</c:v>
                      </c:pt>
                      <c:pt idx="786">
                        <c:v>43645</c:v>
                      </c:pt>
                      <c:pt idx="787">
                        <c:v>43644</c:v>
                      </c:pt>
                      <c:pt idx="788">
                        <c:v>43643</c:v>
                      </c:pt>
                      <c:pt idx="789">
                        <c:v>43642</c:v>
                      </c:pt>
                      <c:pt idx="790">
                        <c:v>43641</c:v>
                      </c:pt>
                      <c:pt idx="791">
                        <c:v>43640</c:v>
                      </c:pt>
                      <c:pt idx="792">
                        <c:v>43639</c:v>
                      </c:pt>
                      <c:pt idx="793">
                        <c:v>43638</c:v>
                      </c:pt>
                      <c:pt idx="794">
                        <c:v>43637</c:v>
                      </c:pt>
                      <c:pt idx="795">
                        <c:v>43636</c:v>
                      </c:pt>
                      <c:pt idx="796">
                        <c:v>43635</c:v>
                      </c:pt>
                      <c:pt idx="797">
                        <c:v>43634</c:v>
                      </c:pt>
                      <c:pt idx="798">
                        <c:v>43633</c:v>
                      </c:pt>
                      <c:pt idx="799">
                        <c:v>43632</c:v>
                      </c:pt>
                      <c:pt idx="800">
                        <c:v>43631</c:v>
                      </c:pt>
                      <c:pt idx="801">
                        <c:v>43630</c:v>
                      </c:pt>
                      <c:pt idx="802">
                        <c:v>43629</c:v>
                      </c:pt>
                      <c:pt idx="803">
                        <c:v>43628</c:v>
                      </c:pt>
                      <c:pt idx="804">
                        <c:v>43627</c:v>
                      </c:pt>
                      <c:pt idx="805">
                        <c:v>43626</c:v>
                      </c:pt>
                      <c:pt idx="806">
                        <c:v>43625</c:v>
                      </c:pt>
                      <c:pt idx="807">
                        <c:v>43624</c:v>
                      </c:pt>
                      <c:pt idx="808">
                        <c:v>43623</c:v>
                      </c:pt>
                      <c:pt idx="809">
                        <c:v>43622</c:v>
                      </c:pt>
                      <c:pt idx="810">
                        <c:v>43621</c:v>
                      </c:pt>
                      <c:pt idx="811">
                        <c:v>43620</c:v>
                      </c:pt>
                      <c:pt idx="812">
                        <c:v>43619</c:v>
                      </c:pt>
                      <c:pt idx="813">
                        <c:v>43618</c:v>
                      </c:pt>
                      <c:pt idx="814">
                        <c:v>43617</c:v>
                      </c:pt>
                      <c:pt idx="815">
                        <c:v>43616</c:v>
                      </c:pt>
                      <c:pt idx="816">
                        <c:v>43615</c:v>
                      </c:pt>
                      <c:pt idx="817">
                        <c:v>43614</c:v>
                      </c:pt>
                      <c:pt idx="818">
                        <c:v>43613</c:v>
                      </c:pt>
                      <c:pt idx="819">
                        <c:v>43612</c:v>
                      </c:pt>
                      <c:pt idx="820">
                        <c:v>43611</c:v>
                      </c:pt>
                      <c:pt idx="821">
                        <c:v>43610</c:v>
                      </c:pt>
                      <c:pt idx="822">
                        <c:v>43609</c:v>
                      </c:pt>
                      <c:pt idx="823">
                        <c:v>43608</c:v>
                      </c:pt>
                      <c:pt idx="824">
                        <c:v>43607</c:v>
                      </c:pt>
                      <c:pt idx="825">
                        <c:v>43606</c:v>
                      </c:pt>
                      <c:pt idx="826">
                        <c:v>43605</c:v>
                      </c:pt>
                      <c:pt idx="827">
                        <c:v>43604</c:v>
                      </c:pt>
                      <c:pt idx="828">
                        <c:v>43603</c:v>
                      </c:pt>
                      <c:pt idx="829">
                        <c:v>43602</c:v>
                      </c:pt>
                      <c:pt idx="830">
                        <c:v>43601</c:v>
                      </c:pt>
                      <c:pt idx="831">
                        <c:v>43600</c:v>
                      </c:pt>
                      <c:pt idx="832">
                        <c:v>43599</c:v>
                      </c:pt>
                      <c:pt idx="833">
                        <c:v>43598</c:v>
                      </c:pt>
                      <c:pt idx="834">
                        <c:v>43597</c:v>
                      </c:pt>
                      <c:pt idx="835">
                        <c:v>43596</c:v>
                      </c:pt>
                      <c:pt idx="836">
                        <c:v>43595</c:v>
                      </c:pt>
                      <c:pt idx="837">
                        <c:v>43594</c:v>
                      </c:pt>
                      <c:pt idx="838">
                        <c:v>43593</c:v>
                      </c:pt>
                      <c:pt idx="839">
                        <c:v>43592</c:v>
                      </c:pt>
                      <c:pt idx="840">
                        <c:v>43591</c:v>
                      </c:pt>
                      <c:pt idx="841">
                        <c:v>43590</c:v>
                      </c:pt>
                      <c:pt idx="842">
                        <c:v>43589</c:v>
                      </c:pt>
                      <c:pt idx="843">
                        <c:v>43588</c:v>
                      </c:pt>
                      <c:pt idx="844">
                        <c:v>43587</c:v>
                      </c:pt>
                      <c:pt idx="845">
                        <c:v>43586</c:v>
                      </c:pt>
                      <c:pt idx="846">
                        <c:v>43585</c:v>
                      </c:pt>
                      <c:pt idx="847">
                        <c:v>43584</c:v>
                      </c:pt>
                      <c:pt idx="848">
                        <c:v>43583</c:v>
                      </c:pt>
                      <c:pt idx="849">
                        <c:v>43582</c:v>
                      </c:pt>
                      <c:pt idx="850">
                        <c:v>43581</c:v>
                      </c:pt>
                      <c:pt idx="851">
                        <c:v>43580</c:v>
                      </c:pt>
                      <c:pt idx="852">
                        <c:v>43579</c:v>
                      </c:pt>
                      <c:pt idx="853">
                        <c:v>43578</c:v>
                      </c:pt>
                      <c:pt idx="854">
                        <c:v>43577</c:v>
                      </c:pt>
                      <c:pt idx="855">
                        <c:v>43576</c:v>
                      </c:pt>
                      <c:pt idx="856">
                        <c:v>43575</c:v>
                      </c:pt>
                      <c:pt idx="857">
                        <c:v>43574</c:v>
                      </c:pt>
                      <c:pt idx="858">
                        <c:v>43573</c:v>
                      </c:pt>
                      <c:pt idx="859">
                        <c:v>43572</c:v>
                      </c:pt>
                      <c:pt idx="860">
                        <c:v>43571</c:v>
                      </c:pt>
                      <c:pt idx="861">
                        <c:v>43570</c:v>
                      </c:pt>
                      <c:pt idx="862">
                        <c:v>43569</c:v>
                      </c:pt>
                      <c:pt idx="863">
                        <c:v>43568</c:v>
                      </c:pt>
                      <c:pt idx="864">
                        <c:v>43567</c:v>
                      </c:pt>
                      <c:pt idx="865">
                        <c:v>43566</c:v>
                      </c:pt>
                      <c:pt idx="866">
                        <c:v>43565</c:v>
                      </c:pt>
                      <c:pt idx="867">
                        <c:v>43564</c:v>
                      </c:pt>
                      <c:pt idx="868">
                        <c:v>43563</c:v>
                      </c:pt>
                      <c:pt idx="869">
                        <c:v>43562</c:v>
                      </c:pt>
                      <c:pt idx="870">
                        <c:v>43561</c:v>
                      </c:pt>
                      <c:pt idx="871">
                        <c:v>43560</c:v>
                      </c:pt>
                      <c:pt idx="872">
                        <c:v>43559</c:v>
                      </c:pt>
                      <c:pt idx="873">
                        <c:v>43558</c:v>
                      </c:pt>
                      <c:pt idx="874">
                        <c:v>43557</c:v>
                      </c:pt>
                      <c:pt idx="875">
                        <c:v>43556</c:v>
                      </c:pt>
                      <c:pt idx="876">
                        <c:v>43555</c:v>
                      </c:pt>
                      <c:pt idx="877">
                        <c:v>43554</c:v>
                      </c:pt>
                      <c:pt idx="878">
                        <c:v>43553</c:v>
                      </c:pt>
                      <c:pt idx="879">
                        <c:v>43552</c:v>
                      </c:pt>
                      <c:pt idx="880">
                        <c:v>43551</c:v>
                      </c:pt>
                      <c:pt idx="881">
                        <c:v>43550</c:v>
                      </c:pt>
                      <c:pt idx="882">
                        <c:v>43549</c:v>
                      </c:pt>
                      <c:pt idx="883">
                        <c:v>43548</c:v>
                      </c:pt>
                      <c:pt idx="884">
                        <c:v>43547</c:v>
                      </c:pt>
                      <c:pt idx="885">
                        <c:v>43546</c:v>
                      </c:pt>
                      <c:pt idx="886">
                        <c:v>43545</c:v>
                      </c:pt>
                      <c:pt idx="887">
                        <c:v>43544</c:v>
                      </c:pt>
                      <c:pt idx="888">
                        <c:v>43543</c:v>
                      </c:pt>
                      <c:pt idx="889">
                        <c:v>43542</c:v>
                      </c:pt>
                      <c:pt idx="890">
                        <c:v>43541</c:v>
                      </c:pt>
                      <c:pt idx="891">
                        <c:v>43540</c:v>
                      </c:pt>
                      <c:pt idx="892">
                        <c:v>43539</c:v>
                      </c:pt>
                      <c:pt idx="893">
                        <c:v>43538</c:v>
                      </c:pt>
                      <c:pt idx="894">
                        <c:v>43537</c:v>
                      </c:pt>
                      <c:pt idx="895">
                        <c:v>43536</c:v>
                      </c:pt>
                      <c:pt idx="896">
                        <c:v>43535</c:v>
                      </c:pt>
                      <c:pt idx="897">
                        <c:v>43534</c:v>
                      </c:pt>
                      <c:pt idx="898">
                        <c:v>43533</c:v>
                      </c:pt>
                      <c:pt idx="899">
                        <c:v>43532</c:v>
                      </c:pt>
                      <c:pt idx="900">
                        <c:v>43531</c:v>
                      </c:pt>
                      <c:pt idx="901">
                        <c:v>43530</c:v>
                      </c:pt>
                      <c:pt idx="902">
                        <c:v>43529</c:v>
                      </c:pt>
                      <c:pt idx="903">
                        <c:v>43528</c:v>
                      </c:pt>
                      <c:pt idx="904">
                        <c:v>43527</c:v>
                      </c:pt>
                      <c:pt idx="905">
                        <c:v>43526</c:v>
                      </c:pt>
                      <c:pt idx="906">
                        <c:v>43525</c:v>
                      </c:pt>
                      <c:pt idx="907">
                        <c:v>43524</c:v>
                      </c:pt>
                      <c:pt idx="908">
                        <c:v>43523</c:v>
                      </c:pt>
                      <c:pt idx="909">
                        <c:v>43522</c:v>
                      </c:pt>
                      <c:pt idx="910">
                        <c:v>43521</c:v>
                      </c:pt>
                      <c:pt idx="911">
                        <c:v>43520</c:v>
                      </c:pt>
                      <c:pt idx="912">
                        <c:v>43519</c:v>
                      </c:pt>
                      <c:pt idx="913">
                        <c:v>43518</c:v>
                      </c:pt>
                      <c:pt idx="914">
                        <c:v>43517</c:v>
                      </c:pt>
                      <c:pt idx="915">
                        <c:v>43516</c:v>
                      </c:pt>
                      <c:pt idx="916">
                        <c:v>43515</c:v>
                      </c:pt>
                      <c:pt idx="917">
                        <c:v>43514</c:v>
                      </c:pt>
                      <c:pt idx="918">
                        <c:v>43513</c:v>
                      </c:pt>
                      <c:pt idx="919">
                        <c:v>43512</c:v>
                      </c:pt>
                      <c:pt idx="920">
                        <c:v>43511</c:v>
                      </c:pt>
                      <c:pt idx="921">
                        <c:v>43510</c:v>
                      </c:pt>
                      <c:pt idx="922">
                        <c:v>43509</c:v>
                      </c:pt>
                      <c:pt idx="923">
                        <c:v>43508</c:v>
                      </c:pt>
                      <c:pt idx="924">
                        <c:v>43507</c:v>
                      </c:pt>
                      <c:pt idx="925">
                        <c:v>43506</c:v>
                      </c:pt>
                      <c:pt idx="926">
                        <c:v>43505</c:v>
                      </c:pt>
                      <c:pt idx="927">
                        <c:v>43504</c:v>
                      </c:pt>
                      <c:pt idx="928">
                        <c:v>43503</c:v>
                      </c:pt>
                      <c:pt idx="929">
                        <c:v>43502</c:v>
                      </c:pt>
                      <c:pt idx="930">
                        <c:v>43501</c:v>
                      </c:pt>
                      <c:pt idx="931">
                        <c:v>43500</c:v>
                      </c:pt>
                      <c:pt idx="932">
                        <c:v>43499</c:v>
                      </c:pt>
                      <c:pt idx="933">
                        <c:v>43498</c:v>
                      </c:pt>
                      <c:pt idx="934">
                        <c:v>43497</c:v>
                      </c:pt>
                      <c:pt idx="935">
                        <c:v>43496</c:v>
                      </c:pt>
                      <c:pt idx="936">
                        <c:v>43495</c:v>
                      </c:pt>
                      <c:pt idx="937">
                        <c:v>43494</c:v>
                      </c:pt>
                      <c:pt idx="938">
                        <c:v>43493</c:v>
                      </c:pt>
                      <c:pt idx="939">
                        <c:v>43492</c:v>
                      </c:pt>
                      <c:pt idx="940">
                        <c:v>43491</c:v>
                      </c:pt>
                      <c:pt idx="941">
                        <c:v>43490</c:v>
                      </c:pt>
                      <c:pt idx="942">
                        <c:v>43489</c:v>
                      </c:pt>
                      <c:pt idx="943">
                        <c:v>43488</c:v>
                      </c:pt>
                      <c:pt idx="944">
                        <c:v>43487</c:v>
                      </c:pt>
                      <c:pt idx="945">
                        <c:v>43486</c:v>
                      </c:pt>
                      <c:pt idx="946">
                        <c:v>43485</c:v>
                      </c:pt>
                      <c:pt idx="947">
                        <c:v>43484</c:v>
                      </c:pt>
                      <c:pt idx="948">
                        <c:v>43483</c:v>
                      </c:pt>
                      <c:pt idx="949">
                        <c:v>43482</c:v>
                      </c:pt>
                      <c:pt idx="950">
                        <c:v>43481</c:v>
                      </c:pt>
                      <c:pt idx="951">
                        <c:v>43480</c:v>
                      </c:pt>
                      <c:pt idx="952">
                        <c:v>43479</c:v>
                      </c:pt>
                      <c:pt idx="953">
                        <c:v>43478</c:v>
                      </c:pt>
                      <c:pt idx="954">
                        <c:v>43477</c:v>
                      </c:pt>
                      <c:pt idx="955">
                        <c:v>43476</c:v>
                      </c:pt>
                      <c:pt idx="956">
                        <c:v>43475</c:v>
                      </c:pt>
                      <c:pt idx="957">
                        <c:v>43474</c:v>
                      </c:pt>
                      <c:pt idx="958">
                        <c:v>43473</c:v>
                      </c:pt>
                      <c:pt idx="959">
                        <c:v>43472</c:v>
                      </c:pt>
                      <c:pt idx="960">
                        <c:v>43471</c:v>
                      </c:pt>
                      <c:pt idx="961">
                        <c:v>43470</c:v>
                      </c:pt>
                      <c:pt idx="962">
                        <c:v>43469</c:v>
                      </c:pt>
                      <c:pt idx="963">
                        <c:v>43468</c:v>
                      </c:pt>
                      <c:pt idx="964">
                        <c:v>43467</c:v>
                      </c:pt>
                      <c:pt idx="965">
                        <c:v>43466</c:v>
                      </c:pt>
                      <c:pt idx="966">
                        <c:v>43465</c:v>
                      </c:pt>
                      <c:pt idx="967">
                        <c:v>43464</c:v>
                      </c:pt>
                      <c:pt idx="968">
                        <c:v>43463</c:v>
                      </c:pt>
                      <c:pt idx="969">
                        <c:v>43462</c:v>
                      </c:pt>
                      <c:pt idx="970">
                        <c:v>43461</c:v>
                      </c:pt>
                      <c:pt idx="971">
                        <c:v>43460</c:v>
                      </c:pt>
                      <c:pt idx="972">
                        <c:v>43459</c:v>
                      </c:pt>
                      <c:pt idx="973">
                        <c:v>43458</c:v>
                      </c:pt>
                      <c:pt idx="974">
                        <c:v>43457</c:v>
                      </c:pt>
                      <c:pt idx="975">
                        <c:v>43456</c:v>
                      </c:pt>
                      <c:pt idx="976">
                        <c:v>43455</c:v>
                      </c:pt>
                      <c:pt idx="977">
                        <c:v>43454</c:v>
                      </c:pt>
                      <c:pt idx="978">
                        <c:v>43453</c:v>
                      </c:pt>
                      <c:pt idx="979">
                        <c:v>43452</c:v>
                      </c:pt>
                      <c:pt idx="980">
                        <c:v>43451</c:v>
                      </c:pt>
                      <c:pt idx="981">
                        <c:v>43450</c:v>
                      </c:pt>
                      <c:pt idx="982">
                        <c:v>43449</c:v>
                      </c:pt>
                      <c:pt idx="983">
                        <c:v>43448</c:v>
                      </c:pt>
                      <c:pt idx="984">
                        <c:v>43447</c:v>
                      </c:pt>
                      <c:pt idx="985">
                        <c:v>43446</c:v>
                      </c:pt>
                      <c:pt idx="986">
                        <c:v>43445</c:v>
                      </c:pt>
                      <c:pt idx="987">
                        <c:v>43444</c:v>
                      </c:pt>
                      <c:pt idx="988">
                        <c:v>43443</c:v>
                      </c:pt>
                      <c:pt idx="989">
                        <c:v>43442</c:v>
                      </c:pt>
                      <c:pt idx="990">
                        <c:v>43441</c:v>
                      </c:pt>
                      <c:pt idx="991">
                        <c:v>43440</c:v>
                      </c:pt>
                      <c:pt idx="992">
                        <c:v>43439</c:v>
                      </c:pt>
                      <c:pt idx="993">
                        <c:v>43438</c:v>
                      </c:pt>
                      <c:pt idx="994">
                        <c:v>43437</c:v>
                      </c:pt>
                      <c:pt idx="995">
                        <c:v>43436</c:v>
                      </c:pt>
                      <c:pt idx="996">
                        <c:v>43435</c:v>
                      </c:pt>
                      <c:pt idx="997">
                        <c:v>43434</c:v>
                      </c:pt>
                      <c:pt idx="998">
                        <c:v>43433</c:v>
                      </c:pt>
                      <c:pt idx="999">
                        <c:v>43432</c:v>
                      </c:pt>
                      <c:pt idx="1000">
                        <c:v>43431</c:v>
                      </c:pt>
                      <c:pt idx="1001">
                        <c:v>43430</c:v>
                      </c:pt>
                      <c:pt idx="1002">
                        <c:v>43429</c:v>
                      </c:pt>
                      <c:pt idx="1003">
                        <c:v>43428</c:v>
                      </c:pt>
                      <c:pt idx="1004">
                        <c:v>43427</c:v>
                      </c:pt>
                      <c:pt idx="1005">
                        <c:v>43426</c:v>
                      </c:pt>
                      <c:pt idx="1006">
                        <c:v>43425</c:v>
                      </c:pt>
                      <c:pt idx="1007">
                        <c:v>43424</c:v>
                      </c:pt>
                      <c:pt idx="1008">
                        <c:v>43423</c:v>
                      </c:pt>
                      <c:pt idx="1009">
                        <c:v>43422</c:v>
                      </c:pt>
                      <c:pt idx="1010">
                        <c:v>43421</c:v>
                      </c:pt>
                      <c:pt idx="1011">
                        <c:v>43420</c:v>
                      </c:pt>
                      <c:pt idx="1012">
                        <c:v>43419</c:v>
                      </c:pt>
                      <c:pt idx="1013">
                        <c:v>43418</c:v>
                      </c:pt>
                      <c:pt idx="1014">
                        <c:v>43417</c:v>
                      </c:pt>
                      <c:pt idx="1015">
                        <c:v>43416</c:v>
                      </c:pt>
                      <c:pt idx="1016">
                        <c:v>43415</c:v>
                      </c:pt>
                      <c:pt idx="1017">
                        <c:v>43414</c:v>
                      </c:pt>
                      <c:pt idx="1018">
                        <c:v>43413</c:v>
                      </c:pt>
                      <c:pt idx="1019">
                        <c:v>43412</c:v>
                      </c:pt>
                      <c:pt idx="1020">
                        <c:v>43411</c:v>
                      </c:pt>
                      <c:pt idx="1021">
                        <c:v>43410</c:v>
                      </c:pt>
                      <c:pt idx="1022">
                        <c:v>43409</c:v>
                      </c:pt>
                      <c:pt idx="1023">
                        <c:v>43408</c:v>
                      </c:pt>
                      <c:pt idx="1024">
                        <c:v>43407</c:v>
                      </c:pt>
                      <c:pt idx="1025">
                        <c:v>43406</c:v>
                      </c:pt>
                      <c:pt idx="1026">
                        <c:v>43405</c:v>
                      </c:pt>
                      <c:pt idx="1027">
                        <c:v>43404</c:v>
                      </c:pt>
                      <c:pt idx="1028">
                        <c:v>43403</c:v>
                      </c:pt>
                      <c:pt idx="1029">
                        <c:v>43402</c:v>
                      </c:pt>
                      <c:pt idx="1030">
                        <c:v>43401</c:v>
                      </c:pt>
                      <c:pt idx="1031">
                        <c:v>43400</c:v>
                      </c:pt>
                      <c:pt idx="1032">
                        <c:v>43399</c:v>
                      </c:pt>
                      <c:pt idx="1033">
                        <c:v>43398</c:v>
                      </c:pt>
                      <c:pt idx="1034">
                        <c:v>43397</c:v>
                      </c:pt>
                      <c:pt idx="1035">
                        <c:v>43396</c:v>
                      </c:pt>
                      <c:pt idx="1036">
                        <c:v>43395</c:v>
                      </c:pt>
                      <c:pt idx="1037">
                        <c:v>43394</c:v>
                      </c:pt>
                      <c:pt idx="1038">
                        <c:v>43393</c:v>
                      </c:pt>
                      <c:pt idx="1039">
                        <c:v>43392</c:v>
                      </c:pt>
                      <c:pt idx="1040">
                        <c:v>43391</c:v>
                      </c:pt>
                      <c:pt idx="1041">
                        <c:v>43390</c:v>
                      </c:pt>
                      <c:pt idx="1042">
                        <c:v>43389</c:v>
                      </c:pt>
                      <c:pt idx="1043">
                        <c:v>43388</c:v>
                      </c:pt>
                      <c:pt idx="1044">
                        <c:v>43387</c:v>
                      </c:pt>
                      <c:pt idx="1045">
                        <c:v>43386</c:v>
                      </c:pt>
                      <c:pt idx="1046">
                        <c:v>43385</c:v>
                      </c:pt>
                      <c:pt idx="1047">
                        <c:v>43384</c:v>
                      </c:pt>
                      <c:pt idx="1048">
                        <c:v>43383</c:v>
                      </c:pt>
                      <c:pt idx="1049">
                        <c:v>43382</c:v>
                      </c:pt>
                      <c:pt idx="1050">
                        <c:v>43381</c:v>
                      </c:pt>
                      <c:pt idx="1051">
                        <c:v>43380</c:v>
                      </c:pt>
                      <c:pt idx="1052">
                        <c:v>43379</c:v>
                      </c:pt>
                      <c:pt idx="1053">
                        <c:v>43378</c:v>
                      </c:pt>
                      <c:pt idx="1054">
                        <c:v>43377</c:v>
                      </c:pt>
                      <c:pt idx="1055">
                        <c:v>43376</c:v>
                      </c:pt>
                      <c:pt idx="1056">
                        <c:v>43375</c:v>
                      </c:pt>
                      <c:pt idx="1057">
                        <c:v>43374</c:v>
                      </c:pt>
                      <c:pt idx="1058">
                        <c:v>43373</c:v>
                      </c:pt>
                      <c:pt idx="1059">
                        <c:v>43372</c:v>
                      </c:pt>
                      <c:pt idx="1060">
                        <c:v>43371</c:v>
                      </c:pt>
                      <c:pt idx="1061">
                        <c:v>43370</c:v>
                      </c:pt>
                      <c:pt idx="1062">
                        <c:v>43369</c:v>
                      </c:pt>
                      <c:pt idx="1063">
                        <c:v>43368</c:v>
                      </c:pt>
                      <c:pt idx="1064">
                        <c:v>43367</c:v>
                      </c:pt>
                      <c:pt idx="1065">
                        <c:v>43366</c:v>
                      </c:pt>
                      <c:pt idx="1066">
                        <c:v>43365</c:v>
                      </c:pt>
                      <c:pt idx="1067">
                        <c:v>43364</c:v>
                      </c:pt>
                      <c:pt idx="1068">
                        <c:v>43363</c:v>
                      </c:pt>
                      <c:pt idx="1069">
                        <c:v>43362</c:v>
                      </c:pt>
                      <c:pt idx="1070">
                        <c:v>43361</c:v>
                      </c:pt>
                      <c:pt idx="1071">
                        <c:v>43360</c:v>
                      </c:pt>
                      <c:pt idx="1072">
                        <c:v>43359</c:v>
                      </c:pt>
                      <c:pt idx="1073">
                        <c:v>43358</c:v>
                      </c:pt>
                      <c:pt idx="1074">
                        <c:v>43357</c:v>
                      </c:pt>
                      <c:pt idx="1075">
                        <c:v>43356</c:v>
                      </c:pt>
                      <c:pt idx="1076">
                        <c:v>43355</c:v>
                      </c:pt>
                      <c:pt idx="1077">
                        <c:v>43354</c:v>
                      </c:pt>
                      <c:pt idx="1078">
                        <c:v>43353</c:v>
                      </c:pt>
                      <c:pt idx="1079">
                        <c:v>43352</c:v>
                      </c:pt>
                      <c:pt idx="1080">
                        <c:v>43351</c:v>
                      </c:pt>
                      <c:pt idx="1081">
                        <c:v>43350</c:v>
                      </c:pt>
                      <c:pt idx="1082">
                        <c:v>43349</c:v>
                      </c:pt>
                      <c:pt idx="1083">
                        <c:v>43348</c:v>
                      </c:pt>
                      <c:pt idx="1084">
                        <c:v>43347</c:v>
                      </c:pt>
                      <c:pt idx="1085">
                        <c:v>43346</c:v>
                      </c:pt>
                      <c:pt idx="1086">
                        <c:v>43345</c:v>
                      </c:pt>
                      <c:pt idx="1087">
                        <c:v>43344</c:v>
                      </c:pt>
                      <c:pt idx="1088">
                        <c:v>43343</c:v>
                      </c:pt>
                      <c:pt idx="1089">
                        <c:v>43342</c:v>
                      </c:pt>
                      <c:pt idx="1090">
                        <c:v>43341</c:v>
                      </c:pt>
                      <c:pt idx="1091">
                        <c:v>43340</c:v>
                      </c:pt>
                      <c:pt idx="1092">
                        <c:v>43339</c:v>
                      </c:pt>
                      <c:pt idx="1093">
                        <c:v>43338</c:v>
                      </c:pt>
                      <c:pt idx="1094">
                        <c:v>43337</c:v>
                      </c:pt>
                      <c:pt idx="1095">
                        <c:v>43336</c:v>
                      </c:pt>
                      <c:pt idx="1096">
                        <c:v>43335</c:v>
                      </c:pt>
                      <c:pt idx="1097">
                        <c:v>43334</c:v>
                      </c:pt>
                      <c:pt idx="1098">
                        <c:v>43333</c:v>
                      </c:pt>
                      <c:pt idx="1099">
                        <c:v>43332</c:v>
                      </c:pt>
                      <c:pt idx="1100">
                        <c:v>43331</c:v>
                      </c:pt>
                      <c:pt idx="1101">
                        <c:v>43330</c:v>
                      </c:pt>
                      <c:pt idx="1102">
                        <c:v>43329</c:v>
                      </c:pt>
                      <c:pt idx="1103">
                        <c:v>43328</c:v>
                      </c:pt>
                      <c:pt idx="1104">
                        <c:v>43327</c:v>
                      </c:pt>
                      <c:pt idx="1105">
                        <c:v>43326</c:v>
                      </c:pt>
                      <c:pt idx="1106">
                        <c:v>43325</c:v>
                      </c:pt>
                      <c:pt idx="1107">
                        <c:v>43324</c:v>
                      </c:pt>
                      <c:pt idx="1108">
                        <c:v>43323</c:v>
                      </c:pt>
                      <c:pt idx="1109">
                        <c:v>43322</c:v>
                      </c:pt>
                      <c:pt idx="1110">
                        <c:v>43321</c:v>
                      </c:pt>
                      <c:pt idx="1111">
                        <c:v>43320</c:v>
                      </c:pt>
                      <c:pt idx="1112">
                        <c:v>43319</c:v>
                      </c:pt>
                      <c:pt idx="1113">
                        <c:v>43318</c:v>
                      </c:pt>
                      <c:pt idx="1114">
                        <c:v>43317</c:v>
                      </c:pt>
                      <c:pt idx="1115">
                        <c:v>43316</c:v>
                      </c:pt>
                      <c:pt idx="1116">
                        <c:v>43315</c:v>
                      </c:pt>
                      <c:pt idx="1117">
                        <c:v>43314</c:v>
                      </c:pt>
                      <c:pt idx="1118">
                        <c:v>43313</c:v>
                      </c:pt>
                      <c:pt idx="1119">
                        <c:v>43312</c:v>
                      </c:pt>
                      <c:pt idx="1120">
                        <c:v>43311</c:v>
                      </c:pt>
                      <c:pt idx="1121">
                        <c:v>43310</c:v>
                      </c:pt>
                      <c:pt idx="1122">
                        <c:v>43309</c:v>
                      </c:pt>
                      <c:pt idx="1123">
                        <c:v>43308</c:v>
                      </c:pt>
                      <c:pt idx="1124">
                        <c:v>43307</c:v>
                      </c:pt>
                      <c:pt idx="1125">
                        <c:v>43306</c:v>
                      </c:pt>
                      <c:pt idx="1126">
                        <c:v>43305</c:v>
                      </c:pt>
                      <c:pt idx="1127">
                        <c:v>43304</c:v>
                      </c:pt>
                      <c:pt idx="1128">
                        <c:v>43303</c:v>
                      </c:pt>
                      <c:pt idx="1129">
                        <c:v>43302</c:v>
                      </c:pt>
                      <c:pt idx="1130">
                        <c:v>43301</c:v>
                      </c:pt>
                      <c:pt idx="1131">
                        <c:v>43300</c:v>
                      </c:pt>
                      <c:pt idx="1132">
                        <c:v>43299</c:v>
                      </c:pt>
                      <c:pt idx="1133">
                        <c:v>43298</c:v>
                      </c:pt>
                      <c:pt idx="1134">
                        <c:v>43297</c:v>
                      </c:pt>
                      <c:pt idx="1135">
                        <c:v>43296</c:v>
                      </c:pt>
                      <c:pt idx="1136">
                        <c:v>43295</c:v>
                      </c:pt>
                      <c:pt idx="1137">
                        <c:v>43294</c:v>
                      </c:pt>
                      <c:pt idx="1138">
                        <c:v>43293</c:v>
                      </c:pt>
                      <c:pt idx="1139">
                        <c:v>43292</c:v>
                      </c:pt>
                      <c:pt idx="1140">
                        <c:v>43291</c:v>
                      </c:pt>
                      <c:pt idx="1141">
                        <c:v>43290</c:v>
                      </c:pt>
                      <c:pt idx="1142">
                        <c:v>43289</c:v>
                      </c:pt>
                      <c:pt idx="1143">
                        <c:v>43288</c:v>
                      </c:pt>
                      <c:pt idx="1144">
                        <c:v>43287</c:v>
                      </c:pt>
                      <c:pt idx="1145">
                        <c:v>43286</c:v>
                      </c:pt>
                      <c:pt idx="1146">
                        <c:v>43285</c:v>
                      </c:pt>
                      <c:pt idx="1147">
                        <c:v>43284</c:v>
                      </c:pt>
                      <c:pt idx="1148">
                        <c:v>43283</c:v>
                      </c:pt>
                      <c:pt idx="1149">
                        <c:v>43282</c:v>
                      </c:pt>
                      <c:pt idx="1150">
                        <c:v>43281</c:v>
                      </c:pt>
                      <c:pt idx="1151">
                        <c:v>43280</c:v>
                      </c:pt>
                      <c:pt idx="1152">
                        <c:v>43279</c:v>
                      </c:pt>
                      <c:pt idx="1153">
                        <c:v>43278</c:v>
                      </c:pt>
                      <c:pt idx="1154">
                        <c:v>43277</c:v>
                      </c:pt>
                      <c:pt idx="1155">
                        <c:v>43276</c:v>
                      </c:pt>
                      <c:pt idx="1156">
                        <c:v>43275</c:v>
                      </c:pt>
                      <c:pt idx="1157">
                        <c:v>43274</c:v>
                      </c:pt>
                      <c:pt idx="1158">
                        <c:v>43273</c:v>
                      </c:pt>
                      <c:pt idx="1159">
                        <c:v>43272</c:v>
                      </c:pt>
                      <c:pt idx="1160">
                        <c:v>43271</c:v>
                      </c:pt>
                      <c:pt idx="1161">
                        <c:v>43270</c:v>
                      </c:pt>
                      <c:pt idx="1162">
                        <c:v>43269</c:v>
                      </c:pt>
                      <c:pt idx="1163">
                        <c:v>43268</c:v>
                      </c:pt>
                      <c:pt idx="1164">
                        <c:v>43267</c:v>
                      </c:pt>
                      <c:pt idx="1165">
                        <c:v>43266</c:v>
                      </c:pt>
                      <c:pt idx="1166">
                        <c:v>43265</c:v>
                      </c:pt>
                      <c:pt idx="1167">
                        <c:v>43264</c:v>
                      </c:pt>
                      <c:pt idx="1168">
                        <c:v>43263</c:v>
                      </c:pt>
                      <c:pt idx="1169">
                        <c:v>43262</c:v>
                      </c:pt>
                      <c:pt idx="1170">
                        <c:v>43261</c:v>
                      </c:pt>
                      <c:pt idx="1171">
                        <c:v>43260</c:v>
                      </c:pt>
                      <c:pt idx="1172">
                        <c:v>43259</c:v>
                      </c:pt>
                      <c:pt idx="1173">
                        <c:v>43258</c:v>
                      </c:pt>
                      <c:pt idx="1174">
                        <c:v>43257</c:v>
                      </c:pt>
                      <c:pt idx="1175">
                        <c:v>43256</c:v>
                      </c:pt>
                      <c:pt idx="1176">
                        <c:v>43255</c:v>
                      </c:pt>
                      <c:pt idx="1177">
                        <c:v>43254</c:v>
                      </c:pt>
                      <c:pt idx="1178">
                        <c:v>43253</c:v>
                      </c:pt>
                      <c:pt idx="1179">
                        <c:v>43252</c:v>
                      </c:pt>
                      <c:pt idx="1180">
                        <c:v>43251</c:v>
                      </c:pt>
                      <c:pt idx="1181">
                        <c:v>43250</c:v>
                      </c:pt>
                      <c:pt idx="1182">
                        <c:v>43249</c:v>
                      </c:pt>
                      <c:pt idx="1183">
                        <c:v>43248</c:v>
                      </c:pt>
                      <c:pt idx="1184">
                        <c:v>43247</c:v>
                      </c:pt>
                      <c:pt idx="1185">
                        <c:v>43246</c:v>
                      </c:pt>
                      <c:pt idx="1186">
                        <c:v>43245</c:v>
                      </c:pt>
                      <c:pt idx="1187">
                        <c:v>43244</c:v>
                      </c:pt>
                      <c:pt idx="1188">
                        <c:v>43243</c:v>
                      </c:pt>
                      <c:pt idx="1189">
                        <c:v>43242</c:v>
                      </c:pt>
                      <c:pt idx="1190">
                        <c:v>43241</c:v>
                      </c:pt>
                      <c:pt idx="1191">
                        <c:v>43240</c:v>
                      </c:pt>
                      <c:pt idx="1192">
                        <c:v>43239</c:v>
                      </c:pt>
                      <c:pt idx="1193">
                        <c:v>43238</c:v>
                      </c:pt>
                      <c:pt idx="1194">
                        <c:v>43237</c:v>
                      </c:pt>
                      <c:pt idx="1195">
                        <c:v>43236</c:v>
                      </c:pt>
                      <c:pt idx="1196">
                        <c:v>43235</c:v>
                      </c:pt>
                      <c:pt idx="1197">
                        <c:v>43234</c:v>
                      </c:pt>
                      <c:pt idx="1198">
                        <c:v>43233</c:v>
                      </c:pt>
                      <c:pt idx="1199">
                        <c:v>43232</c:v>
                      </c:pt>
                      <c:pt idx="1200">
                        <c:v>43231</c:v>
                      </c:pt>
                      <c:pt idx="1201">
                        <c:v>43230</c:v>
                      </c:pt>
                      <c:pt idx="1202">
                        <c:v>43229</c:v>
                      </c:pt>
                      <c:pt idx="1203">
                        <c:v>43228</c:v>
                      </c:pt>
                      <c:pt idx="1204">
                        <c:v>43227</c:v>
                      </c:pt>
                      <c:pt idx="1205">
                        <c:v>43226</c:v>
                      </c:pt>
                      <c:pt idx="1206">
                        <c:v>43225</c:v>
                      </c:pt>
                      <c:pt idx="1207">
                        <c:v>43224</c:v>
                      </c:pt>
                      <c:pt idx="1208">
                        <c:v>43223</c:v>
                      </c:pt>
                      <c:pt idx="1209">
                        <c:v>43222</c:v>
                      </c:pt>
                      <c:pt idx="1210">
                        <c:v>43221</c:v>
                      </c:pt>
                      <c:pt idx="1211">
                        <c:v>43220</c:v>
                      </c:pt>
                      <c:pt idx="1212">
                        <c:v>43219</c:v>
                      </c:pt>
                      <c:pt idx="1213">
                        <c:v>43218</c:v>
                      </c:pt>
                      <c:pt idx="1214">
                        <c:v>43217</c:v>
                      </c:pt>
                      <c:pt idx="1215">
                        <c:v>43216</c:v>
                      </c:pt>
                      <c:pt idx="1216">
                        <c:v>43215</c:v>
                      </c:pt>
                      <c:pt idx="1217">
                        <c:v>43214</c:v>
                      </c:pt>
                      <c:pt idx="1218">
                        <c:v>43213</c:v>
                      </c:pt>
                      <c:pt idx="1219">
                        <c:v>43212</c:v>
                      </c:pt>
                      <c:pt idx="1220">
                        <c:v>43211</c:v>
                      </c:pt>
                      <c:pt idx="1221">
                        <c:v>43210</c:v>
                      </c:pt>
                      <c:pt idx="1222">
                        <c:v>43209</c:v>
                      </c:pt>
                      <c:pt idx="1223">
                        <c:v>43208</c:v>
                      </c:pt>
                      <c:pt idx="1224">
                        <c:v>43207</c:v>
                      </c:pt>
                      <c:pt idx="1225">
                        <c:v>43206</c:v>
                      </c:pt>
                      <c:pt idx="1226">
                        <c:v>43205</c:v>
                      </c:pt>
                      <c:pt idx="1227">
                        <c:v>43204</c:v>
                      </c:pt>
                      <c:pt idx="1228">
                        <c:v>43203</c:v>
                      </c:pt>
                      <c:pt idx="1229">
                        <c:v>43202</c:v>
                      </c:pt>
                      <c:pt idx="1230">
                        <c:v>43201</c:v>
                      </c:pt>
                      <c:pt idx="1231">
                        <c:v>43200</c:v>
                      </c:pt>
                      <c:pt idx="1232">
                        <c:v>43199</c:v>
                      </c:pt>
                      <c:pt idx="1233">
                        <c:v>43198</c:v>
                      </c:pt>
                      <c:pt idx="1234">
                        <c:v>43197</c:v>
                      </c:pt>
                      <c:pt idx="1235">
                        <c:v>43196</c:v>
                      </c:pt>
                      <c:pt idx="1236">
                        <c:v>43195</c:v>
                      </c:pt>
                      <c:pt idx="1237">
                        <c:v>43194</c:v>
                      </c:pt>
                      <c:pt idx="1238">
                        <c:v>43193</c:v>
                      </c:pt>
                      <c:pt idx="1239">
                        <c:v>43192</c:v>
                      </c:pt>
                      <c:pt idx="1240">
                        <c:v>43191</c:v>
                      </c:pt>
                      <c:pt idx="1241">
                        <c:v>43190</c:v>
                      </c:pt>
                      <c:pt idx="1242">
                        <c:v>43189</c:v>
                      </c:pt>
                      <c:pt idx="1243">
                        <c:v>43188</c:v>
                      </c:pt>
                      <c:pt idx="1244">
                        <c:v>43187</c:v>
                      </c:pt>
                      <c:pt idx="1245">
                        <c:v>43186</c:v>
                      </c:pt>
                      <c:pt idx="1246">
                        <c:v>43185</c:v>
                      </c:pt>
                      <c:pt idx="1247">
                        <c:v>43184</c:v>
                      </c:pt>
                      <c:pt idx="1248">
                        <c:v>43183</c:v>
                      </c:pt>
                      <c:pt idx="1249">
                        <c:v>43182</c:v>
                      </c:pt>
                      <c:pt idx="1250">
                        <c:v>43181</c:v>
                      </c:pt>
                      <c:pt idx="1251">
                        <c:v>43180</c:v>
                      </c:pt>
                      <c:pt idx="1252">
                        <c:v>43179</c:v>
                      </c:pt>
                      <c:pt idx="1253">
                        <c:v>43178</c:v>
                      </c:pt>
                      <c:pt idx="1254">
                        <c:v>43177</c:v>
                      </c:pt>
                      <c:pt idx="1255">
                        <c:v>43176</c:v>
                      </c:pt>
                      <c:pt idx="1256">
                        <c:v>43175</c:v>
                      </c:pt>
                      <c:pt idx="1257">
                        <c:v>43174</c:v>
                      </c:pt>
                      <c:pt idx="1258">
                        <c:v>43173</c:v>
                      </c:pt>
                      <c:pt idx="1259">
                        <c:v>43172</c:v>
                      </c:pt>
                      <c:pt idx="1260">
                        <c:v>43171</c:v>
                      </c:pt>
                      <c:pt idx="1261">
                        <c:v>43170</c:v>
                      </c:pt>
                      <c:pt idx="1262">
                        <c:v>43169</c:v>
                      </c:pt>
                      <c:pt idx="1263">
                        <c:v>43168</c:v>
                      </c:pt>
                      <c:pt idx="1264">
                        <c:v>43167</c:v>
                      </c:pt>
                      <c:pt idx="1265">
                        <c:v>43166</c:v>
                      </c:pt>
                      <c:pt idx="1266">
                        <c:v>43165</c:v>
                      </c:pt>
                      <c:pt idx="1267">
                        <c:v>43164</c:v>
                      </c:pt>
                      <c:pt idx="1268">
                        <c:v>43163</c:v>
                      </c:pt>
                      <c:pt idx="1269">
                        <c:v>43162</c:v>
                      </c:pt>
                      <c:pt idx="1270">
                        <c:v>43161</c:v>
                      </c:pt>
                      <c:pt idx="1271">
                        <c:v>43160</c:v>
                      </c:pt>
                      <c:pt idx="1272">
                        <c:v>43159</c:v>
                      </c:pt>
                      <c:pt idx="1273">
                        <c:v>43158</c:v>
                      </c:pt>
                      <c:pt idx="1274">
                        <c:v>43157</c:v>
                      </c:pt>
                      <c:pt idx="1275">
                        <c:v>43156</c:v>
                      </c:pt>
                      <c:pt idx="1276">
                        <c:v>43155</c:v>
                      </c:pt>
                      <c:pt idx="1277">
                        <c:v>43154</c:v>
                      </c:pt>
                      <c:pt idx="1278">
                        <c:v>43153</c:v>
                      </c:pt>
                      <c:pt idx="1279">
                        <c:v>43152</c:v>
                      </c:pt>
                      <c:pt idx="1280">
                        <c:v>43151</c:v>
                      </c:pt>
                      <c:pt idx="1281">
                        <c:v>43150</c:v>
                      </c:pt>
                      <c:pt idx="1282">
                        <c:v>43149</c:v>
                      </c:pt>
                      <c:pt idx="1283">
                        <c:v>43148</c:v>
                      </c:pt>
                      <c:pt idx="1284">
                        <c:v>43147</c:v>
                      </c:pt>
                      <c:pt idx="1285">
                        <c:v>43146</c:v>
                      </c:pt>
                      <c:pt idx="1286">
                        <c:v>43145</c:v>
                      </c:pt>
                      <c:pt idx="1287">
                        <c:v>43144</c:v>
                      </c:pt>
                      <c:pt idx="1288">
                        <c:v>43143</c:v>
                      </c:pt>
                      <c:pt idx="1289">
                        <c:v>43142</c:v>
                      </c:pt>
                      <c:pt idx="1290">
                        <c:v>43141</c:v>
                      </c:pt>
                      <c:pt idx="1291">
                        <c:v>43140</c:v>
                      </c:pt>
                      <c:pt idx="1292">
                        <c:v>43139</c:v>
                      </c:pt>
                      <c:pt idx="1293">
                        <c:v>43138</c:v>
                      </c:pt>
                      <c:pt idx="1294">
                        <c:v>43137</c:v>
                      </c:pt>
                      <c:pt idx="1295">
                        <c:v>43136</c:v>
                      </c:pt>
                      <c:pt idx="1296">
                        <c:v>43135</c:v>
                      </c:pt>
                      <c:pt idx="1297">
                        <c:v>43134</c:v>
                      </c:pt>
                      <c:pt idx="1298">
                        <c:v>43133</c:v>
                      </c:pt>
                      <c:pt idx="1299">
                        <c:v>43132</c:v>
                      </c:pt>
                      <c:pt idx="1300">
                        <c:v>43131</c:v>
                      </c:pt>
                      <c:pt idx="1301">
                        <c:v>43130</c:v>
                      </c:pt>
                      <c:pt idx="1302">
                        <c:v>43129</c:v>
                      </c:pt>
                      <c:pt idx="1303">
                        <c:v>43128</c:v>
                      </c:pt>
                      <c:pt idx="1304">
                        <c:v>43127</c:v>
                      </c:pt>
                      <c:pt idx="1305">
                        <c:v>43126</c:v>
                      </c:pt>
                      <c:pt idx="1306">
                        <c:v>43125</c:v>
                      </c:pt>
                      <c:pt idx="1307">
                        <c:v>43124</c:v>
                      </c:pt>
                      <c:pt idx="1308">
                        <c:v>43123</c:v>
                      </c:pt>
                      <c:pt idx="1309">
                        <c:v>43122</c:v>
                      </c:pt>
                      <c:pt idx="1310">
                        <c:v>43121</c:v>
                      </c:pt>
                      <c:pt idx="1311">
                        <c:v>43120</c:v>
                      </c:pt>
                      <c:pt idx="1312">
                        <c:v>43119</c:v>
                      </c:pt>
                      <c:pt idx="1313">
                        <c:v>43118</c:v>
                      </c:pt>
                      <c:pt idx="1314">
                        <c:v>43117</c:v>
                      </c:pt>
                      <c:pt idx="1315">
                        <c:v>43116</c:v>
                      </c:pt>
                      <c:pt idx="1316">
                        <c:v>43115</c:v>
                      </c:pt>
                      <c:pt idx="1317">
                        <c:v>43114</c:v>
                      </c:pt>
                      <c:pt idx="1318">
                        <c:v>43113</c:v>
                      </c:pt>
                      <c:pt idx="1319">
                        <c:v>43112</c:v>
                      </c:pt>
                      <c:pt idx="1320">
                        <c:v>43111</c:v>
                      </c:pt>
                      <c:pt idx="1321">
                        <c:v>43110</c:v>
                      </c:pt>
                      <c:pt idx="1322">
                        <c:v>43109</c:v>
                      </c:pt>
                      <c:pt idx="1323">
                        <c:v>43108</c:v>
                      </c:pt>
                      <c:pt idx="1324">
                        <c:v>43107</c:v>
                      </c:pt>
                      <c:pt idx="1325">
                        <c:v>43106</c:v>
                      </c:pt>
                      <c:pt idx="1326">
                        <c:v>43105</c:v>
                      </c:pt>
                      <c:pt idx="1327">
                        <c:v>43104</c:v>
                      </c:pt>
                      <c:pt idx="1328">
                        <c:v>43103</c:v>
                      </c:pt>
                      <c:pt idx="1329">
                        <c:v>43102</c:v>
                      </c:pt>
                      <c:pt idx="1330">
                        <c:v>43101</c:v>
                      </c:pt>
                      <c:pt idx="1331">
                        <c:v>43100</c:v>
                      </c:pt>
                      <c:pt idx="1332">
                        <c:v>43099</c:v>
                      </c:pt>
                      <c:pt idx="1333">
                        <c:v>43098</c:v>
                      </c:pt>
                      <c:pt idx="1334">
                        <c:v>43097</c:v>
                      </c:pt>
                      <c:pt idx="1335">
                        <c:v>43096</c:v>
                      </c:pt>
                      <c:pt idx="1336">
                        <c:v>43095</c:v>
                      </c:pt>
                      <c:pt idx="1337">
                        <c:v>43094</c:v>
                      </c:pt>
                      <c:pt idx="1338">
                        <c:v>43093</c:v>
                      </c:pt>
                      <c:pt idx="1339">
                        <c:v>43092</c:v>
                      </c:pt>
                      <c:pt idx="1340">
                        <c:v>43091</c:v>
                      </c:pt>
                      <c:pt idx="1341">
                        <c:v>43090</c:v>
                      </c:pt>
                      <c:pt idx="1342">
                        <c:v>43089</c:v>
                      </c:pt>
                      <c:pt idx="1343">
                        <c:v>43088</c:v>
                      </c:pt>
                      <c:pt idx="1344">
                        <c:v>43087</c:v>
                      </c:pt>
                      <c:pt idx="1345">
                        <c:v>43086</c:v>
                      </c:pt>
                      <c:pt idx="1346">
                        <c:v>43085</c:v>
                      </c:pt>
                      <c:pt idx="1347">
                        <c:v>43084</c:v>
                      </c:pt>
                      <c:pt idx="1348">
                        <c:v>43083</c:v>
                      </c:pt>
                      <c:pt idx="1349">
                        <c:v>43082</c:v>
                      </c:pt>
                      <c:pt idx="1350">
                        <c:v>43081</c:v>
                      </c:pt>
                      <c:pt idx="1351">
                        <c:v>43080</c:v>
                      </c:pt>
                      <c:pt idx="1352">
                        <c:v>43079</c:v>
                      </c:pt>
                      <c:pt idx="1353">
                        <c:v>43078</c:v>
                      </c:pt>
                      <c:pt idx="1354">
                        <c:v>43077</c:v>
                      </c:pt>
                      <c:pt idx="1355">
                        <c:v>43076</c:v>
                      </c:pt>
                      <c:pt idx="1356">
                        <c:v>43075</c:v>
                      </c:pt>
                      <c:pt idx="1357">
                        <c:v>43074</c:v>
                      </c:pt>
                      <c:pt idx="1358">
                        <c:v>43073</c:v>
                      </c:pt>
                      <c:pt idx="1359">
                        <c:v>43072</c:v>
                      </c:pt>
                      <c:pt idx="1360">
                        <c:v>43071</c:v>
                      </c:pt>
                      <c:pt idx="1361">
                        <c:v>43070</c:v>
                      </c:pt>
                      <c:pt idx="1362">
                        <c:v>43069</c:v>
                      </c:pt>
                      <c:pt idx="1363">
                        <c:v>43068</c:v>
                      </c:pt>
                      <c:pt idx="1364">
                        <c:v>43067</c:v>
                      </c:pt>
                      <c:pt idx="1365">
                        <c:v>43066</c:v>
                      </c:pt>
                      <c:pt idx="1366">
                        <c:v>43065</c:v>
                      </c:pt>
                      <c:pt idx="1367">
                        <c:v>43064</c:v>
                      </c:pt>
                      <c:pt idx="1368">
                        <c:v>43063</c:v>
                      </c:pt>
                      <c:pt idx="1369">
                        <c:v>43062</c:v>
                      </c:pt>
                      <c:pt idx="1370">
                        <c:v>43061</c:v>
                      </c:pt>
                      <c:pt idx="1371">
                        <c:v>43060</c:v>
                      </c:pt>
                      <c:pt idx="1372">
                        <c:v>43059</c:v>
                      </c:pt>
                      <c:pt idx="1373">
                        <c:v>43058</c:v>
                      </c:pt>
                      <c:pt idx="1374">
                        <c:v>43057</c:v>
                      </c:pt>
                      <c:pt idx="1375">
                        <c:v>43056</c:v>
                      </c:pt>
                      <c:pt idx="1376">
                        <c:v>43055</c:v>
                      </c:pt>
                      <c:pt idx="1377">
                        <c:v>43054</c:v>
                      </c:pt>
                      <c:pt idx="1378">
                        <c:v>43053</c:v>
                      </c:pt>
                      <c:pt idx="1379">
                        <c:v>43052</c:v>
                      </c:pt>
                      <c:pt idx="1380">
                        <c:v>43051</c:v>
                      </c:pt>
                      <c:pt idx="1381">
                        <c:v>43050</c:v>
                      </c:pt>
                      <c:pt idx="1382">
                        <c:v>43049</c:v>
                      </c:pt>
                      <c:pt idx="1383">
                        <c:v>43048</c:v>
                      </c:pt>
                      <c:pt idx="1384">
                        <c:v>43047</c:v>
                      </c:pt>
                      <c:pt idx="1385">
                        <c:v>43046</c:v>
                      </c:pt>
                      <c:pt idx="1386">
                        <c:v>43045</c:v>
                      </c:pt>
                      <c:pt idx="1387">
                        <c:v>43044</c:v>
                      </c:pt>
                      <c:pt idx="1388">
                        <c:v>43043</c:v>
                      </c:pt>
                      <c:pt idx="1389">
                        <c:v>43042</c:v>
                      </c:pt>
                      <c:pt idx="1390">
                        <c:v>43041</c:v>
                      </c:pt>
                      <c:pt idx="1391">
                        <c:v>43040</c:v>
                      </c:pt>
                      <c:pt idx="1392">
                        <c:v>43039</c:v>
                      </c:pt>
                      <c:pt idx="1393">
                        <c:v>43038</c:v>
                      </c:pt>
                      <c:pt idx="1394">
                        <c:v>43037</c:v>
                      </c:pt>
                      <c:pt idx="1395">
                        <c:v>43036</c:v>
                      </c:pt>
                      <c:pt idx="1396">
                        <c:v>43035</c:v>
                      </c:pt>
                      <c:pt idx="1397">
                        <c:v>43034</c:v>
                      </c:pt>
                      <c:pt idx="1398">
                        <c:v>43033</c:v>
                      </c:pt>
                      <c:pt idx="1399">
                        <c:v>43032</c:v>
                      </c:pt>
                      <c:pt idx="1400">
                        <c:v>43031</c:v>
                      </c:pt>
                      <c:pt idx="1401">
                        <c:v>43030</c:v>
                      </c:pt>
                      <c:pt idx="1402">
                        <c:v>43029</c:v>
                      </c:pt>
                      <c:pt idx="1403">
                        <c:v>43028</c:v>
                      </c:pt>
                      <c:pt idx="1404">
                        <c:v>43027</c:v>
                      </c:pt>
                      <c:pt idx="1405">
                        <c:v>43026</c:v>
                      </c:pt>
                      <c:pt idx="1406">
                        <c:v>43025</c:v>
                      </c:pt>
                      <c:pt idx="1407">
                        <c:v>43024</c:v>
                      </c:pt>
                      <c:pt idx="1408">
                        <c:v>43023</c:v>
                      </c:pt>
                      <c:pt idx="1409">
                        <c:v>43022</c:v>
                      </c:pt>
                      <c:pt idx="1410">
                        <c:v>43021</c:v>
                      </c:pt>
                      <c:pt idx="1411">
                        <c:v>43020</c:v>
                      </c:pt>
                      <c:pt idx="1412">
                        <c:v>43019</c:v>
                      </c:pt>
                      <c:pt idx="1413">
                        <c:v>43018</c:v>
                      </c:pt>
                      <c:pt idx="1414">
                        <c:v>43017</c:v>
                      </c:pt>
                      <c:pt idx="1415">
                        <c:v>43016</c:v>
                      </c:pt>
                      <c:pt idx="1416">
                        <c:v>43015</c:v>
                      </c:pt>
                      <c:pt idx="1417">
                        <c:v>43014</c:v>
                      </c:pt>
                      <c:pt idx="1418">
                        <c:v>43013</c:v>
                      </c:pt>
                      <c:pt idx="1419">
                        <c:v>43012</c:v>
                      </c:pt>
                      <c:pt idx="1420">
                        <c:v>43011</c:v>
                      </c:pt>
                      <c:pt idx="1421">
                        <c:v>43010</c:v>
                      </c:pt>
                      <c:pt idx="1422">
                        <c:v>43009</c:v>
                      </c:pt>
                      <c:pt idx="1423">
                        <c:v>43008</c:v>
                      </c:pt>
                      <c:pt idx="1424">
                        <c:v>43007</c:v>
                      </c:pt>
                      <c:pt idx="1425">
                        <c:v>43006</c:v>
                      </c:pt>
                      <c:pt idx="1426">
                        <c:v>43005</c:v>
                      </c:pt>
                      <c:pt idx="1427">
                        <c:v>43004</c:v>
                      </c:pt>
                      <c:pt idx="1428">
                        <c:v>43003</c:v>
                      </c:pt>
                      <c:pt idx="1429">
                        <c:v>43002</c:v>
                      </c:pt>
                      <c:pt idx="1430">
                        <c:v>43001</c:v>
                      </c:pt>
                      <c:pt idx="1431">
                        <c:v>43000</c:v>
                      </c:pt>
                      <c:pt idx="1432">
                        <c:v>42999</c:v>
                      </c:pt>
                      <c:pt idx="1433">
                        <c:v>42998</c:v>
                      </c:pt>
                      <c:pt idx="1434">
                        <c:v>42997</c:v>
                      </c:pt>
                      <c:pt idx="1435">
                        <c:v>42996</c:v>
                      </c:pt>
                      <c:pt idx="1436">
                        <c:v>42995</c:v>
                      </c:pt>
                      <c:pt idx="1437">
                        <c:v>42994</c:v>
                      </c:pt>
                      <c:pt idx="1438">
                        <c:v>42993</c:v>
                      </c:pt>
                      <c:pt idx="1439">
                        <c:v>42992</c:v>
                      </c:pt>
                      <c:pt idx="1440">
                        <c:v>42991</c:v>
                      </c:pt>
                      <c:pt idx="1441">
                        <c:v>42990</c:v>
                      </c:pt>
                      <c:pt idx="1442">
                        <c:v>42989</c:v>
                      </c:pt>
                      <c:pt idx="1443">
                        <c:v>42988</c:v>
                      </c:pt>
                      <c:pt idx="1444">
                        <c:v>42987</c:v>
                      </c:pt>
                      <c:pt idx="1445">
                        <c:v>42986</c:v>
                      </c:pt>
                      <c:pt idx="1446">
                        <c:v>42985</c:v>
                      </c:pt>
                      <c:pt idx="1447">
                        <c:v>42984</c:v>
                      </c:pt>
                      <c:pt idx="1448">
                        <c:v>42983</c:v>
                      </c:pt>
                      <c:pt idx="1449">
                        <c:v>42982</c:v>
                      </c:pt>
                      <c:pt idx="1450">
                        <c:v>42981</c:v>
                      </c:pt>
                      <c:pt idx="1451">
                        <c:v>42980</c:v>
                      </c:pt>
                      <c:pt idx="1452">
                        <c:v>42979</c:v>
                      </c:pt>
                      <c:pt idx="1453">
                        <c:v>42978</c:v>
                      </c:pt>
                      <c:pt idx="1454">
                        <c:v>42977</c:v>
                      </c:pt>
                      <c:pt idx="1455">
                        <c:v>42976</c:v>
                      </c:pt>
                      <c:pt idx="1456">
                        <c:v>42975</c:v>
                      </c:pt>
                      <c:pt idx="1457">
                        <c:v>42974</c:v>
                      </c:pt>
                      <c:pt idx="1458">
                        <c:v>42973</c:v>
                      </c:pt>
                      <c:pt idx="1459">
                        <c:v>42972</c:v>
                      </c:pt>
                      <c:pt idx="1460">
                        <c:v>42971</c:v>
                      </c:pt>
                      <c:pt idx="1461">
                        <c:v>42970</c:v>
                      </c:pt>
                      <c:pt idx="1462">
                        <c:v>42969</c:v>
                      </c:pt>
                      <c:pt idx="1463">
                        <c:v>42968</c:v>
                      </c:pt>
                      <c:pt idx="1464">
                        <c:v>42967</c:v>
                      </c:pt>
                      <c:pt idx="1465">
                        <c:v>42966</c:v>
                      </c:pt>
                      <c:pt idx="1466">
                        <c:v>42965</c:v>
                      </c:pt>
                      <c:pt idx="1467">
                        <c:v>42964</c:v>
                      </c:pt>
                      <c:pt idx="1468">
                        <c:v>42963</c:v>
                      </c:pt>
                      <c:pt idx="1469">
                        <c:v>42962</c:v>
                      </c:pt>
                      <c:pt idx="1470">
                        <c:v>42961</c:v>
                      </c:pt>
                      <c:pt idx="1471">
                        <c:v>42960</c:v>
                      </c:pt>
                      <c:pt idx="1472">
                        <c:v>42959</c:v>
                      </c:pt>
                      <c:pt idx="1473">
                        <c:v>42958</c:v>
                      </c:pt>
                      <c:pt idx="1474">
                        <c:v>42957</c:v>
                      </c:pt>
                      <c:pt idx="1475">
                        <c:v>42956</c:v>
                      </c:pt>
                      <c:pt idx="1476">
                        <c:v>42955</c:v>
                      </c:pt>
                      <c:pt idx="1477">
                        <c:v>42954</c:v>
                      </c:pt>
                      <c:pt idx="1478">
                        <c:v>42953</c:v>
                      </c:pt>
                      <c:pt idx="1479">
                        <c:v>42952</c:v>
                      </c:pt>
                      <c:pt idx="1480">
                        <c:v>42951</c:v>
                      </c:pt>
                      <c:pt idx="1481">
                        <c:v>42950</c:v>
                      </c:pt>
                      <c:pt idx="1482">
                        <c:v>42949</c:v>
                      </c:pt>
                      <c:pt idx="1483">
                        <c:v>42948</c:v>
                      </c:pt>
                      <c:pt idx="1484">
                        <c:v>42947</c:v>
                      </c:pt>
                      <c:pt idx="1485">
                        <c:v>42946</c:v>
                      </c:pt>
                      <c:pt idx="1486">
                        <c:v>42945</c:v>
                      </c:pt>
                      <c:pt idx="1487">
                        <c:v>42944</c:v>
                      </c:pt>
                      <c:pt idx="1488">
                        <c:v>42943</c:v>
                      </c:pt>
                      <c:pt idx="1489">
                        <c:v>42942</c:v>
                      </c:pt>
                      <c:pt idx="1490">
                        <c:v>42941</c:v>
                      </c:pt>
                      <c:pt idx="1491">
                        <c:v>42940</c:v>
                      </c:pt>
                      <c:pt idx="1492">
                        <c:v>42939</c:v>
                      </c:pt>
                      <c:pt idx="1493">
                        <c:v>42938</c:v>
                      </c:pt>
                      <c:pt idx="1494">
                        <c:v>42937</c:v>
                      </c:pt>
                      <c:pt idx="1495">
                        <c:v>42936</c:v>
                      </c:pt>
                      <c:pt idx="1496">
                        <c:v>42935</c:v>
                      </c:pt>
                      <c:pt idx="1497">
                        <c:v>42934</c:v>
                      </c:pt>
                      <c:pt idx="1498">
                        <c:v>42933</c:v>
                      </c:pt>
                      <c:pt idx="1499">
                        <c:v>42932</c:v>
                      </c:pt>
                      <c:pt idx="1500">
                        <c:v>42931</c:v>
                      </c:pt>
                      <c:pt idx="1501">
                        <c:v>42930</c:v>
                      </c:pt>
                      <c:pt idx="1502">
                        <c:v>42929</c:v>
                      </c:pt>
                      <c:pt idx="1503">
                        <c:v>42928</c:v>
                      </c:pt>
                      <c:pt idx="1504">
                        <c:v>42927</c:v>
                      </c:pt>
                      <c:pt idx="1505">
                        <c:v>42926</c:v>
                      </c:pt>
                      <c:pt idx="1506">
                        <c:v>42925</c:v>
                      </c:pt>
                      <c:pt idx="1507">
                        <c:v>42924</c:v>
                      </c:pt>
                      <c:pt idx="1508">
                        <c:v>42923</c:v>
                      </c:pt>
                      <c:pt idx="1509">
                        <c:v>42922</c:v>
                      </c:pt>
                      <c:pt idx="1510">
                        <c:v>42921</c:v>
                      </c:pt>
                      <c:pt idx="1511">
                        <c:v>42920</c:v>
                      </c:pt>
                      <c:pt idx="1512">
                        <c:v>42919</c:v>
                      </c:pt>
                      <c:pt idx="1513">
                        <c:v>42918</c:v>
                      </c:pt>
                      <c:pt idx="1514">
                        <c:v>42917</c:v>
                      </c:pt>
                      <c:pt idx="1515">
                        <c:v>42916</c:v>
                      </c:pt>
                      <c:pt idx="1516">
                        <c:v>42915</c:v>
                      </c:pt>
                      <c:pt idx="1517">
                        <c:v>42914</c:v>
                      </c:pt>
                      <c:pt idx="1518">
                        <c:v>42913</c:v>
                      </c:pt>
                      <c:pt idx="1519">
                        <c:v>42912</c:v>
                      </c:pt>
                      <c:pt idx="1520">
                        <c:v>42911</c:v>
                      </c:pt>
                      <c:pt idx="1521">
                        <c:v>42910</c:v>
                      </c:pt>
                      <c:pt idx="1522">
                        <c:v>42909</c:v>
                      </c:pt>
                      <c:pt idx="1523">
                        <c:v>42908</c:v>
                      </c:pt>
                      <c:pt idx="1524">
                        <c:v>42907</c:v>
                      </c:pt>
                      <c:pt idx="1525">
                        <c:v>42906</c:v>
                      </c:pt>
                      <c:pt idx="1526">
                        <c:v>42905</c:v>
                      </c:pt>
                      <c:pt idx="1527">
                        <c:v>42904</c:v>
                      </c:pt>
                      <c:pt idx="1528">
                        <c:v>42903</c:v>
                      </c:pt>
                      <c:pt idx="1529">
                        <c:v>42902</c:v>
                      </c:pt>
                      <c:pt idx="1530">
                        <c:v>42901</c:v>
                      </c:pt>
                      <c:pt idx="1531">
                        <c:v>42900</c:v>
                      </c:pt>
                      <c:pt idx="1532">
                        <c:v>42899</c:v>
                      </c:pt>
                      <c:pt idx="1533">
                        <c:v>42898</c:v>
                      </c:pt>
                      <c:pt idx="1534">
                        <c:v>42897</c:v>
                      </c:pt>
                      <c:pt idx="1535">
                        <c:v>42896</c:v>
                      </c:pt>
                      <c:pt idx="1536">
                        <c:v>42895</c:v>
                      </c:pt>
                      <c:pt idx="1537">
                        <c:v>42894</c:v>
                      </c:pt>
                      <c:pt idx="1538">
                        <c:v>42893</c:v>
                      </c:pt>
                      <c:pt idx="1539">
                        <c:v>42892</c:v>
                      </c:pt>
                      <c:pt idx="1540">
                        <c:v>42891</c:v>
                      </c:pt>
                      <c:pt idx="1541">
                        <c:v>42890</c:v>
                      </c:pt>
                      <c:pt idx="1542">
                        <c:v>42889</c:v>
                      </c:pt>
                      <c:pt idx="1543">
                        <c:v>42888</c:v>
                      </c:pt>
                      <c:pt idx="1544">
                        <c:v>42887</c:v>
                      </c:pt>
                      <c:pt idx="1545">
                        <c:v>42886</c:v>
                      </c:pt>
                      <c:pt idx="1546">
                        <c:v>42885</c:v>
                      </c:pt>
                      <c:pt idx="1547">
                        <c:v>42884</c:v>
                      </c:pt>
                      <c:pt idx="1548">
                        <c:v>42883</c:v>
                      </c:pt>
                      <c:pt idx="1549">
                        <c:v>42882</c:v>
                      </c:pt>
                      <c:pt idx="1550">
                        <c:v>42881</c:v>
                      </c:pt>
                      <c:pt idx="1551">
                        <c:v>42880</c:v>
                      </c:pt>
                      <c:pt idx="1552">
                        <c:v>42879</c:v>
                      </c:pt>
                      <c:pt idx="1553">
                        <c:v>42878</c:v>
                      </c:pt>
                      <c:pt idx="1554">
                        <c:v>42877</c:v>
                      </c:pt>
                      <c:pt idx="1555">
                        <c:v>42876</c:v>
                      </c:pt>
                      <c:pt idx="1556">
                        <c:v>42875</c:v>
                      </c:pt>
                      <c:pt idx="1557">
                        <c:v>42874</c:v>
                      </c:pt>
                      <c:pt idx="1558">
                        <c:v>42873</c:v>
                      </c:pt>
                      <c:pt idx="1559">
                        <c:v>42872</c:v>
                      </c:pt>
                      <c:pt idx="1560">
                        <c:v>42871</c:v>
                      </c:pt>
                      <c:pt idx="1561">
                        <c:v>42870</c:v>
                      </c:pt>
                      <c:pt idx="1562">
                        <c:v>42869</c:v>
                      </c:pt>
                      <c:pt idx="1563">
                        <c:v>42868</c:v>
                      </c:pt>
                      <c:pt idx="1564">
                        <c:v>42867</c:v>
                      </c:pt>
                      <c:pt idx="1565">
                        <c:v>42866</c:v>
                      </c:pt>
                      <c:pt idx="1566">
                        <c:v>42865</c:v>
                      </c:pt>
                      <c:pt idx="1567">
                        <c:v>42864</c:v>
                      </c:pt>
                      <c:pt idx="1568">
                        <c:v>42863</c:v>
                      </c:pt>
                      <c:pt idx="1569">
                        <c:v>42862</c:v>
                      </c:pt>
                      <c:pt idx="1570">
                        <c:v>42861</c:v>
                      </c:pt>
                      <c:pt idx="1571">
                        <c:v>42860</c:v>
                      </c:pt>
                      <c:pt idx="1572">
                        <c:v>42859</c:v>
                      </c:pt>
                      <c:pt idx="1573">
                        <c:v>42858</c:v>
                      </c:pt>
                      <c:pt idx="1574">
                        <c:v>42857</c:v>
                      </c:pt>
                      <c:pt idx="1575">
                        <c:v>42856</c:v>
                      </c:pt>
                      <c:pt idx="1576">
                        <c:v>42855</c:v>
                      </c:pt>
                      <c:pt idx="1577">
                        <c:v>42854</c:v>
                      </c:pt>
                      <c:pt idx="1578">
                        <c:v>42853</c:v>
                      </c:pt>
                      <c:pt idx="1579">
                        <c:v>42852</c:v>
                      </c:pt>
                      <c:pt idx="1580">
                        <c:v>42851</c:v>
                      </c:pt>
                      <c:pt idx="1581">
                        <c:v>42850</c:v>
                      </c:pt>
                      <c:pt idx="1582">
                        <c:v>42849</c:v>
                      </c:pt>
                      <c:pt idx="1583">
                        <c:v>42848</c:v>
                      </c:pt>
                      <c:pt idx="1584">
                        <c:v>42847</c:v>
                      </c:pt>
                      <c:pt idx="1585">
                        <c:v>42846</c:v>
                      </c:pt>
                      <c:pt idx="1586">
                        <c:v>42845</c:v>
                      </c:pt>
                      <c:pt idx="1587">
                        <c:v>42844</c:v>
                      </c:pt>
                      <c:pt idx="1588">
                        <c:v>42843</c:v>
                      </c:pt>
                      <c:pt idx="1589">
                        <c:v>42842</c:v>
                      </c:pt>
                      <c:pt idx="1590">
                        <c:v>42841</c:v>
                      </c:pt>
                      <c:pt idx="1591">
                        <c:v>42840</c:v>
                      </c:pt>
                      <c:pt idx="1592">
                        <c:v>42839</c:v>
                      </c:pt>
                      <c:pt idx="1593">
                        <c:v>42838</c:v>
                      </c:pt>
                      <c:pt idx="1594">
                        <c:v>42837</c:v>
                      </c:pt>
                      <c:pt idx="1595">
                        <c:v>42836</c:v>
                      </c:pt>
                      <c:pt idx="1596">
                        <c:v>42835</c:v>
                      </c:pt>
                      <c:pt idx="1597">
                        <c:v>42834</c:v>
                      </c:pt>
                      <c:pt idx="1598">
                        <c:v>42833</c:v>
                      </c:pt>
                      <c:pt idx="1599">
                        <c:v>42832</c:v>
                      </c:pt>
                      <c:pt idx="1600">
                        <c:v>42831</c:v>
                      </c:pt>
                      <c:pt idx="1601">
                        <c:v>42830</c:v>
                      </c:pt>
                      <c:pt idx="1602">
                        <c:v>42829</c:v>
                      </c:pt>
                      <c:pt idx="1603">
                        <c:v>42828</c:v>
                      </c:pt>
                      <c:pt idx="1604">
                        <c:v>42827</c:v>
                      </c:pt>
                      <c:pt idx="1605">
                        <c:v>42826</c:v>
                      </c:pt>
                      <c:pt idx="1606">
                        <c:v>42825</c:v>
                      </c:pt>
                      <c:pt idx="1607">
                        <c:v>42824</c:v>
                      </c:pt>
                      <c:pt idx="1608">
                        <c:v>42823</c:v>
                      </c:pt>
                      <c:pt idx="1609">
                        <c:v>42822</c:v>
                      </c:pt>
                      <c:pt idx="1610">
                        <c:v>42821</c:v>
                      </c:pt>
                      <c:pt idx="1611">
                        <c:v>42820</c:v>
                      </c:pt>
                      <c:pt idx="1612">
                        <c:v>42819</c:v>
                      </c:pt>
                      <c:pt idx="1613">
                        <c:v>42818</c:v>
                      </c:pt>
                      <c:pt idx="1614">
                        <c:v>42817</c:v>
                      </c:pt>
                      <c:pt idx="1615">
                        <c:v>42816</c:v>
                      </c:pt>
                      <c:pt idx="1616">
                        <c:v>42815</c:v>
                      </c:pt>
                      <c:pt idx="1617">
                        <c:v>42814</c:v>
                      </c:pt>
                      <c:pt idx="1618">
                        <c:v>42813</c:v>
                      </c:pt>
                      <c:pt idx="1619">
                        <c:v>42812</c:v>
                      </c:pt>
                      <c:pt idx="1620">
                        <c:v>42811</c:v>
                      </c:pt>
                      <c:pt idx="1621">
                        <c:v>42810</c:v>
                      </c:pt>
                      <c:pt idx="1622">
                        <c:v>42809</c:v>
                      </c:pt>
                      <c:pt idx="1623">
                        <c:v>42808</c:v>
                      </c:pt>
                      <c:pt idx="1624">
                        <c:v>42807</c:v>
                      </c:pt>
                      <c:pt idx="1625">
                        <c:v>42806</c:v>
                      </c:pt>
                      <c:pt idx="1626">
                        <c:v>42805</c:v>
                      </c:pt>
                      <c:pt idx="1627">
                        <c:v>42804</c:v>
                      </c:pt>
                      <c:pt idx="1628">
                        <c:v>42803</c:v>
                      </c:pt>
                      <c:pt idx="1629">
                        <c:v>42802</c:v>
                      </c:pt>
                      <c:pt idx="1630">
                        <c:v>42801</c:v>
                      </c:pt>
                      <c:pt idx="1631">
                        <c:v>42800</c:v>
                      </c:pt>
                      <c:pt idx="1632">
                        <c:v>42799</c:v>
                      </c:pt>
                      <c:pt idx="1633">
                        <c:v>42798</c:v>
                      </c:pt>
                      <c:pt idx="1634">
                        <c:v>42797</c:v>
                      </c:pt>
                      <c:pt idx="1635">
                        <c:v>42796</c:v>
                      </c:pt>
                      <c:pt idx="1636">
                        <c:v>42795</c:v>
                      </c:pt>
                      <c:pt idx="1637">
                        <c:v>42794</c:v>
                      </c:pt>
                      <c:pt idx="1638">
                        <c:v>42793</c:v>
                      </c:pt>
                      <c:pt idx="1639">
                        <c:v>42792</c:v>
                      </c:pt>
                      <c:pt idx="1640">
                        <c:v>42791</c:v>
                      </c:pt>
                      <c:pt idx="1641">
                        <c:v>42790</c:v>
                      </c:pt>
                      <c:pt idx="1642">
                        <c:v>42789</c:v>
                      </c:pt>
                      <c:pt idx="1643">
                        <c:v>42788</c:v>
                      </c:pt>
                      <c:pt idx="1644">
                        <c:v>42787</c:v>
                      </c:pt>
                      <c:pt idx="1645">
                        <c:v>42786</c:v>
                      </c:pt>
                      <c:pt idx="1646">
                        <c:v>42785</c:v>
                      </c:pt>
                      <c:pt idx="1647">
                        <c:v>42784</c:v>
                      </c:pt>
                      <c:pt idx="1648">
                        <c:v>42783</c:v>
                      </c:pt>
                      <c:pt idx="1649">
                        <c:v>42782</c:v>
                      </c:pt>
                      <c:pt idx="1650">
                        <c:v>42781</c:v>
                      </c:pt>
                      <c:pt idx="1651">
                        <c:v>42780</c:v>
                      </c:pt>
                      <c:pt idx="1652">
                        <c:v>42779</c:v>
                      </c:pt>
                      <c:pt idx="1653">
                        <c:v>42778</c:v>
                      </c:pt>
                      <c:pt idx="1654">
                        <c:v>42777</c:v>
                      </c:pt>
                      <c:pt idx="1655">
                        <c:v>42776</c:v>
                      </c:pt>
                      <c:pt idx="1656">
                        <c:v>42775</c:v>
                      </c:pt>
                      <c:pt idx="1657">
                        <c:v>42774</c:v>
                      </c:pt>
                      <c:pt idx="1658">
                        <c:v>42773</c:v>
                      </c:pt>
                      <c:pt idx="1659">
                        <c:v>42772</c:v>
                      </c:pt>
                      <c:pt idx="1660">
                        <c:v>42771</c:v>
                      </c:pt>
                      <c:pt idx="1661">
                        <c:v>42770</c:v>
                      </c:pt>
                      <c:pt idx="1662">
                        <c:v>42769</c:v>
                      </c:pt>
                      <c:pt idx="1663">
                        <c:v>42768</c:v>
                      </c:pt>
                      <c:pt idx="1664">
                        <c:v>42767</c:v>
                      </c:pt>
                      <c:pt idx="1665">
                        <c:v>42766</c:v>
                      </c:pt>
                      <c:pt idx="1666">
                        <c:v>42765</c:v>
                      </c:pt>
                      <c:pt idx="1667">
                        <c:v>42764</c:v>
                      </c:pt>
                      <c:pt idx="1668">
                        <c:v>42763</c:v>
                      </c:pt>
                      <c:pt idx="1669">
                        <c:v>42762</c:v>
                      </c:pt>
                      <c:pt idx="1670">
                        <c:v>42761</c:v>
                      </c:pt>
                      <c:pt idx="1671">
                        <c:v>42760</c:v>
                      </c:pt>
                      <c:pt idx="1672">
                        <c:v>42759</c:v>
                      </c:pt>
                      <c:pt idx="1673">
                        <c:v>42758</c:v>
                      </c:pt>
                      <c:pt idx="1674">
                        <c:v>42757</c:v>
                      </c:pt>
                      <c:pt idx="1675">
                        <c:v>42756</c:v>
                      </c:pt>
                      <c:pt idx="1676">
                        <c:v>42755</c:v>
                      </c:pt>
                      <c:pt idx="1677">
                        <c:v>42754</c:v>
                      </c:pt>
                      <c:pt idx="1678">
                        <c:v>42753</c:v>
                      </c:pt>
                      <c:pt idx="1679">
                        <c:v>42752</c:v>
                      </c:pt>
                      <c:pt idx="1680">
                        <c:v>42751</c:v>
                      </c:pt>
                      <c:pt idx="1681">
                        <c:v>42750</c:v>
                      </c:pt>
                      <c:pt idx="1682">
                        <c:v>42749</c:v>
                      </c:pt>
                      <c:pt idx="1683">
                        <c:v>42748</c:v>
                      </c:pt>
                      <c:pt idx="1684">
                        <c:v>42747</c:v>
                      </c:pt>
                      <c:pt idx="1685">
                        <c:v>42746</c:v>
                      </c:pt>
                      <c:pt idx="1686">
                        <c:v>42745</c:v>
                      </c:pt>
                      <c:pt idx="1687">
                        <c:v>42744</c:v>
                      </c:pt>
                      <c:pt idx="1688">
                        <c:v>42743</c:v>
                      </c:pt>
                      <c:pt idx="1689">
                        <c:v>42742</c:v>
                      </c:pt>
                      <c:pt idx="1690">
                        <c:v>42741</c:v>
                      </c:pt>
                      <c:pt idx="1691">
                        <c:v>42740</c:v>
                      </c:pt>
                      <c:pt idx="1692">
                        <c:v>42739</c:v>
                      </c:pt>
                      <c:pt idx="1693">
                        <c:v>42738</c:v>
                      </c:pt>
                      <c:pt idx="1694">
                        <c:v>42737</c:v>
                      </c:pt>
                      <c:pt idx="1695">
                        <c:v>42736</c:v>
                      </c:pt>
                      <c:pt idx="1696">
                        <c:v>42735</c:v>
                      </c:pt>
                      <c:pt idx="1697">
                        <c:v>42734</c:v>
                      </c:pt>
                      <c:pt idx="1698">
                        <c:v>42733</c:v>
                      </c:pt>
                      <c:pt idx="1699">
                        <c:v>42732</c:v>
                      </c:pt>
                      <c:pt idx="1700">
                        <c:v>42731</c:v>
                      </c:pt>
                      <c:pt idx="1701">
                        <c:v>42730</c:v>
                      </c:pt>
                      <c:pt idx="1702">
                        <c:v>42729</c:v>
                      </c:pt>
                      <c:pt idx="1703">
                        <c:v>42728</c:v>
                      </c:pt>
                      <c:pt idx="1704">
                        <c:v>42727</c:v>
                      </c:pt>
                      <c:pt idx="1705">
                        <c:v>42726</c:v>
                      </c:pt>
                      <c:pt idx="1706">
                        <c:v>42725</c:v>
                      </c:pt>
                      <c:pt idx="1707">
                        <c:v>42724</c:v>
                      </c:pt>
                      <c:pt idx="1708">
                        <c:v>42723</c:v>
                      </c:pt>
                      <c:pt idx="1709">
                        <c:v>42722</c:v>
                      </c:pt>
                      <c:pt idx="1710">
                        <c:v>42721</c:v>
                      </c:pt>
                      <c:pt idx="1711">
                        <c:v>42720</c:v>
                      </c:pt>
                      <c:pt idx="1712">
                        <c:v>42719</c:v>
                      </c:pt>
                      <c:pt idx="1713">
                        <c:v>42718</c:v>
                      </c:pt>
                      <c:pt idx="1714">
                        <c:v>42717</c:v>
                      </c:pt>
                      <c:pt idx="1715">
                        <c:v>42716</c:v>
                      </c:pt>
                      <c:pt idx="1716">
                        <c:v>42715</c:v>
                      </c:pt>
                      <c:pt idx="1717">
                        <c:v>42714</c:v>
                      </c:pt>
                      <c:pt idx="1718">
                        <c:v>42713</c:v>
                      </c:pt>
                      <c:pt idx="1719">
                        <c:v>42712</c:v>
                      </c:pt>
                      <c:pt idx="1720">
                        <c:v>42711</c:v>
                      </c:pt>
                      <c:pt idx="1721">
                        <c:v>42710</c:v>
                      </c:pt>
                      <c:pt idx="1722">
                        <c:v>42709</c:v>
                      </c:pt>
                      <c:pt idx="1723">
                        <c:v>42708</c:v>
                      </c:pt>
                      <c:pt idx="1724">
                        <c:v>42707</c:v>
                      </c:pt>
                      <c:pt idx="1725">
                        <c:v>42706</c:v>
                      </c:pt>
                      <c:pt idx="1726">
                        <c:v>42705</c:v>
                      </c:pt>
                      <c:pt idx="1727">
                        <c:v>42704</c:v>
                      </c:pt>
                      <c:pt idx="1728">
                        <c:v>42703</c:v>
                      </c:pt>
                      <c:pt idx="1729">
                        <c:v>42702</c:v>
                      </c:pt>
                      <c:pt idx="1730">
                        <c:v>42701</c:v>
                      </c:pt>
                      <c:pt idx="1731">
                        <c:v>42700</c:v>
                      </c:pt>
                      <c:pt idx="1732">
                        <c:v>42699</c:v>
                      </c:pt>
                      <c:pt idx="1733">
                        <c:v>42698</c:v>
                      </c:pt>
                      <c:pt idx="1734">
                        <c:v>42697</c:v>
                      </c:pt>
                      <c:pt idx="1735">
                        <c:v>42696</c:v>
                      </c:pt>
                      <c:pt idx="1736">
                        <c:v>42695</c:v>
                      </c:pt>
                      <c:pt idx="1737">
                        <c:v>42694</c:v>
                      </c:pt>
                      <c:pt idx="1738">
                        <c:v>42693</c:v>
                      </c:pt>
                      <c:pt idx="1739">
                        <c:v>42692</c:v>
                      </c:pt>
                      <c:pt idx="1740">
                        <c:v>42691</c:v>
                      </c:pt>
                      <c:pt idx="1741">
                        <c:v>42690</c:v>
                      </c:pt>
                      <c:pt idx="1742">
                        <c:v>42689</c:v>
                      </c:pt>
                      <c:pt idx="1743">
                        <c:v>42688</c:v>
                      </c:pt>
                      <c:pt idx="1744">
                        <c:v>42687</c:v>
                      </c:pt>
                      <c:pt idx="1745">
                        <c:v>42686</c:v>
                      </c:pt>
                      <c:pt idx="1746">
                        <c:v>42685</c:v>
                      </c:pt>
                      <c:pt idx="1747">
                        <c:v>42684</c:v>
                      </c:pt>
                      <c:pt idx="1748">
                        <c:v>42683</c:v>
                      </c:pt>
                      <c:pt idx="1749">
                        <c:v>42682</c:v>
                      </c:pt>
                      <c:pt idx="1750">
                        <c:v>42681</c:v>
                      </c:pt>
                      <c:pt idx="1751">
                        <c:v>42680</c:v>
                      </c:pt>
                      <c:pt idx="1752">
                        <c:v>42679</c:v>
                      </c:pt>
                      <c:pt idx="1753">
                        <c:v>42678</c:v>
                      </c:pt>
                      <c:pt idx="1754">
                        <c:v>42677</c:v>
                      </c:pt>
                      <c:pt idx="1755">
                        <c:v>42676</c:v>
                      </c:pt>
                      <c:pt idx="1756">
                        <c:v>42675</c:v>
                      </c:pt>
                      <c:pt idx="1757">
                        <c:v>42674</c:v>
                      </c:pt>
                      <c:pt idx="1758">
                        <c:v>42673</c:v>
                      </c:pt>
                      <c:pt idx="1759">
                        <c:v>42672</c:v>
                      </c:pt>
                      <c:pt idx="1760">
                        <c:v>42671</c:v>
                      </c:pt>
                      <c:pt idx="1761">
                        <c:v>42670</c:v>
                      </c:pt>
                      <c:pt idx="1762">
                        <c:v>42669</c:v>
                      </c:pt>
                      <c:pt idx="1763">
                        <c:v>42668</c:v>
                      </c:pt>
                      <c:pt idx="1764">
                        <c:v>42667</c:v>
                      </c:pt>
                      <c:pt idx="1765">
                        <c:v>42666</c:v>
                      </c:pt>
                      <c:pt idx="1766">
                        <c:v>42665</c:v>
                      </c:pt>
                      <c:pt idx="1767">
                        <c:v>42664</c:v>
                      </c:pt>
                      <c:pt idx="1768">
                        <c:v>42663</c:v>
                      </c:pt>
                      <c:pt idx="1769">
                        <c:v>42662</c:v>
                      </c:pt>
                      <c:pt idx="1770">
                        <c:v>42661</c:v>
                      </c:pt>
                      <c:pt idx="1771">
                        <c:v>42660</c:v>
                      </c:pt>
                      <c:pt idx="1772">
                        <c:v>42659</c:v>
                      </c:pt>
                      <c:pt idx="1773">
                        <c:v>42658</c:v>
                      </c:pt>
                      <c:pt idx="1774">
                        <c:v>42657</c:v>
                      </c:pt>
                      <c:pt idx="1775">
                        <c:v>42656</c:v>
                      </c:pt>
                      <c:pt idx="1776">
                        <c:v>42655</c:v>
                      </c:pt>
                      <c:pt idx="1777">
                        <c:v>42654</c:v>
                      </c:pt>
                      <c:pt idx="1778">
                        <c:v>42653</c:v>
                      </c:pt>
                      <c:pt idx="1779">
                        <c:v>42652</c:v>
                      </c:pt>
                      <c:pt idx="1780">
                        <c:v>42651</c:v>
                      </c:pt>
                      <c:pt idx="1781">
                        <c:v>42650</c:v>
                      </c:pt>
                      <c:pt idx="1782">
                        <c:v>42649</c:v>
                      </c:pt>
                      <c:pt idx="1783">
                        <c:v>42648</c:v>
                      </c:pt>
                      <c:pt idx="1784">
                        <c:v>42647</c:v>
                      </c:pt>
                      <c:pt idx="1785">
                        <c:v>42646</c:v>
                      </c:pt>
                      <c:pt idx="1786">
                        <c:v>42645</c:v>
                      </c:pt>
                      <c:pt idx="1787">
                        <c:v>42644</c:v>
                      </c:pt>
                      <c:pt idx="1788">
                        <c:v>42643</c:v>
                      </c:pt>
                      <c:pt idx="1789">
                        <c:v>42642</c:v>
                      </c:pt>
                      <c:pt idx="1790">
                        <c:v>42641</c:v>
                      </c:pt>
                      <c:pt idx="1791">
                        <c:v>42640</c:v>
                      </c:pt>
                      <c:pt idx="1792">
                        <c:v>42639</c:v>
                      </c:pt>
                      <c:pt idx="1793">
                        <c:v>42638</c:v>
                      </c:pt>
                      <c:pt idx="1794">
                        <c:v>42637</c:v>
                      </c:pt>
                      <c:pt idx="1795">
                        <c:v>42636</c:v>
                      </c:pt>
                      <c:pt idx="1796">
                        <c:v>42635</c:v>
                      </c:pt>
                      <c:pt idx="1797">
                        <c:v>42634</c:v>
                      </c:pt>
                      <c:pt idx="1798">
                        <c:v>42633</c:v>
                      </c:pt>
                      <c:pt idx="1799">
                        <c:v>42632</c:v>
                      </c:pt>
                      <c:pt idx="1800">
                        <c:v>42631</c:v>
                      </c:pt>
                      <c:pt idx="1801">
                        <c:v>42630</c:v>
                      </c:pt>
                      <c:pt idx="1802">
                        <c:v>42629</c:v>
                      </c:pt>
                      <c:pt idx="1803">
                        <c:v>42628</c:v>
                      </c:pt>
                      <c:pt idx="1804">
                        <c:v>42627</c:v>
                      </c:pt>
                      <c:pt idx="1805">
                        <c:v>42626</c:v>
                      </c:pt>
                      <c:pt idx="1806">
                        <c:v>42625</c:v>
                      </c:pt>
                      <c:pt idx="1807">
                        <c:v>42624</c:v>
                      </c:pt>
                      <c:pt idx="1808">
                        <c:v>42623</c:v>
                      </c:pt>
                      <c:pt idx="1809">
                        <c:v>42622</c:v>
                      </c:pt>
                      <c:pt idx="1810">
                        <c:v>42621</c:v>
                      </c:pt>
                      <c:pt idx="1811">
                        <c:v>42620</c:v>
                      </c:pt>
                      <c:pt idx="1812">
                        <c:v>42619</c:v>
                      </c:pt>
                      <c:pt idx="1813">
                        <c:v>42618</c:v>
                      </c:pt>
                      <c:pt idx="1814">
                        <c:v>42617</c:v>
                      </c:pt>
                      <c:pt idx="1815">
                        <c:v>42616</c:v>
                      </c:pt>
                      <c:pt idx="1816">
                        <c:v>42615</c:v>
                      </c:pt>
                      <c:pt idx="1817">
                        <c:v>42614</c:v>
                      </c:pt>
                      <c:pt idx="1818">
                        <c:v>42613</c:v>
                      </c:pt>
                      <c:pt idx="1819">
                        <c:v>42612</c:v>
                      </c:pt>
                      <c:pt idx="1820">
                        <c:v>42611</c:v>
                      </c:pt>
                      <c:pt idx="1821">
                        <c:v>42610</c:v>
                      </c:pt>
                      <c:pt idx="1822">
                        <c:v>42609</c:v>
                      </c:pt>
                      <c:pt idx="1823">
                        <c:v>42608</c:v>
                      </c:pt>
                      <c:pt idx="1824">
                        <c:v>42607</c:v>
                      </c:pt>
                      <c:pt idx="1825">
                        <c:v>42606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Crypto!$B$2:$B$1827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826"/>
                      <c:pt idx="0">
                        <c:v>49442</c:v>
                      </c:pt>
                      <c:pt idx="1">
                        <c:v>49264</c:v>
                      </c:pt>
                      <c:pt idx="2">
                        <c:v>48868</c:v>
                      </c:pt>
                      <c:pt idx="3">
                        <c:v>49332</c:v>
                      </c:pt>
                      <c:pt idx="4">
                        <c:v>46765</c:v>
                      </c:pt>
                      <c:pt idx="5">
                        <c:v>44744</c:v>
                      </c:pt>
                      <c:pt idx="6">
                        <c:v>44698</c:v>
                      </c:pt>
                      <c:pt idx="7">
                        <c:v>45940</c:v>
                      </c:pt>
                      <c:pt idx="8">
                        <c:v>47031</c:v>
                      </c:pt>
                      <c:pt idx="9">
                        <c:v>47084</c:v>
                      </c:pt>
                      <c:pt idx="10">
                        <c:v>47842</c:v>
                      </c:pt>
                      <c:pt idx="11">
                        <c:v>44423</c:v>
                      </c:pt>
                      <c:pt idx="12">
                        <c:v>45546</c:v>
                      </c:pt>
                      <c:pt idx="13">
                        <c:v>45612</c:v>
                      </c:pt>
                      <c:pt idx="14">
                        <c:v>46293</c:v>
                      </c:pt>
                      <c:pt idx="15">
                        <c:v>43770</c:v>
                      </c:pt>
                      <c:pt idx="16">
                        <c:v>44589</c:v>
                      </c:pt>
                      <c:pt idx="17">
                        <c:v>42830</c:v>
                      </c:pt>
                      <c:pt idx="18">
                        <c:v>40887</c:v>
                      </c:pt>
                      <c:pt idx="19">
                        <c:v>39754</c:v>
                      </c:pt>
                      <c:pt idx="20">
                        <c:v>38207</c:v>
                      </c:pt>
                      <c:pt idx="21">
                        <c:v>39156</c:v>
                      </c:pt>
                      <c:pt idx="22">
                        <c:v>39922</c:v>
                      </c:pt>
                      <c:pt idx="23">
                        <c:v>41409</c:v>
                      </c:pt>
                      <c:pt idx="24">
                        <c:v>42169</c:v>
                      </c:pt>
                      <c:pt idx="25">
                        <c:v>40041</c:v>
                      </c:pt>
                      <c:pt idx="26">
                        <c:v>40004</c:v>
                      </c:pt>
                      <c:pt idx="27">
                        <c:v>39563</c:v>
                      </c:pt>
                      <c:pt idx="28">
                        <c:v>37296</c:v>
                      </c:pt>
                      <c:pt idx="29">
                        <c:v>35407</c:v>
                      </c:pt>
                      <c:pt idx="30">
                        <c:v>33845</c:v>
                      </c:pt>
                      <c:pt idx="31">
                        <c:v>33597.1</c:v>
                      </c:pt>
                      <c:pt idx="32">
                        <c:v>32320</c:v>
                      </c:pt>
                      <c:pt idx="33">
                        <c:v>32141</c:v>
                      </c:pt>
                      <c:pt idx="34">
                        <c:v>29806.1</c:v>
                      </c:pt>
                      <c:pt idx="35">
                        <c:v>30847</c:v>
                      </c:pt>
                      <c:pt idx="36">
                        <c:v>31824</c:v>
                      </c:pt>
                      <c:pt idx="37">
                        <c:v>31559</c:v>
                      </c:pt>
                      <c:pt idx="38">
                        <c:v>31429</c:v>
                      </c:pt>
                      <c:pt idx="39">
                        <c:v>31857</c:v>
                      </c:pt>
                      <c:pt idx="40">
                        <c:v>32822.6</c:v>
                      </c:pt>
                      <c:pt idx="41">
                        <c:v>32727</c:v>
                      </c:pt>
                      <c:pt idx="42">
                        <c:v>33090</c:v>
                      </c:pt>
                      <c:pt idx="43">
                        <c:v>34239</c:v>
                      </c:pt>
                      <c:pt idx="44">
                        <c:v>33506</c:v>
                      </c:pt>
                      <c:pt idx="45">
                        <c:v>33769</c:v>
                      </c:pt>
                      <c:pt idx="46">
                        <c:v>32873.9</c:v>
                      </c:pt>
                      <c:pt idx="47">
                        <c:v>33886</c:v>
                      </c:pt>
                      <c:pt idx="48">
                        <c:v>34140</c:v>
                      </c:pt>
                      <c:pt idx="49">
                        <c:v>33668</c:v>
                      </c:pt>
                      <c:pt idx="50">
                        <c:v>35289</c:v>
                      </c:pt>
                      <c:pt idx="51">
                        <c:v>34758</c:v>
                      </c:pt>
                      <c:pt idx="52">
                        <c:v>33816</c:v>
                      </c:pt>
                      <c:pt idx="53">
                        <c:v>33554.400000000001</c:v>
                      </c:pt>
                      <c:pt idx="54">
                        <c:v>35043.5</c:v>
                      </c:pt>
                      <c:pt idx="55">
                        <c:v>35895.9</c:v>
                      </c:pt>
                      <c:pt idx="56">
                        <c:v>34484</c:v>
                      </c:pt>
                      <c:pt idx="57">
                        <c:v>34717</c:v>
                      </c:pt>
                      <c:pt idx="58">
                        <c:v>32359</c:v>
                      </c:pt>
                      <c:pt idx="59">
                        <c:v>31584</c:v>
                      </c:pt>
                      <c:pt idx="60">
                        <c:v>34656.6</c:v>
                      </c:pt>
                      <c:pt idx="61">
                        <c:v>33703</c:v>
                      </c:pt>
                      <c:pt idx="62">
                        <c:v>32553</c:v>
                      </c:pt>
                      <c:pt idx="63">
                        <c:v>31761</c:v>
                      </c:pt>
                      <c:pt idx="64">
                        <c:v>35631</c:v>
                      </c:pt>
                      <c:pt idx="65">
                        <c:v>35585.800000000003</c:v>
                      </c:pt>
                      <c:pt idx="66">
                        <c:v>35802</c:v>
                      </c:pt>
                      <c:pt idx="67">
                        <c:v>38061</c:v>
                      </c:pt>
                      <c:pt idx="68">
                        <c:v>38332</c:v>
                      </c:pt>
                      <c:pt idx="69">
                        <c:v>40139</c:v>
                      </c:pt>
                      <c:pt idx="70">
                        <c:v>40500</c:v>
                      </c:pt>
                      <c:pt idx="71">
                        <c:v>39004</c:v>
                      </c:pt>
                      <c:pt idx="72">
                        <c:v>35531</c:v>
                      </c:pt>
                      <c:pt idx="73">
                        <c:v>37338</c:v>
                      </c:pt>
                      <c:pt idx="74">
                        <c:v>36649.199999999997</c:v>
                      </c:pt>
                      <c:pt idx="75">
                        <c:v>37347</c:v>
                      </c:pt>
                      <c:pt idx="76">
                        <c:v>33415</c:v>
                      </c:pt>
                      <c:pt idx="77">
                        <c:v>33596</c:v>
                      </c:pt>
                      <c:pt idx="78">
                        <c:v>35782</c:v>
                      </c:pt>
                      <c:pt idx="79">
                        <c:v>35543</c:v>
                      </c:pt>
                      <c:pt idx="80">
                        <c:v>36854</c:v>
                      </c:pt>
                      <c:pt idx="81">
                        <c:v>39209</c:v>
                      </c:pt>
                      <c:pt idx="82">
                        <c:v>37590</c:v>
                      </c:pt>
                      <c:pt idx="83">
                        <c:v>36672.6</c:v>
                      </c:pt>
                      <c:pt idx="84">
                        <c:v>37305</c:v>
                      </c:pt>
                      <c:pt idx="85">
                        <c:v>35615</c:v>
                      </c:pt>
                      <c:pt idx="86">
                        <c:v>34570</c:v>
                      </c:pt>
                      <c:pt idx="87">
                        <c:v>35667</c:v>
                      </c:pt>
                      <c:pt idx="88">
                        <c:v>38435</c:v>
                      </c:pt>
                      <c:pt idx="89">
                        <c:v>39301</c:v>
                      </c:pt>
                      <c:pt idx="90">
                        <c:v>38363</c:v>
                      </c:pt>
                      <c:pt idx="91">
                        <c:v>38772.9</c:v>
                      </c:pt>
                      <c:pt idx="92">
                        <c:v>34730.300000000003</c:v>
                      </c:pt>
                      <c:pt idx="93">
                        <c:v>37585</c:v>
                      </c:pt>
                      <c:pt idx="94">
                        <c:v>37415</c:v>
                      </c:pt>
                      <c:pt idx="95">
                        <c:v>40578</c:v>
                      </c:pt>
                      <c:pt idx="96">
                        <c:v>36755</c:v>
                      </c:pt>
                      <c:pt idx="97">
                        <c:v>42935</c:v>
                      </c:pt>
                      <c:pt idx="98">
                        <c:v>43544</c:v>
                      </c:pt>
                      <c:pt idx="99">
                        <c:v>46582.9</c:v>
                      </c:pt>
                      <c:pt idx="100">
                        <c:v>46784.9</c:v>
                      </c:pt>
                      <c:pt idx="101">
                        <c:v>49917</c:v>
                      </c:pt>
                      <c:pt idx="102">
                        <c:v>49747</c:v>
                      </c:pt>
                      <c:pt idx="103">
                        <c:v>49725</c:v>
                      </c:pt>
                      <c:pt idx="104">
                        <c:v>56715</c:v>
                      </c:pt>
                      <c:pt idx="105">
                        <c:v>55851</c:v>
                      </c:pt>
                      <c:pt idx="106">
                        <c:v>58276</c:v>
                      </c:pt>
                      <c:pt idx="107">
                        <c:v>58894</c:v>
                      </c:pt>
                      <c:pt idx="108">
                        <c:v>57349</c:v>
                      </c:pt>
                      <c:pt idx="109">
                        <c:v>56451</c:v>
                      </c:pt>
                      <c:pt idx="110">
                        <c:v>57477</c:v>
                      </c:pt>
                      <c:pt idx="111">
                        <c:v>53264</c:v>
                      </c:pt>
                      <c:pt idx="112">
                        <c:v>57147</c:v>
                      </c:pt>
                      <c:pt idx="113">
                        <c:v>56605</c:v>
                      </c:pt>
                      <c:pt idx="114">
                        <c:v>57774</c:v>
                      </c:pt>
                      <c:pt idx="115">
                        <c:v>57637</c:v>
                      </c:pt>
                      <c:pt idx="116">
                        <c:v>53566</c:v>
                      </c:pt>
                      <c:pt idx="117">
                        <c:v>54860</c:v>
                      </c:pt>
                      <c:pt idx="118">
                        <c:v>55044</c:v>
                      </c:pt>
                      <c:pt idx="119">
                        <c:v>54103</c:v>
                      </c:pt>
                      <c:pt idx="120">
                        <c:v>49116.3</c:v>
                      </c:pt>
                      <c:pt idx="121">
                        <c:v>50167</c:v>
                      </c:pt>
                      <c:pt idx="122">
                        <c:v>51139</c:v>
                      </c:pt>
                      <c:pt idx="123">
                        <c:v>51781.3</c:v>
                      </c:pt>
                      <c:pt idx="124">
                        <c:v>53822</c:v>
                      </c:pt>
                      <c:pt idx="125">
                        <c:v>56476</c:v>
                      </c:pt>
                      <c:pt idx="126">
                        <c:v>55639</c:v>
                      </c:pt>
                      <c:pt idx="127">
                        <c:v>56163</c:v>
                      </c:pt>
                      <c:pt idx="128">
                        <c:v>59970</c:v>
                      </c:pt>
                      <c:pt idx="129">
                        <c:v>61325</c:v>
                      </c:pt>
                      <c:pt idx="130">
                        <c:v>63196</c:v>
                      </c:pt>
                      <c:pt idx="131">
                        <c:v>62942.7</c:v>
                      </c:pt>
                      <c:pt idx="132">
                        <c:v>63518</c:v>
                      </c:pt>
                      <c:pt idx="133">
                        <c:v>59900</c:v>
                      </c:pt>
                      <c:pt idx="134">
                        <c:v>60034.8</c:v>
                      </c:pt>
                      <c:pt idx="135">
                        <c:v>59823.8</c:v>
                      </c:pt>
                      <c:pt idx="136">
                        <c:v>58114</c:v>
                      </c:pt>
                      <c:pt idx="137">
                        <c:v>58110</c:v>
                      </c:pt>
                      <c:pt idx="138">
                        <c:v>55960</c:v>
                      </c:pt>
                      <c:pt idx="139">
                        <c:v>57991</c:v>
                      </c:pt>
                      <c:pt idx="140">
                        <c:v>59145</c:v>
                      </c:pt>
                      <c:pt idx="141">
                        <c:v>58240</c:v>
                      </c:pt>
                      <c:pt idx="142">
                        <c:v>57023</c:v>
                      </c:pt>
                      <c:pt idx="143">
                        <c:v>58959</c:v>
                      </c:pt>
                      <c:pt idx="144">
                        <c:v>58727.4</c:v>
                      </c:pt>
                      <c:pt idx="145">
                        <c:v>58796</c:v>
                      </c:pt>
                      <c:pt idx="146">
                        <c:v>58841</c:v>
                      </c:pt>
                      <c:pt idx="147">
                        <c:v>57672.3</c:v>
                      </c:pt>
                      <c:pt idx="148">
                        <c:v>55773</c:v>
                      </c:pt>
                      <c:pt idx="149">
                        <c:v>55886</c:v>
                      </c:pt>
                      <c:pt idx="150">
                        <c:v>54992.9</c:v>
                      </c:pt>
                      <c:pt idx="151">
                        <c:v>51363</c:v>
                      </c:pt>
                      <c:pt idx="152">
                        <c:v>52347.199999999997</c:v>
                      </c:pt>
                      <c:pt idx="153">
                        <c:v>54331</c:v>
                      </c:pt>
                      <c:pt idx="154">
                        <c:v>54074</c:v>
                      </c:pt>
                      <c:pt idx="155">
                        <c:v>57368</c:v>
                      </c:pt>
                      <c:pt idx="156">
                        <c:v>58087</c:v>
                      </c:pt>
                      <c:pt idx="157">
                        <c:v>58074</c:v>
                      </c:pt>
                      <c:pt idx="158">
                        <c:v>57640</c:v>
                      </c:pt>
                      <c:pt idx="159">
                        <c:v>58870</c:v>
                      </c:pt>
                      <c:pt idx="160">
                        <c:v>56924</c:v>
                      </c:pt>
                      <c:pt idx="161">
                        <c:v>55644</c:v>
                      </c:pt>
                      <c:pt idx="162">
                        <c:v>59005</c:v>
                      </c:pt>
                      <c:pt idx="163">
                        <c:v>61207</c:v>
                      </c:pt>
                      <c:pt idx="164">
                        <c:v>57315</c:v>
                      </c:pt>
                      <c:pt idx="165">
                        <c:v>57869</c:v>
                      </c:pt>
                      <c:pt idx="166">
                        <c:v>55955.199999999997</c:v>
                      </c:pt>
                      <c:pt idx="167">
                        <c:v>54949.4</c:v>
                      </c:pt>
                      <c:pt idx="168">
                        <c:v>52395</c:v>
                      </c:pt>
                      <c:pt idx="169">
                        <c:v>51031.199999999997</c:v>
                      </c:pt>
                      <c:pt idx="170">
                        <c:v>48895</c:v>
                      </c:pt>
                      <c:pt idx="171">
                        <c:v>48811</c:v>
                      </c:pt>
                      <c:pt idx="172">
                        <c:v>48368</c:v>
                      </c:pt>
                      <c:pt idx="173">
                        <c:v>50425</c:v>
                      </c:pt>
                      <c:pt idx="174">
                        <c:v>48526</c:v>
                      </c:pt>
                      <c:pt idx="175">
                        <c:v>49572</c:v>
                      </c:pt>
                      <c:pt idx="176">
                        <c:v>45300</c:v>
                      </c:pt>
                      <c:pt idx="177">
                        <c:v>46217</c:v>
                      </c:pt>
                      <c:pt idx="178">
                        <c:v>46319</c:v>
                      </c:pt>
                      <c:pt idx="179">
                        <c:v>47144</c:v>
                      </c:pt>
                      <c:pt idx="180">
                        <c:v>49715</c:v>
                      </c:pt>
                      <c:pt idx="181">
                        <c:v>48888</c:v>
                      </c:pt>
                      <c:pt idx="182">
                        <c:v>54078</c:v>
                      </c:pt>
                      <c:pt idx="183">
                        <c:v>57376</c:v>
                      </c:pt>
                      <c:pt idx="184">
                        <c:v>55838</c:v>
                      </c:pt>
                      <c:pt idx="185">
                        <c:v>55847</c:v>
                      </c:pt>
                      <c:pt idx="186">
                        <c:v>51566</c:v>
                      </c:pt>
                      <c:pt idx="187">
                        <c:v>52060</c:v>
                      </c:pt>
                      <c:pt idx="188">
                        <c:v>49225</c:v>
                      </c:pt>
                      <c:pt idx="189">
                        <c:v>47941</c:v>
                      </c:pt>
                      <c:pt idx="190">
                        <c:v>48587</c:v>
                      </c:pt>
                      <c:pt idx="191">
                        <c:v>47177</c:v>
                      </c:pt>
                      <c:pt idx="192">
                        <c:v>47389</c:v>
                      </c:pt>
                      <c:pt idx="193">
                        <c:v>47966</c:v>
                      </c:pt>
                      <c:pt idx="194">
                        <c:v>44835</c:v>
                      </c:pt>
                      <c:pt idx="195">
                        <c:v>46486</c:v>
                      </c:pt>
                      <c:pt idx="196">
                        <c:v>46440</c:v>
                      </c:pt>
                      <c:pt idx="197">
                        <c:v>38841</c:v>
                      </c:pt>
                      <c:pt idx="198">
                        <c:v>39257</c:v>
                      </c:pt>
                      <c:pt idx="199">
                        <c:v>38260</c:v>
                      </c:pt>
                      <c:pt idx="200">
                        <c:v>36975</c:v>
                      </c:pt>
                      <c:pt idx="201">
                        <c:v>37677</c:v>
                      </c:pt>
                      <c:pt idx="202">
                        <c:v>35563</c:v>
                      </c:pt>
                      <c:pt idx="203">
                        <c:v>33559</c:v>
                      </c:pt>
                      <c:pt idx="204">
                        <c:v>33141</c:v>
                      </c:pt>
                      <c:pt idx="205">
                        <c:v>34334</c:v>
                      </c:pt>
                      <c:pt idx="206">
                        <c:v>34280.699999999997</c:v>
                      </c:pt>
                      <c:pt idx="207">
                        <c:v>33331</c:v>
                      </c:pt>
                      <c:pt idx="208">
                        <c:v>30454</c:v>
                      </c:pt>
                      <c:pt idx="209">
                        <c:v>32519</c:v>
                      </c:pt>
                      <c:pt idx="210">
                        <c:v>32268.1</c:v>
                      </c:pt>
                      <c:pt idx="211">
                        <c:v>32298</c:v>
                      </c:pt>
                      <c:pt idx="212">
                        <c:v>32099</c:v>
                      </c:pt>
                      <c:pt idx="213">
                        <c:v>33062</c:v>
                      </c:pt>
                      <c:pt idx="214">
                        <c:v>30873</c:v>
                      </c:pt>
                      <c:pt idx="215">
                        <c:v>35521.1</c:v>
                      </c:pt>
                      <c:pt idx="216">
                        <c:v>35958</c:v>
                      </c:pt>
                      <c:pt idx="217">
                        <c:v>36699</c:v>
                      </c:pt>
                      <c:pt idx="218">
                        <c:v>35903</c:v>
                      </c:pt>
                      <c:pt idx="219">
                        <c:v>36055</c:v>
                      </c:pt>
                      <c:pt idx="220">
                        <c:v>36741</c:v>
                      </c:pt>
                      <c:pt idx="221">
                        <c:v>39170</c:v>
                      </c:pt>
                      <c:pt idx="222">
                        <c:v>37375</c:v>
                      </c:pt>
                      <c:pt idx="223">
                        <c:v>34103</c:v>
                      </c:pt>
                      <c:pt idx="224">
                        <c:v>35476</c:v>
                      </c:pt>
                      <c:pt idx="225">
                        <c:v>38226</c:v>
                      </c:pt>
                      <c:pt idx="226">
                        <c:v>40171</c:v>
                      </c:pt>
                      <c:pt idx="227">
                        <c:v>40509</c:v>
                      </c:pt>
                      <c:pt idx="228">
                        <c:v>39407</c:v>
                      </c:pt>
                      <c:pt idx="229">
                        <c:v>36755</c:v>
                      </c:pt>
                      <c:pt idx="230">
                        <c:v>33996</c:v>
                      </c:pt>
                      <c:pt idx="231">
                        <c:v>32020</c:v>
                      </c:pt>
                      <c:pt idx="232">
                        <c:v>32971</c:v>
                      </c:pt>
                      <c:pt idx="233">
                        <c:v>32185</c:v>
                      </c:pt>
                      <c:pt idx="234">
                        <c:v>29346</c:v>
                      </c:pt>
                      <c:pt idx="235">
                        <c:v>28933</c:v>
                      </c:pt>
                      <c:pt idx="236">
                        <c:v>28880</c:v>
                      </c:pt>
                      <c:pt idx="237">
                        <c:v>27315</c:v>
                      </c:pt>
                      <c:pt idx="238">
                        <c:v>27058</c:v>
                      </c:pt>
                      <c:pt idx="239">
                        <c:v>26241</c:v>
                      </c:pt>
                      <c:pt idx="240">
                        <c:v>26412</c:v>
                      </c:pt>
                      <c:pt idx="241">
                        <c:v>24717</c:v>
                      </c:pt>
                      <c:pt idx="242">
                        <c:v>23735</c:v>
                      </c:pt>
                      <c:pt idx="243">
                        <c:v>23234</c:v>
                      </c:pt>
                      <c:pt idx="244">
                        <c:v>23805</c:v>
                      </c:pt>
                      <c:pt idx="245">
                        <c:v>22701</c:v>
                      </c:pt>
                      <c:pt idx="246">
                        <c:v>23427</c:v>
                      </c:pt>
                      <c:pt idx="247">
                        <c:v>23804</c:v>
                      </c:pt>
                      <c:pt idx="248">
                        <c:v>23127</c:v>
                      </c:pt>
                      <c:pt idx="249">
                        <c:v>22806.6</c:v>
                      </c:pt>
                      <c:pt idx="250">
                        <c:v>21322</c:v>
                      </c:pt>
                      <c:pt idx="251">
                        <c:v>19459</c:v>
                      </c:pt>
                      <c:pt idx="252">
                        <c:v>19281</c:v>
                      </c:pt>
                      <c:pt idx="253">
                        <c:v>19180</c:v>
                      </c:pt>
                      <c:pt idx="254">
                        <c:v>18810.599999999999</c:v>
                      </c:pt>
                      <c:pt idx="255">
                        <c:v>18050</c:v>
                      </c:pt>
                      <c:pt idx="256">
                        <c:v>18260</c:v>
                      </c:pt>
                      <c:pt idx="257">
                        <c:v>18560</c:v>
                      </c:pt>
                      <c:pt idx="258">
                        <c:v>18335</c:v>
                      </c:pt>
                      <c:pt idx="259">
                        <c:v>19196</c:v>
                      </c:pt>
                      <c:pt idx="260">
                        <c:v>19410</c:v>
                      </c:pt>
                      <c:pt idx="261">
                        <c:v>19157</c:v>
                      </c:pt>
                      <c:pt idx="262">
                        <c:v>18657</c:v>
                      </c:pt>
                      <c:pt idx="263">
                        <c:v>19447</c:v>
                      </c:pt>
                      <c:pt idx="264">
                        <c:v>19241</c:v>
                      </c:pt>
                      <c:pt idx="265">
                        <c:v>18807</c:v>
                      </c:pt>
                      <c:pt idx="266">
                        <c:v>19686</c:v>
                      </c:pt>
                      <c:pt idx="267">
                        <c:v>18196</c:v>
                      </c:pt>
                      <c:pt idx="268">
                        <c:v>17746</c:v>
                      </c:pt>
                      <c:pt idx="269">
                        <c:v>17169.3</c:v>
                      </c:pt>
                      <c:pt idx="270">
                        <c:v>17219</c:v>
                      </c:pt>
                      <c:pt idx="271">
                        <c:v>18730</c:v>
                      </c:pt>
                      <c:pt idx="272">
                        <c:v>19134.8</c:v>
                      </c:pt>
                      <c:pt idx="273">
                        <c:v>18373</c:v>
                      </c:pt>
                      <c:pt idx="274">
                        <c:v>18399</c:v>
                      </c:pt>
                      <c:pt idx="275">
                        <c:v>18660</c:v>
                      </c:pt>
                      <c:pt idx="276">
                        <c:v>18669</c:v>
                      </c:pt>
                      <c:pt idx="277">
                        <c:v>17810</c:v>
                      </c:pt>
                      <c:pt idx="278">
                        <c:v>17773</c:v>
                      </c:pt>
                      <c:pt idx="279">
                        <c:v>17674.900000000001</c:v>
                      </c:pt>
                      <c:pt idx="280">
                        <c:v>16710</c:v>
                      </c:pt>
                      <c:pt idx="281">
                        <c:v>15962.2</c:v>
                      </c:pt>
                      <c:pt idx="282">
                        <c:v>16058.3</c:v>
                      </c:pt>
                      <c:pt idx="283">
                        <c:v>16310</c:v>
                      </c:pt>
                      <c:pt idx="284">
                        <c:v>16294</c:v>
                      </c:pt>
                      <c:pt idx="285">
                        <c:v>15710</c:v>
                      </c:pt>
                      <c:pt idx="286">
                        <c:v>15312</c:v>
                      </c:pt>
                      <c:pt idx="287">
                        <c:v>15329</c:v>
                      </c:pt>
                      <c:pt idx="288">
                        <c:v>15501</c:v>
                      </c:pt>
                      <c:pt idx="289">
                        <c:v>14844.1</c:v>
                      </c:pt>
                      <c:pt idx="290">
                        <c:v>15571.7</c:v>
                      </c:pt>
                      <c:pt idx="291">
                        <c:v>15574</c:v>
                      </c:pt>
                      <c:pt idx="292">
                        <c:v>14160</c:v>
                      </c:pt>
                      <c:pt idx="293">
                        <c:v>14025</c:v>
                      </c:pt>
                      <c:pt idx="294">
                        <c:v>13563</c:v>
                      </c:pt>
                      <c:pt idx="295">
                        <c:v>13756</c:v>
                      </c:pt>
                      <c:pt idx="296">
                        <c:v>13788</c:v>
                      </c:pt>
                      <c:pt idx="297">
                        <c:v>13568</c:v>
                      </c:pt>
                      <c:pt idx="298">
                        <c:v>13451</c:v>
                      </c:pt>
                      <c:pt idx="299">
                        <c:v>13272</c:v>
                      </c:pt>
                      <c:pt idx="300">
                        <c:v>13626.3</c:v>
                      </c:pt>
                      <c:pt idx="301">
                        <c:v>13061</c:v>
                      </c:pt>
                      <c:pt idx="302">
                        <c:v>13037</c:v>
                      </c:pt>
                      <c:pt idx="303">
                        <c:v>13132</c:v>
                      </c:pt>
                      <c:pt idx="304">
                        <c:v>12935</c:v>
                      </c:pt>
                      <c:pt idx="305">
                        <c:v>12988</c:v>
                      </c:pt>
                      <c:pt idx="306">
                        <c:v>12825</c:v>
                      </c:pt>
                      <c:pt idx="307">
                        <c:v>11925</c:v>
                      </c:pt>
                      <c:pt idx="308">
                        <c:v>11757</c:v>
                      </c:pt>
                      <c:pt idx="309">
                        <c:v>11518</c:v>
                      </c:pt>
                      <c:pt idx="310">
                        <c:v>11375</c:v>
                      </c:pt>
                      <c:pt idx="311">
                        <c:v>11325</c:v>
                      </c:pt>
                      <c:pt idx="312">
                        <c:v>11509</c:v>
                      </c:pt>
                      <c:pt idx="313">
                        <c:v>11440</c:v>
                      </c:pt>
                      <c:pt idx="314">
                        <c:v>11442</c:v>
                      </c:pt>
                      <c:pt idx="315">
                        <c:v>11560</c:v>
                      </c:pt>
                      <c:pt idx="316">
                        <c:v>11385</c:v>
                      </c:pt>
                      <c:pt idx="317">
                        <c:v>11308</c:v>
                      </c:pt>
                      <c:pt idx="318">
                        <c:v>11071</c:v>
                      </c:pt>
                      <c:pt idx="319">
                        <c:v>10943</c:v>
                      </c:pt>
                      <c:pt idx="320">
                        <c:v>10687</c:v>
                      </c:pt>
                      <c:pt idx="321">
                        <c:v>10613.7</c:v>
                      </c:pt>
                      <c:pt idx="322">
                        <c:v>10807</c:v>
                      </c:pt>
                      <c:pt idx="323">
                        <c:v>10687</c:v>
                      </c:pt>
                      <c:pt idx="324">
                        <c:v>10558.6</c:v>
                      </c:pt>
                      <c:pt idx="325">
                        <c:v>10586</c:v>
                      </c:pt>
                      <c:pt idx="326">
                        <c:v>10634</c:v>
                      </c:pt>
                      <c:pt idx="327">
                        <c:v>10794</c:v>
                      </c:pt>
                      <c:pt idx="328">
                        <c:v>10856</c:v>
                      </c:pt>
                      <c:pt idx="329">
                        <c:v>10712</c:v>
                      </c:pt>
                      <c:pt idx="330">
                        <c:v>10803</c:v>
                      </c:pt>
                      <c:pt idx="331">
                        <c:v>10750</c:v>
                      </c:pt>
                      <c:pt idx="332">
                        <c:v>10708</c:v>
                      </c:pt>
                      <c:pt idx="333">
                        <c:v>10754</c:v>
                      </c:pt>
                      <c:pt idx="334">
                        <c:v>10263</c:v>
                      </c:pt>
                      <c:pt idx="335">
                        <c:v>10549</c:v>
                      </c:pt>
                      <c:pt idx="336">
                        <c:v>10434</c:v>
                      </c:pt>
                      <c:pt idx="337">
                        <c:v>10934.5</c:v>
                      </c:pt>
                      <c:pt idx="338">
                        <c:v>11099</c:v>
                      </c:pt>
                      <c:pt idx="339">
                        <c:v>10957.2</c:v>
                      </c:pt>
                      <c:pt idx="340">
                        <c:v>10959</c:v>
                      </c:pt>
                      <c:pt idx="341">
                        <c:v>10971.3</c:v>
                      </c:pt>
                      <c:pt idx="342">
                        <c:v>10797</c:v>
                      </c:pt>
                      <c:pt idx="343">
                        <c:v>10686</c:v>
                      </c:pt>
                      <c:pt idx="344">
                        <c:v>10331</c:v>
                      </c:pt>
                      <c:pt idx="345">
                        <c:v>10458</c:v>
                      </c:pt>
                      <c:pt idx="346">
                        <c:v>10405</c:v>
                      </c:pt>
                      <c:pt idx="347">
                        <c:v>10355</c:v>
                      </c:pt>
                      <c:pt idx="348">
                        <c:v>10240</c:v>
                      </c:pt>
                      <c:pt idx="349">
                        <c:v>10149.799999999999</c:v>
                      </c:pt>
                      <c:pt idx="350">
                        <c:v>10397</c:v>
                      </c:pt>
                      <c:pt idx="351">
                        <c:v>10276</c:v>
                      </c:pt>
                      <c:pt idx="352">
                        <c:v>10197</c:v>
                      </c:pt>
                      <c:pt idx="353">
                        <c:v>10484.700000000001</c:v>
                      </c:pt>
                      <c:pt idx="354">
                        <c:v>10170</c:v>
                      </c:pt>
                      <c:pt idx="355">
                        <c:v>11408</c:v>
                      </c:pt>
                      <c:pt idx="356">
                        <c:v>11942</c:v>
                      </c:pt>
                      <c:pt idx="357">
                        <c:v>11671</c:v>
                      </c:pt>
                      <c:pt idx="358">
                        <c:v>11729.9</c:v>
                      </c:pt>
                      <c:pt idx="359">
                        <c:v>11492</c:v>
                      </c:pt>
                      <c:pt idx="360">
                        <c:v>11545</c:v>
                      </c:pt>
                      <c:pt idx="361">
                        <c:v>11343</c:v>
                      </c:pt>
                      <c:pt idx="362">
                        <c:v>11471</c:v>
                      </c:pt>
                      <c:pt idx="363">
                        <c:v>11341</c:v>
                      </c:pt>
                      <c:pt idx="364">
                        <c:v>11768</c:v>
                      </c:pt>
                      <c:pt idx="365">
                        <c:v>11663</c:v>
                      </c:pt>
                      <c:pt idx="366">
                        <c:v>11685</c:v>
                      </c:pt>
                      <c:pt idx="367">
                        <c:v>11531</c:v>
                      </c:pt>
                      <c:pt idx="368">
                        <c:v>11884</c:v>
                      </c:pt>
                      <c:pt idx="369">
                        <c:v>11778</c:v>
                      </c:pt>
                      <c:pt idx="370">
                        <c:v>11961.8</c:v>
                      </c:pt>
                      <c:pt idx="371">
                        <c:v>12300</c:v>
                      </c:pt>
                      <c:pt idx="372">
                        <c:v>11925</c:v>
                      </c:pt>
                      <c:pt idx="373">
                        <c:v>11873.4</c:v>
                      </c:pt>
                      <c:pt idx="374">
                        <c:v>11761</c:v>
                      </c:pt>
                      <c:pt idx="375">
                        <c:v>11792.5</c:v>
                      </c:pt>
                      <c:pt idx="376">
                        <c:v>11591</c:v>
                      </c:pt>
                      <c:pt idx="377">
                        <c:v>11379.8</c:v>
                      </c:pt>
                      <c:pt idx="378">
                        <c:v>11892</c:v>
                      </c:pt>
                      <c:pt idx="379">
                        <c:v>11675.7</c:v>
                      </c:pt>
                      <c:pt idx="380">
                        <c:v>11764</c:v>
                      </c:pt>
                      <c:pt idx="381">
                        <c:v>11580</c:v>
                      </c:pt>
                      <c:pt idx="382">
                        <c:v>11759</c:v>
                      </c:pt>
                      <c:pt idx="383">
                        <c:v>11735.8</c:v>
                      </c:pt>
                      <c:pt idx="384">
                        <c:v>11184</c:v>
                      </c:pt>
                      <c:pt idx="385">
                        <c:v>11226.5</c:v>
                      </c:pt>
                      <c:pt idx="386">
                        <c:v>11053.8</c:v>
                      </c:pt>
                      <c:pt idx="387">
                        <c:v>11804.7</c:v>
                      </c:pt>
                      <c:pt idx="388">
                        <c:v>11350</c:v>
                      </c:pt>
                      <c:pt idx="389">
                        <c:v>11123</c:v>
                      </c:pt>
                      <c:pt idx="390">
                        <c:v>11117</c:v>
                      </c:pt>
                      <c:pt idx="391">
                        <c:v>10932</c:v>
                      </c:pt>
                      <c:pt idx="392">
                        <c:v>11044</c:v>
                      </c:pt>
                      <c:pt idx="393">
                        <c:v>9948.1</c:v>
                      </c:pt>
                      <c:pt idx="394">
                        <c:v>9714.9</c:v>
                      </c:pt>
                      <c:pt idx="395">
                        <c:v>9559.4</c:v>
                      </c:pt>
                      <c:pt idx="396">
                        <c:v>9615</c:v>
                      </c:pt>
                      <c:pt idx="397">
                        <c:v>9557.7000000000007</c:v>
                      </c:pt>
                      <c:pt idx="398">
                        <c:v>9402</c:v>
                      </c:pt>
                      <c:pt idx="399">
                        <c:v>9179.2000000000007</c:v>
                      </c:pt>
                      <c:pt idx="400">
                        <c:v>9231.2000000000007</c:v>
                      </c:pt>
                      <c:pt idx="401">
                        <c:v>9189.1</c:v>
                      </c:pt>
                      <c:pt idx="402">
                        <c:v>9167.2999999999993</c:v>
                      </c:pt>
                      <c:pt idx="403">
                        <c:v>9149.9</c:v>
                      </c:pt>
                      <c:pt idx="404">
                        <c:v>9210.1</c:v>
                      </c:pt>
                      <c:pt idx="405">
                        <c:v>9263.4</c:v>
                      </c:pt>
                      <c:pt idx="406">
                        <c:v>9252</c:v>
                      </c:pt>
                      <c:pt idx="407">
                        <c:v>9315.7999999999993</c:v>
                      </c:pt>
                      <c:pt idx="408">
                        <c:v>9246.2999999999993</c:v>
                      </c:pt>
                      <c:pt idx="409">
                        <c:v>9305.7000000000007</c:v>
                      </c:pt>
                      <c:pt idx="410">
                        <c:v>9248.9</c:v>
                      </c:pt>
                      <c:pt idx="411">
                        <c:v>9447</c:v>
                      </c:pt>
                      <c:pt idx="412">
                        <c:v>9267.5</c:v>
                      </c:pt>
                      <c:pt idx="413">
                        <c:v>9361</c:v>
                      </c:pt>
                      <c:pt idx="414">
                        <c:v>9089.7000000000007</c:v>
                      </c:pt>
                      <c:pt idx="415">
                        <c:v>9147.7000000000007</c:v>
                      </c:pt>
                      <c:pt idx="416">
                        <c:v>9073.9</c:v>
                      </c:pt>
                      <c:pt idx="417">
                        <c:v>9100</c:v>
                      </c:pt>
                      <c:pt idx="418">
                        <c:v>9239.9</c:v>
                      </c:pt>
                      <c:pt idx="419">
                        <c:v>9150.6</c:v>
                      </c:pt>
                      <c:pt idx="420">
                        <c:v>9194.4</c:v>
                      </c:pt>
                      <c:pt idx="421">
                        <c:v>9127.7999999999993</c:v>
                      </c:pt>
                      <c:pt idx="422">
                        <c:v>9015.2999999999993</c:v>
                      </c:pt>
                      <c:pt idx="423">
                        <c:v>9173.1</c:v>
                      </c:pt>
                      <c:pt idx="424">
                        <c:v>9257</c:v>
                      </c:pt>
                      <c:pt idx="425">
                        <c:v>9312.1</c:v>
                      </c:pt>
                      <c:pt idx="426">
                        <c:v>9635.1</c:v>
                      </c:pt>
                      <c:pt idx="427">
                        <c:v>9697.7000000000007</c:v>
                      </c:pt>
                      <c:pt idx="428">
                        <c:v>9298.1</c:v>
                      </c:pt>
                      <c:pt idx="429">
                        <c:v>9371.2999999999993</c:v>
                      </c:pt>
                      <c:pt idx="430">
                        <c:v>9315.5</c:v>
                      </c:pt>
                      <c:pt idx="431">
                        <c:v>9400</c:v>
                      </c:pt>
                      <c:pt idx="432">
                        <c:v>9473.2999999999993</c:v>
                      </c:pt>
                      <c:pt idx="433">
                        <c:v>9534.4</c:v>
                      </c:pt>
                      <c:pt idx="434">
                        <c:v>9433.9</c:v>
                      </c:pt>
                      <c:pt idx="435">
                        <c:v>9345.4</c:v>
                      </c:pt>
                      <c:pt idx="436">
                        <c:v>9480.7999999999993</c:v>
                      </c:pt>
                      <c:pt idx="437">
                        <c:v>9468.2999999999993</c:v>
                      </c:pt>
                      <c:pt idx="438">
                        <c:v>9272.2000000000007</c:v>
                      </c:pt>
                      <c:pt idx="439">
                        <c:v>9898.7999999999993</c:v>
                      </c:pt>
                      <c:pt idx="440">
                        <c:v>9770.7999999999993</c:v>
                      </c:pt>
                      <c:pt idx="441">
                        <c:v>9783.2000000000007</c:v>
                      </c:pt>
                      <c:pt idx="442">
                        <c:v>9746.2999999999993</c:v>
                      </c:pt>
                      <c:pt idx="443">
                        <c:v>9668.4</c:v>
                      </c:pt>
                      <c:pt idx="444">
                        <c:v>9620.5</c:v>
                      </c:pt>
                      <c:pt idx="445">
                        <c:v>9790.7000000000007</c:v>
                      </c:pt>
                      <c:pt idx="446">
                        <c:v>9672</c:v>
                      </c:pt>
                      <c:pt idx="447">
                        <c:v>9530</c:v>
                      </c:pt>
                      <c:pt idx="448">
                        <c:v>10221</c:v>
                      </c:pt>
                      <c:pt idx="449">
                        <c:v>9452.1</c:v>
                      </c:pt>
                      <c:pt idx="450">
                        <c:v>9706.4</c:v>
                      </c:pt>
                      <c:pt idx="451">
                        <c:v>9426.2000000000007</c:v>
                      </c:pt>
                      <c:pt idx="452">
                        <c:v>9589.2999999999993</c:v>
                      </c:pt>
                      <c:pt idx="453">
                        <c:v>9210.2999999999993</c:v>
                      </c:pt>
                      <c:pt idx="454">
                        <c:v>8845.5</c:v>
                      </c:pt>
                      <c:pt idx="455">
                        <c:v>8902</c:v>
                      </c:pt>
                      <c:pt idx="456">
                        <c:v>8711.5</c:v>
                      </c:pt>
                      <c:pt idx="457">
                        <c:v>9174.6</c:v>
                      </c:pt>
                      <c:pt idx="458">
                        <c:v>9162.4</c:v>
                      </c:pt>
                      <c:pt idx="459">
                        <c:v>9059.5</c:v>
                      </c:pt>
                      <c:pt idx="460">
                        <c:v>9502</c:v>
                      </c:pt>
                      <c:pt idx="461">
                        <c:v>9770.1</c:v>
                      </c:pt>
                      <c:pt idx="462">
                        <c:v>9714.7999999999993</c:v>
                      </c:pt>
                      <c:pt idx="463">
                        <c:v>9668.2000000000007</c:v>
                      </c:pt>
                      <c:pt idx="464">
                        <c:v>9388</c:v>
                      </c:pt>
                      <c:pt idx="465">
                        <c:v>9313.2999999999993</c:v>
                      </c:pt>
                      <c:pt idx="466">
                        <c:v>9791</c:v>
                      </c:pt>
                      <c:pt idx="467">
                        <c:v>9312</c:v>
                      </c:pt>
                      <c:pt idx="468">
                        <c:v>8811.4</c:v>
                      </c:pt>
                      <c:pt idx="469">
                        <c:v>8555</c:v>
                      </c:pt>
                      <c:pt idx="470">
                        <c:v>8726</c:v>
                      </c:pt>
                      <c:pt idx="471">
                        <c:v>9537.9</c:v>
                      </c:pt>
                      <c:pt idx="472">
                        <c:v>9792.7999999999993</c:v>
                      </c:pt>
                      <c:pt idx="473">
                        <c:v>9979.6</c:v>
                      </c:pt>
                      <c:pt idx="474">
                        <c:v>9157.9</c:v>
                      </c:pt>
                      <c:pt idx="475">
                        <c:v>9020.1</c:v>
                      </c:pt>
                      <c:pt idx="476">
                        <c:v>8865.7999999999993</c:v>
                      </c:pt>
                      <c:pt idx="477">
                        <c:v>8899.7999999999993</c:v>
                      </c:pt>
                      <c:pt idx="478">
                        <c:v>8982.2999999999993</c:v>
                      </c:pt>
                      <c:pt idx="479">
                        <c:v>8822.9</c:v>
                      </c:pt>
                      <c:pt idx="480">
                        <c:v>8635.2999999999993</c:v>
                      </c:pt>
                      <c:pt idx="481">
                        <c:v>8773.2999999999993</c:v>
                      </c:pt>
                      <c:pt idx="482">
                        <c:v>7755.8</c:v>
                      </c:pt>
                      <c:pt idx="483">
                        <c:v>7777.7</c:v>
                      </c:pt>
                      <c:pt idx="484">
                        <c:v>7697.1</c:v>
                      </c:pt>
                      <c:pt idx="485">
                        <c:v>7538.5</c:v>
                      </c:pt>
                      <c:pt idx="486">
                        <c:v>7506.8</c:v>
                      </c:pt>
                      <c:pt idx="487">
                        <c:v>7495.2</c:v>
                      </c:pt>
                      <c:pt idx="488">
                        <c:v>7133</c:v>
                      </c:pt>
                      <c:pt idx="489">
                        <c:v>6850</c:v>
                      </c:pt>
                      <c:pt idx="490">
                        <c:v>6841.9</c:v>
                      </c:pt>
                      <c:pt idx="491">
                        <c:v>7133.3</c:v>
                      </c:pt>
                      <c:pt idx="492">
                        <c:v>7269.1</c:v>
                      </c:pt>
                      <c:pt idx="493">
                        <c:v>7045.8</c:v>
                      </c:pt>
                      <c:pt idx="494">
                        <c:v>7114.9</c:v>
                      </c:pt>
                      <c:pt idx="495">
                        <c:v>6633.8</c:v>
                      </c:pt>
                      <c:pt idx="496">
                        <c:v>6872.4</c:v>
                      </c:pt>
                      <c:pt idx="497">
                        <c:v>6848.7</c:v>
                      </c:pt>
                      <c:pt idx="498">
                        <c:v>6913</c:v>
                      </c:pt>
                      <c:pt idx="499">
                        <c:v>6884.5</c:v>
                      </c:pt>
                      <c:pt idx="500">
                        <c:v>6875.5</c:v>
                      </c:pt>
                      <c:pt idx="501">
                        <c:v>7293.5</c:v>
                      </c:pt>
                      <c:pt idx="502">
                        <c:v>7367</c:v>
                      </c:pt>
                      <c:pt idx="503">
                        <c:v>7203</c:v>
                      </c:pt>
                      <c:pt idx="504">
                        <c:v>7346</c:v>
                      </c:pt>
                      <c:pt idx="505">
                        <c:v>6778</c:v>
                      </c:pt>
                      <c:pt idx="506">
                        <c:v>6881.6</c:v>
                      </c:pt>
                      <c:pt idx="507">
                        <c:v>6740.8</c:v>
                      </c:pt>
                      <c:pt idx="508">
                        <c:v>6818.3</c:v>
                      </c:pt>
                      <c:pt idx="509">
                        <c:v>6675</c:v>
                      </c:pt>
                      <c:pt idx="510">
                        <c:v>6427.7</c:v>
                      </c:pt>
                      <c:pt idx="511">
                        <c:v>6407.6</c:v>
                      </c:pt>
                      <c:pt idx="512">
                        <c:v>5892.6</c:v>
                      </c:pt>
                      <c:pt idx="513">
                        <c:v>6249.3</c:v>
                      </c:pt>
                      <c:pt idx="514">
                        <c:v>6370</c:v>
                      </c:pt>
                      <c:pt idx="515">
                        <c:v>6750.7</c:v>
                      </c:pt>
                      <c:pt idx="516">
                        <c:v>6688.2</c:v>
                      </c:pt>
                      <c:pt idx="517">
                        <c:v>6762</c:v>
                      </c:pt>
                      <c:pt idx="518">
                        <c:v>6491.2</c:v>
                      </c:pt>
                      <c:pt idx="519">
                        <c:v>5827</c:v>
                      </c:pt>
                      <c:pt idx="520">
                        <c:v>6201.8</c:v>
                      </c:pt>
                      <c:pt idx="521">
                        <c:v>6205.8</c:v>
                      </c:pt>
                      <c:pt idx="522">
                        <c:v>6173.4</c:v>
                      </c:pt>
                      <c:pt idx="523">
                        <c:v>5416.2</c:v>
                      </c:pt>
                      <c:pt idx="524">
                        <c:v>5345.2</c:v>
                      </c:pt>
                      <c:pt idx="525">
                        <c:v>5058.5</c:v>
                      </c:pt>
                      <c:pt idx="526">
                        <c:v>5383.2</c:v>
                      </c:pt>
                      <c:pt idx="527">
                        <c:v>5218.2</c:v>
                      </c:pt>
                      <c:pt idx="528">
                        <c:v>5625.4</c:v>
                      </c:pt>
                      <c:pt idx="529">
                        <c:v>4927</c:v>
                      </c:pt>
                      <c:pt idx="530">
                        <c:v>7969.6</c:v>
                      </c:pt>
                      <c:pt idx="531">
                        <c:v>7913.8</c:v>
                      </c:pt>
                      <c:pt idx="532">
                        <c:v>7967.3</c:v>
                      </c:pt>
                      <c:pt idx="533">
                        <c:v>8074</c:v>
                      </c:pt>
                      <c:pt idx="534">
                        <c:v>8919</c:v>
                      </c:pt>
                      <c:pt idx="535">
                        <c:v>9180.6</c:v>
                      </c:pt>
                      <c:pt idx="536">
                        <c:v>9090.7999999999993</c:v>
                      </c:pt>
                      <c:pt idx="537">
                        <c:v>8788.6</c:v>
                      </c:pt>
                      <c:pt idx="538">
                        <c:v>8791.1</c:v>
                      </c:pt>
                      <c:pt idx="539">
                        <c:v>8938.1</c:v>
                      </c:pt>
                      <c:pt idx="540">
                        <c:v>8565.2000000000007</c:v>
                      </c:pt>
                      <c:pt idx="541">
                        <c:v>8557.2999999999993</c:v>
                      </c:pt>
                      <c:pt idx="542">
                        <c:v>8728</c:v>
                      </c:pt>
                      <c:pt idx="543">
                        <c:v>8825.7999999999993</c:v>
                      </c:pt>
                      <c:pt idx="544">
                        <c:v>8813.2000000000007</c:v>
                      </c:pt>
                      <c:pt idx="545">
                        <c:v>9327.5</c:v>
                      </c:pt>
                      <c:pt idx="546">
                        <c:v>9674.1</c:v>
                      </c:pt>
                      <c:pt idx="547">
                        <c:v>9985</c:v>
                      </c:pt>
                      <c:pt idx="548">
                        <c:v>9662.4</c:v>
                      </c:pt>
                      <c:pt idx="549">
                        <c:v>9693.5</c:v>
                      </c:pt>
                      <c:pt idx="550">
                        <c:v>9608.1</c:v>
                      </c:pt>
                      <c:pt idx="551">
                        <c:v>9592.2000000000007</c:v>
                      </c:pt>
                      <c:pt idx="552">
                        <c:v>10183</c:v>
                      </c:pt>
                      <c:pt idx="553">
                        <c:v>9708</c:v>
                      </c:pt>
                      <c:pt idx="554">
                        <c:v>9929.7000000000007</c:v>
                      </c:pt>
                      <c:pt idx="555">
                        <c:v>9901</c:v>
                      </c:pt>
                      <c:pt idx="556">
                        <c:v>10335</c:v>
                      </c:pt>
                      <c:pt idx="557">
                        <c:v>10222</c:v>
                      </c:pt>
                      <c:pt idx="558">
                        <c:v>10339</c:v>
                      </c:pt>
                      <c:pt idx="559">
                        <c:v>10247</c:v>
                      </c:pt>
                      <c:pt idx="560">
                        <c:v>9850.2000000000007</c:v>
                      </c:pt>
                      <c:pt idx="561">
                        <c:v>10151</c:v>
                      </c:pt>
                      <c:pt idx="562">
                        <c:v>9877.2000000000007</c:v>
                      </c:pt>
                      <c:pt idx="563">
                        <c:v>9805.2000000000007</c:v>
                      </c:pt>
                      <c:pt idx="564">
                        <c:v>9744.9</c:v>
                      </c:pt>
                      <c:pt idx="565">
                        <c:v>9612</c:v>
                      </c:pt>
                      <c:pt idx="566">
                        <c:v>9197.4</c:v>
                      </c:pt>
                      <c:pt idx="567">
                        <c:v>9309.2999999999993</c:v>
                      </c:pt>
                      <c:pt idx="568">
                        <c:v>9353.1</c:v>
                      </c:pt>
                      <c:pt idx="569">
                        <c:v>9410.6</c:v>
                      </c:pt>
                      <c:pt idx="570">
                        <c:v>9367.4</c:v>
                      </c:pt>
                      <c:pt idx="571">
                        <c:v>9512.7000000000007</c:v>
                      </c:pt>
                      <c:pt idx="572">
                        <c:v>9304.2000000000007</c:v>
                      </c:pt>
                      <c:pt idx="573">
                        <c:v>9393.7000000000007</c:v>
                      </c:pt>
                      <c:pt idx="574">
                        <c:v>8912</c:v>
                      </c:pt>
                      <c:pt idx="575">
                        <c:v>8621.6</c:v>
                      </c:pt>
                      <c:pt idx="576">
                        <c:v>8353.7000000000007</c:v>
                      </c:pt>
                      <c:pt idx="577">
                        <c:v>8447.1</c:v>
                      </c:pt>
                      <c:pt idx="578">
                        <c:v>8403.5</c:v>
                      </c:pt>
                      <c:pt idx="579">
                        <c:v>8663.9</c:v>
                      </c:pt>
                      <c:pt idx="580">
                        <c:v>8734.1</c:v>
                      </c:pt>
                      <c:pt idx="581">
                        <c:v>8638.2000000000007</c:v>
                      </c:pt>
                      <c:pt idx="582">
                        <c:v>8694</c:v>
                      </c:pt>
                      <c:pt idx="583">
                        <c:v>8891.5</c:v>
                      </c:pt>
                      <c:pt idx="584">
                        <c:v>8875.4</c:v>
                      </c:pt>
                      <c:pt idx="585">
                        <c:v>8720.6</c:v>
                      </c:pt>
                      <c:pt idx="586">
                        <c:v>8807.7000000000007</c:v>
                      </c:pt>
                      <c:pt idx="587">
                        <c:v>8775.6</c:v>
                      </c:pt>
                      <c:pt idx="588">
                        <c:v>8094.5</c:v>
                      </c:pt>
                      <c:pt idx="589">
                        <c:v>8174.7</c:v>
                      </c:pt>
                      <c:pt idx="590">
                        <c:v>8013.8</c:v>
                      </c:pt>
                      <c:pt idx="591">
                        <c:v>8176.3</c:v>
                      </c:pt>
                      <c:pt idx="592">
                        <c:v>7817.5</c:v>
                      </c:pt>
                      <c:pt idx="593">
                        <c:v>8036.8</c:v>
                      </c:pt>
                      <c:pt idx="594">
                        <c:v>8150</c:v>
                      </c:pt>
                      <c:pt idx="595">
                        <c:v>7757.9</c:v>
                      </c:pt>
                      <c:pt idx="596">
                        <c:v>7364.6</c:v>
                      </c:pt>
                      <c:pt idx="597">
                        <c:v>7369.8</c:v>
                      </c:pt>
                      <c:pt idx="598">
                        <c:v>7367.5</c:v>
                      </c:pt>
                      <c:pt idx="599">
                        <c:v>6989.4</c:v>
                      </c:pt>
                      <c:pt idx="600">
                        <c:v>7212.7</c:v>
                      </c:pt>
                      <c:pt idx="601">
                        <c:v>7208.3</c:v>
                      </c:pt>
                      <c:pt idx="602">
                        <c:v>7260.9</c:v>
                      </c:pt>
                      <c:pt idx="603">
                        <c:v>7417.9</c:v>
                      </c:pt>
                      <c:pt idx="604">
                        <c:v>7334.4</c:v>
                      </c:pt>
                      <c:pt idx="605">
                        <c:v>7287</c:v>
                      </c:pt>
                      <c:pt idx="606">
                        <c:v>7232.4</c:v>
                      </c:pt>
                      <c:pt idx="607">
                        <c:v>7220.1</c:v>
                      </c:pt>
                      <c:pt idx="608">
                        <c:v>7276.9</c:v>
                      </c:pt>
                      <c:pt idx="609">
                        <c:v>7347.4</c:v>
                      </c:pt>
                      <c:pt idx="610">
                        <c:v>7532</c:v>
                      </c:pt>
                      <c:pt idx="611">
                        <c:v>7166.4</c:v>
                      </c:pt>
                      <c:pt idx="612">
                        <c:v>7212.9</c:v>
                      </c:pt>
                      <c:pt idx="613">
                        <c:v>7181.8</c:v>
                      </c:pt>
                      <c:pt idx="614">
                        <c:v>7323.4</c:v>
                      </c:pt>
                      <c:pt idx="615">
                        <c:v>6667.1</c:v>
                      </c:pt>
                      <c:pt idx="616">
                        <c:v>6926.8</c:v>
                      </c:pt>
                      <c:pt idx="617">
                        <c:v>7152.7</c:v>
                      </c:pt>
                      <c:pt idx="618">
                        <c:v>7100.8</c:v>
                      </c:pt>
                      <c:pt idx="619">
                        <c:v>7283.2</c:v>
                      </c:pt>
                      <c:pt idx="620">
                        <c:v>7224</c:v>
                      </c:pt>
                      <c:pt idx="621">
                        <c:v>7230.7</c:v>
                      </c:pt>
                      <c:pt idx="622">
                        <c:v>7254.6</c:v>
                      </c:pt>
                      <c:pt idx="623">
                        <c:v>7379.5</c:v>
                      </c:pt>
                      <c:pt idx="624">
                        <c:v>7564.6</c:v>
                      </c:pt>
                      <c:pt idx="625">
                        <c:v>7543.2</c:v>
                      </c:pt>
                      <c:pt idx="626">
                        <c:v>7588.3</c:v>
                      </c:pt>
                      <c:pt idx="627">
                        <c:v>7440</c:v>
                      </c:pt>
                      <c:pt idx="628">
                        <c:v>7238.2</c:v>
                      </c:pt>
                      <c:pt idx="629">
                        <c:v>7336</c:v>
                      </c:pt>
                      <c:pt idx="630">
                        <c:v>7350.3</c:v>
                      </c:pt>
                      <c:pt idx="631">
                        <c:v>7450.1</c:v>
                      </c:pt>
                      <c:pt idx="632">
                        <c:v>7599.9</c:v>
                      </c:pt>
                      <c:pt idx="633">
                        <c:v>7796.6</c:v>
                      </c:pt>
                      <c:pt idx="634">
                        <c:v>7460.8</c:v>
                      </c:pt>
                      <c:pt idx="635">
                        <c:v>7549.3</c:v>
                      </c:pt>
                      <c:pt idx="636">
                        <c:v>7198.3</c:v>
                      </c:pt>
                      <c:pt idx="637">
                        <c:v>7168</c:v>
                      </c:pt>
                      <c:pt idx="638">
                        <c:v>6965.3</c:v>
                      </c:pt>
                      <c:pt idx="639">
                        <c:v>7352.6</c:v>
                      </c:pt>
                      <c:pt idx="640">
                        <c:v>7323</c:v>
                      </c:pt>
                      <c:pt idx="641">
                        <c:v>7671.1</c:v>
                      </c:pt>
                      <c:pt idx="642">
                        <c:v>8126.4</c:v>
                      </c:pt>
                      <c:pt idx="643">
                        <c:v>8164.9</c:v>
                      </c:pt>
                      <c:pt idx="644">
                        <c:v>8219.5</c:v>
                      </c:pt>
                      <c:pt idx="645">
                        <c:v>8537.2999999999993</c:v>
                      </c:pt>
                      <c:pt idx="646">
                        <c:v>8523.5</c:v>
                      </c:pt>
                      <c:pt idx="647">
                        <c:v>8495.7999999999993</c:v>
                      </c:pt>
                      <c:pt idx="648">
                        <c:v>8655.7000000000007</c:v>
                      </c:pt>
                      <c:pt idx="649">
                        <c:v>8801.1</c:v>
                      </c:pt>
                      <c:pt idx="650">
                        <c:v>8830</c:v>
                      </c:pt>
                      <c:pt idx="651">
                        <c:v>8737.7000000000007</c:v>
                      </c:pt>
                      <c:pt idx="652">
                        <c:v>9068.4</c:v>
                      </c:pt>
                      <c:pt idx="653">
                        <c:v>8828</c:v>
                      </c:pt>
                      <c:pt idx="654">
                        <c:v>8782.4</c:v>
                      </c:pt>
                      <c:pt idx="655">
                        <c:v>9208</c:v>
                      </c:pt>
                      <c:pt idx="656">
                        <c:v>9353</c:v>
                      </c:pt>
                      <c:pt idx="657">
                        <c:v>9333.9</c:v>
                      </c:pt>
                      <c:pt idx="658">
                        <c:v>9441.2000000000007</c:v>
                      </c:pt>
                      <c:pt idx="659">
                        <c:v>9222.4</c:v>
                      </c:pt>
                      <c:pt idx="660">
                        <c:v>9332.1</c:v>
                      </c:pt>
                      <c:pt idx="661">
                        <c:v>9289.1</c:v>
                      </c:pt>
                      <c:pt idx="662">
                        <c:v>9185.6</c:v>
                      </c:pt>
                      <c:pt idx="663">
                        <c:v>9184.2999999999993</c:v>
                      </c:pt>
                      <c:pt idx="664">
                        <c:v>9445.5</c:v>
                      </c:pt>
                      <c:pt idx="665">
                        <c:v>9225.7000000000007</c:v>
                      </c:pt>
                      <c:pt idx="666">
                        <c:v>9571.7999999999993</c:v>
                      </c:pt>
                      <c:pt idx="667">
                        <c:v>9270.9</c:v>
                      </c:pt>
                      <c:pt idx="668">
                        <c:v>8679.1</c:v>
                      </c:pt>
                      <c:pt idx="669">
                        <c:v>7453</c:v>
                      </c:pt>
                      <c:pt idx="670">
                        <c:v>7493.7</c:v>
                      </c:pt>
                      <c:pt idx="671">
                        <c:v>8058.9</c:v>
                      </c:pt>
                      <c:pt idx="672">
                        <c:v>8243.9</c:v>
                      </c:pt>
                      <c:pt idx="673">
                        <c:v>8260.6</c:v>
                      </c:pt>
                      <c:pt idx="674">
                        <c:v>7992.9</c:v>
                      </c:pt>
                      <c:pt idx="675">
                        <c:v>7987.2</c:v>
                      </c:pt>
                      <c:pt idx="676">
                        <c:v>8092.3</c:v>
                      </c:pt>
                      <c:pt idx="677">
                        <c:v>8016</c:v>
                      </c:pt>
                      <c:pt idx="678">
                        <c:v>8191.1</c:v>
                      </c:pt>
                      <c:pt idx="679">
                        <c:v>8370</c:v>
                      </c:pt>
                      <c:pt idx="680">
                        <c:v>8305.7000000000007</c:v>
                      </c:pt>
                      <c:pt idx="681">
                        <c:v>8318.2999999999993</c:v>
                      </c:pt>
                      <c:pt idx="682">
                        <c:v>8280</c:v>
                      </c:pt>
                      <c:pt idx="683">
                        <c:v>8596</c:v>
                      </c:pt>
                      <c:pt idx="684">
                        <c:v>8607.5</c:v>
                      </c:pt>
                      <c:pt idx="685">
                        <c:v>8211.2000000000007</c:v>
                      </c:pt>
                      <c:pt idx="686">
                        <c:v>8227</c:v>
                      </c:pt>
                      <c:pt idx="687">
                        <c:v>7883.1</c:v>
                      </c:pt>
                      <c:pt idx="688">
                        <c:v>8162.5</c:v>
                      </c:pt>
                      <c:pt idx="689">
                        <c:v>8170</c:v>
                      </c:pt>
                      <c:pt idx="690">
                        <c:v>8257.9</c:v>
                      </c:pt>
                      <c:pt idx="691">
                        <c:v>8413.4</c:v>
                      </c:pt>
                      <c:pt idx="692">
                        <c:v>8334.9</c:v>
                      </c:pt>
                      <c:pt idx="693">
                        <c:v>8331.1</c:v>
                      </c:pt>
                      <c:pt idx="694">
                        <c:v>8090</c:v>
                      </c:pt>
                      <c:pt idx="695">
                        <c:v>8238.6</c:v>
                      </c:pt>
                      <c:pt idx="696">
                        <c:v>8213.4</c:v>
                      </c:pt>
                      <c:pt idx="697">
                        <c:v>8103.6</c:v>
                      </c:pt>
                      <c:pt idx="698">
                        <c:v>8474.7000000000007</c:v>
                      </c:pt>
                      <c:pt idx="699">
                        <c:v>8547.9</c:v>
                      </c:pt>
                      <c:pt idx="700">
                        <c:v>9702.6</c:v>
                      </c:pt>
                      <c:pt idx="701">
                        <c:v>10052</c:v>
                      </c:pt>
                      <c:pt idx="702">
                        <c:v>10013</c:v>
                      </c:pt>
                      <c:pt idx="703">
                        <c:v>10198</c:v>
                      </c:pt>
                      <c:pt idx="704">
                        <c:v>10301</c:v>
                      </c:pt>
                      <c:pt idx="705">
                        <c:v>10185</c:v>
                      </c:pt>
                      <c:pt idx="706">
                        <c:v>10214.1</c:v>
                      </c:pt>
                      <c:pt idx="707">
                        <c:v>10295</c:v>
                      </c:pt>
                      <c:pt idx="708">
                        <c:v>10322</c:v>
                      </c:pt>
                      <c:pt idx="709">
                        <c:v>10379</c:v>
                      </c:pt>
                      <c:pt idx="710">
                        <c:v>10374</c:v>
                      </c:pt>
                      <c:pt idx="711">
                        <c:v>10452</c:v>
                      </c:pt>
                      <c:pt idx="712">
                        <c:v>10175</c:v>
                      </c:pt>
                      <c:pt idx="713">
                        <c:v>10122</c:v>
                      </c:pt>
                      <c:pt idx="714">
                        <c:v>10318</c:v>
                      </c:pt>
                      <c:pt idx="715">
                        <c:v>10415</c:v>
                      </c:pt>
                      <c:pt idx="716">
                        <c:v>10488</c:v>
                      </c:pt>
                      <c:pt idx="717">
                        <c:v>10317</c:v>
                      </c:pt>
                      <c:pt idx="718">
                        <c:v>10578.7</c:v>
                      </c:pt>
                      <c:pt idx="719">
                        <c:v>10590</c:v>
                      </c:pt>
                      <c:pt idx="720">
                        <c:v>10641</c:v>
                      </c:pt>
                      <c:pt idx="721">
                        <c:v>10388</c:v>
                      </c:pt>
                      <c:pt idx="722">
                        <c:v>9779.1</c:v>
                      </c:pt>
                      <c:pt idx="723">
                        <c:v>9623.9</c:v>
                      </c:pt>
                      <c:pt idx="724">
                        <c:v>9601</c:v>
                      </c:pt>
                      <c:pt idx="725">
                        <c:v>9509</c:v>
                      </c:pt>
                      <c:pt idx="726">
                        <c:v>9727.4</c:v>
                      </c:pt>
                      <c:pt idx="727">
                        <c:v>10184</c:v>
                      </c:pt>
                      <c:pt idx="728">
                        <c:v>10377</c:v>
                      </c:pt>
                      <c:pt idx="729">
                        <c:v>10132</c:v>
                      </c:pt>
                      <c:pt idx="730">
                        <c:v>10152</c:v>
                      </c:pt>
                      <c:pt idx="731">
                        <c:v>10408</c:v>
                      </c:pt>
                      <c:pt idx="732">
                        <c:v>10117</c:v>
                      </c:pt>
                      <c:pt idx="733">
                        <c:v>10146</c:v>
                      </c:pt>
                      <c:pt idx="734">
                        <c:v>10793</c:v>
                      </c:pt>
                      <c:pt idx="735">
                        <c:v>10937</c:v>
                      </c:pt>
                      <c:pt idx="736">
                        <c:v>10327</c:v>
                      </c:pt>
                      <c:pt idx="737">
                        <c:v>10228</c:v>
                      </c:pt>
                      <c:pt idx="738">
                        <c:v>10366</c:v>
                      </c:pt>
                      <c:pt idx="739">
                        <c:v>10327</c:v>
                      </c:pt>
                      <c:pt idx="740">
                        <c:v>10067</c:v>
                      </c:pt>
                      <c:pt idx="741">
                        <c:v>10904</c:v>
                      </c:pt>
                      <c:pt idx="742">
                        <c:v>11404</c:v>
                      </c:pt>
                      <c:pt idx="743">
                        <c:v>11586</c:v>
                      </c:pt>
                      <c:pt idx="744">
                        <c:v>11314</c:v>
                      </c:pt>
                      <c:pt idx="745">
                        <c:v>11893</c:v>
                      </c:pt>
                      <c:pt idx="746">
                        <c:v>12060</c:v>
                      </c:pt>
                      <c:pt idx="747">
                        <c:v>11997</c:v>
                      </c:pt>
                      <c:pt idx="748">
                        <c:v>11471.2</c:v>
                      </c:pt>
                      <c:pt idx="749">
                        <c:v>11808</c:v>
                      </c:pt>
                      <c:pt idx="750">
                        <c:v>10973</c:v>
                      </c:pt>
                      <c:pt idx="751">
                        <c:v>10822</c:v>
                      </c:pt>
                      <c:pt idx="752">
                        <c:v>10519</c:v>
                      </c:pt>
                      <c:pt idx="753">
                        <c:v>10399</c:v>
                      </c:pt>
                      <c:pt idx="754">
                        <c:v>10088</c:v>
                      </c:pt>
                      <c:pt idx="755">
                        <c:v>9589</c:v>
                      </c:pt>
                      <c:pt idx="756">
                        <c:v>9507</c:v>
                      </c:pt>
                      <c:pt idx="757">
                        <c:v>9519</c:v>
                      </c:pt>
                      <c:pt idx="758">
                        <c:v>9465.7000000000007</c:v>
                      </c:pt>
                      <c:pt idx="759">
                        <c:v>9842.5</c:v>
                      </c:pt>
                      <c:pt idx="760">
                        <c:v>9890.1</c:v>
                      </c:pt>
                      <c:pt idx="761">
                        <c:v>9771</c:v>
                      </c:pt>
                      <c:pt idx="762">
                        <c:v>9854.9</c:v>
                      </c:pt>
                      <c:pt idx="763">
                        <c:v>10329</c:v>
                      </c:pt>
                      <c:pt idx="764">
                        <c:v>10569.4</c:v>
                      </c:pt>
                      <c:pt idx="765">
                        <c:v>10740</c:v>
                      </c:pt>
                      <c:pt idx="766">
                        <c:v>10519</c:v>
                      </c:pt>
                      <c:pt idx="767">
                        <c:v>10622</c:v>
                      </c:pt>
                      <c:pt idx="768">
                        <c:v>9683.2000000000007</c:v>
                      </c:pt>
                      <c:pt idx="769">
                        <c:v>9410</c:v>
                      </c:pt>
                      <c:pt idx="770">
                        <c:v>10820</c:v>
                      </c:pt>
                      <c:pt idx="771">
                        <c:v>10206.799999999999</c:v>
                      </c:pt>
                      <c:pt idx="772">
                        <c:v>11312</c:v>
                      </c:pt>
                      <c:pt idx="773">
                        <c:v>11765</c:v>
                      </c:pt>
                      <c:pt idx="774">
                        <c:v>11340</c:v>
                      </c:pt>
                      <c:pt idx="775">
                        <c:v>12093</c:v>
                      </c:pt>
                      <c:pt idx="776">
                        <c:v>12553</c:v>
                      </c:pt>
                      <c:pt idx="777">
                        <c:v>12301</c:v>
                      </c:pt>
                      <c:pt idx="778">
                        <c:v>11486</c:v>
                      </c:pt>
                      <c:pt idx="779">
                        <c:v>11283</c:v>
                      </c:pt>
                      <c:pt idx="780">
                        <c:v>10998</c:v>
                      </c:pt>
                      <c:pt idx="781">
                        <c:v>11169</c:v>
                      </c:pt>
                      <c:pt idx="782">
                        <c:v>11984</c:v>
                      </c:pt>
                      <c:pt idx="783">
                        <c:v>10866</c:v>
                      </c:pt>
                      <c:pt idx="784">
                        <c:v>10639</c:v>
                      </c:pt>
                      <c:pt idx="785">
                        <c:v>10745</c:v>
                      </c:pt>
                      <c:pt idx="786">
                        <c:v>11921</c:v>
                      </c:pt>
                      <c:pt idx="787">
                        <c:v>12349</c:v>
                      </c:pt>
                      <c:pt idx="788">
                        <c:v>11200</c:v>
                      </c:pt>
                      <c:pt idx="789">
                        <c:v>12876</c:v>
                      </c:pt>
                      <c:pt idx="790">
                        <c:v>11751</c:v>
                      </c:pt>
                      <c:pt idx="791">
                        <c:v>11053</c:v>
                      </c:pt>
                      <c:pt idx="792">
                        <c:v>10916</c:v>
                      </c:pt>
                      <c:pt idx="793">
                        <c:v>10747.9</c:v>
                      </c:pt>
                      <c:pt idx="794">
                        <c:v>10236</c:v>
                      </c:pt>
                      <c:pt idx="795">
                        <c:v>9557.1</c:v>
                      </c:pt>
                      <c:pt idx="796">
                        <c:v>9305.9</c:v>
                      </c:pt>
                      <c:pt idx="797">
                        <c:v>9095.9</c:v>
                      </c:pt>
                      <c:pt idx="798">
                        <c:v>9356</c:v>
                      </c:pt>
                      <c:pt idx="799">
                        <c:v>8986</c:v>
                      </c:pt>
                      <c:pt idx="800">
                        <c:v>8856</c:v>
                      </c:pt>
                      <c:pt idx="801">
                        <c:v>8689.1</c:v>
                      </c:pt>
                      <c:pt idx="802">
                        <c:v>8227.4</c:v>
                      </c:pt>
                      <c:pt idx="803">
                        <c:v>8175.4</c:v>
                      </c:pt>
                      <c:pt idx="804">
                        <c:v>7904.1</c:v>
                      </c:pt>
                      <c:pt idx="805">
                        <c:v>8013.7</c:v>
                      </c:pt>
                      <c:pt idx="806">
                        <c:v>7639.2</c:v>
                      </c:pt>
                      <c:pt idx="807">
                        <c:v>7924.6</c:v>
                      </c:pt>
                      <c:pt idx="808">
                        <c:v>7991.5</c:v>
                      </c:pt>
                      <c:pt idx="809">
                        <c:v>7805.6</c:v>
                      </c:pt>
                      <c:pt idx="810">
                        <c:v>7789.3</c:v>
                      </c:pt>
                      <c:pt idx="811">
                        <c:v>7692.8</c:v>
                      </c:pt>
                      <c:pt idx="812">
                        <c:v>8103.4</c:v>
                      </c:pt>
                      <c:pt idx="813">
                        <c:v>8740</c:v>
                      </c:pt>
                      <c:pt idx="814">
                        <c:v>8547</c:v>
                      </c:pt>
                      <c:pt idx="815">
                        <c:v>8533.2999999999993</c:v>
                      </c:pt>
                      <c:pt idx="816">
                        <c:v>8269.9</c:v>
                      </c:pt>
                      <c:pt idx="817">
                        <c:v>8680.9</c:v>
                      </c:pt>
                      <c:pt idx="818">
                        <c:v>8740.9</c:v>
                      </c:pt>
                      <c:pt idx="819">
                        <c:v>8806</c:v>
                      </c:pt>
                      <c:pt idx="820">
                        <c:v>8729.9</c:v>
                      </c:pt>
                      <c:pt idx="821">
                        <c:v>8054.9</c:v>
                      </c:pt>
                      <c:pt idx="822">
                        <c:v>7994.9</c:v>
                      </c:pt>
                      <c:pt idx="823">
                        <c:v>7872.4</c:v>
                      </c:pt>
                      <c:pt idx="824">
                        <c:v>7621.1</c:v>
                      </c:pt>
                      <c:pt idx="825">
                        <c:v>7937</c:v>
                      </c:pt>
                      <c:pt idx="826">
                        <c:v>7985</c:v>
                      </c:pt>
                      <c:pt idx="827">
                        <c:v>8189.5</c:v>
                      </c:pt>
                      <c:pt idx="828">
                        <c:v>7260</c:v>
                      </c:pt>
                      <c:pt idx="829">
                        <c:v>7415.4</c:v>
                      </c:pt>
                      <c:pt idx="830">
                        <c:v>7857</c:v>
                      </c:pt>
                      <c:pt idx="831">
                        <c:v>8132.9</c:v>
                      </c:pt>
                      <c:pt idx="832">
                        <c:v>7958.3</c:v>
                      </c:pt>
                      <c:pt idx="833">
                        <c:v>7753.2</c:v>
                      </c:pt>
                      <c:pt idx="834">
                        <c:v>6979.9</c:v>
                      </c:pt>
                      <c:pt idx="835">
                        <c:v>7136.4</c:v>
                      </c:pt>
                      <c:pt idx="836">
                        <c:v>6438.7</c:v>
                      </c:pt>
                      <c:pt idx="837">
                        <c:v>6258.4</c:v>
                      </c:pt>
                      <c:pt idx="838">
                        <c:v>6201</c:v>
                      </c:pt>
                      <c:pt idx="839">
                        <c:v>6087.9</c:v>
                      </c:pt>
                      <c:pt idx="840">
                        <c:v>6027.9</c:v>
                      </c:pt>
                      <c:pt idx="841">
                        <c:v>6042</c:v>
                      </c:pt>
                      <c:pt idx="842">
                        <c:v>6098.3</c:v>
                      </c:pt>
                      <c:pt idx="843">
                        <c:v>6016</c:v>
                      </c:pt>
                      <c:pt idx="844">
                        <c:v>5723.8</c:v>
                      </c:pt>
                      <c:pt idx="845">
                        <c:v>5629.6</c:v>
                      </c:pt>
                      <c:pt idx="846">
                        <c:v>5599.5</c:v>
                      </c:pt>
                      <c:pt idx="847">
                        <c:v>5480.1</c:v>
                      </c:pt>
                      <c:pt idx="848">
                        <c:v>5486.8</c:v>
                      </c:pt>
                      <c:pt idx="849">
                        <c:v>5401.8</c:v>
                      </c:pt>
                      <c:pt idx="850">
                        <c:v>5410.8</c:v>
                      </c:pt>
                      <c:pt idx="851">
                        <c:v>5219</c:v>
                      </c:pt>
                      <c:pt idx="852">
                        <c:v>5480.3</c:v>
                      </c:pt>
                      <c:pt idx="853">
                        <c:v>5550.9</c:v>
                      </c:pt>
                      <c:pt idx="854">
                        <c:v>5417.8</c:v>
                      </c:pt>
                      <c:pt idx="855">
                        <c:v>5321.9</c:v>
                      </c:pt>
                      <c:pt idx="856">
                        <c:v>5340</c:v>
                      </c:pt>
                      <c:pt idx="857">
                        <c:v>5314</c:v>
                      </c:pt>
                      <c:pt idx="858">
                        <c:v>5310.8</c:v>
                      </c:pt>
                      <c:pt idx="859">
                        <c:v>5254.5</c:v>
                      </c:pt>
                      <c:pt idx="860">
                        <c:v>5234.3</c:v>
                      </c:pt>
                      <c:pt idx="861">
                        <c:v>5049.2</c:v>
                      </c:pt>
                      <c:pt idx="862">
                        <c:v>5194.3</c:v>
                      </c:pt>
                      <c:pt idx="863">
                        <c:v>5101.8</c:v>
                      </c:pt>
                      <c:pt idx="864">
                        <c:v>5114</c:v>
                      </c:pt>
                      <c:pt idx="865">
                        <c:v>5065.8</c:v>
                      </c:pt>
                      <c:pt idx="866">
                        <c:v>5311.7</c:v>
                      </c:pt>
                      <c:pt idx="867">
                        <c:v>5216.3</c:v>
                      </c:pt>
                      <c:pt idx="868">
                        <c:v>5312.5</c:v>
                      </c:pt>
                      <c:pt idx="869">
                        <c:v>5238.1000000000004</c:v>
                      </c:pt>
                      <c:pt idx="870">
                        <c:v>5090.5</c:v>
                      </c:pt>
                      <c:pt idx="871">
                        <c:v>5080.3999999999996</c:v>
                      </c:pt>
                      <c:pt idx="872">
                        <c:v>4938.8999999999996</c:v>
                      </c:pt>
                      <c:pt idx="873">
                        <c:v>4978</c:v>
                      </c:pt>
                      <c:pt idx="874">
                        <c:v>4927.1000000000004</c:v>
                      </c:pt>
                      <c:pt idx="875">
                        <c:v>4196.8</c:v>
                      </c:pt>
                      <c:pt idx="876">
                        <c:v>4167.6000000000004</c:v>
                      </c:pt>
                      <c:pt idx="877">
                        <c:v>4165.1000000000004</c:v>
                      </c:pt>
                      <c:pt idx="878">
                        <c:v>4179</c:v>
                      </c:pt>
                      <c:pt idx="879">
                        <c:v>4092.6</c:v>
                      </c:pt>
                      <c:pt idx="880">
                        <c:v>4102.5</c:v>
                      </c:pt>
                      <c:pt idx="881">
                        <c:v>3991.7</c:v>
                      </c:pt>
                      <c:pt idx="882">
                        <c:v>3970</c:v>
                      </c:pt>
                      <c:pt idx="883">
                        <c:v>4041.4</c:v>
                      </c:pt>
                      <c:pt idx="884">
                        <c:v>4063.2</c:v>
                      </c:pt>
                      <c:pt idx="885">
                        <c:v>4045.3</c:v>
                      </c:pt>
                      <c:pt idx="886">
                        <c:v>4044.8</c:v>
                      </c:pt>
                      <c:pt idx="887">
                        <c:v>4127.2</c:v>
                      </c:pt>
                      <c:pt idx="888">
                        <c:v>4104.7</c:v>
                      </c:pt>
                      <c:pt idx="889">
                        <c:v>4073.5</c:v>
                      </c:pt>
                      <c:pt idx="890">
                        <c:v>4068.9</c:v>
                      </c:pt>
                      <c:pt idx="891">
                        <c:v>4088</c:v>
                      </c:pt>
                      <c:pt idx="892">
                        <c:v>4003.1</c:v>
                      </c:pt>
                      <c:pt idx="893">
                        <c:v>3948.3</c:v>
                      </c:pt>
                      <c:pt idx="894">
                        <c:v>3947.9</c:v>
                      </c:pt>
                      <c:pt idx="895">
                        <c:v>3954.1</c:v>
                      </c:pt>
                      <c:pt idx="896">
                        <c:v>3949</c:v>
                      </c:pt>
                      <c:pt idx="897">
                        <c:v>4000</c:v>
                      </c:pt>
                      <c:pt idx="898">
                        <c:v>4017.3</c:v>
                      </c:pt>
                      <c:pt idx="899">
                        <c:v>3940.5</c:v>
                      </c:pt>
                      <c:pt idx="900">
                        <c:v>3964.7</c:v>
                      </c:pt>
                      <c:pt idx="901">
                        <c:v>3951.4</c:v>
                      </c:pt>
                      <c:pt idx="902">
                        <c:v>3951.6</c:v>
                      </c:pt>
                      <c:pt idx="903">
                        <c:v>3800</c:v>
                      </c:pt>
                      <c:pt idx="904">
                        <c:v>3884.8</c:v>
                      </c:pt>
                      <c:pt idx="905">
                        <c:v>3913</c:v>
                      </c:pt>
                      <c:pt idx="906">
                        <c:v>3914</c:v>
                      </c:pt>
                      <c:pt idx="907">
                        <c:v>3894</c:v>
                      </c:pt>
                      <c:pt idx="908">
                        <c:v>3902.7</c:v>
                      </c:pt>
                      <c:pt idx="909">
                        <c:v>3896.8</c:v>
                      </c:pt>
                      <c:pt idx="910">
                        <c:v>3921.8</c:v>
                      </c:pt>
                      <c:pt idx="911">
                        <c:v>3832</c:v>
                      </c:pt>
                      <c:pt idx="912">
                        <c:v>4211.7</c:v>
                      </c:pt>
                      <c:pt idx="913">
                        <c:v>4058.3</c:v>
                      </c:pt>
                      <c:pt idx="914">
                        <c:v>4008.8</c:v>
                      </c:pt>
                      <c:pt idx="915">
                        <c:v>4055</c:v>
                      </c:pt>
                      <c:pt idx="916">
                        <c:v>3989.9</c:v>
                      </c:pt>
                      <c:pt idx="917">
                        <c:v>3978.1</c:v>
                      </c:pt>
                      <c:pt idx="918">
                        <c:v>3734.5</c:v>
                      </c:pt>
                      <c:pt idx="919">
                        <c:v>3676.4</c:v>
                      </c:pt>
                      <c:pt idx="920">
                        <c:v>3670</c:v>
                      </c:pt>
                      <c:pt idx="921">
                        <c:v>3656.7</c:v>
                      </c:pt>
                      <c:pt idx="922">
                        <c:v>3666.1</c:v>
                      </c:pt>
                      <c:pt idx="923">
                        <c:v>3694.2</c:v>
                      </c:pt>
                      <c:pt idx="924">
                        <c:v>3681.1</c:v>
                      </c:pt>
                      <c:pt idx="925">
                        <c:v>3746.3</c:v>
                      </c:pt>
                      <c:pt idx="926">
                        <c:v>3718.4</c:v>
                      </c:pt>
                      <c:pt idx="927">
                        <c:v>3724</c:v>
                      </c:pt>
                      <c:pt idx="928">
                        <c:v>3436.1</c:v>
                      </c:pt>
                      <c:pt idx="929">
                        <c:v>3452</c:v>
                      </c:pt>
                      <c:pt idx="930">
                        <c:v>3512.6</c:v>
                      </c:pt>
                      <c:pt idx="931">
                        <c:v>3490.5</c:v>
                      </c:pt>
                      <c:pt idx="932">
                        <c:v>3501.7</c:v>
                      </c:pt>
                      <c:pt idx="933">
                        <c:v>3564.3</c:v>
                      </c:pt>
                      <c:pt idx="934">
                        <c:v>3536.2</c:v>
                      </c:pt>
                      <c:pt idx="935">
                        <c:v>3501.1</c:v>
                      </c:pt>
                      <c:pt idx="936">
                        <c:v>3529.6</c:v>
                      </c:pt>
                      <c:pt idx="937">
                        <c:v>3477.9</c:v>
                      </c:pt>
                      <c:pt idx="938">
                        <c:v>3501.9</c:v>
                      </c:pt>
                      <c:pt idx="939">
                        <c:v>3597.1</c:v>
                      </c:pt>
                      <c:pt idx="940">
                        <c:v>3630.7</c:v>
                      </c:pt>
                      <c:pt idx="941">
                        <c:v>3628.9</c:v>
                      </c:pt>
                      <c:pt idx="942">
                        <c:v>3652.6</c:v>
                      </c:pt>
                      <c:pt idx="943">
                        <c:v>3619.9</c:v>
                      </c:pt>
                      <c:pt idx="944">
                        <c:v>3639.1</c:v>
                      </c:pt>
                      <c:pt idx="945">
                        <c:v>3579.4</c:v>
                      </c:pt>
                      <c:pt idx="946">
                        <c:v>3586.1</c:v>
                      </c:pt>
                      <c:pt idx="947">
                        <c:v>3760</c:v>
                      </c:pt>
                      <c:pt idx="948">
                        <c:v>3675.7</c:v>
                      </c:pt>
                      <c:pt idx="949">
                        <c:v>3723</c:v>
                      </c:pt>
                      <c:pt idx="950">
                        <c:v>3671.2</c:v>
                      </c:pt>
                      <c:pt idx="951">
                        <c:v>3656.5</c:v>
                      </c:pt>
                      <c:pt idx="952">
                        <c:v>3749.3</c:v>
                      </c:pt>
                      <c:pt idx="953">
                        <c:v>3591</c:v>
                      </c:pt>
                      <c:pt idx="954">
                        <c:v>3702</c:v>
                      </c:pt>
                      <c:pt idx="955">
                        <c:v>3716.1</c:v>
                      </c:pt>
                      <c:pt idx="956">
                        <c:v>3712.8</c:v>
                      </c:pt>
                      <c:pt idx="957">
                        <c:v>4083.2</c:v>
                      </c:pt>
                      <c:pt idx="958">
                        <c:v>4100</c:v>
                      </c:pt>
                      <c:pt idx="959">
                        <c:v>4113.8999999999996</c:v>
                      </c:pt>
                      <c:pt idx="960">
                        <c:v>4171.5</c:v>
                      </c:pt>
                      <c:pt idx="961">
                        <c:v>3911</c:v>
                      </c:pt>
                      <c:pt idx="962">
                        <c:v>3954.9</c:v>
                      </c:pt>
                      <c:pt idx="963">
                        <c:v>3923.2</c:v>
                      </c:pt>
                      <c:pt idx="964">
                        <c:v>4048.5</c:v>
                      </c:pt>
                      <c:pt idx="965">
                        <c:v>3963</c:v>
                      </c:pt>
                      <c:pt idx="966">
                        <c:v>3830.5</c:v>
                      </c:pt>
                      <c:pt idx="967">
                        <c:v>3978.3</c:v>
                      </c:pt>
                      <c:pt idx="968">
                        <c:v>3887</c:v>
                      </c:pt>
                      <c:pt idx="969">
                        <c:v>4036.7</c:v>
                      </c:pt>
                      <c:pt idx="970">
                        <c:v>3714.7</c:v>
                      </c:pt>
                      <c:pt idx="971">
                        <c:v>3929.8</c:v>
                      </c:pt>
                      <c:pt idx="972">
                        <c:v>3909.7</c:v>
                      </c:pt>
                      <c:pt idx="973">
                        <c:v>4145.2</c:v>
                      </c:pt>
                      <c:pt idx="974">
                        <c:v>4075.7</c:v>
                      </c:pt>
                      <c:pt idx="975">
                        <c:v>4135</c:v>
                      </c:pt>
                      <c:pt idx="976">
                        <c:v>3976.1</c:v>
                      </c:pt>
                      <c:pt idx="977">
                        <c:v>4214.5</c:v>
                      </c:pt>
                      <c:pt idx="978">
                        <c:v>3810</c:v>
                      </c:pt>
                      <c:pt idx="979">
                        <c:v>3780.1</c:v>
                      </c:pt>
                      <c:pt idx="980">
                        <c:v>3625.1</c:v>
                      </c:pt>
                      <c:pt idx="981">
                        <c:v>3299.9</c:v>
                      </c:pt>
                      <c:pt idx="982">
                        <c:v>3285.1</c:v>
                      </c:pt>
                      <c:pt idx="983">
                        <c:v>3282.8</c:v>
                      </c:pt>
                      <c:pt idx="984">
                        <c:v>3354.4</c:v>
                      </c:pt>
                      <c:pt idx="985">
                        <c:v>3535.6</c:v>
                      </c:pt>
                      <c:pt idx="986">
                        <c:v>3435.3</c:v>
                      </c:pt>
                      <c:pt idx="987">
                        <c:v>3524.9</c:v>
                      </c:pt>
                      <c:pt idx="988">
                        <c:v>3639.6</c:v>
                      </c:pt>
                      <c:pt idx="989">
                        <c:v>3506</c:v>
                      </c:pt>
                      <c:pt idx="990">
                        <c:v>3460</c:v>
                      </c:pt>
                      <c:pt idx="991">
                        <c:v>3531.3</c:v>
                      </c:pt>
                      <c:pt idx="992">
                        <c:v>3765.3</c:v>
                      </c:pt>
                      <c:pt idx="993">
                        <c:v>3981.9</c:v>
                      </c:pt>
                      <c:pt idx="994">
                        <c:v>3901.2</c:v>
                      </c:pt>
                      <c:pt idx="995">
                        <c:v>4159.7</c:v>
                      </c:pt>
                      <c:pt idx="996">
                        <c:v>4243</c:v>
                      </c:pt>
                      <c:pt idx="997">
                        <c:v>4038.3</c:v>
                      </c:pt>
                      <c:pt idx="998">
                        <c:v>4312.8999999999996</c:v>
                      </c:pt>
                      <c:pt idx="999">
                        <c:v>4306.3</c:v>
                      </c:pt>
                      <c:pt idx="1000">
                        <c:v>3884.4</c:v>
                      </c:pt>
                      <c:pt idx="1001">
                        <c:v>3858</c:v>
                      </c:pt>
                      <c:pt idx="1002">
                        <c:v>4087.8</c:v>
                      </c:pt>
                      <c:pt idx="1003">
                        <c:v>3929.8</c:v>
                      </c:pt>
                      <c:pt idx="1004">
                        <c:v>4422.7</c:v>
                      </c:pt>
                      <c:pt idx="1005">
                        <c:v>4392.3999999999996</c:v>
                      </c:pt>
                      <c:pt idx="1006">
                        <c:v>4666.6000000000004</c:v>
                      </c:pt>
                      <c:pt idx="1007">
                        <c:v>4600.1000000000004</c:v>
                      </c:pt>
                      <c:pt idx="1008">
                        <c:v>4938.1000000000004</c:v>
                      </c:pt>
                      <c:pt idx="1009">
                        <c:v>5659.4</c:v>
                      </c:pt>
                      <c:pt idx="1010">
                        <c:v>5626.7</c:v>
                      </c:pt>
                      <c:pt idx="1011">
                        <c:v>5660.5</c:v>
                      </c:pt>
                      <c:pt idx="1012">
                        <c:v>5753.4</c:v>
                      </c:pt>
                      <c:pt idx="1013">
                        <c:v>5884.6</c:v>
                      </c:pt>
                      <c:pt idx="1014">
                        <c:v>6464.4</c:v>
                      </c:pt>
                      <c:pt idx="1015">
                        <c:v>6446.9</c:v>
                      </c:pt>
                      <c:pt idx="1016">
                        <c:v>6450</c:v>
                      </c:pt>
                      <c:pt idx="1017">
                        <c:v>6431.1</c:v>
                      </c:pt>
                      <c:pt idx="1018">
                        <c:v>6420.2</c:v>
                      </c:pt>
                      <c:pt idx="1019">
                        <c:v>6479.6</c:v>
                      </c:pt>
                      <c:pt idx="1020">
                        <c:v>6572.7</c:v>
                      </c:pt>
                      <c:pt idx="1021">
                        <c:v>6515.2</c:v>
                      </c:pt>
                      <c:pt idx="1022">
                        <c:v>6470.1</c:v>
                      </c:pt>
                      <c:pt idx="1023">
                        <c:v>6485.2</c:v>
                      </c:pt>
                      <c:pt idx="1024">
                        <c:v>6387.9</c:v>
                      </c:pt>
                      <c:pt idx="1025">
                        <c:v>6426.9</c:v>
                      </c:pt>
                      <c:pt idx="1026">
                        <c:v>6399.7</c:v>
                      </c:pt>
                      <c:pt idx="1027">
                        <c:v>6368.4</c:v>
                      </c:pt>
                      <c:pt idx="1028">
                        <c:v>6330.1</c:v>
                      </c:pt>
                      <c:pt idx="1029">
                        <c:v>6344</c:v>
                      </c:pt>
                      <c:pt idx="1030">
                        <c:v>6490.1</c:v>
                      </c:pt>
                      <c:pt idx="1031">
                        <c:v>6500.2</c:v>
                      </c:pt>
                      <c:pt idx="1032">
                        <c:v>6531.5</c:v>
                      </c:pt>
                      <c:pt idx="1033">
                        <c:v>6528.1</c:v>
                      </c:pt>
                      <c:pt idx="1034">
                        <c:v>6554.1</c:v>
                      </c:pt>
                      <c:pt idx="1035">
                        <c:v>6550</c:v>
                      </c:pt>
                      <c:pt idx="1036">
                        <c:v>6567.2</c:v>
                      </c:pt>
                      <c:pt idx="1037">
                        <c:v>6591.6</c:v>
                      </c:pt>
                      <c:pt idx="1038">
                        <c:v>6586.7</c:v>
                      </c:pt>
                      <c:pt idx="1039">
                        <c:v>6527.3</c:v>
                      </c:pt>
                      <c:pt idx="1040">
                        <c:v>6613</c:v>
                      </c:pt>
                      <c:pt idx="1041">
                        <c:v>6737.1</c:v>
                      </c:pt>
                      <c:pt idx="1042">
                        <c:v>6754.1</c:v>
                      </c:pt>
                      <c:pt idx="1043">
                        <c:v>6742</c:v>
                      </c:pt>
                      <c:pt idx="1044">
                        <c:v>6335.2</c:v>
                      </c:pt>
                      <c:pt idx="1045">
                        <c:v>6326.5</c:v>
                      </c:pt>
                      <c:pt idx="1046">
                        <c:v>6293.2</c:v>
                      </c:pt>
                      <c:pt idx="1047">
                        <c:v>6252</c:v>
                      </c:pt>
                      <c:pt idx="1048">
                        <c:v>6630.2</c:v>
                      </c:pt>
                      <c:pt idx="1049">
                        <c:v>6663</c:v>
                      </c:pt>
                      <c:pt idx="1050">
                        <c:v>6673.2</c:v>
                      </c:pt>
                      <c:pt idx="1051">
                        <c:v>6601</c:v>
                      </c:pt>
                      <c:pt idx="1052">
                        <c:v>6592</c:v>
                      </c:pt>
                      <c:pt idx="1053">
                        <c:v>6644.7</c:v>
                      </c:pt>
                      <c:pt idx="1054">
                        <c:v>6580.1</c:v>
                      </c:pt>
                      <c:pt idx="1055">
                        <c:v>6503.2</c:v>
                      </c:pt>
                      <c:pt idx="1056">
                        <c:v>6533.3</c:v>
                      </c:pt>
                      <c:pt idx="1057">
                        <c:v>6601.9</c:v>
                      </c:pt>
                      <c:pt idx="1058">
                        <c:v>6618.1</c:v>
                      </c:pt>
                      <c:pt idx="1059">
                        <c:v>6604.6</c:v>
                      </c:pt>
                      <c:pt idx="1060">
                        <c:v>6635.1</c:v>
                      </c:pt>
                      <c:pt idx="1061">
                        <c:v>6692.5</c:v>
                      </c:pt>
                      <c:pt idx="1062">
                        <c:v>6462.4</c:v>
                      </c:pt>
                      <c:pt idx="1063">
                        <c:v>6434.7</c:v>
                      </c:pt>
                      <c:pt idx="1064">
                        <c:v>6585</c:v>
                      </c:pt>
                      <c:pt idx="1065">
                        <c:v>6710</c:v>
                      </c:pt>
                      <c:pt idx="1066">
                        <c:v>6723</c:v>
                      </c:pt>
                      <c:pt idx="1067">
                        <c:v>6762.7</c:v>
                      </c:pt>
                      <c:pt idx="1068">
                        <c:v>6500.5</c:v>
                      </c:pt>
                      <c:pt idx="1069">
                        <c:v>6390.9</c:v>
                      </c:pt>
                      <c:pt idx="1070">
                        <c:v>6342.8</c:v>
                      </c:pt>
                      <c:pt idx="1071">
                        <c:v>6254.2</c:v>
                      </c:pt>
                      <c:pt idx="1072">
                        <c:v>6498.5</c:v>
                      </c:pt>
                      <c:pt idx="1073">
                        <c:v>6513.6</c:v>
                      </c:pt>
                      <c:pt idx="1074">
                        <c:v>6485</c:v>
                      </c:pt>
                      <c:pt idx="1075">
                        <c:v>6475.6</c:v>
                      </c:pt>
                      <c:pt idx="1076">
                        <c:v>6332</c:v>
                      </c:pt>
                      <c:pt idx="1077">
                        <c:v>6290.8</c:v>
                      </c:pt>
                      <c:pt idx="1078">
                        <c:v>6308</c:v>
                      </c:pt>
                      <c:pt idx="1079">
                        <c:v>6239.9</c:v>
                      </c:pt>
                      <c:pt idx="1080">
                        <c:v>6185</c:v>
                      </c:pt>
                      <c:pt idx="1081">
                        <c:v>6404.1</c:v>
                      </c:pt>
                      <c:pt idx="1082">
                        <c:v>6515.6</c:v>
                      </c:pt>
                      <c:pt idx="1083">
                        <c:v>6710.5</c:v>
                      </c:pt>
                      <c:pt idx="1084">
                        <c:v>7358.9</c:v>
                      </c:pt>
                      <c:pt idx="1085">
                        <c:v>7268</c:v>
                      </c:pt>
                      <c:pt idx="1086">
                        <c:v>7290.4</c:v>
                      </c:pt>
                      <c:pt idx="1087">
                        <c:v>7197.5</c:v>
                      </c:pt>
                      <c:pt idx="1088">
                        <c:v>7025.9</c:v>
                      </c:pt>
                      <c:pt idx="1089">
                        <c:v>6994.7</c:v>
                      </c:pt>
                      <c:pt idx="1090">
                        <c:v>7045.7</c:v>
                      </c:pt>
                      <c:pt idx="1091">
                        <c:v>7079.7</c:v>
                      </c:pt>
                      <c:pt idx="1092">
                        <c:v>6909.5</c:v>
                      </c:pt>
                      <c:pt idx="1093">
                        <c:v>6708.4</c:v>
                      </c:pt>
                      <c:pt idx="1094">
                        <c:v>6732.9</c:v>
                      </c:pt>
                      <c:pt idx="1095">
                        <c:v>6695.9</c:v>
                      </c:pt>
                      <c:pt idx="1096">
                        <c:v>6527.2</c:v>
                      </c:pt>
                      <c:pt idx="1097">
                        <c:v>6354.9</c:v>
                      </c:pt>
                      <c:pt idx="1098">
                        <c:v>6479.1</c:v>
                      </c:pt>
                      <c:pt idx="1099">
                        <c:v>6255.9</c:v>
                      </c:pt>
                      <c:pt idx="1100">
                        <c:v>6485.1</c:v>
                      </c:pt>
                      <c:pt idx="1101">
                        <c:v>6391.2</c:v>
                      </c:pt>
                      <c:pt idx="1102">
                        <c:v>6583.3</c:v>
                      </c:pt>
                      <c:pt idx="1103">
                        <c:v>6314</c:v>
                      </c:pt>
                      <c:pt idx="1104">
                        <c:v>6270.1</c:v>
                      </c:pt>
                      <c:pt idx="1105">
                        <c:v>6189</c:v>
                      </c:pt>
                      <c:pt idx="1106">
                        <c:v>6251.9</c:v>
                      </c:pt>
                      <c:pt idx="1107">
                        <c:v>6313.9</c:v>
                      </c:pt>
                      <c:pt idx="1108">
                        <c:v>6232.7</c:v>
                      </c:pt>
                      <c:pt idx="1109">
                        <c:v>6146.8</c:v>
                      </c:pt>
                      <c:pt idx="1110">
                        <c:v>6529.1</c:v>
                      </c:pt>
                      <c:pt idx="1111">
                        <c:v>6279.2</c:v>
                      </c:pt>
                      <c:pt idx="1112">
                        <c:v>6720.5</c:v>
                      </c:pt>
                      <c:pt idx="1113">
                        <c:v>6941.3</c:v>
                      </c:pt>
                      <c:pt idx="1114">
                        <c:v>7025.8</c:v>
                      </c:pt>
                      <c:pt idx="1115">
                        <c:v>7013.2</c:v>
                      </c:pt>
                      <c:pt idx="1116">
                        <c:v>7420</c:v>
                      </c:pt>
                      <c:pt idx="1117">
                        <c:v>7535.2</c:v>
                      </c:pt>
                      <c:pt idx="1118">
                        <c:v>7608.8</c:v>
                      </c:pt>
                      <c:pt idx="1119">
                        <c:v>7730.6</c:v>
                      </c:pt>
                      <c:pt idx="1120">
                        <c:v>8179.6</c:v>
                      </c:pt>
                      <c:pt idx="1121">
                        <c:v>8221</c:v>
                      </c:pt>
                      <c:pt idx="1122">
                        <c:v>8246.4</c:v>
                      </c:pt>
                      <c:pt idx="1123">
                        <c:v>8185.7</c:v>
                      </c:pt>
                      <c:pt idx="1124">
                        <c:v>7939</c:v>
                      </c:pt>
                      <c:pt idx="1125">
                        <c:v>8176</c:v>
                      </c:pt>
                      <c:pt idx="1126">
                        <c:v>8394.5</c:v>
                      </c:pt>
                      <c:pt idx="1127">
                        <c:v>7719.8</c:v>
                      </c:pt>
                      <c:pt idx="1128">
                        <c:v>7400.5</c:v>
                      </c:pt>
                      <c:pt idx="1129">
                        <c:v>7403.3</c:v>
                      </c:pt>
                      <c:pt idx="1130">
                        <c:v>7333.1</c:v>
                      </c:pt>
                      <c:pt idx="1131">
                        <c:v>7473.5</c:v>
                      </c:pt>
                      <c:pt idx="1132">
                        <c:v>7379.4</c:v>
                      </c:pt>
                      <c:pt idx="1133">
                        <c:v>7319.8</c:v>
                      </c:pt>
                      <c:pt idx="1134">
                        <c:v>6729.2</c:v>
                      </c:pt>
                      <c:pt idx="1135">
                        <c:v>6347.2</c:v>
                      </c:pt>
                      <c:pt idx="1136">
                        <c:v>6250.1</c:v>
                      </c:pt>
                      <c:pt idx="1137">
                        <c:v>6220</c:v>
                      </c:pt>
                      <c:pt idx="1138">
                        <c:v>6249</c:v>
                      </c:pt>
                      <c:pt idx="1139">
                        <c:v>6377.8</c:v>
                      </c:pt>
                      <c:pt idx="1140">
                        <c:v>6301.5</c:v>
                      </c:pt>
                      <c:pt idx="1141">
                        <c:v>6666.7</c:v>
                      </c:pt>
                      <c:pt idx="1142">
                        <c:v>6707</c:v>
                      </c:pt>
                      <c:pt idx="1143">
                        <c:v>6761.7</c:v>
                      </c:pt>
                      <c:pt idx="1144">
                        <c:v>6602.1</c:v>
                      </c:pt>
                      <c:pt idx="1145">
                        <c:v>6540.2</c:v>
                      </c:pt>
                      <c:pt idx="1146">
                        <c:v>6590</c:v>
                      </c:pt>
                      <c:pt idx="1147">
                        <c:v>6500</c:v>
                      </c:pt>
                      <c:pt idx="1148">
                        <c:v>6581.3</c:v>
                      </c:pt>
                      <c:pt idx="1149">
                        <c:v>6349.7</c:v>
                      </c:pt>
                      <c:pt idx="1150">
                        <c:v>6391.5</c:v>
                      </c:pt>
                      <c:pt idx="1151">
                        <c:v>6208.1</c:v>
                      </c:pt>
                      <c:pt idx="1152">
                        <c:v>5850</c:v>
                      </c:pt>
                      <c:pt idx="1153">
                        <c:v>6133.1</c:v>
                      </c:pt>
                      <c:pt idx="1154">
                        <c:v>6078.5</c:v>
                      </c:pt>
                      <c:pt idx="1155">
                        <c:v>6246.6</c:v>
                      </c:pt>
                      <c:pt idx="1156">
                        <c:v>6148</c:v>
                      </c:pt>
                      <c:pt idx="1157">
                        <c:v>6152</c:v>
                      </c:pt>
                      <c:pt idx="1158">
                        <c:v>6042.6</c:v>
                      </c:pt>
                      <c:pt idx="1159">
                        <c:v>6713.5</c:v>
                      </c:pt>
                      <c:pt idx="1160">
                        <c:v>6760.4</c:v>
                      </c:pt>
                      <c:pt idx="1161">
                        <c:v>6737.5</c:v>
                      </c:pt>
                      <c:pt idx="1162">
                        <c:v>6709.2</c:v>
                      </c:pt>
                      <c:pt idx="1163">
                        <c:v>6435.7</c:v>
                      </c:pt>
                      <c:pt idx="1164">
                        <c:v>6485.9</c:v>
                      </c:pt>
                      <c:pt idx="1165">
                        <c:v>6385</c:v>
                      </c:pt>
                      <c:pt idx="1166">
                        <c:v>6633.7</c:v>
                      </c:pt>
                      <c:pt idx="1167">
                        <c:v>6295.2</c:v>
                      </c:pt>
                      <c:pt idx="1168">
                        <c:v>6543.9</c:v>
                      </c:pt>
                      <c:pt idx="1169">
                        <c:v>6873.3</c:v>
                      </c:pt>
                      <c:pt idx="1170">
                        <c:v>6757.3</c:v>
                      </c:pt>
                      <c:pt idx="1171">
                        <c:v>7498.6</c:v>
                      </c:pt>
                      <c:pt idx="1172">
                        <c:v>7615.1</c:v>
                      </c:pt>
                      <c:pt idx="1173">
                        <c:v>7688.9</c:v>
                      </c:pt>
                      <c:pt idx="1174">
                        <c:v>7654</c:v>
                      </c:pt>
                      <c:pt idx="1175">
                        <c:v>7621.7</c:v>
                      </c:pt>
                      <c:pt idx="1176">
                        <c:v>7488.3</c:v>
                      </c:pt>
                      <c:pt idx="1177">
                        <c:v>7718</c:v>
                      </c:pt>
                      <c:pt idx="1178">
                        <c:v>7638.1</c:v>
                      </c:pt>
                      <c:pt idx="1179">
                        <c:v>7521</c:v>
                      </c:pt>
                      <c:pt idx="1180">
                        <c:v>7485.8</c:v>
                      </c:pt>
                      <c:pt idx="1181">
                        <c:v>7375.1</c:v>
                      </c:pt>
                      <c:pt idx="1182">
                        <c:v>7460</c:v>
                      </c:pt>
                      <c:pt idx="1183">
                        <c:v>7097.9</c:v>
                      </c:pt>
                      <c:pt idx="1184">
                        <c:v>7339.7</c:v>
                      </c:pt>
                      <c:pt idx="1185">
                        <c:v>7330.3</c:v>
                      </c:pt>
                      <c:pt idx="1186">
                        <c:v>7458</c:v>
                      </c:pt>
                      <c:pt idx="1187">
                        <c:v>7576.7</c:v>
                      </c:pt>
                      <c:pt idx="1188">
                        <c:v>7494.8</c:v>
                      </c:pt>
                      <c:pt idx="1189">
                        <c:v>7977.3</c:v>
                      </c:pt>
                      <c:pt idx="1190">
                        <c:v>8393.4</c:v>
                      </c:pt>
                      <c:pt idx="1191">
                        <c:v>8523.7000000000007</c:v>
                      </c:pt>
                      <c:pt idx="1192">
                        <c:v>8232.2999999999993</c:v>
                      </c:pt>
                      <c:pt idx="1193">
                        <c:v>8239</c:v>
                      </c:pt>
                      <c:pt idx="1194">
                        <c:v>8051.8</c:v>
                      </c:pt>
                      <c:pt idx="1195">
                        <c:v>8336.1</c:v>
                      </c:pt>
                      <c:pt idx="1196">
                        <c:v>8467.5</c:v>
                      </c:pt>
                      <c:pt idx="1197">
                        <c:v>8670.7999999999993</c:v>
                      </c:pt>
                      <c:pt idx="1198">
                        <c:v>8683.6</c:v>
                      </c:pt>
                      <c:pt idx="1199">
                        <c:v>8462.7000000000007</c:v>
                      </c:pt>
                      <c:pt idx="1200">
                        <c:v>8412.4</c:v>
                      </c:pt>
                      <c:pt idx="1201">
                        <c:v>9018.7000000000007</c:v>
                      </c:pt>
                      <c:pt idx="1202">
                        <c:v>9318.2000000000007</c:v>
                      </c:pt>
                      <c:pt idx="1203">
                        <c:v>9184.7000000000007</c:v>
                      </c:pt>
                      <c:pt idx="1204">
                        <c:v>9370</c:v>
                      </c:pt>
                      <c:pt idx="1205">
                        <c:v>9658.7000000000007</c:v>
                      </c:pt>
                      <c:pt idx="1206">
                        <c:v>9859.6</c:v>
                      </c:pt>
                      <c:pt idx="1207">
                        <c:v>9702.7999999999993</c:v>
                      </c:pt>
                      <c:pt idx="1208">
                        <c:v>9762.1</c:v>
                      </c:pt>
                      <c:pt idx="1209">
                        <c:v>9236.4</c:v>
                      </c:pt>
                      <c:pt idx="1210">
                        <c:v>9067</c:v>
                      </c:pt>
                      <c:pt idx="1211">
                        <c:v>9240</c:v>
                      </c:pt>
                      <c:pt idx="1212">
                        <c:v>9398.6</c:v>
                      </c:pt>
                      <c:pt idx="1213">
                        <c:v>9345.2999999999993</c:v>
                      </c:pt>
                      <c:pt idx="1214">
                        <c:v>8920.1</c:v>
                      </c:pt>
                      <c:pt idx="1215">
                        <c:v>9279.2999999999993</c:v>
                      </c:pt>
                      <c:pt idx="1216">
                        <c:v>8878.4</c:v>
                      </c:pt>
                      <c:pt idx="1217">
                        <c:v>9644.4</c:v>
                      </c:pt>
                      <c:pt idx="1218">
                        <c:v>8940</c:v>
                      </c:pt>
                      <c:pt idx="1219">
                        <c:v>8800</c:v>
                      </c:pt>
                      <c:pt idx="1220">
                        <c:v>8919.1</c:v>
                      </c:pt>
                      <c:pt idx="1221">
                        <c:v>8866.1</c:v>
                      </c:pt>
                      <c:pt idx="1222">
                        <c:v>8272.7999999999993</c:v>
                      </c:pt>
                      <c:pt idx="1223">
                        <c:v>8166.3</c:v>
                      </c:pt>
                      <c:pt idx="1224">
                        <c:v>7889.9</c:v>
                      </c:pt>
                      <c:pt idx="1225">
                        <c:v>8056.2</c:v>
                      </c:pt>
                      <c:pt idx="1226">
                        <c:v>8354.1</c:v>
                      </c:pt>
                      <c:pt idx="1227">
                        <c:v>8002.9</c:v>
                      </c:pt>
                      <c:pt idx="1228">
                        <c:v>7885.8</c:v>
                      </c:pt>
                      <c:pt idx="1229">
                        <c:v>7912</c:v>
                      </c:pt>
                      <c:pt idx="1230">
                        <c:v>6943.1</c:v>
                      </c:pt>
                      <c:pt idx="1231">
                        <c:v>6839.3</c:v>
                      </c:pt>
                      <c:pt idx="1232">
                        <c:v>6764.6</c:v>
                      </c:pt>
                      <c:pt idx="1233">
                        <c:v>7023.9</c:v>
                      </c:pt>
                      <c:pt idx="1234">
                        <c:v>6892.6</c:v>
                      </c:pt>
                      <c:pt idx="1235">
                        <c:v>6610.2</c:v>
                      </c:pt>
                      <c:pt idx="1236">
                        <c:v>6765</c:v>
                      </c:pt>
                      <c:pt idx="1237">
                        <c:v>6785.9</c:v>
                      </c:pt>
                      <c:pt idx="1238">
                        <c:v>7405.6</c:v>
                      </c:pt>
                      <c:pt idx="1239">
                        <c:v>7052.7</c:v>
                      </c:pt>
                      <c:pt idx="1240">
                        <c:v>6810</c:v>
                      </c:pt>
                      <c:pt idx="1241">
                        <c:v>6925.3</c:v>
                      </c:pt>
                      <c:pt idx="1242">
                        <c:v>6840.4</c:v>
                      </c:pt>
                      <c:pt idx="1243">
                        <c:v>7094</c:v>
                      </c:pt>
                      <c:pt idx="1244">
                        <c:v>7936.1</c:v>
                      </c:pt>
                      <c:pt idx="1245">
                        <c:v>7784.5</c:v>
                      </c:pt>
                      <c:pt idx="1246">
                        <c:v>8119.1</c:v>
                      </c:pt>
                      <c:pt idx="1247">
                        <c:v>8445.1</c:v>
                      </c:pt>
                      <c:pt idx="1248">
                        <c:v>8535</c:v>
                      </c:pt>
                      <c:pt idx="1249">
                        <c:v>8908</c:v>
                      </c:pt>
                      <c:pt idx="1250">
                        <c:v>8706.4</c:v>
                      </c:pt>
                      <c:pt idx="1251">
                        <c:v>8900.1</c:v>
                      </c:pt>
                      <c:pt idx="1252">
                        <c:v>8899.7000000000007</c:v>
                      </c:pt>
                      <c:pt idx="1253">
                        <c:v>8600.1</c:v>
                      </c:pt>
                      <c:pt idx="1254">
                        <c:v>8200.2000000000007</c:v>
                      </c:pt>
                      <c:pt idx="1255">
                        <c:v>7851</c:v>
                      </c:pt>
                      <c:pt idx="1256">
                        <c:v>8251</c:v>
                      </c:pt>
                      <c:pt idx="1257">
                        <c:v>8252.9</c:v>
                      </c:pt>
                      <c:pt idx="1258">
                        <c:v>8186.6</c:v>
                      </c:pt>
                      <c:pt idx="1259">
                        <c:v>9135</c:v>
                      </c:pt>
                      <c:pt idx="1260">
                        <c:v>9121</c:v>
                      </c:pt>
                      <c:pt idx="1261">
                        <c:v>9528</c:v>
                      </c:pt>
                      <c:pt idx="1262">
                        <c:v>8762</c:v>
                      </c:pt>
                      <c:pt idx="1263">
                        <c:v>9217</c:v>
                      </c:pt>
                      <c:pt idx="1264">
                        <c:v>9300</c:v>
                      </c:pt>
                      <c:pt idx="1265">
                        <c:v>9902.9</c:v>
                      </c:pt>
                      <c:pt idx="1266">
                        <c:v>10720</c:v>
                      </c:pt>
                      <c:pt idx="1267">
                        <c:v>11416</c:v>
                      </c:pt>
                      <c:pt idx="1268">
                        <c:v>11501</c:v>
                      </c:pt>
                      <c:pt idx="1269">
                        <c:v>11440</c:v>
                      </c:pt>
                      <c:pt idx="1270">
                        <c:v>11025</c:v>
                      </c:pt>
                      <c:pt idx="1271">
                        <c:v>10925</c:v>
                      </c:pt>
                      <c:pt idx="1272">
                        <c:v>10315</c:v>
                      </c:pt>
                      <c:pt idx="1273">
                        <c:v>10569</c:v>
                      </c:pt>
                      <c:pt idx="1274">
                        <c:v>10321</c:v>
                      </c:pt>
                      <c:pt idx="1275">
                        <c:v>9557.4</c:v>
                      </c:pt>
                      <c:pt idx="1276">
                        <c:v>9666.2999999999993</c:v>
                      </c:pt>
                      <c:pt idx="1277">
                        <c:v>10145</c:v>
                      </c:pt>
                      <c:pt idx="1278">
                        <c:v>9830</c:v>
                      </c:pt>
                      <c:pt idx="1279">
                        <c:v>10455</c:v>
                      </c:pt>
                      <c:pt idx="1280">
                        <c:v>11218</c:v>
                      </c:pt>
                      <c:pt idx="1281">
                        <c:v>11173</c:v>
                      </c:pt>
                      <c:pt idx="1282">
                        <c:v>10372</c:v>
                      </c:pt>
                      <c:pt idx="1283">
                        <c:v>11053.5</c:v>
                      </c:pt>
                      <c:pt idx="1284">
                        <c:v>10162</c:v>
                      </c:pt>
                      <c:pt idx="1285">
                        <c:v>9996.9</c:v>
                      </c:pt>
                      <c:pt idx="1286">
                        <c:v>9455.4</c:v>
                      </c:pt>
                      <c:pt idx="1287">
                        <c:v>8515.9</c:v>
                      </c:pt>
                      <c:pt idx="1288">
                        <c:v>8900.6</c:v>
                      </c:pt>
                      <c:pt idx="1289">
                        <c:v>8069</c:v>
                      </c:pt>
                      <c:pt idx="1290">
                        <c:v>8563.1</c:v>
                      </c:pt>
                      <c:pt idx="1291">
                        <c:v>8683.2000000000007</c:v>
                      </c:pt>
                      <c:pt idx="1292">
                        <c:v>8235.1</c:v>
                      </c:pt>
                      <c:pt idx="1293">
                        <c:v>7587</c:v>
                      </c:pt>
                      <c:pt idx="1294">
                        <c:v>7673.8</c:v>
                      </c:pt>
                      <c:pt idx="1295">
                        <c:v>6949.9</c:v>
                      </c:pt>
                      <c:pt idx="1296">
                        <c:v>8200</c:v>
                      </c:pt>
                      <c:pt idx="1297">
                        <c:v>9219.4</c:v>
                      </c:pt>
                      <c:pt idx="1298">
                        <c:v>8895.7999999999993</c:v>
                      </c:pt>
                      <c:pt idx="1299">
                        <c:v>9181.1</c:v>
                      </c:pt>
                      <c:pt idx="1300">
                        <c:v>10284</c:v>
                      </c:pt>
                      <c:pt idx="1301">
                        <c:v>10175</c:v>
                      </c:pt>
                      <c:pt idx="1302">
                        <c:v>11212</c:v>
                      </c:pt>
                      <c:pt idx="1303">
                        <c:v>11839</c:v>
                      </c:pt>
                      <c:pt idx="1304">
                        <c:v>11461</c:v>
                      </c:pt>
                      <c:pt idx="1305">
                        <c:v>11070</c:v>
                      </c:pt>
                      <c:pt idx="1306">
                        <c:v>11146</c:v>
                      </c:pt>
                      <c:pt idx="1307">
                        <c:v>11414</c:v>
                      </c:pt>
                      <c:pt idx="1308">
                        <c:v>10819</c:v>
                      </c:pt>
                      <c:pt idx="1309">
                        <c:v>10771</c:v>
                      </c:pt>
                      <c:pt idx="1310">
                        <c:v>11514</c:v>
                      </c:pt>
                      <c:pt idx="1311">
                        <c:v>12728</c:v>
                      </c:pt>
                      <c:pt idx="1312">
                        <c:v>11476</c:v>
                      </c:pt>
                      <c:pt idx="1313">
                        <c:v>11045</c:v>
                      </c:pt>
                      <c:pt idx="1314">
                        <c:v>11082</c:v>
                      </c:pt>
                      <c:pt idx="1315">
                        <c:v>11072</c:v>
                      </c:pt>
                      <c:pt idx="1316">
                        <c:v>13575</c:v>
                      </c:pt>
                      <c:pt idx="1317">
                        <c:v>13558</c:v>
                      </c:pt>
                      <c:pt idx="1318">
                        <c:v>14191</c:v>
                      </c:pt>
                      <c:pt idx="1319">
                        <c:v>13783</c:v>
                      </c:pt>
                      <c:pt idx="1320">
                        <c:v>13266</c:v>
                      </c:pt>
                      <c:pt idx="1321">
                        <c:v>14896</c:v>
                      </c:pt>
                      <c:pt idx="1322">
                        <c:v>14423</c:v>
                      </c:pt>
                      <c:pt idx="1323">
                        <c:v>14930</c:v>
                      </c:pt>
                      <c:pt idx="1324">
                        <c:v>16196</c:v>
                      </c:pt>
                      <c:pt idx="1325">
                        <c:v>17161</c:v>
                      </c:pt>
                      <c:pt idx="1326">
                        <c:v>16917</c:v>
                      </c:pt>
                      <c:pt idx="1327">
                        <c:v>15160</c:v>
                      </c:pt>
                      <c:pt idx="1328">
                        <c:v>15155</c:v>
                      </c:pt>
                      <c:pt idx="1329">
                        <c:v>14709.8</c:v>
                      </c:pt>
                      <c:pt idx="1330">
                        <c:v>13354</c:v>
                      </c:pt>
                      <c:pt idx="1331">
                        <c:v>13800</c:v>
                      </c:pt>
                      <c:pt idx="1332">
                        <c:v>12377</c:v>
                      </c:pt>
                      <c:pt idx="1333">
                        <c:v>14317</c:v>
                      </c:pt>
                      <c:pt idx="1334">
                        <c:v>14315</c:v>
                      </c:pt>
                      <c:pt idx="1335">
                        <c:v>15374</c:v>
                      </c:pt>
                      <c:pt idx="1336">
                        <c:v>15679</c:v>
                      </c:pt>
                      <c:pt idx="1337">
                        <c:v>13623</c:v>
                      </c:pt>
                      <c:pt idx="1338">
                        <c:v>13476</c:v>
                      </c:pt>
                      <c:pt idx="1339">
                        <c:v>14035</c:v>
                      </c:pt>
                      <c:pt idx="1340">
                        <c:v>13170</c:v>
                      </c:pt>
                      <c:pt idx="1341">
                        <c:v>15666.8</c:v>
                      </c:pt>
                      <c:pt idx="1342">
                        <c:v>16425</c:v>
                      </c:pt>
                      <c:pt idx="1343">
                        <c:v>17345</c:v>
                      </c:pt>
                      <c:pt idx="1344">
                        <c:v>18934</c:v>
                      </c:pt>
                      <c:pt idx="1345">
                        <c:v>18971</c:v>
                      </c:pt>
                      <c:pt idx="1346">
                        <c:v>19187</c:v>
                      </c:pt>
                      <c:pt idx="1347">
                        <c:v>17522</c:v>
                      </c:pt>
                      <c:pt idx="1348">
                        <c:v>16383</c:v>
                      </c:pt>
                      <c:pt idx="1349">
                        <c:v>16181</c:v>
                      </c:pt>
                      <c:pt idx="1350">
                        <c:v>16967</c:v>
                      </c:pt>
                      <c:pt idx="1351">
                        <c:v>16754</c:v>
                      </c:pt>
                      <c:pt idx="1352">
                        <c:v>14997</c:v>
                      </c:pt>
                      <c:pt idx="1353">
                        <c:v>14660</c:v>
                      </c:pt>
                      <c:pt idx="1354">
                        <c:v>15869</c:v>
                      </c:pt>
                      <c:pt idx="1355">
                        <c:v>16601</c:v>
                      </c:pt>
                      <c:pt idx="1356">
                        <c:v>13527</c:v>
                      </c:pt>
                      <c:pt idx="1357">
                        <c:v>11595</c:v>
                      </c:pt>
                      <c:pt idx="1358">
                        <c:v>11595</c:v>
                      </c:pt>
                      <c:pt idx="1359">
                        <c:v>11157</c:v>
                      </c:pt>
                      <c:pt idx="1360">
                        <c:v>10881</c:v>
                      </c:pt>
                      <c:pt idx="1361">
                        <c:v>10869</c:v>
                      </c:pt>
                      <c:pt idx="1362">
                        <c:v>9907</c:v>
                      </c:pt>
                      <c:pt idx="1363">
                        <c:v>9749.4</c:v>
                      </c:pt>
                      <c:pt idx="1364">
                        <c:v>9898</c:v>
                      </c:pt>
                      <c:pt idx="1365">
                        <c:v>9728.7999999999993</c:v>
                      </c:pt>
                      <c:pt idx="1366">
                        <c:v>9316</c:v>
                      </c:pt>
                      <c:pt idx="1367">
                        <c:v>8766.2000000000007</c:v>
                      </c:pt>
                      <c:pt idx="1368">
                        <c:v>8191.6</c:v>
                      </c:pt>
                      <c:pt idx="1369">
                        <c:v>7977.1</c:v>
                      </c:pt>
                      <c:pt idx="1370">
                        <c:v>8230.1</c:v>
                      </c:pt>
                      <c:pt idx="1371">
                        <c:v>8097.3</c:v>
                      </c:pt>
                      <c:pt idx="1372">
                        <c:v>8245.1</c:v>
                      </c:pt>
                      <c:pt idx="1373">
                        <c:v>8054.2</c:v>
                      </c:pt>
                      <c:pt idx="1374">
                        <c:v>7773.3</c:v>
                      </c:pt>
                      <c:pt idx="1375">
                        <c:v>7677.9</c:v>
                      </c:pt>
                      <c:pt idx="1376">
                        <c:v>7864.2</c:v>
                      </c:pt>
                      <c:pt idx="1377">
                        <c:v>7278.3</c:v>
                      </c:pt>
                      <c:pt idx="1378">
                        <c:v>6579.2</c:v>
                      </c:pt>
                      <c:pt idx="1379">
                        <c:v>6474.6</c:v>
                      </c:pt>
                      <c:pt idx="1380">
                        <c:v>5822.1</c:v>
                      </c:pt>
                      <c:pt idx="1381">
                        <c:v>6300.7</c:v>
                      </c:pt>
                      <c:pt idx="1382">
                        <c:v>6542.2</c:v>
                      </c:pt>
                      <c:pt idx="1383">
                        <c:v>7126.2</c:v>
                      </c:pt>
                      <c:pt idx="1384">
                        <c:v>7442.4</c:v>
                      </c:pt>
                      <c:pt idx="1385">
                        <c:v>7103.3</c:v>
                      </c:pt>
                      <c:pt idx="1386">
                        <c:v>6955</c:v>
                      </c:pt>
                      <c:pt idx="1387">
                        <c:v>7382</c:v>
                      </c:pt>
                      <c:pt idx="1388">
                        <c:v>7369</c:v>
                      </c:pt>
                      <c:pt idx="1389">
                        <c:v>7278.4</c:v>
                      </c:pt>
                      <c:pt idx="1390">
                        <c:v>7019.9</c:v>
                      </c:pt>
                      <c:pt idx="1391">
                        <c:v>6727.3</c:v>
                      </c:pt>
                      <c:pt idx="1392">
                        <c:v>6458.3</c:v>
                      </c:pt>
                      <c:pt idx="1393">
                        <c:v>6125.3</c:v>
                      </c:pt>
                      <c:pt idx="1394">
                        <c:v>6156</c:v>
                      </c:pt>
                      <c:pt idx="1395">
                        <c:v>5720.6</c:v>
                      </c:pt>
                      <c:pt idx="1396">
                        <c:v>5759.6</c:v>
                      </c:pt>
                      <c:pt idx="1397">
                        <c:v>5890</c:v>
                      </c:pt>
                      <c:pt idx="1398">
                        <c:v>5720</c:v>
                      </c:pt>
                      <c:pt idx="1399">
                        <c:v>5509.5</c:v>
                      </c:pt>
                      <c:pt idx="1400">
                        <c:v>5906.9</c:v>
                      </c:pt>
                      <c:pt idx="1401">
                        <c:v>5980.5</c:v>
                      </c:pt>
                      <c:pt idx="1402">
                        <c:v>6005.1</c:v>
                      </c:pt>
                      <c:pt idx="1403">
                        <c:v>5984.5</c:v>
                      </c:pt>
                      <c:pt idx="1404">
                        <c:v>5694</c:v>
                      </c:pt>
                      <c:pt idx="1405">
                        <c:v>5565</c:v>
                      </c:pt>
                      <c:pt idx="1406">
                        <c:v>5597.1</c:v>
                      </c:pt>
                      <c:pt idx="1407">
                        <c:v>5764.4</c:v>
                      </c:pt>
                      <c:pt idx="1408">
                        <c:v>5698.6</c:v>
                      </c:pt>
                      <c:pt idx="1409">
                        <c:v>5835</c:v>
                      </c:pt>
                      <c:pt idx="1410">
                        <c:v>5636.8</c:v>
                      </c:pt>
                      <c:pt idx="1411">
                        <c:v>5428.5</c:v>
                      </c:pt>
                      <c:pt idx="1412">
                        <c:v>4824.8999999999996</c:v>
                      </c:pt>
                      <c:pt idx="1413">
                        <c:v>4777</c:v>
                      </c:pt>
                      <c:pt idx="1414">
                        <c:v>4782.3</c:v>
                      </c:pt>
                      <c:pt idx="1415">
                        <c:v>4613.1000000000004</c:v>
                      </c:pt>
                      <c:pt idx="1416">
                        <c:v>4436</c:v>
                      </c:pt>
                      <c:pt idx="1417">
                        <c:v>4371</c:v>
                      </c:pt>
                      <c:pt idx="1418">
                        <c:v>4315.3999999999996</c:v>
                      </c:pt>
                      <c:pt idx="1419">
                        <c:v>4215.1000000000004</c:v>
                      </c:pt>
                      <c:pt idx="1420">
                        <c:v>4311.1000000000004</c:v>
                      </c:pt>
                      <c:pt idx="1421">
                        <c:v>4400.1000000000004</c:v>
                      </c:pt>
                      <c:pt idx="1422">
                        <c:v>4404.3</c:v>
                      </c:pt>
                      <c:pt idx="1423">
                        <c:v>4367</c:v>
                      </c:pt>
                      <c:pt idx="1424">
                        <c:v>4169.8999999999996</c:v>
                      </c:pt>
                      <c:pt idx="1425">
                        <c:v>4190</c:v>
                      </c:pt>
                      <c:pt idx="1426">
                        <c:v>4205.3999999999996</c:v>
                      </c:pt>
                      <c:pt idx="1427">
                        <c:v>3879.1</c:v>
                      </c:pt>
                      <c:pt idx="1428">
                        <c:v>3930</c:v>
                      </c:pt>
                      <c:pt idx="1429">
                        <c:v>3652.8</c:v>
                      </c:pt>
                      <c:pt idx="1430">
                        <c:v>3779.6</c:v>
                      </c:pt>
                      <c:pt idx="1431">
                        <c:v>3598.5</c:v>
                      </c:pt>
                      <c:pt idx="1432">
                        <c:v>3603.4</c:v>
                      </c:pt>
                      <c:pt idx="1433">
                        <c:v>3873.2</c:v>
                      </c:pt>
                      <c:pt idx="1434">
                        <c:v>3900</c:v>
                      </c:pt>
                      <c:pt idx="1435">
                        <c:v>4084.1</c:v>
                      </c:pt>
                      <c:pt idx="1436">
                        <c:v>3666.3</c:v>
                      </c:pt>
                      <c:pt idx="1437">
                        <c:v>3685.4</c:v>
                      </c:pt>
                      <c:pt idx="1438">
                        <c:v>3698</c:v>
                      </c:pt>
                      <c:pt idx="1439">
                        <c:v>3238.1</c:v>
                      </c:pt>
                      <c:pt idx="1440">
                        <c:v>3849.7</c:v>
                      </c:pt>
                      <c:pt idx="1441">
                        <c:v>4142.8999999999996</c:v>
                      </c:pt>
                      <c:pt idx="1442">
                        <c:v>4203</c:v>
                      </c:pt>
                      <c:pt idx="1443">
                        <c:v>4232.1000000000004</c:v>
                      </c:pt>
                      <c:pt idx="1444">
                        <c:v>4317.8999999999996</c:v>
                      </c:pt>
                      <c:pt idx="1445">
                        <c:v>4305.8</c:v>
                      </c:pt>
                      <c:pt idx="1446">
                        <c:v>4613.5</c:v>
                      </c:pt>
                      <c:pt idx="1447">
                        <c:v>4589.1000000000004</c:v>
                      </c:pt>
                      <c:pt idx="1448">
                        <c:v>4374.8999999999996</c:v>
                      </c:pt>
                      <c:pt idx="1449">
                        <c:v>4200.3999999999996</c:v>
                      </c:pt>
                      <c:pt idx="1450">
                        <c:v>4595</c:v>
                      </c:pt>
                      <c:pt idx="1451">
                        <c:v>4534.3999999999996</c:v>
                      </c:pt>
                      <c:pt idx="1452">
                        <c:v>4904.8999999999996</c:v>
                      </c:pt>
                      <c:pt idx="1453">
                        <c:v>4718.2</c:v>
                      </c:pt>
                      <c:pt idx="1454">
                        <c:v>4569</c:v>
                      </c:pt>
                      <c:pt idx="1455">
                        <c:v>4587.1000000000004</c:v>
                      </c:pt>
                      <c:pt idx="1456">
                        <c:v>4383.8</c:v>
                      </c:pt>
                      <c:pt idx="1457">
                        <c:v>4331.8</c:v>
                      </c:pt>
                      <c:pt idx="1458">
                        <c:v>4341.7</c:v>
                      </c:pt>
                      <c:pt idx="1459">
                        <c:v>4351.5</c:v>
                      </c:pt>
                      <c:pt idx="1460">
                        <c:v>4325.2</c:v>
                      </c:pt>
                      <c:pt idx="1461">
                        <c:v>4129.1000000000004</c:v>
                      </c:pt>
                      <c:pt idx="1462">
                        <c:v>4074</c:v>
                      </c:pt>
                      <c:pt idx="1463">
                        <c:v>4002.5</c:v>
                      </c:pt>
                      <c:pt idx="1464">
                        <c:v>4064.3</c:v>
                      </c:pt>
                      <c:pt idx="1465">
                        <c:v>4145.1000000000004</c:v>
                      </c:pt>
                      <c:pt idx="1466">
                        <c:v>4090.2</c:v>
                      </c:pt>
                      <c:pt idx="1467">
                        <c:v>4260</c:v>
                      </c:pt>
                      <c:pt idx="1468">
                        <c:v>4386.3</c:v>
                      </c:pt>
                      <c:pt idx="1469">
                        <c:v>4151.8999999999996</c:v>
                      </c:pt>
                      <c:pt idx="1470">
                        <c:v>4319.5</c:v>
                      </c:pt>
                      <c:pt idx="1471">
                        <c:v>4053.3</c:v>
                      </c:pt>
                      <c:pt idx="1472">
                        <c:v>3865.5</c:v>
                      </c:pt>
                      <c:pt idx="1473">
                        <c:v>3644.1</c:v>
                      </c:pt>
                      <c:pt idx="1474">
                        <c:v>3407.9</c:v>
                      </c:pt>
                      <c:pt idx="1475">
                        <c:v>3339.9</c:v>
                      </c:pt>
                      <c:pt idx="1476">
                        <c:v>3415</c:v>
                      </c:pt>
                      <c:pt idx="1477">
                        <c:v>3396.7</c:v>
                      </c:pt>
                      <c:pt idx="1478">
                        <c:v>3227.9</c:v>
                      </c:pt>
                      <c:pt idx="1479">
                        <c:v>3256.4</c:v>
                      </c:pt>
                      <c:pt idx="1480">
                        <c:v>2860</c:v>
                      </c:pt>
                      <c:pt idx="1481">
                        <c:v>2790.3</c:v>
                      </c:pt>
                      <c:pt idx="1482">
                        <c:v>2702</c:v>
                      </c:pt>
                      <c:pt idx="1483">
                        <c:v>2731.2</c:v>
                      </c:pt>
                      <c:pt idx="1484">
                        <c:v>2856</c:v>
                      </c:pt>
                      <c:pt idx="1485">
                        <c:v>2749</c:v>
                      </c:pt>
                      <c:pt idx="1486">
                        <c:v>2714.1</c:v>
                      </c:pt>
                      <c:pt idx="1487">
                        <c:v>2784.8</c:v>
                      </c:pt>
                      <c:pt idx="1488">
                        <c:v>2664.9</c:v>
                      </c:pt>
                      <c:pt idx="1489">
                        <c:v>2525.6999999999998</c:v>
                      </c:pt>
                      <c:pt idx="1490">
                        <c:v>2560.9</c:v>
                      </c:pt>
                      <c:pt idx="1491">
                        <c:v>2769.7</c:v>
                      </c:pt>
                      <c:pt idx="1492">
                        <c:v>2747.5</c:v>
                      </c:pt>
                      <c:pt idx="1493">
                        <c:v>2845.7</c:v>
                      </c:pt>
                      <c:pt idx="1494">
                        <c:v>2664</c:v>
                      </c:pt>
                      <c:pt idx="1495">
                        <c:v>2856.3</c:v>
                      </c:pt>
                      <c:pt idx="1496">
                        <c:v>2253.1</c:v>
                      </c:pt>
                      <c:pt idx="1497">
                        <c:v>2302.1</c:v>
                      </c:pt>
                      <c:pt idx="1498">
                        <c:v>2219</c:v>
                      </c:pt>
                      <c:pt idx="1499">
                        <c:v>1924.9</c:v>
                      </c:pt>
                      <c:pt idx="1500">
                        <c:v>1978.6</c:v>
                      </c:pt>
                      <c:pt idx="1501">
                        <c:v>2205.1</c:v>
                      </c:pt>
                      <c:pt idx="1502">
                        <c:v>2329</c:v>
                      </c:pt>
                      <c:pt idx="1503">
                        <c:v>2374.4</c:v>
                      </c:pt>
                      <c:pt idx="1504">
                        <c:v>2282.1</c:v>
                      </c:pt>
                      <c:pt idx="1505">
                        <c:v>2318.3000000000002</c:v>
                      </c:pt>
                      <c:pt idx="1506">
                        <c:v>2478</c:v>
                      </c:pt>
                      <c:pt idx="1507">
                        <c:v>2542</c:v>
                      </c:pt>
                      <c:pt idx="1508">
                        <c:v>2479.3000000000002</c:v>
                      </c:pt>
                      <c:pt idx="1509">
                        <c:v>2593.1</c:v>
                      </c:pt>
                      <c:pt idx="1510">
                        <c:v>2598.5</c:v>
                      </c:pt>
                      <c:pt idx="1511">
                        <c:v>2582.6</c:v>
                      </c:pt>
                      <c:pt idx="1512">
                        <c:v>2524</c:v>
                      </c:pt>
                      <c:pt idx="1513">
                        <c:v>2445</c:v>
                      </c:pt>
                      <c:pt idx="1514">
                        <c:v>2349.5</c:v>
                      </c:pt>
                      <c:pt idx="1515">
                        <c:v>2420.6999999999998</c:v>
                      </c:pt>
                      <c:pt idx="1516">
                        <c:v>2470.1</c:v>
                      </c:pt>
                      <c:pt idx="1517">
                        <c:v>2518.1999999999998</c:v>
                      </c:pt>
                      <c:pt idx="1518">
                        <c:v>2521.1999999999998</c:v>
                      </c:pt>
                      <c:pt idx="1519">
                        <c:v>2394.6</c:v>
                      </c:pt>
                      <c:pt idx="1520">
                        <c:v>2477.6999999999998</c:v>
                      </c:pt>
                      <c:pt idx="1521">
                        <c:v>2502.6</c:v>
                      </c:pt>
                      <c:pt idx="1522">
                        <c:v>2674.9</c:v>
                      </c:pt>
                      <c:pt idx="1523">
                        <c:v>2672.8</c:v>
                      </c:pt>
                      <c:pt idx="1524">
                        <c:v>2621.1999999999998</c:v>
                      </c:pt>
                      <c:pt idx="1525">
                        <c:v>2712.2</c:v>
                      </c:pt>
                      <c:pt idx="1526">
                        <c:v>2580.8000000000002</c:v>
                      </c:pt>
                      <c:pt idx="1527">
                        <c:v>2491.5</c:v>
                      </c:pt>
                      <c:pt idx="1528">
                        <c:v>2610</c:v>
                      </c:pt>
                      <c:pt idx="1529">
                        <c:v>2437</c:v>
                      </c:pt>
                      <c:pt idx="1530">
                        <c:v>2377.4</c:v>
                      </c:pt>
                      <c:pt idx="1531">
                        <c:v>2395</c:v>
                      </c:pt>
                      <c:pt idx="1532">
                        <c:v>2676.4</c:v>
                      </c:pt>
                      <c:pt idx="1533">
                        <c:v>2571.8000000000002</c:v>
                      </c:pt>
                      <c:pt idx="1534">
                        <c:v>2936.3</c:v>
                      </c:pt>
                      <c:pt idx="1535">
                        <c:v>2806</c:v>
                      </c:pt>
                      <c:pt idx="1536">
                        <c:v>2809</c:v>
                      </c:pt>
                      <c:pt idx="1537">
                        <c:v>2782.1</c:v>
                      </c:pt>
                      <c:pt idx="1538">
                        <c:v>2642.6</c:v>
                      </c:pt>
                      <c:pt idx="1539">
                        <c:v>2843.6</c:v>
                      </c:pt>
                      <c:pt idx="1540">
                        <c:v>2636.2</c:v>
                      </c:pt>
                      <c:pt idx="1541">
                        <c:v>2488.1999999999998</c:v>
                      </c:pt>
                      <c:pt idx="1542">
                        <c:v>2461</c:v>
                      </c:pt>
                      <c:pt idx="1543">
                        <c:v>2405.9</c:v>
                      </c:pt>
                      <c:pt idx="1544">
                        <c:v>2311.6</c:v>
                      </c:pt>
                      <c:pt idx="1545">
                        <c:v>2191.8000000000002</c:v>
                      </c:pt>
                      <c:pt idx="1546">
                        <c:v>2146.6999999999998</c:v>
                      </c:pt>
                      <c:pt idx="1547">
                        <c:v>2207.4</c:v>
                      </c:pt>
                      <c:pt idx="1548">
                        <c:v>2056.6</c:v>
                      </c:pt>
                      <c:pt idx="1549">
                        <c:v>1972.3</c:v>
                      </c:pt>
                      <c:pt idx="1550">
                        <c:v>2127.3000000000002</c:v>
                      </c:pt>
                      <c:pt idx="1551">
                        <c:v>2252</c:v>
                      </c:pt>
                      <c:pt idx="1552">
                        <c:v>2394.8000000000002</c:v>
                      </c:pt>
                      <c:pt idx="1553">
                        <c:v>2249.3000000000002</c:v>
                      </c:pt>
                      <c:pt idx="1554">
                        <c:v>2085.5</c:v>
                      </c:pt>
                      <c:pt idx="1555">
                        <c:v>2029.2</c:v>
                      </c:pt>
                      <c:pt idx="1556">
                        <c:v>2059.6999999999998</c:v>
                      </c:pt>
                      <c:pt idx="1557">
                        <c:v>1966.5</c:v>
                      </c:pt>
                      <c:pt idx="1558">
                        <c:v>1941.5</c:v>
                      </c:pt>
                      <c:pt idx="1559">
                        <c:v>1870</c:v>
                      </c:pt>
                      <c:pt idx="1560">
                        <c:v>1785.7</c:v>
                      </c:pt>
                      <c:pt idx="1561">
                        <c:v>1772.5</c:v>
                      </c:pt>
                      <c:pt idx="1562">
                        <c:v>1828.1</c:v>
                      </c:pt>
                      <c:pt idx="1563">
                        <c:v>1820.4</c:v>
                      </c:pt>
                      <c:pt idx="1564">
                        <c:v>1735</c:v>
                      </c:pt>
                      <c:pt idx="1565">
                        <c:v>1853.9</c:v>
                      </c:pt>
                      <c:pt idx="1566">
                        <c:v>1796.8</c:v>
                      </c:pt>
                      <c:pt idx="1567">
                        <c:v>1760</c:v>
                      </c:pt>
                      <c:pt idx="1568">
                        <c:v>1703.2</c:v>
                      </c:pt>
                      <c:pt idx="1569">
                        <c:v>1619.9</c:v>
                      </c:pt>
                      <c:pt idx="1570">
                        <c:v>1597.1</c:v>
                      </c:pt>
                      <c:pt idx="1571">
                        <c:v>1545.1</c:v>
                      </c:pt>
                      <c:pt idx="1572">
                        <c:v>1607.1</c:v>
                      </c:pt>
                      <c:pt idx="1573">
                        <c:v>1617.8</c:v>
                      </c:pt>
                      <c:pt idx="1574">
                        <c:v>1560</c:v>
                      </c:pt>
                      <c:pt idx="1575">
                        <c:v>1533.1</c:v>
                      </c:pt>
                      <c:pt idx="1576">
                        <c:v>1435.2</c:v>
                      </c:pt>
                      <c:pt idx="1577">
                        <c:v>1423.6</c:v>
                      </c:pt>
                      <c:pt idx="1578">
                        <c:v>1415.6</c:v>
                      </c:pt>
                      <c:pt idx="1579">
                        <c:v>1440.3</c:v>
                      </c:pt>
                      <c:pt idx="1580">
                        <c:v>1399.3</c:v>
                      </c:pt>
                      <c:pt idx="1581">
                        <c:v>1370.3</c:v>
                      </c:pt>
                      <c:pt idx="1582">
                        <c:v>1345</c:v>
                      </c:pt>
                      <c:pt idx="1583">
                        <c:v>1355.2</c:v>
                      </c:pt>
                      <c:pt idx="1584">
                        <c:v>1347.5</c:v>
                      </c:pt>
                      <c:pt idx="1585">
                        <c:v>1325.6</c:v>
                      </c:pt>
                      <c:pt idx="1586">
                        <c:v>1308.4000000000001</c:v>
                      </c:pt>
                      <c:pt idx="1587">
                        <c:v>1260.5</c:v>
                      </c:pt>
                      <c:pt idx="1588">
                        <c:v>1265.4000000000001</c:v>
                      </c:pt>
                      <c:pt idx="1589">
                        <c:v>1240</c:v>
                      </c:pt>
                      <c:pt idx="1590">
                        <c:v>1212</c:v>
                      </c:pt>
                      <c:pt idx="1591">
                        <c:v>1193.3</c:v>
                      </c:pt>
                      <c:pt idx="1592">
                        <c:v>1206.8</c:v>
                      </c:pt>
                      <c:pt idx="1593">
                        <c:v>1187</c:v>
                      </c:pt>
                      <c:pt idx="1594">
                        <c:v>1227.4000000000001</c:v>
                      </c:pt>
                      <c:pt idx="1595">
                        <c:v>1235.5999999999999</c:v>
                      </c:pt>
                      <c:pt idx="1596">
                        <c:v>1220.3</c:v>
                      </c:pt>
                      <c:pt idx="1597">
                        <c:v>1215.9000000000001</c:v>
                      </c:pt>
                      <c:pt idx="1598">
                        <c:v>1188.0999999999999</c:v>
                      </c:pt>
                      <c:pt idx="1599">
                        <c:v>1196.5999999999999</c:v>
                      </c:pt>
                      <c:pt idx="1600">
                        <c:v>1191.5</c:v>
                      </c:pt>
                      <c:pt idx="1601">
                        <c:v>1140.5999999999999</c:v>
                      </c:pt>
                      <c:pt idx="1602">
                        <c:v>1145</c:v>
                      </c:pt>
                      <c:pt idx="1603">
                        <c:v>1150.2</c:v>
                      </c:pt>
                      <c:pt idx="1604">
                        <c:v>1107.5999999999999</c:v>
                      </c:pt>
                      <c:pt idx="1605">
                        <c:v>1093.2</c:v>
                      </c:pt>
                      <c:pt idx="1606">
                        <c:v>1081.7</c:v>
                      </c:pt>
                      <c:pt idx="1607">
                        <c:v>1041</c:v>
                      </c:pt>
                      <c:pt idx="1608">
                        <c:v>1041.8</c:v>
                      </c:pt>
                      <c:pt idx="1609">
                        <c:v>1044.7</c:v>
                      </c:pt>
                      <c:pt idx="1610">
                        <c:v>1042.7</c:v>
                      </c:pt>
                      <c:pt idx="1611">
                        <c:v>969</c:v>
                      </c:pt>
                      <c:pt idx="1612">
                        <c:v>972.2</c:v>
                      </c:pt>
                      <c:pt idx="1613">
                        <c:v>943.1</c:v>
                      </c:pt>
                      <c:pt idx="1614">
                        <c:v>1033</c:v>
                      </c:pt>
                      <c:pt idx="1615">
                        <c:v>1039.0999999999999</c:v>
                      </c:pt>
                      <c:pt idx="1616">
                        <c:v>1115</c:v>
                      </c:pt>
                      <c:pt idx="1617">
                        <c:v>1039</c:v>
                      </c:pt>
                      <c:pt idx="1618">
                        <c:v>1016.1</c:v>
                      </c:pt>
                      <c:pt idx="1619">
                        <c:v>971</c:v>
                      </c:pt>
                      <c:pt idx="1620">
                        <c:v>1068.4000000000001</c:v>
                      </c:pt>
                      <c:pt idx="1621">
                        <c:v>1169</c:v>
                      </c:pt>
                      <c:pt idx="1622">
                        <c:v>1256.0999999999999</c:v>
                      </c:pt>
                      <c:pt idx="1623">
                        <c:v>1245</c:v>
                      </c:pt>
                      <c:pt idx="1624">
                        <c:v>1238.5</c:v>
                      </c:pt>
                      <c:pt idx="1625">
                        <c:v>1225.2</c:v>
                      </c:pt>
                      <c:pt idx="1626">
                        <c:v>1172.8</c:v>
                      </c:pt>
                      <c:pt idx="1627">
                        <c:v>1113.5999999999999</c:v>
                      </c:pt>
                      <c:pt idx="1628">
                        <c:v>1190.4000000000001</c:v>
                      </c:pt>
                      <c:pt idx="1629">
                        <c:v>1149.3</c:v>
                      </c:pt>
                      <c:pt idx="1630">
                        <c:v>1232.4000000000001</c:v>
                      </c:pt>
                      <c:pt idx="1631">
                        <c:v>1279.3</c:v>
                      </c:pt>
                      <c:pt idx="1632">
                        <c:v>1278.4000000000001</c:v>
                      </c:pt>
                      <c:pt idx="1633">
                        <c:v>1267.8</c:v>
                      </c:pt>
                      <c:pt idx="1634">
                        <c:v>1288.2</c:v>
                      </c:pt>
                      <c:pt idx="1635">
                        <c:v>1262.3</c:v>
                      </c:pt>
                      <c:pt idx="1636">
                        <c:v>1232.8</c:v>
                      </c:pt>
                      <c:pt idx="1637">
                        <c:v>1189.0999999999999</c:v>
                      </c:pt>
                      <c:pt idx="1638">
                        <c:v>1195.5</c:v>
                      </c:pt>
                      <c:pt idx="1639">
                        <c:v>1178.3</c:v>
                      </c:pt>
                      <c:pt idx="1640">
                        <c:v>1153</c:v>
                      </c:pt>
                      <c:pt idx="1641">
                        <c:v>1185.0999999999999</c:v>
                      </c:pt>
                      <c:pt idx="1642">
                        <c:v>1190.9000000000001</c:v>
                      </c:pt>
                      <c:pt idx="1643">
                        <c:v>1125.3</c:v>
                      </c:pt>
                      <c:pt idx="1644">
                        <c:v>1129.5999999999999</c:v>
                      </c:pt>
                      <c:pt idx="1645">
                        <c:v>1091.2</c:v>
                      </c:pt>
                      <c:pt idx="1646">
                        <c:v>1056.2</c:v>
                      </c:pt>
                      <c:pt idx="1647">
                        <c:v>1059.8</c:v>
                      </c:pt>
                      <c:pt idx="1648">
                        <c:v>1056.2</c:v>
                      </c:pt>
                      <c:pt idx="1649">
                        <c:v>1038.4000000000001</c:v>
                      </c:pt>
                      <c:pt idx="1650">
                        <c:v>1013.8</c:v>
                      </c:pt>
                      <c:pt idx="1651">
                        <c:v>1013.7</c:v>
                      </c:pt>
                      <c:pt idx="1652">
                        <c:v>996.5</c:v>
                      </c:pt>
                      <c:pt idx="1653">
                        <c:v>996</c:v>
                      </c:pt>
                      <c:pt idx="1654">
                        <c:v>1000.3</c:v>
                      </c:pt>
                      <c:pt idx="1655">
                        <c:v>992</c:v>
                      </c:pt>
                      <c:pt idx="1656">
                        <c:v>985</c:v>
                      </c:pt>
                      <c:pt idx="1657">
                        <c:v>1048.8</c:v>
                      </c:pt>
                      <c:pt idx="1658">
                        <c:v>1052.0999999999999</c:v>
                      </c:pt>
                      <c:pt idx="1659">
                        <c:v>1022.6</c:v>
                      </c:pt>
                      <c:pt idx="1660">
                        <c:v>1006.6</c:v>
                      </c:pt>
                      <c:pt idx="1661">
                        <c:v>1031.0999999999999</c:v>
                      </c:pt>
                      <c:pt idx="1662">
                        <c:v>1015.7</c:v>
                      </c:pt>
                      <c:pt idx="1663">
                        <c:v>1005.7</c:v>
                      </c:pt>
                      <c:pt idx="1664">
                        <c:v>983.7</c:v>
                      </c:pt>
                      <c:pt idx="1665">
                        <c:v>966.2</c:v>
                      </c:pt>
                      <c:pt idx="1666">
                        <c:v>917.4</c:v>
                      </c:pt>
                      <c:pt idx="1667">
                        <c:v>912.6</c:v>
                      </c:pt>
                      <c:pt idx="1668">
                        <c:v>919.4</c:v>
                      </c:pt>
                      <c:pt idx="1669">
                        <c:v>916.7</c:v>
                      </c:pt>
                      <c:pt idx="1670">
                        <c:v>915.1</c:v>
                      </c:pt>
                      <c:pt idx="1671">
                        <c:v>893.3</c:v>
                      </c:pt>
                      <c:pt idx="1672">
                        <c:v>886.1</c:v>
                      </c:pt>
                      <c:pt idx="1673">
                        <c:v>910</c:v>
                      </c:pt>
                      <c:pt idx="1674">
                        <c:v>923.7</c:v>
                      </c:pt>
                      <c:pt idx="1675">
                        <c:v>924</c:v>
                      </c:pt>
                      <c:pt idx="1676">
                        <c:v>896</c:v>
                      </c:pt>
                      <c:pt idx="1677">
                        <c:v>900.3</c:v>
                      </c:pt>
                      <c:pt idx="1678">
                        <c:v>887.8</c:v>
                      </c:pt>
                      <c:pt idx="1679">
                        <c:v>904</c:v>
                      </c:pt>
                      <c:pt idx="1680">
                        <c:v>830.1</c:v>
                      </c:pt>
                      <c:pt idx="1681">
                        <c:v>820.7</c:v>
                      </c:pt>
                      <c:pt idx="1682">
                        <c:v>815.3</c:v>
                      </c:pt>
                      <c:pt idx="1683">
                        <c:v>828.1</c:v>
                      </c:pt>
                      <c:pt idx="1684">
                        <c:v>804.6</c:v>
                      </c:pt>
                      <c:pt idx="1685">
                        <c:v>778.6</c:v>
                      </c:pt>
                      <c:pt idx="1686">
                        <c:v>905.8</c:v>
                      </c:pt>
                      <c:pt idx="1687">
                        <c:v>903</c:v>
                      </c:pt>
                      <c:pt idx="1688">
                        <c:v>915.9</c:v>
                      </c:pt>
                      <c:pt idx="1689">
                        <c:v>908.8</c:v>
                      </c:pt>
                      <c:pt idx="1690">
                        <c:v>898</c:v>
                      </c:pt>
                      <c:pt idx="1691">
                        <c:v>1003.2</c:v>
                      </c:pt>
                      <c:pt idx="1692">
                        <c:v>1139.5999999999999</c:v>
                      </c:pt>
                      <c:pt idx="1693">
                        <c:v>1037.5</c:v>
                      </c:pt>
                      <c:pt idx="1694">
                        <c:v>1019.3</c:v>
                      </c:pt>
                      <c:pt idx="1695">
                        <c:v>999</c:v>
                      </c:pt>
                      <c:pt idx="1696">
                        <c:v>966.6</c:v>
                      </c:pt>
                      <c:pt idx="1697">
                        <c:v>959.3</c:v>
                      </c:pt>
                      <c:pt idx="1698">
                        <c:v>972.6</c:v>
                      </c:pt>
                      <c:pt idx="1699">
                        <c:v>981.7</c:v>
                      </c:pt>
                      <c:pt idx="1700">
                        <c:v>936.3</c:v>
                      </c:pt>
                      <c:pt idx="1701">
                        <c:v>906.4</c:v>
                      </c:pt>
                      <c:pt idx="1702">
                        <c:v>898</c:v>
                      </c:pt>
                      <c:pt idx="1703">
                        <c:v>895.2</c:v>
                      </c:pt>
                      <c:pt idx="1704">
                        <c:v>919</c:v>
                      </c:pt>
                      <c:pt idx="1705">
                        <c:v>859.2</c:v>
                      </c:pt>
                      <c:pt idx="1706">
                        <c:v>830</c:v>
                      </c:pt>
                      <c:pt idx="1707">
                        <c:v>798</c:v>
                      </c:pt>
                      <c:pt idx="1708">
                        <c:v>790.6</c:v>
                      </c:pt>
                      <c:pt idx="1709">
                        <c:v>790.2</c:v>
                      </c:pt>
                      <c:pt idx="1710">
                        <c:v>791</c:v>
                      </c:pt>
                      <c:pt idx="1711">
                        <c:v>784.2</c:v>
                      </c:pt>
                      <c:pt idx="1712">
                        <c:v>777.4</c:v>
                      </c:pt>
                      <c:pt idx="1713">
                        <c:v>774.5</c:v>
                      </c:pt>
                      <c:pt idx="1714">
                        <c:v>775</c:v>
                      </c:pt>
                      <c:pt idx="1715">
                        <c:v>778</c:v>
                      </c:pt>
                      <c:pt idx="1716">
                        <c:v>770.2</c:v>
                      </c:pt>
                      <c:pt idx="1717">
                        <c:v>772.9</c:v>
                      </c:pt>
                      <c:pt idx="1718">
                        <c:v>770.5</c:v>
                      </c:pt>
                      <c:pt idx="1719">
                        <c:v>765</c:v>
                      </c:pt>
                      <c:pt idx="1720">
                        <c:v>765</c:v>
                      </c:pt>
                      <c:pt idx="1721">
                        <c:v>757.4</c:v>
                      </c:pt>
                      <c:pt idx="1722">
                        <c:v>750.6</c:v>
                      </c:pt>
                      <c:pt idx="1723">
                        <c:v>768.5</c:v>
                      </c:pt>
                      <c:pt idx="1724">
                        <c:v>765.3</c:v>
                      </c:pt>
                      <c:pt idx="1725">
                        <c:v>774.9</c:v>
                      </c:pt>
                      <c:pt idx="1726">
                        <c:v>755.4</c:v>
                      </c:pt>
                      <c:pt idx="1727">
                        <c:v>739</c:v>
                      </c:pt>
                      <c:pt idx="1728">
                        <c:v>731</c:v>
                      </c:pt>
                      <c:pt idx="1729">
                        <c:v>731.5</c:v>
                      </c:pt>
                      <c:pt idx="1730">
                        <c:v>725</c:v>
                      </c:pt>
                      <c:pt idx="1731">
                        <c:v>731.2</c:v>
                      </c:pt>
                      <c:pt idx="1732">
                        <c:v>740.4</c:v>
                      </c:pt>
                      <c:pt idx="1733">
                        <c:v>737.7</c:v>
                      </c:pt>
                      <c:pt idx="1734">
                        <c:v>742</c:v>
                      </c:pt>
                      <c:pt idx="1735">
                        <c:v>750</c:v>
                      </c:pt>
                      <c:pt idx="1736">
                        <c:v>739</c:v>
                      </c:pt>
                      <c:pt idx="1737">
                        <c:v>729.7</c:v>
                      </c:pt>
                      <c:pt idx="1738">
                        <c:v>752.9</c:v>
                      </c:pt>
                      <c:pt idx="1739">
                        <c:v>754</c:v>
                      </c:pt>
                      <c:pt idx="1740">
                        <c:v>740.7</c:v>
                      </c:pt>
                      <c:pt idx="1741">
                        <c:v>745</c:v>
                      </c:pt>
                      <c:pt idx="1742">
                        <c:v>712.2</c:v>
                      </c:pt>
                      <c:pt idx="1743">
                        <c:v>707.4</c:v>
                      </c:pt>
                      <c:pt idx="1744">
                        <c:v>708.1</c:v>
                      </c:pt>
                      <c:pt idx="1745">
                        <c:v>703.8</c:v>
                      </c:pt>
                      <c:pt idx="1746">
                        <c:v>714.8</c:v>
                      </c:pt>
                      <c:pt idx="1747">
                        <c:v>714.9</c:v>
                      </c:pt>
                      <c:pt idx="1748">
                        <c:v>723.8</c:v>
                      </c:pt>
                      <c:pt idx="1749">
                        <c:v>714</c:v>
                      </c:pt>
                      <c:pt idx="1750">
                        <c:v>707.8</c:v>
                      </c:pt>
                      <c:pt idx="1751">
                        <c:v>713</c:v>
                      </c:pt>
                      <c:pt idx="1752">
                        <c:v>708.4</c:v>
                      </c:pt>
                      <c:pt idx="1753">
                        <c:v>708.4</c:v>
                      </c:pt>
                      <c:pt idx="1754">
                        <c:v>690.1</c:v>
                      </c:pt>
                      <c:pt idx="1755">
                        <c:v>737.9</c:v>
                      </c:pt>
                      <c:pt idx="1756">
                        <c:v>734.2</c:v>
                      </c:pt>
                      <c:pt idx="1757">
                        <c:v>704.1</c:v>
                      </c:pt>
                      <c:pt idx="1758">
                        <c:v>702.5</c:v>
                      </c:pt>
                      <c:pt idx="1759">
                        <c:v>714.5</c:v>
                      </c:pt>
                      <c:pt idx="1760">
                        <c:v>693.5</c:v>
                      </c:pt>
                      <c:pt idx="1761">
                        <c:v>688.7</c:v>
                      </c:pt>
                      <c:pt idx="1762">
                        <c:v>678.7</c:v>
                      </c:pt>
                      <c:pt idx="1763">
                        <c:v>659.5</c:v>
                      </c:pt>
                      <c:pt idx="1764">
                        <c:v>654.70000000000005</c:v>
                      </c:pt>
                      <c:pt idx="1765">
                        <c:v>659</c:v>
                      </c:pt>
                      <c:pt idx="1766">
                        <c:v>665</c:v>
                      </c:pt>
                      <c:pt idx="1767">
                        <c:v>636.70000000000005</c:v>
                      </c:pt>
                      <c:pt idx="1768">
                        <c:v>632.5</c:v>
                      </c:pt>
                      <c:pt idx="1769">
                        <c:v>631.79999999999995</c:v>
                      </c:pt>
                      <c:pt idx="1770">
                        <c:v>638.79999999999995</c:v>
                      </c:pt>
                      <c:pt idx="1771">
                        <c:v>639.79999999999995</c:v>
                      </c:pt>
                      <c:pt idx="1772">
                        <c:v>644.20000000000005</c:v>
                      </c:pt>
                      <c:pt idx="1773">
                        <c:v>640.20000000000005</c:v>
                      </c:pt>
                      <c:pt idx="1774">
                        <c:v>643</c:v>
                      </c:pt>
                      <c:pt idx="1775">
                        <c:v>637</c:v>
                      </c:pt>
                      <c:pt idx="1776">
                        <c:v>637.6</c:v>
                      </c:pt>
                      <c:pt idx="1777">
                        <c:v>641.70000000000005</c:v>
                      </c:pt>
                      <c:pt idx="1778">
                        <c:v>618.9</c:v>
                      </c:pt>
                      <c:pt idx="1779">
                        <c:v>616.6</c:v>
                      </c:pt>
                      <c:pt idx="1780">
                        <c:v>620.5</c:v>
                      </c:pt>
                      <c:pt idx="1781">
                        <c:v>620.1</c:v>
                      </c:pt>
                      <c:pt idx="1782">
                        <c:v>613.5</c:v>
                      </c:pt>
                      <c:pt idx="1783">
                        <c:v>614.1</c:v>
                      </c:pt>
                      <c:pt idx="1784">
                        <c:v>611</c:v>
                      </c:pt>
                      <c:pt idx="1785">
                        <c:v>612.6</c:v>
                      </c:pt>
                      <c:pt idx="1786">
                        <c:v>609.1</c:v>
                      </c:pt>
                      <c:pt idx="1787">
                        <c:v>614.1</c:v>
                      </c:pt>
                      <c:pt idx="1788">
                        <c:v>611.1</c:v>
                      </c:pt>
                      <c:pt idx="1789">
                        <c:v>604.6</c:v>
                      </c:pt>
                      <c:pt idx="1790">
                        <c:v>603.79999999999995</c:v>
                      </c:pt>
                      <c:pt idx="1791">
                        <c:v>605.5</c:v>
                      </c:pt>
                      <c:pt idx="1792">
                        <c:v>609.1</c:v>
                      </c:pt>
                      <c:pt idx="1793">
                        <c:v>600.4</c:v>
                      </c:pt>
                      <c:pt idx="1794">
                        <c:v>602.5</c:v>
                      </c:pt>
                      <c:pt idx="1795">
                        <c:v>603.29999999999995</c:v>
                      </c:pt>
                      <c:pt idx="1796">
                        <c:v>597.1</c:v>
                      </c:pt>
                      <c:pt idx="1797">
                        <c:v>597.4</c:v>
                      </c:pt>
                      <c:pt idx="1798">
                        <c:v>600</c:v>
                      </c:pt>
                      <c:pt idx="1799">
                        <c:v>609.79999999999995</c:v>
                      </c:pt>
                      <c:pt idx="1800">
                        <c:v>613</c:v>
                      </c:pt>
                      <c:pt idx="1801">
                        <c:v>607.70000000000005</c:v>
                      </c:pt>
                      <c:pt idx="1802">
                        <c:v>610</c:v>
                      </c:pt>
                      <c:pt idx="1803">
                        <c:v>611.79999999999995</c:v>
                      </c:pt>
                      <c:pt idx="1804">
                        <c:v>613.9</c:v>
                      </c:pt>
                      <c:pt idx="1805">
                        <c:v>614.20000000000005</c:v>
                      </c:pt>
                      <c:pt idx="1806">
                        <c:v>611.6</c:v>
                      </c:pt>
                      <c:pt idx="1807">
                        <c:v>612.1</c:v>
                      </c:pt>
                      <c:pt idx="1808">
                        <c:v>628</c:v>
                      </c:pt>
                      <c:pt idx="1809">
                        <c:v>626.29999999999995</c:v>
                      </c:pt>
                      <c:pt idx="1810">
                        <c:v>631.70000000000005</c:v>
                      </c:pt>
                      <c:pt idx="1811">
                        <c:v>619.79999999999995</c:v>
                      </c:pt>
                      <c:pt idx="1812">
                        <c:v>615.20000000000005</c:v>
                      </c:pt>
                      <c:pt idx="1813">
                        <c:v>611.5</c:v>
                      </c:pt>
                      <c:pt idx="1814">
                        <c:v>614.5</c:v>
                      </c:pt>
                      <c:pt idx="1815">
                        <c:v>609.9</c:v>
                      </c:pt>
                      <c:pt idx="1816">
                        <c:v>579.79999999999995</c:v>
                      </c:pt>
                      <c:pt idx="1817">
                        <c:v>572.70000000000005</c:v>
                      </c:pt>
                      <c:pt idx="1818">
                        <c:v>576.20000000000005</c:v>
                      </c:pt>
                      <c:pt idx="1819">
                        <c:v>579.5</c:v>
                      </c:pt>
                      <c:pt idx="1820">
                        <c:v>574.79999999999995</c:v>
                      </c:pt>
                      <c:pt idx="1821">
                        <c:v>574.20000000000005</c:v>
                      </c:pt>
                      <c:pt idx="1822">
                        <c:v>568.5</c:v>
                      </c:pt>
                      <c:pt idx="1823">
                        <c:v>578</c:v>
                      </c:pt>
                      <c:pt idx="1824">
                        <c:v>577.20000000000005</c:v>
                      </c:pt>
                      <c:pt idx="1825">
                        <c:v>580.29999999999995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A43-4183-A46A-B79091B6FDB2}"/>
                  </c:ext>
                </c:extLst>
              </c15:ser>
            </c15:filteredLineSeries>
            <c15:filteredLineSeries>
              <c15:ser>
                <c:idx val="1"/>
                <c:order val="3"/>
                <c:tx>
                  <c:v>ETH</c:v>
                </c:tx>
                <c:spPr>
                  <a:ln w="158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Crypto!$A$2:$A$1827</c15:sqref>
                        </c15:formulaRef>
                      </c:ext>
                    </c:extLst>
                    <c:numCache>
                      <c:formatCode>d\-mmm\-yy</c:formatCode>
                      <c:ptCount val="1826"/>
                      <c:pt idx="0">
                        <c:v>44431</c:v>
                      </c:pt>
                      <c:pt idx="1">
                        <c:v>44430</c:v>
                      </c:pt>
                      <c:pt idx="2">
                        <c:v>44429</c:v>
                      </c:pt>
                      <c:pt idx="3">
                        <c:v>44428</c:v>
                      </c:pt>
                      <c:pt idx="4">
                        <c:v>44427</c:v>
                      </c:pt>
                      <c:pt idx="5">
                        <c:v>44426</c:v>
                      </c:pt>
                      <c:pt idx="6">
                        <c:v>44425</c:v>
                      </c:pt>
                      <c:pt idx="7">
                        <c:v>44424</c:v>
                      </c:pt>
                      <c:pt idx="8">
                        <c:v>44423</c:v>
                      </c:pt>
                      <c:pt idx="9">
                        <c:v>44422</c:v>
                      </c:pt>
                      <c:pt idx="10">
                        <c:v>44421</c:v>
                      </c:pt>
                      <c:pt idx="11">
                        <c:v>44420</c:v>
                      </c:pt>
                      <c:pt idx="12">
                        <c:v>44419</c:v>
                      </c:pt>
                      <c:pt idx="13">
                        <c:v>44418</c:v>
                      </c:pt>
                      <c:pt idx="14">
                        <c:v>44417</c:v>
                      </c:pt>
                      <c:pt idx="15">
                        <c:v>44416</c:v>
                      </c:pt>
                      <c:pt idx="16">
                        <c:v>44415</c:v>
                      </c:pt>
                      <c:pt idx="17">
                        <c:v>44414</c:v>
                      </c:pt>
                      <c:pt idx="18">
                        <c:v>44413</c:v>
                      </c:pt>
                      <c:pt idx="19">
                        <c:v>44412</c:v>
                      </c:pt>
                      <c:pt idx="20">
                        <c:v>44411</c:v>
                      </c:pt>
                      <c:pt idx="21">
                        <c:v>44410</c:v>
                      </c:pt>
                      <c:pt idx="22">
                        <c:v>44409</c:v>
                      </c:pt>
                      <c:pt idx="23">
                        <c:v>44408</c:v>
                      </c:pt>
                      <c:pt idx="24">
                        <c:v>44407</c:v>
                      </c:pt>
                      <c:pt idx="25">
                        <c:v>44406</c:v>
                      </c:pt>
                      <c:pt idx="26">
                        <c:v>44405</c:v>
                      </c:pt>
                      <c:pt idx="27">
                        <c:v>44404</c:v>
                      </c:pt>
                      <c:pt idx="28">
                        <c:v>44403</c:v>
                      </c:pt>
                      <c:pt idx="29">
                        <c:v>44402</c:v>
                      </c:pt>
                      <c:pt idx="30">
                        <c:v>44401</c:v>
                      </c:pt>
                      <c:pt idx="31">
                        <c:v>44400</c:v>
                      </c:pt>
                      <c:pt idx="32">
                        <c:v>44399</c:v>
                      </c:pt>
                      <c:pt idx="33">
                        <c:v>44398</c:v>
                      </c:pt>
                      <c:pt idx="34">
                        <c:v>44397</c:v>
                      </c:pt>
                      <c:pt idx="35">
                        <c:v>44396</c:v>
                      </c:pt>
                      <c:pt idx="36">
                        <c:v>44395</c:v>
                      </c:pt>
                      <c:pt idx="37">
                        <c:v>44394</c:v>
                      </c:pt>
                      <c:pt idx="38">
                        <c:v>44393</c:v>
                      </c:pt>
                      <c:pt idx="39">
                        <c:v>44392</c:v>
                      </c:pt>
                      <c:pt idx="40">
                        <c:v>44391</c:v>
                      </c:pt>
                      <c:pt idx="41">
                        <c:v>44390</c:v>
                      </c:pt>
                      <c:pt idx="42">
                        <c:v>44389</c:v>
                      </c:pt>
                      <c:pt idx="43">
                        <c:v>44388</c:v>
                      </c:pt>
                      <c:pt idx="44">
                        <c:v>44387</c:v>
                      </c:pt>
                      <c:pt idx="45">
                        <c:v>44386</c:v>
                      </c:pt>
                      <c:pt idx="46">
                        <c:v>44385</c:v>
                      </c:pt>
                      <c:pt idx="47">
                        <c:v>44384</c:v>
                      </c:pt>
                      <c:pt idx="48">
                        <c:v>44383</c:v>
                      </c:pt>
                      <c:pt idx="49">
                        <c:v>44382</c:v>
                      </c:pt>
                      <c:pt idx="50">
                        <c:v>44381</c:v>
                      </c:pt>
                      <c:pt idx="51">
                        <c:v>44380</c:v>
                      </c:pt>
                      <c:pt idx="52">
                        <c:v>44379</c:v>
                      </c:pt>
                      <c:pt idx="53">
                        <c:v>44378</c:v>
                      </c:pt>
                      <c:pt idx="54">
                        <c:v>44377</c:v>
                      </c:pt>
                      <c:pt idx="55">
                        <c:v>44376</c:v>
                      </c:pt>
                      <c:pt idx="56">
                        <c:v>44375</c:v>
                      </c:pt>
                      <c:pt idx="57">
                        <c:v>44374</c:v>
                      </c:pt>
                      <c:pt idx="58">
                        <c:v>44373</c:v>
                      </c:pt>
                      <c:pt idx="59">
                        <c:v>44372</c:v>
                      </c:pt>
                      <c:pt idx="60">
                        <c:v>44371</c:v>
                      </c:pt>
                      <c:pt idx="61">
                        <c:v>44370</c:v>
                      </c:pt>
                      <c:pt idx="62">
                        <c:v>44369</c:v>
                      </c:pt>
                      <c:pt idx="63">
                        <c:v>44368</c:v>
                      </c:pt>
                      <c:pt idx="64">
                        <c:v>44367</c:v>
                      </c:pt>
                      <c:pt idx="65">
                        <c:v>44366</c:v>
                      </c:pt>
                      <c:pt idx="66">
                        <c:v>44365</c:v>
                      </c:pt>
                      <c:pt idx="67">
                        <c:v>44364</c:v>
                      </c:pt>
                      <c:pt idx="68">
                        <c:v>44363</c:v>
                      </c:pt>
                      <c:pt idx="69">
                        <c:v>44362</c:v>
                      </c:pt>
                      <c:pt idx="70">
                        <c:v>44361</c:v>
                      </c:pt>
                      <c:pt idx="71">
                        <c:v>44360</c:v>
                      </c:pt>
                      <c:pt idx="72">
                        <c:v>44359</c:v>
                      </c:pt>
                      <c:pt idx="73">
                        <c:v>44358</c:v>
                      </c:pt>
                      <c:pt idx="74">
                        <c:v>44357</c:v>
                      </c:pt>
                      <c:pt idx="75">
                        <c:v>44356</c:v>
                      </c:pt>
                      <c:pt idx="76">
                        <c:v>44355</c:v>
                      </c:pt>
                      <c:pt idx="77">
                        <c:v>44354</c:v>
                      </c:pt>
                      <c:pt idx="78">
                        <c:v>44353</c:v>
                      </c:pt>
                      <c:pt idx="79">
                        <c:v>44352</c:v>
                      </c:pt>
                      <c:pt idx="80">
                        <c:v>44351</c:v>
                      </c:pt>
                      <c:pt idx="81">
                        <c:v>44350</c:v>
                      </c:pt>
                      <c:pt idx="82">
                        <c:v>44349</c:v>
                      </c:pt>
                      <c:pt idx="83">
                        <c:v>44348</c:v>
                      </c:pt>
                      <c:pt idx="84">
                        <c:v>44347</c:v>
                      </c:pt>
                      <c:pt idx="85">
                        <c:v>44346</c:v>
                      </c:pt>
                      <c:pt idx="86">
                        <c:v>44345</c:v>
                      </c:pt>
                      <c:pt idx="87">
                        <c:v>44344</c:v>
                      </c:pt>
                      <c:pt idx="88">
                        <c:v>44343</c:v>
                      </c:pt>
                      <c:pt idx="89">
                        <c:v>44342</c:v>
                      </c:pt>
                      <c:pt idx="90">
                        <c:v>44341</c:v>
                      </c:pt>
                      <c:pt idx="91">
                        <c:v>44340</c:v>
                      </c:pt>
                      <c:pt idx="92">
                        <c:v>44339</c:v>
                      </c:pt>
                      <c:pt idx="93">
                        <c:v>44338</c:v>
                      </c:pt>
                      <c:pt idx="94">
                        <c:v>44337</c:v>
                      </c:pt>
                      <c:pt idx="95">
                        <c:v>44336</c:v>
                      </c:pt>
                      <c:pt idx="96">
                        <c:v>44335</c:v>
                      </c:pt>
                      <c:pt idx="97">
                        <c:v>44334</c:v>
                      </c:pt>
                      <c:pt idx="98">
                        <c:v>44333</c:v>
                      </c:pt>
                      <c:pt idx="99">
                        <c:v>44332</c:v>
                      </c:pt>
                      <c:pt idx="100">
                        <c:v>44331</c:v>
                      </c:pt>
                      <c:pt idx="101">
                        <c:v>44330</c:v>
                      </c:pt>
                      <c:pt idx="102">
                        <c:v>44329</c:v>
                      </c:pt>
                      <c:pt idx="103">
                        <c:v>44328</c:v>
                      </c:pt>
                      <c:pt idx="104">
                        <c:v>44327</c:v>
                      </c:pt>
                      <c:pt idx="105">
                        <c:v>44326</c:v>
                      </c:pt>
                      <c:pt idx="106">
                        <c:v>44325</c:v>
                      </c:pt>
                      <c:pt idx="107">
                        <c:v>44324</c:v>
                      </c:pt>
                      <c:pt idx="108">
                        <c:v>44323</c:v>
                      </c:pt>
                      <c:pt idx="109">
                        <c:v>44322</c:v>
                      </c:pt>
                      <c:pt idx="110">
                        <c:v>44321</c:v>
                      </c:pt>
                      <c:pt idx="111">
                        <c:v>44320</c:v>
                      </c:pt>
                      <c:pt idx="112">
                        <c:v>44319</c:v>
                      </c:pt>
                      <c:pt idx="113">
                        <c:v>44318</c:v>
                      </c:pt>
                      <c:pt idx="114">
                        <c:v>44317</c:v>
                      </c:pt>
                      <c:pt idx="115">
                        <c:v>44316</c:v>
                      </c:pt>
                      <c:pt idx="116">
                        <c:v>44315</c:v>
                      </c:pt>
                      <c:pt idx="117">
                        <c:v>44314</c:v>
                      </c:pt>
                      <c:pt idx="118">
                        <c:v>44313</c:v>
                      </c:pt>
                      <c:pt idx="119">
                        <c:v>44312</c:v>
                      </c:pt>
                      <c:pt idx="120">
                        <c:v>44311</c:v>
                      </c:pt>
                      <c:pt idx="121">
                        <c:v>44310</c:v>
                      </c:pt>
                      <c:pt idx="122">
                        <c:v>44309</c:v>
                      </c:pt>
                      <c:pt idx="123">
                        <c:v>44308</c:v>
                      </c:pt>
                      <c:pt idx="124">
                        <c:v>44307</c:v>
                      </c:pt>
                      <c:pt idx="125">
                        <c:v>44306</c:v>
                      </c:pt>
                      <c:pt idx="126">
                        <c:v>44305</c:v>
                      </c:pt>
                      <c:pt idx="127">
                        <c:v>44304</c:v>
                      </c:pt>
                      <c:pt idx="128">
                        <c:v>44303</c:v>
                      </c:pt>
                      <c:pt idx="129">
                        <c:v>44302</c:v>
                      </c:pt>
                      <c:pt idx="130">
                        <c:v>44301</c:v>
                      </c:pt>
                      <c:pt idx="131">
                        <c:v>44300</c:v>
                      </c:pt>
                      <c:pt idx="132">
                        <c:v>44299</c:v>
                      </c:pt>
                      <c:pt idx="133">
                        <c:v>44298</c:v>
                      </c:pt>
                      <c:pt idx="134">
                        <c:v>44297</c:v>
                      </c:pt>
                      <c:pt idx="135">
                        <c:v>44296</c:v>
                      </c:pt>
                      <c:pt idx="136">
                        <c:v>44295</c:v>
                      </c:pt>
                      <c:pt idx="137">
                        <c:v>44294</c:v>
                      </c:pt>
                      <c:pt idx="138">
                        <c:v>44293</c:v>
                      </c:pt>
                      <c:pt idx="139">
                        <c:v>44292</c:v>
                      </c:pt>
                      <c:pt idx="140">
                        <c:v>44291</c:v>
                      </c:pt>
                      <c:pt idx="141">
                        <c:v>44290</c:v>
                      </c:pt>
                      <c:pt idx="142">
                        <c:v>44289</c:v>
                      </c:pt>
                      <c:pt idx="143">
                        <c:v>44288</c:v>
                      </c:pt>
                      <c:pt idx="144">
                        <c:v>44287</c:v>
                      </c:pt>
                      <c:pt idx="145">
                        <c:v>44286</c:v>
                      </c:pt>
                      <c:pt idx="146">
                        <c:v>44285</c:v>
                      </c:pt>
                      <c:pt idx="147">
                        <c:v>44284</c:v>
                      </c:pt>
                      <c:pt idx="148">
                        <c:v>44283</c:v>
                      </c:pt>
                      <c:pt idx="149">
                        <c:v>44282</c:v>
                      </c:pt>
                      <c:pt idx="150">
                        <c:v>44281</c:v>
                      </c:pt>
                      <c:pt idx="151">
                        <c:v>44280</c:v>
                      </c:pt>
                      <c:pt idx="152">
                        <c:v>44279</c:v>
                      </c:pt>
                      <c:pt idx="153">
                        <c:v>44278</c:v>
                      </c:pt>
                      <c:pt idx="154">
                        <c:v>44277</c:v>
                      </c:pt>
                      <c:pt idx="155">
                        <c:v>44276</c:v>
                      </c:pt>
                      <c:pt idx="156">
                        <c:v>44275</c:v>
                      </c:pt>
                      <c:pt idx="157">
                        <c:v>44274</c:v>
                      </c:pt>
                      <c:pt idx="158">
                        <c:v>44273</c:v>
                      </c:pt>
                      <c:pt idx="159">
                        <c:v>44272</c:v>
                      </c:pt>
                      <c:pt idx="160">
                        <c:v>44271</c:v>
                      </c:pt>
                      <c:pt idx="161">
                        <c:v>44270</c:v>
                      </c:pt>
                      <c:pt idx="162">
                        <c:v>44269</c:v>
                      </c:pt>
                      <c:pt idx="163">
                        <c:v>44268</c:v>
                      </c:pt>
                      <c:pt idx="164">
                        <c:v>44267</c:v>
                      </c:pt>
                      <c:pt idx="165">
                        <c:v>44266</c:v>
                      </c:pt>
                      <c:pt idx="166">
                        <c:v>44265</c:v>
                      </c:pt>
                      <c:pt idx="167">
                        <c:v>44264</c:v>
                      </c:pt>
                      <c:pt idx="168">
                        <c:v>44263</c:v>
                      </c:pt>
                      <c:pt idx="169">
                        <c:v>44262</c:v>
                      </c:pt>
                      <c:pt idx="170">
                        <c:v>44261</c:v>
                      </c:pt>
                      <c:pt idx="171">
                        <c:v>44260</c:v>
                      </c:pt>
                      <c:pt idx="172">
                        <c:v>44259</c:v>
                      </c:pt>
                      <c:pt idx="173">
                        <c:v>44258</c:v>
                      </c:pt>
                      <c:pt idx="174">
                        <c:v>44257</c:v>
                      </c:pt>
                      <c:pt idx="175">
                        <c:v>44256</c:v>
                      </c:pt>
                      <c:pt idx="176">
                        <c:v>44255</c:v>
                      </c:pt>
                      <c:pt idx="177">
                        <c:v>44254</c:v>
                      </c:pt>
                      <c:pt idx="178">
                        <c:v>44253</c:v>
                      </c:pt>
                      <c:pt idx="179">
                        <c:v>44252</c:v>
                      </c:pt>
                      <c:pt idx="180">
                        <c:v>44251</c:v>
                      </c:pt>
                      <c:pt idx="181">
                        <c:v>44250</c:v>
                      </c:pt>
                      <c:pt idx="182">
                        <c:v>44249</c:v>
                      </c:pt>
                      <c:pt idx="183">
                        <c:v>44248</c:v>
                      </c:pt>
                      <c:pt idx="184">
                        <c:v>44247</c:v>
                      </c:pt>
                      <c:pt idx="185">
                        <c:v>44246</c:v>
                      </c:pt>
                      <c:pt idx="186">
                        <c:v>44245</c:v>
                      </c:pt>
                      <c:pt idx="187">
                        <c:v>44244</c:v>
                      </c:pt>
                      <c:pt idx="188">
                        <c:v>44243</c:v>
                      </c:pt>
                      <c:pt idx="189">
                        <c:v>44242</c:v>
                      </c:pt>
                      <c:pt idx="190">
                        <c:v>44241</c:v>
                      </c:pt>
                      <c:pt idx="191">
                        <c:v>44240</c:v>
                      </c:pt>
                      <c:pt idx="192">
                        <c:v>44239</c:v>
                      </c:pt>
                      <c:pt idx="193">
                        <c:v>44238</c:v>
                      </c:pt>
                      <c:pt idx="194">
                        <c:v>44237</c:v>
                      </c:pt>
                      <c:pt idx="195">
                        <c:v>44236</c:v>
                      </c:pt>
                      <c:pt idx="196">
                        <c:v>44235</c:v>
                      </c:pt>
                      <c:pt idx="197">
                        <c:v>44234</c:v>
                      </c:pt>
                      <c:pt idx="198">
                        <c:v>44233</c:v>
                      </c:pt>
                      <c:pt idx="199">
                        <c:v>44232</c:v>
                      </c:pt>
                      <c:pt idx="200">
                        <c:v>44231</c:v>
                      </c:pt>
                      <c:pt idx="201">
                        <c:v>44230</c:v>
                      </c:pt>
                      <c:pt idx="202">
                        <c:v>44229</c:v>
                      </c:pt>
                      <c:pt idx="203">
                        <c:v>44228</c:v>
                      </c:pt>
                      <c:pt idx="204">
                        <c:v>44227</c:v>
                      </c:pt>
                      <c:pt idx="205">
                        <c:v>44226</c:v>
                      </c:pt>
                      <c:pt idx="206">
                        <c:v>44225</c:v>
                      </c:pt>
                      <c:pt idx="207">
                        <c:v>44224</c:v>
                      </c:pt>
                      <c:pt idx="208">
                        <c:v>44223</c:v>
                      </c:pt>
                      <c:pt idx="209">
                        <c:v>44222</c:v>
                      </c:pt>
                      <c:pt idx="210">
                        <c:v>44221</c:v>
                      </c:pt>
                      <c:pt idx="211">
                        <c:v>44220</c:v>
                      </c:pt>
                      <c:pt idx="212">
                        <c:v>44219</c:v>
                      </c:pt>
                      <c:pt idx="213">
                        <c:v>44218</c:v>
                      </c:pt>
                      <c:pt idx="214">
                        <c:v>44217</c:v>
                      </c:pt>
                      <c:pt idx="215">
                        <c:v>44216</c:v>
                      </c:pt>
                      <c:pt idx="216">
                        <c:v>44215</c:v>
                      </c:pt>
                      <c:pt idx="217">
                        <c:v>44214</c:v>
                      </c:pt>
                      <c:pt idx="218">
                        <c:v>44213</c:v>
                      </c:pt>
                      <c:pt idx="219">
                        <c:v>44212</c:v>
                      </c:pt>
                      <c:pt idx="220">
                        <c:v>44211</c:v>
                      </c:pt>
                      <c:pt idx="221">
                        <c:v>44210</c:v>
                      </c:pt>
                      <c:pt idx="222">
                        <c:v>44209</c:v>
                      </c:pt>
                      <c:pt idx="223">
                        <c:v>44208</c:v>
                      </c:pt>
                      <c:pt idx="224">
                        <c:v>44207</c:v>
                      </c:pt>
                      <c:pt idx="225">
                        <c:v>44206</c:v>
                      </c:pt>
                      <c:pt idx="226">
                        <c:v>44205</c:v>
                      </c:pt>
                      <c:pt idx="227">
                        <c:v>44204</c:v>
                      </c:pt>
                      <c:pt idx="228">
                        <c:v>44203</c:v>
                      </c:pt>
                      <c:pt idx="229">
                        <c:v>44202</c:v>
                      </c:pt>
                      <c:pt idx="230">
                        <c:v>44201</c:v>
                      </c:pt>
                      <c:pt idx="231">
                        <c:v>44200</c:v>
                      </c:pt>
                      <c:pt idx="232">
                        <c:v>44199</c:v>
                      </c:pt>
                      <c:pt idx="233">
                        <c:v>44198</c:v>
                      </c:pt>
                      <c:pt idx="234">
                        <c:v>44197</c:v>
                      </c:pt>
                      <c:pt idx="235">
                        <c:v>44196</c:v>
                      </c:pt>
                      <c:pt idx="236">
                        <c:v>44195</c:v>
                      </c:pt>
                      <c:pt idx="237">
                        <c:v>44194</c:v>
                      </c:pt>
                      <c:pt idx="238">
                        <c:v>44193</c:v>
                      </c:pt>
                      <c:pt idx="239">
                        <c:v>44192</c:v>
                      </c:pt>
                      <c:pt idx="240">
                        <c:v>44191</c:v>
                      </c:pt>
                      <c:pt idx="241">
                        <c:v>44190</c:v>
                      </c:pt>
                      <c:pt idx="242">
                        <c:v>44189</c:v>
                      </c:pt>
                      <c:pt idx="243">
                        <c:v>44188</c:v>
                      </c:pt>
                      <c:pt idx="244">
                        <c:v>44187</c:v>
                      </c:pt>
                      <c:pt idx="245">
                        <c:v>44186</c:v>
                      </c:pt>
                      <c:pt idx="246">
                        <c:v>44185</c:v>
                      </c:pt>
                      <c:pt idx="247">
                        <c:v>44184</c:v>
                      </c:pt>
                      <c:pt idx="248">
                        <c:v>44183</c:v>
                      </c:pt>
                      <c:pt idx="249">
                        <c:v>44182</c:v>
                      </c:pt>
                      <c:pt idx="250">
                        <c:v>44181</c:v>
                      </c:pt>
                      <c:pt idx="251">
                        <c:v>44180</c:v>
                      </c:pt>
                      <c:pt idx="252">
                        <c:v>44179</c:v>
                      </c:pt>
                      <c:pt idx="253">
                        <c:v>44178</c:v>
                      </c:pt>
                      <c:pt idx="254">
                        <c:v>44177</c:v>
                      </c:pt>
                      <c:pt idx="255">
                        <c:v>44176</c:v>
                      </c:pt>
                      <c:pt idx="256">
                        <c:v>44175</c:v>
                      </c:pt>
                      <c:pt idx="257">
                        <c:v>44174</c:v>
                      </c:pt>
                      <c:pt idx="258">
                        <c:v>44173</c:v>
                      </c:pt>
                      <c:pt idx="259">
                        <c:v>44172</c:v>
                      </c:pt>
                      <c:pt idx="260">
                        <c:v>44171</c:v>
                      </c:pt>
                      <c:pt idx="261">
                        <c:v>44170</c:v>
                      </c:pt>
                      <c:pt idx="262">
                        <c:v>44169</c:v>
                      </c:pt>
                      <c:pt idx="263">
                        <c:v>44168</c:v>
                      </c:pt>
                      <c:pt idx="264">
                        <c:v>44167</c:v>
                      </c:pt>
                      <c:pt idx="265">
                        <c:v>44166</c:v>
                      </c:pt>
                      <c:pt idx="266">
                        <c:v>44165</c:v>
                      </c:pt>
                      <c:pt idx="267">
                        <c:v>44164</c:v>
                      </c:pt>
                      <c:pt idx="268">
                        <c:v>44163</c:v>
                      </c:pt>
                      <c:pt idx="269">
                        <c:v>44162</c:v>
                      </c:pt>
                      <c:pt idx="270">
                        <c:v>44161</c:v>
                      </c:pt>
                      <c:pt idx="271">
                        <c:v>44160</c:v>
                      </c:pt>
                      <c:pt idx="272">
                        <c:v>44159</c:v>
                      </c:pt>
                      <c:pt idx="273">
                        <c:v>44158</c:v>
                      </c:pt>
                      <c:pt idx="274">
                        <c:v>44157</c:v>
                      </c:pt>
                      <c:pt idx="275">
                        <c:v>44156</c:v>
                      </c:pt>
                      <c:pt idx="276">
                        <c:v>44155</c:v>
                      </c:pt>
                      <c:pt idx="277">
                        <c:v>44154</c:v>
                      </c:pt>
                      <c:pt idx="278">
                        <c:v>44153</c:v>
                      </c:pt>
                      <c:pt idx="279">
                        <c:v>44152</c:v>
                      </c:pt>
                      <c:pt idx="280">
                        <c:v>44151</c:v>
                      </c:pt>
                      <c:pt idx="281">
                        <c:v>44150</c:v>
                      </c:pt>
                      <c:pt idx="282">
                        <c:v>44149</c:v>
                      </c:pt>
                      <c:pt idx="283">
                        <c:v>44148</c:v>
                      </c:pt>
                      <c:pt idx="284">
                        <c:v>44147</c:v>
                      </c:pt>
                      <c:pt idx="285">
                        <c:v>44146</c:v>
                      </c:pt>
                      <c:pt idx="286">
                        <c:v>44145</c:v>
                      </c:pt>
                      <c:pt idx="287">
                        <c:v>44144</c:v>
                      </c:pt>
                      <c:pt idx="288">
                        <c:v>44143</c:v>
                      </c:pt>
                      <c:pt idx="289">
                        <c:v>44142</c:v>
                      </c:pt>
                      <c:pt idx="290">
                        <c:v>44141</c:v>
                      </c:pt>
                      <c:pt idx="291">
                        <c:v>44140</c:v>
                      </c:pt>
                      <c:pt idx="292">
                        <c:v>44139</c:v>
                      </c:pt>
                      <c:pt idx="293">
                        <c:v>44138</c:v>
                      </c:pt>
                      <c:pt idx="294">
                        <c:v>44137</c:v>
                      </c:pt>
                      <c:pt idx="295">
                        <c:v>44136</c:v>
                      </c:pt>
                      <c:pt idx="296">
                        <c:v>44135</c:v>
                      </c:pt>
                      <c:pt idx="297">
                        <c:v>44134</c:v>
                      </c:pt>
                      <c:pt idx="298">
                        <c:v>44133</c:v>
                      </c:pt>
                      <c:pt idx="299">
                        <c:v>44132</c:v>
                      </c:pt>
                      <c:pt idx="300">
                        <c:v>44131</c:v>
                      </c:pt>
                      <c:pt idx="301">
                        <c:v>44130</c:v>
                      </c:pt>
                      <c:pt idx="302">
                        <c:v>44129</c:v>
                      </c:pt>
                      <c:pt idx="303">
                        <c:v>44128</c:v>
                      </c:pt>
                      <c:pt idx="304">
                        <c:v>44127</c:v>
                      </c:pt>
                      <c:pt idx="305">
                        <c:v>44126</c:v>
                      </c:pt>
                      <c:pt idx="306">
                        <c:v>44125</c:v>
                      </c:pt>
                      <c:pt idx="307">
                        <c:v>44124</c:v>
                      </c:pt>
                      <c:pt idx="308">
                        <c:v>44123</c:v>
                      </c:pt>
                      <c:pt idx="309">
                        <c:v>44122</c:v>
                      </c:pt>
                      <c:pt idx="310">
                        <c:v>44121</c:v>
                      </c:pt>
                      <c:pt idx="311">
                        <c:v>44120</c:v>
                      </c:pt>
                      <c:pt idx="312">
                        <c:v>44119</c:v>
                      </c:pt>
                      <c:pt idx="313">
                        <c:v>44118</c:v>
                      </c:pt>
                      <c:pt idx="314">
                        <c:v>44117</c:v>
                      </c:pt>
                      <c:pt idx="315">
                        <c:v>44116</c:v>
                      </c:pt>
                      <c:pt idx="316">
                        <c:v>44115</c:v>
                      </c:pt>
                      <c:pt idx="317">
                        <c:v>44114</c:v>
                      </c:pt>
                      <c:pt idx="318">
                        <c:v>44113</c:v>
                      </c:pt>
                      <c:pt idx="319">
                        <c:v>44112</c:v>
                      </c:pt>
                      <c:pt idx="320">
                        <c:v>44111</c:v>
                      </c:pt>
                      <c:pt idx="321">
                        <c:v>44110</c:v>
                      </c:pt>
                      <c:pt idx="322">
                        <c:v>44109</c:v>
                      </c:pt>
                      <c:pt idx="323">
                        <c:v>44108</c:v>
                      </c:pt>
                      <c:pt idx="324">
                        <c:v>44107</c:v>
                      </c:pt>
                      <c:pt idx="325">
                        <c:v>44106</c:v>
                      </c:pt>
                      <c:pt idx="326">
                        <c:v>44105</c:v>
                      </c:pt>
                      <c:pt idx="327">
                        <c:v>44104</c:v>
                      </c:pt>
                      <c:pt idx="328">
                        <c:v>44103</c:v>
                      </c:pt>
                      <c:pt idx="329">
                        <c:v>44102</c:v>
                      </c:pt>
                      <c:pt idx="330">
                        <c:v>44101</c:v>
                      </c:pt>
                      <c:pt idx="331">
                        <c:v>44100</c:v>
                      </c:pt>
                      <c:pt idx="332">
                        <c:v>44099</c:v>
                      </c:pt>
                      <c:pt idx="333">
                        <c:v>44098</c:v>
                      </c:pt>
                      <c:pt idx="334">
                        <c:v>44097</c:v>
                      </c:pt>
                      <c:pt idx="335">
                        <c:v>44096</c:v>
                      </c:pt>
                      <c:pt idx="336">
                        <c:v>44095</c:v>
                      </c:pt>
                      <c:pt idx="337">
                        <c:v>44094</c:v>
                      </c:pt>
                      <c:pt idx="338">
                        <c:v>44093</c:v>
                      </c:pt>
                      <c:pt idx="339">
                        <c:v>44092</c:v>
                      </c:pt>
                      <c:pt idx="340">
                        <c:v>44091</c:v>
                      </c:pt>
                      <c:pt idx="341">
                        <c:v>44090</c:v>
                      </c:pt>
                      <c:pt idx="342">
                        <c:v>44089</c:v>
                      </c:pt>
                      <c:pt idx="343">
                        <c:v>44088</c:v>
                      </c:pt>
                      <c:pt idx="344">
                        <c:v>44087</c:v>
                      </c:pt>
                      <c:pt idx="345">
                        <c:v>44086</c:v>
                      </c:pt>
                      <c:pt idx="346">
                        <c:v>44085</c:v>
                      </c:pt>
                      <c:pt idx="347">
                        <c:v>44084</c:v>
                      </c:pt>
                      <c:pt idx="348">
                        <c:v>44083</c:v>
                      </c:pt>
                      <c:pt idx="349">
                        <c:v>44082</c:v>
                      </c:pt>
                      <c:pt idx="350">
                        <c:v>44081</c:v>
                      </c:pt>
                      <c:pt idx="351">
                        <c:v>44080</c:v>
                      </c:pt>
                      <c:pt idx="352">
                        <c:v>44079</c:v>
                      </c:pt>
                      <c:pt idx="353">
                        <c:v>44078</c:v>
                      </c:pt>
                      <c:pt idx="354">
                        <c:v>44077</c:v>
                      </c:pt>
                      <c:pt idx="355">
                        <c:v>44076</c:v>
                      </c:pt>
                      <c:pt idx="356">
                        <c:v>44075</c:v>
                      </c:pt>
                      <c:pt idx="357">
                        <c:v>44074</c:v>
                      </c:pt>
                      <c:pt idx="358">
                        <c:v>44073</c:v>
                      </c:pt>
                      <c:pt idx="359">
                        <c:v>44072</c:v>
                      </c:pt>
                      <c:pt idx="360">
                        <c:v>44071</c:v>
                      </c:pt>
                      <c:pt idx="361">
                        <c:v>44070</c:v>
                      </c:pt>
                      <c:pt idx="362">
                        <c:v>44069</c:v>
                      </c:pt>
                      <c:pt idx="363">
                        <c:v>44068</c:v>
                      </c:pt>
                      <c:pt idx="364">
                        <c:v>44067</c:v>
                      </c:pt>
                      <c:pt idx="365">
                        <c:v>44066</c:v>
                      </c:pt>
                      <c:pt idx="366">
                        <c:v>44065</c:v>
                      </c:pt>
                      <c:pt idx="367">
                        <c:v>44064</c:v>
                      </c:pt>
                      <c:pt idx="368">
                        <c:v>44063</c:v>
                      </c:pt>
                      <c:pt idx="369">
                        <c:v>44062</c:v>
                      </c:pt>
                      <c:pt idx="370">
                        <c:v>44061</c:v>
                      </c:pt>
                      <c:pt idx="371">
                        <c:v>44060</c:v>
                      </c:pt>
                      <c:pt idx="372">
                        <c:v>44059</c:v>
                      </c:pt>
                      <c:pt idx="373">
                        <c:v>44058</c:v>
                      </c:pt>
                      <c:pt idx="374">
                        <c:v>44057</c:v>
                      </c:pt>
                      <c:pt idx="375">
                        <c:v>44056</c:v>
                      </c:pt>
                      <c:pt idx="376">
                        <c:v>44055</c:v>
                      </c:pt>
                      <c:pt idx="377">
                        <c:v>44054</c:v>
                      </c:pt>
                      <c:pt idx="378">
                        <c:v>44053</c:v>
                      </c:pt>
                      <c:pt idx="379">
                        <c:v>44052</c:v>
                      </c:pt>
                      <c:pt idx="380">
                        <c:v>44051</c:v>
                      </c:pt>
                      <c:pt idx="381">
                        <c:v>44050</c:v>
                      </c:pt>
                      <c:pt idx="382">
                        <c:v>44049</c:v>
                      </c:pt>
                      <c:pt idx="383">
                        <c:v>44048</c:v>
                      </c:pt>
                      <c:pt idx="384">
                        <c:v>44047</c:v>
                      </c:pt>
                      <c:pt idx="385">
                        <c:v>44046</c:v>
                      </c:pt>
                      <c:pt idx="386">
                        <c:v>44045</c:v>
                      </c:pt>
                      <c:pt idx="387">
                        <c:v>44044</c:v>
                      </c:pt>
                      <c:pt idx="388">
                        <c:v>44043</c:v>
                      </c:pt>
                      <c:pt idx="389">
                        <c:v>44042</c:v>
                      </c:pt>
                      <c:pt idx="390">
                        <c:v>44041</c:v>
                      </c:pt>
                      <c:pt idx="391">
                        <c:v>44040</c:v>
                      </c:pt>
                      <c:pt idx="392">
                        <c:v>44039</c:v>
                      </c:pt>
                      <c:pt idx="393">
                        <c:v>44038</c:v>
                      </c:pt>
                      <c:pt idx="394">
                        <c:v>44037</c:v>
                      </c:pt>
                      <c:pt idx="395">
                        <c:v>44036</c:v>
                      </c:pt>
                      <c:pt idx="396">
                        <c:v>44035</c:v>
                      </c:pt>
                      <c:pt idx="397">
                        <c:v>44034</c:v>
                      </c:pt>
                      <c:pt idx="398">
                        <c:v>44033</c:v>
                      </c:pt>
                      <c:pt idx="399">
                        <c:v>44032</c:v>
                      </c:pt>
                      <c:pt idx="400">
                        <c:v>44031</c:v>
                      </c:pt>
                      <c:pt idx="401">
                        <c:v>44030</c:v>
                      </c:pt>
                      <c:pt idx="402">
                        <c:v>44029</c:v>
                      </c:pt>
                      <c:pt idx="403">
                        <c:v>44028</c:v>
                      </c:pt>
                      <c:pt idx="404">
                        <c:v>44027</c:v>
                      </c:pt>
                      <c:pt idx="405">
                        <c:v>44026</c:v>
                      </c:pt>
                      <c:pt idx="406">
                        <c:v>44025</c:v>
                      </c:pt>
                      <c:pt idx="407">
                        <c:v>44024</c:v>
                      </c:pt>
                      <c:pt idx="408">
                        <c:v>44023</c:v>
                      </c:pt>
                      <c:pt idx="409">
                        <c:v>44022</c:v>
                      </c:pt>
                      <c:pt idx="410">
                        <c:v>44021</c:v>
                      </c:pt>
                      <c:pt idx="411">
                        <c:v>44020</c:v>
                      </c:pt>
                      <c:pt idx="412">
                        <c:v>44019</c:v>
                      </c:pt>
                      <c:pt idx="413">
                        <c:v>44018</c:v>
                      </c:pt>
                      <c:pt idx="414">
                        <c:v>44017</c:v>
                      </c:pt>
                      <c:pt idx="415">
                        <c:v>44016</c:v>
                      </c:pt>
                      <c:pt idx="416">
                        <c:v>44015</c:v>
                      </c:pt>
                      <c:pt idx="417">
                        <c:v>44014</c:v>
                      </c:pt>
                      <c:pt idx="418">
                        <c:v>44013</c:v>
                      </c:pt>
                      <c:pt idx="419">
                        <c:v>44012</c:v>
                      </c:pt>
                      <c:pt idx="420">
                        <c:v>44011</c:v>
                      </c:pt>
                      <c:pt idx="421">
                        <c:v>44010</c:v>
                      </c:pt>
                      <c:pt idx="422">
                        <c:v>44009</c:v>
                      </c:pt>
                      <c:pt idx="423">
                        <c:v>44008</c:v>
                      </c:pt>
                      <c:pt idx="424">
                        <c:v>44007</c:v>
                      </c:pt>
                      <c:pt idx="425">
                        <c:v>44006</c:v>
                      </c:pt>
                      <c:pt idx="426">
                        <c:v>44005</c:v>
                      </c:pt>
                      <c:pt idx="427">
                        <c:v>44004</c:v>
                      </c:pt>
                      <c:pt idx="428">
                        <c:v>44003</c:v>
                      </c:pt>
                      <c:pt idx="429">
                        <c:v>44002</c:v>
                      </c:pt>
                      <c:pt idx="430">
                        <c:v>44001</c:v>
                      </c:pt>
                      <c:pt idx="431">
                        <c:v>44000</c:v>
                      </c:pt>
                      <c:pt idx="432">
                        <c:v>43999</c:v>
                      </c:pt>
                      <c:pt idx="433">
                        <c:v>43998</c:v>
                      </c:pt>
                      <c:pt idx="434">
                        <c:v>43997</c:v>
                      </c:pt>
                      <c:pt idx="435">
                        <c:v>43996</c:v>
                      </c:pt>
                      <c:pt idx="436">
                        <c:v>43995</c:v>
                      </c:pt>
                      <c:pt idx="437">
                        <c:v>43994</c:v>
                      </c:pt>
                      <c:pt idx="438">
                        <c:v>43993</c:v>
                      </c:pt>
                      <c:pt idx="439">
                        <c:v>43992</c:v>
                      </c:pt>
                      <c:pt idx="440">
                        <c:v>43991</c:v>
                      </c:pt>
                      <c:pt idx="441">
                        <c:v>43990</c:v>
                      </c:pt>
                      <c:pt idx="442">
                        <c:v>43989</c:v>
                      </c:pt>
                      <c:pt idx="443">
                        <c:v>43988</c:v>
                      </c:pt>
                      <c:pt idx="444">
                        <c:v>43987</c:v>
                      </c:pt>
                      <c:pt idx="445">
                        <c:v>43986</c:v>
                      </c:pt>
                      <c:pt idx="446">
                        <c:v>43985</c:v>
                      </c:pt>
                      <c:pt idx="447">
                        <c:v>43984</c:v>
                      </c:pt>
                      <c:pt idx="448">
                        <c:v>43983</c:v>
                      </c:pt>
                      <c:pt idx="449">
                        <c:v>43982</c:v>
                      </c:pt>
                      <c:pt idx="450">
                        <c:v>43981</c:v>
                      </c:pt>
                      <c:pt idx="451">
                        <c:v>43980</c:v>
                      </c:pt>
                      <c:pt idx="452">
                        <c:v>43979</c:v>
                      </c:pt>
                      <c:pt idx="453">
                        <c:v>43978</c:v>
                      </c:pt>
                      <c:pt idx="454">
                        <c:v>43977</c:v>
                      </c:pt>
                      <c:pt idx="455">
                        <c:v>43976</c:v>
                      </c:pt>
                      <c:pt idx="456">
                        <c:v>43975</c:v>
                      </c:pt>
                      <c:pt idx="457">
                        <c:v>43974</c:v>
                      </c:pt>
                      <c:pt idx="458">
                        <c:v>43973</c:v>
                      </c:pt>
                      <c:pt idx="459">
                        <c:v>43972</c:v>
                      </c:pt>
                      <c:pt idx="460">
                        <c:v>43971</c:v>
                      </c:pt>
                      <c:pt idx="461">
                        <c:v>43970</c:v>
                      </c:pt>
                      <c:pt idx="462">
                        <c:v>43969</c:v>
                      </c:pt>
                      <c:pt idx="463">
                        <c:v>43968</c:v>
                      </c:pt>
                      <c:pt idx="464">
                        <c:v>43967</c:v>
                      </c:pt>
                      <c:pt idx="465">
                        <c:v>43966</c:v>
                      </c:pt>
                      <c:pt idx="466">
                        <c:v>43965</c:v>
                      </c:pt>
                      <c:pt idx="467">
                        <c:v>43964</c:v>
                      </c:pt>
                      <c:pt idx="468">
                        <c:v>43963</c:v>
                      </c:pt>
                      <c:pt idx="469">
                        <c:v>43962</c:v>
                      </c:pt>
                      <c:pt idx="470">
                        <c:v>43961</c:v>
                      </c:pt>
                      <c:pt idx="471">
                        <c:v>43960</c:v>
                      </c:pt>
                      <c:pt idx="472">
                        <c:v>43959</c:v>
                      </c:pt>
                      <c:pt idx="473">
                        <c:v>43958</c:v>
                      </c:pt>
                      <c:pt idx="474">
                        <c:v>43957</c:v>
                      </c:pt>
                      <c:pt idx="475">
                        <c:v>43956</c:v>
                      </c:pt>
                      <c:pt idx="476">
                        <c:v>43955</c:v>
                      </c:pt>
                      <c:pt idx="477">
                        <c:v>43954</c:v>
                      </c:pt>
                      <c:pt idx="478">
                        <c:v>43953</c:v>
                      </c:pt>
                      <c:pt idx="479">
                        <c:v>43952</c:v>
                      </c:pt>
                      <c:pt idx="480">
                        <c:v>43951</c:v>
                      </c:pt>
                      <c:pt idx="481">
                        <c:v>43950</c:v>
                      </c:pt>
                      <c:pt idx="482">
                        <c:v>43949</c:v>
                      </c:pt>
                      <c:pt idx="483">
                        <c:v>43948</c:v>
                      </c:pt>
                      <c:pt idx="484">
                        <c:v>43947</c:v>
                      </c:pt>
                      <c:pt idx="485">
                        <c:v>43946</c:v>
                      </c:pt>
                      <c:pt idx="486">
                        <c:v>43945</c:v>
                      </c:pt>
                      <c:pt idx="487">
                        <c:v>43944</c:v>
                      </c:pt>
                      <c:pt idx="488">
                        <c:v>43943</c:v>
                      </c:pt>
                      <c:pt idx="489">
                        <c:v>43942</c:v>
                      </c:pt>
                      <c:pt idx="490">
                        <c:v>43941</c:v>
                      </c:pt>
                      <c:pt idx="491">
                        <c:v>43940</c:v>
                      </c:pt>
                      <c:pt idx="492">
                        <c:v>43939</c:v>
                      </c:pt>
                      <c:pt idx="493">
                        <c:v>43938</c:v>
                      </c:pt>
                      <c:pt idx="494">
                        <c:v>43937</c:v>
                      </c:pt>
                      <c:pt idx="495">
                        <c:v>43936</c:v>
                      </c:pt>
                      <c:pt idx="496">
                        <c:v>43935</c:v>
                      </c:pt>
                      <c:pt idx="497">
                        <c:v>43934</c:v>
                      </c:pt>
                      <c:pt idx="498">
                        <c:v>43933</c:v>
                      </c:pt>
                      <c:pt idx="499">
                        <c:v>43932</c:v>
                      </c:pt>
                      <c:pt idx="500">
                        <c:v>43931</c:v>
                      </c:pt>
                      <c:pt idx="501">
                        <c:v>43930</c:v>
                      </c:pt>
                      <c:pt idx="502">
                        <c:v>43929</c:v>
                      </c:pt>
                      <c:pt idx="503">
                        <c:v>43928</c:v>
                      </c:pt>
                      <c:pt idx="504">
                        <c:v>43927</c:v>
                      </c:pt>
                      <c:pt idx="505">
                        <c:v>43926</c:v>
                      </c:pt>
                      <c:pt idx="506">
                        <c:v>43925</c:v>
                      </c:pt>
                      <c:pt idx="507">
                        <c:v>43924</c:v>
                      </c:pt>
                      <c:pt idx="508">
                        <c:v>43923</c:v>
                      </c:pt>
                      <c:pt idx="509">
                        <c:v>43922</c:v>
                      </c:pt>
                      <c:pt idx="510">
                        <c:v>43921</c:v>
                      </c:pt>
                      <c:pt idx="511">
                        <c:v>43920</c:v>
                      </c:pt>
                      <c:pt idx="512">
                        <c:v>43919</c:v>
                      </c:pt>
                      <c:pt idx="513">
                        <c:v>43918</c:v>
                      </c:pt>
                      <c:pt idx="514">
                        <c:v>43917</c:v>
                      </c:pt>
                      <c:pt idx="515">
                        <c:v>43916</c:v>
                      </c:pt>
                      <c:pt idx="516">
                        <c:v>43915</c:v>
                      </c:pt>
                      <c:pt idx="517">
                        <c:v>43914</c:v>
                      </c:pt>
                      <c:pt idx="518">
                        <c:v>43913</c:v>
                      </c:pt>
                      <c:pt idx="519">
                        <c:v>43912</c:v>
                      </c:pt>
                      <c:pt idx="520">
                        <c:v>43911</c:v>
                      </c:pt>
                      <c:pt idx="521">
                        <c:v>43910</c:v>
                      </c:pt>
                      <c:pt idx="522">
                        <c:v>43909</c:v>
                      </c:pt>
                      <c:pt idx="523">
                        <c:v>43908</c:v>
                      </c:pt>
                      <c:pt idx="524">
                        <c:v>43907</c:v>
                      </c:pt>
                      <c:pt idx="525">
                        <c:v>43906</c:v>
                      </c:pt>
                      <c:pt idx="526">
                        <c:v>43905</c:v>
                      </c:pt>
                      <c:pt idx="527">
                        <c:v>43904</c:v>
                      </c:pt>
                      <c:pt idx="528">
                        <c:v>43903</c:v>
                      </c:pt>
                      <c:pt idx="529">
                        <c:v>43902</c:v>
                      </c:pt>
                      <c:pt idx="530">
                        <c:v>43901</c:v>
                      </c:pt>
                      <c:pt idx="531">
                        <c:v>43900</c:v>
                      </c:pt>
                      <c:pt idx="532">
                        <c:v>43899</c:v>
                      </c:pt>
                      <c:pt idx="533">
                        <c:v>43898</c:v>
                      </c:pt>
                      <c:pt idx="534">
                        <c:v>43897</c:v>
                      </c:pt>
                      <c:pt idx="535">
                        <c:v>43896</c:v>
                      </c:pt>
                      <c:pt idx="536">
                        <c:v>43895</c:v>
                      </c:pt>
                      <c:pt idx="537">
                        <c:v>43894</c:v>
                      </c:pt>
                      <c:pt idx="538">
                        <c:v>43893</c:v>
                      </c:pt>
                      <c:pt idx="539">
                        <c:v>43892</c:v>
                      </c:pt>
                      <c:pt idx="540">
                        <c:v>43891</c:v>
                      </c:pt>
                      <c:pt idx="541">
                        <c:v>43890</c:v>
                      </c:pt>
                      <c:pt idx="542">
                        <c:v>43889</c:v>
                      </c:pt>
                      <c:pt idx="543">
                        <c:v>43888</c:v>
                      </c:pt>
                      <c:pt idx="544">
                        <c:v>43887</c:v>
                      </c:pt>
                      <c:pt idx="545">
                        <c:v>43886</c:v>
                      </c:pt>
                      <c:pt idx="546">
                        <c:v>43885</c:v>
                      </c:pt>
                      <c:pt idx="547">
                        <c:v>43884</c:v>
                      </c:pt>
                      <c:pt idx="548">
                        <c:v>43883</c:v>
                      </c:pt>
                      <c:pt idx="549">
                        <c:v>43882</c:v>
                      </c:pt>
                      <c:pt idx="550">
                        <c:v>43881</c:v>
                      </c:pt>
                      <c:pt idx="551">
                        <c:v>43880</c:v>
                      </c:pt>
                      <c:pt idx="552">
                        <c:v>43879</c:v>
                      </c:pt>
                      <c:pt idx="553">
                        <c:v>43878</c:v>
                      </c:pt>
                      <c:pt idx="554">
                        <c:v>43877</c:v>
                      </c:pt>
                      <c:pt idx="555">
                        <c:v>43876</c:v>
                      </c:pt>
                      <c:pt idx="556">
                        <c:v>43875</c:v>
                      </c:pt>
                      <c:pt idx="557">
                        <c:v>43874</c:v>
                      </c:pt>
                      <c:pt idx="558">
                        <c:v>43873</c:v>
                      </c:pt>
                      <c:pt idx="559">
                        <c:v>43872</c:v>
                      </c:pt>
                      <c:pt idx="560">
                        <c:v>43871</c:v>
                      </c:pt>
                      <c:pt idx="561">
                        <c:v>43870</c:v>
                      </c:pt>
                      <c:pt idx="562">
                        <c:v>43869</c:v>
                      </c:pt>
                      <c:pt idx="563">
                        <c:v>43868</c:v>
                      </c:pt>
                      <c:pt idx="564">
                        <c:v>43867</c:v>
                      </c:pt>
                      <c:pt idx="565">
                        <c:v>43866</c:v>
                      </c:pt>
                      <c:pt idx="566">
                        <c:v>43865</c:v>
                      </c:pt>
                      <c:pt idx="567">
                        <c:v>43864</c:v>
                      </c:pt>
                      <c:pt idx="568">
                        <c:v>43863</c:v>
                      </c:pt>
                      <c:pt idx="569">
                        <c:v>43862</c:v>
                      </c:pt>
                      <c:pt idx="570">
                        <c:v>43861</c:v>
                      </c:pt>
                      <c:pt idx="571">
                        <c:v>43860</c:v>
                      </c:pt>
                      <c:pt idx="572">
                        <c:v>43859</c:v>
                      </c:pt>
                      <c:pt idx="573">
                        <c:v>43858</c:v>
                      </c:pt>
                      <c:pt idx="574">
                        <c:v>43857</c:v>
                      </c:pt>
                      <c:pt idx="575">
                        <c:v>43856</c:v>
                      </c:pt>
                      <c:pt idx="576">
                        <c:v>43855</c:v>
                      </c:pt>
                      <c:pt idx="577">
                        <c:v>43854</c:v>
                      </c:pt>
                      <c:pt idx="578">
                        <c:v>43853</c:v>
                      </c:pt>
                      <c:pt idx="579">
                        <c:v>43852</c:v>
                      </c:pt>
                      <c:pt idx="580">
                        <c:v>43851</c:v>
                      </c:pt>
                      <c:pt idx="581">
                        <c:v>43850</c:v>
                      </c:pt>
                      <c:pt idx="582">
                        <c:v>43849</c:v>
                      </c:pt>
                      <c:pt idx="583">
                        <c:v>43848</c:v>
                      </c:pt>
                      <c:pt idx="584">
                        <c:v>43847</c:v>
                      </c:pt>
                      <c:pt idx="585">
                        <c:v>43846</c:v>
                      </c:pt>
                      <c:pt idx="586">
                        <c:v>43845</c:v>
                      </c:pt>
                      <c:pt idx="587">
                        <c:v>43844</c:v>
                      </c:pt>
                      <c:pt idx="588">
                        <c:v>43843</c:v>
                      </c:pt>
                      <c:pt idx="589">
                        <c:v>43842</c:v>
                      </c:pt>
                      <c:pt idx="590">
                        <c:v>43841</c:v>
                      </c:pt>
                      <c:pt idx="591">
                        <c:v>43840</c:v>
                      </c:pt>
                      <c:pt idx="592">
                        <c:v>43839</c:v>
                      </c:pt>
                      <c:pt idx="593">
                        <c:v>43838</c:v>
                      </c:pt>
                      <c:pt idx="594">
                        <c:v>43837</c:v>
                      </c:pt>
                      <c:pt idx="595">
                        <c:v>43836</c:v>
                      </c:pt>
                      <c:pt idx="596">
                        <c:v>43835</c:v>
                      </c:pt>
                      <c:pt idx="597">
                        <c:v>43834</c:v>
                      </c:pt>
                      <c:pt idx="598">
                        <c:v>43833</c:v>
                      </c:pt>
                      <c:pt idx="599">
                        <c:v>43832</c:v>
                      </c:pt>
                      <c:pt idx="600">
                        <c:v>43831</c:v>
                      </c:pt>
                      <c:pt idx="601">
                        <c:v>43830</c:v>
                      </c:pt>
                      <c:pt idx="602">
                        <c:v>43829</c:v>
                      </c:pt>
                      <c:pt idx="603">
                        <c:v>43828</c:v>
                      </c:pt>
                      <c:pt idx="604">
                        <c:v>43827</c:v>
                      </c:pt>
                      <c:pt idx="605">
                        <c:v>43826</c:v>
                      </c:pt>
                      <c:pt idx="606">
                        <c:v>43825</c:v>
                      </c:pt>
                      <c:pt idx="607">
                        <c:v>43824</c:v>
                      </c:pt>
                      <c:pt idx="608">
                        <c:v>43823</c:v>
                      </c:pt>
                      <c:pt idx="609">
                        <c:v>43822</c:v>
                      </c:pt>
                      <c:pt idx="610">
                        <c:v>43821</c:v>
                      </c:pt>
                      <c:pt idx="611">
                        <c:v>43820</c:v>
                      </c:pt>
                      <c:pt idx="612">
                        <c:v>43819</c:v>
                      </c:pt>
                      <c:pt idx="613">
                        <c:v>43818</c:v>
                      </c:pt>
                      <c:pt idx="614">
                        <c:v>43817</c:v>
                      </c:pt>
                      <c:pt idx="615">
                        <c:v>43816</c:v>
                      </c:pt>
                      <c:pt idx="616">
                        <c:v>43815</c:v>
                      </c:pt>
                      <c:pt idx="617">
                        <c:v>43814</c:v>
                      </c:pt>
                      <c:pt idx="618">
                        <c:v>43813</c:v>
                      </c:pt>
                      <c:pt idx="619">
                        <c:v>43812</c:v>
                      </c:pt>
                      <c:pt idx="620">
                        <c:v>43811</c:v>
                      </c:pt>
                      <c:pt idx="621">
                        <c:v>43810</c:v>
                      </c:pt>
                      <c:pt idx="622">
                        <c:v>43809</c:v>
                      </c:pt>
                      <c:pt idx="623">
                        <c:v>43808</c:v>
                      </c:pt>
                      <c:pt idx="624">
                        <c:v>43807</c:v>
                      </c:pt>
                      <c:pt idx="625">
                        <c:v>43806</c:v>
                      </c:pt>
                      <c:pt idx="626">
                        <c:v>43805</c:v>
                      </c:pt>
                      <c:pt idx="627">
                        <c:v>43804</c:v>
                      </c:pt>
                      <c:pt idx="628">
                        <c:v>43803</c:v>
                      </c:pt>
                      <c:pt idx="629">
                        <c:v>43802</c:v>
                      </c:pt>
                      <c:pt idx="630">
                        <c:v>43801</c:v>
                      </c:pt>
                      <c:pt idx="631">
                        <c:v>43800</c:v>
                      </c:pt>
                      <c:pt idx="632">
                        <c:v>43799</c:v>
                      </c:pt>
                      <c:pt idx="633">
                        <c:v>43798</c:v>
                      </c:pt>
                      <c:pt idx="634">
                        <c:v>43797</c:v>
                      </c:pt>
                      <c:pt idx="635">
                        <c:v>43796</c:v>
                      </c:pt>
                      <c:pt idx="636">
                        <c:v>43795</c:v>
                      </c:pt>
                      <c:pt idx="637">
                        <c:v>43794</c:v>
                      </c:pt>
                      <c:pt idx="638">
                        <c:v>43793</c:v>
                      </c:pt>
                      <c:pt idx="639">
                        <c:v>43792</c:v>
                      </c:pt>
                      <c:pt idx="640">
                        <c:v>43791</c:v>
                      </c:pt>
                      <c:pt idx="641">
                        <c:v>43790</c:v>
                      </c:pt>
                      <c:pt idx="642">
                        <c:v>43789</c:v>
                      </c:pt>
                      <c:pt idx="643">
                        <c:v>43788</c:v>
                      </c:pt>
                      <c:pt idx="644">
                        <c:v>43787</c:v>
                      </c:pt>
                      <c:pt idx="645">
                        <c:v>43786</c:v>
                      </c:pt>
                      <c:pt idx="646">
                        <c:v>43785</c:v>
                      </c:pt>
                      <c:pt idx="647">
                        <c:v>43784</c:v>
                      </c:pt>
                      <c:pt idx="648">
                        <c:v>43783</c:v>
                      </c:pt>
                      <c:pt idx="649">
                        <c:v>43782</c:v>
                      </c:pt>
                      <c:pt idx="650">
                        <c:v>43781</c:v>
                      </c:pt>
                      <c:pt idx="651">
                        <c:v>43780</c:v>
                      </c:pt>
                      <c:pt idx="652">
                        <c:v>43779</c:v>
                      </c:pt>
                      <c:pt idx="653">
                        <c:v>43778</c:v>
                      </c:pt>
                      <c:pt idx="654">
                        <c:v>43777</c:v>
                      </c:pt>
                      <c:pt idx="655">
                        <c:v>43776</c:v>
                      </c:pt>
                      <c:pt idx="656">
                        <c:v>43775</c:v>
                      </c:pt>
                      <c:pt idx="657">
                        <c:v>43774</c:v>
                      </c:pt>
                      <c:pt idx="658">
                        <c:v>43773</c:v>
                      </c:pt>
                      <c:pt idx="659">
                        <c:v>43772</c:v>
                      </c:pt>
                      <c:pt idx="660">
                        <c:v>43771</c:v>
                      </c:pt>
                      <c:pt idx="661">
                        <c:v>43770</c:v>
                      </c:pt>
                      <c:pt idx="662">
                        <c:v>43769</c:v>
                      </c:pt>
                      <c:pt idx="663">
                        <c:v>43768</c:v>
                      </c:pt>
                      <c:pt idx="664">
                        <c:v>43767</c:v>
                      </c:pt>
                      <c:pt idx="665">
                        <c:v>43766</c:v>
                      </c:pt>
                      <c:pt idx="666">
                        <c:v>43765</c:v>
                      </c:pt>
                      <c:pt idx="667">
                        <c:v>43764</c:v>
                      </c:pt>
                      <c:pt idx="668">
                        <c:v>43763</c:v>
                      </c:pt>
                      <c:pt idx="669">
                        <c:v>43762</c:v>
                      </c:pt>
                      <c:pt idx="670">
                        <c:v>43761</c:v>
                      </c:pt>
                      <c:pt idx="671">
                        <c:v>43760</c:v>
                      </c:pt>
                      <c:pt idx="672">
                        <c:v>43759</c:v>
                      </c:pt>
                      <c:pt idx="673">
                        <c:v>43758</c:v>
                      </c:pt>
                      <c:pt idx="674">
                        <c:v>43757</c:v>
                      </c:pt>
                      <c:pt idx="675">
                        <c:v>43756</c:v>
                      </c:pt>
                      <c:pt idx="676">
                        <c:v>43755</c:v>
                      </c:pt>
                      <c:pt idx="677">
                        <c:v>43754</c:v>
                      </c:pt>
                      <c:pt idx="678">
                        <c:v>43753</c:v>
                      </c:pt>
                      <c:pt idx="679">
                        <c:v>43752</c:v>
                      </c:pt>
                      <c:pt idx="680">
                        <c:v>43751</c:v>
                      </c:pt>
                      <c:pt idx="681">
                        <c:v>43750</c:v>
                      </c:pt>
                      <c:pt idx="682">
                        <c:v>43749</c:v>
                      </c:pt>
                      <c:pt idx="683">
                        <c:v>43748</c:v>
                      </c:pt>
                      <c:pt idx="684">
                        <c:v>43747</c:v>
                      </c:pt>
                      <c:pt idx="685">
                        <c:v>43746</c:v>
                      </c:pt>
                      <c:pt idx="686">
                        <c:v>43745</c:v>
                      </c:pt>
                      <c:pt idx="687">
                        <c:v>43744</c:v>
                      </c:pt>
                      <c:pt idx="688">
                        <c:v>43743</c:v>
                      </c:pt>
                      <c:pt idx="689">
                        <c:v>43742</c:v>
                      </c:pt>
                      <c:pt idx="690">
                        <c:v>43741</c:v>
                      </c:pt>
                      <c:pt idx="691">
                        <c:v>43740</c:v>
                      </c:pt>
                      <c:pt idx="692">
                        <c:v>43739</c:v>
                      </c:pt>
                      <c:pt idx="693">
                        <c:v>43738</c:v>
                      </c:pt>
                      <c:pt idx="694">
                        <c:v>43737</c:v>
                      </c:pt>
                      <c:pt idx="695">
                        <c:v>43736</c:v>
                      </c:pt>
                      <c:pt idx="696">
                        <c:v>43735</c:v>
                      </c:pt>
                      <c:pt idx="697">
                        <c:v>43734</c:v>
                      </c:pt>
                      <c:pt idx="698">
                        <c:v>43733</c:v>
                      </c:pt>
                      <c:pt idx="699">
                        <c:v>43732</c:v>
                      </c:pt>
                      <c:pt idx="700">
                        <c:v>43731</c:v>
                      </c:pt>
                      <c:pt idx="701">
                        <c:v>43730</c:v>
                      </c:pt>
                      <c:pt idx="702">
                        <c:v>43729</c:v>
                      </c:pt>
                      <c:pt idx="703">
                        <c:v>43728</c:v>
                      </c:pt>
                      <c:pt idx="704">
                        <c:v>43727</c:v>
                      </c:pt>
                      <c:pt idx="705">
                        <c:v>43726</c:v>
                      </c:pt>
                      <c:pt idx="706">
                        <c:v>43725</c:v>
                      </c:pt>
                      <c:pt idx="707">
                        <c:v>43724</c:v>
                      </c:pt>
                      <c:pt idx="708">
                        <c:v>43723</c:v>
                      </c:pt>
                      <c:pt idx="709">
                        <c:v>43722</c:v>
                      </c:pt>
                      <c:pt idx="710">
                        <c:v>43721</c:v>
                      </c:pt>
                      <c:pt idx="711">
                        <c:v>43720</c:v>
                      </c:pt>
                      <c:pt idx="712">
                        <c:v>43719</c:v>
                      </c:pt>
                      <c:pt idx="713">
                        <c:v>43718</c:v>
                      </c:pt>
                      <c:pt idx="714">
                        <c:v>43717</c:v>
                      </c:pt>
                      <c:pt idx="715">
                        <c:v>43716</c:v>
                      </c:pt>
                      <c:pt idx="716">
                        <c:v>43715</c:v>
                      </c:pt>
                      <c:pt idx="717">
                        <c:v>43714</c:v>
                      </c:pt>
                      <c:pt idx="718">
                        <c:v>43713</c:v>
                      </c:pt>
                      <c:pt idx="719">
                        <c:v>43712</c:v>
                      </c:pt>
                      <c:pt idx="720">
                        <c:v>43711</c:v>
                      </c:pt>
                      <c:pt idx="721">
                        <c:v>43710</c:v>
                      </c:pt>
                      <c:pt idx="722">
                        <c:v>43709</c:v>
                      </c:pt>
                      <c:pt idx="723">
                        <c:v>43708</c:v>
                      </c:pt>
                      <c:pt idx="724">
                        <c:v>43707</c:v>
                      </c:pt>
                      <c:pt idx="725">
                        <c:v>43706</c:v>
                      </c:pt>
                      <c:pt idx="726">
                        <c:v>43705</c:v>
                      </c:pt>
                      <c:pt idx="727">
                        <c:v>43704</c:v>
                      </c:pt>
                      <c:pt idx="728">
                        <c:v>43703</c:v>
                      </c:pt>
                      <c:pt idx="729">
                        <c:v>43702</c:v>
                      </c:pt>
                      <c:pt idx="730">
                        <c:v>43701</c:v>
                      </c:pt>
                      <c:pt idx="731">
                        <c:v>43700</c:v>
                      </c:pt>
                      <c:pt idx="732">
                        <c:v>43699</c:v>
                      </c:pt>
                      <c:pt idx="733">
                        <c:v>43698</c:v>
                      </c:pt>
                      <c:pt idx="734">
                        <c:v>43697</c:v>
                      </c:pt>
                      <c:pt idx="735">
                        <c:v>43696</c:v>
                      </c:pt>
                      <c:pt idx="736">
                        <c:v>43695</c:v>
                      </c:pt>
                      <c:pt idx="737">
                        <c:v>43694</c:v>
                      </c:pt>
                      <c:pt idx="738">
                        <c:v>43693</c:v>
                      </c:pt>
                      <c:pt idx="739">
                        <c:v>43692</c:v>
                      </c:pt>
                      <c:pt idx="740">
                        <c:v>43691</c:v>
                      </c:pt>
                      <c:pt idx="741">
                        <c:v>43690</c:v>
                      </c:pt>
                      <c:pt idx="742">
                        <c:v>43689</c:v>
                      </c:pt>
                      <c:pt idx="743">
                        <c:v>43688</c:v>
                      </c:pt>
                      <c:pt idx="744">
                        <c:v>43687</c:v>
                      </c:pt>
                      <c:pt idx="745">
                        <c:v>43686</c:v>
                      </c:pt>
                      <c:pt idx="746">
                        <c:v>43685</c:v>
                      </c:pt>
                      <c:pt idx="747">
                        <c:v>43684</c:v>
                      </c:pt>
                      <c:pt idx="748">
                        <c:v>43683</c:v>
                      </c:pt>
                      <c:pt idx="749">
                        <c:v>43682</c:v>
                      </c:pt>
                      <c:pt idx="750">
                        <c:v>43681</c:v>
                      </c:pt>
                      <c:pt idx="751">
                        <c:v>43680</c:v>
                      </c:pt>
                      <c:pt idx="752">
                        <c:v>43679</c:v>
                      </c:pt>
                      <c:pt idx="753">
                        <c:v>43678</c:v>
                      </c:pt>
                      <c:pt idx="754">
                        <c:v>43677</c:v>
                      </c:pt>
                      <c:pt idx="755">
                        <c:v>43676</c:v>
                      </c:pt>
                      <c:pt idx="756">
                        <c:v>43675</c:v>
                      </c:pt>
                      <c:pt idx="757">
                        <c:v>43674</c:v>
                      </c:pt>
                      <c:pt idx="758">
                        <c:v>43673</c:v>
                      </c:pt>
                      <c:pt idx="759">
                        <c:v>43672</c:v>
                      </c:pt>
                      <c:pt idx="760">
                        <c:v>43671</c:v>
                      </c:pt>
                      <c:pt idx="761">
                        <c:v>43670</c:v>
                      </c:pt>
                      <c:pt idx="762">
                        <c:v>43669</c:v>
                      </c:pt>
                      <c:pt idx="763">
                        <c:v>43668</c:v>
                      </c:pt>
                      <c:pt idx="764">
                        <c:v>43667</c:v>
                      </c:pt>
                      <c:pt idx="765">
                        <c:v>43666</c:v>
                      </c:pt>
                      <c:pt idx="766">
                        <c:v>43665</c:v>
                      </c:pt>
                      <c:pt idx="767">
                        <c:v>43664</c:v>
                      </c:pt>
                      <c:pt idx="768">
                        <c:v>43663</c:v>
                      </c:pt>
                      <c:pt idx="769">
                        <c:v>43662</c:v>
                      </c:pt>
                      <c:pt idx="770">
                        <c:v>43661</c:v>
                      </c:pt>
                      <c:pt idx="771">
                        <c:v>43660</c:v>
                      </c:pt>
                      <c:pt idx="772">
                        <c:v>43659</c:v>
                      </c:pt>
                      <c:pt idx="773">
                        <c:v>43658</c:v>
                      </c:pt>
                      <c:pt idx="774">
                        <c:v>43657</c:v>
                      </c:pt>
                      <c:pt idx="775">
                        <c:v>43656</c:v>
                      </c:pt>
                      <c:pt idx="776">
                        <c:v>43655</c:v>
                      </c:pt>
                      <c:pt idx="777">
                        <c:v>43654</c:v>
                      </c:pt>
                      <c:pt idx="778">
                        <c:v>43653</c:v>
                      </c:pt>
                      <c:pt idx="779">
                        <c:v>43652</c:v>
                      </c:pt>
                      <c:pt idx="780">
                        <c:v>43651</c:v>
                      </c:pt>
                      <c:pt idx="781">
                        <c:v>43650</c:v>
                      </c:pt>
                      <c:pt idx="782">
                        <c:v>43649</c:v>
                      </c:pt>
                      <c:pt idx="783">
                        <c:v>43648</c:v>
                      </c:pt>
                      <c:pt idx="784">
                        <c:v>43647</c:v>
                      </c:pt>
                      <c:pt idx="785">
                        <c:v>43646</c:v>
                      </c:pt>
                      <c:pt idx="786">
                        <c:v>43645</c:v>
                      </c:pt>
                      <c:pt idx="787">
                        <c:v>43644</c:v>
                      </c:pt>
                      <c:pt idx="788">
                        <c:v>43643</c:v>
                      </c:pt>
                      <c:pt idx="789">
                        <c:v>43642</c:v>
                      </c:pt>
                      <c:pt idx="790">
                        <c:v>43641</c:v>
                      </c:pt>
                      <c:pt idx="791">
                        <c:v>43640</c:v>
                      </c:pt>
                      <c:pt idx="792">
                        <c:v>43639</c:v>
                      </c:pt>
                      <c:pt idx="793">
                        <c:v>43638</c:v>
                      </c:pt>
                      <c:pt idx="794">
                        <c:v>43637</c:v>
                      </c:pt>
                      <c:pt idx="795">
                        <c:v>43636</c:v>
                      </c:pt>
                      <c:pt idx="796">
                        <c:v>43635</c:v>
                      </c:pt>
                      <c:pt idx="797">
                        <c:v>43634</c:v>
                      </c:pt>
                      <c:pt idx="798">
                        <c:v>43633</c:v>
                      </c:pt>
                      <c:pt idx="799">
                        <c:v>43632</c:v>
                      </c:pt>
                      <c:pt idx="800">
                        <c:v>43631</c:v>
                      </c:pt>
                      <c:pt idx="801">
                        <c:v>43630</c:v>
                      </c:pt>
                      <c:pt idx="802">
                        <c:v>43629</c:v>
                      </c:pt>
                      <c:pt idx="803">
                        <c:v>43628</c:v>
                      </c:pt>
                      <c:pt idx="804">
                        <c:v>43627</c:v>
                      </c:pt>
                      <c:pt idx="805">
                        <c:v>43626</c:v>
                      </c:pt>
                      <c:pt idx="806">
                        <c:v>43625</c:v>
                      </c:pt>
                      <c:pt idx="807">
                        <c:v>43624</c:v>
                      </c:pt>
                      <c:pt idx="808">
                        <c:v>43623</c:v>
                      </c:pt>
                      <c:pt idx="809">
                        <c:v>43622</c:v>
                      </c:pt>
                      <c:pt idx="810">
                        <c:v>43621</c:v>
                      </c:pt>
                      <c:pt idx="811">
                        <c:v>43620</c:v>
                      </c:pt>
                      <c:pt idx="812">
                        <c:v>43619</c:v>
                      </c:pt>
                      <c:pt idx="813">
                        <c:v>43618</c:v>
                      </c:pt>
                      <c:pt idx="814">
                        <c:v>43617</c:v>
                      </c:pt>
                      <c:pt idx="815">
                        <c:v>43616</c:v>
                      </c:pt>
                      <c:pt idx="816">
                        <c:v>43615</c:v>
                      </c:pt>
                      <c:pt idx="817">
                        <c:v>43614</c:v>
                      </c:pt>
                      <c:pt idx="818">
                        <c:v>43613</c:v>
                      </c:pt>
                      <c:pt idx="819">
                        <c:v>43612</c:v>
                      </c:pt>
                      <c:pt idx="820">
                        <c:v>43611</c:v>
                      </c:pt>
                      <c:pt idx="821">
                        <c:v>43610</c:v>
                      </c:pt>
                      <c:pt idx="822">
                        <c:v>43609</c:v>
                      </c:pt>
                      <c:pt idx="823">
                        <c:v>43608</c:v>
                      </c:pt>
                      <c:pt idx="824">
                        <c:v>43607</c:v>
                      </c:pt>
                      <c:pt idx="825">
                        <c:v>43606</c:v>
                      </c:pt>
                      <c:pt idx="826">
                        <c:v>43605</c:v>
                      </c:pt>
                      <c:pt idx="827">
                        <c:v>43604</c:v>
                      </c:pt>
                      <c:pt idx="828">
                        <c:v>43603</c:v>
                      </c:pt>
                      <c:pt idx="829">
                        <c:v>43602</c:v>
                      </c:pt>
                      <c:pt idx="830">
                        <c:v>43601</c:v>
                      </c:pt>
                      <c:pt idx="831">
                        <c:v>43600</c:v>
                      </c:pt>
                      <c:pt idx="832">
                        <c:v>43599</c:v>
                      </c:pt>
                      <c:pt idx="833">
                        <c:v>43598</c:v>
                      </c:pt>
                      <c:pt idx="834">
                        <c:v>43597</c:v>
                      </c:pt>
                      <c:pt idx="835">
                        <c:v>43596</c:v>
                      </c:pt>
                      <c:pt idx="836">
                        <c:v>43595</c:v>
                      </c:pt>
                      <c:pt idx="837">
                        <c:v>43594</c:v>
                      </c:pt>
                      <c:pt idx="838">
                        <c:v>43593</c:v>
                      </c:pt>
                      <c:pt idx="839">
                        <c:v>43592</c:v>
                      </c:pt>
                      <c:pt idx="840">
                        <c:v>43591</c:v>
                      </c:pt>
                      <c:pt idx="841">
                        <c:v>43590</c:v>
                      </c:pt>
                      <c:pt idx="842">
                        <c:v>43589</c:v>
                      </c:pt>
                      <c:pt idx="843">
                        <c:v>43588</c:v>
                      </c:pt>
                      <c:pt idx="844">
                        <c:v>43587</c:v>
                      </c:pt>
                      <c:pt idx="845">
                        <c:v>43586</c:v>
                      </c:pt>
                      <c:pt idx="846">
                        <c:v>43585</c:v>
                      </c:pt>
                      <c:pt idx="847">
                        <c:v>43584</c:v>
                      </c:pt>
                      <c:pt idx="848">
                        <c:v>43583</c:v>
                      </c:pt>
                      <c:pt idx="849">
                        <c:v>43582</c:v>
                      </c:pt>
                      <c:pt idx="850">
                        <c:v>43581</c:v>
                      </c:pt>
                      <c:pt idx="851">
                        <c:v>43580</c:v>
                      </c:pt>
                      <c:pt idx="852">
                        <c:v>43579</c:v>
                      </c:pt>
                      <c:pt idx="853">
                        <c:v>43578</c:v>
                      </c:pt>
                      <c:pt idx="854">
                        <c:v>43577</c:v>
                      </c:pt>
                      <c:pt idx="855">
                        <c:v>43576</c:v>
                      </c:pt>
                      <c:pt idx="856">
                        <c:v>43575</c:v>
                      </c:pt>
                      <c:pt idx="857">
                        <c:v>43574</c:v>
                      </c:pt>
                      <c:pt idx="858">
                        <c:v>43573</c:v>
                      </c:pt>
                      <c:pt idx="859">
                        <c:v>43572</c:v>
                      </c:pt>
                      <c:pt idx="860">
                        <c:v>43571</c:v>
                      </c:pt>
                      <c:pt idx="861">
                        <c:v>43570</c:v>
                      </c:pt>
                      <c:pt idx="862">
                        <c:v>43569</c:v>
                      </c:pt>
                      <c:pt idx="863">
                        <c:v>43568</c:v>
                      </c:pt>
                      <c:pt idx="864">
                        <c:v>43567</c:v>
                      </c:pt>
                      <c:pt idx="865">
                        <c:v>43566</c:v>
                      </c:pt>
                      <c:pt idx="866">
                        <c:v>43565</c:v>
                      </c:pt>
                      <c:pt idx="867">
                        <c:v>43564</c:v>
                      </c:pt>
                      <c:pt idx="868">
                        <c:v>43563</c:v>
                      </c:pt>
                      <c:pt idx="869">
                        <c:v>43562</c:v>
                      </c:pt>
                      <c:pt idx="870">
                        <c:v>43561</c:v>
                      </c:pt>
                      <c:pt idx="871">
                        <c:v>43560</c:v>
                      </c:pt>
                      <c:pt idx="872">
                        <c:v>43559</c:v>
                      </c:pt>
                      <c:pt idx="873">
                        <c:v>43558</c:v>
                      </c:pt>
                      <c:pt idx="874">
                        <c:v>43557</c:v>
                      </c:pt>
                      <c:pt idx="875">
                        <c:v>43556</c:v>
                      </c:pt>
                      <c:pt idx="876">
                        <c:v>43555</c:v>
                      </c:pt>
                      <c:pt idx="877">
                        <c:v>43554</c:v>
                      </c:pt>
                      <c:pt idx="878">
                        <c:v>43553</c:v>
                      </c:pt>
                      <c:pt idx="879">
                        <c:v>43552</c:v>
                      </c:pt>
                      <c:pt idx="880">
                        <c:v>43551</c:v>
                      </c:pt>
                      <c:pt idx="881">
                        <c:v>43550</c:v>
                      </c:pt>
                      <c:pt idx="882">
                        <c:v>43549</c:v>
                      </c:pt>
                      <c:pt idx="883">
                        <c:v>43548</c:v>
                      </c:pt>
                      <c:pt idx="884">
                        <c:v>43547</c:v>
                      </c:pt>
                      <c:pt idx="885">
                        <c:v>43546</c:v>
                      </c:pt>
                      <c:pt idx="886">
                        <c:v>43545</c:v>
                      </c:pt>
                      <c:pt idx="887">
                        <c:v>43544</c:v>
                      </c:pt>
                      <c:pt idx="888">
                        <c:v>43543</c:v>
                      </c:pt>
                      <c:pt idx="889">
                        <c:v>43542</c:v>
                      </c:pt>
                      <c:pt idx="890">
                        <c:v>43541</c:v>
                      </c:pt>
                      <c:pt idx="891">
                        <c:v>43540</c:v>
                      </c:pt>
                      <c:pt idx="892">
                        <c:v>43539</c:v>
                      </c:pt>
                      <c:pt idx="893">
                        <c:v>43538</c:v>
                      </c:pt>
                      <c:pt idx="894">
                        <c:v>43537</c:v>
                      </c:pt>
                      <c:pt idx="895">
                        <c:v>43536</c:v>
                      </c:pt>
                      <c:pt idx="896">
                        <c:v>43535</c:v>
                      </c:pt>
                      <c:pt idx="897">
                        <c:v>43534</c:v>
                      </c:pt>
                      <c:pt idx="898">
                        <c:v>43533</c:v>
                      </c:pt>
                      <c:pt idx="899">
                        <c:v>43532</c:v>
                      </c:pt>
                      <c:pt idx="900">
                        <c:v>43531</c:v>
                      </c:pt>
                      <c:pt idx="901">
                        <c:v>43530</c:v>
                      </c:pt>
                      <c:pt idx="902">
                        <c:v>43529</c:v>
                      </c:pt>
                      <c:pt idx="903">
                        <c:v>43528</c:v>
                      </c:pt>
                      <c:pt idx="904">
                        <c:v>43527</c:v>
                      </c:pt>
                      <c:pt idx="905">
                        <c:v>43526</c:v>
                      </c:pt>
                      <c:pt idx="906">
                        <c:v>43525</c:v>
                      </c:pt>
                      <c:pt idx="907">
                        <c:v>43524</c:v>
                      </c:pt>
                      <c:pt idx="908">
                        <c:v>43523</c:v>
                      </c:pt>
                      <c:pt idx="909">
                        <c:v>43522</c:v>
                      </c:pt>
                      <c:pt idx="910">
                        <c:v>43521</c:v>
                      </c:pt>
                      <c:pt idx="911">
                        <c:v>43520</c:v>
                      </c:pt>
                      <c:pt idx="912">
                        <c:v>43519</c:v>
                      </c:pt>
                      <c:pt idx="913">
                        <c:v>43518</c:v>
                      </c:pt>
                      <c:pt idx="914">
                        <c:v>43517</c:v>
                      </c:pt>
                      <c:pt idx="915">
                        <c:v>43516</c:v>
                      </c:pt>
                      <c:pt idx="916">
                        <c:v>43515</c:v>
                      </c:pt>
                      <c:pt idx="917">
                        <c:v>43514</c:v>
                      </c:pt>
                      <c:pt idx="918">
                        <c:v>43513</c:v>
                      </c:pt>
                      <c:pt idx="919">
                        <c:v>43512</c:v>
                      </c:pt>
                      <c:pt idx="920">
                        <c:v>43511</c:v>
                      </c:pt>
                      <c:pt idx="921">
                        <c:v>43510</c:v>
                      </c:pt>
                      <c:pt idx="922">
                        <c:v>43509</c:v>
                      </c:pt>
                      <c:pt idx="923">
                        <c:v>43508</c:v>
                      </c:pt>
                      <c:pt idx="924">
                        <c:v>43507</c:v>
                      </c:pt>
                      <c:pt idx="925">
                        <c:v>43506</c:v>
                      </c:pt>
                      <c:pt idx="926">
                        <c:v>43505</c:v>
                      </c:pt>
                      <c:pt idx="927">
                        <c:v>43504</c:v>
                      </c:pt>
                      <c:pt idx="928">
                        <c:v>43503</c:v>
                      </c:pt>
                      <c:pt idx="929">
                        <c:v>43502</c:v>
                      </c:pt>
                      <c:pt idx="930">
                        <c:v>43501</c:v>
                      </c:pt>
                      <c:pt idx="931">
                        <c:v>43500</c:v>
                      </c:pt>
                      <c:pt idx="932">
                        <c:v>43499</c:v>
                      </c:pt>
                      <c:pt idx="933">
                        <c:v>43498</c:v>
                      </c:pt>
                      <c:pt idx="934">
                        <c:v>43497</c:v>
                      </c:pt>
                      <c:pt idx="935">
                        <c:v>43496</c:v>
                      </c:pt>
                      <c:pt idx="936">
                        <c:v>43495</c:v>
                      </c:pt>
                      <c:pt idx="937">
                        <c:v>43494</c:v>
                      </c:pt>
                      <c:pt idx="938">
                        <c:v>43493</c:v>
                      </c:pt>
                      <c:pt idx="939">
                        <c:v>43492</c:v>
                      </c:pt>
                      <c:pt idx="940">
                        <c:v>43491</c:v>
                      </c:pt>
                      <c:pt idx="941">
                        <c:v>43490</c:v>
                      </c:pt>
                      <c:pt idx="942">
                        <c:v>43489</c:v>
                      </c:pt>
                      <c:pt idx="943">
                        <c:v>43488</c:v>
                      </c:pt>
                      <c:pt idx="944">
                        <c:v>43487</c:v>
                      </c:pt>
                      <c:pt idx="945">
                        <c:v>43486</c:v>
                      </c:pt>
                      <c:pt idx="946">
                        <c:v>43485</c:v>
                      </c:pt>
                      <c:pt idx="947">
                        <c:v>43484</c:v>
                      </c:pt>
                      <c:pt idx="948">
                        <c:v>43483</c:v>
                      </c:pt>
                      <c:pt idx="949">
                        <c:v>43482</c:v>
                      </c:pt>
                      <c:pt idx="950">
                        <c:v>43481</c:v>
                      </c:pt>
                      <c:pt idx="951">
                        <c:v>43480</c:v>
                      </c:pt>
                      <c:pt idx="952">
                        <c:v>43479</c:v>
                      </c:pt>
                      <c:pt idx="953">
                        <c:v>43478</c:v>
                      </c:pt>
                      <c:pt idx="954">
                        <c:v>43477</c:v>
                      </c:pt>
                      <c:pt idx="955">
                        <c:v>43476</c:v>
                      </c:pt>
                      <c:pt idx="956">
                        <c:v>43475</c:v>
                      </c:pt>
                      <c:pt idx="957">
                        <c:v>43474</c:v>
                      </c:pt>
                      <c:pt idx="958">
                        <c:v>43473</c:v>
                      </c:pt>
                      <c:pt idx="959">
                        <c:v>43472</c:v>
                      </c:pt>
                      <c:pt idx="960">
                        <c:v>43471</c:v>
                      </c:pt>
                      <c:pt idx="961">
                        <c:v>43470</c:v>
                      </c:pt>
                      <c:pt idx="962">
                        <c:v>43469</c:v>
                      </c:pt>
                      <c:pt idx="963">
                        <c:v>43468</c:v>
                      </c:pt>
                      <c:pt idx="964">
                        <c:v>43467</c:v>
                      </c:pt>
                      <c:pt idx="965">
                        <c:v>43466</c:v>
                      </c:pt>
                      <c:pt idx="966">
                        <c:v>43465</c:v>
                      </c:pt>
                      <c:pt idx="967">
                        <c:v>43464</c:v>
                      </c:pt>
                      <c:pt idx="968">
                        <c:v>43463</c:v>
                      </c:pt>
                      <c:pt idx="969">
                        <c:v>43462</c:v>
                      </c:pt>
                      <c:pt idx="970">
                        <c:v>43461</c:v>
                      </c:pt>
                      <c:pt idx="971">
                        <c:v>43460</c:v>
                      </c:pt>
                      <c:pt idx="972">
                        <c:v>43459</c:v>
                      </c:pt>
                      <c:pt idx="973">
                        <c:v>43458</c:v>
                      </c:pt>
                      <c:pt idx="974">
                        <c:v>43457</c:v>
                      </c:pt>
                      <c:pt idx="975">
                        <c:v>43456</c:v>
                      </c:pt>
                      <c:pt idx="976">
                        <c:v>43455</c:v>
                      </c:pt>
                      <c:pt idx="977">
                        <c:v>43454</c:v>
                      </c:pt>
                      <c:pt idx="978">
                        <c:v>43453</c:v>
                      </c:pt>
                      <c:pt idx="979">
                        <c:v>43452</c:v>
                      </c:pt>
                      <c:pt idx="980">
                        <c:v>43451</c:v>
                      </c:pt>
                      <c:pt idx="981">
                        <c:v>43450</c:v>
                      </c:pt>
                      <c:pt idx="982">
                        <c:v>43449</c:v>
                      </c:pt>
                      <c:pt idx="983">
                        <c:v>43448</c:v>
                      </c:pt>
                      <c:pt idx="984">
                        <c:v>43447</c:v>
                      </c:pt>
                      <c:pt idx="985">
                        <c:v>43446</c:v>
                      </c:pt>
                      <c:pt idx="986">
                        <c:v>43445</c:v>
                      </c:pt>
                      <c:pt idx="987">
                        <c:v>43444</c:v>
                      </c:pt>
                      <c:pt idx="988">
                        <c:v>43443</c:v>
                      </c:pt>
                      <c:pt idx="989">
                        <c:v>43442</c:v>
                      </c:pt>
                      <c:pt idx="990">
                        <c:v>43441</c:v>
                      </c:pt>
                      <c:pt idx="991">
                        <c:v>43440</c:v>
                      </c:pt>
                      <c:pt idx="992">
                        <c:v>43439</c:v>
                      </c:pt>
                      <c:pt idx="993">
                        <c:v>43438</c:v>
                      </c:pt>
                      <c:pt idx="994">
                        <c:v>43437</c:v>
                      </c:pt>
                      <c:pt idx="995">
                        <c:v>43436</c:v>
                      </c:pt>
                      <c:pt idx="996">
                        <c:v>43435</c:v>
                      </c:pt>
                      <c:pt idx="997">
                        <c:v>43434</c:v>
                      </c:pt>
                      <c:pt idx="998">
                        <c:v>43433</c:v>
                      </c:pt>
                      <c:pt idx="999">
                        <c:v>43432</c:v>
                      </c:pt>
                      <c:pt idx="1000">
                        <c:v>43431</c:v>
                      </c:pt>
                      <c:pt idx="1001">
                        <c:v>43430</c:v>
                      </c:pt>
                      <c:pt idx="1002">
                        <c:v>43429</c:v>
                      </c:pt>
                      <c:pt idx="1003">
                        <c:v>43428</c:v>
                      </c:pt>
                      <c:pt idx="1004">
                        <c:v>43427</c:v>
                      </c:pt>
                      <c:pt idx="1005">
                        <c:v>43426</c:v>
                      </c:pt>
                      <c:pt idx="1006">
                        <c:v>43425</c:v>
                      </c:pt>
                      <c:pt idx="1007">
                        <c:v>43424</c:v>
                      </c:pt>
                      <c:pt idx="1008">
                        <c:v>43423</c:v>
                      </c:pt>
                      <c:pt idx="1009">
                        <c:v>43422</c:v>
                      </c:pt>
                      <c:pt idx="1010">
                        <c:v>43421</c:v>
                      </c:pt>
                      <c:pt idx="1011">
                        <c:v>43420</c:v>
                      </c:pt>
                      <c:pt idx="1012">
                        <c:v>43419</c:v>
                      </c:pt>
                      <c:pt idx="1013">
                        <c:v>43418</c:v>
                      </c:pt>
                      <c:pt idx="1014">
                        <c:v>43417</c:v>
                      </c:pt>
                      <c:pt idx="1015">
                        <c:v>43416</c:v>
                      </c:pt>
                      <c:pt idx="1016">
                        <c:v>43415</c:v>
                      </c:pt>
                      <c:pt idx="1017">
                        <c:v>43414</c:v>
                      </c:pt>
                      <c:pt idx="1018">
                        <c:v>43413</c:v>
                      </c:pt>
                      <c:pt idx="1019">
                        <c:v>43412</c:v>
                      </c:pt>
                      <c:pt idx="1020">
                        <c:v>43411</c:v>
                      </c:pt>
                      <c:pt idx="1021">
                        <c:v>43410</c:v>
                      </c:pt>
                      <c:pt idx="1022">
                        <c:v>43409</c:v>
                      </c:pt>
                      <c:pt idx="1023">
                        <c:v>43408</c:v>
                      </c:pt>
                      <c:pt idx="1024">
                        <c:v>43407</c:v>
                      </c:pt>
                      <c:pt idx="1025">
                        <c:v>43406</c:v>
                      </c:pt>
                      <c:pt idx="1026">
                        <c:v>43405</c:v>
                      </c:pt>
                      <c:pt idx="1027">
                        <c:v>43404</c:v>
                      </c:pt>
                      <c:pt idx="1028">
                        <c:v>43403</c:v>
                      </c:pt>
                      <c:pt idx="1029">
                        <c:v>43402</c:v>
                      </c:pt>
                      <c:pt idx="1030">
                        <c:v>43401</c:v>
                      </c:pt>
                      <c:pt idx="1031">
                        <c:v>43400</c:v>
                      </c:pt>
                      <c:pt idx="1032">
                        <c:v>43399</c:v>
                      </c:pt>
                      <c:pt idx="1033">
                        <c:v>43398</c:v>
                      </c:pt>
                      <c:pt idx="1034">
                        <c:v>43397</c:v>
                      </c:pt>
                      <c:pt idx="1035">
                        <c:v>43396</c:v>
                      </c:pt>
                      <c:pt idx="1036">
                        <c:v>43395</c:v>
                      </c:pt>
                      <c:pt idx="1037">
                        <c:v>43394</c:v>
                      </c:pt>
                      <c:pt idx="1038">
                        <c:v>43393</c:v>
                      </c:pt>
                      <c:pt idx="1039">
                        <c:v>43392</c:v>
                      </c:pt>
                      <c:pt idx="1040">
                        <c:v>43391</c:v>
                      </c:pt>
                      <c:pt idx="1041">
                        <c:v>43390</c:v>
                      </c:pt>
                      <c:pt idx="1042">
                        <c:v>43389</c:v>
                      </c:pt>
                      <c:pt idx="1043">
                        <c:v>43388</c:v>
                      </c:pt>
                      <c:pt idx="1044">
                        <c:v>43387</c:v>
                      </c:pt>
                      <c:pt idx="1045">
                        <c:v>43386</c:v>
                      </c:pt>
                      <c:pt idx="1046">
                        <c:v>43385</c:v>
                      </c:pt>
                      <c:pt idx="1047">
                        <c:v>43384</c:v>
                      </c:pt>
                      <c:pt idx="1048">
                        <c:v>43383</c:v>
                      </c:pt>
                      <c:pt idx="1049">
                        <c:v>43382</c:v>
                      </c:pt>
                      <c:pt idx="1050">
                        <c:v>43381</c:v>
                      </c:pt>
                      <c:pt idx="1051">
                        <c:v>43380</c:v>
                      </c:pt>
                      <c:pt idx="1052">
                        <c:v>43379</c:v>
                      </c:pt>
                      <c:pt idx="1053">
                        <c:v>43378</c:v>
                      </c:pt>
                      <c:pt idx="1054">
                        <c:v>43377</c:v>
                      </c:pt>
                      <c:pt idx="1055">
                        <c:v>43376</c:v>
                      </c:pt>
                      <c:pt idx="1056">
                        <c:v>43375</c:v>
                      </c:pt>
                      <c:pt idx="1057">
                        <c:v>43374</c:v>
                      </c:pt>
                      <c:pt idx="1058">
                        <c:v>43373</c:v>
                      </c:pt>
                      <c:pt idx="1059">
                        <c:v>43372</c:v>
                      </c:pt>
                      <c:pt idx="1060">
                        <c:v>43371</c:v>
                      </c:pt>
                      <c:pt idx="1061">
                        <c:v>43370</c:v>
                      </c:pt>
                      <c:pt idx="1062">
                        <c:v>43369</c:v>
                      </c:pt>
                      <c:pt idx="1063">
                        <c:v>43368</c:v>
                      </c:pt>
                      <c:pt idx="1064">
                        <c:v>43367</c:v>
                      </c:pt>
                      <c:pt idx="1065">
                        <c:v>43366</c:v>
                      </c:pt>
                      <c:pt idx="1066">
                        <c:v>43365</c:v>
                      </c:pt>
                      <c:pt idx="1067">
                        <c:v>43364</c:v>
                      </c:pt>
                      <c:pt idx="1068">
                        <c:v>43363</c:v>
                      </c:pt>
                      <c:pt idx="1069">
                        <c:v>43362</c:v>
                      </c:pt>
                      <c:pt idx="1070">
                        <c:v>43361</c:v>
                      </c:pt>
                      <c:pt idx="1071">
                        <c:v>43360</c:v>
                      </c:pt>
                      <c:pt idx="1072">
                        <c:v>43359</c:v>
                      </c:pt>
                      <c:pt idx="1073">
                        <c:v>43358</c:v>
                      </c:pt>
                      <c:pt idx="1074">
                        <c:v>43357</c:v>
                      </c:pt>
                      <c:pt idx="1075">
                        <c:v>43356</c:v>
                      </c:pt>
                      <c:pt idx="1076">
                        <c:v>43355</c:v>
                      </c:pt>
                      <c:pt idx="1077">
                        <c:v>43354</c:v>
                      </c:pt>
                      <c:pt idx="1078">
                        <c:v>43353</c:v>
                      </c:pt>
                      <c:pt idx="1079">
                        <c:v>43352</c:v>
                      </c:pt>
                      <c:pt idx="1080">
                        <c:v>43351</c:v>
                      </c:pt>
                      <c:pt idx="1081">
                        <c:v>43350</c:v>
                      </c:pt>
                      <c:pt idx="1082">
                        <c:v>43349</c:v>
                      </c:pt>
                      <c:pt idx="1083">
                        <c:v>43348</c:v>
                      </c:pt>
                      <c:pt idx="1084">
                        <c:v>43347</c:v>
                      </c:pt>
                      <c:pt idx="1085">
                        <c:v>43346</c:v>
                      </c:pt>
                      <c:pt idx="1086">
                        <c:v>43345</c:v>
                      </c:pt>
                      <c:pt idx="1087">
                        <c:v>43344</c:v>
                      </c:pt>
                      <c:pt idx="1088">
                        <c:v>43343</c:v>
                      </c:pt>
                      <c:pt idx="1089">
                        <c:v>43342</c:v>
                      </c:pt>
                      <c:pt idx="1090">
                        <c:v>43341</c:v>
                      </c:pt>
                      <c:pt idx="1091">
                        <c:v>43340</c:v>
                      </c:pt>
                      <c:pt idx="1092">
                        <c:v>43339</c:v>
                      </c:pt>
                      <c:pt idx="1093">
                        <c:v>43338</c:v>
                      </c:pt>
                      <c:pt idx="1094">
                        <c:v>43337</c:v>
                      </c:pt>
                      <c:pt idx="1095">
                        <c:v>43336</c:v>
                      </c:pt>
                      <c:pt idx="1096">
                        <c:v>43335</c:v>
                      </c:pt>
                      <c:pt idx="1097">
                        <c:v>43334</c:v>
                      </c:pt>
                      <c:pt idx="1098">
                        <c:v>43333</c:v>
                      </c:pt>
                      <c:pt idx="1099">
                        <c:v>43332</c:v>
                      </c:pt>
                      <c:pt idx="1100">
                        <c:v>43331</c:v>
                      </c:pt>
                      <c:pt idx="1101">
                        <c:v>43330</c:v>
                      </c:pt>
                      <c:pt idx="1102">
                        <c:v>43329</c:v>
                      </c:pt>
                      <c:pt idx="1103">
                        <c:v>43328</c:v>
                      </c:pt>
                      <c:pt idx="1104">
                        <c:v>43327</c:v>
                      </c:pt>
                      <c:pt idx="1105">
                        <c:v>43326</c:v>
                      </c:pt>
                      <c:pt idx="1106">
                        <c:v>43325</c:v>
                      </c:pt>
                      <c:pt idx="1107">
                        <c:v>43324</c:v>
                      </c:pt>
                      <c:pt idx="1108">
                        <c:v>43323</c:v>
                      </c:pt>
                      <c:pt idx="1109">
                        <c:v>43322</c:v>
                      </c:pt>
                      <c:pt idx="1110">
                        <c:v>43321</c:v>
                      </c:pt>
                      <c:pt idx="1111">
                        <c:v>43320</c:v>
                      </c:pt>
                      <c:pt idx="1112">
                        <c:v>43319</c:v>
                      </c:pt>
                      <c:pt idx="1113">
                        <c:v>43318</c:v>
                      </c:pt>
                      <c:pt idx="1114">
                        <c:v>43317</c:v>
                      </c:pt>
                      <c:pt idx="1115">
                        <c:v>43316</c:v>
                      </c:pt>
                      <c:pt idx="1116">
                        <c:v>43315</c:v>
                      </c:pt>
                      <c:pt idx="1117">
                        <c:v>43314</c:v>
                      </c:pt>
                      <c:pt idx="1118">
                        <c:v>43313</c:v>
                      </c:pt>
                      <c:pt idx="1119">
                        <c:v>43312</c:v>
                      </c:pt>
                      <c:pt idx="1120">
                        <c:v>43311</c:v>
                      </c:pt>
                      <c:pt idx="1121">
                        <c:v>43310</c:v>
                      </c:pt>
                      <c:pt idx="1122">
                        <c:v>43309</c:v>
                      </c:pt>
                      <c:pt idx="1123">
                        <c:v>43308</c:v>
                      </c:pt>
                      <c:pt idx="1124">
                        <c:v>43307</c:v>
                      </c:pt>
                      <c:pt idx="1125">
                        <c:v>43306</c:v>
                      </c:pt>
                      <c:pt idx="1126">
                        <c:v>43305</c:v>
                      </c:pt>
                      <c:pt idx="1127">
                        <c:v>43304</c:v>
                      </c:pt>
                      <c:pt idx="1128">
                        <c:v>43303</c:v>
                      </c:pt>
                      <c:pt idx="1129">
                        <c:v>43302</c:v>
                      </c:pt>
                      <c:pt idx="1130">
                        <c:v>43301</c:v>
                      </c:pt>
                      <c:pt idx="1131">
                        <c:v>43300</c:v>
                      </c:pt>
                      <c:pt idx="1132">
                        <c:v>43299</c:v>
                      </c:pt>
                      <c:pt idx="1133">
                        <c:v>43298</c:v>
                      </c:pt>
                      <c:pt idx="1134">
                        <c:v>43297</c:v>
                      </c:pt>
                      <c:pt idx="1135">
                        <c:v>43296</c:v>
                      </c:pt>
                      <c:pt idx="1136">
                        <c:v>43295</c:v>
                      </c:pt>
                      <c:pt idx="1137">
                        <c:v>43294</c:v>
                      </c:pt>
                      <c:pt idx="1138">
                        <c:v>43293</c:v>
                      </c:pt>
                      <c:pt idx="1139">
                        <c:v>43292</c:v>
                      </c:pt>
                      <c:pt idx="1140">
                        <c:v>43291</c:v>
                      </c:pt>
                      <c:pt idx="1141">
                        <c:v>43290</c:v>
                      </c:pt>
                      <c:pt idx="1142">
                        <c:v>43289</c:v>
                      </c:pt>
                      <c:pt idx="1143">
                        <c:v>43288</c:v>
                      </c:pt>
                      <c:pt idx="1144">
                        <c:v>43287</c:v>
                      </c:pt>
                      <c:pt idx="1145">
                        <c:v>43286</c:v>
                      </c:pt>
                      <c:pt idx="1146">
                        <c:v>43285</c:v>
                      </c:pt>
                      <c:pt idx="1147">
                        <c:v>43284</c:v>
                      </c:pt>
                      <c:pt idx="1148">
                        <c:v>43283</c:v>
                      </c:pt>
                      <c:pt idx="1149">
                        <c:v>43282</c:v>
                      </c:pt>
                      <c:pt idx="1150">
                        <c:v>43281</c:v>
                      </c:pt>
                      <c:pt idx="1151">
                        <c:v>43280</c:v>
                      </c:pt>
                      <c:pt idx="1152">
                        <c:v>43279</c:v>
                      </c:pt>
                      <c:pt idx="1153">
                        <c:v>43278</c:v>
                      </c:pt>
                      <c:pt idx="1154">
                        <c:v>43277</c:v>
                      </c:pt>
                      <c:pt idx="1155">
                        <c:v>43276</c:v>
                      </c:pt>
                      <c:pt idx="1156">
                        <c:v>43275</c:v>
                      </c:pt>
                      <c:pt idx="1157">
                        <c:v>43274</c:v>
                      </c:pt>
                      <c:pt idx="1158">
                        <c:v>43273</c:v>
                      </c:pt>
                      <c:pt idx="1159">
                        <c:v>43272</c:v>
                      </c:pt>
                      <c:pt idx="1160">
                        <c:v>43271</c:v>
                      </c:pt>
                      <c:pt idx="1161">
                        <c:v>43270</c:v>
                      </c:pt>
                      <c:pt idx="1162">
                        <c:v>43269</c:v>
                      </c:pt>
                      <c:pt idx="1163">
                        <c:v>43268</c:v>
                      </c:pt>
                      <c:pt idx="1164">
                        <c:v>43267</c:v>
                      </c:pt>
                      <c:pt idx="1165">
                        <c:v>43266</c:v>
                      </c:pt>
                      <c:pt idx="1166">
                        <c:v>43265</c:v>
                      </c:pt>
                      <c:pt idx="1167">
                        <c:v>43264</c:v>
                      </c:pt>
                      <c:pt idx="1168">
                        <c:v>43263</c:v>
                      </c:pt>
                      <c:pt idx="1169">
                        <c:v>43262</c:v>
                      </c:pt>
                      <c:pt idx="1170">
                        <c:v>43261</c:v>
                      </c:pt>
                      <c:pt idx="1171">
                        <c:v>43260</c:v>
                      </c:pt>
                      <c:pt idx="1172">
                        <c:v>43259</c:v>
                      </c:pt>
                      <c:pt idx="1173">
                        <c:v>43258</c:v>
                      </c:pt>
                      <c:pt idx="1174">
                        <c:v>43257</c:v>
                      </c:pt>
                      <c:pt idx="1175">
                        <c:v>43256</c:v>
                      </c:pt>
                      <c:pt idx="1176">
                        <c:v>43255</c:v>
                      </c:pt>
                      <c:pt idx="1177">
                        <c:v>43254</c:v>
                      </c:pt>
                      <c:pt idx="1178">
                        <c:v>43253</c:v>
                      </c:pt>
                      <c:pt idx="1179">
                        <c:v>43252</c:v>
                      </c:pt>
                      <c:pt idx="1180">
                        <c:v>43251</c:v>
                      </c:pt>
                      <c:pt idx="1181">
                        <c:v>43250</c:v>
                      </c:pt>
                      <c:pt idx="1182">
                        <c:v>43249</c:v>
                      </c:pt>
                      <c:pt idx="1183">
                        <c:v>43248</c:v>
                      </c:pt>
                      <c:pt idx="1184">
                        <c:v>43247</c:v>
                      </c:pt>
                      <c:pt idx="1185">
                        <c:v>43246</c:v>
                      </c:pt>
                      <c:pt idx="1186">
                        <c:v>43245</c:v>
                      </c:pt>
                      <c:pt idx="1187">
                        <c:v>43244</c:v>
                      </c:pt>
                      <c:pt idx="1188">
                        <c:v>43243</c:v>
                      </c:pt>
                      <c:pt idx="1189">
                        <c:v>43242</c:v>
                      </c:pt>
                      <c:pt idx="1190">
                        <c:v>43241</c:v>
                      </c:pt>
                      <c:pt idx="1191">
                        <c:v>43240</c:v>
                      </c:pt>
                      <c:pt idx="1192">
                        <c:v>43239</c:v>
                      </c:pt>
                      <c:pt idx="1193">
                        <c:v>43238</c:v>
                      </c:pt>
                      <c:pt idx="1194">
                        <c:v>43237</c:v>
                      </c:pt>
                      <c:pt idx="1195">
                        <c:v>43236</c:v>
                      </c:pt>
                      <c:pt idx="1196">
                        <c:v>43235</c:v>
                      </c:pt>
                      <c:pt idx="1197">
                        <c:v>43234</c:v>
                      </c:pt>
                      <c:pt idx="1198">
                        <c:v>43233</c:v>
                      </c:pt>
                      <c:pt idx="1199">
                        <c:v>43232</c:v>
                      </c:pt>
                      <c:pt idx="1200">
                        <c:v>43231</c:v>
                      </c:pt>
                      <c:pt idx="1201">
                        <c:v>43230</c:v>
                      </c:pt>
                      <c:pt idx="1202">
                        <c:v>43229</c:v>
                      </c:pt>
                      <c:pt idx="1203">
                        <c:v>43228</c:v>
                      </c:pt>
                      <c:pt idx="1204">
                        <c:v>43227</c:v>
                      </c:pt>
                      <c:pt idx="1205">
                        <c:v>43226</c:v>
                      </c:pt>
                      <c:pt idx="1206">
                        <c:v>43225</c:v>
                      </c:pt>
                      <c:pt idx="1207">
                        <c:v>43224</c:v>
                      </c:pt>
                      <c:pt idx="1208">
                        <c:v>43223</c:v>
                      </c:pt>
                      <c:pt idx="1209">
                        <c:v>43222</c:v>
                      </c:pt>
                      <c:pt idx="1210">
                        <c:v>43221</c:v>
                      </c:pt>
                      <c:pt idx="1211">
                        <c:v>43220</c:v>
                      </c:pt>
                      <c:pt idx="1212">
                        <c:v>43219</c:v>
                      </c:pt>
                      <c:pt idx="1213">
                        <c:v>43218</c:v>
                      </c:pt>
                      <c:pt idx="1214">
                        <c:v>43217</c:v>
                      </c:pt>
                      <c:pt idx="1215">
                        <c:v>43216</c:v>
                      </c:pt>
                      <c:pt idx="1216">
                        <c:v>43215</c:v>
                      </c:pt>
                      <c:pt idx="1217">
                        <c:v>43214</c:v>
                      </c:pt>
                      <c:pt idx="1218">
                        <c:v>43213</c:v>
                      </c:pt>
                      <c:pt idx="1219">
                        <c:v>43212</c:v>
                      </c:pt>
                      <c:pt idx="1220">
                        <c:v>43211</c:v>
                      </c:pt>
                      <c:pt idx="1221">
                        <c:v>43210</c:v>
                      </c:pt>
                      <c:pt idx="1222">
                        <c:v>43209</c:v>
                      </c:pt>
                      <c:pt idx="1223">
                        <c:v>43208</c:v>
                      </c:pt>
                      <c:pt idx="1224">
                        <c:v>43207</c:v>
                      </c:pt>
                      <c:pt idx="1225">
                        <c:v>43206</c:v>
                      </c:pt>
                      <c:pt idx="1226">
                        <c:v>43205</c:v>
                      </c:pt>
                      <c:pt idx="1227">
                        <c:v>43204</c:v>
                      </c:pt>
                      <c:pt idx="1228">
                        <c:v>43203</c:v>
                      </c:pt>
                      <c:pt idx="1229">
                        <c:v>43202</c:v>
                      </c:pt>
                      <c:pt idx="1230">
                        <c:v>43201</c:v>
                      </c:pt>
                      <c:pt idx="1231">
                        <c:v>43200</c:v>
                      </c:pt>
                      <c:pt idx="1232">
                        <c:v>43199</c:v>
                      </c:pt>
                      <c:pt idx="1233">
                        <c:v>43198</c:v>
                      </c:pt>
                      <c:pt idx="1234">
                        <c:v>43197</c:v>
                      </c:pt>
                      <c:pt idx="1235">
                        <c:v>43196</c:v>
                      </c:pt>
                      <c:pt idx="1236">
                        <c:v>43195</c:v>
                      </c:pt>
                      <c:pt idx="1237">
                        <c:v>43194</c:v>
                      </c:pt>
                      <c:pt idx="1238">
                        <c:v>43193</c:v>
                      </c:pt>
                      <c:pt idx="1239">
                        <c:v>43192</c:v>
                      </c:pt>
                      <c:pt idx="1240">
                        <c:v>43191</c:v>
                      </c:pt>
                      <c:pt idx="1241">
                        <c:v>43190</c:v>
                      </c:pt>
                      <c:pt idx="1242">
                        <c:v>43189</c:v>
                      </c:pt>
                      <c:pt idx="1243">
                        <c:v>43188</c:v>
                      </c:pt>
                      <c:pt idx="1244">
                        <c:v>43187</c:v>
                      </c:pt>
                      <c:pt idx="1245">
                        <c:v>43186</c:v>
                      </c:pt>
                      <c:pt idx="1246">
                        <c:v>43185</c:v>
                      </c:pt>
                      <c:pt idx="1247">
                        <c:v>43184</c:v>
                      </c:pt>
                      <c:pt idx="1248">
                        <c:v>43183</c:v>
                      </c:pt>
                      <c:pt idx="1249">
                        <c:v>43182</c:v>
                      </c:pt>
                      <c:pt idx="1250">
                        <c:v>43181</c:v>
                      </c:pt>
                      <c:pt idx="1251">
                        <c:v>43180</c:v>
                      </c:pt>
                      <c:pt idx="1252">
                        <c:v>43179</c:v>
                      </c:pt>
                      <c:pt idx="1253">
                        <c:v>43178</c:v>
                      </c:pt>
                      <c:pt idx="1254">
                        <c:v>43177</c:v>
                      </c:pt>
                      <c:pt idx="1255">
                        <c:v>43176</c:v>
                      </c:pt>
                      <c:pt idx="1256">
                        <c:v>43175</c:v>
                      </c:pt>
                      <c:pt idx="1257">
                        <c:v>43174</c:v>
                      </c:pt>
                      <c:pt idx="1258">
                        <c:v>43173</c:v>
                      </c:pt>
                      <c:pt idx="1259">
                        <c:v>43172</c:v>
                      </c:pt>
                      <c:pt idx="1260">
                        <c:v>43171</c:v>
                      </c:pt>
                      <c:pt idx="1261">
                        <c:v>43170</c:v>
                      </c:pt>
                      <c:pt idx="1262">
                        <c:v>43169</c:v>
                      </c:pt>
                      <c:pt idx="1263">
                        <c:v>43168</c:v>
                      </c:pt>
                      <c:pt idx="1264">
                        <c:v>43167</c:v>
                      </c:pt>
                      <c:pt idx="1265">
                        <c:v>43166</c:v>
                      </c:pt>
                      <c:pt idx="1266">
                        <c:v>43165</c:v>
                      </c:pt>
                      <c:pt idx="1267">
                        <c:v>43164</c:v>
                      </c:pt>
                      <c:pt idx="1268">
                        <c:v>43163</c:v>
                      </c:pt>
                      <c:pt idx="1269">
                        <c:v>43162</c:v>
                      </c:pt>
                      <c:pt idx="1270">
                        <c:v>43161</c:v>
                      </c:pt>
                      <c:pt idx="1271">
                        <c:v>43160</c:v>
                      </c:pt>
                      <c:pt idx="1272">
                        <c:v>43159</c:v>
                      </c:pt>
                      <c:pt idx="1273">
                        <c:v>43158</c:v>
                      </c:pt>
                      <c:pt idx="1274">
                        <c:v>43157</c:v>
                      </c:pt>
                      <c:pt idx="1275">
                        <c:v>43156</c:v>
                      </c:pt>
                      <c:pt idx="1276">
                        <c:v>43155</c:v>
                      </c:pt>
                      <c:pt idx="1277">
                        <c:v>43154</c:v>
                      </c:pt>
                      <c:pt idx="1278">
                        <c:v>43153</c:v>
                      </c:pt>
                      <c:pt idx="1279">
                        <c:v>43152</c:v>
                      </c:pt>
                      <c:pt idx="1280">
                        <c:v>43151</c:v>
                      </c:pt>
                      <c:pt idx="1281">
                        <c:v>43150</c:v>
                      </c:pt>
                      <c:pt idx="1282">
                        <c:v>43149</c:v>
                      </c:pt>
                      <c:pt idx="1283">
                        <c:v>43148</c:v>
                      </c:pt>
                      <c:pt idx="1284">
                        <c:v>43147</c:v>
                      </c:pt>
                      <c:pt idx="1285">
                        <c:v>43146</c:v>
                      </c:pt>
                      <c:pt idx="1286">
                        <c:v>43145</c:v>
                      </c:pt>
                      <c:pt idx="1287">
                        <c:v>43144</c:v>
                      </c:pt>
                      <c:pt idx="1288">
                        <c:v>43143</c:v>
                      </c:pt>
                      <c:pt idx="1289">
                        <c:v>43142</c:v>
                      </c:pt>
                      <c:pt idx="1290">
                        <c:v>43141</c:v>
                      </c:pt>
                      <c:pt idx="1291">
                        <c:v>43140</c:v>
                      </c:pt>
                      <c:pt idx="1292">
                        <c:v>43139</c:v>
                      </c:pt>
                      <c:pt idx="1293">
                        <c:v>43138</c:v>
                      </c:pt>
                      <c:pt idx="1294">
                        <c:v>43137</c:v>
                      </c:pt>
                      <c:pt idx="1295">
                        <c:v>43136</c:v>
                      </c:pt>
                      <c:pt idx="1296">
                        <c:v>43135</c:v>
                      </c:pt>
                      <c:pt idx="1297">
                        <c:v>43134</c:v>
                      </c:pt>
                      <c:pt idx="1298">
                        <c:v>43133</c:v>
                      </c:pt>
                      <c:pt idx="1299">
                        <c:v>43132</c:v>
                      </c:pt>
                      <c:pt idx="1300">
                        <c:v>43131</c:v>
                      </c:pt>
                      <c:pt idx="1301">
                        <c:v>43130</c:v>
                      </c:pt>
                      <c:pt idx="1302">
                        <c:v>43129</c:v>
                      </c:pt>
                      <c:pt idx="1303">
                        <c:v>43128</c:v>
                      </c:pt>
                      <c:pt idx="1304">
                        <c:v>43127</c:v>
                      </c:pt>
                      <c:pt idx="1305">
                        <c:v>43126</c:v>
                      </c:pt>
                      <c:pt idx="1306">
                        <c:v>43125</c:v>
                      </c:pt>
                      <c:pt idx="1307">
                        <c:v>43124</c:v>
                      </c:pt>
                      <c:pt idx="1308">
                        <c:v>43123</c:v>
                      </c:pt>
                      <c:pt idx="1309">
                        <c:v>43122</c:v>
                      </c:pt>
                      <c:pt idx="1310">
                        <c:v>43121</c:v>
                      </c:pt>
                      <c:pt idx="1311">
                        <c:v>43120</c:v>
                      </c:pt>
                      <c:pt idx="1312">
                        <c:v>43119</c:v>
                      </c:pt>
                      <c:pt idx="1313">
                        <c:v>43118</c:v>
                      </c:pt>
                      <c:pt idx="1314">
                        <c:v>43117</c:v>
                      </c:pt>
                      <c:pt idx="1315">
                        <c:v>43116</c:v>
                      </c:pt>
                      <c:pt idx="1316">
                        <c:v>43115</c:v>
                      </c:pt>
                      <c:pt idx="1317">
                        <c:v>43114</c:v>
                      </c:pt>
                      <c:pt idx="1318">
                        <c:v>43113</c:v>
                      </c:pt>
                      <c:pt idx="1319">
                        <c:v>43112</c:v>
                      </c:pt>
                      <c:pt idx="1320">
                        <c:v>43111</c:v>
                      </c:pt>
                      <c:pt idx="1321">
                        <c:v>43110</c:v>
                      </c:pt>
                      <c:pt idx="1322">
                        <c:v>43109</c:v>
                      </c:pt>
                      <c:pt idx="1323">
                        <c:v>43108</c:v>
                      </c:pt>
                      <c:pt idx="1324">
                        <c:v>43107</c:v>
                      </c:pt>
                      <c:pt idx="1325">
                        <c:v>43106</c:v>
                      </c:pt>
                      <c:pt idx="1326">
                        <c:v>43105</c:v>
                      </c:pt>
                      <c:pt idx="1327">
                        <c:v>43104</c:v>
                      </c:pt>
                      <c:pt idx="1328">
                        <c:v>43103</c:v>
                      </c:pt>
                      <c:pt idx="1329">
                        <c:v>43102</c:v>
                      </c:pt>
                      <c:pt idx="1330">
                        <c:v>43101</c:v>
                      </c:pt>
                      <c:pt idx="1331">
                        <c:v>43100</c:v>
                      </c:pt>
                      <c:pt idx="1332">
                        <c:v>43099</c:v>
                      </c:pt>
                      <c:pt idx="1333">
                        <c:v>43098</c:v>
                      </c:pt>
                      <c:pt idx="1334">
                        <c:v>43097</c:v>
                      </c:pt>
                      <c:pt idx="1335">
                        <c:v>43096</c:v>
                      </c:pt>
                      <c:pt idx="1336">
                        <c:v>43095</c:v>
                      </c:pt>
                      <c:pt idx="1337">
                        <c:v>43094</c:v>
                      </c:pt>
                      <c:pt idx="1338">
                        <c:v>43093</c:v>
                      </c:pt>
                      <c:pt idx="1339">
                        <c:v>43092</c:v>
                      </c:pt>
                      <c:pt idx="1340">
                        <c:v>43091</c:v>
                      </c:pt>
                      <c:pt idx="1341">
                        <c:v>43090</c:v>
                      </c:pt>
                      <c:pt idx="1342">
                        <c:v>43089</c:v>
                      </c:pt>
                      <c:pt idx="1343">
                        <c:v>43088</c:v>
                      </c:pt>
                      <c:pt idx="1344">
                        <c:v>43087</c:v>
                      </c:pt>
                      <c:pt idx="1345">
                        <c:v>43086</c:v>
                      </c:pt>
                      <c:pt idx="1346">
                        <c:v>43085</c:v>
                      </c:pt>
                      <c:pt idx="1347">
                        <c:v>43084</c:v>
                      </c:pt>
                      <c:pt idx="1348">
                        <c:v>43083</c:v>
                      </c:pt>
                      <c:pt idx="1349">
                        <c:v>43082</c:v>
                      </c:pt>
                      <c:pt idx="1350">
                        <c:v>43081</c:v>
                      </c:pt>
                      <c:pt idx="1351">
                        <c:v>43080</c:v>
                      </c:pt>
                      <c:pt idx="1352">
                        <c:v>43079</c:v>
                      </c:pt>
                      <c:pt idx="1353">
                        <c:v>43078</c:v>
                      </c:pt>
                      <c:pt idx="1354">
                        <c:v>43077</c:v>
                      </c:pt>
                      <c:pt idx="1355">
                        <c:v>43076</c:v>
                      </c:pt>
                      <c:pt idx="1356">
                        <c:v>43075</c:v>
                      </c:pt>
                      <c:pt idx="1357">
                        <c:v>43074</c:v>
                      </c:pt>
                      <c:pt idx="1358">
                        <c:v>43073</c:v>
                      </c:pt>
                      <c:pt idx="1359">
                        <c:v>43072</c:v>
                      </c:pt>
                      <c:pt idx="1360">
                        <c:v>43071</c:v>
                      </c:pt>
                      <c:pt idx="1361">
                        <c:v>43070</c:v>
                      </c:pt>
                      <c:pt idx="1362">
                        <c:v>43069</c:v>
                      </c:pt>
                      <c:pt idx="1363">
                        <c:v>43068</c:v>
                      </c:pt>
                      <c:pt idx="1364">
                        <c:v>43067</c:v>
                      </c:pt>
                      <c:pt idx="1365">
                        <c:v>43066</c:v>
                      </c:pt>
                      <c:pt idx="1366">
                        <c:v>43065</c:v>
                      </c:pt>
                      <c:pt idx="1367">
                        <c:v>43064</c:v>
                      </c:pt>
                      <c:pt idx="1368">
                        <c:v>43063</c:v>
                      </c:pt>
                      <c:pt idx="1369">
                        <c:v>43062</c:v>
                      </c:pt>
                      <c:pt idx="1370">
                        <c:v>43061</c:v>
                      </c:pt>
                      <c:pt idx="1371">
                        <c:v>43060</c:v>
                      </c:pt>
                      <c:pt idx="1372">
                        <c:v>43059</c:v>
                      </c:pt>
                      <c:pt idx="1373">
                        <c:v>43058</c:v>
                      </c:pt>
                      <c:pt idx="1374">
                        <c:v>43057</c:v>
                      </c:pt>
                      <c:pt idx="1375">
                        <c:v>43056</c:v>
                      </c:pt>
                      <c:pt idx="1376">
                        <c:v>43055</c:v>
                      </c:pt>
                      <c:pt idx="1377">
                        <c:v>43054</c:v>
                      </c:pt>
                      <c:pt idx="1378">
                        <c:v>43053</c:v>
                      </c:pt>
                      <c:pt idx="1379">
                        <c:v>43052</c:v>
                      </c:pt>
                      <c:pt idx="1380">
                        <c:v>43051</c:v>
                      </c:pt>
                      <c:pt idx="1381">
                        <c:v>43050</c:v>
                      </c:pt>
                      <c:pt idx="1382">
                        <c:v>43049</c:v>
                      </c:pt>
                      <c:pt idx="1383">
                        <c:v>43048</c:v>
                      </c:pt>
                      <c:pt idx="1384">
                        <c:v>43047</c:v>
                      </c:pt>
                      <c:pt idx="1385">
                        <c:v>43046</c:v>
                      </c:pt>
                      <c:pt idx="1386">
                        <c:v>43045</c:v>
                      </c:pt>
                      <c:pt idx="1387">
                        <c:v>43044</c:v>
                      </c:pt>
                      <c:pt idx="1388">
                        <c:v>43043</c:v>
                      </c:pt>
                      <c:pt idx="1389">
                        <c:v>43042</c:v>
                      </c:pt>
                      <c:pt idx="1390">
                        <c:v>43041</c:v>
                      </c:pt>
                      <c:pt idx="1391">
                        <c:v>43040</c:v>
                      </c:pt>
                      <c:pt idx="1392">
                        <c:v>43039</c:v>
                      </c:pt>
                      <c:pt idx="1393">
                        <c:v>43038</c:v>
                      </c:pt>
                      <c:pt idx="1394">
                        <c:v>43037</c:v>
                      </c:pt>
                      <c:pt idx="1395">
                        <c:v>43036</c:v>
                      </c:pt>
                      <c:pt idx="1396">
                        <c:v>43035</c:v>
                      </c:pt>
                      <c:pt idx="1397">
                        <c:v>43034</c:v>
                      </c:pt>
                      <c:pt idx="1398">
                        <c:v>43033</c:v>
                      </c:pt>
                      <c:pt idx="1399">
                        <c:v>43032</c:v>
                      </c:pt>
                      <c:pt idx="1400">
                        <c:v>43031</c:v>
                      </c:pt>
                      <c:pt idx="1401">
                        <c:v>43030</c:v>
                      </c:pt>
                      <c:pt idx="1402">
                        <c:v>43029</c:v>
                      </c:pt>
                      <c:pt idx="1403">
                        <c:v>43028</c:v>
                      </c:pt>
                      <c:pt idx="1404">
                        <c:v>43027</c:v>
                      </c:pt>
                      <c:pt idx="1405">
                        <c:v>43026</c:v>
                      </c:pt>
                      <c:pt idx="1406">
                        <c:v>43025</c:v>
                      </c:pt>
                      <c:pt idx="1407">
                        <c:v>43024</c:v>
                      </c:pt>
                      <c:pt idx="1408">
                        <c:v>43023</c:v>
                      </c:pt>
                      <c:pt idx="1409">
                        <c:v>43022</c:v>
                      </c:pt>
                      <c:pt idx="1410">
                        <c:v>43021</c:v>
                      </c:pt>
                      <c:pt idx="1411">
                        <c:v>43020</c:v>
                      </c:pt>
                      <c:pt idx="1412">
                        <c:v>43019</c:v>
                      </c:pt>
                      <c:pt idx="1413">
                        <c:v>43018</c:v>
                      </c:pt>
                      <c:pt idx="1414">
                        <c:v>43017</c:v>
                      </c:pt>
                      <c:pt idx="1415">
                        <c:v>43016</c:v>
                      </c:pt>
                      <c:pt idx="1416">
                        <c:v>43015</c:v>
                      </c:pt>
                      <c:pt idx="1417">
                        <c:v>43014</c:v>
                      </c:pt>
                      <c:pt idx="1418">
                        <c:v>43013</c:v>
                      </c:pt>
                      <c:pt idx="1419">
                        <c:v>43012</c:v>
                      </c:pt>
                      <c:pt idx="1420">
                        <c:v>43011</c:v>
                      </c:pt>
                      <c:pt idx="1421">
                        <c:v>43010</c:v>
                      </c:pt>
                      <c:pt idx="1422">
                        <c:v>43009</c:v>
                      </c:pt>
                      <c:pt idx="1423">
                        <c:v>43008</c:v>
                      </c:pt>
                      <c:pt idx="1424">
                        <c:v>43007</c:v>
                      </c:pt>
                      <c:pt idx="1425">
                        <c:v>43006</c:v>
                      </c:pt>
                      <c:pt idx="1426">
                        <c:v>43005</c:v>
                      </c:pt>
                      <c:pt idx="1427">
                        <c:v>43004</c:v>
                      </c:pt>
                      <c:pt idx="1428">
                        <c:v>43003</c:v>
                      </c:pt>
                      <c:pt idx="1429">
                        <c:v>43002</c:v>
                      </c:pt>
                      <c:pt idx="1430">
                        <c:v>43001</c:v>
                      </c:pt>
                      <c:pt idx="1431">
                        <c:v>43000</c:v>
                      </c:pt>
                      <c:pt idx="1432">
                        <c:v>42999</c:v>
                      </c:pt>
                      <c:pt idx="1433">
                        <c:v>42998</c:v>
                      </c:pt>
                      <c:pt idx="1434">
                        <c:v>42997</c:v>
                      </c:pt>
                      <c:pt idx="1435">
                        <c:v>42996</c:v>
                      </c:pt>
                      <c:pt idx="1436">
                        <c:v>42995</c:v>
                      </c:pt>
                      <c:pt idx="1437">
                        <c:v>42994</c:v>
                      </c:pt>
                      <c:pt idx="1438">
                        <c:v>42993</c:v>
                      </c:pt>
                      <c:pt idx="1439">
                        <c:v>42992</c:v>
                      </c:pt>
                      <c:pt idx="1440">
                        <c:v>42991</c:v>
                      </c:pt>
                      <c:pt idx="1441">
                        <c:v>42990</c:v>
                      </c:pt>
                      <c:pt idx="1442">
                        <c:v>42989</c:v>
                      </c:pt>
                      <c:pt idx="1443">
                        <c:v>42988</c:v>
                      </c:pt>
                      <c:pt idx="1444">
                        <c:v>42987</c:v>
                      </c:pt>
                      <c:pt idx="1445">
                        <c:v>42986</c:v>
                      </c:pt>
                      <c:pt idx="1446">
                        <c:v>42985</c:v>
                      </c:pt>
                      <c:pt idx="1447">
                        <c:v>42984</c:v>
                      </c:pt>
                      <c:pt idx="1448">
                        <c:v>42983</c:v>
                      </c:pt>
                      <c:pt idx="1449">
                        <c:v>42982</c:v>
                      </c:pt>
                      <c:pt idx="1450">
                        <c:v>42981</c:v>
                      </c:pt>
                      <c:pt idx="1451">
                        <c:v>42980</c:v>
                      </c:pt>
                      <c:pt idx="1452">
                        <c:v>42979</c:v>
                      </c:pt>
                      <c:pt idx="1453">
                        <c:v>42978</c:v>
                      </c:pt>
                      <c:pt idx="1454">
                        <c:v>42977</c:v>
                      </c:pt>
                      <c:pt idx="1455">
                        <c:v>42976</c:v>
                      </c:pt>
                      <c:pt idx="1456">
                        <c:v>42975</c:v>
                      </c:pt>
                      <c:pt idx="1457">
                        <c:v>42974</c:v>
                      </c:pt>
                      <c:pt idx="1458">
                        <c:v>42973</c:v>
                      </c:pt>
                      <c:pt idx="1459">
                        <c:v>42972</c:v>
                      </c:pt>
                      <c:pt idx="1460">
                        <c:v>42971</c:v>
                      </c:pt>
                      <c:pt idx="1461">
                        <c:v>42970</c:v>
                      </c:pt>
                      <c:pt idx="1462">
                        <c:v>42969</c:v>
                      </c:pt>
                      <c:pt idx="1463">
                        <c:v>42968</c:v>
                      </c:pt>
                      <c:pt idx="1464">
                        <c:v>42967</c:v>
                      </c:pt>
                      <c:pt idx="1465">
                        <c:v>42966</c:v>
                      </c:pt>
                      <c:pt idx="1466">
                        <c:v>42965</c:v>
                      </c:pt>
                      <c:pt idx="1467">
                        <c:v>42964</c:v>
                      </c:pt>
                      <c:pt idx="1468">
                        <c:v>42963</c:v>
                      </c:pt>
                      <c:pt idx="1469">
                        <c:v>42962</c:v>
                      </c:pt>
                      <c:pt idx="1470">
                        <c:v>42961</c:v>
                      </c:pt>
                      <c:pt idx="1471">
                        <c:v>42960</c:v>
                      </c:pt>
                      <c:pt idx="1472">
                        <c:v>42959</c:v>
                      </c:pt>
                      <c:pt idx="1473">
                        <c:v>42958</c:v>
                      </c:pt>
                      <c:pt idx="1474">
                        <c:v>42957</c:v>
                      </c:pt>
                      <c:pt idx="1475">
                        <c:v>42956</c:v>
                      </c:pt>
                      <c:pt idx="1476">
                        <c:v>42955</c:v>
                      </c:pt>
                      <c:pt idx="1477">
                        <c:v>42954</c:v>
                      </c:pt>
                      <c:pt idx="1478">
                        <c:v>42953</c:v>
                      </c:pt>
                      <c:pt idx="1479">
                        <c:v>42952</c:v>
                      </c:pt>
                      <c:pt idx="1480">
                        <c:v>42951</c:v>
                      </c:pt>
                      <c:pt idx="1481">
                        <c:v>42950</c:v>
                      </c:pt>
                      <c:pt idx="1482">
                        <c:v>42949</c:v>
                      </c:pt>
                      <c:pt idx="1483">
                        <c:v>42948</c:v>
                      </c:pt>
                      <c:pt idx="1484">
                        <c:v>42947</c:v>
                      </c:pt>
                      <c:pt idx="1485">
                        <c:v>42946</c:v>
                      </c:pt>
                      <c:pt idx="1486">
                        <c:v>42945</c:v>
                      </c:pt>
                      <c:pt idx="1487">
                        <c:v>42944</c:v>
                      </c:pt>
                      <c:pt idx="1488">
                        <c:v>42943</c:v>
                      </c:pt>
                      <c:pt idx="1489">
                        <c:v>42942</c:v>
                      </c:pt>
                      <c:pt idx="1490">
                        <c:v>42941</c:v>
                      </c:pt>
                      <c:pt idx="1491">
                        <c:v>42940</c:v>
                      </c:pt>
                      <c:pt idx="1492">
                        <c:v>42939</c:v>
                      </c:pt>
                      <c:pt idx="1493">
                        <c:v>42938</c:v>
                      </c:pt>
                      <c:pt idx="1494">
                        <c:v>42937</c:v>
                      </c:pt>
                      <c:pt idx="1495">
                        <c:v>42936</c:v>
                      </c:pt>
                      <c:pt idx="1496">
                        <c:v>42935</c:v>
                      </c:pt>
                      <c:pt idx="1497">
                        <c:v>42934</c:v>
                      </c:pt>
                      <c:pt idx="1498">
                        <c:v>42933</c:v>
                      </c:pt>
                      <c:pt idx="1499">
                        <c:v>42932</c:v>
                      </c:pt>
                      <c:pt idx="1500">
                        <c:v>42931</c:v>
                      </c:pt>
                      <c:pt idx="1501">
                        <c:v>42930</c:v>
                      </c:pt>
                      <c:pt idx="1502">
                        <c:v>42929</c:v>
                      </c:pt>
                      <c:pt idx="1503">
                        <c:v>42928</c:v>
                      </c:pt>
                      <c:pt idx="1504">
                        <c:v>42927</c:v>
                      </c:pt>
                      <c:pt idx="1505">
                        <c:v>42926</c:v>
                      </c:pt>
                      <c:pt idx="1506">
                        <c:v>42925</c:v>
                      </c:pt>
                      <c:pt idx="1507">
                        <c:v>42924</c:v>
                      </c:pt>
                      <c:pt idx="1508">
                        <c:v>42923</c:v>
                      </c:pt>
                      <c:pt idx="1509">
                        <c:v>42922</c:v>
                      </c:pt>
                      <c:pt idx="1510">
                        <c:v>42921</c:v>
                      </c:pt>
                      <c:pt idx="1511">
                        <c:v>42920</c:v>
                      </c:pt>
                      <c:pt idx="1512">
                        <c:v>42919</c:v>
                      </c:pt>
                      <c:pt idx="1513">
                        <c:v>42918</c:v>
                      </c:pt>
                      <c:pt idx="1514">
                        <c:v>42917</c:v>
                      </c:pt>
                      <c:pt idx="1515">
                        <c:v>42916</c:v>
                      </c:pt>
                      <c:pt idx="1516">
                        <c:v>42915</c:v>
                      </c:pt>
                      <c:pt idx="1517">
                        <c:v>42914</c:v>
                      </c:pt>
                      <c:pt idx="1518">
                        <c:v>42913</c:v>
                      </c:pt>
                      <c:pt idx="1519">
                        <c:v>42912</c:v>
                      </c:pt>
                      <c:pt idx="1520">
                        <c:v>42911</c:v>
                      </c:pt>
                      <c:pt idx="1521">
                        <c:v>42910</c:v>
                      </c:pt>
                      <c:pt idx="1522">
                        <c:v>42909</c:v>
                      </c:pt>
                      <c:pt idx="1523">
                        <c:v>42908</c:v>
                      </c:pt>
                      <c:pt idx="1524">
                        <c:v>42907</c:v>
                      </c:pt>
                      <c:pt idx="1525">
                        <c:v>42906</c:v>
                      </c:pt>
                      <c:pt idx="1526">
                        <c:v>42905</c:v>
                      </c:pt>
                      <c:pt idx="1527">
                        <c:v>42904</c:v>
                      </c:pt>
                      <c:pt idx="1528">
                        <c:v>42903</c:v>
                      </c:pt>
                      <c:pt idx="1529">
                        <c:v>42902</c:v>
                      </c:pt>
                      <c:pt idx="1530">
                        <c:v>42901</c:v>
                      </c:pt>
                      <c:pt idx="1531">
                        <c:v>42900</c:v>
                      </c:pt>
                      <c:pt idx="1532">
                        <c:v>42899</c:v>
                      </c:pt>
                      <c:pt idx="1533">
                        <c:v>42898</c:v>
                      </c:pt>
                      <c:pt idx="1534">
                        <c:v>42897</c:v>
                      </c:pt>
                      <c:pt idx="1535">
                        <c:v>42896</c:v>
                      </c:pt>
                      <c:pt idx="1536">
                        <c:v>42895</c:v>
                      </c:pt>
                      <c:pt idx="1537">
                        <c:v>42894</c:v>
                      </c:pt>
                      <c:pt idx="1538">
                        <c:v>42893</c:v>
                      </c:pt>
                      <c:pt idx="1539">
                        <c:v>42892</c:v>
                      </c:pt>
                      <c:pt idx="1540">
                        <c:v>42891</c:v>
                      </c:pt>
                      <c:pt idx="1541">
                        <c:v>42890</c:v>
                      </c:pt>
                      <c:pt idx="1542">
                        <c:v>42889</c:v>
                      </c:pt>
                      <c:pt idx="1543">
                        <c:v>42888</c:v>
                      </c:pt>
                      <c:pt idx="1544">
                        <c:v>42887</c:v>
                      </c:pt>
                      <c:pt idx="1545">
                        <c:v>42886</c:v>
                      </c:pt>
                      <c:pt idx="1546">
                        <c:v>42885</c:v>
                      </c:pt>
                      <c:pt idx="1547">
                        <c:v>42884</c:v>
                      </c:pt>
                      <c:pt idx="1548">
                        <c:v>42883</c:v>
                      </c:pt>
                      <c:pt idx="1549">
                        <c:v>42882</c:v>
                      </c:pt>
                      <c:pt idx="1550">
                        <c:v>42881</c:v>
                      </c:pt>
                      <c:pt idx="1551">
                        <c:v>42880</c:v>
                      </c:pt>
                      <c:pt idx="1552">
                        <c:v>42879</c:v>
                      </c:pt>
                      <c:pt idx="1553">
                        <c:v>42878</c:v>
                      </c:pt>
                      <c:pt idx="1554">
                        <c:v>42877</c:v>
                      </c:pt>
                      <c:pt idx="1555">
                        <c:v>42876</c:v>
                      </c:pt>
                      <c:pt idx="1556">
                        <c:v>42875</c:v>
                      </c:pt>
                      <c:pt idx="1557">
                        <c:v>42874</c:v>
                      </c:pt>
                      <c:pt idx="1558">
                        <c:v>42873</c:v>
                      </c:pt>
                      <c:pt idx="1559">
                        <c:v>42872</c:v>
                      </c:pt>
                      <c:pt idx="1560">
                        <c:v>42871</c:v>
                      </c:pt>
                      <c:pt idx="1561">
                        <c:v>42870</c:v>
                      </c:pt>
                      <c:pt idx="1562">
                        <c:v>42869</c:v>
                      </c:pt>
                      <c:pt idx="1563">
                        <c:v>42868</c:v>
                      </c:pt>
                      <c:pt idx="1564">
                        <c:v>42867</c:v>
                      </c:pt>
                      <c:pt idx="1565">
                        <c:v>42866</c:v>
                      </c:pt>
                      <c:pt idx="1566">
                        <c:v>42865</c:v>
                      </c:pt>
                      <c:pt idx="1567">
                        <c:v>42864</c:v>
                      </c:pt>
                      <c:pt idx="1568">
                        <c:v>42863</c:v>
                      </c:pt>
                      <c:pt idx="1569">
                        <c:v>42862</c:v>
                      </c:pt>
                      <c:pt idx="1570">
                        <c:v>42861</c:v>
                      </c:pt>
                      <c:pt idx="1571">
                        <c:v>42860</c:v>
                      </c:pt>
                      <c:pt idx="1572">
                        <c:v>42859</c:v>
                      </c:pt>
                      <c:pt idx="1573">
                        <c:v>42858</c:v>
                      </c:pt>
                      <c:pt idx="1574">
                        <c:v>42857</c:v>
                      </c:pt>
                      <c:pt idx="1575">
                        <c:v>42856</c:v>
                      </c:pt>
                      <c:pt idx="1576">
                        <c:v>42855</c:v>
                      </c:pt>
                      <c:pt idx="1577">
                        <c:v>42854</c:v>
                      </c:pt>
                      <c:pt idx="1578">
                        <c:v>42853</c:v>
                      </c:pt>
                      <c:pt idx="1579">
                        <c:v>42852</c:v>
                      </c:pt>
                      <c:pt idx="1580">
                        <c:v>42851</c:v>
                      </c:pt>
                      <c:pt idx="1581">
                        <c:v>42850</c:v>
                      </c:pt>
                      <c:pt idx="1582">
                        <c:v>42849</c:v>
                      </c:pt>
                      <c:pt idx="1583">
                        <c:v>42848</c:v>
                      </c:pt>
                      <c:pt idx="1584">
                        <c:v>42847</c:v>
                      </c:pt>
                      <c:pt idx="1585">
                        <c:v>42846</c:v>
                      </c:pt>
                      <c:pt idx="1586">
                        <c:v>42845</c:v>
                      </c:pt>
                      <c:pt idx="1587">
                        <c:v>42844</c:v>
                      </c:pt>
                      <c:pt idx="1588">
                        <c:v>42843</c:v>
                      </c:pt>
                      <c:pt idx="1589">
                        <c:v>42842</c:v>
                      </c:pt>
                      <c:pt idx="1590">
                        <c:v>42841</c:v>
                      </c:pt>
                      <c:pt idx="1591">
                        <c:v>42840</c:v>
                      </c:pt>
                      <c:pt idx="1592">
                        <c:v>42839</c:v>
                      </c:pt>
                      <c:pt idx="1593">
                        <c:v>42838</c:v>
                      </c:pt>
                      <c:pt idx="1594">
                        <c:v>42837</c:v>
                      </c:pt>
                      <c:pt idx="1595">
                        <c:v>42836</c:v>
                      </c:pt>
                      <c:pt idx="1596">
                        <c:v>42835</c:v>
                      </c:pt>
                      <c:pt idx="1597">
                        <c:v>42834</c:v>
                      </c:pt>
                      <c:pt idx="1598">
                        <c:v>42833</c:v>
                      </c:pt>
                      <c:pt idx="1599">
                        <c:v>42832</c:v>
                      </c:pt>
                      <c:pt idx="1600">
                        <c:v>42831</c:v>
                      </c:pt>
                      <c:pt idx="1601">
                        <c:v>42830</c:v>
                      </c:pt>
                      <c:pt idx="1602">
                        <c:v>42829</c:v>
                      </c:pt>
                      <c:pt idx="1603">
                        <c:v>42828</c:v>
                      </c:pt>
                      <c:pt idx="1604">
                        <c:v>42827</c:v>
                      </c:pt>
                      <c:pt idx="1605">
                        <c:v>42826</c:v>
                      </c:pt>
                      <c:pt idx="1606">
                        <c:v>42825</c:v>
                      </c:pt>
                      <c:pt idx="1607">
                        <c:v>42824</c:v>
                      </c:pt>
                      <c:pt idx="1608">
                        <c:v>42823</c:v>
                      </c:pt>
                      <c:pt idx="1609">
                        <c:v>42822</c:v>
                      </c:pt>
                      <c:pt idx="1610">
                        <c:v>42821</c:v>
                      </c:pt>
                      <c:pt idx="1611">
                        <c:v>42820</c:v>
                      </c:pt>
                      <c:pt idx="1612">
                        <c:v>42819</c:v>
                      </c:pt>
                      <c:pt idx="1613">
                        <c:v>42818</c:v>
                      </c:pt>
                      <c:pt idx="1614">
                        <c:v>42817</c:v>
                      </c:pt>
                      <c:pt idx="1615">
                        <c:v>42816</c:v>
                      </c:pt>
                      <c:pt idx="1616">
                        <c:v>42815</c:v>
                      </c:pt>
                      <c:pt idx="1617">
                        <c:v>42814</c:v>
                      </c:pt>
                      <c:pt idx="1618">
                        <c:v>42813</c:v>
                      </c:pt>
                      <c:pt idx="1619">
                        <c:v>42812</c:v>
                      </c:pt>
                      <c:pt idx="1620">
                        <c:v>42811</c:v>
                      </c:pt>
                      <c:pt idx="1621">
                        <c:v>42810</c:v>
                      </c:pt>
                      <c:pt idx="1622">
                        <c:v>42809</c:v>
                      </c:pt>
                      <c:pt idx="1623">
                        <c:v>42808</c:v>
                      </c:pt>
                      <c:pt idx="1624">
                        <c:v>42807</c:v>
                      </c:pt>
                      <c:pt idx="1625">
                        <c:v>42806</c:v>
                      </c:pt>
                      <c:pt idx="1626">
                        <c:v>42805</c:v>
                      </c:pt>
                      <c:pt idx="1627">
                        <c:v>42804</c:v>
                      </c:pt>
                      <c:pt idx="1628">
                        <c:v>42803</c:v>
                      </c:pt>
                      <c:pt idx="1629">
                        <c:v>42802</c:v>
                      </c:pt>
                      <c:pt idx="1630">
                        <c:v>42801</c:v>
                      </c:pt>
                      <c:pt idx="1631">
                        <c:v>42800</c:v>
                      </c:pt>
                      <c:pt idx="1632">
                        <c:v>42799</c:v>
                      </c:pt>
                      <c:pt idx="1633">
                        <c:v>42798</c:v>
                      </c:pt>
                      <c:pt idx="1634">
                        <c:v>42797</c:v>
                      </c:pt>
                      <c:pt idx="1635">
                        <c:v>42796</c:v>
                      </c:pt>
                      <c:pt idx="1636">
                        <c:v>42795</c:v>
                      </c:pt>
                      <c:pt idx="1637">
                        <c:v>42794</c:v>
                      </c:pt>
                      <c:pt idx="1638">
                        <c:v>42793</c:v>
                      </c:pt>
                      <c:pt idx="1639">
                        <c:v>42792</c:v>
                      </c:pt>
                      <c:pt idx="1640">
                        <c:v>42791</c:v>
                      </c:pt>
                      <c:pt idx="1641">
                        <c:v>42790</c:v>
                      </c:pt>
                      <c:pt idx="1642">
                        <c:v>42789</c:v>
                      </c:pt>
                      <c:pt idx="1643">
                        <c:v>42788</c:v>
                      </c:pt>
                      <c:pt idx="1644">
                        <c:v>42787</c:v>
                      </c:pt>
                      <c:pt idx="1645">
                        <c:v>42786</c:v>
                      </c:pt>
                      <c:pt idx="1646">
                        <c:v>42785</c:v>
                      </c:pt>
                      <c:pt idx="1647">
                        <c:v>42784</c:v>
                      </c:pt>
                      <c:pt idx="1648">
                        <c:v>42783</c:v>
                      </c:pt>
                      <c:pt idx="1649">
                        <c:v>42782</c:v>
                      </c:pt>
                      <c:pt idx="1650">
                        <c:v>42781</c:v>
                      </c:pt>
                      <c:pt idx="1651">
                        <c:v>42780</c:v>
                      </c:pt>
                      <c:pt idx="1652">
                        <c:v>42779</c:v>
                      </c:pt>
                      <c:pt idx="1653">
                        <c:v>42778</c:v>
                      </c:pt>
                      <c:pt idx="1654">
                        <c:v>42777</c:v>
                      </c:pt>
                      <c:pt idx="1655">
                        <c:v>42776</c:v>
                      </c:pt>
                      <c:pt idx="1656">
                        <c:v>42775</c:v>
                      </c:pt>
                      <c:pt idx="1657">
                        <c:v>42774</c:v>
                      </c:pt>
                      <c:pt idx="1658">
                        <c:v>42773</c:v>
                      </c:pt>
                      <c:pt idx="1659">
                        <c:v>42772</c:v>
                      </c:pt>
                      <c:pt idx="1660">
                        <c:v>42771</c:v>
                      </c:pt>
                      <c:pt idx="1661">
                        <c:v>42770</c:v>
                      </c:pt>
                      <c:pt idx="1662">
                        <c:v>42769</c:v>
                      </c:pt>
                      <c:pt idx="1663">
                        <c:v>42768</c:v>
                      </c:pt>
                      <c:pt idx="1664">
                        <c:v>42767</c:v>
                      </c:pt>
                      <c:pt idx="1665">
                        <c:v>42766</c:v>
                      </c:pt>
                      <c:pt idx="1666">
                        <c:v>42765</c:v>
                      </c:pt>
                      <c:pt idx="1667">
                        <c:v>42764</c:v>
                      </c:pt>
                      <c:pt idx="1668">
                        <c:v>42763</c:v>
                      </c:pt>
                      <c:pt idx="1669">
                        <c:v>42762</c:v>
                      </c:pt>
                      <c:pt idx="1670">
                        <c:v>42761</c:v>
                      </c:pt>
                      <c:pt idx="1671">
                        <c:v>42760</c:v>
                      </c:pt>
                      <c:pt idx="1672">
                        <c:v>42759</c:v>
                      </c:pt>
                      <c:pt idx="1673">
                        <c:v>42758</c:v>
                      </c:pt>
                      <c:pt idx="1674">
                        <c:v>42757</c:v>
                      </c:pt>
                      <c:pt idx="1675">
                        <c:v>42756</c:v>
                      </c:pt>
                      <c:pt idx="1676">
                        <c:v>42755</c:v>
                      </c:pt>
                      <c:pt idx="1677">
                        <c:v>42754</c:v>
                      </c:pt>
                      <c:pt idx="1678">
                        <c:v>42753</c:v>
                      </c:pt>
                      <c:pt idx="1679">
                        <c:v>42752</c:v>
                      </c:pt>
                      <c:pt idx="1680">
                        <c:v>42751</c:v>
                      </c:pt>
                      <c:pt idx="1681">
                        <c:v>42750</c:v>
                      </c:pt>
                      <c:pt idx="1682">
                        <c:v>42749</c:v>
                      </c:pt>
                      <c:pt idx="1683">
                        <c:v>42748</c:v>
                      </c:pt>
                      <c:pt idx="1684">
                        <c:v>42747</c:v>
                      </c:pt>
                      <c:pt idx="1685">
                        <c:v>42746</c:v>
                      </c:pt>
                      <c:pt idx="1686">
                        <c:v>42745</c:v>
                      </c:pt>
                      <c:pt idx="1687">
                        <c:v>42744</c:v>
                      </c:pt>
                      <c:pt idx="1688">
                        <c:v>42743</c:v>
                      </c:pt>
                      <c:pt idx="1689">
                        <c:v>42742</c:v>
                      </c:pt>
                      <c:pt idx="1690">
                        <c:v>42741</c:v>
                      </c:pt>
                      <c:pt idx="1691">
                        <c:v>42740</c:v>
                      </c:pt>
                      <c:pt idx="1692">
                        <c:v>42739</c:v>
                      </c:pt>
                      <c:pt idx="1693">
                        <c:v>42738</c:v>
                      </c:pt>
                      <c:pt idx="1694">
                        <c:v>42737</c:v>
                      </c:pt>
                      <c:pt idx="1695">
                        <c:v>42736</c:v>
                      </c:pt>
                      <c:pt idx="1696">
                        <c:v>42735</c:v>
                      </c:pt>
                      <c:pt idx="1697">
                        <c:v>42734</c:v>
                      </c:pt>
                      <c:pt idx="1698">
                        <c:v>42733</c:v>
                      </c:pt>
                      <c:pt idx="1699">
                        <c:v>42732</c:v>
                      </c:pt>
                      <c:pt idx="1700">
                        <c:v>42731</c:v>
                      </c:pt>
                      <c:pt idx="1701">
                        <c:v>42730</c:v>
                      </c:pt>
                      <c:pt idx="1702">
                        <c:v>42729</c:v>
                      </c:pt>
                      <c:pt idx="1703">
                        <c:v>42728</c:v>
                      </c:pt>
                      <c:pt idx="1704">
                        <c:v>42727</c:v>
                      </c:pt>
                      <c:pt idx="1705">
                        <c:v>42726</c:v>
                      </c:pt>
                      <c:pt idx="1706">
                        <c:v>42725</c:v>
                      </c:pt>
                      <c:pt idx="1707">
                        <c:v>42724</c:v>
                      </c:pt>
                      <c:pt idx="1708">
                        <c:v>42723</c:v>
                      </c:pt>
                      <c:pt idx="1709">
                        <c:v>42722</c:v>
                      </c:pt>
                      <c:pt idx="1710">
                        <c:v>42721</c:v>
                      </c:pt>
                      <c:pt idx="1711">
                        <c:v>42720</c:v>
                      </c:pt>
                      <c:pt idx="1712">
                        <c:v>42719</c:v>
                      </c:pt>
                      <c:pt idx="1713">
                        <c:v>42718</c:v>
                      </c:pt>
                      <c:pt idx="1714">
                        <c:v>42717</c:v>
                      </c:pt>
                      <c:pt idx="1715">
                        <c:v>42716</c:v>
                      </c:pt>
                      <c:pt idx="1716">
                        <c:v>42715</c:v>
                      </c:pt>
                      <c:pt idx="1717">
                        <c:v>42714</c:v>
                      </c:pt>
                      <c:pt idx="1718">
                        <c:v>42713</c:v>
                      </c:pt>
                      <c:pt idx="1719">
                        <c:v>42712</c:v>
                      </c:pt>
                      <c:pt idx="1720">
                        <c:v>42711</c:v>
                      </c:pt>
                      <c:pt idx="1721">
                        <c:v>42710</c:v>
                      </c:pt>
                      <c:pt idx="1722">
                        <c:v>42709</c:v>
                      </c:pt>
                      <c:pt idx="1723">
                        <c:v>42708</c:v>
                      </c:pt>
                      <c:pt idx="1724">
                        <c:v>42707</c:v>
                      </c:pt>
                      <c:pt idx="1725">
                        <c:v>42706</c:v>
                      </c:pt>
                      <c:pt idx="1726">
                        <c:v>42705</c:v>
                      </c:pt>
                      <c:pt idx="1727">
                        <c:v>42704</c:v>
                      </c:pt>
                      <c:pt idx="1728">
                        <c:v>42703</c:v>
                      </c:pt>
                      <c:pt idx="1729">
                        <c:v>42702</c:v>
                      </c:pt>
                      <c:pt idx="1730">
                        <c:v>42701</c:v>
                      </c:pt>
                      <c:pt idx="1731">
                        <c:v>42700</c:v>
                      </c:pt>
                      <c:pt idx="1732">
                        <c:v>42699</c:v>
                      </c:pt>
                      <c:pt idx="1733">
                        <c:v>42698</c:v>
                      </c:pt>
                      <c:pt idx="1734">
                        <c:v>42697</c:v>
                      </c:pt>
                      <c:pt idx="1735">
                        <c:v>42696</c:v>
                      </c:pt>
                      <c:pt idx="1736">
                        <c:v>42695</c:v>
                      </c:pt>
                      <c:pt idx="1737">
                        <c:v>42694</c:v>
                      </c:pt>
                      <c:pt idx="1738">
                        <c:v>42693</c:v>
                      </c:pt>
                      <c:pt idx="1739">
                        <c:v>42692</c:v>
                      </c:pt>
                      <c:pt idx="1740">
                        <c:v>42691</c:v>
                      </c:pt>
                      <c:pt idx="1741">
                        <c:v>42690</c:v>
                      </c:pt>
                      <c:pt idx="1742">
                        <c:v>42689</c:v>
                      </c:pt>
                      <c:pt idx="1743">
                        <c:v>42688</c:v>
                      </c:pt>
                      <c:pt idx="1744">
                        <c:v>42687</c:v>
                      </c:pt>
                      <c:pt idx="1745">
                        <c:v>42686</c:v>
                      </c:pt>
                      <c:pt idx="1746">
                        <c:v>42685</c:v>
                      </c:pt>
                      <c:pt idx="1747">
                        <c:v>42684</c:v>
                      </c:pt>
                      <c:pt idx="1748">
                        <c:v>42683</c:v>
                      </c:pt>
                      <c:pt idx="1749">
                        <c:v>42682</c:v>
                      </c:pt>
                      <c:pt idx="1750">
                        <c:v>42681</c:v>
                      </c:pt>
                      <c:pt idx="1751">
                        <c:v>42680</c:v>
                      </c:pt>
                      <c:pt idx="1752">
                        <c:v>42679</c:v>
                      </c:pt>
                      <c:pt idx="1753">
                        <c:v>42678</c:v>
                      </c:pt>
                      <c:pt idx="1754">
                        <c:v>42677</c:v>
                      </c:pt>
                      <c:pt idx="1755">
                        <c:v>42676</c:v>
                      </c:pt>
                      <c:pt idx="1756">
                        <c:v>42675</c:v>
                      </c:pt>
                      <c:pt idx="1757">
                        <c:v>42674</c:v>
                      </c:pt>
                      <c:pt idx="1758">
                        <c:v>42673</c:v>
                      </c:pt>
                      <c:pt idx="1759">
                        <c:v>42672</c:v>
                      </c:pt>
                      <c:pt idx="1760">
                        <c:v>42671</c:v>
                      </c:pt>
                      <c:pt idx="1761">
                        <c:v>42670</c:v>
                      </c:pt>
                      <c:pt idx="1762">
                        <c:v>42669</c:v>
                      </c:pt>
                      <c:pt idx="1763">
                        <c:v>42668</c:v>
                      </c:pt>
                      <c:pt idx="1764">
                        <c:v>42667</c:v>
                      </c:pt>
                      <c:pt idx="1765">
                        <c:v>42666</c:v>
                      </c:pt>
                      <c:pt idx="1766">
                        <c:v>42665</c:v>
                      </c:pt>
                      <c:pt idx="1767">
                        <c:v>42664</c:v>
                      </c:pt>
                      <c:pt idx="1768">
                        <c:v>42663</c:v>
                      </c:pt>
                      <c:pt idx="1769">
                        <c:v>42662</c:v>
                      </c:pt>
                      <c:pt idx="1770">
                        <c:v>42661</c:v>
                      </c:pt>
                      <c:pt idx="1771">
                        <c:v>42660</c:v>
                      </c:pt>
                      <c:pt idx="1772">
                        <c:v>42659</c:v>
                      </c:pt>
                      <c:pt idx="1773">
                        <c:v>42658</c:v>
                      </c:pt>
                      <c:pt idx="1774">
                        <c:v>42657</c:v>
                      </c:pt>
                      <c:pt idx="1775">
                        <c:v>42656</c:v>
                      </c:pt>
                      <c:pt idx="1776">
                        <c:v>42655</c:v>
                      </c:pt>
                      <c:pt idx="1777">
                        <c:v>42654</c:v>
                      </c:pt>
                      <c:pt idx="1778">
                        <c:v>42653</c:v>
                      </c:pt>
                      <c:pt idx="1779">
                        <c:v>42652</c:v>
                      </c:pt>
                      <c:pt idx="1780">
                        <c:v>42651</c:v>
                      </c:pt>
                      <c:pt idx="1781">
                        <c:v>42650</c:v>
                      </c:pt>
                      <c:pt idx="1782">
                        <c:v>42649</c:v>
                      </c:pt>
                      <c:pt idx="1783">
                        <c:v>42648</c:v>
                      </c:pt>
                      <c:pt idx="1784">
                        <c:v>42647</c:v>
                      </c:pt>
                      <c:pt idx="1785">
                        <c:v>42646</c:v>
                      </c:pt>
                      <c:pt idx="1786">
                        <c:v>42645</c:v>
                      </c:pt>
                      <c:pt idx="1787">
                        <c:v>42644</c:v>
                      </c:pt>
                      <c:pt idx="1788">
                        <c:v>42643</c:v>
                      </c:pt>
                      <c:pt idx="1789">
                        <c:v>42642</c:v>
                      </c:pt>
                      <c:pt idx="1790">
                        <c:v>42641</c:v>
                      </c:pt>
                      <c:pt idx="1791">
                        <c:v>42640</c:v>
                      </c:pt>
                      <c:pt idx="1792">
                        <c:v>42639</c:v>
                      </c:pt>
                      <c:pt idx="1793">
                        <c:v>42638</c:v>
                      </c:pt>
                      <c:pt idx="1794">
                        <c:v>42637</c:v>
                      </c:pt>
                      <c:pt idx="1795">
                        <c:v>42636</c:v>
                      </c:pt>
                      <c:pt idx="1796">
                        <c:v>42635</c:v>
                      </c:pt>
                      <c:pt idx="1797">
                        <c:v>42634</c:v>
                      </c:pt>
                      <c:pt idx="1798">
                        <c:v>42633</c:v>
                      </c:pt>
                      <c:pt idx="1799">
                        <c:v>42632</c:v>
                      </c:pt>
                      <c:pt idx="1800">
                        <c:v>42631</c:v>
                      </c:pt>
                      <c:pt idx="1801">
                        <c:v>42630</c:v>
                      </c:pt>
                      <c:pt idx="1802">
                        <c:v>42629</c:v>
                      </c:pt>
                      <c:pt idx="1803">
                        <c:v>42628</c:v>
                      </c:pt>
                      <c:pt idx="1804">
                        <c:v>42627</c:v>
                      </c:pt>
                      <c:pt idx="1805">
                        <c:v>42626</c:v>
                      </c:pt>
                      <c:pt idx="1806">
                        <c:v>42625</c:v>
                      </c:pt>
                      <c:pt idx="1807">
                        <c:v>42624</c:v>
                      </c:pt>
                      <c:pt idx="1808">
                        <c:v>42623</c:v>
                      </c:pt>
                      <c:pt idx="1809">
                        <c:v>42622</c:v>
                      </c:pt>
                      <c:pt idx="1810">
                        <c:v>42621</c:v>
                      </c:pt>
                      <c:pt idx="1811">
                        <c:v>42620</c:v>
                      </c:pt>
                      <c:pt idx="1812">
                        <c:v>42619</c:v>
                      </c:pt>
                      <c:pt idx="1813">
                        <c:v>42618</c:v>
                      </c:pt>
                      <c:pt idx="1814">
                        <c:v>42617</c:v>
                      </c:pt>
                      <c:pt idx="1815">
                        <c:v>42616</c:v>
                      </c:pt>
                      <c:pt idx="1816">
                        <c:v>42615</c:v>
                      </c:pt>
                      <c:pt idx="1817">
                        <c:v>42614</c:v>
                      </c:pt>
                      <c:pt idx="1818">
                        <c:v>42613</c:v>
                      </c:pt>
                      <c:pt idx="1819">
                        <c:v>42612</c:v>
                      </c:pt>
                      <c:pt idx="1820">
                        <c:v>42611</c:v>
                      </c:pt>
                      <c:pt idx="1821">
                        <c:v>42610</c:v>
                      </c:pt>
                      <c:pt idx="1822">
                        <c:v>42609</c:v>
                      </c:pt>
                      <c:pt idx="1823">
                        <c:v>42608</c:v>
                      </c:pt>
                      <c:pt idx="1824">
                        <c:v>42607</c:v>
                      </c:pt>
                      <c:pt idx="1825">
                        <c:v>42606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Crypto!$E$2:$E$1827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826"/>
                      <c:pt idx="0">
                        <c:v>3336.5</c:v>
                      </c:pt>
                      <c:pt idx="1">
                        <c:v>3240.7</c:v>
                      </c:pt>
                      <c:pt idx="2">
                        <c:v>3226.5</c:v>
                      </c:pt>
                      <c:pt idx="3">
                        <c:v>3287.5</c:v>
                      </c:pt>
                      <c:pt idx="4">
                        <c:v>3186.4</c:v>
                      </c:pt>
                      <c:pt idx="5">
                        <c:v>3019.8</c:v>
                      </c:pt>
                      <c:pt idx="6">
                        <c:v>3013</c:v>
                      </c:pt>
                      <c:pt idx="7">
                        <c:v>3148.3</c:v>
                      </c:pt>
                      <c:pt idx="8">
                        <c:v>3312.4</c:v>
                      </c:pt>
                      <c:pt idx="9">
                        <c:v>3265.6</c:v>
                      </c:pt>
                      <c:pt idx="10">
                        <c:v>3324.4</c:v>
                      </c:pt>
                      <c:pt idx="11">
                        <c:v>3046.2</c:v>
                      </c:pt>
                      <c:pt idx="12">
                        <c:v>3163</c:v>
                      </c:pt>
                      <c:pt idx="13">
                        <c:v>3139.9</c:v>
                      </c:pt>
                      <c:pt idx="14">
                        <c:v>3165.9</c:v>
                      </c:pt>
                      <c:pt idx="15">
                        <c:v>3009.7</c:v>
                      </c:pt>
                      <c:pt idx="16">
                        <c:v>3159.5</c:v>
                      </c:pt>
                      <c:pt idx="17">
                        <c:v>2891</c:v>
                      </c:pt>
                      <c:pt idx="18">
                        <c:v>2829.1</c:v>
                      </c:pt>
                      <c:pt idx="19">
                        <c:v>2725.4</c:v>
                      </c:pt>
                      <c:pt idx="20">
                        <c:v>2509</c:v>
                      </c:pt>
                      <c:pt idx="21">
                        <c:v>2607.3000000000002</c:v>
                      </c:pt>
                      <c:pt idx="22">
                        <c:v>2559.3000000000002</c:v>
                      </c:pt>
                      <c:pt idx="23">
                        <c:v>2526.8000000000002</c:v>
                      </c:pt>
                      <c:pt idx="24">
                        <c:v>2460</c:v>
                      </c:pt>
                      <c:pt idx="25">
                        <c:v>2383.1999999999998</c:v>
                      </c:pt>
                      <c:pt idx="26">
                        <c:v>2299</c:v>
                      </c:pt>
                      <c:pt idx="27">
                        <c:v>2303.6999999999998</c:v>
                      </c:pt>
                      <c:pt idx="28">
                        <c:v>2231.1</c:v>
                      </c:pt>
                      <c:pt idx="29">
                        <c:v>2191.9</c:v>
                      </c:pt>
                      <c:pt idx="30">
                        <c:v>2155.1</c:v>
                      </c:pt>
                      <c:pt idx="31">
                        <c:v>2123.0300000000002</c:v>
                      </c:pt>
                      <c:pt idx="32">
                        <c:v>2025.3</c:v>
                      </c:pt>
                      <c:pt idx="33">
                        <c:v>1994.7</c:v>
                      </c:pt>
                      <c:pt idx="34">
                        <c:v>1787.8</c:v>
                      </c:pt>
                      <c:pt idx="35">
                        <c:v>1818.2</c:v>
                      </c:pt>
                      <c:pt idx="36">
                        <c:v>1892.9</c:v>
                      </c:pt>
                      <c:pt idx="37">
                        <c:v>1900.86</c:v>
                      </c:pt>
                      <c:pt idx="38">
                        <c:v>1878.2</c:v>
                      </c:pt>
                      <c:pt idx="39">
                        <c:v>1918</c:v>
                      </c:pt>
                      <c:pt idx="40">
                        <c:v>1995</c:v>
                      </c:pt>
                      <c:pt idx="41">
                        <c:v>1940.6</c:v>
                      </c:pt>
                      <c:pt idx="42">
                        <c:v>2031.7</c:v>
                      </c:pt>
                      <c:pt idx="43">
                        <c:v>2139.6</c:v>
                      </c:pt>
                      <c:pt idx="44">
                        <c:v>2110.8000000000002</c:v>
                      </c:pt>
                      <c:pt idx="45">
                        <c:v>2143.3000000000002</c:v>
                      </c:pt>
                      <c:pt idx="46">
                        <c:v>2115.6</c:v>
                      </c:pt>
                      <c:pt idx="47">
                        <c:v>2316.9</c:v>
                      </c:pt>
                      <c:pt idx="48">
                        <c:v>2311.1999999999998</c:v>
                      </c:pt>
                      <c:pt idx="49">
                        <c:v>2194.9699999999998</c:v>
                      </c:pt>
                      <c:pt idx="50">
                        <c:v>2322.4299999999998</c:v>
                      </c:pt>
                      <c:pt idx="51">
                        <c:v>2226.14</c:v>
                      </c:pt>
                      <c:pt idx="52">
                        <c:v>2156.8000000000002</c:v>
                      </c:pt>
                      <c:pt idx="53">
                        <c:v>2107.9899999999998</c:v>
                      </c:pt>
                      <c:pt idx="54">
                        <c:v>2274.6999999999998</c:v>
                      </c:pt>
                      <c:pt idx="55">
                        <c:v>2163.5</c:v>
                      </c:pt>
                      <c:pt idx="56">
                        <c:v>2082.8000000000002</c:v>
                      </c:pt>
                      <c:pt idx="57">
                        <c:v>1982.1</c:v>
                      </c:pt>
                      <c:pt idx="58">
                        <c:v>1833.4</c:v>
                      </c:pt>
                      <c:pt idx="59">
                        <c:v>1810.21</c:v>
                      </c:pt>
                      <c:pt idx="60">
                        <c:v>1990.3</c:v>
                      </c:pt>
                      <c:pt idx="61">
                        <c:v>1970.32</c:v>
                      </c:pt>
                      <c:pt idx="62">
                        <c:v>1881.3</c:v>
                      </c:pt>
                      <c:pt idx="63">
                        <c:v>1895.7</c:v>
                      </c:pt>
                      <c:pt idx="64">
                        <c:v>2246.5100000000002</c:v>
                      </c:pt>
                      <c:pt idx="65">
                        <c:v>2170.1</c:v>
                      </c:pt>
                      <c:pt idx="66">
                        <c:v>2233.1</c:v>
                      </c:pt>
                      <c:pt idx="67">
                        <c:v>2372</c:v>
                      </c:pt>
                      <c:pt idx="68">
                        <c:v>2366.6999999999998</c:v>
                      </c:pt>
                      <c:pt idx="69">
                        <c:v>2541.8000000000002</c:v>
                      </c:pt>
                      <c:pt idx="70">
                        <c:v>2581.8000000000002</c:v>
                      </c:pt>
                      <c:pt idx="71">
                        <c:v>2508.25</c:v>
                      </c:pt>
                      <c:pt idx="72">
                        <c:v>2368.6999999999998</c:v>
                      </c:pt>
                      <c:pt idx="73">
                        <c:v>2352.9</c:v>
                      </c:pt>
                      <c:pt idx="74">
                        <c:v>2470.38</c:v>
                      </c:pt>
                      <c:pt idx="75">
                        <c:v>2608.4</c:v>
                      </c:pt>
                      <c:pt idx="76">
                        <c:v>2508.8000000000002</c:v>
                      </c:pt>
                      <c:pt idx="77">
                        <c:v>2593.1</c:v>
                      </c:pt>
                      <c:pt idx="78">
                        <c:v>2709.3</c:v>
                      </c:pt>
                      <c:pt idx="79">
                        <c:v>2629.4</c:v>
                      </c:pt>
                      <c:pt idx="80">
                        <c:v>2692</c:v>
                      </c:pt>
                      <c:pt idx="81">
                        <c:v>2852.9</c:v>
                      </c:pt>
                      <c:pt idx="82">
                        <c:v>2706.68</c:v>
                      </c:pt>
                      <c:pt idx="83">
                        <c:v>2632.8</c:v>
                      </c:pt>
                      <c:pt idx="84">
                        <c:v>2705</c:v>
                      </c:pt>
                      <c:pt idx="85">
                        <c:v>2382.9</c:v>
                      </c:pt>
                      <c:pt idx="86">
                        <c:v>2272.6999999999998</c:v>
                      </c:pt>
                      <c:pt idx="87">
                        <c:v>2411.4</c:v>
                      </c:pt>
                      <c:pt idx="88">
                        <c:v>2734.7</c:v>
                      </c:pt>
                      <c:pt idx="89">
                        <c:v>2888.1</c:v>
                      </c:pt>
                      <c:pt idx="90">
                        <c:v>2705.6</c:v>
                      </c:pt>
                      <c:pt idx="91">
                        <c:v>2645.4</c:v>
                      </c:pt>
                      <c:pt idx="92">
                        <c:v>2098.6</c:v>
                      </c:pt>
                      <c:pt idx="93">
                        <c:v>2302.9</c:v>
                      </c:pt>
                      <c:pt idx="94">
                        <c:v>2439.1999999999998</c:v>
                      </c:pt>
                      <c:pt idx="95">
                        <c:v>2770.1</c:v>
                      </c:pt>
                      <c:pt idx="96">
                        <c:v>2442.1999999999998</c:v>
                      </c:pt>
                      <c:pt idx="97">
                        <c:v>3378.6</c:v>
                      </c:pt>
                      <c:pt idx="98">
                        <c:v>3281.9</c:v>
                      </c:pt>
                      <c:pt idx="99">
                        <c:v>3594.2</c:v>
                      </c:pt>
                      <c:pt idx="100">
                        <c:v>3645.9</c:v>
                      </c:pt>
                      <c:pt idx="101">
                        <c:v>4082.3</c:v>
                      </c:pt>
                      <c:pt idx="102">
                        <c:v>3722.8</c:v>
                      </c:pt>
                      <c:pt idx="103">
                        <c:v>3831.9</c:v>
                      </c:pt>
                      <c:pt idx="104">
                        <c:v>4172.2</c:v>
                      </c:pt>
                      <c:pt idx="105">
                        <c:v>3947.1</c:v>
                      </c:pt>
                      <c:pt idx="106">
                        <c:v>3925.2</c:v>
                      </c:pt>
                      <c:pt idx="107">
                        <c:v>3910.4</c:v>
                      </c:pt>
                      <c:pt idx="108">
                        <c:v>3481.49</c:v>
                      </c:pt>
                      <c:pt idx="109">
                        <c:v>3491.4</c:v>
                      </c:pt>
                      <c:pt idx="110">
                        <c:v>3524</c:v>
                      </c:pt>
                      <c:pt idx="111">
                        <c:v>3236</c:v>
                      </c:pt>
                      <c:pt idx="112">
                        <c:v>3429</c:v>
                      </c:pt>
                      <c:pt idx="113">
                        <c:v>2949.7</c:v>
                      </c:pt>
                      <c:pt idx="114">
                        <c:v>2943.8</c:v>
                      </c:pt>
                      <c:pt idx="115">
                        <c:v>2769.4</c:v>
                      </c:pt>
                      <c:pt idx="116">
                        <c:v>2758.6</c:v>
                      </c:pt>
                      <c:pt idx="117">
                        <c:v>2747.9</c:v>
                      </c:pt>
                      <c:pt idx="118">
                        <c:v>2665.7</c:v>
                      </c:pt>
                      <c:pt idx="119">
                        <c:v>2537.35</c:v>
                      </c:pt>
                      <c:pt idx="120">
                        <c:v>2322.4</c:v>
                      </c:pt>
                      <c:pt idx="121">
                        <c:v>2219.6</c:v>
                      </c:pt>
                      <c:pt idx="122">
                        <c:v>2367.9</c:v>
                      </c:pt>
                      <c:pt idx="123">
                        <c:v>2402.3000000000002</c:v>
                      </c:pt>
                      <c:pt idx="124">
                        <c:v>2357.9</c:v>
                      </c:pt>
                      <c:pt idx="125">
                        <c:v>2330.8000000000002</c:v>
                      </c:pt>
                      <c:pt idx="126">
                        <c:v>2160.8000000000002</c:v>
                      </c:pt>
                      <c:pt idx="127">
                        <c:v>2237.1999999999998</c:v>
                      </c:pt>
                      <c:pt idx="128">
                        <c:v>2315.1</c:v>
                      </c:pt>
                      <c:pt idx="129">
                        <c:v>2421.5</c:v>
                      </c:pt>
                      <c:pt idx="130">
                        <c:v>2515.5</c:v>
                      </c:pt>
                      <c:pt idx="131">
                        <c:v>2430.1</c:v>
                      </c:pt>
                      <c:pt idx="132">
                        <c:v>2297</c:v>
                      </c:pt>
                      <c:pt idx="133">
                        <c:v>2139.1999999999998</c:v>
                      </c:pt>
                      <c:pt idx="134">
                        <c:v>2152.5</c:v>
                      </c:pt>
                      <c:pt idx="135">
                        <c:v>2136.6</c:v>
                      </c:pt>
                      <c:pt idx="136">
                        <c:v>2067.4</c:v>
                      </c:pt>
                      <c:pt idx="137">
                        <c:v>2081.4</c:v>
                      </c:pt>
                      <c:pt idx="138">
                        <c:v>1961.2</c:v>
                      </c:pt>
                      <c:pt idx="139">
                        <c:v>2112.1</c:v>
                      </c:pt>
                      <c:pt idx="140">
                        <c:v>2107.8000000000002</c:v>
                      </c:pt>
                      <c:pt idx="141">
                        <c:v>2077.4</c:v>
                      </c:pt>
                      <c:pt idx="142">
                        <c:v>2008.1</c:v>
                      </c:pt>
                      <c:pt idx="143">
                        <c:v>2133.1999999999998</c:v>
                      </c:pt>
                      <c:pt idx="144">
                        <c:v>1967.3</c:v>
                      </c:pt>
                      <c:pt idx="145">
                        <c:v>1918.8</c:v>
                      </c:pt>
                      <c:pt idx="146">
                        <c:v>1843.9</c:v>
                      </c:pt>
                      <c:pt idx="147">
                        <c:v>1818.2</c:v>
                      </c:pt>
                      <c:pt idx="148">
                        <c:v>1687</c:v>
                      </c:pt>
                      <c:pt idx="149">
                        <c:v>1713.8</c:v>
                      </c:pt>
                      <c:pt idx="150">
                        <c:v>1698.4</c:v>
                      </c:pt>
                      <c:pt idx="151">
                        <c:v>1588.4</c:v>
                      </c:pt>
                      <c:pt idx="152">
                        <c:v>1585.8</c:v>
                      </c:pt>
                      <c:pt idx="153">
                        <c:v>1669.1</c:v>
                      </c:pt>
                      <c:pt idx="154">
                        <c:v>1682</c:v>
                      </c:pt>
                      <c:pt idx="155">
                        <c:v>1784.3</c:v>
                      </c:pt>
                      <c:pt idx="156">
                        <c:v>1804.6</c:v>
                      </c:pt>
                      <c:pt idx="157">
                        <c:v>1810</c:v>
                      </c:pt>
                      <c:pt idx="158">
                        <c:v>1775.3</c:v>
                      </c:pt>
                      <c:pt idx="159">
                        <c:v>1820.9</c:v>
                      </c:pt>
                      <c:pt idx="160">
                        <c:v>1805.7</c:v>
                      </c:pt>
                      <c:pt idx="161">
                        <c:v>1795.8</c:v>
                      </c:pt>
                      <c:pt idx="162">
                        <c:v>1847</c:v>
                      </c:pt>
                      <c:pt idx="163">
                        <c:v>1922.1</c:v>
                      </c:pt>
                      <c:pt idx="164">
                        <c:v>1768.7</c:v>
                      </c:pt>
                      <c:pt idx="165">
                        <c:v>1829.9</c:v>
                      </c:pt>
                      <c:pt idx="166">
                        <c:v>1797.1</c:v>
                      </c:pt>
                      <c:pt idx="167">
                        <c:v>1871.1</c:v>
                      </c:pt>
                      <c:pt idx="168">
                        <c:v>1832.9</c:v>
                      </c:pt>
                      <c:pt idx="169">
                        <c:v>1727.9</c:v>
                      </c:pt>
                      <c:pt idx="170">
                        <c:v>1651.2</c:v>
                      </c:pt>
                      <c:pt idx="171">
                        <c:v>1531.6</c:v>
                      </c:pt>
                      <c:pt idx="172">
                        <c:v>1539.6</c:v>
                      </c:pt>
                      <c:pt idx="173">
                        <c:v>1570</c:v>
                      </c:pt>
                      <c:pt idx="174">
                        <c:v>1489.6</c:v>
                      </c:pt>
                      <c:pt idx="175">
                        <c:v>1569.7</c:v>
                      </c:pt>
                      <c:pt idx="176">
                        <c:v>1422.2</c:v>
                      </c:pt>
                      <c:pt idx="177">
                        <c:v>1460</c:v>
                      </c:pt>
                      <c:pt idx="178">
                        <c:v>1446.2</c:v>
                      </c:pt>
                      <c:pt idx="179">
                        <c:v>1480.2</c:v>
                      </c:pt>
                      <c:pt idx="180">
                        <c:v>1624.6</c:v>
                      </c:pt>
                      <c:pt idx="181">
                        <c:v>1578.96</c:v>
                      </c:pt>
                      <c:pt idx="182">
                        <c:v>1774.2</c:v>
                      </c:pt>
                      <c:pt idx="183">
                        <c:v>1932.9</c:v>
                      </c:pt>
                      <c:pt idx="184">
                        <c:v>1912.9</c:v>
                      </c:pt>
                      <c:pt idx="185">
                        <c:v>1956.2</c:v>
                      </c:pt>
                      <c:pt idx="186">
                        <c:v>1938.1</c:v>
                      </c:pt>
                      <c:pt idx="187">
                        <c:v>1847.6</c:v>
                      </c:pt>
                      <c:pt idx="188">
                        <c:v>1784.56</c:v>
                      </c:pt>
                      <c:pt idx="189">
                        <c:v>1778.44</c:v>
                      </c:pt>
                      <c:pt idx="190">
                        <c:v>1801.2</c:v>
                      </c:pt>
                      <c:pt idx="191">
                        <c:v>1814.8</c:v>
                      </c:pt>
                      <c:pt idx="192">
                        <c:v>1842.1</c:v>
                      </c:pt>
                      <c:pt idx="193">
                        <c:v>1786.8</c:v>
                      </c:pt>
                      <c:pt idx="194">
                        <c:v>1743.15</c:v>
                      </c:pt>
                      <c:pt idx="195">
                        <c:v>1771.6</c:v>
                      </c:pt>
                      <c:pt idx="196">
                        <c:v>1753.3</c:v>
                      </c:pt>
                      <c:pt idx="197">
                        <c:v>1613.5</c:v>
                      </c:pt>
                      <c:pt idx="198">
                        <c:v>1677</c:v>
                      </c:pt>
                      <c:pt idx="199">
                        <c:v>1718.2</c:v>
                      </c:pt>
                      <c:pt idx="200">
                        <c:v>1596.22</c:v>
                      </c:pt>
                      <c:pt idx="201">
                        <c:v>1662.5</c:v>
                      </c:pt>
                      <c:pt idx="202">
                        <c:v>1514</c:v>
                      </c:pt>
                      <c:pt idx="203">
                        <c:v>1376.4</c:v>
                      </c:pt>
                      <c:pt idx="204">
                        <c:v>1314.23</c:v>
                      </c:pt>
                      <c:pt idx="205">
                        <c:v>1379.7</c:v>
                      </c:pt>
                      <c:pt idx="206">
                        <c:v>1379.1</c:v>
                      </c:pt>
                      <c:pt idx="207">
                        <c:v>1327.6</c:v>
                      </c:pt>
                      <c:pt idx="208">
                        <c:v>1242.7</c:v>
                      </c:pt>
                      <c:pt idx="209">
                        <c:v>1368</c:v>
                      </c:pt>
                      <c:pt idx="210">
                        <c:v>1318.3</c:v>
                      </c:pt>
                      <c:pt idx="211">
                        <c:v>1392.7</c:v>
                      </c:pt>
                      <c:pt idx="212">
                        <c:v>1233.4000000000001</c:v>
                      </c:pt>
                      <c:pt idx="213">
                        <c:v>1236.7</c:v>
                      </c:pt>
                      <c:pt idx="214">
                        <c:v>1113.9000000000001</c:v>
                      </c:pt>
                      <c:pt idx="215">
                        <c:v>1378.5</c:v>
                      </c:pt>
                      <c:pt idx="216">
                        <c:v>1369</c:v>
                      </c:pt>
                      <c:pt idx="217">
                        <c:v>1261.29</c:v>
                      </c:pt>
                      <c:pt idx="218">
                        <c:v>1235.2</c:v>
                      </c:pt>
                      <c:pt idx="219">
                        <c:v>1228.8</c:v>
                      </c:pt>
                      <c:pt idx="220">
                        <c:v>1168.9000000000001</c:v>
                      </c:pt>
                      <c:pt idx="221">
                        <c:v>1231.5</c:v>
                      </c:pt>
                      <c:pt idx="222">
                        <c:v>1127.5999999999999</c:v>
                      </c:pt>
                      <c:pt idx="223">
                        <c:v>1051.5999999999999</c:v>
                      </c:pt>
                      <c:pt idx="224">
                        <c:v>1087.8</c:v>
                      </c:pt>
                      <c:pt idx="225">
                        <c:v>1257.3</c:v>
                      </c:pt>
                      <c:pt idx="226">
                        <c:v>1278.5999999999999</c:v>
                      </c:pt>
                      <c:pt idx="227">
                        <c:v>1214.7</c:v>
                      </c:pt>
                      <c:pt idx="228">
                        <c:v>1222</c:v>
                      </c:pt>
                      <c:pt idx="229">
                        <c:v>1206.5999999999999</c:v>
                      </c:pt>
                      <c:pt idx="230">
                        <c:v>1102.7</c:v>
                      </c:pt>
                      <c:pt idx="231">
                        <c:v>1044.2</c:v>
                      </c:pt>
                      <c:pt idx="232">
                        <c:v>976.84</c:v>
                      </c:pt>
                      <c:pt idx="233">
                        <c:v>774.11</c:v>
                      </c:pt>
                      <c:pt idx="234">
                        <c:v>729.46</c:v>
                      </c:pt>
                      <c:pt idx="235">
                        <c:v>735.88</c:v>
                      </c:pt>
                      <c:pt idx="236">
                        <c:v>752.25</c:v>
                      </c:pt>
                      <c:pt idx="237">
                        <c:v>730.17</c:v>
                      </c:pt>
                      <c:pt idx="238">
                        <c:v>729.55</c:v>
                      </c:pt>
                      <c:pt idx="239">
                        <c:v>683.93</c:v>
                      </c:pt>
                      <c:pt idx="240">
                        <c:v>635.23</c:v>
                      </c:pt>
                      <c:pt idx="241">
                        <c:v>627.51</c:v>
                      </c:pt>
                      <c:pt idx="242">
                        <c:v>612.51</c:v>
                      </c:pt>
                      <c:pt idx="243">
                        <c:v>585.27</c:v>
                      </c:pt>
                      <c:pt idx="244">
                        <c:v>636.79999999999995</c:v>
                      </c:pt>
                      <c:pt idx="245">
                        <c:v>607.16999999999996</c:v>
                      </c:pt>
                      <c:pt idx="246">
                        <c:v>637.05999999999995</c:v>
                      </c:pt>
                      <c:pt idx="247">
                        <c:v>658.12</c:v>
                      </c:pt>
                      <c:pt idx="248">
                        <c:v>654.75</c:v>
                      </c:pt>
                      <c:pt idx="249">
                        <c:v>642.27</c:v>
                      </c:pt>
                      <c:pt idx="250">
                        <c:v>636.27</c:v>
                      </c:pt>
                      <c:pt idx="251">
                        <c:v>589.64</c:v>
                      </c:pt>
                      <c:pt idx="252">
                        <c:v>586.52</c:v>
                      </c:pt>
                      <c:pt idx="253">
                        <c:v>591.33000000000004</c:v>
                      </c:pt>
                      <c:pt idx="254">
                        <c:v>568.16</c:v>
                      </c:pt>
                      <c:pt idx="255">
                        <c:v>544.79999999999995</c:v>
                      </c:pt>
                      <c:pt idx="256">
                        <c:v>558.47</c:v>
                      </c:pt>
                      <c:pt idx="257">
                        <c:v>573.64</c:v>
                      </c:pt>
                      <c:pt idx="258">
                        <c:v>555.42999999999995</c:v>
                      </c:pt>
                      <c:pt idx="259">
                        <c:v>591.82000000000005</c:v>
                      </c:pt>
                      <c:pt idx="260">
                        <c:v>602.69000000000005</c:v>
                      </c:pt>
                      <c:pt idx="261">
                        <c:v>597.46</c:v>
                      </c:pt>
                      <c:pt idx="262">
                        <c:v>567.67999999999995</c:v>
                      </c:pt>
                      <c:pt idx="263">
                        <c:v>616.53</c:v>
                      </c:pt>
                      <c:pt idx="264">
                        <c:v>598.6</c:v>
                      </c:pt>
                      <c:pt idx="265">
                        <c:v>587.03</c:v>
                      </c:pt>
                      <c:pt idx="266">
                        <c:v>615.91</c:v>
                      </c:pt>
                      <c:pt idx="267">
                        <c:v>576.16</c:v>
                      </c:pt>
                      <c:pt idx="268">
                        <c:v>538.32000000000005</c:v>
                      </c:pt>
                      <c:pt idx="269">
                        <c:v>519.54999999999995</c:v>
                      </c:pt>
                      <c:pt idx="270">
                        <c:v>521.25</c:v>
                      </c:pt>
                      <c:pt idx="271">
                        <c:v>569.71</c:v>
                      </c:pt>
                      <c:pt idx="272">
                        <c:v>604.29999999999995</c:v>
                      </c:pt>
                      <c:pt idx="273">
                        <c:v>608.29999999999995</c:v>
                      </c:pt>
                      <c:pt idx="274">
                        <c:v>559.41</c:v>
                      </c:pt>
                      <c:pt idx="275">
                        <c:v>550.87</c:v>
                      </c:pt>
                      <c:pt idx="276">
                        <c:v>510.48</c:v>
                      </c:pt>
                      <c:pt idx="277">
                        <c:v>471.22</c:v>
                      </c:pt>
                      <c:pt idx="278">
                        <c:v>478.46</c:v>
                      </c:pt>
                      <c:pt idx="279">
                        <c:v>482.51</c:v>
                      </c:pt>
                      <c:pt idx="280">
                        <c:v>460.45</c:v>
                      </c:pt>
                      <c:pt idx="281">
                        <c:v>448.5</c:v>
                      </c:pt>
                      <c:pt idx="282">
                        <c:v>460.53</c:v>
                      </c:pt>
                      <c:pt idx="283">
                        <c:v>476.35</c:v>
                      </c:pt>
                      <c:pt idx="284">
                        <c:v>462.63</c:v>
                      </c:pt>
                      <c:pt idx="285">
                        <c:v>463.83</c:v>
                      </c:pt>
                      <c:pt idx="286">
                        <c:v>450.65</c:v>
                      </c:pt>
                      <c:pt idx="287">
                        <c:v>444.53</c:v>
                      </c:pt>
                      <c:pt idx="288">
                        <c:v>455.17</c:v>
                      </c:pt>
                      <c:pt idx="289">
                        <c:v>435.96</c:v>
                      </c:pt>
                      <c:pt idx="290">
                        <c:v>455.59</c:v>
                      </c:pt>
                      <c:pt idx="291">
                        <c:v>416.29</c:v>
                      </c:pt>
                      <c:pt idx="292">
                        <c:v>402.47</c:v>
                      </c:pt>
                      <c:pt idx="293">
                        <c:v>388.23</c:v>
                      </c:pt>
                      <c:pt idx="294">
                        <c:v>383.35</c:v>
                      </c:pt>
                      <c:pt idx="295">
                        <c:v>396.56</c:v>
                      </c:pt>
                      <c:pt idx="296">
                        <c:v>386.56</c:v>
                      </c:pt>
                      <c:pt idx="297">
                        <c:v>382.9</c:v>
                      </c:pt>
                      <c:pt idx="298">
                        <c:v>387.06</c:v>
                      </c:pt>
                      <c:pt idx="299">
                        <c:v>388.39</c:v>
                      </c:pt>
                      <c:pt idx="300">
                        <c:v>403.02</c:v>
                      </c:pt>
                      <c:pt idx="301">
                        <c:v>392.68</c:v>
                      </c:pt>
                      <c:pt idx="302">
                        <c:v>406</c:v>
                      </c:pt>
                      <c:pt idx="303">
                        <c:v>412.49</c:v>
                      </c:pt>
                      <c:pt idx="304">
                        <c:v>409.58</c:v>
                      </c:pt>
                      <c:pt idx="305">
                        <c:v>414.31</c:v>
                      </c:pt>
                      <c:pt idx="306">
                        <c:v>391.33</c:v>
                      </c:pt>
                      <c:pt idx="307">
                        <c:v>368.8</c:v>
                      </c:pt>
                      <c:pt idx="308">
                        <c:v>379.6</c:v>
                      </c:pt>
                      <c:pt idx="309">
                        <c:v>378.74</c:v>
                      </c:pt>
                      <c:pt idx="310">
                        <c:v>368.77</c:v>
                      </c:pt>
                      <c:pt idx="311">
                        <c:v>365.65</c:v>
                      </c:pt>
                      <c:pt idx="312">
                        <c:v>377.96</c:v>
                      </c:pt>
                      <c:pt idx="313">
                        <c:v>379.41</c:v>
                      </c:pt>
                      <c:pt idx="314">
                        <c:v>381.77</c:v>
                      </c:pt>
                      <c:pt idx="315">
                        <c:v>387.57</c:v>
                      </c:pt>
                      <c:pt idx="316">
                        <c:v>374.5</c:v>
                      </c:pt>
                      <c:pt idx="317">
                        <c:v>371.17</c:v>
                      </c:pt>
                      <c:pt idx="318">
                        <c:v>365.7</c:v>
                      </c:pt>
                      <c:pt idx="319">
                        <c:v>351.5</c:v>
                      </c:pt>
                      <c:pt idx="320">
                        <c:v>342.35</c:v>
                      </c:pt>
                      <c:pt idx="321">
                        <c:v>341.09</c:v>
                      </c:pt>
                      <c:pt idx="322">
                        <c:v>354.23</c:v>
                      </c:pt>
                      <c:pt idx="323">
                        <c:v>352.96</c:v>
                      </c:pt>
                      <c:pt idx="324">
                        <c:v>346.51</c:v>
                      </c:pt>
                      <c:pt idx="325">
                        <c:v>346.03</c:v>
                      </c:pt>
                      <c:pt idx="326">
                        <c:v>353.48</c:v>
                      </c:pt>
                      <c:pt idx="327">
                        <c:v>360.28</c:v>
                      </c:pt>
                      <c:pt idx="328">
                        <c:v>360.61</c:v>
                      </c:pt>
                      <c:pt idx="329">
                        <c:v>354.55</c:v>
                      </c:pt>
                      <c:pt idx="330">
                        <c:v>358.46</c:v>
                      </c:pt>
                      <c:pt idx="331">
                        <c:v>354.63</c:v>
                      </c:pt>
                      <c:pt idx="332">
                        <c:v>352.65</c:v>
                      </c:pt>
                      <c:pt idx="333">
                        <c:v>349.5</c:v>
                      </c:pt>
                      <c:pt idx="334">
                        <c:v>321.26</c:v>
                      </c:pt>
                      <c:pt idx="335">
                        <c:v>344.65</c:v>
                      </c:pt>
                      <c:pt idx="336">
                        <c:v>340.78</c:v>
                      </c:pt>
                      <c:pt idx="337">
                        <c:v>371.75</c:v>
                      </c:pt>
                      <c:pt idx="338">
                        <c:v>386.16</c:v>
                      </c:pt>
                      <c:pt idx="339">
                        <c:v>384.99</c:v>
                      </c:pt>
                      <c:pt idx="340">
                        <c:v>390.1</c:v>
                      </c:pt>
                      <c:pt idx="341">
                        <c:v>365.69</c:v>
                      </c:pt>
                      <c:pt idx="342">
                        <c:v>364.46</c:v>
                      </c:pt>
                      <c:pt idx="343">
                        <c:v>377.43</c:v>
                      </c:pt>
                      <c:pt idx="344">
                        <c:v>367.36</c:v>
                      </c:pt>
                      <c:pt idx="345">
                        <c:v>388.1</c:v>
                      </c:pt>
                      <c:pt idx="346">
                        <c:v>374.19</c:v>
                      </c:pt>
                      <c:pt idx="347">
                        <c:v>368.39</c:v>
                      </c:pt>
                      <c:pt idx="348">
                        <c:v>351.51</c:v>
                      </c:pt>
                      <c:pt idx="349">
                        <c:v>338</c:v>
                      </c:pt>
                      <c:pt idx="350">
                        <c:v>354.34</c:v>
                      </c:pt>
                      <c:pt idx="351">
                        <c:v>353.28</c:v>
                      </c:pt>
                      <c:pt idx="352">
                        <c:v>336.02</c:v>
                      </c:pt>
                      <c:pt idx="353">
                        <c:v>386.44</c:v>
                      </c:pt>
                      <c:pt idx="354">
                        <c:v>382</c:v>
                      </c:pt>
                      <c:pt idx="355">
                        <c:v>439.9</c:v>
                      </c:pt>
                      <c:pt idx="356">
                        <c:v>476.19</c:v>
                      </c:pt>
                      <c:pt idx="357">
                        <c:v>434.61</c:v>
                      </c:pt>
                      <c:pt idx="358">
                        <c:v>429.93</c:v>
                      </c:pt>
                      <c:pt idx="359">
                        <c:v>399.29</c:v>
                      </c:pt>
                      <c:pt idx="360">
                        <c:v>395.94</c:v>
                      </c:pt>
                      <c:pt idx="361">
                        <c:v>383.42</c:v>
                      </c:pt>
                      <c:pt idx="362">
                        <c:v>386.01</c:v>
                      </c:pt>
                      <c:pt idx="363">
                        <c:v>383.69</c:v>
                      </c:pt>
                      <c:pt idx="364">
                        <c:v>408.5</c:v>
                      </c:pt>
                      <c:pt idx="365">
                        <c:v>391.22</c:v>
                      </c:pt>
                      <c:pt idx="366">
                        <c:v>395.85</c:v>
                      </c:pt>
                      <c:pt idx="367">
                        <c:v>387.83</c:v>
                      </c:pt>
                      <c:pt idx="368">
                        <c:v>416.79</c:v>
                      </c:pt>
                      <c:pt idx="369">
                        <c:v>408.67</c:v>
                      </c:pt>
                      <c:pt idx="370">
                        <c:v>422.2</c:v>
                      </c:pt>
                      <c:pt idx="371">
                        <c:v>431.39</c:v>
                      </c:pt>
                      <c:pt idx="372">
                        <c:v>434.32</c:v>
                      </c:pt>
                      <c:pt idx="373">
                        <c:v>432.93</c:v>
                      </c:pt>
                      <c:pt idx="374">
                        <c:v>438.28</c:v>
                      </c:pt>
                      <c:pt idx="375">
                        <c:v>425.14</c:v>
                      </c:pt>
                      <c:pt idx="376">
                        <c:v>388.75</c:v>
                      </c:pt>
                      <c:pt idx="377">
                        <c:v>378.95</c:v>
                      </c:pt>
                      <c:pt idx="378">
                        <c:v>395.87</c:v>
                      </c:pt>
                      <c:pt idx="379">
                        <c:v>390.06</c:v>
                      </c:pt>
                      <c:pt idx="380">
                        <c:v>396.88</c:v>
                      </c:pt>
                      <c:pt idx="381">
                        <c:v>379.03</c:v>
                      </c:pt>
                      <c:pt idx="382">
                        <c:v>394.7</c:v>
                      </c:pt>
                      <c:pt idx="383">
                        <c:v>400.85</c:v>
                      </c:pt>
                      <c:pt idx="384">
                        <c:v>389.68</c:v>
                      </c:pt>
                      <c:pt idx="385">
                        <c:v>385.68</c:v>
                      </c:pt>
                      <c:pt idx="386">
                        <c:v>371.6</c:v>
                      </c:pt>
                      <c:pt idx="387">
                        <c:v>387.04</c:v>
                      </c:pt>
                      <c:pt idx="388">
                        <c:v>346.82</c:v>
                      </c:pt>
                      <c:pt idx="389">
                        <c:v>335.43</c:v>
                      </c:pt>
                      <c:pt idx="390">
                        <c:v>318.45999999999998</c:v>
                      </c:pt>
                      <c:pt idx="391">
                        <c:v>317.51</c:v>
                      </c:pt>
                      <c:pt idx="392">
                        <c:v>322.31</c:v>
                      </c:pt>
                      <c:pt idx="393">
                        <c:v>311.29000000000002</c:v>
                      </c:pt>
                      <c:pt idx="394">
                        <c:v>305.87</c:v>
                      </c:pt>
                      <c:pt idx="395">
                        <c:v>279.85000000000002</c:v>
                      </c:pt>
                      <c:pt idx="396">
                        <c:v>275.77999999999997</c:v>
                      </c:pt>
                      <c:pt idx="397">
                        <c:v>264.63</c:v>
                      </c:pt>
                      <c:pt idx="398">
                        <c:v>246</c:v>
                      </c:pt>
                      <c:pt idx="399">
                        <c:v>236.43</c:v>
                      </c:pt>
                      <c:pt idx="400">
                        <c:v>239.58</c:v>
                      </c:pt>
                      <c:pt idx="401">
                        <c:v>236.19</c:v>
                      </c:pt>
                      <c:pt idx="402">
                        <c:v>233.18</c:v>
                      </c:pt>
                      <c:pt idx="403">
                        <c:v>233.96</c:v>
                      </c:pt>
                      <c:pt idx="404">
                        <c:v>238.94</c:v>
                      </c:pt>
                      <c:pt idx="405">
                        <c:v>240.56</c:v>
                      </c:pt>
                      <c:pt idx="406">
                        <c:v>239.92</c:v>
                      </c:pt>
                      <c:pt idx="407">
                        <c:v>243.08</c:v>
                      </c:pt>
                      <c:pt idx="408">
                        <c:v>239.47</c:v>
                      </c:pt>
                      <c:pt idx="409">
                        <c:v>241.53</c:v>
                      </c:pt>
                      <c:pt idx="410">
                        <c:v>242.4</c:v>
                      </c:pt>
                      <c:pt idx="411">
                        <c:v>247.35</c:v>
                      </c:pt>
                      <c:pt idx="412">
                        <c:v>239.63</c:v>
                      </c:pt>
                      <c:pt idx="413">
                        <c:v>242.11</c:v>
                      </c:pt>
                      <c:pt idx="414">
                        <c:v>228.17</c:v>
                      </c:pt>
                      <c:pt idx="415">
                        <c:v>229.6</c:v>
                      </c:pt>
                      <c:pt idx="416">
                        <c:v>225.33</c:v>
                      </c:pt>
                      <c:pt idx="417">
                        <c:v>226.57</c:v>
                      </c:pt>
                      <c:pt idx="418">
                        <c:v>231.31</c:v>
                      </c:pt>
                      <c:pt idx="419">
                        <c:v>225.8</c:v>
                      </c:pt>
                      <c:pt idx="420">
                        <c:v>228.05</c:v>
                      </c:pt>
                      <c:pt idx="421">
                        <c:v>225.32</c:v>
                      </c:pt>
                      <c:pt idx="422">
                        <c:v>221.13</c:v>
                      </c:pt>
                      <c:pt idx="423">
                        <c:v>229.69</c:v>
                      </c:pt>
                      <c:pt idx="424">
                        <c:v>232.69</c:v>
                      </c:pt>
                      <c:pt idx="425">
                        <c:v>234.71</c:v>
                      </c:pt>
                      <c:pt idx="426">
                        <c:v>243.44</c:v>
                      </c:pt>
                      <c:pt idx="427">
                        <c:v>243.41</c:v>
                      </c:pt>
                      <c:pt idx="428">
                        <c:v>227.8</c:v>
                      </c:pt>
                      <c:pt idx="429">
                        <c:v>229.12</c:v>
                      </c:pt>
                      <c:pt idx="430">
                        <c:v>229.09</c:v>
                      </c:pt>
                      <c:pt idx="431">
                        <c:v>231.69</c:v>
                      </c:pt>
                      <c:pt idx="432">
                        <c:v>234.23</c:v>
                      </c:pt>
                      <c:pt idx="433">
                        <c:v>235.69</c:v>
                      </c:pt>
                      <c:pt idx="434">
                        <c:v>231.13</c:v>
                      </c:pt>
                      <c:pt idx="435">
                        <c:v>231.95</c:v>
                      </c:pt>
                      <c:pt idx="436">
                        <c:v>238.48</c:v>
                      </c:pt>
                      <c:pt idx="437">
                        <c:v>237.65</c:v>
                      </c:pt>
                      <c:pt idx="438">
                        <c:v>230.22</c:v>
                      </c:pt>
                      <c:pt idx="439">
                        <c:v>248.14</c:v>
                      </c:pt>
                      <c:pt idx="440">
                        <c:v>243.71</c:v>
                      </c:pt>
                      <c:pt idx="441">
                        <c:v>246.38</c:v>
                      </c:pt>
                      <c:pt idx="442">
                        <c:v>244.73</c:v>
                      </c:pt>
                      <c:pt idx="443">
                        <c:v>242.18</c:v>
                      </c:pt>
                      <c:pt idx="444">
                        <c:v>240.02</c:v>
                      </c:pt>
                      <c:pt idx="445">
                        <c:v>243.43</c:v>
                      </c:pt>
                      <c:pt idx="446">
                        <c:v>244.83</c:v>
                      </c:pt>
                      <c:pt idx="447">
                        <c:v>237.61</c:v>
                      </c:pt>
                      <c:pt idx="448">
                        <c:v>248.62</c:v>
                      </c:pt>
                      <c:pt idx="449">
                        <c:v>231.53</c:v>
                      </c:pt>
                      <c:pt idx="450">
                        <c:v>243.7</c:v>
                      </c:pt>
                      <c:pt idx="451">
                        <c:v>220.55</c:v>
                      </c:pt>
                      <c:pt idx="452">
                        <c:v>220.53</c:v>
                      </c:pt>
                      <c:pt idx="453">
                        <c:v>208.54</c:v>
                      </c:pt>
                      <c:pt idx="454">
                        <c:v>201.23</c:v>
                      </c:pt>
                      <c:pt idx="455">
                        <c:v>204.07</c:v>
                      </c:pt>
                      <c:pt idx="456">
                        <c:v>199.6</c:v>
                      </c:pt>
                      <c:pt idx="457">
                        <c:v>206.82</c:v>
                      </c:pt>
                      <c:pt idx="458">
                        <c:v>207.51</c:v>
                      </c:pt>
                      <c:pt idx="459">
                        <c:v>198.54</c:v>
                      </c:pt>
                      <c:pt idx="460">
                        <c:v>209.63</c:v>
                      </c:pt>
                      <c:pt idx="461">
                        <c:v>214.49</c:v>
                      </c:pt>
                      <c:pt idx="462">
                        <c:v>214.55</c:v>
                      </c:pt>
                      <c:pt idx="463">
                        <c:v>206.9</c:v>
                      </c:pt>
                      <c:pt idx="464">
                        <c:v>200.46</c:v>
                      </c:pt>
                      <c:pt idx="465">
                        <c:v>194.64</c:v>
                      </c:pt>
                      <c:pt idx="466">
                        <c:v>203.23</c:v>
                      </c:pt>
                      <c:pt idx="467">
                        <c:v>199.83</c:v>
                      </c:pt>
                      <c:pt idx="468">
                        <c:v>189.77</c:v>
                      </c:pt>
                      <c:pt idx="469">
                        <c:v>185.59</c:v>
                      </c:pt>
                      <c:pt idx="470">
                        <c:v>187.71</c:v>
                      </c:pt>
                      <c:pt idx="471">
                        <c:v>209.94</c:v>
                      </c:pt>
                      <c:pt idx="472">
                        <c:v>211.34</c:v>
                      </c:pt>
                      <c:pt idx="473">
                        <c:v>212.19</c:v>
                      </c:pt>
                      <c:pt idx="474">
                        <c:v>199.11</c:v>
                      </c:pt>
                      <c:pt idx="475">
                        <c:v>205.4</c:v>
                      </c:pt>
                      <c:pt idx="476">
                        <c:v>206.73</c:v>
                      </c:pt>
                      <c:pt idx="477">
                        <c:v>209.91</c:v>
                      </c:pt>
                      <c:pt idx="478">
                        <c:v>214.12</c:v>
                      </c:pt>
                      <c:pt idx="479">
                        <c:v>211.69</c:v>
                      </c:pt>
                      <c:pt idx="480">
                        <c:v>206.39</c:v>
                      </c:pt>
                      <c:pt idx="481">
                        <c:v>215.3</c:v>
                      </c:pt>
                      <c:pt idx="482">
                        <c:v>196.66</c:v>
                      </c:pt>
                      <c:pt idx="483">
                        <c:v>196.8</c:v>
                      </c:pt>
                      <c:pt idx="484">
                        <c:v>197.45</c:v>
                      </c:pt>
                      <c:pt idx="485">
                        <c:v>194.26</c:v>
                      </c:pt>
                      <c:pt idx="486">
                        <c:v>187.68</c:v>
                      </c:pt>
                      <c:pt idx="487">
                        <c:v>185.84</c:v>
                      </c:pt>
                      <c:pt idx="488">
                        <c:v>183</c:v>
                      </c:pt>
                      <c:pt idx="489">
                        <c:v>170.79</c:v>
                      </c:pt>
                      <c:pt idx="490">
                        <c:v>170.58</c:v>
                      </c:pt>
                      <c:pt idx="491">
                        <c:v>180.59</c:v>
                      </c:pt>
                      <c:pt idx="492">
                        <c:v>187.87</c:v>
                      </c:pt>
                      <c:pt idx="493">
                        <c:v>171.27</c:v>
                      </c:pt>
                      <c:pt idx="494">
                        <c:v>172.54</c:v>
                      </c:pt>
                      <c:pt idx="495">
                        <c:v>153</c:v>
                      </c:pt>
                      <c:pt idx="496">
                        <c:v>158.54</c:v>
                      </c:pt>
                      <c:pt idx="497">
                        <c:v>156.75</c:v>
                      </c:pt>
                      <c:pt idx="498">
                        <c:v>158.75</c:v>
                      </c:pt>
                      <c:pt idx="499">
                        <c:v>158.69999999999999</c:v>
                      </c:pt>
                      <c:pt idx="500">
                        <c:v>158.11000000000001</c:v>
                      </c:pt>
                      <c:pt idx="501">
                        <c:v>170.01</c:v>
                      </c:pt>
                      <c:pt idx="502">
                        <c:v>173.16</c:v>
                      </c:pt>
                      <c:pt idx="503">
                        <c:v>164.9</c:v>
                      </c:pt>
                      <c:pt idx="504">
                        <c:v>171.5</c:v>
                      </c:pt>
                      <c:pt idx="505">
                        <c:v>142.97999999999999</c:v>
                      </c:pt>
                      <c:pt idx="506">
                        <c:v>144.53</c:v>
                      </c:pt>
                      <c:pt idx="507">
                        <c:v>141.58000000000001</c:v>
                      </c:pt>
                      <c:pt idx="508">
                        <c:v>141.80000000000001</c:v>
                      </c:pt>
                      <c:pt idx="509">
                        <c:v>136.55000000000001</c:v>
                      </c:pt>
                      <c:pt idx="510">
                        <c:v>133.12</c:v>
                      </c:pt>
                      <c:pt idx="511">
                        <c:v>132.25</c:v>
                      </c:pt>
                      <c:pt idx="512">
                        <c:v>124.73</c:v>
                      </c:pt>
                      <c:pt idx="513">
                        <c:v>131.11000000000001</c:v>
                      </c:pt>
                      <c:pt idx="514">
                        <c:v>130.97</c:v>
                      </c:pt>
                      <c:pt idx="515">
                        <c:v>138.74</c:v>
                      </c:pt>
                      <c:pt idx="516">
                        <c:v>136.16</c:v>
                      </c:pt>
                      <c:pt idx="517">
                        <c:v>138.84</c:v>
                      </c:pt>
                      <c:pt idx="518">
                        <c:v>136.47999999999999</c:v>
                      </c:pt>
                      <c:pt idx="519">
                        <c:v>122.49</c:v>
                      </c:pt>
                      <c:pt idx="520">
                        <c:v>132.84</c:v>
                      </c:pt>
                      <c:pt idx="521">
                        <c:v>133.44</c:v>
                      </c:pt>
                      <c:pt idx="522">
                        <c:v>136.5</c:v>
                      </c:pt>
                      <c:pt idx="523">
                        <c:v>118.64</c:v>
                      </c:pt>
                      <c:pt idx="524">
                        <c:v>116.32</c:v>
                      </c:pt>
                      <c:pt idx="525">
                        <c:v>111.76</c:v>
                      </c:pt>
                      <c:pt idx="526">
                        <c:v>124.24</c:v>
                      </c:pt>
                      <c:pt idx="527">
                        <c:v>123.54</c:v>
                      </c:pt>
                      <c:pt idx="528">
                        <c:v>135.21</c:v>
                      </c:pt>
                      <c:pt idx="529">
                        <c:v>109.53</c:v>
                      </c:pt>
                      <c:pt idx="530">
                        <c:v>195.6</c:v>
                      </c:pt>
                      <c:pt idx="531">
                        <c:v>201.13</c:v>
                      </c:pt>
                      <c:pt idx="532">
                        <c:v>203.72</c:v>
                      </c:pt>
                      <c:pt idx="533">
                        <c:v>200.35</c:v>
                      </c:pt>
                      <c:pt idx="534">
                        <c:v>238.21</c:v>
                      </c:pt>
                      <c:pt idx="535">
                        <c:v>246.09</c:v>
                      </c:pt>
                      <c:pt idx="536">
                        <c:v>229.4</c:v>
                      </c:pt>
                      <c:pt idx="537">
                        <c:v>225.1</c:v>
                      </c:pt>
                      <c:pt idx="538">
                        <c:v>224.33</c:v>
                      </c:pt>
                      <c:pt idx="539">
                        <c:v>232.52</c:v>
                      </c:pt>
                      <c:pt idx="540">
                        <c:v>218.56</c:v>
                      </c:pt>
                      <c:pt idx="541">
                        <c:v>218.45</c:v>
                      </c:pt>
                      <c:pt idx="542">
                        <c:v>228.43</c:v>
                      </c:pt>
                      <c:pt idx="543">
                        <c:v>227.52</c:v>
                      </c:pt>
                      <c:pt idx="544">
                        <c:v>224.1</c:v>
                      </c:pt>
                      <c:pt idx="545">
                        <c:v>247.13</c:v>
                      </c:pt>
                      <c:pt idx="546">
                        <c:v>265.97000000000003</c:v>
                      </c:pt>
                      <c:pt idx="547">
                        <c:v>275.72000000000003</c:v>
                      </c:pt>
                      <c:pt idx="548">
                        <c:v>262.14</c:v>
                      </c:pt>
                      <c:pt idx="549">
                        <c:v>265.43</c:v>
                      </c:pt>
                      <c:pt idx="550">
                        <c:v>257.83999999999997</c:v>
                      </c:pt>
                      <c:pt idx="551">
                        <c:v>258.95</c:v>
                      </c:pt>
                      <c:pt idx="552">
                        <c:v>283</c:v>
                      </c:pt>
                      <c:pt idx="553">
                        <c:v>268.02</c:v>
                      </c:pt>
                      <c:pt idx="554">
                        <c:v>259.77999999999997</c:v>
                      </c:pt>
                      <c:pt idx="555">
                        <c:v>264.93</c:v>
                      </c:pt>
                      <c:pt idx="556">
                        <c:v>284.97000000000003</c:v>
                      </c:pt>
                      <c:pt idx="557">
                        <c:v>268.51</c:v>
                      </c:pt>
                      <c:pt idx="558">
                        <c:v>265.14</c:v>
                      </c:pt>
                      <c:pt idx="559">
                        <c:v>237.24</c:v>
                      </c:pt>
                      <c:pt idx="560">
                        <c:v>223.14</c:v>
                      </c:pt>
                      <c:pt idx="561">
                        <c:v>228.23</c:v>
                      </c:pt>
                      <c:pt idx="562">
                        <c:v>222.69</c:v>
                      </c:pt>
                      <c:pt idx="563">
                        <c:v>223.11</c:v>
                      </c:pt>
                      <c:pt idx="564">
                        <c:v>212.59</c:v>
                      </c:pt>
                      <c:pt idx="565">
                        <c:v>203.79</c:v>
                      </c:pt>
                      <c:pt idx="566">
                        <c:v>189.06</c:v>
                      </c:pt>
                      <c:pt idx="567">
                        <c:v>190.41</c:v>
                      </c:pt>
                      <c:pt idx="568">
                        <c:v>188.69</c:v>
                      </c:pt>
                      <c:pt idx="569">
                        <c:v>184.07</c:v>
                      </c:pt>
                      <c:pt idx="570">
                        <c:v>180.08</c:v>
                      </c:pt>
                      <c:pt idx="571">
                        <c:v>184.62</c:v>
                      </c:pt>
                      <c:pt idx="572">
                        <c:v>173.81</c:v>
                      </c:pt>
                      <c:pt idx="573">
                        <c:v>176.09</c:v>
                      </c:pt>
                      <c:pt idx="574">
                        <c:v>170.14</c:v>
                      </c:pt>
                      <c:pt idx="575">
                        <c:v>168.16</c:v>
                      </c:pt>
                      <c:pt idx="576">
                        <c:v>160.47</c:v>
                      </c:pt>
                      <c:pt idx="577">
                        <c:v>162.71</c:v>
                      </c:pt>
                      <c:pt idx="578">
                        <c:v>162.91999999999999</c:v>
                      </c:pt>
                      <c:pt idx="579">
                        <c:v>167.7</c:v>
                      </c:pt>
                      <c:pt idx="580">
                        <c:v>169.33</c:v>
                      </c:pt>
                      <c:pt idx="581">
                        <c:v>166.86</c:v>
                      </c:pt>
                      <c:pt idx="582">
                        <c:v>166.84</c:v>
                      </c:pt>
                      <c:pt idx="583">
                        <c:v>173.58</c:v>
                      </c:pt>
                      <c:pt idx="584">
                        <c:v>169.32</c:v>
                      </c:pt>
                      <c:pt idx="585">
                        <c:v>164.03</c:v>
                      </c:pt>
                      <c:pt idx="586">
                        <c:v>166.05</c:v>
                      </c:pt>
                      <c:pt idx="587">
                        <c:v>164.98</c:v>
                      </c:pt>
                      <c:pt idx="588">
                        <c:v>143.55000000000001</c:v>
                      </c:pt>
                      <c:pt idx="589">
                        <c:v>146.35</c:v>
                      </c:pt>
                      <c:pt idx="590">
                        <c:v>142.47999999999999</c:v>
                      </c:pt>
                      <c:pt idx="591">
                        <c:v>144.57</c:v>
                      </c:pt>
                      <c:pt idx="592">
                        <c:v>137.81</c:v>
                      </c:pt>
                      <c:pt idx="593">
                        <c:v>140.5</c:v>
                      </c:pt>
                      <c:pt idx="594">
                        <c:v>143.09</c:v>
                      </c:pt>
                      <c:pt idx="595">
                        <c:v>144.18</c:v>
                      </c:pt>
                      <c:pt idx="596">
                        <c:v>135.6</c:v>
                      </c:pt>
                      <c:pt idx="597">
                        <c:v>134.49</c:v>
                      </c:pt>
                      <c:pt idx="598">
                        <c:v>134.74</c:v>
                      </c:pt>
                      <c:pt idx="599">
                        <c:v>127.56</c:v>
                      </c:pt>
                      <c:pt idx="600">
                        <c:v>130.94</c:v>
                      </c:pt>
                      <c:pt idx="601">
                        <c:v>129.44999999999999</c:v>
                      </c:pt>
                      <c:pt idx="602">
                        <c:v>131.83000000000001</c:v>
                      </c:pt>
                      <c:pt idx="603">
                        <c:v>134.9</c:v>
                      </c:pt>
                      <c:pt idx="604">
                        <c:v>128.47999999999999</c:v>
                      </c:pt>
                      <c:pt idx="605">
                        <c:v>126.92</c:v>
                      </c:pt>
                      <c:pt idx="606">
                        <c:v>126.15</c:v>
                      </c:pt>
                      <c:pt idx="607">
                        <c:v>125.32</c:v>
                      </c:pt>
                      <c:pt idx="608">
                        <c:v>128.04</c:v>
                      </c:pt>
                      <c:pt idx="609">
                        <c:v>128.13</c:v>
                      </c:pt>
                      <c:pt idx="610">
                        <c:v>132.77000000000001</c:v>
                      </c:pt>
                      <c:pt idx="611">
                        <c:v>127.5</c:v>
                      </c:pt>
                      <c:pt idx="612">
                        <c:v>128.9</c:v>
                      </c:pt>
                      <c:pt idx="613">
                        <c:v>128.68</c:v>
                      </c:pt>
                      <c:pt idx="614">
                        <c:v>133.5</c:v>
                      </c:pt>
                      <c:pt idx="615">
                        <c:v>122.81</c:v>
                      </c:pt>
                      <c:pt idx="616">
                        <c:v>133.34</c:v>
                      </c:pt>
                      <c:pt idx="617">
                        <c:v>143.11000000000001</c:v>
                      </c:pt>
                      <c:pt idx="618">
                        <c:v>142.56</c:v>
                      </c:pt>
                      <c:pt idx="619">
                        <c:v>145.38</c:v>
                      </c:pt>
                      <c:pt idx="620">
                        <c:v>145.51</c:v>
                      </c:pt>
                      <c:pt idx="621">
                        <c:v>143.91</c:v>
                      </c:pt>
                      <c:pt idx="622">
                        <c:v>146.36000000000001</c:v>
                      </c:pt>
                      <c:pt idx="623">
                        <c:v>148.08000000000001</c:v>
                      </c:pt>
                      <c:pt idx="624">
                        <c:v>151.41</c:v>
                      </c:pt>
                      <c:pt idx="625">
                        <c:v>148.15</c:v>
                      </c:pt>
                      <c:pt idx="626">
                        <c:v>149.69</c:v>
                      </c:pt>
                      <c:pt idx="627">
                        <c:v>148.72999999999999</c:v>
                      </c:pt>
                      <c:pt idx="628">
                        <c:v>146.22999999999999</c:v>
                      </c:pt>
                      <c:pt idx="629">
                        <c:v>148.16999999999999</c:v>
                      </c:pt>
                      <c:pt idx="630">
                        <c:v>149.69</c:v>
                      </c:pt>
                      <c:pt idx="631">
                        <c:v>151.84</c:v>
                      </c:pt>
                      <c:pt idx="632">
                        <c:v>152.54</c:v>
                      </c:pt>
                      <c:pt idx="633">
                        <c:v>155.53</c:v>
                      </c:pt>
                      <c:pt idx="634">
                        <c:v>151.52000000000001</c:v>
                      </c:pt>
                      <c:pt idx="635">
                        <c:v>153.34</c:v>
                      </c:pt>
                      <c:pt idx="636">
                        <c:v>148.31</c:v>
                      </c:pt>
                      <c:pt idx="637">
                        <c:v>146.78</c:v>
                      </c:pt>
                      <c:pt idx="638">
                        <c:v>141.18</c:v>
                      </c:pt>
                      <c:pt idx="639">
                        <c:v>152.77000000000001</c:v>
                      </c:pt>
                      <c:pt idx="640">
                        <c:v>150.56</c:v>
                      </c:pt>
                      <c:pt idx="641">
                        <c:v>162.11000000000001</c:v>
                      </c:pt>
                      <c:pt idx="642">
                        <c:v>175.27</c:v>
                      </c:pt>
                      <c:pt idx="643">
                        <c:v>176.46</c:v>
                      </c:pt>
                      <c:pt idx="644">
                        <c:v>178.55</c:v>
                      </c:pt>
                      <c:pt idx="645">
                        <c:v>184.53</c:v>
                      </c:pt>
                      <c:pt idx="646">
                        <c:v>182.97</c:v>
                      </c:pt>
                      <c:pt idx="647">
                        <c:v>180.27</c:v>
                      </c:pt>
                      <c:pt idx="648">
                        <c:v>185</c:v>
                      </c:pt>
                      <c:pt idx="649">
                        <c:v>188.69</c:v>
                      </c:pt>
                      <c:pt idx="650">
                        <c:v>187.34</c:v>
                      </c:pt>
                      <c:pt idx="651">
                        <c:v>185.15</c:v>
                      </c:pt>
                      <c:pt idx="652">
                        <c:v>189.68</c:v>
                      </c:pt>
                      <c:pt idx="653">
                        <c:v>184.99</c:v>
                      </c:pt>
                      <c:pt idx="654">
                        <c:v>184</c:v>
                      </c:pt>
                      <c:pt idx="655">
                        <c:v>186.66</c:v>
                      </c:pt>
                      <c:pt idx="656">
                        <c:v>191.51</c:v>
                      </c:pt>
                      <c:pt idx="657">
                        <c:v>189.24</c:v>
                      </c:pt>
                      <c:pt idx="658">
                        <c:v>186.87</c:v>
                      </c:pt>
                      <c:pt idx="659">
                        <c:v>182.19</c:v>
                      </c:pt>
                      <c:pt idx="660">
                        <c:v>183.92</c:v>
                      </c:pt>
                      <c:pt idx="661">
                        <c:v>183.98</c:v>
                      </c:pt>
                      <c:pt idx="662">
                        <c:v>183.04</c:v>
                      </c:pt>
                      <c:pt idx="663">
                        <c:v>183.82</c:v>
                      </c:pt>
                      <c:pt idx="664">
                        <c:v>191.29</c:v>
                      </c:pt>
                      <c:pt idx="665">
                        <c:v>182.25</c:v>
                      </c:pt>
                      <c:pt idx="666">
                        <c:v>184.58</c:v>
                      </c:pt>
                      <c:pt idx="667">
                        <c:v>180.42</c:v>
                      </c:pt>
                      <c:pt idx="668">
                        <c:v>181.95</c:v>
                      </c:pt>
                      <c:pt idx="669">
                        <c:v>161.18</c:v>
                      </c:pt>
                      <c:pt idx="670">
                        <c:v>162.97</c:v>
                      </c:pt>
                      <c:pt idx="671">
                        <c:v>171.82</c:v>
                      </c:pt>
                      <c:pt idx="672">
                        <c:v>175.02</c:v>
                      </c:pt>
                      <c:pt idx="673">
                        <c:v>176.11</c:v>
                      </c:pt>
                      <c:pt idx="674">
                        <c:v>172.59</c:v>
                      </c:pt>
                      <c:pt idx="675">
                        <c:v>173.64</c:v>
                      </c:pt>
                      <c:pt idx="676">
                        <c:v>177.49</c:v>
                      </c:pt>
                      <c:pt idx="677">
                        <c:v>175</c:v>
                      </c:pt>
                      <c:pt idx="678">
                        <c:v>181.02</c:v>
                      </c:pt>
                      <c:pt idx="679">
                        <c:v>187.14</c:v>
                      </c:pt>
                      <c:pt idx="680">
                        <c:v>181.61</c:v>
                      </c:pt>
                      <c:pt idx="681">
                        <c:v>180.16</c:v>
                      </c:pt>
                      <c:pt idx="682">
                        <c:v>181.04</c:v>
                      </c:pt>
                      <c:pt idx="683">
                        <c:v>192.06</c:v>
                      </c:pt>
                      <c:pt idx="684">
                        <c:v>193.51</c:v>
                      </c:pt>
                      <c:pt idx="685">
                        <c:v>181.72</c:v>
                      </c:pt>
                      <c:pt idx="686">
                        <c:v>180.66</c:v>
                      </c:pt>
                      <c:pt idx="687">
                        <c:v>170.51</c:v>
                      </c:pt>
                      <c:pt idx="688">
                        <c:v>176.93</c:v>
                      </c:pt>
                      <c:pt idx="689">
                        <c:v>176.19</c:v>
                      </c:pt>
                      <c:pt idx="690">
                        <c:v>175.37</c:v>
                      </c:pt>
                      <c:pt idx="691">
                        <c:v>181.24</c:v>
                      </c:pt>
                      <c:pt idx="692">
                        <c:v>176.41</c:v>
                      </c:pt>
                      <c:pt idx="693">
                        <c:v>181.68</c:v>
                      </c:pt>
                      <c:pt idx="694">
                        <c:v>169.84</c:v>
                      </c:pt>
                      <c:pt idx="695">
                        <c:v>174.41</c:v>
                      </c:pt>
                      <c:pt idx="696">
                        <c:v>174.61</c:v>
                      </c:pt>
                      <c:pt idx="697">
                        <c:v>166.6</c:v>
                      </c:pt>
                      <c:pt idx="698">
                        <c:v>170.67</c:v>
                      </c:pt>
                      <c:pt idx="699">
                        <c:v>166.91</c:v>
                      </c:pt>
                      <c:pt idx="700">
                        <c:v>200.79</c:v>
                      </c:pt>
                      <c:pt idx="701">
                        <c:v>211.55</c:v>
                      </c:pt>
                      <c:pt idx="702">
                        <c:v>215.56</c:v>
                      </c:pt>
                      <c:pt idx="703">
                        <c:v>218.73</c:v>
                      </c:pt>
                      <c:pt idx="704">
                        <c:v>221.47</c:v>
                      </c:pt>
                      <c:pt idx="705">
                        <c:v>210.9</c:v>
                      </c:pt>
                      <c:pt idx="706">
                        <c:v>208.62</c:v>
                      </c:pt>
                      <c:pt idx="707">
                        <c:v>198.29</c:v>
                      </c:pt>
                      <c:pt idx="708">
                        <c:v>189.64</c:v>
                      </c:pt>
                      <c:pt idx="709">
                        <c:v>189.03</c:v>
                      </c:pt>
                      <c:pt idx="710">
                        <c:v>181.65</c:v>
                      </c:pt>
                      <c:pt idx="711">
                        <c:v>181.41</c:v>
                      </c:pt>
                      <c:pt idx="712">
                        <c:v>178.55</c:v>
                      </c:pt>
                      <c:pt idx="713">
                        <c:v>180.24</c:v>
                      </c:pt>
                      <c:pt idx="714">
                        <c:v>180.75</c:v>
                      </c:pt>
                      <c:pt idx="715">
                        <c:v>181.96</c:v>
                      </c:pt>
                      <c:pt idx="716">
                        <c:v>178.41</c:v>
                      </c:pt>
                      <c:pt idx="717">
                        <c:v>169.35</c:v>
                      </c:pt>
                      <c:pt idx="718">
                        <c:v>174.03</c:v>
                      </c:pt>
                      <c:pt idx="719">
                        <c:v>175.1</c:v>
                      </c:pt>
                      <c:pt idx="720">
                        <c:v>179.39</c:v>
                      </c:pt>
                      <c:pt idx="721">
                        <c:v>178.7</c:v>
                      </c:pt>
                      <c:pt idx="722">
                        <c:v>171.25</c:v>
                      </c:pt>
                      <c:pt idx="723">
                        <c:v>172.13</c:v>
                      </c:pt>
                      <c:pt idx="724">
                        <c:v>168.63</c:v>
                      </c:pt>
                      <c:pt idx="725">
                        <c:v>169.15</c:v>
                      </c:pt>
                      <c:pt idx="726">
                        <c:v>173.21</c:v>
                      </c:pt>
                      <c:pt idx="727">
                        <c:v>187.29</c:v>
                      </c:pt>
                      <c:pt idx="728">
                        <c:v>188.73</c:v>
                      </c:pt>
                      <c:pt idx="729">
                        <c:v>186.31</c:v>
                      </c:pt>
                      <c:pt idx="730">
                        <c:v>191.04</c:v>
                      </c:pt>
                      <c:pt idx="731">
                        <c:v>194.78</c:v>
                      </c:pt>
                      <c:pt idx="732">
                        <c:v>190.69</c:v>
                      </c:pt>
                      <c:pt idx="733">
                        <c:v>187.66</c:v>
                      </c:pt>
                      <c:pt idx="734">
                        <c:v>196.67</c:v>
                      </c:pt>
                      <c:pt idx="735">
                        <c:v>202.66</c:v>
                      </c:pt>
                      <c:pt idx="736">
                        <c:v>194.9</c:v>
                      </c:pt>
                      <c:pt idx="737">
                        <c:v>185.82</c:v>
                      </c:pt>
                      <c:pt idx="738">
                        <c:v>185.61</c:v>
                      </c:pt>
                      <c:pt idx="739">
                        <c:v>188.59</c:v>
                      </c:pt>
                      <c:pt idx="740">
                        <c:v>187.28</c:v>
                      </c:pt>
                      <c:pt idx="741">
                        <c:v>209.25</c:v>
                      </c:pt>
                      <c:pt idx="742">
                        <c:v>211.61</c:v>
                      </c:pt>
                      <c:pt idx="743">
                        <c:v>217.21</c:v>
                      </c:pt>
                      <c:pt idx="744">
                        <c:v>206.57</c:v>
                      </c:pt>
                      <c:pt idx="745">
                        <c:v>210.8</c:v>
                      </c:pt>
                      <c:pt idx="746">
                        <c:v>222.04</c:v>
                      </c:pt>
                      <c:pt idx="747">
                        <c:v>226.35</c:v>
                      </c:pt>
                      <c:pt idx="748">
                        <c:v>226.02</c:v>
                      </c:pt>
                      <c:pt idx="749">
                        <c:v>233.62</c:v>
                      </c:pt>
                      <c:pt idx="750">
                        <c:v>222.51</c:v>
                      </c:pt>
                      <c:pt idx="751">
                        <c:v>222</c:v>
                      </c:pt>
                      <c:pt idx="752">
                        <c:v>217.62</c:v>
                      </c:pt>
                      <c:pt idx="753">
                        <c:v>217.56</c:v>
                      </c:pt>
                      <c:pt idx="754">
                        <c:v>218.7</c:v>
                      </c:pt>
                      <c:pt idx="755">
                        <c:v>209.74</c:v>
                      </c:pt>
                      <c:pt idx="756">
                        <c:v>210.81</c:v>
                      </c:pt>
                      <c:pt idx="757">
                        <c:v>210.81</c:v>
                      </c:pt>
                      <c:pt idx="758">
                        <c:v>207.05</c:v>
                      </c:pt>
                      <c:pt idx="759">
                        <c:v>219.06</c:v>
                      </c:pt>
                      <c:pt idx="760">
                        <c:v>219.44</c:v>
                      </c:pt>
                      <c:pt idx="761">
                        <c:v>216.76</c:v>
                      </c:pt>
                      <c:pt idx="762">
                        <c:v>212.38</c:v>
                      </c:pt>
                      <c:pt idx="763">
                        <c:v>217.38</c:v>
                      </c:pt>
                      <c:pt idx="764">
                        <c:v>225.04</c:v>
                      </c:pt>
                      <c:pt idx="765">
                        <c:v>228.44</c:v>
                      </c:pt>
                      <c:pt idx="766">
                        <c:v>221.16</c:v>
                      </c:pt>
                      <c:pt idx="767">
                        <c:v>225.63</c:v>
                      </c:pt>
                      <c:pt idx="768">
                        <c:v>211.08</c:v>
                      </c:pt>
                      <c:pt idx="769">
                        <c:v>198.57</c:v>
                      </c:pt>
                      <c:pt idx="770">
                        <c:v>227.71</c:v>
                      </c:pt>
                      <c:pt idx="771">
                        <c:v>226.38</c:v>
                      </c:pt>
                      <c:pt idx="772">
                        <c:v>268.07</c:v>
                      </c:pt>
                      <c:pt idx="773">
                        <c:v>274.73</c:v>
                      </c:pt>
                      <c:pt idx="774">
                        <c:v>268.38</c:v>
                      </c:pt>
                      <c:pt idx="775">
                        <c:v>288.70999999999998</c:v>
                      </c:pt>
                      <c:pt idx="776">
                        <c:v>307.86</c:v>
                      </c:pt>
                      <c:pt idx="777">
                        <c:v>313.39</c:v>
                      </c:pt>
                      <c:pt idx="778">
                        <c:v>306.54000000000002</c:v>
                      </c:pt>
                      <c:pt idx="779">
                        <c:v>288.61</c:v>
                      </c:pt>
                      <c:pt idx="780">
                        <c:v>287.95</c:v>
                      </c:pt>
                      <c:pt idx="781">
                        <c:v>283.2</c:v>
                      </c:pt>
                      <c:pt idx="782">
                        <c:v>302.22000000000003</c:v>
                      </c:pt>
                      <c:pt idx="783">
                        <c:v>292.37</c:v>
                      </c:pt>
                      <c:pt idx="784">
                        <c:v>295.5</c:v>
                      </c:pt>
                      <c:pt idx="785">
                        <c:v>289.64999999999998</c:v>
                      </c:pt>
                      <c:pt idx="786">
                        <c:v>317.70999999999998</c:v>
                      </c:pt>
                      <c:pt idx="787">
                        <c:v>309.08</c:v>
                      </c:pt>
                      <c:pt idx="788">
                        <c:v>294.19</c:v>
                      </c:pt>
                      <c:pt idx="789">
                        <c:v>332</c:v>
                      </c:pt>
                      <c:pt idx="790">
                        <c:v>316.49</c:v>
                      </c:pt>
                      <c:pt idx="791">
                        <c:v>311.7</c:v>
                      </c:pt>
                      <c:pt idx="792">
                        <c:v>308.68</c:v>
                      </c:pt>
                      <c:pt idx="793">
                        <c:v>311.24</c:v>
                      </c:pt>
                      <c:pt idx="794">
                        <c:v>295.89999999999998</c:v>
                      </c:pt>
                      <c:pt idx="795">
                        <c:v>272.82</c:v>
                      </c:pt>
                      <c:pt idx="796">
                        <c:v>269.52</c:v>
                      </c:pt>
                      <c:pt idx="797">
                        <c:v>264.98</c:v>
                      </c:pt>
                      <c:pt idx="798">
                        <c:v>274.45</c:v>
                      </c:pt>
                      <c:pt idx="799">
                        <c:v>268.86</c:v>
                      </c:pt>
                      <c:pt idx="800">
                        <c:v>269.12</c:v>
                      </c:pt>
                      <c:pt idx="801">
                        <c:v>263.69</c:v>
                      </c:pt>
                      <c:pt idx="802">
                        <c:v>254.47</c:v>
                      </c:pt>
                      <c:pt idx="803">
                        <c:v>263.3</c:v>
                      </c:pt>
                      <c:pt idx="804">
                        <c:v>245.1</c:v>
                      </c:pt>
                      <c:pt idx="805">
                        <c:v>247.75</c:v>
                      </c:pt>
                      <c:pt idx="806">
                        <c:v>231.48</c:v>
                      </c:pt>
                      <c:pt idx="807">
                        <c:v>244.36</c:v>
                      </c:pt>
                      <c:pt idx="808">
                        <c:v>249.69</c:v>
                      </c:pt>
                      <c:pt idx="809">
                        <c:v>250.1</c:v>
                      </c:pt>
                      <c:pt idx="810">
                        <c:v>246.25</c:v>
                      </c:pt>
                      <c:pt idx="811">
                        <c:v>241.44</c:v>
                      </c:pt>
                      <c:pt idx="812">
                        <c:v>249.26</c:v>
                      </c:pt>
                      <c:pt idx="813">
                        <c:v>269.39999999999998</c:v>
                      </c:pt>
                      <c:pt idx="814">
                        <c:v>264.37</c:v>
                      </c:pt>
                      <c:pt idx="815">
                        <c:v>267.27999999999997</c:v>
                      </c:pt>
                      <c:pt idx="816">
                        <c:v>254.31</c:v>
                      </c:pt>
                      <c:pt idx="817">
                        <c:v>270.17</c:v>
                      </c:pt>
                      <c:pt idx="818">
                        <c:v>272.12</c:v>
                      </c:pt>
                      <c:pt idx="819">
                        <c:v>272.57</c:v>
                      </c:pt>
                      <c:pt idx="820">
                        <c:v>268.5</c:v>
                      </c:pt>
                      <c:pt idx="821">
                        <c:v>250.83</c:v>
                      </c:pt>
                      <c:pt idx="822">
                        <c:v>249.34</c:v>
                      </c:pt>
                      <c:pt idx="823">
                        <c:v>245.43</c:v>
                      </c:pt>
                      <c:pt idx="824">
                        <c:v>243.34</c:v>
                      </c:pt>
                      <c:pt idx="825">
                        <c:v>254.34</c:v>
                      </c:pt>
                      <c:pt idx="826">
                        <c:v>252.15</c:v>
                      </c:pt>
                      <c:pt idx="827">
                        <c:v>259.89999999999998</c:v>
                      </c:pt>
                      <c:pt idx="828">
                        <c:v>234.09</c:v>
                      </c:pt>
                      <c:pt idx="829">
                        <c:v>246.03</c:v>
                      </c:pt>
                      <c:pt idx="830">
                        <c:v>264.36</c:v>
                      </c:pt>
                      <c:pt idx="831">
                        <c:v>246.48</c:v>
                      </c:pt>
                      <c:pt idx="832">
                        <c:v>216.77</c:v>
                      </c:pt>
                      <c:pt idx="833">
                        <c:v>194.95</c:v>
                      </c:pt>
                      <c:pt idx="834">
                        <c:v>188.26</c:v>
                      </c:pt>
                      <c:pt idx="835">
                        <c:v>191.93</c:v>
                      </c:pt>
                      <c:pt idx="836">
                        <c:v>174.15</c:v>
                      </c:pt>
                      <c:pt idx="837">
                        <c:v>173.35</c:v>
                      </c:pt>
                      <c:pt idx="838">
                        <c:v>177.17</c:v>
                      </c:pt>
                      <c:pt idx="839">
                        <c:v>176.92</c:v>
                      </c:pt>
                      <c:pt idx="840">
                        <c:v>181.64</c:v>
                      </c:pt>
                      <c:pt idx="841">
                        <c:v>171</c:v>
                      </c:pt>
                      <c:pt idx="842">
                        <c:v>170.9</c:v>
                      </c:pt>
                      <c:pt idx="843">
                        <c:v>175.3</c:v>
                      </c:pt>
                      <c:pt idx="844">
                        <c:v>169.25</c:v>
                      </c:pt>
                      <c:pt idx="845">
                        <c:v>167.79</c:v>
                      </c:pt>
                      <c:pt idx="846">
                        <c:v>170.59</c:v>
                      </c:pt>
                      <c:pt idx="847">
                        <c:v>162.25</c:v>
                      </c:pt>
                      <c:pt idx="848">
                        <c:v>163.44999999999999</c:v>
                      </c:pt>
                      <c:pt idx="849">
                        <c:v>162.79</c:v>
                      </c:pt>
                      <c:pt idx="850">
                        <c:v>160.96</c:v>
                      </c:pt>
                      <c:pt idx="851">
                        <c:v>154.54</c:v>
                      </c:pt>
                      <c:pt idx="852">
                        <c:v>166.77</c:v>
                      </c:pt>
                      <c:pt idx="853">
                        <c:v>170.93</c:v>
                      </c:pt>
                      <c:pt idx="854">
                        <c:v>172.27</c:v>
                      </c:pt>
                      <c:pt idx="855">
                        <c:v>170.43</c:v>
                      </c:pt>
                      <c:pt idx="856">
                        <c:v>174.27</c:v>
                      </c:pt>
                      <c:pt idx="857">
                        <c:v>174.6</c:v>
                      </c:pt>
                      <c:pt idx="858">
                        <c:v>175.13</c:v>
                      </c:pt>
                      <c:pt idx="859">
                        <c:v>167.5</c:v>
                      </c:pt>
                      <c:pt idx="860">
                        <c:v>167.44</c:v>
                      </c:pt>
                      <c:pt idx="861">
                        <c:v>160.37</c:v>
                      </c:pt>
                      <c:pt idx="862">
                        <c:v>169.08</c:v>
                      </c:pt>
                      <c:pt idx="863">
                        <c:v>165.2</c:v>
                      </c:pt>
                      <c:pt idx="864">
                        <c:v>165.34</c:v>
                      </c:pt>
                      <c:pt idx="865">
                        <c:v>165.6</c:v>
                      </c:pt>
                      <c:pt idx="866">
                        <c:v>177.25</c:v>
                      </c:pt>
                      <c:pt idx="867">
                        <c:v>176.8</c:v>
                      </c:pt>
                      <c:pt idx="868">
                        <c:v>181.75</c:v>
                      </c:pt>
                      <c:pt idx="869">
                        <c:v>176.56</c:v>
                      </c:pt>
                      <c:pt idx="870">
                        <c:v>167.07</c:v>
                      </c:pt>
                      <c:pt idx="871">
                        <c:v>167.07</c:v>
                      </c:pt>
                      <c:pt idx="872">
                        <c:v>158.66</c:v>
                      </c:pt>
                      <c:pt idx="873">
                        <c:v>161.13999999999999</c:v>
                      </c:pt>
                      <c:pt idx="874">
                        <c:v>165.63</c:v>
                      </c:pt>
                      <c:pt idx="875">
                        <c:v>143.5</c:v>
                      </c:pt>
                      <c:pt idx="876">
                        <c:v>143.78</c:v>
                      </c:pt>
                      <c:pt idx="877">
                        <c:v>144.65</c:v>
                      </c:pt>
                      <c:pt idx="878">
                        <c:v>146.19999999999999</c:v>
                      </c:pt>
                      <c:pt idx="879">
                        <c:v>140.26</c:v>
                      </c:pt>
                      <c:pt idx="880">
                        <c:v>141.63</c:v>
                      </c:pt>
                      <c:pt idx="881">
                        <c:v>135.4</c:v>
                      </c:pt>
                      <c:pt idx="882">
                        <c:v>135.13999999999999</c:v>
                      </c:pt>
                      <c:pt idx="883">
                        <c:v>137.81</c:v>
                      </c:pt>
                      <c:pt idx="884">
                        <c:v>139.28</c:v>
                      </c:pt>
                      <c:pt idx="885">
                        <c:v>138.07</c:v>
                      </c:pt>
                      <c:pt idx="886">
                        <c:v>137.01</c:v>
                      </c:pt>
                      <c:pt idx="887">
                        <c:v>142.08000000000001</c:v>
                      </c:pt>
                      <c:pt idx="888">
                        <c:v>141.63</c:v>
                      </c:pt>
                      <c:pt idx="889">
                        <c:v>140.65</c:v>
                      </c:pt>
                      <c:pt idx="890">
                        <c:v>141.71</c:v>
                      </c:pt>
                      <c:pt idx="891">
                        <c:v>143.80000000000001</c:v>
                      </c:pt>
                      <c:pt idx="892">
                        <c:v>139.15</c:v>
                      </c:pt>
                      <c:pt idx="893">
                        <c:v>134.72</c:v>
                      </c:pt>
                      <c:pt idx="894">
                        <c:v>134.53</c:v>
                      </c:pt>
                      <c:pt idx="895">
                        <c:v>136.27000000000001</c:v>
                      </c:pt>
                      <c:pt idx="896">
                        <c:v>135.41</c:v>
                      </c:pt>
                      <c:pt idx="897">
                        <c:v>138.19999999999999</c:v>
                      </c:pt>
                      <c:pt idx="898">
                        <c:v>140.06</c:v>
                      </c:pt>
                      <c:pt idx="899">
                        <c:v>136.19</c:v>
                      </c:pt>
                      <c:pt idx="900">
                        <c:v>140.04</c:v>
                      </c:pt>
                      <c:pt idx="901">
                        <c:v>140.57</c:v>
                      </c:pt>
                      <c:pt idx="902">
                        <c:v>140</c:v>
                      </c:pt>
                      <c:pt idx="903">
                        <c:v>128.38999999999999</c:v>
                      </c:pt>
                      <c:pt idx="904">
                        <c:v>133.29</c:v>
                      </c:pt>
                      <c:pt idx="905">
                        <c:v>135.6</c:v>
                      </c:pt>
                      <c:pt idx="906">
                        <c:v>138.38999999999999</c:v>
                      </c:pt>
                      <c:pt idx="907">
                        <c:v>138.16999999999999</c:v>
                      </c:pt>
                      <c:pt idx="908">
                        <c:v>137.71</c:v>
                      </c:pt>
                      <c:pt idx="909">
                        <c:v>139.55000000000001</c:v>
                      </c:pt>
                      <c:pt idx="910">
                        <c:v>141.16</c:v>
                      </c:pt>
                      <c:pt idx="911">
                        <c:v>135.12</c:v>
                      </c:pt>
                      <c:pt idx="912">
                        <c:v>161.34</c:v>
                      </c:pt>
                      <c:pt idx="913">
                        <c:v>151.27000000000001</c:v>
                      </c:pt>
                      <c:pt idx="914">
                        <c:v>148.25</c:v>
                      </c:pt>
                      <c:pt idx="915">
                        <c:v>151.66999999999999</c:v>
                      </c:pt>
                      <c:pt idx="916">
                        <c:v>146.61000000000001</c:v>
                      </c:pt>
                      <c:pt idx="917">
                        <c:v>148.97999999999999</c:v>
                      </c:pt>
                      <c:pt idx="918">
                        <c:v>136.19</c:v>
                      </c:pt>
                      <c:pt idx="919">
                        <c:v>124.68</c:v>
                      </c:pt>
                      <c:pt idx="920">
                        <c:v>123.75</c:v>
                      </c:pt>
                      <c:pt idx="921">
                        <c:v>122.58</c:v>
                      </c:pt>
                      <c:pt idx="922">
                        <c:v>123.85</c:v>
                      </c:pt>
                      <c:pt idx="923">
                        <c:v>124.75</c:v>
                      </c:pt>
                      <c:pt idx="924">
                        <c:v>122.68</c:v>
                      </c:pt>
                      <c:pt idx="925">
                        <c:v>127.31</c:v>
                      </c:pt>
                      <c:pt idx="926">
                        <c:v>121.01</c:v>
                      </c:pt>
                      <c:pt idx="927">
                        <c:v>121.34</c:v>
                      </c:pt>
                      <c:pt idx="928">
                        <c:v>105.71</c:v>
                      </c:pt>
                      <c:pt idx="929">
                        <c:v>106.1</c:v>
                      </c:pt>
                      <c:pt idx="930">
                        <c:v>108.68</c:v>
                      </c:pt>
                      <c:pt idx="931">
                        <c:v>108.46</c:v>
                      </c:pt>
                      <c:pt idx="932">
                        <c:v>108.52</c:v>
                      </c:pt>
                      <c:pt idx="933">
                        <c:v>112.7</c:v>
                      </c:pt>
                      <c:pt idx="934">
                        <c:v>109.02</c:v>
                      </c:pt>
                      <c:pt idx="935">
                        <c:v>108.45</c:v>
                      </c:pt>
                      <c:pt idx="936">
                        <c:v>110.62</c:v>
                      </c:pt>
                      <c:pt idx="937">
                        <c:v>106.3</c:v>
                      </c:pt>
                      <c:pt idx="938">
                        <c:v>107.54</c:v>
                      </c:pt>
                      <c:pt idx="939">
                        <c:v>113.4</c:v>
                      </c:pt>
                      <c:pt idx="940">
                        <c:v>117.31</c:v>
                      </c:pt>
                      <c:pt idx="941">
                        <c:v>117.27</c:v>
                      </c:pt>
                      <c:pt idx="942">
                        <c:v>119.05</c:v>
                      </c:pt>
                      <c:pt idx="943">
                        <c:v>118.76</c:v>
                      </c:pt>
                      <c:pt idx="944">
                        <c:v>120.19</c:v>
                      </c:pt>
                      <c:pt idx="945">
                        <c:v>117.5</c:v>
                      </c:pt>
                      <c:pt idx="946">
                        <c:v>119.04</c:v>
                      </c:pt>
                      <c:pt idx="947">
                        <c:v>126</c:v>
                      </c:pt>
                      <c:pt idx="948">
                        <c:v>121.82</c:v>
                      </c:pt>
                      <c:pt idx="949">
                        <c:v>125.25</c:v>
                      </c:pt>
                      <c:pt idx="950">
                        <c:v>124.35</c:v>
                      </c:pt>
                      <c:pt idx="951">
                        <c:v>122.7</c:v>
                      </c:pt>
                      <c:pt idx="952">
                        <c:v>131.44999999999999</c:v>
                      </c:pt>
                      <c:pt idx="953">
                        <c:v>117.93</c:v>
                      </c:pt>
                      <c:pt idx="954">
                        <c:v>127.41</c:v>
                      </c:pt>
                      <c:pt idx="955">
                        <c:v>128.75</c:v>
                      </c:pt>
                      <c:pt idx="956">
                        <c:v>129.5</c:v>
                      </c:pt>
                      <c:pt idx="957">
                        <c:v>152.65</c:v>
                      </c:pt>
                      <c:pt idx="958">
                        <c:v>152.85</c:v>
                      </c:pt>
                      <c:pt idx="959">
                        <c:v>154.87</c:v>
                      </c:pt>
                      <c:pt idx="960">
                        <c:v>160.84</c:v>
                      </c:pt>
                      <c:pt idx="961">
                        <c:v>158.32</c:v>
                      </c:pt>
                      <c:pt idx="962">
                        <c:v>158.66999999999999</c:v>
                      </c:pt>
                      <c:pt idx="963">
                        <c:v>152.41999999999999</c:v>
                      </c:pt>
                      <c:pt idx="964">
                        <c:v>159.36000000000001</c:v>
                      </c:pt>
                      <c:pt idx="965">
                        <c:v>144.84</c:v>
                      </c:pt>
                      <c:pt idx="966">
                        <c:v>136</c:v>
                      </c:pt>
                      <c:pt idx="967">
                        <c:v>144.19999999999999</c:v>
                      </c:pt>
                      <c:pt idx="968">
                        <c:v>139.82</c:v>
                      </c:pt>
                      <c:pt idx="969">
                        <c:v>142.49</c:v>
                      </c:pt>
                      <c:pt idx="970">
                        <c:v>118.68</c:v>
                      </c:pt>
                      <c:pt idx="971">
                        <c:v>134.63999999999999</c:v>
                      </c:pt>
                      <c:pt idx="972">
                        <c:v>133</c:v>
                      </c:pt>
                      <c:pt idx="973">
                        <c:v>142.78</c:v>
                      </c:pt>
                      <c:pt idx="974">
                        <c:v>133.76</c:v>
                      </c:pt>
                      <c:pt idx="975">
                        <c:v>120.64</c:v>
                      </c:pt>
                      <c:pt idx="976">
                        <c:v>111.37</c:v>
                      </c:pt>
                      <c:pt idx="977">
                        <c:v>118.47</c:v>
                      </c:pt>
                      <c:pt idx="978">
                        <c:v>102.41</c:v>
                      </c:pt>
                      <c:pt idx="979">
                        <c:v>104.03</c:v>
                      </c:pt>
                      <c:pt idx="980">
                        <c:v>97.33</c:v>
                      </c:pt>
                      <c:pt idx="981">
                        <c:v>86.56</c:v>
                      </c:pt>
                      <c:pt idx="982">
                        <c:v>85.74</c:v>
                      </c:pt>
                      <c:pt idx="983">
                        <c:v>85.2</c:v>
                      </c:pt>
                      <c:pt idx="984">
                        <c:v>87.9</c:v>
                      </c:pt>
                      <c:pt idx="985">
                        <c:v>91.89</c:v>
                      </c:pt>
                      <c:pt idx="986">
                        <c:v>89.14</c:v>
                      </c:pt>
                      <c:pt idx="987">
                        <c:v>92.2</c:v>
                      </c:pt>
                      <c:pt idx="988">
                        <c:v>96.03</c:v>
                      </c:pt>
                      <c:pt idx="989">
                        <c:v>92.74</c:v>
                      </c:pt>
                      <c:pt idx="990">
                        <c:v>94.78</c:v>
                      </c:pt>
                      <c:pt idx="991">
                        <c:v>91.81</c:v>
                      </c:pt>
                      <c:pt idx="992">
                        <c:v>102.42</c:v>
                      </c:pt>
                      <c:pt idx="993">
                        <c:v>110.77</c:v>
                      </c:pt>
                      <c:pt idx="994">
                        <c:v>109.22</c:v>
                      </c:pt>
                      <c:pt idx="995">
                        <c:v>116.88</c:v>
                      </c:pt>
                      <c:pt idx="996">
                        <c:v>119.75</c:v>
                      </c:pt>
                      <c:pt idx="997">
                        <c:v>113.68</c:v>
                      </c:pt>
                      <c:pt idx="998">
                        <c:v>118.43</c:v>
                      </c:pt>
                      <c:pt idx="999">
                        <c:v>124.06</c:v>
                      </c:pt>
                      <c:pt idx="1000">
                        <c:v>111.77</c:v>
                      </c:pt>
                      <c:pt idx="1001">
                        <c:v>110.47</c:v>
                      </c:pt>
                      <c:pt idx="1002">
                        <c:v>118.83</c:v>
                      </c:pt>
                      <c:pt idx="1003">
                        <c:v>115.33</c:v>
                      </c:pt>
                      <c:pt idx="1004">
                        <c:v>125.24</c:v>
                      </c:pt>
                      <c:pt idx="1005">
                        <c:v>127.42</c:v>
                      </c:pt>
                      <c:pt idx="1006">
                        <c:v>138.31</c:v>
                      </c:pt>
                      <c:pt idx="1007">
                        <c:v>134.65</c:v>
                      </c:pt>
                      <c:pt idx="1008">
                        <c:v>151.4</c:v>
                      </c:pt>
                      <c:pt idx="1009">
                        <c:v>178.95</c:v>
                      </c:pt>
                      <c:pt idx="1010">
                        <c:v>175.9</c:v>
                      </c:pt>
                      <c:pt idx="1011">
                        <c:v>177.26</c:v>
                      </c:pt>
                      <c:pt idx="1012">
                        <c:v>184.27</c:v>
                      </c:pt>
                      <c:pt idx="1013">
                        <c:v>185.9</c:v>
                      </c:pt>
                      <c:pt idx="1014">
                        <c:v>210.14</c:v>
                      </c:pt>
                      <c:pt idx="1015">
                        <c:v>212.71</c:v>
                      </c:pt>
                      <c:pt idx="1016">
                        <c:v>212.99</c:v>
                      </c:pt>
                      <c:pt idx="1017">
                        <c:v>213.2</c:v>
                      </c:pt>
                      <c:pt idx="1018">
                        <c:v>211.01</c:v>
                      </c:pt>
                      <c:pt idx="1019">
                        <c:v>212.76</c:v>
                      </c:pt>
                      <c:pt idx="1020">
                        <c:v>218.99</c:v>
                      </c:pt>
                      <c:pt idx="1021">
                        <c:v>220.85</c:v>
                      </c:pt>
                      <c:pt idx="1022">
                        <c:v>210.89</c:v>
                      </c:pt>
                      <c:pt idx="1023">
                        <c:v>212.08</c:v>
                      </c:pt>
                      <c:pt idx="1024">
                        <c:v>200.1</c:v>
                      </c:pt>
                      <c:pt idx="1025">
                        <c:v>202.23</c:v>
                      </c:pt>
                      <c:pt idx="1026">
                        <c:v>199.73</c:v>
                      </c:pt>
                      <c:pt idx="1027">
                        <c:v>198.7</c:v>
                      </c:pt>
                      <c:pt idx="1028">
                        <c:v>197.54</c:v>
                      </c:pt>
                      <c:pt idx="1029">
                        <c:v>196.91</c:v>
                      </c:pt>
                      <c:pt idx="1030">
                        <c:v>204.96</c:v>
                      </c:pt>
                      <c:pt idx="1031">
                        <c:v>204.23</c:v>
                      </c:pt>
                      <c:pt idx="1032">
                        <c:v>205.03</c:v>
                      </c:pt>
                      <c:pt idx="1033">
                        <c:v>203.69</c:v>
                      </c:pt>
                      <c:pt idx="1034">
                        <c:v>205.24</c:v>
                      </c:pt>
                      <c:pt idx="1035">
                        <c:v>205.9</c:v>
                      </c:pt>
                      <c:pt idx="1036">
                        <c:v>206.16</c:v>
                      </c:pt>
                      <c:pt idx="1037">
                        <c:v>207.32</c:v>
                      </c:pt>
                      <c:pt idx="1038">
                        <c:v>208.16</c:v>
                      </c:pt>
                      <c:pt idx="1039">
                        <c:v>204.9</c:v>
                      </c:pt>
                      <c:pt idx="1040">
                        <c:v>206.08</c:v>
                      </c:pt>
                      <c:pt idx="1041">
                        <c:v>212.92</c:v>
                      </c:pt>
                      <c:pt idx="1042">
                        <c:v>215.12</c:v>
                      </c:pt>
                      <c:pt idx="1043">
                        <c:v>213.99</c:v>
                      </c:pt>
                      <c:pt idx="1044">
                        <c:v>196.83</c:v>
                      </c:pt>
                      <c:pt idx="1045">
                        <c:v>201.23</c:v>
                      </c:pt>
                      <c:pt idx="1046">
                        <c:v>197.02</c:v>
                      </c:pt>
                      <c:pt idx="1047">
                        <c:v>191.16</c:v>
                      </c:pt>
                      <c:pt idx="1048">
                        <c:v>226.7</c:v>
                      </c:pt>
                      <c:pt idx="1049">
                        <c:v>228.51</c:v>
                      </c:pt>
                      <c:pt idx="1050">
                        <c:v>230.2</c:v>
                      </c:pt>
                      <c:pt idx="1051">
                        <c:v>226.23</c:v>
                      </c:pt>
                      <c:pt idx="1052">
                        <c:v>225.31</c:v>
                      </c:pt>
                      <c:pt idx="1053">
                        <c:v>228.65</c:v>
                      </c:pt>
                      <c:pt idx="1054">
                        <c:v>222.3</c:v>
                      </c:pt>
                      <c:pt idx="1055">
                        <c:v>220.74</c:v>
                      </c:pt>
                      <c:pt idx="1056">
                        <c:v>225.97</c:v>
                      </c:pt>
                      <c:pt idx="1057">
                        <c:v>231.48</c:v>
                      </c:pt>
                      <c:pt idx="1058">
                        <c:v>232.75</c:v>
                      </c:pt>
                      <c:pt idx="1059">
                        <c:v>232.08</c:v>
                      </c:pt>
                      <c:pt idx="1060">
                        <c:v>222.01</c:v>
                      </c:pt>
                      <c:pt idx="1061">
                        <c:v>229.29</c:v>
                      </c:pt>
                      <c:pt idx="1062">
                        <c:v>214.44</c:v>
                      </c:pt>
                      <c:pt idx="1063">
                        <c:v>218.48</c:v>
                      </c:pt>
                      <c:pt idx="1064">
                        <c:v>227.85</c:v>
                      </c:pt>
                      <c:pt idx="1065">
                        <c:v>244.7</c:v>
                      </c:pt>
                      <c:pt idx="1066">
                        <c:v>241</c:v>
                      </c:pt>
                      <c:pt idx="1067">
                        <c:v>247.8</c:v>
                      </c:pt>
                      <c:pt idx="1068">
                        <c:v>226</c:v>
                      </c:pt>
                      <c:pt idx="1069">
                        <c:v>209.83</c:v>
                      </c:pt>
                      <c:pt idx="1070">
                        <c:v>208.8</c:v>
                      </c:pt>
                      <c:pt idx="1071">
                        <c:v>196.65</c:v>
                      </c:pt>
                      <c:pt idx="1072">
                        <c:v>220.16</c:v>
                      </c:pt>
                      <c:pt idx="1073">
                        <c:v>221.63</c:v>
                      </c:pt>
                      <c:pt idx="1074">
                        <c:v>209.56</c:v>
                      </c:pt>
                      <c:pt idx="1075">
                        <c:v>210.67</c:v>
                      </c:pt>
                      <c:pt idx="1076">
                        <c:v>183.21</c:v>
                      </c:pt>
                      <c:pt idx="1077">
                        <c:v>185.24</c:v>
                      </c:pt>
                      <c:pt idx="1078">
                        <c:v>196.89</c:v>
                      </c:pt>
                      <c:pt idx="1079">
                        <c:v>196.06</c:v>
                      </c:pt>
                      <c:pt idx="1080">
                        <c:v>196.63</c:v>
                      </c:pt>
                      <c:pt idx="1081">
                        <c:v>215.4</c:v>
                      </c:pt>
                      <c:pt idx="1082">
                        <c:v>229.79</c:v>
                      </c:pt>
                      <c:pt idx="1083">
                        <c:v>228.18</c:v>
                      </c:pt>
                      <c:pt idx="1084">
                        <c:v>285.17</c:v>
                      </c:pt>
                      <c:pt idx="1085">
                        <c:v>289.27999999999997</c:v>
                      </c:pt>
                      <c:pt idx="1086">
                        <c:v>294.27</c:v>
                      </c:pt>
                      <c:pt idx="1087">
                        <c:v>295.72000000000003</c:v>
                      </c:pt>
                      <c:pt idx="1088">
                        <c:v>281.87</c:v>
                      </c:pt>
                      <c:pt idx="1089">
                        <c:v>284.25</c:v>
                      </c:pt>
                      <c:pt idx="1090">
                        <c:v>289.10000000000002</c:v>
                      </c:pt>
                      <c:pt idx="1091">
                        <c:v>295.58999999999997</c:v>
                      </c:pt>
                      <c:pt idx="1092">
                        <c:v>288.12</c:v>
                      </c:pt>
                      <c:pt idx="1093">
                        <c:v>274.33</c:v>
                      </c:pt>
                      <c:pt idx="1094">
                        <c:v>277.29000000000002</c:v>
                      </c:pt>
                      <c:pt idx="1095">
                        <c:v>281.3</c:v>
                      </c:pt>
                      <c:pt idx="1096">
                        <c:v>275.86</c:v>
                      </c:pt>
                      <c:pt idx="1097">
                        <c:v>270.26</c:v>
                      </c:pt>
                      <c:pt idx="1098">
                        <c:v>281.42</c:v>
                      </c:pt>
                      <c:pt idx="1099">
                        <c:v>270.8</c:v>
                      </c:pt>
                      <c:pt idx="1100">
                        <c:v>299.37</c:v>
                      </c:pt>
                      <c:pt idx="1101">
                        <c:v>294.3</c:v>
                      </c:pt>
                      <c:pt idx="1102">
                        <c:v>317.51</c:v>
                      </c:pt>
                      <c:pt idx="1103">
                        <c:v>286.92</c:v>
                      </c:pt>
                      <c:pt idx="1104">
                        <c:v>281.27</c:v>
                      </c:pt>
                      <c:pt idx="1105">
                        <c:v>278.17</c:v>
                      </c:pt>
                      <c:pt idx="1106">
                        <c:v>283.92</c:v>
                      </c:pt>
                      <c:pt idx="1107">
                        <c:v>318.16000000000003</c:v>
                      </c:pt>
                      <c:pt idx="1108">
                        <c:v>317.76</c:v>
                      </c:pt>
                      <c:pt idx="1109">
                        <c:v>331.65</c:v>
                      </c:pt>
                      <c:pt idx="1110">
                        <c:v>363.21</c:v>
                      </c:pt>
                      <c:pt idx="1111">
                        <c:v>355.62</c:v>
                      </c:pt>
                      <c:pt idx="1112">
                        <c:v>377.82</c:v>
                      </c:pt>
                      <c:pt idx="1113">
                        <c:v>405.13</c:v>
                      </c:pt>
                      <c:pt idx="1114">
                        <c:v>408.75</c:v>
                      </c:pt>
                      <c:pt idx="1115">
                        <c:v>407</c:v>
                      </c:pt>
                      <c:pt idx="1116">
                        <c:v>417.72</c:v>
                      </c:pt>
                      <c:pt idx="1117">
                        <c:v>410.89</c:v>
                      </c:pt>
                      <c:pt idx="1118">
                        <c:v>420.03</c:v>
                      </c:pt>
                      <c:pt idx="1119">
                        <c:v>431.65</c:v>
                      </c:pt>
                      <c:pt idx="1120">
                        <c:v>456.65</c:v>
                      </c:pt>
                      <c:pt idx="1121">
                        <c:v>466.47</c:v>
                      </c:pt>
                      <c:pt idx="1122">
                        <c:v>469.56</c:v>
                      </c:pt>
                      <c:pt idx="1123">
                        <c:v>470.21</c:v>
                      </c:pt>
                      <c:pt idx="1124">
                        <c:v>462.3</c:v>
                      </c:pt>
                      <c:pt idx="1125">
                        <c:v>471.89</c:v>
                      </c:pt>
                      <c:pt idx="1126">
                        <c:v>479.77</c:v>
                      </c:pt>
                      <c:pt idx="1127">
                        <c:v>449.26</c:v>
                      </c:pt>
                      <c:pt idx="1128">
                        <c:v>457.99</c:v>
                      </c:pt>
                      <c:pt idx="1129">
                        <c:v>460.74</c:v>
                      </c:pt>
                      <c:pt idx="1130">
                        <c:v>449.13</c:v>
                      </c:pt>
                      <c:pt idx="1131">
                        <c:v>468.64</c:v>
                      </c:pt>
                      <c:pt idx="1132">
                        <c:v>478.96</c:v>
                      </c:pt>
                      <c:pt idx="1133">
                        <c:v>499.11</c:v>
                      </c:pt>
                      <c:pt idx="1134">
                        <c:v>479.09</c:v>
                      </c:pt>
                      <c:pt idx="1135">
                        <c:v>449.9</c:v>
                      </c:pt>
                      <c:pt idx="1136">
                        <c:v>433.5</c:v>
                      </c:pt>
                      <c:pt idx="1137">
                        <c:v>432.16</c:v>
                      </c:pt>
                      <c:pt idx="1138">
                        <c:v>430.99</c:v>
                      </c:pt>
                      <c:pt idx="1139">
                        <c:v>445.14</c:v>
                      </c:pt>
                      <c:pt idx="1140">
                        <c:v>432.39</c:v>
                      </c:pt>
                      <c:pt idx="1141">
                        <c:v>471.55</c:v>
                      </c:pt>
                      <c:pt idx="1142">
                        <c:v>486.1</c:v>
                      </c:pt>
                      <c:pt idx="1143">
                        <c:v>486.71</c:v>
                      </c:pt>
                      <c:pt idx="1144">
                        <c:v>470.19</c:v>
                      </c:pt>
                      <c:pt idx="1145">
                        <c:v>468.18</c:v>
                      </c:pt>
                      <c:pt idx="1146">
                        <c:v>467.46</c:v>
                      </c:pt>
                      <c:pt idx="1147">
                        <c:v>461.78</c:v>
                      </c:pt>
                      <c:pt idx="1148">
                        <c:v>476.79</c:v>
                      </c:pt>
                      <c:pt idx="1149">
                        <c:v>452.03</c:v>
                      </c:pt>
                      <c:pt idx="1150">
                        <c:v>453.85</c:v>
                      </c:pt>
                      <c:pt idx="1151">
                        <c:v>435.7</c:v>
                      </c:pt>
                      <c:pt idx="1152">
                        <c:v>420.78</c:v>
                      </c:pt>
                      <c:pt idx="1153">
                        <c:v>441.66</c:v>
                      </c:pt>
                      <c:pt idx="1154">
                        <c:v>429.51</c:v>
                      </c:pt>
                      <c:pt idx="1155">
                        <c:v>459</c:v>
                      </c:pt>
                      <c:pt idx="1156">
                        <c:v>455.32</c:v>
                      </c:pt>
                      <c:pt idx="1157">
                        <c:v>473.47</c:v>
                      </c:pt>
                      <c:pt idx="1158">
                        <c:v>461.77</c:v>
                      </c:pt>
                      <c:pt idx="1159">
                        <c:v>526.11</c:v>
                      </c:pt>
                      <c:pt idx="1160">
                        <c:v>536.26</c:v>
                      </c:pt>
                      <c:pt idx="1161">
                        <c:v>538.47</c:v>
                      </c:pt>
                      <c:pt idx="1162">
                        <c:v>517.64</c:v>
                      </c:pt>
                      <c:pt idx="1163">
                        <c:v>495.6</c:v>
                      </c:pt>
                      <c:pt idx="1164">
                        <c:v>497.02</c:v>
                      </c:pt>
                      <c:pt idx="1165">
                        <c:v>487.27</c:v>
                      </c:pt>
                      <c:pt idx="1166">
                        <c:v>519.69000000000005</c:v>
                      </c:pt>
                      <c:pt idx="1167">
                        <c:v>476.15</c:v>
                      </c:pt>
                      <c:pt idx="1168">
                        <c:v>494.25</c:v>
                      </c:pt>
                      <c:pt idx="1169">
                        <c:v>530.78</c:v>
                      </c:pt>
                      <c:pt idx="1170">
                        <c:v>523.44000000000005</c:v>
                      </c:pt>
                      <c:pt idx="1171">
                        <c:v>593.20000000000005</c:v>
                      </c:pt>
                      <c:pt idx="1172">
                        <c:v>599.9</c:v>
                      </c:pt>
                      <c:pt idx="1173">
                        <c:v>605.39</c:v>
                      </c:pt>
                      <c:pt idx="1174">
                        <c:v>606.66999999999996</c:v>
                      </c:pt>
                      <c:pt idx="1175">
                        <c:v>608.67999999999995</c:v>
                      </c:pt>
                      <c:pt idx="1176">
                        <c:v>591.09</c:v>
                      </c:pt>
                      <c:pt idx="1177">
                        <c:v>619.39</c:v>
                      </c:pt>
                      <c:pt idx="1178">
                        <c:v>590.44000000000005</c:v>
                      </c:pt>
                      <c:pt idx="1179">
                        <c:v>579.23</c:v>
                      </c:pt>
                      <c:pt idx="1180">
                        <c:v>577.41</c:v>
                      </c:pt>
                      <c:pt idx="1181">
                        <c:v>557.01</c:v>
                      </c:pt>
                      <c:pt idx="1182">
                        <c:v>566.9</c:v>
                      </c:pt>
                      <c:pt idx="1183">
                        <c:v>511.99</c:v>
                      </c:pt>
                      <c:pt idx="1184">
                        <c:v>569</c:v>
                      </c:pt>
                      <c:pt idx="1185">
                        <c:v>585.6</c:v>
                      </c:pt>
                      <c:pt idx="1186">
                        <c:v>584.41999999999996</c:v>
                      </c:pt>
                      <c:pt idx="1187">
                        <c:v>602.52</c:v>
                      </c:pt>
                      <c:pt idx="1188">
                        <c:v>576.9</c:v>
                      </c:pt>
                      <c:pt idx="1189">
                        <c:v>640.51</c:v>
                      </c:pt>
                      <c:pt idx="1190">
                        <c:v>696.13</c:v>
                      </c:pt>
                      <c:pt idx="1191">
                        <c:v>715.5</c:v>
                      </c:pt>
                      <c:pt idx="1192">
                        <c:v>695.88</c:v>
                      </c:pt>
                      <c:pt idx="1193">
                        <c:v>693.6</c:v>
                      </c:pt>
                      <c:pt idx="1194">
                        <c:v>667.84</c:v>
                      </c:pt>
                      <c:pt idx="1195">
                        <c:v>706.89</c:v>
                      </c:pt>
                      <c:pt idx="1196">
                        <c:v>705.06</c:v>
                      </c:pt>
                      <c:pt idx="1197">
                        <c:v>727.41</c:v>
                      </c:pt>
                      <c:pt idx="1198">
                        <c:v>728.78</c:v>
                      </c:pt>
                      <c:pt idx="1199">
                        <c:v>682.69</c:v>
                      </c:pt>
                      <c:pt idx="1200">
                        <c:v>677.98</c:v>
                      </c:pt>
                      <c:pt idx="1201">
                        <c:v>723.39</c:v>
                      </c:pt>
                      <c:pt idx="1202">
                        <c:v>751.87</c:v>
                      </c:pt>
                      <c:pt idx="1203">
                        <c:v>747.94</c:v>
                      </c:pt>
                      <c:pt idx="1204">
                        <c:v>752.14</c:v>
                      </c:pt>
                      <c:pt idx="1205">
                        <c:v>793.79</c:v>
                      </c:pt>
                      <c:pt idx="1206">
                        <c:v>819.69</c:v>
                      </c:pt>
                      <c:pt idx="1207">
                        <c:v>785.52</c:v>
                      </c:pt>
                      <c:pt idx="1208">
                        <c:v>779.39</c:v>
                      </c:pt>
                      <c:pt idx="1209">
                        <c:v>687.99</c:v>
                      </c:pt>
                      <c:pt idx="1210">
                        <c:v>671.01</c:v>
                      </c:pt>
                      <c:pt idx="1211">
                        <c:v>670</c:v>
                      </c:pt>
                      <c:pt idx="1212">
                        <c:v>689.93</c:v>
                      </c:pt>
                      <c:pt idx="1213">
                        <c:v>683.27</c:v>
                      </c:pt>
                      <c:pt idx="1214">
                        <c:v>643.49</c:v>
                      </c:pt>
                      <c:pt idx="1215">
                        <c:v>661.51</c:v>
                      </c:pt>
                      <c:pt idx="1216">
                        <c:v>617.70000000000005</c:v>
                      </c:pt>
                      <c:pt idx="1217">
                        <c:v>702.98</c:v>
                      </c:pt>
                      <c:pt idx="1218">
                        <c:v>643.98</c:v>
                      </c:pt>
                      <c:pt idx="1219">
                        <c:v>621.85</c:v>
                      </c:pt>
                      <c:pt idx="1220">
                        <c:v>605.35</c:v>
                      </c:pt>
                      <c:pt idx="1221">
                        <c:v>616.65</c:v>
                      </c:pt>
                      <c:pt idx="1222">
                        <c:v>566.53</c:v>
                      </c:pt>
                      <c:pt idx="1223">
                        <c:v>525.54999999999995</c:v>
                      </c:pt>
                      <c:pt idx="1224">
                        <c:v>503.13</c:v>
                      </c:pt>
                      <c:pt idx="1225">
                        <c:v>511.29</c:v>
                      </c:pt>
                      <c:pt idx="1226">
                        <c:v>534.04</c:v>
                      </c:pt>
                      <c:pt idx="1227">
                        <c:v>502.28</c:v>
                      </c:pt>
                      <c:pt idx="1228">
                        <c:v>494.16</c:v>
                      </c:pt>
                      <c:pt idx="1229">
                        <c:v>493</c:v>
                      </c:pt>
                      <c:pt idx="1230">
                        <c:v>429.74</c:v>
                      </c:pt>
                      <c:pt idx="1231">
                        <c:v>415.12</c:v>
                      </c:pt>
                      <c:pt idx="1232">
                        <c:v>398.79</c:v>
                      </c:pt>
                      <c:pt idx="1233">
                        <c:v>400.34</c:v>
                      </c:pt>
                      <c:pt idx="1234">
                        <c:v>384.16</c:v>
                      </c:pt>
                      <c:pt idx="1235">
                        <c:v>369.73</c:v>
                      </c:pt>
                      <c:pt idx="1236">
                        <c:v>380.98</c:v>
                      </c:pt>
                      <c:pt idx="1237">
                        <c:v>377.99</c:v>
                      </c:pt>
                      <c:pt idx="1238">
                        <c:v>415.43</c:v>
                      </c:pt>
                      <c:pt idx="1239">
                        <c:v>385.5</c:v>
                      </c:pt>
                      <c:pt idx="1240">
                        <c:v>378.67</c:v>
                      </c:pt>
                      <c:pt idx="1241">
                        <c:v>392.97</c:v>
                      </c:pt>
                      <c:pt idx="1242">
                        <c:v>393.09</c:v>
                      </c:pt>
                      <c:pt idx="1243">
                        <c:v>384.11</c:v>
                      </c:pt>
                      <c:pt idx="1244">
                        <c:v>445.37</c:v>
                      </c:pt>
                      <c:pt idx="1245">
                        <c:v>447.85</c:v>
                      </c:pt>
                      <c:pt idx="1246">
                        <c:v>485</c:v>
                      </c:pt>
                      <c:pt idx="1247">
                        <c:v>522.41</c:v>
                      </c:pt>
                      <c:pt idx="1248">
                        <c:v>518.79999999999995</c:v>
                      </c:pt>
                      <c:pt idx="1249">
                        <c:v>543.28</c:v>
                      </c:pt>
                      <c:pt idx="1250">
                        <c:v>539.19000000000005</c:v>
                      </c:pt>
                      <c:pt idx="1251">
                        <c:v>560.04</c:v>
                      </c:pt>
                      <c:pt idx="1252">
                        <c:v>556.38</c:v>
                      </c:pt>
                      <c:pt idx="1253">
                        <c:v>554.99</c:v>
                      </c:pt>
                      <c:pt idx="1254">
                        <c:v>536.73</c:v>
                      </c:pt>
                      <c:pt idx="1255">
                        <c:v>549</c:v>
                      </c:pt>
                      <c:pt idx="1256">
                        <c:v>599.55999999999995</c:v>
                      </c:pt>
                      <c:pt idx="1257">
                        <c:v>609.9</c:v>
                      </c:pt>
                      <c:pt idx="1258">
                        <c:v>610.91999999999996</c:v>
                      </c:pt>
                      <c:pt idx="1259">
                        <c:v>688.5</c:v>
                      </c:pt>
                      <c:pt idx="1260">
                        <c:v>696.52</c:v>
                      </c:pt>
                      <c:pt idx="1261">
                        <c:v>719.86</c:v>
                      </c:pt>
                      <c:pt idx="1262">
                        <c:v>679.68</c:v>
                      </c:pt>
                      <c:pt idx="1263">
                        <c:v>724.61</c:v>
                      </c:pt>
                      <c:pt idx="1264">
                        <c:v>697.31</c:v>
                      </c:pt>
                      <c:pt idx="1265">
                        <c:v>749.21</c:v>
                      </c:pt>
                      <c:pt idx="1266">
                        <c:v>816.31</c:v>
                      </c:pt>
                      <c:pt idx="1267">
                        <c:v>847.76</c:v>
                      </c:pt>
                      <c:pt idx="1268">
                        <c:v>866.07</c:v>
                      </c:pt>
                      <c:pt idx="1269">
                        <c:v>855.3</c:v>
                      </c:pt>
                      <c:pt idx="1270">
                        <c:v>854.5</c:v>
                      </c:pt>
                      <c:pt idx="1271">
                        <c:v>869.24</c:v>
                      </c:pt>
                      <c:pt idx="1272">
                        <c:v>851.26</c:v>
                      </c:pt>
                      <c:pt idx="1273">
                        <c:v>871.36</c:v>
                      </c:pt>
                      <c:pt idx="1274">
                        <c:v>867.76</c:v>
                      </c:pt>
                      <c:pt idx="1275">
                        <c:v>838.47</c:v>
                      </c:pt>
                      <c:pt idx="1276">
                        <c:v>831.51</c:v>
                      </c:pt>
                      <c:pt idx="1277">
                        <c:v>852.79</c:v>
                      </c:pt>
                      <c:pt idx="1278">
                        <c:v>802.85</c:v>
                      </c:pt>
                      <c:pt idx="1279">
                        <c:v>837.79</c:v>
                      </c:pt>
                      <c:pt idx="1280">
                        <c:v>884.51</c:v>
                      </c:pt>
                      <c:pt idx="1281">
                        <c:v>939.18</c:v>
                      </c:pt>
                      <c:pt idx="1282">
                        <c:v>912.21</c:v>
                      </c:pt>
                      <c:pt idx="1283">
                        <c:v>973.28</c:v>
                      </c:pt>
                      <c:pt idx="1284">
                        <c:v>937.38</c:v>
                      </c:pt>
                      <c:pt idx="1285">
                        <c:v>926.32</c:v>
                      </c:pt>
                      <c:pt idx="1286">
                        <c:v>919.11</c:v>
                      </c:pt>
                      <c:pt idx="1287">
                        <c:v>839.69</c:v>
                      </c:pt>
                      <c:pt idx="1288">
                        <c:v>866.4</c:v>
                      </c:pt>
                      <c:pt idx="1289">
                        <c:v>810.64</c:v>
                      </c:pt>
                      <c:pt idx="1290">
                        <c:v>852</c:v>
                      </c:pt>
                      <c:pt idx="1291">
                        <c:v>878.9</c:v>
                      </c:pt>
                      <c:pt idx="1292">
                        <c:v>813.2</c:v>
                      </c:pt>
                      <c:pt idx="1293">
                        <c:v>751.25</c:v>
                      </c:pt>
                      <c:pt idx="1294">
                        <c:v>781.6</c:v>
                      </c:pt>
                      <c:pt idx="1295">
                        <c:v>698.62</c:v>
                      </c:pt>
                      <c:pt idx="1296">
                        <c:v>829.98</c:v>
                      </c:pt>
                      <c:pt idx="1297">
                        <c:v>972.4</c:v>
                      </c:pt>
                      <c:pt idx="1298">
                        <c:v>923.3</c:v>
                      </c:pt>
                      <c:pt idx="1299">
                        <c:v>1036.3</c:v>
                      </c:pt>
                      <c:pt idx="1300">
                        <c:v>1121.3</c:v>
                      </c:pt>
                      <c:pt idx="1301">
                        <c:v>1076</c:v>
                      </c:pt>
                      <c:pt idx="1302">
                        <c:v>1175</c:v>
                      </c:pt>
                      <c:pt idx="1303">
                        <c:v>1246.5999999999999</c:v>
                      </c:pt>
                      <c:pt idx="1304">
                        <c:v>1114.8</c:v>
                      </c:pt>
                      <c:pt idx="1305">
                        <c:v>1047</c:v>
                      </c:pt>
                      <c:pt idx="1306">
                        <c:v>1048.2</c:v>
                      </c:pt>
                      <c:pt idx="1307">
                        <c:v>1063.2</c:v>
                      </c:pt>
                      <c:pt idx="1308">
                        <c:v>982.98</c:v>
                      </c:pt>
                      <c:pt idx="1309">
                        <c:v>995.08</c:v>
                      </c:pt>
                      <c:pt idx="1310">
                        <c:v>1047</c:v>
                      </c:pt>
                      <c:pt idx="1311">
                        <c:v>1146</c:v>
                      </c:pt>
                      <c:pt idx="1312">
                        <c:v>1032.5999999999999</c:v>
                      </c:pt>
                      <c:pt idx="1313">
                        <c:v>994.81</c:v>
                      </c:pt>
                      <c:pt idx="1314">
                        <c:v>1017.5</c:v>
                      </c:pt>
                      <c:pt idx="1315">
                        <c:v>1020.1</c:v>
                      </c:pt>
                      <c:pt idx="1316">
                        <c:v>1273.4000000000001</c:v>
                      </c:pt>
                      <c:pt idx="1317">
                        <c:v>1350</c:v>
                      </c:pt>
                      <c:pt idx="1318">
                        <c:v>1380</c:v>
                      </c:pt>
                      <c:pt idx="1319">
                        <c:v>1257.2</c:v>
                      </c:pt>
                      <c:pt idx="1320">
                        <c:v>1135.5</c:v>
                      </c:pt>
                      <c:pt idx="1321">
                        <c:v>1248</c:v>
                      </c:pt>
                      <c:pt idx="1322">
                        <c:v>1283.7</c:v>
                      </c:pt>
                      <c:pt idx="1323">
                        <c:v>1129.3</c:v>
                      </c:pt>
                      <c:pt idx="1324">
                        <c:v>1115.8</c:v>
                      </c:pt>
                      <c:pt idx="1325">
                        <c:v>1004.3</c:v>
                      </c:pt>
                      <c:pt idx="1326">
                        <c:v>962.77</c:v>
                      </c:pt>
                      <c:pt idx="1327">
                        <c:v>940</c:v>
                      </c:pt>
                      <c:pt idx="1328">
                        <c:v>942.01</c:v>
                      </c:pt>
                      <c:pt idx="1329">
                        <c:v>858.78</c:v>
                      </c:pt>
                      <c:pt idx="1330">
                        <c:v>752.46</c:v>
                      </c:pt>
                      <c:pt idx="1331">
                        <c:v>736.77</c:v>
                      </c:pt>
                      <c:pt idx="1332">
                        <c:v>682.22</c:v>
                      </c:pt>
                      <c:pt idx="1333">
                        <c:v>731.52</c:v>
                      </c:pt>
                      <c:pt idx="1334">
                        <c:v>711.42</c:v>
                      </c:pt>
                      <c:pt idx="1335">
                        <c:v>736.45</c:v>
                      </c:pt>
                      <c:pt idx="1336">
                        <c:v>749.8</c:v>
                      </c:pt>
                      <c:pt idx="1337">
                        <c:v>709.81</c:v>
                      </c:pt>
                      <c:pt idx="1338">
                        <c:v>659.89</c:v>
                      </c:pt>
                      <c:pt idx="1339">
                        <c:v>672.59</c:v>
                      </c:pt>
                      <c:pt idx="1340">
                        <c:v>628.19000000000005</c:v>
                      </c:pt>
                      <c:pt idx="1341">
                        <c:v>786.97</c:v>
                      </c:pt>
                      <c:pt idx="1342">
                        <c:v>794.99</c:v>
                      </c:pt>
                      <c:pt idx="1343">
                        <c:v>799.98</c:v>
                      </c:pt>
                      <c:pt idx="1344">
                        <c:v>783.99</c:v>
                      </c:pt>
                      <c:pt idx="1345">
                        <c:v>708.78</c:v>
                      </c:pt>
                      <c:pt idx="1346">
                        <c:v>683.25</c:v>
                      </c:pt>
                      <c:pt idx="1347">
                        <c:v>678.29</c:v>
                      </c:pt>
                      <c:pt idx="1348">
                        <c:v>686.51</c:v>
                      </c:pt>
                      <c:pt idx="1349">
                        <c:v>690.69</c:v>
                      </c:pt>
                      <c:pt idx="1350">
                        <c:v>634.87</c:v>
                      </c:pt>
                      <c:pt idx="1351">
                        <c:v>515.25</c:v>
                      </c:pt>
                      <c:pt idx="1352">
                        <c:v>429.24</c:v>
                      </c:pt>
                      <c:pt idx="1353">
                        <c:v>460.92</c:v>
                      </c:pt>
                      <c:pt idx="1354">
                        <c:v>442.19</c:v>
                      </c:pt>
                      <c:pt idx="1355">
                        <c:v>415.02</c:v>
                      </c:pt>
                      <c:pt idx="1356">
                        <c:v>413.71</c:v>
                      </c:pt>
                      <c:pt idx="1357">
                        <c:v>451.87</c:v>
                      </c:pt>
                      <c:pt idx="1358">
                        <c:v>465</c:v>
                      </c:pt>
                      <c:pt idx="1359">
                        <c:v>459.49</c:v>
                      </c:pt>
                      <c:pt idx="1360">
                        <c:v>455.51</c:v>
                      </c:pt>
                      <c:pt idx="1361">
                        <c:v>460.67</c:v>
                      </c:pt>
                      <c:pt idx="1362">
                        <c:v>432.21</c:v>
                      </c:pt>
                      <c:pt idx="1363">
                        <c:v>420.34</c:v>
                      </c:pt>
                      <c:pt idx="1364">
                        <c:v>465.56</c:v>
                      </c:pt>
                      <c:pt idx="1365">
                        <c:v>473.44</c:v>
                      </c:pt>
                      <c:pt idx="1366">
                        <c:v>464</c:v>
                      </c:pt>
                      <c:pt idx="1367">
                        <c:v>464</c:v>
                      </c:pt>
                      <c:pt idx="1368">
                        <c:v>470.51</c:v>
                      </c:pt>
                      <c:pt idx="1369">
                        <c:v>405.19</c:v>
                      </c:pt>
                      <c:pt idx="1370">
                        <c:v>380.48</c:v>
                      </c:pt>
                      <c:pt idx="1371">
                        <c:v>360</c:v>
                      </c:pt>
                      <c:pt idx="1372">
                        <c:v>367.94</c:v>
                      </c:pt>
                      <c:pt idx="1373">
                        <c:v>354.7</c:v>
                      </c:pt>
                      <c:pt idx="1374">
                        <c:v>346.68</c:v>
                      </c:pt>
                      <c:pt idx="1375">
                        <c:v>331</c:v>
                      </c:pt>
                      <c:pt idx="1376">
                        <c:v>330.76</c:v>
                      </c:pt>
                      <c:pt idx="1377">
                        <c:v>330.59</c:v>
                      </c:pt>
                      <c:pt idx="1378">
                        <c:v>334.28</c:v>
                      </c:pt>
                      <c:pt idx="1379">
                        <c:v>313.22000000000003</c:v>
                      </c:pt>
                      <c:pt idx="1380">
                        <c:v>303.89999999999998</c:v>
                      </c:pt>
                      <c:pt idx="1381">
                        <c:v>313.07</c:v>
                      </c:pt>
                      <c:pt idx="1382">
                        <c:v>296.18</c:v>
                      </c:pt>
                      <c:pt idx="1383">
                        <c:v>319.52</c:v>
                      </c:pt>
                      <c:pt idx="1384">
                        <c:v>307.5</c:v>
                      </c:pt>
                      <c:pt idx="1385">
                        <c:v>291.42</c:v>
                      </c:pt>
                      <c:pt idx="1386">
                        <c:v>296.89999999999998</c:v>
                      </c:pt>
                      <c:pt idx="1387">
                        <c:v>295.63</c:v>
                      </c:pt>
                      <c:pt idx="1388">
                        <c:v>299.48</c:v>
                      </c:pt>
                      <c:pt idx="1389">
                        <c:v>303.47000000000003</c:v>
                      </c:pt>
                      <c:pt idx="1390">
                        <c:v>284.89</c:v>
                      </c:pt>
                      <c:pt idx="1391">
                        <c:v>288.60000000000002</c:v>
                      </c:pt>
                      <c:pt idx="1392">
                        <c:v>303.69</c:v>
                      </c:pt>
                      <c:pt idx="1393">
                        <c:v>307</c:v>
                      </c:pt>
                      <c:pt idx="1394">
                        <c:v>304.39</c:v>
                      </c:pt>
                      <c:pt idx="1395">
                        <c:v>293.49</c:v>
                      </c:pt>
                      <c:pt idx="1396">
                        <c:v>295.99</c:v>
                      </c:pt>
                      <c:pt idx="1397">
                        <c:v>295.10000000000002</c:v>
                      </c:pt>
                      <c:pt idx="1398">
                        <c:v>295.45999999999998</c:v>
                      </c:pt>
                      <c:pt idx="1399">
                        <c:v>296.3</c:v>
                      </c:pt>
                      <c:pt idx="1400">
                        <c:v>284.85000000000002</c:v>
                      </c:pt>
                      <c:pt idx="1401">
                        <c:v>293.55</c:v>
                      </c:pt>
                      <c:pt idx="1402">
                        <c:v>299.23</c:v>
                      </c:pt>
                      <c:pt idx="1403">
                        <c:v>302.61</c:v>
                      </c:pt>
                      <c:pt idx="1404">
                        <c:v>306.97000000000003</c:v>
                      </c:pt>
                      <c:pt idx="1405">
                        <c:v>313.45</c:v>
                      </c:pt>
                      <c:pt idx="1406">
                        <c:v>315.64999999999998</c:v>
                      </c:pt>
                      <c:pt idx="1407">
                        <c:v>334.46</c:v>
                      </c:pt>
                      <c:pt idx="1408">
                        <c:v>337.23</c:v>
                      </c:pt>
                      <c:pt idx="1409">
                        <c:v>339.24</c:v>
                      </c:pt>
                      <c:pt idx="1410">
                        <c:v>337.46</c:v>
                      </c:pt>
                      <c:pt idx="1411">
                        <c:v>303.06</c:v>
                      </c:pt>
                      <c:pt idx="1412">
                        <c:v>303.2</c:v>
                      </c:pt>
                      <c:pt idx="1413">
                        <c:v>299.32</c:v>
                      </c:pt>
                      <c:pt idx="1414">
                        <c:v>297.39999999999998</c:v>
                      </c:pt>
                      <c:pt idx="1415">
                        <c:v>309.82</c:v>
                      </c:pt>
                      <c:pt idx="1416">
                        <c:v>311.45999999999998</c:v>
                      </c:pt>
                      <c:pt idx="1417">
                        <c:v>308.43</c:v>
                      </c:pt>
                      <c:pt idx="1418">
                        <c:v>295.12</c:v>
                      </c:pt>
                      <c:pt idx="1419">
                        <c:v>291.39999999999998</c:v>
                      </c:pt>
                      <c:pt idx="1420">
                        <c:v>291.69</c:v>
                      </c:pt>
                      <c:pt idx="1421">
                        <c:v>296.82</c:v>
                      </c:pt>
                      <c:pt idx="1422">
                        <c:v>304.26</c:v>
                      </c:pt>
                      <c:pt idx="1423">
                        <c:v>303.44</c:v>
                      </c:pt>
                      <c:pt idx="1424">
                        <c:v>292.66000000000003</c:v>
                      </c:pt>
                      <c:pt idx="1425">
                        <c:v>302.63</c:v>
                      </c:pt>
                      <c:pt idx="1426">
                        <c:v>309.75</c:v>
                      </c:pt>
                      <c:pt idx="1427">
                        <c:v>289.27999999999997</c:v>
                      </c:pt>
                      <c:pt idx="1428">
                        <c:v>295.2</c:v>
                      </c:pt>
                      <c:pt idx="1429">
                        <c:v>282</c:v>
                      </c:pt>
                      <c:pt idx="1430">
                        <c:v>285.89999999999998</c:v>
                      </c:pt>
                      <c:pt idx="1431">
                        <c:v>262.19</c:v>
                      </c:pt>
                      <c:pt idx="1432">
                        <c:v>256.67</c:v>
                      </c:pt>
                      <c:pt idx="1433">
                        <c:v>283.5</c:v>
                      </c:pt>
                      <c:pt idx="1434">
                        <c:v>282.63</c:v>
                      </c:pt>
                      <c:pt idx="1435">
                        <c:v>296.81</c:v>
                      </c:pt>
                      <c:pt idx="1436">
                        <c:v>257</c:v>
                      </c:pt>
                      <c:pt idx="1437">
                        <c:v>253</c:v>
                      </c:pt>
                      <c:pt idx="1438">
                        <c:v>258.68</c:v>
                      </c:pt>
                      <c:pt idx="1439">
                        <c:v>222.5</c:v>
                      </c:pt>
                      <c:pt idx="1440">
                        <c:v>275.48</c:v>
                      </c:pt>
                      <c:pt idx="1441">
                        <c:v>293.89999999999998</c:v>
                      </c:pt>
                      <c:pt idx="1442">
                        <c:v>297.19</c:v>
                      </c:pt>
                      <c:pt idx="1443">
                        <c:v>297.89999999999998</c:v>
                      </c:pt>
                      <c:pt idx="1444">
                        <c:v>303.08</c:v>
                      </c:pt>
                      <c:pt idx="1445">
                        <c:v>304</c:v>
                      </c:pt>
                      <c:pt idx="1446">
                        <c:v>334.1</c:v>
                      </c:pt>
                      <c:pt idx="1447">
                        <c:v>337.36</c:v>
                      </c:pt>
                      <c:pt idx="1448">
                        <c:v>316.18</c:v>
                      </c:pt>
                      <c:pt idx="1449">
                        <c:v>295.81</c:v>
                      </c:pt>
                      <c:pt idx="1450">
                        <c:v>350.63</c:v>
                      </c:pt>
                      <c:pt idx="1451">
                        <c:v>345</c:v>
                      </c:pt>
                      <c:pt idx="1452">
                        <c:v>390.35</c:v>
                      </c:pt>
                      <c:pt idx="1453">
                        <c:v>387.3</c:v>
                      </c:pt>
                      <c:pt idx="1454">
                        <c:v>382.78</c:v>
                      </c:pt>
                      <c:pt idx="1455">
                        <c:v>372</c:v>
                      </c:pt>
                      <c:pt idx="1456">
                        <c:v>347.09</c:v>
                      </c:pt>
                      <c:pt idx="1457">
                        <c:v>348.01</c:v>
                      </c:pt>
                      <c:pt idx="1458">
                        <c:v>332.72</c:v>
                      </c:pt>
                      <c:pt idx="1459">
                        <c:v>328.7</c:v>
                      </c:pt>
                      <c:pt idx="1460">
                        <c:v>325.62</c:v>
                      </c:pt>
                      <c:pt idx="1461">
                        <c:v>316.5</c:v>
                      </c:pt>
                      <c:pt idx="1462">
                        <c:v>312.54000000000002</c:v>
                      </c:pt>
                      <c:pt idx="1463">
                        <c:v>322.24</c:v>
                      </c:pt>
                      <c:pt idx="1464">
                        <c:v>298.37</c:v>
                      </c:pt>
                      <c:pt idx="1465">
                        <c:v>292.77999999999997</c:v>
                      </c:pt>
                      <c:pt idx="1466">
                        <c:v>292</c:v>
                      </c:pt>
                      <c:pt idx="1467">
                        <c:v>299</c:v>
                      </c:pt>
                      <c:pt idx="1468">
                        <c:v>301.33999999999997</c:v>
                      </c:pt>
                      <c:pt idx="1469">
                        <c:v>286</c:v>
                      </c:pt>
                      <c:pt idx="1470">
                        <c:v>298.22000000000003</c:v>
                      </c:pt>
                      <c:pt idx="1471">
                        <c:v>296.64</c:v>
                      </c:pt>
                      <c:pt idx="1472">
                        <c:v>307.22000000000003</c:v>
                      </c:pt>
                      <c:pt idx="1473">
                        <c:v>308.81</c:v>
                      </c:pt>
                      <c:pt idx="1474">
                        <c:v>295.97000000000003</c:v>
                      </c:pt>
                      <c:pt idx="1475">
                        <c:v>293.99</c:v>
                      </c:pt>
                      <c:pt idx="1476">
                        <c:v>295.83</c:v>
                      </c:pt>
                      <c:pt idx="1477">
                        <c:v>269.51</c:v>
                      </c:pt>
                      <c:pt idx="1478">
                        <c:v>264.29000000000002</c:v>
                      </c:pt>
                      <c:pt idx="1479">
                        <c:v>253.87</c:v>
                      </c:pt>
                      <c:pt idx="1480">
                        <c:v>220.73</c:v>
                      </c:pt>
                      <c:pt idx="1481">
                        <c:v>224.79</c:v>
                      </c:pt>
                      <c:pt idx="1482">
                        <c:v>218</c:v>
                      </c:pt>
                      <c:pt idx="1483">
                        <c:v>225.97</c:v>
                      </c:pt>
                      <c:pt idx="1484">
                        <c:v>200.81</c:v>
                      </c:pt>
                      <c:pt idx="1485">
                        <c:v>195.31</c:v>
                      </c:pt>
                      <c:pt idx="1486">
                        <c:v>206.76</c:v>
                      </c:pt>
                      <c:pt idx="1487">
                        <c:v>191.2</c:v>
                      </c:pt>
                      <c:pt idx="1488">
                        <c:v>202.54</c:v>
                      </c:pt>
                      <c:pt idx="1489">
                        <c:v>203.33</c:v>
                      </c:pt>
                      <c:pt idx="1490">
                        <c:v>202.7</c:v>
                      </c:pt>
                      <c:pt idx="1491">
                        <c:v>226.59</c:v>
                      </c:pt>
                      <c:pt idx="1492">
                        <c:v>228.15</c:v>
                      </c:pt>
                      <c:pt idx="1493">
                        <c:v>232.01</c:v>
                      </c:pt>
                      <c:pt idx="1494">
                        <c:v>216.11</c:v>
                      </c:pt>
                      <c:pt idx="1495">
                        <c:v>227.29</c:v>
                      </c:pt>
                      <c:pt idx="1496">
                        <c:v>194.63</c:v>
                      </c:pt>
                      <c:pt idx="1497">
                        <c:v>226.56</c:v>
                      </c:pt>
                      <c:pt idx="1498">
                        <c:v>190.16</c:v>
                      </c:pt>
                      <c:pt idx="1499">
                        <c:v>157.4</c:v>
                      </c:pt>
                      <c:pt idx="1500">
                        <c:v>170.15</c:v>
                      </c:pt>
                      <c:pt idx="1501">
                        <c:v>196.49</c:v>
                      </c:pt>
                      <c:pt idx="1502">
                        <c:v>205</c:v>
                      </c:pt>
                      <c:pt idx="1503">
                        <c:v>223.92</c:v>
                      </c:pt>
                      <c:pt idx="1504">
                        <c:v>188.63</c:v>
                      </c:pt>
                      <c:pt idx="1505">
                        <c:v>202</c:v>
                      </c:pt>
                      <c:pt idx="1506">
                        <c:v>234.97</c:v>
                      </c:pt>
                      <c:pt idx="1507">
                        <c:v>245.23</c:v>
                      </c:pt>
                      <c:pt idx="1508">
                        <c:v>238.38</c:v>
                      </c:pt>
                      <c:pt idx="1509">
                        <c:v>265.35000000000002</c:v>
                      </c:pt>
                      <c:pt idx="1510">
                        <c:v>264.77</c:v>
                      </c:pt>
                      <c:pt idx="1511">
                        <c:v>266.68</c:v>
                      </c:pt>
                      <c:pt idx="1512">
                        <c:v>273.99</c:v>
                      </c:pt>
                      <c:pt idx="1513">
                        <c:v>277.64</c:v>
                      </c:pt>
                      <c:pt idx="1514">
                        <c:v>255</c:v>
                      </c:pt>
                      <c:pt idx="1515">
                        <c:v>275.62</c:v>
                      </c:pt>
                      <c:pt idx="1516">
                        <c:v>285.3</c:v>
                      </c:pt>
                      <c:pt idx="1517">
                        <c:v>311.62</c:v>
                      </c:pt>
                      <c:pt idx="1518">
                        <c:v>279</c:v>
                      </c:pt>
                      <c:pt idx="1519">
                        <c:v>251.3</c:v>
                      </c:pt>
                      <c:pt idx="1520">
                        <c:v>277</c:v>
                      </c:pt>
                      <c:pt idx="1521">
                        <c:v>296.89</c:v>
                      </c:pt>
                      <c:pt idx="1522">
                        <c:v>324.37</c:v>
                      </c:pt>
                      <c:pt idx="1523">
                        <c:v>320.94</c:v>
                      </c:pt>
                      <c:pt idx="1524">
                        <c:v>321.66000000000003</c:v>
                      </c:pt>
                      <c:pt idx="1525">
                        <c:v>344.15</c:v>
                      </c:pt>
                      <c:pt idx="1526">
                        <c:v>355.5</c:v>
                      </c:pt>
                      <c:pt idx="1527">
                        <c:v>348.88</c:v>
                      </c:pt>
                      <c:pt idx="1528">
                        <c:v>364.56</c:v>
                      </c:pt>
                      <c:pt idx="1529">
                        <c:v>348.44</c:v>
                      </c:pt>
                      <c:pt idx="1530">
                        <c:v>338.7</c:v>
                      </c:pt>
                      <c:pt idx="1531">
                        <c:v>335.95</c:v>
                      </c:pt>
                      <c:pt idx="1532">
                        <c:v>382.7</c:v>
                      </c:pt>
                      <c:pt idx="1533">
                        <c:v>386.9</c:v>
                      </c:pt>
                      <c:pt idx="1534">
                        <c:v>336.33</c:v>
                      </c:pt>
                      <c:pt idx="1535">
                        <c:v>325.88</c:v>
                      </c:pt>
                      <c:pt idx="1536">
                        <c:v>278.41000000000003</c:v>
                      </c:pt>
                      <c:pt idx="1537">
                        <c:v>256.95</c:v>
                      </c:pt>
                      <c:pt idx="1538">
                        <c:v>250.7</c:v>
                      </c:pt>
                      <c:pt idx="1539">
                        <c:v>261.89</c:v>
                      </c:pt>
                      <c:pt idx="1540">
                        <c:v>242.16</c:v>
                      </c:pt>
                      <c:pt idx="1541">
                        <c:v>241.06</c:v>
                      </c:pt>
                      <c:pt idx="1542">
                        <c:v>217.01</c:v>
                      </c:pt>
                      <c:pt idx="1543">
                        <c:v>214.77</c:v>
                      </c:pt>
                      <c:pt idx="1544">
                        <c:v>211.4</c:v>
                      </c:pt>
                      <c:pt idx="1545">
                        <c:v>218.34</c:v>
                      </c:pt>
                      <c:pt idx="1546">
                        <c:v>224.69</c:v>
                      </c:pt>
                      <c:pt idx="1547">
                        <c:v>189.99</c:v>
                      </c:pt>
                      <c:pt idx="1548">
                        <c:v>161.91</c:v>
                      </c:pt>
                      <c:pt idx="1549">
                        <c:v>149.99</c:v>
                      </c:pt>
                      <c:pt idx="1550">
                        <c:v>152.80000000000001</c:v>
                      </c:pt>
                      <c:pt idx="1551">
                        <c:v>168.71</c:v>
                      </c:pt>
                      <c:pt idx="1552">
                        <c:v>183.88</c:v>
                      </c:pt>
                      <c:pt idx="1553">
                        <c:v>168.24</c:v>
                      </c:pt>
                      <c:pt idx="1554">
                        <c:v>154.91999999999999</c:v>
                      </c:pt>
                      <c:pt idx="1555">
                        <c:v>146.13999999999999</c:v>
                      </c:pt>
                      <c:pt idx="1556">
                        <c:v>123.03</c:v>
                      </c:pt>
                      <c:pt idx="1557">
                        <c:v>124.4</c:v>
                      </c:pt>
                      <c:pt idx="1558">
                        <c:v>98.6</c:v>
                      </c:pt>
                      <c:pt idx="1559">
                        <c:v>89.67</c:v>
                      </c:pt>
                      <c:pt idx="1560">
                        <c:v>88.17</c:v>
                      </c:pt>
                      <c:pt idx="1561">
                        <c:v>92.56</c:v>
                      </c:pt>
                      <c:pt idx="1562">
                        <c:v>90.37</c:v>
                      </c:pt>
                      <c:pt idx="1563">
                        <c:v>89.9</c:v>
                      </c:pt>
                      <c:pt idx="1564">
                        <c:v>86.99</c:v>
                      </c:pt>
                      <c:pt idx="1565">
                        <c:v>89.38</c:v>
                      </c:pt>
                      <c:pt idx="1566">
                        <c:v>88.33</c:v>
                      </c:pt>
                      <c:pt idx="1567">
                        <c:v>88.94</c:v>
                      </c:pt>
                      <c:pt idx="1568">
                        <c:v>88.97</c:v>
                      </c:pt>
                      <c:pt idx="1569">
                        <c:v>94.21</c:v>
                      </c:pt>
                      <c:pt idx="1570">
                        <c:v>96.65</c:v>
                      </c:pt>
                      <c:pt idx="1571">
                        <c:v>91.5</c:v>
                      </c:pt>
                      <c:pt idx="1572">
                        <c:v>99.2</c:v>
                      </c:pt>
                      <c:pt idx="1573">
                        <c:v>85.79</c:v>
                      </c:pt>
                      <c:pt idx="1574">
                        <c:v>82.01</c:v>
                      </c:pt>
                      <c:pt idx="1575">
                        <c:v>81.400000000000006</c:v>
                      </c:pt>
                      <c:pt idx="1576">
                        <c:v>83.51</c:v>
                      </c:pt>
                      <c:pt idx="1577">
                        <c:v>73.55</c:v>
                      </c:pt>
                      <c:pt idx="1578">
                        <c:v>76</c:v>
                      </c:pt>
                      <c:pt idx="1579">
                        <c:v>68</c:v>
                      </c:pt>
                      <c:pt idx="1580">
                        <c:v>57.31</c:v>
                      </c:pt>
                      <c:pt idx="1581">
                        <c:v>53.9</c:v>
                      </c:pt>
                      <c:pt idx="1582">
                        <c:v>53.54</c:v>
                      </c:pt>
                      <c:pt idx="1583">
                        <c:v>53.33</c:v>
                      </c:pt>
                      <c:pt idx="1584">
                        <c:v>52.15</c:v>
                      </c:pt>
                      <c:pt idx="1585">
                        <c:v>51.37</c:v>
                      </c:pt>
                      <c:pt idx="1586">
                        <c:v>51.96</c:v>
                      </c:pt>
                      <c:pt idx="1587">
                        <c:v>49.66</c:v>
                      </c:pt>
                      <c:pt idx="1588">
                        <c:v>52.42</c:v>
                      </c:pt>
                      <c:pt idx="1589">
                        <c:v>49.52</c:v>
                      </c:pt>
                      <c:pt idx="1590">
                        <c:v>49.58</c:v>
                      </c:pt>
                      <c:pt idx="1591">
                        <c:v>49.71</c:v>
                      </c:pt>
                      <c:pt idx="1592">
                        <c:v>48.5</c:v>
                      </c:pt>
                      <c:pt idx="1593">
                        <c:v>50.65</c:v>
                      </c:pt>
                      <c:pt idx="1594">
                        <c:v>46.85</c:v>
                      </c:pt>
                      <c:pt idx="1595">
                        <c:v>44.21</c:v>
                      </c:pt>
                      <c:pt idx="1596">
                        <c:v>44.17</c:v>
                      </c:pt>
                      <c:pt idx="1597">
                        <c:v>43.94</c:v>
                      </c:pt>
                      <c:pt idx="1598">
                        <c:v>44.51</c:v>
                      </c:pt>
                      <c:pt idx="1599">
                        <c:v>42.25</c:v>
                      </c:pt>
                      <c:pt idx="1600">
                        <c:v>43.11</c:v>
                      </c:pt>
                      <c:pt idx="1601">
                        <c:v>45.35</c:v>
                      </c:pt>
                      <c:pt idx="1602">
                        <c:v>44.41</c:v>
                      </c:pt>
                      <c:pt idx="1603">
                        <c:v>44.28</c:v>
                      </c:pt>
                      <c:pt idx="1604">
                        <c:v>48.6</c:v>
                      </c:pt>
                      <c:pt idx="1605">
                        <c:v>50.59</c:v>
                      </c:pt>
                      <c:pt idx="1606">
                        <c:v>49.72</c:v>
                      </c:pt>
                      <c:pt idx="1607">
                        <c:v>51.62</c:v>
                      </c:pt>
                      <c:pt idx="1608">
                        <c:v>52.88</c:v>
                      </c:pt>
                      <c:pt idx="1609">
                        <c:v>50.16</c:v>
                      </c:pt>
                      <c:pt idx="1610">
                        <c:v>48.93</c:v>
                      </c:pt>
                      <c:pt idx="1611">
                        <c:v>50.46</c:v>
                      </c:pt>
                      <c:pt idx="1612">
                        <c:v>50.75</c:v>
                      </c:pt>
                      <c:pt idx="1613">
                        <c:v>54.01</c:v>
                      </c:pt>
                      <c:pt idx="1614">
                        <c:v>43.14</c:v>
                      </c:pt>
                      <c:pt idx="1615">
                        <c:v>41.46</c:v>
                      </c:pt>
                      <c:pt idx="1616">
                        <c:v>42.45</c:v>
                      </c:pt>
                      <c:pt idx="1617">
                        <c:v>42.06</c:v>
                      </c:pt>
                      <c:pt idx="1618">
                        <c:v>43.17</c:v>
                      </c:pt>
                      <c:pt idx="1619">
                        <c:v>34.200000000000003</c:v>
                      </c:pt>
                      <c:pt idx="1620">
                        <c:v>44.65</c:v>
                      </c:pt>
                      <c:pt idx="1621">
                        <c:v>45.07</c:v>
                      </c:pt>
                      <c:pt idx="1622">
                        <c:v>34.799999999999997</c:v>
                      </c:pt>
                      <c:pt idx="1623">
                        <c:v>28.66</c:v>
                      </c:pt>
                      <c:pt idx="1624">
                        <c:v>28.4</c:v>
                      </c:pt>
                      <c:pt idx="1625">
                        <c:v>23.2</c:v>
                      </c:pt>
                      <c:pt idx="1626">
                        <c:v>21.3</c:v>
                      </c:pt>
                      <c:pt idx="1627">
                        <c:v>19.18</c:v>
                      </c:pt>
                      <c:pt idx="1628">
                        <c:v>17.75</c:v>
                      </c:pt>
                      <c:pt idx="1629">
                        <c:v>16.510000000000002</c:v>
                      </c:pt>
                      <c:pt idx="1630">
                        <c:v>18.88</c:v>
                      </c:pt>
                      <c:pt idx="1631">
                        <c:v>19.510000000000002</c:v>
                      </c:pt>
                      <c:pt idx="1632">
                        <c:v>19.350000000000001</c:v>
                      </c:pt>
                      <c:pt idx="1633">
                        <c:v>18.5</c:v>
                      </c:pt>
                      <c:pt idx="1634">
                        <c:v>19.489999999999998</c:v>
                      </c:pt>
                      <c:pt idx="1635">
                        <c:v>19.02</c:v>
                      </c:pt>
                      <c:pt idx="1636">
                        <c:v>17.43</c:v>
                      </c:pt>
                      <c:pt idx="1637">
                        <c:v>15.86</c:v>
                      </c:pt>
                      <c:pt idx="1638">
                        <c:v>15.5</c:v>
                      </c:pt>
                      <c:pt idx="1639">
                        <c:v>14.57</c:v>
                      </c:pt>
                      <c:pt idx="1640">
                        <c:v>13.55</c:v>
                      </c:pt>
                      <c:pt idx="1641">
                        <c:v>13.11</c:v>
                      </c:pt>
                      <c:pt idx="1642">
                        <c:v>13.27</c:v>
                      </c:pt>
                      <c:pt idx="1643">
                        <c:v>12.68</c:v>
                      </c:pt>
                      <c:pt idx="1644">
                        <c:v>12.82</c:v>
                      </c:pt>
                      <c:pt idx="1645">
                        <c:v>12.4</c:v>
                      </c:pt>
                      <c:pt idx="1646">
                        <c:v>12.8</c:v>
                      </c:pt>
                      <c:pt idx="1647">
                        <c:v>12.79</c:v>
                      </c:pt>
                      <c:pt idx="1648">
                        <c:v>12.76</c:v>
                      </c:pt>
                      <c:pt idx="1649">
                        <c:v>12.92</c:v>
                      </c:pt>
                      <c:pt idx="1650">
                        <c:v>12.92</c:v>
                      </c:pt>
                      <c:pt idx="1651">
                        <c:v>12.96</c:v>
                      </c:pt>
                      <c:pt idx="1652">
                        <c:v>11.35</c:v>
                      </c:pt>
                      <c:pt idx="1653">
                        <c:v>11.26</c:v>
                      </c:pt>
                      <c:pt idx="1654">
                        <c:v>11.33</c:v>
                      </c:pt>
                      <c:pt idx="1655">
                        <c:v>11.3</c:v>
                      </c:pt>
                      <c:pt idx="1656">
                        <c:v>10.9</c:v>
                      </c:pt>
                      <c:pt idx="1657">
                        <c:v>11.35</c:v>
                      </c:pt>
                      <c:pt idx="1658">
                        <c:v>11.41</c:v>
                      </c:pt>
                      <c:pt idx="1659">
                        <c:v>11.32</c:v>
                      </c:pt>
                      <c:pt idx="1660">
                        <c:v>11.18</c:v>
                      </c:pt>
                      <c:pt idx="1661">
                        <c:v>11.32</c:v>
                      </c:pt>
                      <c:pt idx="1662">
                        <c:v>10.93</c:v>
                      </c:pt>
                      <c:pt idx="1663">
                        <c:v>10.8</c:v>
                      </c:pt>
                      <c:pt idx="1664">
                        <c:v>10.71</c:v>
                      </c:pt>
                      <c:pt idx="1665">
                        <c:v>10.71</c:v>
                      </c:pt>
                      <c:pt idx="1666">
                        <c:v>10.53</c:v>
                      </c:pt>
                      <c:pt idx="1667">
                        <c:v>10.46</c:v>
                      </c:pt>
                      <c:pt idx="1668">
                        <c:v>10.51</c:v>
                      </c:pt>
                      <c:pt idx="1669">
                        <c:v>10.5</c:v>
                      </c:pt>
                      <c:pt idx="1670">
                        <c:v>10.63</c:v>
                      </c:pt>
                      <c:pt idx="1671">
                        <c:v>10.48</c:v>
                      </c:pt>
                      <c:pt idx="1672">
                        <c:v>10.5</c:v>
                      </c:pt>
                      <c:pt idx="1673">
                        <c:v>10.77</c:v>
                      </c:pt>
                      <c:pt idx="1674">
                        <c:v>10.64</c:v>
                      </c:pt>
                      <c:pt idx="1675">
                        <c:v>10.95</c:v>
                      </c:pt>
                      <c:pt idx="1676">
                        <c:v>10.62</c:v>
                      </c:pt>
                      <c:pt idx="1677">
                        <c:v>10.38</c:v>
                      </c:pt>
                      <c:pt idx="1678">
                        <c:v>10.19</c:v>
                      </c:pt>
                      <c:pt idx="1679">
                        <c:v>10.119999999999999</c:v>
                      </c:pt>
                      <c:pt idx="1680">
                        <c:v>9.61</c:v>
                      </c:pt>
                      <c:pt idx="1681">
                        <c:v>9.81</c:v>
                      </c:pt>
                      <c:pt idx="1682">
                        <c:v>9.67</c:v>
                      </c:pt>
                      <c:pt idx="1683">
                        <c:v>9.67</c:v>
                      </c:pt>
                      <c:pt idx="1684">
                        <c:v>9.83</c:v>
                      </c:pt>
                      <c:pt idx="1685">
                        <c:v>9.7899999999999991</c:v>
                      </c:pt>
                      <c:pt idx="1686">
                        <c:v>10.61</c:v>
                      </c:pt>
                      <c:pt idx="1687">
                        <c:v>10.26</c:v>
                      </c:pt>
                      <c:pt idx="1688">
                        <c:v>10.28</c:v>
                      </c:pt>
                      <c:pt idx="1689">
                        <c:v>9.84</c:v>
                      </c:pt>
                      <c:pt idx="1690">
                        <c:v>10.08</c:v>
                      </c:pt>
                      <c:pt idx="1691">
                        <c:v>10.15</c:v>
                      </c:pt>
                      <c:pt idx="1692">
                        <c:v>11</c:v>
                      </c:pt>
                      <c:pt idx="1693">
                        <c:v>9.74</c:v>
                      </c:pt>
                      <c:pt idx="1694">
                        <c:v>8.3699999999999992</c:v>
                      </c:pt>
                      <c:pt idx="1695">
                        <c:v>8.1999999999999993</c:v>
                      </c:pt>
                      <c:pt idx="1696">
                        <c:v>8</c:v>
                      </c:pt>
                      <c:pt idx="1697">
                        <c:v>8.16</c:v>
                      </c:pt>
                      <c:pt idx="1698">
                        <c:v>8.27</c:v>
                      </c:pt>
                      <c:pt idx="1699">
                        <c:v>7.58</c:v>
                      </c:pt>
                      <c:pt idx="1700">
                        <c:v>7.12</c:v>
                      </c:pt>
                      <c:pt idx="1701">
                        <c:v>7.27</c:v>
                      </c:pt>
                      <c:pt idx="1702">
                        <c:v>7.23</c:v>
                      </c:pt>
                      <c:pt idx="1703">
                        <c:v>7.25</c:v>
                      </c:pt>
                      <c:pt idx="1704">
                        <c:v>7.16</c:v>
                      </c:pt>
                      <c:pt idx="1705">
                        <c:v>7.61</c:v>
                      </c:pt>
                      <c:pt idx="1706">
                        <c:v>7.89</c:v>
                      </c:pt>
                      <c:pt idx="1707">
                        <c:v>7.61</c:v>
                      </c:pt>
                      <c:pt idx="1708">
                        <c:v>7.58</c:v>
                      </c:pt>
                      <c:pt idx="1709">
                        <c:v>7.93</c:v>
                      </c:pt>
                      <c:pt idx="1710">
                        <c:v>7.73</c:v>
                      </c:pt>
                      <c:pt idx="1711">
                        <c:v>7.86</c:v>
                      </c:pt>
                      <c:pt idx="1712">
                        <c:v>7.83</c:v>
                      </c:pt>
                      <c:pt idx="1713">
                        <c:v>8.2100000000000009</c:v>
                      </c:pt>
                      <c:pt idx="1714">
                        <c:v>8.36</c:v>
                      </c:pt>
                      <c:pt idx="1715">
                        <c:v>8.4499999999999993</c:v>
                      </c:pt>
                      <c:pt idx="1716">
                        <c:v>8.19</c:v>
                      </c:pt>
                      <c:pt idx="1717">
                        <c:v>8.1199999999999992</c:v>
                      </c:pt>
                      <c:pt idx="1718">
                        <c:v>8.52</c:v>
                      </c:pt>
                      <c:pt idx="1719">
                        <c:v>8.3000000000000007</c:v>
                      </c:pt>
                      <c:pt idx="1720">
                        <c:v>8.33</c:v>
                      </c:pt>
                      <c:pt idx="1721">
                        <c:v>7.71</c:v>
                      </c:pt>
                      <c:pt idx="1722">
                        <c:v>6.7</c:v>
                      </c:pt>
                      <c:pt idx="1723">
                        <c:v>7.55</c:v>
                      </c:pt>
                      <c:pt idx="1724">
                        <c:v>7.91</c:v>
                      </c:pt>
                      <c:pt idx="1725">
                        <c:v>7.7</c:v>
                      </c:pt>
                      <c:pt idx="1726">
                        <c:v>8.4600000000000009</c:v>
                      </c:pt>
                      <c:pt idx="1727">
                        <c:v>8.6199999999999992</c:v>
                      </c:pt>
                      <c:pt idx="1728">
                        <c:v>8.16</c:v>
                      </c:pt>
                      <c:pt idx="1729">
                        <c:v>8.6999999999999993</c:v>
                      </c:pt>
                      <c:pt idx="1730">
                        <c:v>8.8800000000000008</c:v>
                      </c:pt>
                      <c:pt idx="1731">
                        <c:v>9.33</c:v>
                      </c:pt>
                      <c:pt idx="1732">
                        <c:v>9.3800000000000008</c:v>
                      </c:pt>
                      <c:pt idx="1733">
                        <c:v>9.1999999999999993</c:v>
                      </c:pt>
                      <c:pt idx="1734">
                        <c:v>9.69</c:v>
                      </c:pt>
                      <c:pt idx="1735">
                        <c:v>9.84</c:v>
                      </c:pt>
                      <c:pt idx="1736">
                        <c:v>9.61</c:v>
                      </c:pt>
                      <c:pt idx="1737">
                        <c:v>9.57</c:v>
                      </c:pt>
                      <c:pt idx="1738">
                        <c:v>9.73</c:v>
                      </c:pt>
                      <c:pt idx="1739">
                        <c:v>9.52</c:v>
                      </c:pt>
                      <c:pt idx="1740">
                        <c:v>9.99</c:v>
                      </c:pt>
                      <c:pt idx="1741">
                        <c:v>10.02</c:v>
                      </c:pt>
                      <c:pt idx="1742">
                        <c:v>10.27</c:v>
                      </c:pt>
                      <c:pt idx="1743">
                        <c:v>10</c:v>
                      </c:pt>
                      <c:pt idx="1744">
                        <c:v>10.08</c:v>
                      </c:pt>
                      <c:pt idx="1745">
                        <c:v>10.01</c:v>
                      </c:pt>
                      <c:pt idx="1746">
                        <c:v>10.27</c:v>
                      </c:pt>
                      <c:pt idx="1747">
                        <c:v>10.54</c:v>
                      </c:pt>
                      <c:pt idx="1748">
                        <c:v>10.72</c:v>
                      </c:pt>
                      <c:pt idx="1749">
                        <c:v>10.92</c:v>
                      </c:pt>
                      <c:pt idx="1750">
                        <c:v>10.88</c:v>
                      </c:pt>
                      <c:pt idx="1751">
                        <c:v>10.91</c:v>
                      </c:pt>
                      <c:pt idx="1752">
                        <c:v>11.17</c:v>
                      </c:pt>
                      <c:pt idx="1753">
                        <c:v>11.21</c:v>
                      </c:pt>
                      <c:pt idx="1754">
                        <c:v>10.86</c:v>
                      </c:pt>
                      <c:pt idx="1755">
                        <c:v>10.86</c:v>
                      </c:pt>
                      <c:pt idx="1756">
                        <c:v>10.81</c:v>
                      </c:pt>
                      <c:pt idx="1757">
                        <c:v>10.96</c:v>
                      </c:pt>
                      <c:pt idx="1758">
                        <c:v>11.28</c:v>
                      </c:pt>
                      <c:pt idx="1759">
                        <c:v>10.38</c:v>
                      </c:pt>
                      <c:pt idx="1760">
                        <c:v>11.15</c:v>
                      </c:pt>
                      <c:pt idx="1761">
                        <c:v>11.57</c:v>
                      </c:pt>
                      <c:pt idx="1762">
                        <c:v>11.5</c:v>
                      </c:pt>
                      <c:pt idx="1763">
                        <c:v>11.36</c:v>
                      </c:pt>
                      <c:pt idx="1764">
                        <c:v>11.99</c:v>
                      </c:pt>
                      <c:pt idx="1765">
                        <c:v>12.07</c:v>
                      </c:pt>
                      <c:pt idx="1766">
                        <c:v>12.29</c:v>
                      </c:pt>
                      <c:pt idx="1767">
                        <c:v>12.16</c:v>
                      </c:pt>
                      <c:pt idx="1768">
                        <c:v>12.09</c:v>
                      </c:pt>
                      <c:pt idx="1769">
                        <c:v>11.99</c:v>
                      </c:pt>
                      <c:pt idx="1770">
                        <c:v>12.54</c:v>
                      </c:pt>
                      <c:pt idx="1771">
                        <c:v>12</c:v>
                      </c:pt>
                      <c:pt idx="1772">
                        <c:v>11.98</c:v>
                      </c:pt>
                      <c:pt idx="1773">
                        <c:v>12.01</c:v>
                      </c:pt>
                      <c:pt idx="1774">
                        <c:v>11.93</c:v>
                      </c:pt>
                      <c:pt idx="1775">
                        <c:v>12.07</c:v>
                      </c:pt>
                      <c:pt idx="1776">
                        <c:v>11.72</c:v>
                      </c:pt>
                      <c:pt idx="1777">
                        <c:v>11.78</c:v>
                      </c:pt>
                      <c:pt idx="1778">
                        <c:v>11.73</c:v>
                      </c:pt>
                      <c:pt idx="1779">
                        <c:v>12.01</c:v>
                      </c:pt>
                      <c:pt idx="1780">
                        <c:v>12.26</c:v>
                      </c:pt>
                      <c:pt idx="1781">
                        <c:v>12.69</c:v>
                      </c:pt>
                      <c:pt idx="1782">
                        <c:v>12.84</c:v>
                      </c:pt>
                      <c:pt idx="1783">
                        <c:v>13.11</c:v>
                      </c:pt>
                      <c:pt idx="1784">
                        <c:v>13.33</c:v>
                      </c:pt>
                      <c:pt idx="1785">
                        <c:v>13.44</c:v>
                      </c:pt>
                      <c:pt idx="1786">
                        <c:v>13.16</c:v>
                      </c:pt>
                      <c:pt idx="1787">
                        <c:v>13.18</c:v>
                      </c:pt>
                      <c:pt idx="1788">
                        <c:v>13.3</c:v>
                      </c:pt>
                      <c:pt idx="1789">
                        <c:v>13.1</c:v>
                      </c:pt>
                      <c:pt idx="1790">
                        <c:v>13.25</c:v>
                      </c:pt>
                      <c:pt idx="1791">
                        <c:v>13.08</c:v>
                      </c:pt>
                      <c:pt idx="1792">
                        <c:v>12.9</c:v>
                      </c:pt>
                      <c:pt idx="1793">
                        <c:v>13.05</c:v>
                      </c:pt>
                      <c:pt idx="1794">
                        <c:v>12.86</c:v>
                      </c:pt>
                      <c:pt idx="1795">
                        <c:v>13.36</c:v>
                      </c:pt>
                      <c:pt idx="1796">
                        <c:v>13.17</c:v>
                      </c:pt>
                      <c:pt idx="1797">
                        <c:v>13.74</c:v>
                      </c:pt>
                      <c:pt idx="1798">
                        <c:v>14.45</c:v>
                      </c:pt>
                      <c:pt idx="1799">
                        <c:v>12.9</c:v>
                      </c:pt>
                      <c:pt idx="1800">
                        <c:v>12.32</c:v>
                      </c:pt>
                      <c:pt idx="1801">
                        <c:v>12.8</c:v>
                      </c:pt>
                      <c:pt idx="1802">
                        <c:v>12.68</c:v>
                      </c:pt>
                      <c:pt idx="1803">
                        <c:v>12.01</c:v>
                      </c:pt>
                      <c:pt idx="1804">
                        <c:v>11.94</c:v>
                      </c:pt>
                      <c:pt idx="1805">
                        <c:v>12.01</c:v>
                      </c:pt>
                      <c:pt idx="1806">
                        <c:v>12</c:v>
                      </c:pt>
                      <c:pt idx="1807">
                        <c:v>11.68</c:v>
                      </c:pt>
                      <c:pt idx="1808">
                        <c:v>12.13</c:v>
                      </c:pt>
                      <c:pt idx="1809">
                        <c:v>11.68</c:v>
                      </c:pt>
                      <c:pt idx="1810">
                        <c:v>11.45</c:v>
                      </c:pt>
                      <c:pt idx="1811">
                        <c:v>11.64</c:v>
                      </c:pt>
                      <c:pt idx="1812">
                        <c:v>11.73</c:v>
                      </c:pt>
                      <c:pt idx="1813">
                        <c:v>11.85</c:v>
                      </c:pt>
                      <c:pt idx="1814">
                        <c:v>11.73</c:v>
                      </c:pt>
                      <c:pt idx="1815">
                        <c:v>12.01</c:v>
                      </c:pt>
                      <c:pt idx="1816">
                        <c:v>12.13</c:v>
                      </c:pt>
                      <c:pt idx="1817">
                        <c:v>12.22</c:v>
                      </c:pt>
                      <c:pt idx="1818">
                        <c:v>11.63</c:v>
                      </c:pt>
                      <c:pt idx="1819">
                        <c:v>11.29</c:v>
                      </c:pt>
                      <c:pt idx="1820">
                        <c:v>10.93</c:v>
                      </c:pt>
                      <c:pt idx="1821">
                        <c:v>10.94</c:v>
                      </c:pt>
                      <c:pt idx="1822">
                        <c:v>11.2</c:v>
                      </c:pt>
                      <c:pt idx="1823">
                        <c:v>11.22</c:v>
                      </c:pt>
                      <c:pt idx="1824">
                        <c:v>11.39</c:v>
                      </c:pt>
                      <c:pt idx="1825">
                        <c:v>10.98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A43-4183-A46A-B79091B6FDB2}"/>
                  </c:ext>
                </c:extLst>
              </c15:ser>
            </c15:filteredLineSeries>
          </c:ext>
        </c:extLst>
      </c:lineChart>
      <c:dateAx>
        <c:axId val="1609100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Date</a:t>
                </a:r>
              </a:p>
            </c:rich>
          </c:tx>
          <c:layout>
            <c:manualLayout>
              <c:xMode val="edge"/>
              <c:yMode val="edge"/>
              <c:x val="0.47300389175490992"/>
              <c:y val="0.8539076989631320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101552"/>
        <c:crosses val="autoZero"/>
        <c:auto val="1"/>
        <c:lblOffset val="100"/>
        <c:baseTimeUnit val="days"/>
      </c:dateAx>
      <c:valAx>
        <c:axId val="160910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USD ($)</a:t>
                </a:r>
              </a:p>
            </c:rich>
          </c:tx>
          <c:layout>
            <c:manualLayout>
              <c:xMode val="edge"/>
              <c:yMode val="edge"/>
              <c:x val="1.6150078988738631E-2"/>
              <c:y val="0.4010306400952824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100304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Crypto </a:t>
            </a:r>
            <a:r>
              <a:rPr lang="en-CA" sz="1400" b="0" i="0" u="none" strike="noStrike" baseline="0">
                <a:effectLst/>
              </a:rPr>
              <a:t>Value of $1 Invested from Aug. 24, 2016 to Aug. 23, 2021</a:t>
            </a:r>
            <a:endParaRPr lang="en-CA"/>
          </a:p>
        </c:rich>
      </c:tx>
      <c:layout>
        <c:manualLayout>
          <c:xMode val="edge"/>
          <c:yMode val="edge"/>
          <c:x val="0.15593993242840418"/>
          <c:y val="3.27199046259253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518035945351312"/>
          <c:y val="0.1126585597529028"/>
          <c:w val="0.81897862300649449"/>
          <c:h val="0.66593245824998903"/>
        </c:manualLayout>
      </c:layout>
      <c:lineChart>
        <c:grouping val="standard"/>
        <c:varyColors val="0"/>
        <c:ser>
          <c:idx val="0"/>
          <c:order val="0"/>
          <c:tx>
            <c:v>BTC</c:v>
          </c:tx>
          <c:spPr>
            <a:ln w="158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Crypto!$A$2:$A$1827</c:f>
              <c:numCache>
                <c:formatCode>d\-mmm\-yy</c:formatCode>
                <c:ptCount val="1826"/>
                <c:pt idx="0">
                  <c:v>44431</c:v>
                </c:pt>
                <c:pt idx="1">
                  <c:v>44430</c:v>
                </c:pt>
                <c:pt idx="2">
                  <c:v>44429</c:v>
                </c:pt>
                <c:pt idx="3">
                  <c:v>44428</c:v>
                </c:pt>
                <c:pt idx="4">
                  <c:v>44427</c:v>
                </c:pt>
                <c:pt idx="5">
                  <c:v>44426</c:v>
                </c:pt>
                <c:pt idx="6">
                  <c:v>44425</c:v>
                </c:pt>
                <c:pt idx="7">
                  <c:v>44424</c:v>
                </c:pt>
                <c:pt idx="8">
                  <c:v>44423</c:v>
                </c:pt>
                <c:pt idx="9">
                  <c:v>44422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44416</c:v>
                </c:pt>
                <c:pt idx="16">
                  <c:v>44415</c:v>
                </c:pt>
                <c:pt idx="17">
                  <c:v>44414</c:v>
                </c:pt>
                <c:pt idx="18">
                  <c:v>44413</c:v>
                </c:pt>
                <c:pt idx="19">
                  <c:v>44412</c:v>
                </c:pt>
                <c:pt idx="20">
                  <c:v>44411</c:v>
                </c:pt>
                <c:pt idx="21">
                  <c:v>44410</c:v>
                </c:pt>
                <c:pt idx="22">
                  <c:v>44409</c:v>
                </c:pt>
                <c:pt idx="23">
                  <c:v>44408</c:v>
                </c:pt>
                <c:pt idx="24">
                  <c:v>44407</c:v>
                </c:pt>
                <c:pt idx="25">
                  <c:v>44406</c:v>
                </c:pt>
                <c:pt idx="26">
                  <c:v>44405</c:v>
                </c:pt>
                <c:pt idx="27">
                  <c:v>44404</c:v>
                </c:pt>
                <c:pt idx="28">
                  <c:v>44403</c:v>
                </c:pt>
                <c:pt idx="29">
                  <c:v>44402</c:v>
                </c:pt>
                <c:pt idx="30">
                  <c:v>44401</c:v>
                </c:pt>
                <c:pt idx="31">
                  <c:v>44400</c:v>
                </c:pt>
                <c:pt idx="32">
                  <c:v>44399</c:v>
                </c:pt>
                <c:pt idx="33">
                  <c:v>44398</c:v>
                </c:pt>
                <c:pt idx="34">
                  <c:v>44397</c:v>
                </c:pt>
                <c:pt idx="35">
                  <c:v>44396</c:v>
                </c:pt>
                <c:pt idx="36">
                  <c:v>44395</c:v>
                </c:pt>
                <c:pt idx="37">
                  <c:v>44394</c:v>
                </c:pt>
                <c:pt idx="38">
                  <c:v>44393</c:v>
                </c:pt>
                <c:pt idx="39">
                  <c:v>44392</c:v>
                </c:pt>
                <c:pt idx="40">
                  <c:v>44391</c:v>
                </c:pt>
                <c:pt idx="41">
                  <c:v>44390</c:v>
                </c:pt>
                <c:pt idx="42">
                  <c:v>44389</c:v>
                </c:pt>
                <c:pt idx="43">
                  <c:v>44388</c:v>
                </c:pt>
                <c:pt idx="44">
                  <c:v>44387</c:v>
                </c:pt>
                <c:pt idx="45">
                  <c:v>44386</c:v>
                </c:pt>
                <c:pt idx="46">
                  <c:v>44385</c:v>
                </c:pt>
                <c:pt idx="47">
                  <c:v>44384</c:v>
                </c:pt>
                <c:pt idx="48">
                  <c:v>44383</c:v>
                </c:pt>
                <c:pt idx="49">
                  <c:v>44382</c:v>
                </c:pt>
                <c:pt idx="50">
                  <c:v>44381</c:v>
                </c:pt>
                <c:pt idx="51">
                  <c:v>44380</c:v>
                </c:pt>
                <c:pt idx="52">
                  <c:v>44379</c:v>
                </c:pt>
                <c:pt idx="53">
                  <c:v>44378</c:v>
                </c:pt>
                <c:pt idx="54">
                  <c:v>44377</c:v>
                </c:pt>
                <c:pt idx="55">
                  <c:v>44376</c:v>
                </c:pt>
                <c:pt idx="56">
                  <c:v>44375</c:v>
                </c:pt>
                <c:pt idx="57">
                  <c:v>44374</c:v>
                </c:pt>
                <c:pt idx="58">
                  <c:v>44373</c:v>
                </c:pt>
                <c:pt idx="59">
                  <c:v>44372</c:v>
                </c:pt>
                <c:pt idx="60">
                  <c:v>44371</c:v>
                </c:pt>
                <c:pt idx="61">
                  <c:v>44370</c:v>
                </c:pt>
                <c:pt idx="62">
                  <c:v>44369</c:v>
                </c:pt>
                <c:pt idx="63">
                  <c:v>44368</c:v>
                </c:pt>
                <c:pt idx="64">
                  <c:v>44367</c:v>
                </c:pt>
                <c:pt idx="65">
                  <c:v>44366</c:v>
                </c:pt>
                <c:pt idx="66">
                  <c:v>44365</c:v>
                </c:pt>
                <c:pt idx="67">
                  <c:v>44364</c:v>
                </c:pt>
                <c:pt idx="68">
                  <c:v>44363</c:v>
                </c:pt>
                <c:pt idx="69">
                  <c:v>44362</c:v>
                </c:pt>
                <c:pt idx="70">
                  <c:v>44361</c:v>
                </c:pt>
                <c:pt idx="71">
                  <c:v>44360</c:v>
                </c:pt>
                <c:pt idx="72">
                  <c:v>44359</c:v>
                </c:pt>
                <c:pt idx="73">
                  <c:v>44358</c:v>
                </c:pt>
                <c:pt idx="74">
                  <c:v>44357</c:v>
                </c:pt>
                <c:pt idx="75">
                  <c:v>44356</c:v>
                </c:pt>
                <c:pt idx="76">
                  <c:v>44355</c:v>
                </c:pt>
                <c:pt idx="77">
                  <c:v>44354</c:v>
                </c:pt>
                <c:pt idx="78">
                  <c:v>44353</c:v>
                </c:pt>
                <c:pt idx="79">
                  <c:v>44352</c:v>
                </c:pt>
                <c:pt idx="80">
                  <c:v>44351</c:v>
                </c:pt>
                <c:pt idx="81">
                  <c:v>44350</c:v>
                </c:pt>
                <c:pt idx="82">
                  <c:v>44349</c:v>
                </c:pt>
                <c:pt idx="83">
                  <c:v>44348</c:v>
                </c:pt>
                <c:pt idx="84">
                  <c:v>44347</c:v>
                </c:pt>
                <c:pt idx="85">
                  <c:v>44346</c:v>
                </c:pt>
                <c:pt idx="86">
                  <c:v>44345</c:v>
                </c:pt>
                <c:pt idx="87">
                  <c:v>44344</c:v>
                </c:pt>
                <c:pt idx="88">
                  <c:v>44343</c:v>
                </c:pt>
                <c:pt idx="89">
                  <c:v>44342</c:v>
                </c:pt>
                <c:pt idx="90">
                  <c:v>44341</c:v>
                </c:pt>
                <c:pt idx="91">
                  <c:v>44340</c:v>
                </c:pt>
                <c:pt idx="92">
                  <c:v>44339</c:v>
                </c:pt>
                <c:pt idx="93">
                  <c:v>44338</c:v>
                </c:pt>
                <c:pt idx="94">
                  <c:v>44337</c:v>
                </c:pt>
                <c:pt idx="95">
                  <c:v>44336</c:v>
                </c:pt>
                <c:pt idx="96">
                  <c:v>44335</c:v>
                </c:pt>
                <c:pt idx="97">
                  <c:v>44334</c:v>
                </c:pt>
                <c:pt idx="98">
                  <c:v>44333</c:v>
                </c:pt>
                <c:pt idx="99">
                  <c:v>44332</c:v>
                </c:pt>
                <c:pt idx="100">
                  <c:v>44331</c:v>
                </c:pt>
                <c:pt idx="101">
                  <c:v>44330</c:v>
                </c:pt>
                <c:pt idx="102">
                  <c:v>44329</c:v>
                </c:pt>
                <c:pt idx="103">
                  <c:v>44328</c:v>
                </c:pt>
                <c:pt idx="104">
                  <c:v>44327</c:v>
                </c:pt>
                <c:pt idx="105">
                  <c:v>44326</c:v>
                </c:pt>
                <c:pt idx="106">
                  <c:v>44325</c:v>
                </c:pt>
                <c:pt idx="107">
                  <c:v>44324</c:v>
                </c:pt>
                <c:pt idx="108">
                  <c:v>44323</c:v>
                </c:pt>
                <c:pt idx="109">
                  <c:v>44322</c:v>
                </c:pt>
                <c:pt idx="110">
                  <c:v>44321</c:v>
                </c:pt>
                <c:pt idx="111">
                  <c:v>44320</c:v>
                </c:pt>
                <c:pt idx="112">
                  <c:v>44319</c:v>
                </c:pt>
                <c:pt idx="113">
                  <c:v>44318</c:v>
                </c:pt>
                <c:pt idx="114">
                  <c:v>44317</c:v>
                </c:pt>
                <c:pt idx="115">
                  <c:v>44316</c:v>
                </c:pt>
                <c:pt idx="116">
                  <c:v>44315</c:v>
                </c:pt>
                <c:pt idx="117">
                  <c:v>44314</c:v>
                </c:pt>
                <c:pt idx="118">
                  <c:v>44313</c:v>
                </c:pt>
                <c:pt idx="119">
                  <c:v>44312</c:v>
                </c:pt>
                <c:pt idx="120">
                  <c:v>44311</c:v>
                </c:pt>
                <c:pt idx="121">
                  <c:v>44310</c:v>
                </c:pt>
                <c:pt idx="122">
                  <c:v>44309</c:v>
                </c:pt>
                <c:pt idx="123">
                  <c:v>44308</c:v>
                </c:pt>
                <c:pt idx="124">
                  <c:v>44307</c:v>
                </c:pt>
                <c:pt idx="125">
                  <c:v>44306</c:v>
                </c:pt>
                <c:pt idx="126">
                  <c:v>44305</c:v>
                </c:pt>
                <c:pt idx="127">
                  <c:v>44304</c:v>
                </c:pt>
                <c:pt idx="128">
                  <c:v>44303</c:v>
                </c:pt>
                <c:pt idx="129">
                  <c:v>44302</c:v>
                </c:pt>
                <c:pt idx="130">
                  <c:v>44301</c:v>
                </c:pt>
                <c:pt idx="131">
                  <c:v>44300</c:v>
                </c:pt>
                <c:pt idx="132">
                  <c:v>44299</c:v>
                </c:pt>
                <c:pt idx="133">
                  <c:v>44298</c:v>
                </c:pt>
                <c:pt idx="134">
                  <c:v>44297</c:v>
                </c:pt>
                <c:pt idx="135">
                  <c:v>44296</c:v>
                </c:pt>
                <c:pt idx="136">
                  <c:v>44295</c:v>
                </c:pt>
                <c:pt idx="137">
                  <c:v>44294</c:v>
                </c:pt>
                <c:pt idx="138">
                  <c:v>44293</c:v>
                </c:pt>
                <c:pt idx="139">
                  <c:v>44292</c:v>
                </c:pt>
                <c:pt idx="140">
                  <c:v>44291</c:v>
                </c:pt>
                <c:pt idx="141">
                  <c:v>44290</c:v>
                </c:pt>
                <c:pt idx="142">
                  <c:v>44289</c:v>
                </c:pt>
                <c:pt idx="143">
                  <c:v>44288</c:v>
                </c:pt>
                <c:pt idx="144">
                  <c:v>44287</c:v>
                </c:pt>
                <c:pt idx="145">
                  <c:v>44286</c:v>
                </c:pt>
                <c:pt idx="146">
                  <c:v>44285</c:v>
                </c:pt>
                <c:pt idx="147">
                  <c:v>44284</c:v>
                </c:pt>
                <c:pt idx="148">
                  <c:v>44283</c:v>
                </c:pt>
                <c:pt idx="149">
                  <c:v>44282</c:v>
                </c:pt>
                <c:pt idx="150">
                  <c:v>44281</c:v>
                </c:pt>
                <c:pt idx="151">
                  <c:v>44280</c:v>
                </c:pt>
                <c:pt idx="152">
                  <c:v>44279</c:v>
                </c:pt>
                <c:pt idx="153">
                  <c:v>44278</c:v>
                </c:pt>
                <c:pt idx="154">
                  <c:v>44277</c:v>
                </c:pt>
                <c:pt idx="155">
                  <c:v>44276</c:v>
                </c:pt>
                <c:pt idx="156">
                  <c:v>44275</c:v>
                </c:pt>
                <c:pt idx="157">
                  <c:v>44274</c:v>
                </c:pt>
                <c:pt idx="158">
                  <c:v>44273</c:v>
                </c:pt>
                <c:pt idx="159">
                  <c:v>44272</c:v>
                </c:pt>
                <c:pt idx="160">
                  <c:v>44271</c:v>
                </c:pt>
                <c:pt idx="161">
                  <c:v>44270</c:v>
                </c:pt>
                <c:pt idx="162">
                  <c:v>44269</c:v>
                </c:pt>
                <c:pt idx="163">
                  <c:v>44268</c:v>
                </c:pt>
                <c:pt idx="164">
                  <c:v>44267</c:v>
                </c:pt>
                <c:pt idx="165">
                  <c:v>44266</c:v>
                </c:pt>
                <c:pt idx="166">
                  <c:v>44265</c:v>
                </c:pt>
                <c:pt idx="167">
                  <c:v>44264</c:v>
                </c:pt>
                <c:pt idx="168">
                  <c:v>44263</c:v>
                </c:pt>
                <c:pt idx="169">
                  <c:v>44262</c:v>
                </c:pt>
                <c:pt idx="170">
                  <c:v>44261</c:v>
                </c:pt>
                <c:pt idx="171">
                  <c:v>44260</c:v>
                </c:pt>
                <c:pt idx="172">
                  <c:v>44259</c:v>
                </c:pt>
                <c:pt idx="173">
                  <c:v>44258</c:v>
                </c:pt>
                <c:pt idx="174">
                  <c:v>44257</c:v>
                </c:pt>
                <c:pt idx="175">
                  <c:v>44256</c:v>
                </c:pt>
                <c:pt idx="176">
                  <c:v>44255</c:v>
                </c:pt>
                <c:pt idx="177">
                  <c:v>44254</c:v>
                </c:pt>
                <c:pt idx="178">
                  <c:v>44253</c:v>
                </c:pt>
                <c:pt idx="179">
                  <c:v>44252</c:v>
                </c:pt>
                <c:pt idx="180">
                  <c:v>44251</c:v>
                </c:pt>
                <c:pt idx="181">
                  <c:v>44250</c:v>
                </c:pt>
                <c:pt idx="182">
                  <c:v>44249</c:v>
                </c:pt>
                <c:pt idx="183">
                  <c:v>44248</c:v>
                </c:pt>
                <c:pt idx="184">
                  <c:v>44247</c:v>
                </c:pt>
                <c:pt idx="185">
                  <c:v>44246</c:v>
                </c:pt>
                <c:pt idx="186">
                  <c:v>44245</c:v>
                </c:pt>
                <c:pt idx="187">
                  <c:v>44244</c:v>
                </c:pt>
                <c:pt idx="188">
                  <c:v>44243</c:v>
                </c:pt>
                <c:pt idx="189">
                  <c:v>44242</c:v>
                </c:pt>
                <c:pt idx="190">
                  <c:v>44241</c:v>
                </c:pt>
                <c:pt idx="191">
                  <c:v>44240</c:v>
                </c:pt>
                <c:pt idx="192">
                  <c:v>44239</c:v>
                </c:pt>
                <c:pt idx="193">
                  <c:v>44238</c:v>
                </c:pt>
                <c:pt idx="194">
                  <c:v>44237</c:v>
                </c:pt>
                <c:pt idx="195">
                  <c:v>44236</c:v>
                </c:pt>
                <c:pt idx="196">
                  <c:v>44235</c:v>
                </c:pt>
                <c:pt idx="197">
                  <c:v>44234</c:v>
                </c:pt>
                <c:pt idx="198">
                  <c:v>44233</c:v>
                </c:pt>
                <c:pt idx="199">
                  <c:v>44232</c:v>
                </c:pt>
                <c:pt idx="200">
                  <c:v>44231</c:v>
                </c:pt>
                <c:pt idx="201">
                  <c:v>44230</c:v>
                </c:pt>
                <c:pt idx="202">
                  <c:v>44229</c:v>
                </c:pt>
                <c:pt idx="203">
                  <c:v>44228</c:v>
                </c:pt>
                <c:pt idx="204">
                  <c:v>44227</c:v>
                </c:pt>
                <c:pt idx="205">
                  <c:v>44226</c:v>
                </c:pt>
                <c:pt idx="206">
                  <c:v>44225</c:v>
                </c:pt>
                <c:pt idx="207">
                  <c:v>44224</c:v>
                </c:pt>
                <c:pt idx="208">
                  <c:v>44223</c:v>
                </c:pt>
                <c:pt idx="209">
                  <c:v>44222</c:v>
                </c:pt>
                <c:pt idx="210">
                  <c:v>44221</c:v>
                </c:pt>
                <c:pt idx="211">
                  <c:v>44220</c:v>
                </c:pt>
                <c:pt idx="212">
                  <c:v>44219</c:v>
                </c:pt>
                <c:pt idx="213">
                  <c:v>44218</c:v>
                </c:pt>
                <c:pt idx="214">
                  <c:v>44217</c:v>
                </c:pt>
                <c:pt idx="215">
                  <c:v>44216</c:v>
                </c:pt>
                <c:pt idx="216">
                  <c:v>44215</c:v>
                </c:pt>
                <c:pt idx="217">
                  <c:v>44214</c:v>
                </c:pt>
                <c:pt idx="218">
                  <c:v>44213</c:v>
                </c:pt>
                <c:pt idx="219">
                  <c:v>44212</c:v>
                </c:pt>
                <c:pt idx="220">
                  <c:v>44211</c:v>
                </c:pt>
                <c:pt idx="221">
                  <c:v>44210</c:v>
                </c:pt>
                <c:pt idx="222">
                  <c:v>44209</c:v>
                </c:pt>
                <c:pt idx="223">
                  <c:v>44208</c:v>
                </c:pt>
                <c:pt idx="224">
                  <c:v>44207</c:v>
                </c:pt>
                <c:pt idx="225">
                  <c:v>44206</c:v>
                </c:pt>
                <c:pt idx="226">
                  <c:v>44205</c:v>
                </c:pt>
                <c:pt idx="227">
                  <c:v>44204</c:v>
                </c:pt>
                <c:pt idx="228">
                  <c:v>44203</c:v>
                </c:pt>
                <c:pt idx="229">
                  <c:v>44202</c:v>
                </c:pt>
                <c:pt idx="230">
                  <c:v>44201</c:v>
                </c:pt>
                <c:pt idx="231">
                  <c:v>44200</c:v>
                </c:pt>
                <c:pt idx="232">
                  <c:v>44199</c:v>
                </c:pt>
                <c:pt idx="233">
                  <c:v>44198</c:v>
                </c:pt>
                <c:pt idx="234">
                  <c:v>44197</c:v>
                </c:pt>
                <c:pt idx="235">
                  <c:v>44196</c:v>
                </c:pt>
                <c:pt idx="236">
                  <c:v>44195</c:v>
                </c:pt>
                <c:pt idx="237">
                  <c:v>44194</c:v>
                </c:pt>
                <c:pt idx="238">
                  <c:v>44193</c:v>
                </c:pt>
                <c:pt idx="239">
                  <c:v>44192</c:v>
                </c:pt>
                <c:pt idx="240">
                  <c:v>44191</c:v>
                </c:pt>
                <c:pt idx="241">
                  <c:v>44190</c:v>
                </c:pt>
                <c:pt idx="242">
                  <c:v>44189</c:v>
                </c:pt>
                <c:pt idx="243">
                  <c:v>44188</c:v>
                </c:pt>
                <c:pt idx="244">
                  <c:v>44187</c:v>
                </c:pt>
                <c:pt idx="245">
                  <c:v>44186</c:v>
                </c:pt>
                <c:pt idx="246">
                  <c:v>44185</c:v>
                </c:pt>
                <c:pt idx="247">
                  <c:v>44184</c:v>
                </c:pt>
                <c:pt idx="248">
                  <c:v>44183</c:v>
                </c:pt>
                <c:pt idx="249">
                  <c:v>44182</c:v>
                </c:pt>
                <c:pt idx="250">
                  <c:v>44181</c:v>
                </c:pt>
                <c:pt idx="251">
                  <c:v>44180</c:v>
                </c:pt>
                <c:pt idx="252">
                  <c:v>44179</c:v>
                </c:pt>
                <c:pt idx="253">
                  <c:v>44178</c:v>
                </c:pt>
                <c:pt idx="254">
                  <c:v>44177</c:v>
                </c:pt>
                <c:pt idx="255">
                  <c:v>44176</c:v>
                </c:pt>
                <c:pt idx="256">
                  <c:v>44175</c:v>
                </c:pt>
                <c:pt idx="257">
                  <c:v>44174</c:v>
                </c:pt>
                <c:pt idx="258">
                  <c:v>44173</c:v>
                </c:pt>
                <c:pt idx="259">
                  <c:v>44172</c:v>
                </c:pt>
                <c:pt idx="260">
                  <c:v>44171</c:v>
                </c:pt>
                <c:pt idx="261">
                  <c:v>44170</c:v>
                </c:pt>
                <c:pt idx="262">
                  <c:v>44169</c:v>
                </c:pt>
                <c:pt idx="263">
                  <c:v>44168</c:v>
                </c:pt>
                <c:pt idx="264">
                  <c:v>44167</c:v>
                </c:pt>
                <c:pt idx="265">
                  <c:v>44166</c:v>
                </c:pt>
                <c:pt idx="266">
                  <c:v>44165</c:v>
                </c:pt>
                <c:pt idx="267">
                  <c:v>44164</c:v>
                </c:pt>
                <c:pt idx="268">
                  <c:v>44163</c:v>
                </c:pt>
                <c:pt idx="269">
                  <c:v>44162</c:v>
                </c:pt>
                <c:pt idx="270">
                  <c:v>44161</c:v>
                </c:pt>
                <c:pt idx="271">
                  <c:v>44160</c:v>
                </c:pt>
                <c:pt idx="272">
                  <c:v>44159</c:v>
                </c:pt>
                <c:pt idx="273">
                  <c:v>44158</c:v>
                </c:pt>
                <c:pt idx="274">
                  <c:v>44157</c:v>
                </c:pt>
                <c:pt idx="275">
                  <c:v>44156</c:v>
                </c:pt>
                <c:pt idx="276">
                  <c:v>44155</c:v>
                </c:pt>
                <c:pt idx="277">
                  <c:v>44154</c:v>
                </c:pt>
                <c:pt idx="278">
                  <c:v>44153</c:v>
                </c:pt>
                <c:pt idx="279">
                  <c:v>44152</c:v>
                </c:pt>
                <c:pt idx="280">
                  <c:v>44151</c:v>
                </c:pt>
                <c:pt idx="281">
                  <c:v>44150</c:v>
                </c:pt>
                <c:pt idx="282">
                  <c:v>44149</c:v>
                </c:pt>
                <c:pt idx="283">
                  <c:v>44148</c:v>
                </c:pt>
                <c:pt idx="284">
                  <c:v>44147</c:v>
                </c:pt>
                <c:pt idx="285">
                  <c:v>44146</c:v>
                </c:pt>
                <c:pt idx="286">
                  <c:v>44145</c:v>
                </c:pt>
                <c:pt idx="287">
                  <c:v>44144</c:v>
                </c:pt>
                <c:pt idx="288">
                  <c:v>44143</c:v>
                </c:pt>
                <c:pt idx="289">
                  <c:v>44142</c:v>
                </c:pt>
                <c:pt idx="290">
                  <c:v>44141</c:v>
                </c:pt>
                <c:pt idx="291">
                  <c:v>44140</c:v>
                </c:pt>
                <c:pt idx="292">
                  <c:v>44139</c:v>
                </c:pt>
                <c:pt idx="293">
                  <c:v>44138</c:v>
                </c:pt>
                <c:pt idx="294">
                  <c:v>44137</c:v>
                </c:pt>
                <c:pt idx="295">
                  <c:v>44136</c:v>
                </c:pt>
                <c:pt idx="296">
                  <c:v>44135</c:v>
                </c:pt>
                <c:pt idx="297">
                  <c:v>44134</c:v>
                </c:pt>
                <c:pt idx="298">
                  <c:v>44133</c:v>
                </c:pt>
                <c:pt idx="299">
                  <c:v>44132</c:v>
                </c:pt>
                <c:pt idx="300">
                  <c:v>44131</c:v>
                </c:pt>
                <c:pt idx="301">
                  <c:v>44130</c:v>
                </c:pt>
                <c:pt idx="302">
                  <c:v>44129</c:v>
                </c:pt>
                <c:pt idx="303">
                  <c:v>44128</c:v>
                </c:pt>
                <c:pt idx="304">
                  <c:v>44127</c:v>
                </c:pt>
                <c:pt idx="305">
                  <c:v>44126</c:v>
                </c:pt>
                <c:pt idx="306">
                  <c:v>44125</c:v>
                </c:pt>
                <c:pt idx="307">
                  <c:v>44124</c:v>
                </c:pt>
                <c:pt idx="308">
                  <c:v>44123</c:v>
                </c:pt>
                <c:pt idx="309">
                  <c:v>44122</c:v>
                </c:pt>
                <c:pt idx="310">
                  <c:v>44121</c:v>
                </c:pt>
                <c:pt idx="311">
                  <c:v>44120</c:v>
                </c:pt>
                <c:pt idx="312">
                  <c:v>44119</c:v>
                </c:pt>
                <c:pt idx="313">
                  <c:v>44118</c:v>
                </c:pt>
                <c:pt idx="314">
                  <c:v>44117</c:v>
                </c:pt>
                <c:pt idx="315">
                  <c:v>44116</c:v>
                </c:pt>
                <c:pt idx="316">
                  <c:v>44115</c:v>
                </c:pt>
                <c:pt idx="317">
                  <c:v>44114</c:v>
                </c:pt>
                <c:pt idx="318">
                  <c:v>44113</c:v>
                </c:pt>
                <c:pt idx="319">
                  <c:v>44112</c:v>
                </c:pt>
                <c:pt idx="320">
                  <c:v>44111</c:v>
                </c:pt>
                <c:pt idx="321">
                  <c:v>44110</c:v>
                </c:pt>
                <c:pt idx="322">
                  <c:v>44109</c:v>
                </c:pt>
                <c:pt idx="323">
                  <c:v>44108</c:v>
                </c:pt>
                <c:pt idx="324">
                  <c:v>44107</c:v>
                </c:pt>
                <c:pt idx="325">
                  <c:v>44106</c:v>
                </c:pt>
                <c:pt idx="326">
                  <c:v>44105</c:v>
                </c:pt>
                <c:pt idx="327">
                  <c:v>44104</c:v>
                </c:pt>
                <c:pt idx="328">
                  <c:v>44103</c:v>
                </c:pt>
                <c:pt idx="329">
                  <c:v>44102</c:v>
                </c:pt>
                <c:pt idx="330">
                  <c:v>44101</c:v>
                </c:pt>
                <c:pt idx="331">
                  <c:v>44100</c:v>
                </c:pt>
                <c:pt idx="332">
                  <c:v>44099</c:v>
                </c:pt>
                <c:pt idx="333">
                  <c:v>44098</c:v>
                </c:pt>
                <c:pt idx="334">
                  <c:v>44097</c:v>
                </c:pt>
                <c:pt idx="335">
                  <c:v>44096</c:v>
                </c:pt>
                <c:pt idx="336">
                  <c:v>44095</c:v>
                </c:pt>
                <c:pt idx="337">
                  <c:v>44094</c:v>
                </c:pt>
                <c:pt idx="338">
                  <c:v>44093</c:v>
                </c:pt>
                <c:pt idx="339">
                  <c:v>44092</c:v>
                </c:pt>
                <c:pt idx="340">
                  <c:v>44091</c:v>
                </c:pt>
                <c:pt idx="341">
                  <c:v>44090</c:v>
                </c:pt>
                <c:pt idx="342">
                  <c:v>44089</c:v>
                </c:pt>
                <c:pt idx="343">
                  <c:v>44088</c:v>
                </c:pt>
                <c:pt idx="344">
                  <c:v>44087</c:v>
                </c:pt>
                <c:pt idx="345">
                  <c:v>44086</c:v>
                </c:pt>
                <c:pt idx="346">
                  <c:v>44085</c:v>
                </c:pt>
                <c:pt idx="347">
                  <c:v>44084</c:v>
                </c:pt>
                <c:pt idx="348">
                  <c:v>44083</c:v>
                </c:pt>
                <c:pt idx="349">
                  <c:v>44082</c:v>
                </c:pt>
                <c:pt idx="350">
                  <c:v>44081</c:v>
                </c:pt>
                <c:pt idx="351">
                  <c:v>44080</c:v>
                </c:pt>
                <c:pt idx="352">
                  <c:v>44079</c:v>
                </c:pt>
                <c:pt idx="353">
                  <c:v>44078</c:v>
                </c:pt>
                <c:pt idx="354">
                  <c:v>44077</c:v>
                </c:pt>
                <c:pt idx="355">
                  <c:v>44076</c:v>
                </c:pt>
                <c:pt idx="356">
                  <c:v>44075</c:v>
                </c:pt>
                <c:pt idx="357">
                  <c:v>44074</c:v>
                </c:pt>
                <c:pt idx="358">
                  <c:v>44073</c:v>
                </c:pt>
                <c:pt idx="359">
                  <c:v>44072</c:v>
                </c:pt>
                <c:pt idx="360">
                  <c:v>44071</c:v>
                </c:pt>
                <c:pt idx="361">
                  <c:v>44070</c:v>
                </c:pt>
                <c:pt idx="362">
                  <c:v>44069</c:v>
                </c:pt>
                <c:pt idx="363">
                  <c:v>44068</c:v>
                </c:pt>
                <c:pt idx="364">
                  <c:v>44067</c:v>
                </c:pt>
                <c:pt idx="365">
                  <c:v>44066</c:v>
                </c:pt>
                <c:pt idx="366">
                  <c:v>44065</c:v>
                </c:pt>
                <c:pt idx="367">
                  <c:v>44064</c:v>
                </c:pt>
                <c:pt idx="368">
                  <c:v>44063</c:v>
                </c:pt>
                <c:pt idx="369">
                  <c:v>44062</c:v>
                </c:pt>
                <c:pt idx="370">
                  <c:v>44061</c:v>
                </c:pt>
                <c:pt idx="371">
                  <c:v>44060</c:v>
                </c:pt>
                <c:pt idx="372">
                  <c:v>44059</c:v>
                </c:pt>
                <c:pt idx="373">
                  <c:v>44058</c:v>
                </c:pt>
                <c:pt idx="374">
                  <c:v>44057</c:v>
                </c:pt>
                <c:pt idx="375">
                  <c:v>44056</c:v>
                </c:pt>
                <c:pt idx="376">
                  <c:v>44055</c:v>
                </c:pt>
                <c:pt idx="377">
                  <c:v>44054</c:v>
                </c:pt>
                <c:pt idx="378">
                  <c:v>44053</c:v>
                </c:pt>
                <c:pt idx="379">
                  <c:v>44052</c:v>
                </c:pt>
                <c:pt idx="380">
                  <c:v>44051</c:v>
                </c:pt>
                <c:pt idx="381">
                  <c:v>44050</c:v>
                </c:pt>
                <c:pt idx="382">
                  <c:v>44049</c:v>
                </c:pt>
                <c:pt idx="383">
                  <c:v>44048</c:v>
                </c:pt>
                <c:pt idx="384">
                  <c:v>44047</c:v>
                </c:pt>
                <c:pt idx="385">
                  <c:v>44046</c:v>
                </c:pt>
                <c:pt idx="386">
                  <c:v>44045</c:v>
                </c:pt>
                <c:pt idx="387">
                  <c:v>44044</c:v>
                </c:pt>
                <c:pt idx="388">
                  <c:v>44043</c:v>
                </c:pt>
                <c:pt idx="389">
                  <c:v>44042</c:v>
                </c:pt>
                <c:pt idx="390">
                  <c:v>44041</c:v>
                </c:pt>
                <c:pt idx="391">
                  <c:v>44040</c:v>
                </c:pt>
                <c:pt idx="392">
                  <c:v>44039</c:v>
                </c:pt>
                <c:pt idx="393">
                  <c:v>44038</c:v>
                </c:pt>
                <c:pt idx="394">
                  <c:v>44037</c:v>
                </c:pt>
                <c:pt idx="395">
                  <c:v>44036</c:v>
                </c:pt>
                <c:pt idx="396">
                  <c:v>44035</c:v>
                </c:pt>
                <c:pt idx="397">
                  <c:v>44034</c:v>
                </c:pt>
                <c:pt idx="398">
                  <c:v>44033</c:v>
                </c:pt>
                <c:pt idx="399">
                  <c:v>44032</c:v>
                </c:pt>
                <c:pt idx="400">
                  <c:v>44031</c:v>
                </c:pt>
                <c:pt idx="401">
                  <c:v>44030</c:v>
                </c:pt>
                <c:pt idx="402">
                  <c:v>44029</c:v>
                </c:pt>
                <c:pt idx="403">
                  <c:v>44028</c:v>
                </c:pt>
                <c:pt idx="404">
                  <c:v>44027</c:v>
                </c:pt>
                <c:pt idx="405">
                  <c:v>44026</c:v>
                </c:pt>
                <c:pt idx="406">
                  <c:v>44025</c:v>
                </c:pt>
                <c:pt idx="407">
                  <c:v>44024</c:v>
                </c:pt>
                <c:pt idx="408">
                  <c:v>44023</c:v>
                </c:pt>
                <c:pt idx="409">
                  <c:v>44022</c:v>
                </c:pt>
                <c:pt idx="410">
                  <c:v>44021</c:v>
                </c:pt>
                <c:pt idx="411">
                  <c:v>44020</c:v>
                </c:pt>
                <c:pt idx="412">
                  <c:v>44019</c:v>
                </c:pt>
                <c:pt idx="413">
                  <c:v>44018</c:v>
                </c:pt>
                <c:pt idx="414">
                  <c:v>44017</c:v>
                </c:pt>
                <c:pt idx="415">
                  <c:v>44016</c:v>
                </c:pt>
                <c:pt idx="416">
                  <c:v>44015</c:v>
                </c:pt>
                <c:pt idx="417">
                  <c:v>44014</c:v>
                </c:pt>
                <c:pt idx="418">
                  <c:v>44013</c:v>
                </c:pt>
                <c:pt idx="419">
                  <c:v>44012</c:v>
                </c:pt>
                <c:pt idx="420">
                  <c:v>44011</c:v>
                </c:pt>
                <c:pt idx="421">
                  <c:v>44010</c:v>
                </c:pt>
                <c:pt idx="422">
                  <c:v>44009</c:v>
                </c:pt>
                <c:pt idx="423">
                  <c:v>44008</c:v>
                </c:pt>
                <c:pt idx="424">
                  <c:v>44007</c:v>
                </c:pt>
                <c:pt idx="425">
                  <c:v>44006</c:v>
                </c:pt>
                <c:pt idx="426">
                  <c:v>44005</c:v>
                </c:pt>
                <c:pt idx="427">
                  <c:v>44004</c:v>
                </c:pt>
                <c:pt idx="428">
                  <c:v>44003</c:v>
                </c:pt>
                <c:pt idx="429">
                  <c:v>44002</c:v>
                </c:pt>
                <c:pt idx="430">
                  <c:v>44001</c:v>
                </c:pt>
                <c:pt idx="431">
                  <c:v>44000</c:v>
                </c:pt>
                <c:pt idx="432">
                  <c:v>43999</c:v>
                </c:pt>
                <c:pt idx="433">
                  <c:v>43998</c:v>
                </c:pt>
                <c:pt idx="434">
                  <c:v>43997</c:v>
                </c:pt>
                <c:pt idx="435">
                  <c:v>43996</c:v>
                </c:pt>
                <c:pt idx="436">
                  <c:v>43995</c:v>
                </c:pt>
                <c:pt idx="437">
                  <c:v>43994</c:v>
                </c:pt>
                <c:pt idx="438">
                  <c:v>43993</c:v>
                </c:pt>
                <c:pt idx="439">
                  <c:v>43992</c:v>
                </c:pt>
                <c:pt idx="440">
                  <c:v>43991</c:v>
                </c:pt>
                <c:pt idx="441">
                  <c:v>43990</c:v>
                </c:pt>
                <c:pt idx="442">
                  <c:v>43989</c:v>
                </c:pt>
                <c:pt idx="443">
                  <c:v>43988</c:v>
                </c:pt>
                <c:pt idx="444">
                  <c:v>43987</c:v>
                </c:pt>
                <c:pt idx="445">
                  <c:v>43986</c:v>
                </c:pt>
                <c:pt idx="446">
                  <c:v>43985</c:v>
                </c:pt>
                <c:pt idx="447">
                  <c:v>43984</c:v>
                </c:pt>
                <c:pt idx="448">
                  <c:v>43983</c:v>
                </c:pt>
                <c:pt idx="449">
                  <c:v>43982</c:v>
                </c:pt>
                <c:pt idx="450">
                  <c:v>43981</c:v>
                </c:pt>
                <c:pt idx="451">
                  <c:v>43980</c:v>
                </c:pt>
                <c:pt idx="452">
                  <c:v>43979</c:v>
                </c:pt>
                <c:pt idx="453">
                  <c:v>43978</c:v>
                </c:pt>
                <c:pt idx="454">
                  <c:v>43977</c:v>
                </c:pt>
                <c:pt idx="455">
                  <c:v>43976</c:v>
                </c:pt>
                <c:pt idx="456">
                  <c:v>43975</c:v>
                </c:pt>
                <c:pt idx="457">
                  <c:v>43974</c:v>
                </c:pt>
                <c:pt idx="458">
                  <c:v>43973</c:v>
                </c:pt>
                <c:pt idx="459">
                  <c:v>43972</c:v>
                </c:pt>
                <c:pt idx="460">
                  <c:v>43971</c:v>
                </c:pt>
                <c:pt idx="461">
                  <c:v>43970</c:v>
                </c:pt>
                <c:pt idx="462">
                  <c:v>43969</c:v>
                </c:pt>
                <c:pt idx="463">
                  <c:v>43968</c:v>
                </c:pt>
                <c:pt idx="464">
                  <c:v>43967</c:v>
                </c:pt>
                <c:pt idx="465">
                  <c:v>43966</c:v>
                </c:pt>
                <c:pt idx="466">
                  <c:v>43965</c:v>
                </c:pt>
                <c:pt idx="467">
                  <c:v>43964</c:v>
                </c:pt>
                <c:pt idx="468">
                  <c:v>43963</c:v>
                </c:pt>
                <c:pt idx="469">
                  <c:v>43962</c:v>
                </c:pt>
                <c:pt idx="470">
                  <c:v>43961</c:v>
                </c:pt>
                <c:pt idx="471">
                  <c:v>43960</c:v>
                </c:pt>
                <c:pt idx="472">
                  <c:v>43959</c:v>
                </c:pt>
                <c:pt idx="473">
                  <c:v>43958</c:v>
                </c:pt>
                <c:pt idx="474">
                  <c:v>43957</c:v>
                </c:pt>
                <c:pt idx="475">
                  <c:v>43956</c:v>
                </c:pt>
                <c:pt idx="476">
                  <c:v>43955</c:v>
                </c:pt>
                <c:pt idx="477">
                  <c:v>43954</c:v>
                </c:pt>
                <c:pt idx="478">
                  <c:v>43953</c:v>
                </c:pt>
                <c:pt idx="479">
                  <c:v>43952</c:v>
                </c:pt>
                <c:pt idx="480">
                  <c:v>43951</c:v>
                </c:pt>
                <c:pt idx="481">
                  <c:v>43950</c:v>
                </c:pt>
                <c:pt idx="482">
                  <c:v>43949</c:v>
                </c:pt>
                <c:pt idx="483">
                  <c:v>43948</c:v>
                </c:pt>
                <c:pt idx="484">
                  <c:v>43947</c:v>
                </c:pt>
                <c:pt idx="485">
                  <c:v>43946</c:v>
                </c:pt>
                <c:pt idx="486">
                  <c:v>43945</c:v>
                </c:pt>
                <c:pt idx="487">
                  <c:v>43944</c:v>
                </c:pt>
                <c:pt idx="488">
                  <c:v>43943</c:v>
                </c:pt>
                <c:pt idx="489">
                  <c:v>43942</c:v>
                </c:pt>
                <c:pt idx="490">
                  <c:v>43941</c:v>
                </c:pt>
                <c:pt idx="491">
                  <c:v>43940</c:v>
                </c:pt>
                <c:pt idx="492">
                  <c:v>43939</c:v>
                </c:pt>
                <c:pt idx="493">
                  <c:v>43938</c:v>
                </c:pt>
                <c:pt idx="494">
                  <c:v>43937</c:v>
                </c:pt>
                <c:pt idx="495">
                  <c:v>43936</c:v>
                </c:pt>
                <c:pt idx="496">
                  <c:v>43935</c:v>
                </c:pt>
                <c:pt idx="497">
                  <c:v>43934</c:v>
                </c:pt>
                <c:pt idx="498">
                  <c:v>43933</c:v>
                </c:pt>
                <c:pt idx="499">
                  <c:v>43932</c:v>
                </c:pt>
                <c:pt idx="500">
                  <c:v>43931</c:v>
                </c:pt>
                <c:pt idx="501">
                  <c:v>43930</c:v>
                </c:pt>
                <c:pt idx="502">
                  <c:v>43929</c:v>
                </c:pt>
                <c:pt idx="503">
                  <c:v>43928</c:v>
                </c:pt>
                <c:pt idx="504">
                  <c:v>43927</c:v>
                </c:pt>
                <c:pt idx="505">
                  <c:v>43926</c:v>
                </c:pt>
                <c:pt idx="506">
                  <c:v>43925</c:v>
                </c:pt>
                <c:pt idx="507">
                  <c:v>43924</c:v>
                </c:pt>
                <c:pt idx="508">
                  <c:v>43923</c:v>
                </c:pt>
                <c:pt idx="509">
                  <c:v>43922</c:v>
                </c:pt>
                <c:pt idx="510">
                  <c:v>43921</c:v>
                </c:pt>
                <c:pt idx="511">
                  <c:v>43920</c:v>
                </c:pt>
                <c:pt idx="512">
                  <c:v>43919</c:v>
                </c:pt>
                <c:pt idx="513">
                  <c:v>43918</c:v>
                </c:pt>
                <c:pt idx="514">
                  <c:v>43917</c:v>
                </c:pt>
                <c:pt idx="515">
                  <c:v>43916</c:v>
                </c:pt>
                <c:pt idx="516">
                  <c:v>43915</c:v>
                </c:pt>
                <c:pt idx="517">
                  <c:v>43914</c:v>
                </c:pt>
                <c:pt idx="518">
                  <c:v>43913</c:v>
                </c:pt>
                <c:pt idx="519">
                  <c:v>43912</c:v>
                </c:pt>
                <c:pt idx="520">
                  <c:v>43911</c:v>
                </c:pt>
                <c:pt idx="521">
                  <c:v>43910</c:v>
                </c:pt>
                <c:pt idx="522">
                  <c:v>43909</c:v>
                </c:pt>
                <c:pt idx="523">
                  <c:v>43908</c:v>
                </c:pt>
                <c:pt idx="524">
                  <c:v>43907</c:v>
                </c:pt>
                <c:pt idx="525">
                  <c:v>43906</c:v>
                </c:pt>
                <c:pt idx="526">
                  <c:v>43905</c:v>
                </c:pt>
                <c:pt idx="527">
                  <c:v>43904</c:v>
                </c:pt>
                <c:pt idx="528">
                  <c:v>43903</c:v>
                </c:pt>
                <c:pt idx="529">
                  <c:v>43902</c:v>
                </c:pt>
                <c:pt idx="530">
                  <c:v>43901</c:v>
                </c:pt>
                <c:pt idx="531">
                  <c:v>43900</c:v>
                </c:pt>
                <c:pt idx="532">
                  <c:v>43899</c:v>
                </c:pt>
                <c:pt idx="533">
                  <c:v>43898</c:v>
                </c:pt>
                <c:pt idx="534">
                  <c:v>43897</c:v>
                </c:pt>
                <c:pt idx="535">
                  <c:v>43896</c:v>
                </c:pt>
                <c:pt idx="536">
                  <c:v>43895</c:v>
                </c:pt>
                <c:pt idx="537">
                  <c:v>43894</c:v>
                </c:pt>
                <c:pt idx="538">
                  <c:v>43893</c:v>
                </c:pt>
                <c:pt idx="539">
                  <c:v>43892</c:v>
                </c:pt>
                <c:pt idx="540">
                  <c:v>43891</c:v>
                </c:pt>
                <c:pt idx="541">
                  <c:v>43890</c:v>
                </c:pt>
                <c:pt idx="542">
                  <c:v>43889</c:v>
                </c:pt>
                <c:pt idx="543">
                  <c:v>43888</c:v>
                </c:pt>
                <c:pt idx="544">
                  <c:v>43887</c:v>
                </c:pt>
                <c:pt idx="545">
                  <c:v>43886</c:v>
                </c:pt>
                <c:pt idx="546">
                  <c:v>43885</c:v>
                </c:pt>
                <c:pt idx="547">
                  <c:v>43884</c:v>
                </c:pt>
                <c:pt idx="548">
                  <c:v>43883</c:v>
                </c:pt>
                <c:pt idx="549">
                  <c:v>43882</c:v>
                </c:pt>
                <c:pt idx="550">
                  <c:v>43881</c:v>
                </c:pt>
                <c:pt idx="551">
                  <c:v>43880</c:v>
                </c:pt>
                <c:pt idx="552">
                  <c:v>43879</c:v>
                </c:pt>
                <c:pt idx="553">
                  <c:v>43878</c:v>
                </c:pt>
                <c:pt idx="554">
                  <c:v>43877</c:v>
                </c:pt>
                <c:pt idx="555">
                  <c:v>43876</c:v>
                </c:pt>
                <c:pt idx="556">
                  <c:v>43875</c:v>
                </c:pt>
                <c:pt idx="557">
                  <c:v>43874</c:v>
                </c:pt>
                <c:pt idx="558">
                  <c:v>43873</c:v>
                </c:pt>
                <c:pt idx="559">
                  <c:v>43872</c:v>
                </c:pt>
                <c:pt idx="560">
                  <c:v>43871</c:v>
                </c:pt>
                <c:pt idx="561">
                  <c:v>43870</c:v>
                </c:pt>
                <c:pt idx="562">
                  <c:v>43869</c:v>
                </c:pt>
                <c:pt idx="563">
                  <c:v>43868</c:v>
                </c:pt>
                <c:pt idx="564">
                  <c:v>43867</c:v>
                </c:pt>
                <c:pt idx="565">
                  <c:v>43866</c:v>
                </c:pt>
                <c:pt idx="566">
                  <c:v>43865</c:v>
                </c:pt>
                <c:pt idx="567">
                  <c:v>43864</c:v>
                </c:pt>
                <c:pt idx="568">
                  <c:v>43863</c:v>
                </c:pt>
                <c:pt idx="569">
                  <c:v>43862</c:v>
                </c:pt>
                <c:pt idx="570">
                  <c:v>43861</c:v>
                </c:pt>
                <c:pt idx="571">
                  <c:v>43860</c:v>
                </c:pt>
                <c:pt idx="572">
                  <c:v>43859</c:v>
                </c:pt>
                <c:pt idx="573">
                  <c:v>43858</c:v>
                </c:pt>
                <c:pt idx="574">
                  <c:v>43857</c:v>
                </c:pt>
                <c:pt idx="575">
                  <c:v>43856</c:v>
                </c:pt>
                <c:pt idx="576">
                  <c:v>43855</c:v>
                </c:pt>
                <c:pt idx="577">
                  <c:v>43854</c:v>
                </c:pt>
                <c:pt idx="578">
                  <c:v>43853</c:v>
                </c:pt>
                <c:pt idx="579">
                  <c:v>43852</c:v>
                </c:pt>
                <c:pt idx="580">
                  <c:v>43851</c:v>
                </c:pt>
                <c:pt idx="581">
                  <c:v>43850</c:v>
                </c:pt>
                <c:pt idx="582">
                  <c:v>43849</c:v>
                </c:pt>
                <c:pt idx="583">
                  <c:v>43848</c:v>
                </c:pt>
                <c:pt idx="584">
                  <c:v>43847</c:v>
                </c:pt>
                <c:pt idx="585">
                  <c:v>43846</c:v>
                </c:pt>
                <c:pt idx="586">
                  <c:v>43845</c:v>
                </c:pt>
                <c:pt idx="587">
                  <c:v>43844</c:v>
                </c:pt>
                <c:pt idx="588">
                  <c:v>43843</c:v>
                </c:pt>
                <c:pt idx="589">
                  <c:v>43842</c:v>
                </c:pt>
                <c:pt idx="590">
                  <c:v>43841</c:v>
                </c:pt>
                <c:pt idx="591">
                  <c:v>43840</c:v>
                </c:pt>
                <c:pt idx="592">
                  <c:v>43839</c:v>
                </c:pt>
                <c:pt idx="593">
                  <c:v>43838</c:v>
                </c:pt>
                <c:pt idx="594">
                  <c:v>43837</c:v>
                </c:pt>
                <c:pt idx="595">
                  <c:v>43836</c:v>
                </c:pt>
                <c:pt idx="596">
                  <c:v>43835</c:v>
                </c:pt>
                <c:pt idx="597">
                  <c:v>43834</c:v>
                </c:pt>
                <c:pt idx="598">
                  <c:v>43833</c:v>
                </c:pt>
                <c:pt idx="599">
                  <c:v>43832</c:v>
                </c:pt>
                <c:pt idx="600">
                  <c:v>43831</c:v>
                </c:pt>
                <c:pt idx="601">
                  <c:v>43830</c:v>
                </c:pt>
                <c:pt idx="602">
                  <c:v>43829</c:v>
                </c:pt>
                <c:pt idx="603">
                  <c:v>43828</c:v>
                </c:pt>
                <c:pt idx="604">
                  <c:v>43827</c:v>
                </c:pt>
                <c:pt idx="605">
                  <c:v>43826</c:v>
                </c:pt>
                <c:pt idx="606">
                  <c:v>43825</c:v>
                </c:pt>
                <c:pt idx="607">
                  <c:v>43824</c:v>
                </c:pt>
                <c:pt idx="608">
                  <c:v>43823</c:v>
                </c:pt>
                <c:pt idx="609">
                  <c:v>43822</c:v>
                </c:pt>
                <c:pt idx="610">
                  <c:v>43821</c:v>
                </c:pt>
                <c:pt idx="611">
                  <c:v>43820</c:v>
                </c:pt>
                <c:pt idx="612">
                  <c:v>43819</c:v>
                </c:pt>
                <c:pt idx="613">
                  <c:v>43818</c:v>
                </c:pt>
                <c:pt idx="614">
                  <c:v>43817</c:v>
                </c:pt>
                <c:pt idx="615">
                  <c:v>43816</c:v>
                </c:pt>
                <c:pt idx="616">
                  <c:v>43815</c:v>
                </c:pt>
                <c:pt idx="617">
                  <c:v>43814</c:v>
                </c:pt>
                <c:pt idx="618">
                  <c:v>43813</c:v>
                </c:pt>
                <c:pt idx="619">
                  <c:v>43812</c:v>
                </c:pt>
                <c:pt idx="620">
                  <c:v>43811</c:v>
                </c:pt>
                <c:pt idx="621">
                  <c:v>43810</c:v>
                </c:pt>
                <c:pt idx="622">
                  <c:v>43809</c:v>
                </c:pt>
                <c:pt idx="623">
                  <c:v>43808</c:v>
                </c:pt>
                <c:pt idx="624">
                  <c:v>43807</c:v>
                </c:pt>
                <c:pt idx="625">
                  <c:v>43806</c:v>
                </c:pt>
                <c:pt idx="626">
                  <c:v>43805</c:v>
                </c:pt>
                <c:pt idx="627">
                  <c:v>43804</c:v>
                </c:pt>
                <c:pt idx="628">
                  <c:v>43803</c:v>
                </c:pt>
                <c:pt idx="629">
                  <c:v>43802</c:v>
                </c:pt>
                <c:pt idx="630">
                  <c:v>43801</c:v>
                </c:pt>
                <c:pt idx="631">
                  <c:v>43800</c:v>
                </c:pt>
                <c:pt idx="632">
                  <c:v>43799</c:v>
                </c:pt>
                <c:pt idx="633">
                  <c:v>43798</c:v>
                </c:pt>
                <c:pt idx="634">
                  <c:v>43797</c:v>
                </c:pt>
                <c:pt idx="635">
                  <c:v>43796</c:v>
                </c:pt>
                <c:pt idx="636">
                  <c:v>43795</c:v>
                </c:pt>
                <c:pt idx="637">
                  <c:v>43794</c:v>
                </c:pt>
                <c:pt idx="638">
                  <c:v>43793</c:v>
                </c:pt>
                <c:pt idx="639">
                  <c:v>43792</c:v>
                </c:pt>
                <c:pt idx="640">
                  <c:v>43791</c:v>
                </c:pt>
                <c:pt idx="641">
                  <c:v>43790</c:v>
                </c:pt>
                <c:pt idx="642">
                  <c:v>43789</c:v>
                </c:pt>
                <c:pt idx="643">
                  <c:v>43788</c:v>
                </c:pt>
                <c:pt idx="644">
                  <c:v>43787</c:v>
                </c:pt>
                <c:pt idx="645">
                  <c:v>43786</c:v>
                </c:pt>
                <c:pt idx="646">
                  <c:v>43785</c:v>
                </c:pt>
                <c:pt idx="647">
                  <c:v>43784</c:v>
                </c:pt>
                <c:pt idx="648">
                  <c:v>43783</c:v>
                </c:pt>
                <c:pt idx="649">
                  <c:v>43782</c:v>
                </c:pt>
                <c:pt idx="650">
                  <c:v>43781</c:v>
                </c:pt>
                <c:pt idx="651">
                  <c:v>43780</c:v>
                </c:pt>
                <c:pt idx="652">
                  <c:v>43779</c:v>
                </c:pt>
                <c:pt idx="653">
                  <c:v>43778</c:v>
                </c:pt>
                <c:pt idx="654">
                  <c:v>43777</c:v>
                </c:pt>
                <c:pt idx="655">
                  <c:v>43776</c:v>
                </c:pt>
                <c:pt idx="656">
                  <c:v>43775</c:v>
                </c:pt>
                <c:pt idx="657">
                  <c:v>43774</c:v>
                </c:pt>
                <c:pt idx="658">
                  <c:v>43773</c:v>
                </c:pt>
                <c:pt idx="659">
                  <c:v>43772</c:v>
                </c:pt>
                <c:pt idx="660">
                  <c:v>43771</c:v>
                </c:pt>
                <c:pt idx="661">
                  <c:v>43770</c:v>
                </c:pt>
                <c:pt idx="662">
                  <c:v>43769</c:v>
                </c:pt>
                <c:pt idx="663">
                  <c:v>43768</c:v>
                </c:pt>
                <c:pt idx="664">
                  <c:v>43767</c:v>
                </c:pt>
                <c:pt idx="665">
                  <c:v>43766</c:v>
                </c:pt>
                <c:pt idx="666">
                  <c:v>43765</c:v>
                </c:pt>
                <c:pt idx="667">
                  <c:v>43764</c:v>
                </c:pt>
                <c:pt idx="668">
                  <c:v>43763</c:v>
                </c:pt>
                <c:pt idx="669">
                  <c:v>43762</c:v>
                </c:pt>
                <c:pt idx="670">
                  <c:v>43761</c:v>
                </c:pt>
                <c:pt idx="671">
                  <c:v>43760</c:v>
                </c:pt>
                <c:pt idx="672">
                  <c:v>43759</c:v>
                </c:pt>
                <c:pt idx="673">
                  <c:v>43758</c:v>
                </c:pt>
                <c:pt idx="674">
                  <c:v>43757</c:v>
                </c:pt>
                <c:pt idx="675">
                  <c:v>43756</c:v>
                </c:pt>
                <c:pt idx="676">
                  <c:v>43755</c:v>
                </c:pt>
                <c:pt idx="677">
                  <c:v>43754</c:v>
                </c:pt>
                <c:pt idx="678">
                  <c:v>43753</c:v>
                </c:pt>
                <c:pt idx="679">
                  <c:v>43752</c:v>
                </c:pt>
                <c:pt idx="680">
                  <c:v>43751</c:v>
                </c:pt>
                <c:pt idx="681">
                  <c:v>43750</c:v>
                </c:pt>
                <c:pt idx="682">
                  <c:v>43749</c:v>
                </c:pt>
                <c:pt idx="683">
                  <c:v>43748</c:v>
                </c:pt>
                <c:pt idx="684">
                  <c:v>43747</c:v>
                </c:pt>
                <c:pt idx="685">
                  <c:v>43746</c:v>
                </c:pt>
                <c:pt idx="686">
                  <c:v>43745</c:v>
                </c:pt>
                <c:pt idx="687">
                  <c:v>43744</c:v>
                </c:pt>
                <c:pt idx="688">
                  <c:v>43743</c:v>
                </c:pt>
                <c:pt idx="689">
                  <c:v>43742</c:v>
                </c:pt>
                <c:pt idx="690">
                  <c:v>43741</c:v>
                </c:pt>
                <c:pt idx="691">
                  <c:v>43740</c:v>
                </c:pt>
                <c:pt idx="692">
                  <c:v>43739</c:v>
                </c:pt>
                <c:pt idx="693">
                  <c:v>43738</c:v>
                </c:pt>
                <c:pt idx="694">
                  <c:v>43737</c:v>
                </c:pt>
                <c:pt idx="695">
                  <c:v>43736</c:v>
                </c:pt>
                <c:pt idx="696">
                  <c:v>43735</c:v>
                </c:pt>
                <c:pt idx="697">
                  <c:v>43734</c:v>
                </c:pt>
                <c:pt idx="698">
                  <c:v>43733</c:v>
                </c:pt>
                <c:pt idx="699">
                  <c:v>43732</c:v>
                </c:pt>
                <c:pt idx="700">
                  <c:v>43731</c:v>
                </c:pt>
                <c:pt idx="701">
                  <c:v>43730</c:v>
                </c:pt>
                <c:pt idx="702">
                  <c:v>43729</c:v>
                </c:pt>
                <c:pt idx="703">
                  <c:v>43728</c:v>
                </c:pt>
                <c:pt idx="704">
                  <c:v>43727</c:v>
                </c:pt>
                <c:pt idx="705">
                  <c:v>43726</c:v>
                </c:pt>
                <c:pt idx="706">
                  <c:v>43725</c:v>
                </c:pt>
                <c:pt idx="707">
                  <c:v>43724</c:v>
                </c:pt>
                <c:pt idx="708">
                  <c:v>43723</c:v>
                </c:pt>
                <c:pt idx="709">
                  <c:v>43722</c:v>
                </c:pt>
                <c:pt idx="710">
                  <c:v>43721</c:v>
                </c:pt>
                <c:pt idx="711">
                  <c:v>43720</c:v>
                </c:pt>
                <c:pt idx="712">
                  <c:v>43719</c:v>
                </c:pt>
                <c:pt idx="713">
                  <c:v>43718</c:v>
                </c:pt>
                <c:pt idx="714">
                  <c:v>43717</c:v>
                </c:pt>
                <c:pt idx="715">
                  <c:v>43716</c:v>
                </c:pt>
                <c:pt idx="716">
                  <c:v>43715</c:v>
                </c:pt>
                <c:pt idx="717">
                  <c:v>43714</c:v>
                </c:pt>
                <c:pt idx="718">
                  <c:v>43713</c:v>
                </c:pt>
                <c:pt idx="719">
                  <c:v>43712</c:v>
                </c:pt>
                <c:pt idx="720">
                  <c:v>43711</c:v>
                </c:pt>
                <c:pt idx="721">
                  <c:v>43710</c:v>
                </c:pt>
                <c:pt idx="722">
                  <c:v>43709</c:v>
                </c:pt>
                <c:pt idx="723">
                  <c:v>43708</c:v>
                </c:pt>
                <c:pt idx="724">
                  <c:v>43707</c:v>
                </c:pt>
                <c:pt idx="725">
                  <c:v>43706</c:v>
                </c:pt>
                <c:pt idx="726">
                  <c:v>43705</c:v>
                </c:pt>
                <c:pt idx="727">
                  <c:v>43704</c:v>
                </c:pt>
                <c:pt idx="728">
                  <c:v>43703</c:v>
                </c:pt>
                <c:pt idx="729">
                  <c:v>43702</c:v>
                </c:pt>
                <c:pt idx="730">
                  <c:v>43701</c:v>
                </c:pt>
                <c:pt idx="731">
                  <c:v>43700</c:v>
                </c:pt>
                <c:pt idx="732">
                  <c:v>43699</c:v>
                </c:pt>
                <c:pt idx="733">
                  <c:v>43698</c:v>
                </c:pt>
                <c:pt idx="734">
                  <c:v>43697</c:v>
                </c:pt>
                <c:pt idx="735">
                  <c:v>43696</c:v>
                </c:pt>
                <c:pt idx="736">
                  <c:v>43695</c:v>
                </c:pt>
                <c:pt idx="737">
                  <c:v>43694</c:v>
                </c:pt>
                <c:pt idx="738">
                  <c:v>43693</c:v>
                </c:pt>
                <c:pt idx="739">
                  <c:v>43692</c:v>
                </c:pt>
                <c:pt idx="740">
                  <c:v>43691</c:v>
                </c:pt>
                <c:pt idx="741">
                  <c:v>43690</c:v>
                </c:pt>
                <c:pt idx="742">
                  <c:v>43689</c:v>
                </c:pt>
                <c:pt idx="743">
                  <c:v>43688</c:v>
                </c:pt>
                <c:pt idx="744">
                  <c:v>43687</c:v>
                </c:pt>
                <c:pt idx="745">
                  <c:v>43686</c:v>
                </c:pt>
                <c:pt idx="746">
                  <c:v>43685</c:v>
                </c:pt>
                <c:pt idx="747">
                  <c:v>43684</c:v>
                </c:pt>
                <c:pt idx="748">
                  <c:v>43683</c:v>
                </c:pt>
                <c:pt idx="749">
                  <c:v>43682</c:v>
                </c:pt>
                <c:pt idx="750">
                  <c:v>43681</c:v>
                </c:pt>
                <c:pt idx="751">
                  <c:v>43680</c:v>
                </c:pt>
                <c:pt idx="752">
                  <c:v>43679</c:v>
                </c:pt>
                <c:pt idx="753">
                  <c:v>43678</c:v>
                </c:pt>
                <c:pt idx="754">
                  <c:v>43677</c:v>
                </c:pt>
                <c:pt idx="755">
                  <c:v>43676</c:v>
                </c:pt>
                <c:pt idx="756">
                  <c:v>43675</c:v>
                </c:pt>
                <c:pt idx="757">
                  <c:v>43674</c:v>
                </c:pt>
                <c:pt idx="758">
                  <c:v>43673</c:v>
                </c:pt>
                <c:pt idx="759">
                  <c:v>43672</c:v>
                </c:pt>
                <c:pt idx="760">
                  <c:v>43671</c:v>
                </c:pt>
                <c:pt idx="761">
                  <c:v>43670</c:v>
                </c:pt>
                <c:pt idx="762">
                  <c:v>43669</c:v>
                </c:pt>
                <c:pt idx="763">
                  <c:v>43668</c:v>
                </c:pt>
                <c:pt idx="764">
                  <c:v>43667</c:v>
                </c:pt>
                <c:pt idx="765">
                  <c:v>43666</c:v>
                </c:pt>
                <c:pt idx="766">
                  <c:v>43665</c:v>
                </c:pt>
                <c:pt idx="767">
                  <c:v>43664</c:v>
                </c:pt>
                <c:pt idx="768">
                  <c:v>43663</c:v>
                </c:pt>
                <c:pt idx="769">
                  <c:v>43662</c:v>
                </c:pt>
                <c:pt idx="770">
                  <c:v>43661</c:v>
                </c:pt>
                <c:pt idx="771">
                  <c:v>43660</c:v>
                </c:pt>
                <c:pt idx="772">
                  <c:v>43659</c:v>
                </c:pt>
                <c:pt idx="773">
                  <c:v>43658</c:v>
                </c:pt>
                <c:pt idx="774">
                  <c:v>43657</c:v>
                </c:pt>
                <c:pt idx="775">
                  <c:v>43656</c:v>
                </c:pt>
                <c:pt idx="776">
                  <c:v>43655</c:v>
                </c:pt>
                <c:pt idx="777">
                  <c:v>43654</c:v>
                </c:pt>
                <c:pt idx="778">
                  <c:v>43653</c:v>
                </c:pt>
                <c:pt idx="779">
                  <c:v>43652</c:v>
                </c:pt>
                <c:pt idx="780">
                  <c:v>43651</c:v>
                </c:pt>
                <c:pt idx="781">
                  <c:v>43650</c:v>
                </c:pt>
                <c:pt idx="782">
                  <c:v>43649</c:v>
                </c:pt>
                <c:pt idx="783">
                  <c:v>43648</c:v>
                </c:pt>
                <c:pt idx="784">
                  <c:v>43647</c:v>
                </c:pt>
                <c:pt idx="785">
                  <c:v>43646</c:v>
                </c:pt>
                <c:pt idx="786">
                  <c:v>43645</c:v>
                </c:pt>
                <c:pt idx="787">
                  <c:v>43644</c:v>
                </c:pt>
                <c:pt idx="788">
                  <c:v>43643</c:v>
                </c:pt>
                <c:pt idx="789">
                  <c:v>43642</c:v>
                </c:pt>
                <c:pt idx="790">
                  <c:v>43641</c:v>
                </c:pt>
                <c:pt idx="791">
                  <c:v>43640</c:v>
                </c:pt>
                <c:pt idx="792">
                  <c:v>43639</c:v>
                </c:pt>
                <c:pt idx="793">
                  <c:v>43638</c:v>
                </c:pt>
                <c:pt idx="794">
                  <c:v>43637</c:v>
                </c:pt>
                <c:pt idx="795">
                  <c:v>43636</c:v>
                </c:pt>
                <c:pt idx="796">
                  <c:v>43635</c:v>
                </c:pt>
                <c:pt idx="797">
                  <c:v>43634</c:v>
                </c:pt>
                <c:pt idx="798">
                  <c:v>43633</c:v>
                </c:pt>
                <c:pt idx="799">
                  <c:v>43632</c:v>
                </c:pt>
                <c:pt idx="800">
                  <c:v>43631</c:v>
                </c:pt>
                <c:pt idx="801">
                  <c:v>43630</c:v>
                </c:pt>
                <c:pt idx="802">
                  <c:v>43629</c:v>
                </c:pt>
                <c:pt idx="803">
                  <c:v>43628</c:v>
                </c:pt>
                <c:pt idx="804">
                  <c:v>43627</c:v>
                </c:pt>
                <c:pt idx="805">
                  <c:v>43626</c:v>
                </c:pt>
                <c:pt idx="806">
                  <c:v>43625</c:v>
                </c:pt>
                <c:pt idx="807">
                  <c:v>43624</c:v>
                </c:pt>
                <c:pt idx="808">
                  <c:v>43623</c:v>
                </c:pt>
                <c:pt idx="809">
                  <c:v>43622</c:v>
                </c:pt>
                <c:pt idx="810">
                  <c:v>43621</c:v>
                </c:pt>
                <c:pt idx="811">
                  <c:v>43620</c:v>
                </c:pt>
                <c:pt idx="812">
                  <c:v>43619</c:v>
                </c:pt>
                <c:pt idx="813">
                  <c:v>43618</c:v>
                </c:pt>
                <c:pt idx="814">
                  <c:v>43617</c:v>
                </c:pt>
                <c:pt idx="815">
                  <c:v>43616</c:v>
                </c:pt>
                <c:pt idx="816">
                  <c:v>43615</c:v>
                </c:pt>
                <c:pt idx="817">
                  <c:v>43614</c:v>
                </c:pt>
                <c:pt idx="818">
                  <c:v>43613</c:v>
                </c:pt>
                <c:pt idx="819">
                  <c:v>43612</c:v>
                </c:pt>
                <c:pt idx="820">
                  <c:v>43611</c:v>
                </c:pt>
                <c:pt idx="821">
                  <c:v>43610</c:v>
                </c:pt>
                <c:pt idx="822">
                  <c:v>43609</c:v>
                </c:pt>
                <c:pt idx="823">
                  <c:v>43608</c:v>
                </c:pt>
                <c:pt idx="824">
                  <c:v>43607</c:v>
                </c:pt>
                <c:pt idx="825">
                  <c:v>43606</c:v>
                </c:pt>
                <c:pt idx="826">
                  <c:v>43605</c:v>
                </c:pt>
                <c:pt idx="827">
                  <c:v>43604</c:v>
                </c:pt>
                <c:pt idx="828">
                  <c:v>43603</c:v>
                </c:pt>
                <c:pt idx="829">
                  <c:v>43602</c:v>
                </c:pt>
                <c:pt idx="830">
                  <c:v>43601</c:v>
                </c:pt>
                <c:pt idx="831">
                  <c:v>43600</c:v>
                </c:pt>
                <c:pt idx="832">
                  <c:v>43599</c:v>
                </c:pt>
                <c:pt idx="833">
                  <c:v>43598</c:v>
                </c:pt>
                <c:pt idx="834">
                  <c:v>43597</c:v>
                </c:pt>
                <c:pt idx="835">
                  <c:v>43596</c:v>
                </c:pt>
                <c:pt idx="836">
                  <c:v>43595</c:v>
                </c:pt>
                <c:pt idx="837">
                  <c:v>43594</c:v>
                </c:pt>
                <c:pt idx="838">
                  <c:v>43593</c:v>
                </c:pt>
                <c:pt idx="839">
                  <c:v>43592</c:v>
                </c:pt>
                <c:pt idx="840">
                  <c:v>43591</c:v>
                </c:pt>
                <c:pt idx="841">
                  <c:v>43590</c:v>
                </c:pt>
                <c:pt idx="842">
                  <c:v>43589</c:v>
                </c:pt>
                <c:pt idx="843">
                  <c:v>43588</c:v>
                </c:pt>
                <c:pt idx="844">
                  <c:v>43587</c:v>
                </c:pt>
                <c:pt idx="845">
                  <c:v>43586</c:v>
                </c:pt>
                <c:pt idx="846">
                  <c:v>43585</c:v>
                </c:pt>
                <c:pt idx="847">
                  <c:v>43584</c:v>
                </c:pt>
                <c:pt idx="848">
                  <c:v>43583</c:v>
                </c:pt>
                <c:pt idx="849">
                  <c:v>43582</c:v>
                </c:pt>
                <c:pt idx="850">
                  <c:v>43581</c:v>
                </c:pt>
                <c:pt idx="851">
                  <c:v>43580</c:v>
                </c:pt>
                <c:pt idx="852">
                  <c:v>43579</c:v>
                </c:pt>
                <c:pt idx="853">
                  <c:v>43578</c:v>
                </c:pt>
                <c:pt idx="854">
                  <c:v>43577</c:v>
                </c:pt>
                <c:pt idx="855">
                  <c:v>43576</c:v>
                </c:pt>
                <c:pt idx="856">
                  <c:v>43575</c:v>
                </c:pt>
                <c:pt idx="857">
                  <c:v>43574</c:v>
                </c:pt>
                <c:pt idx="858">
                  <c:v>43573</c:v>
                </c:pt>
                <c:pt idx="859">
                  <c:v>43572</c:v>
                </c:pt>
                <c:pt idx="860">
                  <c:v>43571</c:v>
                </c:pt>
                <c:pt idx="861">
                  <c:v>43570</c:v>
                </c:pt>
                <c:pt idx="862">
                  <c:v>43569</c:v>
                </c:pt>
                <c:pt idx="863">
                  <c:v>43568</c:v>
                </c:pt>
                <c:pt idx="864">
                  <c:v>43567</c:v>
                </c:pt>
                <c:pt idx="865">
                  <c:v>43566</c:v>
                </c:pt>
                <c:pt idx="866">
                  <c:v>43565</c:v>
                </c:pt>
                <c:pt idx="867">
                  <c:v>43564</c:v>
                </c:pt>
                <c:pt idx="868">
                  <c:v>43563</c:v>
                </c:pt>
                <c:pt idx="869">
                  <c:v>43562</c:v>
                </c:pt>
                <c:pt idx="870">
                  <c:v>43561</c:v>
                </c:pt>
                <c:pt idx="871">
                  <c:v>43560</c:v>
                </c:pt>
                <c:pt idx="872">
                  <c:v>43559</c:v>
                </c:pt>
                <c:pt idx="873">
                  <c:v>43558</c:v>
                </c:pt>
                <c:pt idx="874">
                  <c:v>43557</c:v>
                </c:pt>
                <c:pt idx="875">
                  <c:v>43556</c:v>
                </c:pt>
                <c:pt idx="876">
                  <c:v>43555</c:v>
                </c:pt>
                <c:pt idx="877">
                  <c:v>43554</c:v>
                </c:pt>
                <c:pt idx="878">
                  <c:v>43553</c:v>
                </c:pt>
                <c:pt idx="879">
                  <c:v>43552</c:v>
                </c:pt>
                <c:pt idx="880">
                  <c:v>43551</c:v>
                </c:pt>
                <c:pt idx="881">
                  <c:v>43550</c:v>
                </c:pt>
                <c:pt idx="882">
                  <c:v>43549</c:v>
                </c:pt>
                <c:pt idx="883">
                  <c:v>43548</c:v>
                </c:pt>
                <c:pt idx="884">
                  <c:v>43547</c:v>
                </c:pt>
                <c:pt idx="885">
                  <c:v>43546</c:v>
                </c:pt>
                <c:pt idx="886">
                  <c:v>43545</c:v>
                </c:pt>
                <c:pt idx="887">
                  <c:v>43544</c:v>
                </c:pt>
                <c:pt idx="888">
                  <c:v>43543</c:v>
                </c:pt>
                <c:pt idx="889">
                  <c:v>43542</c:v>
                </c:pt>
                <c:pt idx="890">
                  <c:v>43541</c:v>
                </c:pt>
                <c:pt idx="891">
                  <c:v>43540</c:v>
                </c:pt>
                <c:pt idx="892">
                  <c:v>43539</c:v>
                </c:pt>
                <c:pt idx="893">
                  <c:v>43538</c:v>
                </c:pt>
                <c:pt idx="894">
                  <c:v>43537</c:v>
                </c:pt>
                <c:pt idx="895">
                  <c:v>43536</c:v>
                </c:pt>
                <c:pt idx="896">
                  <c:v>43535</c:v>
                </c:pt>
                <c:pt idx="897">
                  <c:v>43534</c:v>
                </c:pt>
                <c:pt idx="898">
                  <c:v>43533</c:v>
                </c:pt>
                <c:pt idx="899">
                  <c:v>43532</c:v>
                </c:pt>
                <c:pt idx="900">
                  <c:v>43531</c:v>
                </c:pt>
                <c:pt idx="901">
                  <c:v>43530</c:v>
                </c:pt>
                <c:pt idx="902">
                  <c:v>43529</c:v>
                </c:pt>
                <c:pt idx="903">
                  <c:v>43528</c:v>
                </c:pt>
                <c:pt idx="904">
                  <c:v>43527</c:v>
                </c:pt>
                <c:pt idx="905">
                  <c:v>43526</c:v>
                </c:pt>
                <c:pt idx="906">
                  <c:v>43525</c:v>
                </c:pt>
                <c:pt idx="907">
                  <c:v>43524</c:v>
                </c:pt>
                <c:pt idx="908">
                  <c:v>43523</c:v>
                </c:pt>
                <c:pt idx="909">
                  <c:v>43522</c:v>
                </c:pt>
                <c:pt idx="910">
                  <c:v>43521</c:v>
                </c:pt>
                <c:pt idx="911">
                  <c:v>43520</c:v>
                </c:pt>
                <c:pt idx="912">
                  <c:v>43519</c:v>
                </c:pt>
                <c:pt idx="913">
                  <c:v>43518</c:v>
                </c:pt>
                <c:pt idx="914">
                  <c:v>43517</c:v>
                </c:pt>
                <c:pt idx="915">
                  <c:v>43516</c:v>
                </c:pt>
                <c:pt idx="916">
                  <c:v>43515</c:v>
                </c:pt>
                <c:pt idx="917">
                  <c:v>43514</c:v>
                </c:pt>
                <c:pt idx="918">
                  <c:v>43513</c:v>
                </c:pt>
                <c:pt idx="919">
                  <c:v>43512</c:v>
                </c:pt>
                <c:pt idx="920">
                  <c:v>43511</c:v>
                </c:pt>
                <c:pt idx="921">
                  <c:v>43510</c:v>
                </c:pt>
                <c:pt idx="922">
                  <c:v>43509</c:v>
                </c:pt>
                <c:pt idx="923">
                  <c:v>43508</c:v>
                </c:pt>
                <c:pt idx="924">
                  <c:v>43507</c:v>
                </c:pt>
                <c:pt idx="925">
                  <c:v>43506</c:v>
                </c:pt>
                <c:pt idx="926">
                  <c:v>43505</c:v>
                </c:pt>
                <c:pt idx="927">
                  <c:v>43504</c:v>
                </c:pt>
                <c:pt idx="928">
                  <c:v>43503</c:v>
                </c:pt>
                <c:pt idx="929">
                  <c:v>43502</c:v>
                </c:pt>
                <c:pt idx="930">
                  <c:v>43501</c:v>
                </c:pt>
                <c:pt idx="931">
                  <c:v>43500</c:v>
                </c:pt>
                <c:pt idx="932">
                  <c:v>43499</c:v>
                </c:pt>
                <c:pt idx="933">
                  <c:v>43498</c:v>
                </c:pt>
                <c:pt idx="934">
                  <c:v>43497</c:v>
                </c:pt>
                <c:pt idx="935">
                  <c:v>43496</c:v>
                </c:pt>
                <c:pt idx="936">
                  <c:v>43495</c:v>
                </c:pt>
                <c:pt idx="937">
                  <c:v>43494</c:v>
                </c:pt>
                <c:pt idx="938">
                  <c:v>43493</c:v>
                </c:pt>
                <c:pt idx="939">
                  <c:v>43492</c:v>
                </c:pt>
                <c:pt idx="940">
                  <c:v>43491</c:v>
                </c:pt>
                <c:pt idx="941">
                  <c:v>43490</c:v>
                </c:pt>
                <c:pt idx="942">
                  <c:v>43489</c:v>
                </c:pt>
                <c:pt idx="943">
                  <c:v>43488</c:v>
                </c:pt>
                <c:pt idx="944">
                  <c:v>43487</c:v>
                </c:pt>
                <c:pt idx="945">
                  <c:v>43486</c:v>
                </c:pt>
                <c:pt idx="946">
                  <c:v>43485</c:v>
                </c:pt>
                <c:pt idx="947">
                  <c:v>43484</c:v>
                </c:pt>
                <c:pt idx="948">
                  <c:v>43483</c:v>
                </c:pt>
                <c:pt idx="949">
                  <c:v>43482</c:v>
                </c:pt>
                <c:pt idx="950">
                  <c:v>43481</c:v>
                </c:pt>
                <c:pt idx="951">
                  <c:v>43480</c:v>
                </c:pt>
                <c:pt idx="952">
                  <c:v>43479</c:v>
                </c:pt>
                <c:pt idx="953">
                  <c:v>43478</c:v>
                </c:pt>
                <c:pt idx="954">
                  <c:v>43477</c:v>
                </c:pt>
                <c:pt idx="955">
                  <c:v>43476</c:v>
                </c:pt>
                <c:pt idx="956">
                  <c:v>43475</c:v>
                </c:pt>
                <c:pt idx="957">
                  <c:v>43474</c:v>
                </c:pt>
                <c:pt idx="958">
                  <c:v>43473</c:v>
                </c:pt>
                <c:pt idx="959">
                  <c:v>43472</c:v>
                </c:pt>
                <c:pt idx="960">
                  <c:v>43471</c:v>
                </c:pt>
                <c:pt idx="961">
                  <c:v>43470</c:v>
                </c:pt>
                <c:pt idx="962">
                  <c:v>43469</c:v>
                </c:pt>
                <c:pt idx="963">
                  <c:v>43468</c:v>
                </c:pt>
                <c:pt idx="964">
                  <c:v>43467</c:v>
                </c:pt>
                <c:pt idx="965">
                  <c:v>43466</c:v>
                </c:pt>
                <c:pt idx="966">
                  <c:v>43465</c:v>
                </c:pt>
                <c:pt idx="967">
                  <c:v>43464</c:v>
                </c:pt>
                <c:pt idx="968">
                  <c:v>43463</c:v>
                </c:pt>
                <c:pt idx="969">
                  <c:v>43462</c:v>
                </c:pt>
                <c:pt idx="970">
                  <c:v>43461</c:v>
                </c:pt>
                <c:pt idx="971">
                  <c:v>43460</c:v>
                </c:pt>
                <c:pt idx="972">
                  <c:v>43459</c:v>
                </c:pt>
                <c:pt idx="973">
                  <c:v>43458</c:v>
                </c:pt>
                <c:pt idx="974">
                  <c:v>43457</c:v>
                </c:pt>
                <c:pt idx="975">
                  <c:v>43456</c:v>
                </c:pt>
                <c:pt idx="976">
                  <c:v>43455</c:v>
                </c:pt>
                <c:pt idx="977">
                  <c:v>43454</c:v>
                </c:pt>
                <c:pt idx="978">
                  <c:v>43453</c:v>
                </c:pt>
                <c:pt idx="979">
                  <c:v>43452</c:v>
                </c:pt>
                <c:pt idx="980">
                  <c:v>43451</c:v>
                </c:pt>
                <c:pt idx="981">
                  <c:v>43450</c:v>
                </c:pt>
                <c:pt idx="982">
                  <c:v>43449</c:v>
                </c:pt>
                <c:pt idx="983">
                  <c:v>43448</c:v>
                </c:pt>
                <c:pt idx="984">
                  <c:v>43447</c:v>
                </c:pt>
                <c:pt idx="985">
                  <c:v>43446</c:v>
                </c:pt>
                <c:pt idx="986">
                  <c:v>43445</c:v>
                </c:pt>
                <c:pt idx="987">
                  <c:v>43444</c:v>
                </c:pt>
                <c:pt idx="988">
                  <c:v>43443</c:v>
                </c:pt>
                <c:pt idx="989">
                  <c:v>43442</c:v>
                </c:pt>
                <c:pt idx="990">
                  <c:v>43441</c:v>
                </c:pt>
                <c:pt idx="991">
                  <c:v>43440</c:v>
                </c:pt>
                <c:pt idx="992">
                  <c:v>43439</c:v>
                </c:pt>
                <c:pt idx="993">
                  <c:v>43438</c:v>
                </c:pt>
                <c:pt idx="994">
                  <c:v>43437</c:v>
                </c:pt>
                <c:pt idx="995">
                  <c:v>43436</c:v>
                </c:pt>
                <c:pt idx="996">
                  <c:v>43435</c:v>
                </c:pt>
                <c:pt idx="997">
                  <c:v>43434</c:v>
                </c:pt>
                <c:pt idx="998">
                  <c:v>43433</c:v>
                </c:pt>
                <c:pt idx="999">
                  <c:v>43432</c:v>
                </c:pt>
                <c:pt idx="1000">
                  <c:v>43431</c:v>
                </c:pt>
                <c:pt idx="1001">
                  <c:v>43430</c:v>
                </c:pt>
                <c:pt idx="1002">
                  <c:v>43429</c:v>
                </c:pt>
                <c:pt idx="1003">
                  <c:v>43428</c:v>
                </c:pt>
                <c:pt idx="1004">
                  <c:v>43427</c:v>
                </c:pt>
                <c:pt idx="1005">
                  <c:v>43426</c:v>
                </c:pt>
                <c:pt idx="1006">
                  <c:v>43425</c:v>
                </c:pt>
                <c:pt idx="1007">
                  <c:v>43424</c:v>
                </c:pt>
                <c:pt idx="1008">
                  <c:v>43423</c:v>
                </c:pt>
                <c:pt idx="1009">
                  <c:v>43422</c:v>
                </c:pt>
                <c:pt idx="1010">
                  <c:v>43421</c:v>
                </c:pt>
                <c:pt idx="1011">
                  <c:v>43420</c:v>
                </c:pt>
                <c:pt idx="1012">
                  <c:v>43419</c:v>
                </c:pt>
                <c:pt idx="1013">
                  <c:v>43418</c:v>
                </c:pt>
                <c:pt idx="1014">
                  <c:v>43417</c:v>
                </c:pt>
                <c:pt idx="1015">
                  <c:v>43416</c:v>
                </c:pt>
                <c:pt idx="1016">
                  <c:v>43415</c:v>
                </c:pt>
                <c:pt idx="1017">
                  <c:v>43414</c:v>
                </c:pt>
                <c:pt idx="1018">
                  <c:v>43413</c:v>
                </c:pt>
                <c:pt idx="1019">
                  <c:v>43412</c:v>
                </c:pt>
                <c:pt idx="1020">
                  <c:v>43411</c:v>
                </c:pt>
                <c:pt idx="1021">
                  <c:v>43410</c:v>
                </c:pt>
                <c:pt idx="1022">
                  <c:v>43409</c:v>
                </c:pt>
                <c:pt idx="1023">
                  <c:v>43408</c:v>
                </c:pt>
                <c:pt idx="1024">
                  <c:v>43407</c:v>
                </c:pt>
                <c:pt idx="1025">
                  <c:v>43406</c:v>
                </c:pt>
                <c:pt idx="1026">
                  <c:v>43405</c:v>
                </c:pt>
                <c:pt idx="1027">
                  <c:v>43404</c:v>
                </c:pt>
                <c:pt idx="1028">
                  <c:v>43403</c:v>
                </c:pt>
                <c:pt idx="1029">
                  <c:v>43402</c:v>
                </c:pt>
                <c:pt idx="1030">
                  <c:v>43401</c:v>
                </c:pt>
                <c:pt idx="1031">
                  <c:v>43400</c:v>
                </c:pt>
                <c:pt idx="1032">
                  <c:v>43399</c:v>
                </c:pt>
                <c:pt idx="1033">
                  <c:v>43398</c:v>
                </c:pt>
                <c:pt idx="1034">
                  <c:v>43397</c:v>
                </c:pt>
                <c:pt idx="1035">
                  <c:v>43396</c:v>
                </c:pt>
                <c:pt idx="1036">
                  <c:v>43395</c:v>
                </c:pt>
                <c:pt idx="1037">
                  <c:v>43394</c:v>
                </c:pt>
                <c:pt idx="1038">
                  <c:v>43393</c:v>
                </c:pt>
                <c:pt idx="1039">
                  <c:v>43392</c:v>
                </c:pt>
                <c:pt idx="1040">
                  <c:v>43391</c:v>
                </c:pt>
                <c:pt idx="1041">
                  <c:v>43390</c:v>
                </c:pt>
                <c:pt idx="1042">
                  <c:v>43389</c:v>
                </c:pt>
                <c:pt idx="1043">
                  <c:v>43388</c:v>
                </c:pt>
                <c:pt idx="1044">
                  <c:v>43387</c:v>
                </c:pt>
                <c:pt idx="1045">
                  <c:v>43386</c:v>
                </c:pt>
                <c:pt idx="1046">
                  <c:v>43385</c:v>
                </c:pt>
                <c:pt idx="1047">
                  <c:v>43384</c:v>
                </c:pt>
                <c:pt idx="1048">
                  <c:v>43383</c:v>
                </c:pt>
                <c:pt idx="1049">
                  <c:v>43382</c:v>
                </c:pt>
                <c:pt idx="1050">
                  <c:v>43381</c:v>
                </c:pt>
                <c:pt idx="1051">
                  <c:v>43380</c:v>
                </c:pt>
                <c:pt idx="1052">
                  <c:v>43379</c:v>
                </c:pt>
                <c:pt idx="1053">
                  <c:v>43378</c:v>
                </c:pt>
                <c:pt idx="1054">
                  <c:v>43377</c:v>
                </c:pt>
                <c:pt idx="1055">
                  <c:v>43376</c:v>
                </c:pt>
                <c:pt idx="1056">
                  <c:v>43375</c:v>
                </c:pt>
                <c:pt idx="1057">
                  <c:v>43374</c:v>
                </c:pt>
                <c:pt idx="1058">
                  <c:v>43373</c:v>
                </c:pt>
                <c:pt idx="1059">
                  <c:v>43372</c:v>
                </c:pt>
                <c:pt idx="1060">
                  <c:v>43371</c:v>
                </c:pt>
                <c:pt idx="1061">
                  <c:v>43370</c:v>
                </c:pt>
                <c:pt idx="1062">
                  <c:v>43369</c:v>
                </c:pt>
                <c:pt idx="1063">
                  <c:v>43368</c:v>
                </c:pt>
                <c:pt idx="1064">
                  <c:v>43367</c:v>
                </c:pt>
                <c:pt idx="1065">
                  <c:v>43366</c:v>
                </c:pt>
                <c:pt idx="1066">
                  <c:v>43365</c:v>
                </c:pt>
                <c:pt idx="1067">
                  <c:v>43364</c:v>
                </c:pt>
                <c:pt idx="1068">
                  <c:v>43363</c:v>
                </c:pt>
                <c:pt idx="1069">
                  <c:v>43362</c:v>
                </c:pt>
                <c:pt idx="1070">
                  <c:v>43361</c:v>
                </c:pt>
                <c:pt idx="1071">
                  <c:v>43360</c:v>
                </c:pt>
                <c:pt idx="1072">
                  <c:v>43359</c:v>
                </c:pt>
                <c:pt idx="1073">
                  <c:v>43358</c:v>
                </c:pt>
                <c:pt idx="1074">
                  <c:v>43357</c:v>
                </c:pt>
                <c:pt idx="1075">
                  <c:v>43356</c:v>
                </c:pt>
                <c:pt idx="1076">
                  <c:v>43355</c:v>
                </c:pt>
                <c:pt idx="1077">
                  <c:v>43354</c:v>
                </c:pt>
                <c:pt idx="1078">
                  <c:v>43353</c:v>
                </c:pt>
                <c:pt idx="1079">
                  <c:v>43352</c:v>
                </c:pt>
                <c:pt idx="1080">
                  <c:v>43351</c:v>
                </c:pt>
                <c:pt idx="1081">
                  <c:v>43350</c:v>
                </c:pt>
                <c:pt idx="1082">
                  <c:v>43349</c:v>
                </c:pt>
                <c:pt idx="1083">
                  <c:v>43348</c:v>
                </c:pt>
                <c:pt idx="1084">
                  <c:v>43347</c:v>
                </c:pt>
                <c:pt idx="1085">
                  <c:v>43346</c:v>
                </c:pt>
                <c:pt idx="1086">
                  <c:v>43345</c:v>
                </c:pt>
                <c:pt idx="1087">
                  <c:v>43344</c:v>
                </c:pt>
                <c:pt idx="1088">
                  <c:v>43343</c:v>
                </c:pt>
                <c:pt idx="1089">
                  <c:v>43342</c:v>
                </c:pt>
                <c:pt idx="1090">
                  <c:v>43341</c:v>
                </c:pt>
                <c:pt idx="1091">
                  <c:v>43340</c:v>
                </c:pt>
                <c:pt idx="1092">
                  <c:v>43339</c:v>
                </c:pt>
                <c:pt idx="1093">
                  <c:v>43338</c:v>
                </c:pt>
                <c:pt idx="1094">
                  <c:v>43337</c:v>
                </c:pt>
                <c:pt idx="1095">
                  <c:v>43336</c:v>
                </c:pt>
                <c:pt idx="1096">
                  <c:v>43335</c:v>
                </c:pt>
                <c:pt idx="1097">
                  <c:v>43334</c:v>
                </c:pt>
                <c:pt idx="1098">
                  <c:v>43333</c:v>
                </c:pt>
                <c:pt idx="1099">
                  <c:v>43332</c:v>
                </c:pt>
                <c:pt idx="1100">
                  <c:v>43331</c:v>
                </c:pt>
                <c:pt idx="1101">
                  <c:v>43330</c:v>
                </c:pt>
                <c:pt idx="1102">
                  <c:v>43329</c:v>
                </c:pt>
                <c:pt idx="1103">
                  <c:v>43328</c:v>
                </c:pt>
                <c:pt idx="1104">
                  <c:v>43327</c:v>
                </c:pt>
                <c:pt idx="1105">
                  <c:v>43326</c:v>
                </c:pt>
                <c:pt idx="1106">
                  <c:v>43325</c:v>
                </c:pt>
                <c:pt idx="1107">
                  <c:v>43324</c:v>
                </c:pt>
                <c:pt idx="1108">
                  <c:v>43323</c:v>
                </c:pt>
                <c:pt idx="1109">
                  <c:v>43322</c:v>
                </c:pt>
                <c:pt idx="1110">
                  <c:v>43321</c:v>
                </c:pt>
                <c:pt idx="1111">
                  <c:v>43320</c:v>
                </c:pt>
                <c:pt idx="1112">
                  <c:v>43319</c:v>
                </c:pt>
                <c:pt idx="1113">
                  <c:v>43318</c:v>
                </c:pt>
                <c:pt idx="1114">
                  <c:v>43317</c:v>
                </c:pt>
                <c:pt idx="1115">
                  <c:v>43316</c:v>
                </c:pt>
                <c:pt idx="1116">
                  <c:v>43315</c:v>
                </c:pt>
                <c:pt idx="1117">
                  <c:v>43314</c:v>
                </c:pt>
                <c:pt idx="1118">
                  <c:v>43313</c:v>
                </c:pt>
                <c:pt idx="1119">
                  <c:v>43312</c:v>
                </c:pt>
                <c:pt idx="1120">
                  <c:v>43311</c:v>
                </c:pt>
                <c:pt idx="1121">
                  <c:v>43310</c:v>
                </c:pt>
                <c:pt idx="1122">
                  <c:v>43309</c:v>
                </c:pt>
                <c:pt idx="1123">
                  <c:v>43308</c:v>
                </c:pt>
                <c:pt idx="1124">
                  <c:v>43307</c:v>
                </c:pt>
                <c:pt idx="1125">
                  <c:v>43306</c:v>
                </c:pt>
                <c:pt idx="1126">
                  <c:v>43305</c:v>
                </c:pt>
                <c:pt idx="1127">
                  <c:v>43304</c:v>
                </c:pt>
                <c:pt idx="1128">
                  <c:v>43303</c:v>
                </c:pt>
                <c:pt idx="1129">
                  <c:v>43302</c:v>
                </c:pt>
                <c:pt idx="1130">
                  <c:v>43301</c:v>
                </c:pt>
                <c:pt idx="1131">
                  <c:v>43300</c:v>
                </c:pt>
                <c:pt idx="1132">
                  <c:v>43299</c:v>
                </c:pt>
                <c:pt idx="1133">
                  <c:v>43298</c:v>
                </c:pt>
                <c:pt idx="1134">
                  <c:v>43297</c:v>
                </c:pt>
                <c:pt idx="1135">
                  <c:v>43296</c:v>
                </c:pt>
                <c:pt idx="1136">
                  <c:v>43295</c:v>
                </c:pt>
                <c:pt idx="1137">
                  <c:v>43294</c:v>
                </c:pt>
                <c:pt idx="1138">
                  <c:v>43293</c:v>
                </c:pt>
                <c:pt idx="1139">
                  <c:v>43292</c:v>
                </c:pt>
                <c:pt idx="1140">
                  <c:v>43291</c:v>
                </c:pt>
                <c:pt idx="1141">
                  <c:v>43290</c:v>
                </c:pt>
                <c:pt idx="1142">
                  <c:v>43289</c:v>
                </c:pt>
                <c:pt idx="1143">
                  <c:v>43288</c:v>
                </c:pt>
                <c:pt idx="1144">
                  <c:v>43287</c:v>
                </c:pt>
                <c:pt idx="1145">
                  <c:v>43286</c:v>
                </c:pt>
                <c:pt idx="1146">
                  <c:v>43285</c:v>
                </c:pt>
                <c:pt idx="1147">
                  <c:v>43284</c:v>
                </c:pt>
                <c:pt idx="1148">
                  <c:v>43283</c:v>
                </c:pt>
                <c:pt idx="1149">
                  <c:v>43282</c:v>
                </c:pt>
                <c:pt idx="1150">
                  <c:v>43281</c:v>
                </c:pt>
                <c:pt idx="1151">
                  <c:v>43280</c:v>
                </c:pt>
                <c:pt idx="1152">
                  <c:v>43279</c:v>
                </c:pt>
                <c:pt idx="1153">
                  <c:v>43278</c:v>
                </c:pt>
                <c:pt idx="1154">
                  <c:v>43277</c:v>
                </c:pt>
                <c:pt idx="1155">
                  <c:v>43276</c:v>
                </c:pt>
                <c:pt idx="1156">
                  <c:v>43275</c:v>
                </c:pt>
                <c:pt idx="1157">
                  <c:v>43274</c:v>
                </c:pt>
                <c:pt idx="1158">
                  <c:v>43273</c:v>
                </c:pt>
                <c:pt idx="1159">
                  <c:v>43272</c:v>
                </c:pt>
                <c:pt idx="1160">
                  <c:v>43271</c:v>
                </c:pt>
                <c:pt idx="1161">
                  <c:v>43270</c:v>
                </c:pt>
                <c:pt idx="1162">
                  <c:v>43269</c:v>
                </c:pt>
                <c:pt idx="1163">
                  <c:v>43268</c:v>
                </c:pt>
                <c:pt idx="1164">
                  <c:v>43267</c:v>
                </c:pt>
                <c:pt idx="1165">
                  <c:v>43266</c:v>
                </c:pt>
                <c:pt idx="1166">
                  <c:v>43265</c:v>
                </c:pt>
                <c:pt idx="1167">
                  <c:v>43264</c:v>
                </c:pt>
                <c:pt idx="1168">
                  <c:v>43263</c:v>
                </c:pt>
                <c:pt idx="1169">
                  <c:v>43262</c:v>
                </c:pt>
                <c:pt idx="1170">
                  <c:v>43261</c:v>
                </c:pt>
                <c:pt idx="1171">
                  <c:v>43260</c:v>
                </c:pt>
                <c:pt idx="1172">
                  <c:v>43259</c:v>
                </c:pt>
                <c:pt idx="1173">
                  <c:v>43258</c:v>
                </c:pt>
                <c:pt idx="1174">
                  <c:v>43257</c:v>
                </c:pt>
                <c:pt idx="1175">
                  <c:v>43256</c:v>
                </c:pt>
                <c:pt idx="1176">
                  <c:v>43255</c:v>
                </c:pt>
                <c:pt idx="1177">
                  <c:v>43254</c:v>
                </c:pt>
                <c:pt idx="1178">
                  <c:v>43253</c:v>
                </c:pt>
                <c:pt idx="1179">
                  <c:v>43252</c:v>
                </c:pt>
                <c:pt idx="1180">
                  <c:v>43251</c:v>
                </c:pt>
                <c:pt idx="1181">
                  <c:v>43250</c:v>
                </c:pt>
                <c:pt idx="1182">
                  <c:v>43249</c:v>
                </c:pt>
                <c:pt idx="1183">
                  <c:v>43248</c:v>
                </c:pt>
                <c:pt idx="1184">
                  <c:v>43247</c:v>
                </c:pt>
                <c:pt idx="1185">
                  <c:v>43246</c:v>
                </c:pt>
                <c:pt idx="1186">
                  <c:v>43245</c:v>
                </c:pt>
                <c:pt idx="1187">
                  <c:v>43244</c:v>
                </c:pt>
                <c:pt idx="1188">
                  <c:v>43243</c:v>
                </c:pt>
                <c:pt idx="1189">
                  <c:v>43242</c:v>
                </c:pt>
                <c:pt idx="1190">
                  <c:v>43241</c:v>
                </c:pt>
                <c:pt idx="1191">
                  <c:v>43240</c:v>
                </c:pt>
                <c:pt idx="1192">
                  <c:v>43239</c:v>
                </c:pt>
                <c:pt idx="1193">
                  <c:v>43238</c:v>
                </c:pt>
                <c:pt idx="1194">
                  <c:v>43237</c:v>
                </c:pt>
                <c:pt idx="1195">
                  <c:v>43236</c:v>
                </c:pt>
                <c:pt idx="1196">
                  <c:v>43235</c:v>
                </c:pt>
                <c:pt idx="1197">
                  <c:v>43234</c:v>
                </c:pt>
                <c:pt idx="1198">
                  <c:v>43233</c:v>
                </c:pt>
                <c:pt idx="1199">
                  <c:v>43232</c:v>
                </c:pt>
                <c:pt idx="1200">
                  <c:v>43231</c:v>
                </c:pt>
                <c:pt idx="1201">
                  <c:v>43230</c:v>
                </c:pt>
                <c:pt idx="1202">
                  <c:v>43229</c:v>
                </c:pt>
                <c:pt idx="1203">
                  <c:v>43228</c:v>
                </c:pt>
                <c:pt idx="1204">
                  <c:v>43227</c:v>
                </c:pt>
                <c:pt idx="1205">
                  <c:v>43226</c:v>
                </c:pt>
                <c:pt idx="1206">
                  <c:v>43225</c:v>
                </c:pt>
                <c:pt idx="1207">
                  <c:v>43224</c:v>
                </c:pt>
                <c:pt idx="1208">
                  <c:v>43223</c:v>
                </c:pt>
                <c:pt idx="1209">
                  <c:v>43222</c:v>
                </c:pt>
                <c:pt idx="1210">
                  <c:v>43221</c:v>
                </c:pt>
                <c:pt idx="1211">
                  <c:v>43220</c:v>
                </c:pt>
                <c:pt idx="1212">
                  <c:v>43219</c:v>
                </c:pt>
                <c:pt idx="1213">
                  <c:v>43218</c:v>
                </c:pt>
                <c:pt idx="1214">
                  <c:v>43217</c:v>
                </c:pt>
                <c:pt idx="1215">
                  <c:v>43216</c:v>
                </c:pt>
                <c:pt idx="1216">
                  <c:v>43215</c:v>
                </c:pt>
                <c:pt idx="1217">
                  <c:v>43214</c:v>
                </c:pt>
                <c:pt idx="1218">
                  <c:v>43213</c:v>
                </c:pt>
                <c:pt idx="1219">
                  <c:v>43212</c:v>
                </c:pt>
                <c:pt idx="1220">
                  <c:v>43211</c:v>
                </c:pt>
                <c:pt idx="1221">
                  <c:v>43210</c:v>
                </c:pt>
                <c:pt idx="1222">
                  <c:v>43209</c:v>
                </c:pt>
                <c:pt idx="1223">
                  <c:v>43208</c:v>
                </c:pt>
                <c:pt idx="1224">
                  <c:v>43207</c:v>
                </c:pt>
                <c:pt idx="1225">
                  <c:v>43206</c:v>
                </c:pt>
                <c:pt idx="1226">
                  <c:v>43205</c:v>
                </c:pt>
                <c:pt idx="1227">
                  <c:v>43204</c:v>
                </c:pt>
                <c:pt idx="1228">
                  <c:v>43203</c:v>
                </c:pt>
                <c:pt idx="1229">
                  <c:v>43202</c:v>
                </c:pt>
                <c:pt idx="1230">
                  <c:v>43201</c:v>
                </c:pt>
                <c:pt idx="1231">
                  <c:v>43200</c:v>
                </c:pt>
                <c:pt idx="1232">
                  <c:v>43199</c:v>
                </c:pt>
                <c:pt idx="1233">
                  <c:v>43198</c:v>
                </c:pt>
                <c:pt idx="1234">
                  <c:v>43197</c:v>
                </c:pt>
                <c:pt idx="1235">
                  <c:v>43196</c:v>
                </c:pt>
                <c:pt idx="1236">
                  <c:v>43195</c:v>
                </c:pt>
                <c:pt idx="1237">
                  <c:v>43194</c:v>
                </c:pt>
                <c:pt idx="1238">
                  <c:v>43193</c:v>
                </c:pt>
                <c:pt idx="1239">
                  <c:v>43192</c:v>
                </c:pt>
                <c:pt idx="1240">
                  <c:v>43191</c:v>
                </c:pt>
                <c:pt idx="1241">
                  <c:v>43190</c:v>
                </c:pt>
                <c:pt idx="1242">
                  <c:v>43189</c:v>
                </c:pt>
                <c:pt idx="1243">
                  <c:v>43188</c:v>
                </c:pt>
                <c:pt idx="1244">
                  <c:v>43187</c:v>
                </c:pt>
                <c:pt idx="1245">
                  <c:v>43186</c:v>
                </c:pt>
                <c:pt idx="1246">
                  <c:v>43185</c:v>
                </c:pt>
                <c:pt idx="1247">
                  <c:v>43184</c:v>
                </c:pt>
                <c:pt idx="1248">
                  <c:v>43183</c:v>
                </c:pt>
                <c:pt idx="1249">
                  <c:v>43182</c:v>
                </c:pt>
                <c:pt idx="1250">
                  <c:v>43181</c:v>
                </c:pt>
                <c:pt idx="1251">
                  <c:v>43180</c:v>
                </c:pt>
                <c:pt idx="1252">
                  <c:v>43179</c:v>
                </c:pt>
                <c:pt idx="1253">
                  <c:v>43178</c:v>
                </c:pt>
                <c:pt idx="1254">
                  <c:v>43177</c:v>
                </c:pt>
                <c:pt idx="1255">
                  <c:v>43176</c:v>
                </c:pt>
                <c:pt idx="1256">
                  <c:v>43175</c:v>
                </c:pt>
                <c:pt idx="1257">
                  <c:v>43174</c:v>
                </c:pt>
                <c:pt idx="1258">
                  <c:v>43173</c:v>
                </c:pt>
                <c:pt idx="1259">
                  <c:v>43172</c:v>
                </c:pt>
                <c:pt idx="1260">
                  <c:v>43171</c:v>
                </c:pt>
                <c:pt idx="1261">
                  <c:v>43170</c:v>
                </c:pt>
                <c:pt idx="1262">
                  <c:v>43169</c:v>
                </c:pt>
                <c:pt idx="1263">
                  <c:v>43168</c:v>
                </c:pt>
                <c:pt idx="1264">
                  <c:v>43167</c:v>
                </c:pt>
                <c:pt idx="1265">
                  <c:v>43166</c:v>
                </c:pt>
                <c:pt idx="1266">
                  <c:v>43165</c:v>
                </c:pt>
                <c:pt idx="1267">
                  <c:v>43164</c:v>
                </c:pt>
                <c:pt idx="1268">
                  <c:v>43163</c:v>
                </c:pt>
                <c:pt idx="1269">
                  <c:v>43162</c:v>
                </c:pt>
                <c:pt idx="1270">
                  <c:v>43161</c:v>
                </c:pt>
                <c:pt idx="1271">
                  <c:v>43160</c:v>
                </c:pt>
                <c:pt idx="1272">
                  <c:v>43159</c:v>
                </c:pt>
                <c:pt idx="1273">
                  <c:v>43158</c:v>
                </c:pt>
                <c:pt idx="1274">
                  <c:v>43157</c:v>
                </c:pt>
                <c:pt idx="1275">
                  <c:v>43156</c:v>
                </c:pt>
                <c:pt idx="1276">
                  <c:v>43155</c:v>
                </c:pt>
                <c:pt idx="1277">
                  <c:v>43154</c:v>
                </c:pt>
                <c:pt idx="1278">
                  <c:v>43153</c:v>
                </c:pt>
                <c:pt idx="1279">
                  <c:v>43152</c:v>
                </c:pt>
                <c:pt idx="1280">
                  <c:v>43151</c:v>
                </c:pt>
                <c:pt idx="1281">
                  <c:v>43150</c:v>
                </c:pt>
                <c:pt idx="1282">
                  <c:v>43149</c:v>
                </c:pt>
                <c:pt idx="1283">
                  <c:v>43148</c:v>
                </c:pt>
                <c:pt idx="1284">
                  <c:v>43147</c:v>
                </c:pt>
                <c:pt idx="1285">
                  <c:v>43146</c:v>
                </c:pt>
                <c:pt idx="1286">
                  <c:v>43145</c:v>
                </c:pt>
                <c:pt idx="1287">
                  <c:v>43144</c:v>
                </c:pt>
                <c:pt idx="1288">
                  <c:v>43143</c:v>
                </c:pt>
                <c:pt idx="1289">
                  <c:v>43142</c:v>
                </c:pt>
                <c:pt idx="1290">
                  <c:v>43141</c:v>
                </c:pt>
                <c:pt idx="1291">
                  <c:v>43140</c:v>
                </c:pt>
                <c:pt idx="1292">
                  <c:v>43139</c:v>
                </c:pt>
                <c:pt idx="1293">
                  <c:v>43138</c:v>
                </c:pt>
                <c:pt idx="1294">
                  <c:v>43137</c:v>
                </c:pt>
                <c:pt idx="1295">
                  <c:v>43136</c:v>
                </c:pt>
                <c:pt idx="1296">
                  <c:v>43135</c:v>
                </c:pt>
                <c:pt idx="1297">
                  <c:v>43134</c:v>
                </c:pt>
                <c:pt idx="1298">
                  <c:v>43133</c:v>
                </c:pt>
                <c:pt idx="1299">
                  <c:v>43132</c:v>
                </c:pt>
                <c:pt idx="1300">
                  <c:v>43131</c:v>
                </c:pt>
                <c:pt idx="1301">
                  <c:v>43130</c:v>
                </c:pt>
                <c:pt idx="1302">
                  <c:v>43129</c:v>
                </c:pt>
                <c:pt idx="1303">
                  <c:v>43128</c:v>
                </c:pt>
                <c:pt idx="1304">
                  <c:v>43127</c:v>
                </c:pt>
                <c:pt idx="1305">
                  <c:v>43126</c:v>
                </c:pt>
                <c:pt idx="1306">
                  <c:v>43125</c:v>
                </c:pt>
                <c:pt idx="1307">
                  <c:v>43124</c:v>
                </c:pt>
                <c:pt idx="1308">
                  <c:v>43123</c:v>
                </c:pt>
                <c:pt idx="1309">
                  <c:v>43122</c:v>
                </c:pt>
                <c:pt idx="1310">
                  <c:v>43121</c:v>
                </c:pt>
                <c:pt idx="1311">
                  <c:v>43120</c:v>
                </c:pt>
                <c:pt idx="1312">
                  <c:v>43119</c:v>
                </c:pt>
                <c:pt idx="1313">
                  <c:v>43118</c:v>
                </c:pt>
                <c:pt idx="1314">
                  <c:v>43117</c:v>
                </c:pt>
                <c:pt idx="1315">
                  <c:v>43116</c:v>
                </c:pt>
                <c:pt idx="1316">
                  <c:v>43115</c:v>
                </c:pt>
                <c:pt idx="1317">
                  <c:v>43114</c:v>
                </c:pt>
                <c:pt idx="1318">
                  <c:v>43113</c:v>
                </c:pt>
                <c:pt idx="1319">
                  <c:v>43112</c:v>
                </c:pt>
                <c:pt idx="1320">
                  <c:v>43111</c:v>
                </c:pt>
                <c:pt idx="1321">
                  <c:v>43110</c:v>
                </c:pt>
                <c:pt idx="1322">
                  <c:v>43109</c:v>
                </c:pt>
                <c:pt idx="1323">
                  <c:v>43108</c:v>
                </c:pt>
                <c:pt idx="1324">
                  <c:v>43107</c:v>
                </c:pt>
                <c:pt idx="1325">
                  <c:v>43106</c:v>
                </c:pt>
                <c:pt idx="1326">
                  <c:v>43105</c:v>
                </c:pt>
                <c:pt idx="1327">
                  <c:v>43104</c:v>
                </c:pt>
                <c:pt idx="1328">
                  <c:v>43103</c:v>
                </c:pt>
                <c:pt idx="1329">
                  <c:v>43102</c:v>
                </c:pt>
                <c:pt idx="1330">
                  <c:v>43101</c:v>
                </c:pt>
                <c:pt idx="1331">
                  <c:v>43100</c:v>
                </c:pt>
                <c:pt idx="1332">
                  <c:v>43099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43093</c:v>
                </c:pt>
                <c:pt idx="1339">
                  <c:v>43092</c:v>
                </c:pt>
                <c:pt idx="1340">
                  <c:v>43091</c:v>
                </c:pt>
                <c:pt idx="1341">
                  <c:v>43090</c:v>
                </c:pt>
                <c:pt idx="1342">
                  <c:v>43089</c:v>
                </c:pt>
                <c:pt idx="1343">
                  <c:v>43088</c:v>
                </c:pt>
                <c:pt idx="1344">
                  <c:v>43087</c:v>
                </c:pt>
                <c:pt idx="1345">
                  <c:v>43086</c:v>
                </c:pt>
                <c:pt idx="1346">
                  <c:v>43085</c:v>
                </c:pt>
                <c:pt idx="1347">
                  <c:v>43084</c:v>
                </c:pt>
                <c:pt idx="1348">
                  <c:v>43083</c:v>
                </c:pt>
                <c:pt idx="1349">
                  <c:v>43082</c:v>
                </c:pt>
                <c:pt idx="1350">
                  <c:v>43081</c:v>
                </c:pt>
                <c:pt idx="1351">
                  <c:v>43080</c:v>
                </c:pt>
                <c:pt idx="1352">
                  <c:v>43079</c:v>
                </c:pt>
                <c:pt idx="1353">
                  <c:v>43078</c:v>
                </c:pt>
                <c:pt idx="1354">
                  <c:v>43077</c:v>
                </c:pt>
                <c:pt idx="1355">
                  <c:v>43076</c:v>
                </c:pt>
                <c:pt idx="1356">
                  <c:v>43075</c:v>
                </c:pt>
                <c:pt idx="1357">
                  <c:v>43074</c:v>
                </c:pt>
                <c:pt idx="1358">
                  <c:v>43073</c:v>
                </c:pt>
                <c:pt idx="1359">
                  <c:v>43072</c:v>
                </c:pt>
                <c:pt idx="1360">
                  <c:v>43071</c:v>
                </c:pt>
                <c:pt idx="1361">
                  <c:v>43070</c:v>
                </c:pt>
                <c:pt idx="1362">
                  <c:v>43069</c:v>
                </c:pt>
                <c:pt idx="1363">
                  <c:v>43068</c:v>
                </c:pt>
                <c:pt idx="1364">
                  <c:v>43067</c:v>
                </c:pt>
                <c:pt idx="1365">
                  <c:v>43066</c:v>
                </c:pt>
                <c:pt idx="1366">
                  <c:v>43065</c:v>
                </c:pt>
                <c:pt idx="1367">
                  <c:v>43064</c:v>
                </c:pt>
                <c:pt idx="1368">
                  <c:v>43063</c:v>
                </c:pt>
                <c:pt idx="1369">
                  <c:v>43062</c:v>
                </c:pt>
                <c:pt idx="1370">
                  <c:v>43061</c:v>
                </c:pt>
                <c:pt idx="1371">
                  <c:v>43060</c:v>
                </c:pt>
                <c:pt idx="1372">
                  <c:v>43059</c:v>
                </c:pt>
                <c:pt idx="1373">
                  <c:v>43058</c:v>
                </c:pt>
                <c:pt idx="1374">
                  <c:v>43057</c:v>
                </c:pt>
                <c:pt idx="1375">
                  <c:v>43056</c:v>
                </c:pt>
                <c:pt idx="1376">
                  <c:v>43055</c:v>
                </c:pt>
                <c:pt idx="1377">
                  <c:v>43054</c:v>
                </c:pt>
                <c:pt idx="1378">
                  <c:v>43053</c:v>
                </c:pt>
                <c:pt idx="1379">
                  <c:v>43052</c:v>
                </c:pt>
                <c:pt idx="1380">
                  <c:v>43051</c:v>
                </c:pt>
                <c:pt idx="1381">
                  <c:v>43050</c:v>
                </c:pt>
                <c:pt idx="1382">
                  <c:v>43049</c:v>
                </c:pt>
                <c:pt idx="1383">
                  <c:v>43048</c:v>
                </c:pt>
                <c:pt idx="1384">
                  <c:v>43047</c:v>
                </c:pt>
                <c:pt idx="1385">
                  <c:v>43046</c:v>
                </c:pt>
                <c:pt idx="1386">
                  <c:v>43045</c:v>
                </c:pt>
                <c:pt idx="1387">
                  <c:v>43044</c:v>
                </c:pt>
                <c:pt idx="1388">
                  <c:v>43043</c:v>
                </c:pt>
                <c:pt idx="1389">
                  <c:v>43042</c:v>
                </c:pt>
                <c:pt idx="1390">
                  <c:v>43041</c:v>
                </c:pt>
                <c:pt idx="1391">
                  <c:v>43040</c:v>
                </c:pt>
                <c:pt idx="1392">
                  <c:v>43039</c:v>
                </c:pt>
                <c:pt idx="1393">
                  <c:v>43038</c:v>
                </c:pt>
                <c:pt idx="1394">
                  <c:v>43037</c:v>
                </c:pt>
                <c:pt idx="1395">
                  <c:v>43036</c:v>
                </c:pt>
                <c:pt idx="1396">
                  <c:v>43035</c:v>
                </c:pt>
                <c:pt idx="1397">
                  <c:v>43034</c:v>
                </c:pt>
                <c:pt idx="1398">
                  <c:v>43033</c:v>
                </c:pt>
                <c:pt idx="1399">
                  <c:v>43032</c:v>
                </c:pt>
                <c:pt idx="1400">
                  <c:v>43031</c:v>
                </c:pt>
                <c:pt idx="1401">
                  <c:v>43030</c:v>
                </c:pt>
                <c:pt idx="1402">
                  <c:v>43029</c:v>
                </c:pt>
                <c:pt idx="1403">
                  <c:v>43028</c:v>
                </c:pt>
                <c:pt idx="1404">
                  <c:v>43027</c:v>
                </c:pt>
                <c:pt idx="1405">
                  <c:v>43026</c:v>
                </c:pt>
                <c:pt idx="1406">
                  <c:v>43025</c:v>
                </c:pt>
                <c:pt idx="1407">
                  <c:v>43024</c:v>
                </c:pt>
                <c:pt idx="1408">
                  <c:v>43023</c:v>
                </c:pt>
                <c:pt idx="1409">
                  <c:v>43022</c:v>
                </c:pt>
                <c:pt idx="1410">
                  <c:v>43021</c:v>
                </c:pt>
                <c:pt idx="1411">
                  <c:v>43020</c:v>
                </c:pt>
                <c:pt idx="1412">
                  <c:v>43019</c:v>
                </c:pt>
                <c:pt idx="1413">
                  <c:v>43018</c:v>
                </c:pt>
                <c:pt idx="1414">
                  <c:v>43017</c:v>
                </c:pt>
                <c:pt idx="1415">
                  <c:v>43016</c:v>
                </c:pt>
                <c:pt idx="1416">
                  <c:v>43015</c:v>
                </c:pt>
                <c:pt idx="1417">
                  <c:v>43014</c:v>
                </c:pt>
                <c:pt idx="1418">
                  <c:v>43013</c:v>
                </c:pt>
                <c:pt idx="1419">
                  <c:v>43012</c:v>
                </c:pt>
                <c:pt idx="1420">
                  <c:v>43011</c:v>
                </c:pt>
                <c:pt idx="1421">
                  <c:v>43010</c:v>
                </c:pt>
                <c:pt idx="1422">
                  <c:v>43009</c:v>
                </c:pt>
                <c:pt idx="1423">
                  <c:v>43008</c:v>
                </c:pt>
                <c:pt idx="1424">
                  <c:v>43007</c:v>
                </c:pt>
                <c:pt idx="1425">
                  <c:v>43006</c:v>
                </c:pt>
                <c:pt idx="1426">
                  <c:v>43005</c:v>
                </c:pt>
                <c:pt idx="1427">
                  <c:v>43004</c:v>
                </c:pt>
                <c:pt idx="1428">
                  <c:v>43003</c:v>
                </c:pt>
                <c:pt idx="1429">
                  <c:v>43002</c:v>
                </c:pt>
                <c:pt idx="1430">
                  <c:v>43001</c:v>
                </c:pt>
                <c:pt idx="1431">
                  <c:v>43000</c:v>
                </c:pt>
                <c:pt idx="1432">
                  <c:v>42999</c:v>
                </c:pt>
                <c:pt idx="1433">
                  <c:v>42998</c:v>
                </c:pt>
                <c:pt idx="1434">
                  <c:v>42997</c:v>
                </c:pt>
                <c:pt idx="1435">
                  <c:v>42996</c:v>
                </c:pt>
                <c:pt idx="1436">
                  <c:v>42995</c:v>
                </c:pt>
                <c:pt idx="1437">
                  <c:v>42994</c:v>
                </c:pt>
                <c:pt idx="1438">
                  <c:v>42993</c:v>
                </c:pt>
                <c:pt idx="1439">
                  <c:v>42992</c:v>
                </c:pt>
                <c:pt idx="1440">
                  <c:v>42991</c:v>
                </c:pt>
                <c:pt idx="1441">
                  <c:v>42990</c:v>
                </c:pt>
                <c:pt idx="1442">
                  <c:v>42989</c:v>
                </c:pt>
                <c:pt idx="1443">
                  <c:v>42988</c:v>
                </c:pt>
                <c:pt idx="1444">
                  <c:v>42987</c:v>
                </c:pt>
                <c:pt idx="1445">
                  <c:v>42986</c:v>
                </c:pt>
                <c:pt idx="1446">
                  <c:v>42985</c:v>
                </c:pt>
                <c:pt idx="1447">
                  <c:v>42984</c:v>
                </c:pt>
                <c:pt idx="1448">
                  <c:v>42983</c:v>
                </c:pt>
                <c:pt idx="1449">
                  <c:v>42982</c:v>
                </c:pt>
                <c:pt idx="1450">
                  <c:v>42981</c:v>
                </c:pt>
                <c:pt idx="1451">
                  <c:v>42980</c:v>
                </c:pt>
                <c:pt idx="1452">
                  <c:v>42979</c:v>
                </c:pt>
                <c:pt idx="1453">
                  <c:v>42978</c:v>
                </c:pt>
                <c:pt idx="1454">
                  <c:v>42977</c:v>
                </c:pt>
                <c:pt idx="1455">
                  <c:v>42976</c:v>
                </c:pt>
                <c:pt idx="1456">
                  <c:v>42975</c:v>
                </c:pt>
                <c:pt idx="1457">
                  <c:v>42974</c:v>
                </c:pt>
                <c:pt idx="1458">
                  <c:v>42973</c:v>
                </c:pt>
                <c:pt idx="1459">
                  <c:v>42972</c:v>
                </c:pt>
                <c:pt idx="1460">
                  <c:v>42971</c:v>
                </c:pt>
                <c:pt idx="1461">
                  <c:v>42970</c:v>
                </c:pt>
                <c:pt idx="1462">
                  <c:v>42969</c:v>
                </c:pt>
                <c:pt idx="1463">
                  <c:v>42968</c:v>
                </c:pt>
                <c:pt idx="1464">
                  <c:v>42967</c:v>
                </c:pt>
                <c:pt idx="1465">
                  <c:v>42966</c:v>
                </c:pt>
                <c:pt idx="1466">
                  <c:v>42965</c:v>
                </c:pt>
                <c:pt idx="1467">
                  <c:v>42964</c:v>
                </c:pt>
                <c:pt idx="1468">
                  <c:v>42963</c:v>
                </c:pt>
                <c:pt idx="1469">
                  <c:v>42962</c:v>
                </c:pt>
                <c:pt idx="1470">
                  <c:v>42961</c:v>
                </c:pt>
                <c:pt idx="1471">
                  <c:v>42960</c:v>
                </c:pt>
                <c:pt idx="1472">
                  <c:v>42959</c:v>
                </c:pt>
                <c:pt idx="1473">
                  <c:v>42958</c:v>
                </c:pt>
                <c:pt idx="1474">
                  <c:v>42957</c:v>
                </c:pt>
                <c:pt idx="1475">
                  <c:v>42956</c:v>
                </c:pt>
                <c:pt idx="1476">
                  <c:v>42955</c:v>
                </c:pt>
                <c:pt idx="1477">
                  <c:v>42954</c:v>
                </c:pt>
                <c:pt idx="1478">
                  <c:v>42953</c:v>
                </c:pt>
                <c:pt idx="1479">
                  <c:v>42952</c:v>
                </c:pt>
                <c:pt idx="1480">
                  <c:v>42951</c:v>
                </c:pt>
                <c:pt idx="1481">
                  <c:v>42950</c:v>
                </c:pt>
                <c:pt idx="1482">
                  <c:v>42949</c:v>
                </c:pt>
                <c:pt idx="1483">
                  <c:v>42948</c:v>
                </c:pt>
                <c:pt idx="1484">
                  <c:v>42947</c:v>
                </c:pt>
                <c:pt idx="1485">
                  <c:v>42946</c:v>
                </c:pt>
                <c:pt idx="1486">
                  <c:v>42945</c:v>
                </c:pt>
                <c:pt idx="1487">
                  <c:v>42944</c:v>
                </c:pt>
                <c:pt idx="1488">
                  <c:v>42943</c:v>
                </c:pt>
                <c:pt idx="1489">
                  <c:v>42942</c:v>
                </c:pt>
                <c:pt idx="1490">
                  <c:v>42941</c:v>
                </c:pt>
                <c:pt idx="1491">
                  <c:v>42940</c:v>
                </c:pt>
                <c:pt idx="1492">
                  <c:v>42939</c:v>
                </c:pt>
                <c:pt idx="1493">
                  <c:v>42938</c:v>
                </c:pt>
                <c:pt idx="1494">
                  <c:v>42937</c:v>
                </c:pt>
                <c:pt idx="1495">
                  <c:v>42936</c:v>
                </c:pt>
                <c:pt idx="1496">
                  <c:v>42935</c:v>
                </c:pt>
                <c:pt idx="1497">
                  <c:v>42934</c:v>
                </c:pt>
                <c:pt idx="1498">
                  <c:v>42933</c:v>
                </c:pt>
                <c:pt idx="1499">
                  <c:v>42932</c:v>
                </c:pt>
                <c:pt idx="1500">
                  <c:v>42931</c:v>
                </c:pt>
                <c:pt idx="1501">
                  <c:v>42930</c:v>
                </c:pt>
                <c:pt idx="1502">
                  <c:v>42929</c:v>
                </c:pt>
                <c:pt idx="1503">
                  <c:v>42928</c:v>
                </c:pt>
                <c:pt idx="1504">
                  <c:v>42927</c:v>
                </c:pt>
                <c:pt idx="1505">
                  <c:v>42926</c:v>
                </c:pt>
                <c:pt idx="1506">
                  <c:v>42925</c:v>
                </c:pt>
                <c:pt idx="1507">
                  <c:v>42924</c:v>
                </c:pt>
                <c:pt idx="1508">
                  <c:v>42923</c:v>
                </c:pt>
                <c:pt idx="1509">
                  <c:v>42922</c:v>
                </c:pt>
                <c:pt idx="1510">
                  <c:v>42921</c:v>
                </c:pt>
                <c:pt idx="1511">
                  <c:v>42920</c:v>
                </c:pt>
                <c:pt idx="1512">
                  <c:v>42919</c:v>
                </c:pt>
                <c:pt idx="1513">
                  <c:v>42918</c:v>
                </c:pt>
                <c:pt idx="1514">
                  <c:v>42917</c:v>
                </c:pt>
                <c:pt idx="1515">
                  <c:v>42916</c:v>
                </c:pt>
                <c:pt idx="1516">
                  <c:v>42915</c:v>
                </c:pt>
                <c:pt idx="1517">
                  <c:v>42914</c:v>
                </c:pt>
                <c:pt idx="1518">
                  <c:v>42913</c:v>
                </c:pt>
                <c:pt idx="1519">
                  <c:v>42912</c:v>
                </c:pt>
                <c:pt idx="1520">
                  <c:v>42911</c:v>
                </c:pt>
                <c:pt idx="1521">
                  <c:v>42910</c:v>
                </c:pt>
                <c:pt idx="1522">
                  <c:v>42909</c:v>
                </c:pt>
                <c:pt idx="1523">
                  <c:v>42908</c:v>
                </c:pt>
                <c:pt idx="1524">
                  <c:v>42907</c:v>
                </c:pt>
                <c:pt idx="1525">
                  <c:v>42906</c:v>
                </c:pt>
                <c:pt idx="1526">
                  <c:v>42905</c:v>
                </c:pt>
                <c:pt idx="1527">
                  <c:v>42904</c:v>
                </c:pt>
                <c:pt idx="1528">
                  <c:v>42903</c:v>
                </c:pt>
                <c:pt idx="1529">
                  <c:v>42902</c:v>
                </c:pt>
                <c:pt idx="1530">
                  <c:v>42901</c:v>
                </c:pt>
                <c:pt idx="1531">
                  <c:v>42900</c:v>
                </c:pt>
                <c:pt idx="1532">
                  <c:v>42899</c:v>
                </c:pt>
                <c:pt idx="1533">
                  <c:v>42898</c:v>
                </c:pt>
                <c:pt idx="1534">
                  <c:v>42897</c:v>
                </c:pt>
                <c:pt idx="1535">
                  <c:v>42896</c:v>
                </c:pt>
                <c:pt idx="1536">
                  <c:v>42895</c:v>
                </c:pt>
                <c:pt idx="1537">
                  <c:v>42894</c:v>
                </c:pt>
                <c:pt idx="1538">
                  <c:v>42893</c:v>
                </c:pt>
                <c:pt idx="1539">
                  <c:v>42892</c:v>
                </c:pt>
                <c:pt idx="1540">
                  <c:v>42891</c:v>
                </c:pt>
                <c:pt idx="1541">
                  <c:v>42890</c:v>
                </c:pt>
                <c:pt idx="1542">
                  <c:v>42889</c:v>
                </c:pt>
                <c:pt idx="1543">
                  <c:v>42888</c:v>
                </c:pt>
                <c:pt idx="1544">
                  <c:v>42887</c:v>
                </c:pt>
                <c:pt idx="1545">
                  <c:v>42886</c:v>
                </c:pt>
                <c:pt idx="1546">
                  <c:v>42885</c:v>
                </c:pt>
                <c:pt idx="1547">
                  <c:v>42884</c:v>
                </c:pt>
                <c:pt idx="1548">
                  <c:v>42883</c:v>
                </c:pt>
                <c:pt idx="1549">
                  <c:v>42882</c:v>
                </c:pt>
                <c:pt idx="1550">
                  <c:v>42881</c:v>
                </c:pt>
                <c:pt idx="1551">
                  <c:v>42880</c:v>
                </c:pt>
                <c:pt idx="1552">
                  <c:v>42879</c:v>
                </c:pt>
                <c:pt idx="1553">
                  <c:v>42878</c:v>
                </c:pt>
                <c:pt idx="1554">
                  <c:v>42877</c:v>
                </c:pt>
                <c:pt idx="1555">
                  <c:v>42876</c:v>
                </c:pt>
                <c:pt idx="1556">
                  <c:v>42875</c:v>
                </c:pt>
                <c:pt idx="1557">
                  <c:v>42874</c:v>
                </c:pt>
                <c:pt idx="1558">
                  <c:v>42873</c:v>
                </c:pt>
                <c:pt idx="1559">
                  <c:v>42872</c:v>
                </c:pt>
                <c:pt idx="1560">
                  <c:v>42871</c:v>
                </c:pt>
                <c:pt idx="1561">
                  <c:v>42870</c:v>
                </c:pt>
                <c:pt idx="1562">
                  <c:v>42869</c:v>
                </c:pt>
                <c:pt idx="1563">
                  <c:v>42868</c:v>
                </c:pt>
                <c:pt idx="1564">
                  <c:v>42867</c:v>
                </c:pt>
                <c:pt idx="1565">
                  <c:v>42866</c:v>
                </c:pt>
                <c:pt idx="1566">
                  <c:v>42865</c:v>
                </c:pt>
                <c:pt idx="1567">
                  <c:v>42864</c:v>
                </c:pt>
                <c:pt idx="1568">
                  <c:v>42863</c:v>
                </c:pt>
                <c:pt idx="1569">
                  <c:v>42862</c:v>
                </c:pt>
                <c:pt idx="1570">
                  <c:v>42861</c:v>
                </c:pt>
                <c:pt idx="1571">
                  <c:v>42860</c:v>
                </c:pt>
                <c:pt idx="1572">
                  <c:v>42859</c:v>
                </c:pt>
                <c:pt idx="1573">
                  <c:v>42858</c:v>
                </c:pt>
                <c:pt idx="1574">
                  <c:v>42857</c:v>
                </c:pt>
                <c:pt idx="1575">
                  <c:v>42856</c:v>
                </c:pt>
                <c:pt idx="1576">
                  <c:v>42855</c:v>
                </c:pt>
                <c:pt idx="1577">
                  <c:v>42854</c:v>
                </c:pt>
                <c:pt idx="1578">
                  <c:v>42853</c:v>
                </c:pt>
                <c:pt idx="1579">
                  <c:v>42852</c:v>
                </c:pt>
                <c:pt idx="1580">
                  <c:v>42851</c:v>
                </c:pt>
                <c:pt idx="1581">
                  <c:v>42850</c:v>
                </c:pt>
                <c:pt idx="1582">
                  <c:v>42849</c:v>
                </c:pt>
                <c:pt idx="1583">
                  <c:v>42848</c:v>
                </c:pt>
                <c:pt idx="1584">
                  <c:v>42847</c:v>
                </c:pt>
                <c:pt idx="1585">
                  <c:v>42846</c:v>
                </c:pt>
                <c:pt idx="1586">
                  <c:v>42845</c:v>
                </c:pt>
                <c:pt idx="1587">
                  <c:v>42844</c:v>
                </c:pt>
                <c:pt idx="1588">
                  <c:v>42843</c:v>
                </c:pt>
                <c:pt idx="1589">
                  <c:v>42842</c:v>
                </c:pt>
                <c:pt idx="1590">
                  <c:v>42841</c:v>
                </c:pt>
                <c:pt idx="1591">
                  <c:v>42840</c:v>
                </c:pt>
                <c:pt idx="1592">
                  <c:v>42839</c:v>
                </c:pt>
                <c:pt idx="1593">
                  <c:v>42838</c:v>
                </c:pt>
                <c:pt idx="1594">
                  <c:v>42837</c:v>
                </c:pt>
                <c:pt idx="1595">
                  <c:v>42836</c:v>
                </c:pt>
                <c:pt idx="1596">
                  <c:v>42835</c:v>
                </c:pt>
                <c:pt idx="1597">
                  <c:v>42834</c:v>
                </c:pt>
                <c:pt idx="1598">
                  <c:v>42833</c:v>
                </c:pt>
                <c:pt idx="1599">
                  <c:v>42832</c:v>
                </c:pt>
                <c:pt idx="1600">
                  <c:v>42831</c:v>
                </c:pt>
                <c:pt idx="1601">
                  <c:v>42830</c:v>
                </c:pt>
                <c:pt idx="1602">
                  <c:v>42829</c:v>
                </c:pt>
                <c:pt idx="1603">
                  <c:v>42828</c:v>
                </c:pt>
                <c:pt idx="1604">
                  <c:v>42827</c:v>
                </c:pt>
                <c:pt idx="1605">
                  <c:v>42826</c:v>
                </c:pt>
                <c:pt idx="1606">
                  <c:v>42825</c:v>
                </c:pt>
                <c:pt idx="1607">
                  <c:v>42824</c:v>
                </c:pt>
                <c:pt idx="1608">
                  <c:v>42823</c:v>
                </c:pt>
                <c:pt idx="1609">
                  <c:v>42822</c:v>
                </c:pt>
                <c:pt idx="1610">
                  <c:v>42821</c:v>
                </c:pt>
                <c:pt idx="1611">
                  <c:v>42820</c:v>
                </c:pt>
                <c:pt idx="1612">
                  <c:v>42819</c:v>
                </c:pt>
                <c:pt idx="1613">
                  <c:v>42818</c:v>
                </c:pt>
                <c:pt idx="1614">
                  <c:v>42817</c:v>
                </c:pt>
                <c:pt idx="1615">
                  <c:v>42816</c:v>
                </c:pt>
                <c:pt idx="1616">
                  <c:v>42815</c:v>
                </c:pt>
                <c:pt idx="1617">
                  <c:v>42814</c:v>
                </c:pt>
                <c:pt idx="1618">
                  <c:v>42813</c:v>
                </c:pt>
                <c:pt idx="1619">
                  <c:v>42812</c:v>
                </c:pt>
                <c:pt idx="1620">
                  <c:v>42811</c:v>
                </c:pt>
                <c:pt idx="1621">
                  <c:v>42810</c:v>
                </c:pt>
                <c:pt idx="1622">
                  <c:v>42809</c:v>
                </c:pt>
                <c:pt idx="1623">
                  <c:v>42808</c:v>
                </c:pt>
                <c:pt idx="1624">
                  <c:v>42807</c:v>
                </c:pt>
                <c:pt idx="1625">
                  <c:v>42806</c:v>
                </c:pt>
                <c:pt idx="1626">
                  <c:v>42805</c:v>
                </c:pt>
                <c:pt idx="1627">
                  <c:v>42804</c:v>
                </c:pt>
                <c:pt idx="1628">
                  <c:v>42803</c:v>
                </c:pt>
                <c:pt idx="1629">
                  <c:v>42802</c:v>
                </c:pt>
                <c:pt idx="1630">
                  <c:v>42801</c:v>
                </c:pt>
                <c:pt idx="1631">
                  <c:v>42800</c:v>
                </c:pt>
                <c:pt idx="1632">
                  <c:v>42799</c:v>
                </c:pt>
                <c:pt idx="1633">
                  <c:v>42798</c:v>
                </c:pt>
                <c:pt idx="1634">
                  <c:v>42797</c:v>
                </c:pt>
                <c:pt idx="1635">
                  <c:v>42796</c:v>
                </c:pt>
                <c:pt idx="1636">
                  <c:v>42795</c:v>
                </c:pt>
                <c:pt idx="1637">
                  <c:v>42794</c:v>
                </c:pt>
                <c:pt idx="1638">
                  <c:v>42793</c:v>
                </c:pt>
                <c:pt idx="1639">
                  <c:v>42792</c:v>
                </c:pt>
                <c:pt idx="1640">
                  <c:v>42791</c:v>
                </c:pt>
                <c:pt idx="1641">
                  <c:v>42790</c:v>
                </c:pt>
                <c:pt idx="1642">
                  <c:v>42789</c:v>
                </c:pt>
                <c:pt idx="1643">
                  <c:v>42788</c:v>
                </c:pt>
                <c:pt idx="1644">
                  <c:v>42787</c:v>
                </c:pt>
                <c:pt idx="1645">
                  <c:v>42786</c:v>
                </c:pt>
                <c:pt idx="1646">
                  <c:v>42785</c:v>
                </c:pt>
                <c:pt idx="1647">
                  <c:v>42784</c:v>
                </c:pt>
                <c:pt idx="1648">
                  <c:v>42783</c:v>
                </c:pt>
                <c:pt idx="1649">
                  <c:v>42782</c:v>
                </c:pt>
                <c:pt idx="1650">
                  <c:v>42781</c:v>
                </c:pt>
                <c:pt idx="1651">
                  <c:v>42780</c:v>
                </c:pt>
                <c:pt idx="1652">
                  <c:v>42779</c:v>
                </c:pt>
                <c:pt idx="1653">
                  <c:v>42778</c:v>
                </c:pt>
                <c:pt idx="1654">
                  <c:v>42777</c:v>
                </c:pt>
                <c:pt idx="1655">
                  <c:v>42776</c:v>
                </c:pt>
                <c:pt idx="1656">
                  <c:v>42775</c:v>
                </c:pt>
                <c:pt idx="1657">
                  <c:v>42774</c:v>
                </c:pt>
                <c:pt idx="1658">
                  <c:v>42773</c:v>
                </c:pt>
                <c:pt idx="1659">
                  <c:v>42772</c:v>
                </c:pt>
                <c:pt idx="1660">
                  <c:v>42771</c:v>
                </c:pt>
                <c:pt idx="1661">
                  <c:v>42770</c:v>
                </c:pt>
                <c:pt idx="1662">
                  <c:v>42769</c:v>
                </c:pt>
                <c:pt idx="1663">
                  <c:v>42768</c:v>
                </c:pt>
                <c:pt idx="1664">
                  <c:v>42767</c:v>
                </c:pt>
                <c:pt idx="1665">
                  <c:v>42766</c:v>
                </c:pt>
                <c:pt idx="1666">
                  <c:v>42765</c:v>
                </c:pt>
                <c:pt idx="1667">
                  <c:v>42764</c:v>
                </c:pt>
                <c:pt idx="1668">
                  <c:v>42763</c:v>
                </c:pt>
                <c:pt idx="1669">
                  <c:v>42762</c:v>
                </c:pt>
                <c:pt idx="1670">
                  <c:v>42761</c:v>
                </c:pt>
                <c:pt idx="1671">
                  <c:v>42760</c:v>
                </c:pt>
                <c:pt idx="1672">
                  <c:v>42759</c:v>
                </c:pt>
                <c:pt idx="1673">
                  <c:v>42758</c:v>
                </c:pt>
                <c:pt idx="1674">
                  <c:v>42757</c:v>
                </c:pt>
                <c:pt idx="1675">
                  <c:v>42756</c:v>
                </c:pt>
                <c:pt idx="1676">
                  <c:v>42755</c:v>
                </c:pt>
                <c:pt idx="1677">
                  <c:v>42754</c:v>
                </c:pt>
                <c:pt idx="1678">
                  <c:v>42753</c:v>
                </c:pt>
                <c:pt idx="1679">
                  <c:v>42752</c:v>
                </c:pt>
                <c:pt idx="1680">
                  <c:v>42751</c:v>
                </c:pt>
                <c:pt idx="1681">
                  <c:v>42750</c:v>
                </c:pt>
                <c:pt idx="1682">
                  <c:v>42749</c:v>
                </c:pt>
                <c:pt idx="1683">
                  <c:v>42748</c:v>
                </c:pt>
                <c:pt idx="1684">
                  <c:v>42747</c:v>
                </c:pt>
                <c:pt idx="1685">
                  <c:v>42746</c:v>
                </c:pt>
                <c:pt idx="1686">
                  <c:v>42745</c:v>
                </c:pt>
                <c:pt idx="1687">
                  <c:v>42744</c:v>
                </c:pt>
                <c:pt idx="1688">
                  <c:v>42743</c:v>
                </c:pt>
                <c:pt idx="1689">
                  <c:v>42742</c:v>
                </c:pt>
                <c:pt idx="1690">
                  <c:v>42741</c:v>
                </c:pt>
                <c:pt idx="1691">
                  <c:v>42740</c:v>
                </c:pt>
                <c:pt idx="1692">
                  <c:v>42739</c:v>
                </c:pt>
                <c:pt idx="1693">
                  <c:v>42738</c:v>
                </c:pt>
                <c:pt idx="1694">
                  <c:v>42737</c:v>
                </c:pt>
                <c:pt idx="1695">
                  <c:v>42736</c:v>
                </c:pt>
                <c:pt idx="1696">
                  <c:v>42735</c:v>
                </c:pt>
                <c:pt idx="1697">
                  <c:v>42734</c:v>
                </c:pt>
                <c:pt idx="1698">
                  <c:v>42733</c:v>
                </c:pt>
                <c:pt idx="1699">
                  <c:v>42732</c:v>
                </c:pt>
                <c:pt idx="1700">
                  <c:v>42731</c:v>
                </c:pt>
                <c:pt idx="1701">
                  <c:v>42730</c:v>
                </c:pt>
                <c:pt idx="1702">
                  <c:v>42729</c:v>
                </c:pt>
                <c:pt idx="1703">
                  <c:v>42728</c:v>
                </c:pt>
                <c:pt idx="1704">
                  <c:v>42727</c:v>
                </c:pt>
                <c:pt idx="1705">
                  <c:v>42726</c:v>
                </c:pt>
                <c:pt idx="1706">
                  <c:v>42725</c:v>
                </c:pt>
                <c:pt idx="1707">
                  <c:v>42724</c:v>
                </c:pt>
                <c:pt idx="1708">
                  <c:v>42723</c:v>
                </c:pt>
                <c:pt idx="1709">
                  <c:v>42722</c:v>
                </c:pt>
                <c:pt idx="1710">
                  <c:v>42721</c:v>
                </c:pt>
                <c:pt idx="1711">
                  <c:v>42720</c:v>
                </c:pt>
                <c:pt idx="1712">
                  <c:v>42719</c:v>
                </c:pt>
                <c:pt idx="1713">
                  <c:v>42718</c:v>
                </c:pt>
                <c:pt idx="1714">
                  <c:v>42717</c:v>
                </c:pt>
                <c:pt idx="1715">
                  <c:v>42716</c:v>
                </c:pt>
                <c:pt idx="1716">
                  <c:v>42715</c:v>
                </c:pt>
                <c:pt idx="1717">
                  <c:v>42714</c:v>
                </c:pt>
                <c:pt idx="1718">
                  <c:v>42713</c:v>
                </c:pt>
                <c:pt idx="1719">
                  <c:v>42712</c:v>
                </c:pt>
                <c:pt idx="1720">
                  <c:v>42711</c:v>
                </c:pt>
                <c:pt idx="1721">
                  <c:v>42710</c:v>
                </c:pt>
                <c:pt idx="1722">
                  <c:v>42709</c:v>
                </c:pt>
                <c:pt idx="1723">
                  <c:v>42708</c:v>
                </c:pt>
                <c:pt idx="1724">
                  <c:v>42707</c:v>
                </c:pt>
                <c:pt idx="1725">
                  <c:v>42706</c:v>
                </c:pt>
                <c:pt idx="1726">
                  <c:v>42705</c:v>
                </c:pt>
                <c:pt idx="1727">
                  <c:v>42704</c:v>
                </c:pt>
                <c:pt idx="1728">
                  <c:v>42703</c:v>
                </c:pt>
                <c:pt idx="1729">
                  <c:v>42702</c:v>
                </c:pt>
                <c:pt idx="1730">
                  <c:v>42701</c:v>
                </c:pt>
                <c:pt idx="1731">
                  <c:v>42700</c:v>
                </c:pt>
                <c:pt idx="1732">
                  <c:v>42699</c:v>
                </c:pt>
                <c:pt idx="1733">
                  <c:v>42698</c:v>
                </c:pt>
                <c:pt idx="1734">
                  <c:v>42697</c:v>
                </c:pt>
                <c:pt idx="1735">
                  <c:v>42696</c:v>
                </c:pt>
                <c:pt idx="1736">
                  <c:v>42695</c:v>
                </c:pt>
                <c:pt idx="1737">
                  <c:v>42694</c:v>
                </c:pt>
                <c:pt idx="1738">
                  <c:v>42693</c:v>
                </c:pt>
                <c:pt idx="1739">
                  <c:v>42692</c:v>
                </c:pt>
                <c:pt idx="1740">
                  <c:v>42691</c:v>
                </c:pt>
                <c:pt idx="1741">
                  <c:v>42690</c:v>
                </c:pt>
                <c:pt idx="1742">
                  <c:v>42689</c:v>
                </c:pt>
                <c:pt idx="1743">
                  <c:v>42688</c:v>
                </c:pt>
                <c:pt idx="1744">
                  <c:v>42687</c:v>
                </c:pt>
                <c:pt idx="1745">
                  <c:v>42686</c:v>
                </c:pt>
                <c:pt idx="1746">
                  <c:v>42685</c:v>
                </c:pt>
                <c:pt idx="1747">
                  <c:v>42684</c:v>
                </c:pt>
                <c:pt idx="1748">
                  <c:v>42683</c:v>
                </c:pt>
                <c:pt idx="1749">
                  <c:v>42682</c:v>
                </c:pt>
                <c:pt idx="1750">
                  <c:v>42681</c:v>
                </c:pt>
                <c:pt idx="1751">
                  <c:v>42680</c:v>
                </c:pt>
                <c:pt idx="1752">
                  <c:v>42679</c:v>
                </c:pt>
                <c:pt idx="1753">
                  <c:v>42678</c:v>
                </c:pt>
                <c:pt idx="1754">
                  <c:v>42677</c:v>
                </c:pt>
                <c:pt idx="1755">
                  <c:v>42676</c:v>
                </c:pt>
                <c:pt idx="1756">
                  <c:v>42675</c:v>
                </c:pt>
                <c:pt idx="1757">
                  <c:v>42674</c:v>
                </c:pt>
                <c:pt idx="1758">
                  <c:v>42673</c:v>
                </c:pt>
                <c:pt idx="1759">
                  <c:v>42672</c:v>
                </c:pt>
                <c:pt idx="1760">
                  <c:v>42671</c:v>
                </c:pt>
                <c:pt idx="1761">
                  <c:v>42670</c:v>
                </c:pt>
                <c:pt idx="1762">
                  <c:v>42669</c:v>
                </c:pt>
                <c:pt idx="1763">
                  <c:v>42668</c:v>
                </c:pt>
                <c:pt idx="1764">
                  <c:v>42667</c:v>
                </c:pt>
                <c:pt idx="1765">
                  <c:v>42666</c:v>
                </c:pt>
                <c:pt idx="1766">
                  <c:v>42665</c:v>
                </c:pt>
                <c:pt idx="1767">
                  <c:v>42664</c:v>
                </c:pt>
                <c:pt idx="1768">
                  <c:v>42663</c:v>
                </c:pt>
                <c:pt idx="1769">
                  <c:v>42662</c:v>
                </c:pt>
                <c:pt idx="1770">
                  <c:v>42661</c:v>
                </c:pt>
                <c:pt idx="1771">
                  <c:v>42660</c:v>
                </c:pt>
                <c:pt idx="1772">
                  <c:v>42659</c:v>
                </c:pt>
                <c:pt idx="1773">
                  <c:v>42658</c:v>
                </c:pt>
                <c:pt idx="1774">
                  <c:v>42657</c:v>
                </c:pt>
                <c:pt idx="1775">
                  <c:v>42656</c:v>
                </c:pt>
                <c:pt idx="1776">
                  <c:v>42655</c:v>
                </c:pt>
                <c:pt idx="1777">
                  <c:v>42654</c:v>
                </c:pt>
                <c:pt idx="1778">
                  <c:v>42653</c:v>
                </c:pt>
                <c:pt idx="1779">
                  <c:v>42652</c:v>
                </c:pt>
                <c:pt idx="1780">
                  <c:v>42651</c:v>
                </c:pt>
                <c:pt idx="1781">
                  <c:v>42650</c:v>
                </c:pt>
                <c:pt idx="1782">
                  <c:v>42649</c:v>
                </c:pt>
                <c:pt idx="1783">
                  <c:v>42648</c:v>
                </c:pt>
                <c:pt idx="1784">
                  <c:v>42647</c:v>
                </c:pt>
                <c:pt idx="1785">
                  <c:v>42646</c:v>
                </c:pt>
                <c:pt idx="1786">
                  <c:v>42645</c:v>
                </c:pt>
                <c:pt idx="1787">
                  <c:v>42644</c:v>
                </c:pt>
                <c:pt idx="1788">
                  <c:v>42643</c:v>
                </c:pt>
                <c:pt idx="1789">
                  <c:v>42642</c:v>
                </c:pt>
                <c:pt idx="1790">
                  <c:v>42641</c:v>
                </c:pt>
                <c:pt idx="1791">
                  <c:v>42640</c:v>
                </c:pt>
                <c:pt idx="1792">
                  <c:v>42639</c:v>
                </c:pt>
                <c:pt idx="1793">
                  <c:v>42638</c:v>
                </c:pt>
                <c:pt idx="1794">
                  <c:v>42637</c:v>
                </c:pt>
                <c:pt idx="1795">
                  <c:v>42636</c:v>
                </c:pt>
                <c:pt idx="1796">
                  <c:v>42635</c:v>
                </c:pt>
                <c:pt idx="1797">
                  <c:v>42634</c:v>
                </c:pt>
                <c:pt idx="1798">
                  <c:v>42633</c:v>
                </c:pt>
                <c:pt idx="1799">
                  <c:v>42632</c:v>
                </c:pt>
                <c:pt idx="1800">
                  <c:v>42631</c:v>
                </c:pt>
                <c:pt idx="1801">
                  <c:v>42630</c:v>
                </c:pt>
                <c:pt idx="1802">
                  <c:v>42629</c:v>
                </c:pt>
                <c:pt idx="1803">
                  <c:v>42628</c:v>
                </c:pt>
                <c:pt idx="1804">
                  <c:v>42627</c:v>
                </c:pt>
                <c:pt idx="1805">
                  <c:v>42626</c:v>
                </c:pt>
                <c:pt idx="1806">
                  <c:v>42625</c:v>
                </c:pt>
                <c:pt idx="1807">
                  <c:v>42624</c:v>
                </c:pt>
                <c:pt idx="1808">
                  <c:v>42623</c:v>
                </c:pt>
                <c:pt idx="1809">
                  <c:v>42622</c:v>
                </c:pt>
                <c:pt idx="1810">
                  <c:v>42621</c:v>
                </c:pt>
                <c:pt idx="1811">
                  <c:v>42620</c:v>
                </c:pt>
                <c:pt idx="1812">
                  <c:v>42619</c:v>
                </c:pt>
                <c:pt idx="1813">
                  <c:v>42618</c:v>
                </c:pt>
                <c:pt idx="1814">
                  <c:v>42617</c:v>
                </c:pt>
                <c:pt idx="1815">
                  <c:v>42616</c:v>
                </c:pt>
                <c:pt idx="1816">
                  <c:v>42615</c:v>
                </c:pt>
                <c:pt idx="1817">
                  <c:v>42614</c:v>
                </c:pt>
                <c:pt idx="1818">
                  <c:v>42613</c:v>
                </c:pt>
                <c:pt idx="1819">
                  <c:v>42612</c:v>
                </c:pt>
                <c:pt idx="1820">
                  <c:v>42611</c:v>
                </c:pt>
                <c:pt idx="1821">
                  <c:v>42610</c:v>
                </c:pt>
                <c:pt idx="1822">
                  <c:v>42609</c:v>
                </c:pt>
                <c:pt idx="1823">
                  <c:v>42608</c:v>
                </c:pt>
                <c:pt idx="1824">
                  <c:v>42607</c:v>
                </c:pt>
                <c:pt idx="1825">
                  <c:v>42606</c:v>
                </c:pt>
              </c:numCache>
            </c:numRef>
          </c:cat>
          <c:val>
            <c:numRef>
              <c:f>Crypto!$C$2:$C$1827</c:f>
              <c:numCache>
                <c:formatCode>_("$"* #,##0.00_);_("$"* \(#,##0.00\);_("$"* "-"??_);_(@_)</c:formatCode>
                <c:ptCount val="1826"/>
                <c:pt idx="0">
                  <c:v>85.200758228502508</c:v>
                </c:pt>
                <c:pt idx="1">
                  <c:v>84.894020334309843</c:v>
                </c:pt>
                <c:pt idx="2">
                  <c:v>84.211614682061011</c:v>
                </c:pt>
                <c:pt idx="3">
                  <c:v>85.011201102877834</c:v>
                </c:pt>
                <c:pt idx="4">
                  <c:v>80.587627089436509</c:v>
                </c:pt>
                <c:pt idx="5">
                  <c:v>77.104945717732207</c:v>
                </c:pt>
                <c:pt idx="6">
                  <c:v>77.025676374289162</c:v>
                </c:pt>
                <c:pt idx="7">
                  <c:v>79.165948647251426</c:v>
                </c:pt>
                <c:pt idx="8">
                  <c:v>81.046010684128902</c:v>
                </c:pt>
                <c:pt idx="9">
                  <c:v>81.137342753748072</c:v>
                </c:pt>
                <c:pt idx="10">
                  <c:v>82.443563673961748</c:v>
                </c:pt>
                <c:pt idx="11">
                  <c:v>76.551783560227477</c:v>
                </c:pt>
                <c:pt idx="12">
                  <c:v>78.486989488195761</c:v>
                </c:pt>
                <c:pt idx="13">
                  <c:v>78.600723763570571</c:v>
                </c:pt>
                <c:pt idx="14">
                  <c:v>79.774254695846977</c:v>
                </c:pt>
                <c:pt idx="15">
                  <c:v>75.426503532655531</c:v>
                </c:pt>
                <c:pt idx="16">
                  <c:v>76.837842495261071</c:v>
                </c:pt>
                <c:pt idx="17">
                  <c:v>73.806651731862829</c:v>
                </c:pt>
                <c:pt idx="18">
                  <c:v>70.458383594692407</c:v>
                </c:pt>
                <c:pt idx="19">
                  <c:v>68.505945200758234</c:v>
                </c:pt>
                <c:pt idx="20">
                  <c:v>65.840082715836644</c:v>
                </c:pt>
                <c:pt idx="21">
                  <c:v>67.475443735998624</c:v>
                </c:pt>
                <c:pt idx="22">
                  <c:v>68.795450628985009</c:v>
                </c:pt>
                <c:pt idx="23">
                  <c:v>71.357918318111331</c:v>
                </c:pt>
                <c:pt idx="24">
                  <c:v>72.667585731518187</c:v>
                </c:pt>
                <c:pt idx="25">
                  <c:v>69.000516973978975</c:v>
                </c:pt>
                <c:pt idx="26">
                  <c:v>68.936756849905223</c:v>
                </c:pt>
                <c:pt idx="27">
                  <c:v>68.176805100809929</c:v>
                </c:pt>
                <c:pt idx="28">
                  <c:v>64.270205066345</c:v>
                </c:pt>
                <c:pt idx="29">
                  <c:v>61.014992245390317</c:v>
                </c:pt>
                <c:pt idx="30">
                  <c:v>58.323281061519907</c:v>
                </c:pt>
                <c:pt idx="31">
                  <c:v>57.89608823022575</c:v>
                </c:pt>
                <c:pt idx="32">
                  <c:v>55.695330001723249</c:v>
                </c:pt>
                <c:pt idx="33">
                  <c:v>55.386868860934001</c:v>
                </c:pt>
                <c:pt idx="34">
                  <c:v>51.363260382560746</c:v>
                </c:pt>
                <c:pt idx="35">
                  <c:v>53.156987764949172</c:v>
                </c:pt>
                <c:pt idx="36">
                  <c:v>54.840599689815619</c:v>
                </c:pt>
                <c:pt idx="37">
                  <c:v>54.383939341719802</c:v>
                </c:pt>
                <c:pt idx="38">
                  <c:v>54.15991728416337</c:v>
                </c:pt>
                <c:pt idx="39">
                  <c:v>54.897466827503017</c:v>
                </c:pt>
                <c:pt idx="40">
                  <c:v>56.561433741168365</c:v>
                </c:pt>
                <c:pt idx="41">
                  <c:v>56.396691366534554</c:v>
                </c:pt>
                <c:pt idx="42">
                  <c:v>57.022229881095988</c:v>
                </c:pt>
                <c:pt idx="43">
                  <c:v>59.002240220575572</c:v>
                </c:pt>
                <c:pt idx="44">
                  <c:v>57.739100465276586</c:v>
                </c:pt>
                <c:pt idx="45">
                  <c:v>58.192314320179221</c:v>
                </c:pt>
                <c:pt idx="46">
                  <c:v>56.64983629157333</c:v>
                </c:pt>
                <c:pt idx="47">
                  <c:v>58.393934171980014</c:v>
                </c:pt>
                <c:pt idx="48">
                  <c:v>58.831638807513357</c:v>
                </c:pt>
                <c:pt idx="49">
                  <c:v>58.01826641392384</c:v>
                </c:pt>
                <c:pt idx="50">
                  <c:v>60.811649146992941</c:v>
                </c:pt>
                <c:pt idx="51">
                  <c:v>59.896605204204725</c:v>
                </c:pt>
                <c:pt idx="52">
                  <c:v>58.273306910218857</c:v>
                </c:pt>
                <c:pt idx="53">
                  <c:v>57.822505600551445</c:v>
                </c:pt>
                <c:pt idx="54">
                  <c:v>60.388592107530592</c:v>
                </c:pt>
                <c:pt idx="55">
                  <c:v>61.857487506462185</c:v>
                </c:pt>
                <c:pt idx="56">
                  <c:v>59.424435636739624</c:v>
                </c:pt>
                <c:pt idx="57">
                  <c:v>59.825952093744618</c:v>
                </c:pt>
                <c:pt idx="58">
                  <c:v>55.762536618990183</c:v>
                </c:pt>
                <c:pt idx="59">
                  <c:v>54.427020506634506</c:v>
                </c:pt>
                <c:pt idx="60">
                  <c:v>59.721867999310703</c:v>
                </c:pt>
                <c:pt idx="61">
                  <c:v>58.078580044804418</c:v>
                </c:pt>
                <c:pt idx="62">
                  <c:v>56.096846458728251</c:v>
                </c:pt>
                <c:pt idx="63">
                  <c:v>54.732035154230573</c:v>
                </c:pt>
                <c:pt idx="64">
                  <c:v>61.400999483026027</c:v>
                </c:pt>
                <c:pt idx="65">
                  <c:v>61.323108736860256</c:v>
                </c:pt>
                <c:pt idx="66">
                  <c:v>61.695674651042566</c:v>
                </c:pt>
                <c:pt idx="67">
                  <c:v>65.588488712734801</c:v>
                </c:pt>
                <c:pt idx="68">
                  <c:v>66.055488540410138</c:v>
                </c:pt>
                <c:pt idx="69">
                  <c:v>69.169395140444607</c:v>
                </c:pt>
                <c:pt idx="70">
                  <c:v>69.791487161812867</c:v>
                </c:pt>
                <c:pt idx="71">
                  <c:v>67.213510253317253</c:v>
                </c:pt>
                <c:pt idx="72">
                  <c:v>61.228674823367228</c:v>
                </c:pt>
                <c:pt idx="73">
                  <c:v>64.342581423401697</c:v>
                </c:pt>
                <c:pt idx="74">
                  <c:v>63.155609167671891</c:v>
                </c:pt>
                <c:pt idx="75">
                  <c:v>64.358090642770989</c:v>
                </c:pt>
                <c:pt idx="76">
                  <c:v>57.58228502498708</c:v>
                </c:pt>
                <c:pt idx="77">
                  <c:v>57.894192658969502</c:v>
                </c:pt>
                <c:pt idx="78">
                  <c:v>61.661209719110808</c:v>
                </c:pt>
                <c:pt idx="79">
                  <c:v>61.249353782526285</c:v>
                </c:pt>
                <c:pt idx="80">
                  <c:v>63.508530070653116</c:v>
                </c:pt>
                <c:pt idx="81">
                  <c:v>67.566775805617795</c:v>
                </c:pt>
                <c:pt idx="82">
                  <c:v>64.776839565741867</c:v>
                </c:pt>
                <c:pt idx="83">
                  <c:v>63.195933138032053</c:v>
                </c:pt>
                <c:pt idx="84">
                  <c:v>64.285714285714292</c:v>
                </c:pt>
                <c:pt idx="85">
                  <c:v>61.373427537480616</c:v>
                </c:pt>
                <c:pt idx="86">
                  <c:v>59.572634844046185</c:v>
                </c:pt>
                <c:pt idx="87">
                  <c:v>61.463036360503196</c:v>
                </c:pt>
                <c:pt idx="88">
                  <c:v>66.232982939858701</c:v>
                </c:pt>
                <c:pt idx="89">
                  <c:v>67.725314492503884</c:v>
                </c:pt>
                <c:pt idx="90">
                  <c:v>66.108909184904363</c:v>
                </c:pt>
                <c:pt idx="91">
                  <c:v>66.815267964845773</c:v>
                </c:pt>
                <c:pt idx="92">
                  <c:v>59.848871273479247</c:v>
                </c:pt>
                <c:pt idx="93">
                  <c:v>64.768223332758922</c:v>
                </c:pt>
                <c:pt idx="94">
                  <c:v>64.475271411338966</c:v>
                </c:pt>
                <c:pt idx="95">
                  <c:v>69.925900396346719</c:v>
                </c:pt>
                <c:pt idx="96">
                  <c:v>63.337928657590908</c:v>
                </c:pt>
                <c:pt idx="97">
                  <c:v>73.987592624504572</c:v>
                </c:pt>
                <c:pt idx="98">
                  <c:v>75.03704980182664</c:v>
                </c:pt>
                <c:pt idx="99">
                  <c:v>80.273823884197839</c:v>
                </c:pt>
                <c:pt idx="100">
                  <c:v>80.621919696708602</c:v>
                </c:pt>
                <c:pt idx="101">
                  <c:v>86.01930036188179</c:v>
                </c:pt>
                <c:pt idx="102">
                  <c:v>85.726348440461834</c:v>
                </c:pt>
                <c:pt idx="103">
                  <c:v>85.688437015336902</c:v>
                </c:pt>
                <c:pt idx="104">
                  <c:v>97.733930725486829</c:v>
                </c:pt>
                <c:pt idx="105">
                  <c:v>96.245045666034812</c:v>
                </c:pt>
                <c:pt idx="106">
                  <c:v>100.42391866276066</c:v>
                </c:pt>
                <c:pt idx="107">
                  <c:v>101.48888505945202</c:v>
                </c:pt>
                <c:pt idx="108">
                  <c:v>98.826469067723593</c:v>
                </c:pt>
                <c:pt idx="109">
                  <c:v>97.278993623987603</c:v>
                </c:pt>
                <c:pt idx="110">
                  <c:v>99.047044632086866</c:v>
                </c:pt>
                <c:pt idx="111">
                  <c:v>91.787006720661736</c:v>
                </c:pt>
                <c:pt idx="112">
                  <c:v>98.47837325521283</c:v>
                </c:pt>
                <c:pt idx="113">
                  <c:v>97.544373599862155</c:v>
                </c:pt>
                <c:pt idx="114">
                  <c:v>99.558848871273483</c:v>
                </c:pt>
                <c:pt idx="115">
                  <c:v>99.322764087540932</c:v>
                </c:pt>
                <c:pt idx="116">
                  <c:v>92.307427192831298</c:v>
                </c:pt>
                <c:pt idx="117">
                  <c:v>94.537308288816135</c:v>
                </c:pt>
                <c:pt idx="118">
                  <c:v>94.854385662588328</c:v>
                </c:pt>
                <c:pt idx="119">
                  <c:v>93.232810615199043</c:v>
                </c:pt>
                <c:pt idx="120">
                  <c:v>84.639496811993808</c:v>
                </c:pt>
                <c:pt idx="121">
                  <c:v>86.450112011028779</c:v>
                </c:pt>
                <c:pt idx="122">
                  <c:v>88.125107702912288</c:v>
                </c:pt>
                <c:pt idx="123">
                  <c:v>89.231948991900751</c:v>
                </c:pt>
                <c:pt idx="124">
                  <c:v>92.748578321557815</c:v>
                </c:pt>
                <c:pt idx="125">
                  <c:v>97.322074788902299</c:v>
                </c:pt>
                <c:pt idx="126">
                  <c:v>95.879717387558173</c:v>
                </c:pt>
                <c:pt idx="127">
                  <c:v>96.782698604170264</c:v>
                </c:pt>
                <c:pt idx="128">
                  <c:v>103.34309839738067</c:v>
                </c:pt>
                <c:pt idx="129">
                  <c:v>105.67809753575737</c:v>
                </c:pt>
                <c:pt idx="130">
                  <c:v>108.90229191797347</c:v>
                </c:pt>
                <c:pt idx="131">
                  <c:v>108.46579355505773</c:v>
                </c:pt>
                <c:pt idx="132">
                  <c:v>109.4571773220748</c:v>
                </c:pt>
                <c:pt idx="133">
                  <c:v>103.22247113561951</c:v>
                </c:pt>
                <c:pt idx="134">
                  <c:v>103.45476477683958</c:v>
                </c:pt>
                <c:pt idx="135">
                  <c:v>103.09115974495951</c:v>
                </c:pt>
                <c:pt idx="136">
                  <c:v>100.14475271411339</c:v>
                </c:pt>
                <c:pt idx="137">
                  <c:v>100.13785972772705</c:v>
                </c:pt>
                <c:pt idx="138">
                  <c:v>96.432879545062903</c:v>
                </c:pt>
                <c:pt idx="139">
                  <c:v>99.932793382733081</c:v>
                </c:pt>
                <c:pt idx="140">
                  <c:v>101.9214199551956</c:v>
                </c:pt>
                <c:pt idx="141">
                  <c:v>100.36188178528349</c:v>
                </c:pt>
                <c:pt idx="142">
                  <c:v>98.264690677235919</c:v>
                </c:pt>
                <c:pt idx="143">
                  <c:v>101.60089608823023</c:v>
                </c:pt>
                <c:pt idx="144">
                  <c:v>101.20179217646046</c:v>
                </c:pt>
                <c:pt idx="145">
                  <c:v>101.3200068929864</c:v>
                </c:pt>
                <c:pt idx="146">
                  <c:v>101.39755298983285</c:v>
                </c:pt>
                <c:pt idx="147">
                  <c:v>99.383594692400493</c:v>
                </c:pt>
                <c:pt idx="148">
                  <c:v>96.11063243150096</c:v>
                </c:pt>
                <c:pt idx="149">
                  <c:v>96.305359296915398</c:v>
                </c:pt>
                <c:pt idx="150">
                  <c:v>94.76632776150268</c:v>
                </c:pt>
                <c:pt idx="151">
                  <c:v>88.511114940547998</c:v>
                </c:pt>
                <c:pt idx="152">
                  <c:v>90.20713424090988</c:v>
                </c:pt>
                <c:pt idx="153">
                  <c:v>93.625710839221099</c:v>
                </c:pt>
                <c:pt idx="154">
                  <c:v>93.182836463897985</c:v>
                </c:pt>
                <c:pt idx="155">
                  <c:v>98.859210753058775</c:v>
                </c:pt>
                <c:pt idx="156">
                  <c:v>100.09822505600552</c:v>
                </c:pt>
                <c:pt idx="157">
                  <c:v>100.07582285024988</c:v>
                </c:pt>
                <c:pt idx="158">
                  <c:v>99.327933827330696</c:v>
                </c:pt>
                <c:pt idx="159">
                  <c:v>101.4475271411339</c:v>
                </c:pt>
                <c:pt idx="160">
                  <c:v>98.094089264173718</c:v>
                </c:pt>
                <c:pt idx="161">
                  <c:v>95.888333620541104</c:v>
                </c:pt>
                <c:pt idx="162">
                  <c:v>101.68016543167327</c:v>
                </c:pt>
                <c:pt idx="163">
                  <c:v>105.47475443735999</c:v>
                </c:pt>
                <c:pt idx="164">
                  <c:v>98.767878683439605</c:v>
                </c:pt>
                <c:pt idx="165">
                  <c:v>99.722557297949351</c:v>
                </c:pt>
                <c:pt idx="166">
                  <c:v>96.424607961399275</c:v>
                </c:pt>
                <c:pt idx="167">
                  <c:v>94.691366534551108</c:v>
                </c:pt>
                <c:pt idx="168">
                  <c:v>90.289505428226789</c:v>
                </c:pt>
                <c:pt idx="169">
                  <c:v>87.939341719800112</c:v>
                </c:pt>
                <c:pt idx="170">
                  <c:v>84.258142340168888</c:v>
                </c:pt>
                <c:pt idx="171">
                  <c:v>84.113389626055493</c:v>
                </c:pt>
                <c:pt idx="172">
                  <c:v>83.349991383767019</c:v>
                </c:pt>
                <c:pt idx="173">
                  <c:v>86.894709632948476</c:v>
                </c:pt>
                <c:pt idx="174">
                  <c:v>83.622264346027919</c:v>
                </c:pt>
                <c:pt idx="175">
                  <c:v>85.424780286058947</c:v>
                </c:pt>
                <c:pt idx="176">
                  <c:v>78.063070825435119</c:v>
                </c:pt>
                <c:pt idx="177">
                  <c:v>79.643287954506292</c:v>
                </c:pt>
                <c:pt idx="178">
                  <c:v>79.819059107358271</c:v>
                </c:pt>
                <c:pt idx="179">
                  <c:v>81.24073754954334</c:v>
                </c:pt>
                <c:pt idx="180">
                  <c:v>85.671204549371026</c:v>
                </c:pt>
                <c:pt idx="181">
                  <c:v>84.246079613992762</c:v>
                </c:pt>
                <c:pt idx="182">
                  <c:v>93.189729450284347</c:v>
                </c:pt>
                <c:pt idx="183">
                  <c:v>98.87299672583147</c:v>
                </c:pt>
                <c:pt idx="184">
                  <c:v>96.222643460279173</c:v>
                </c:pt>
                <c:pt idx="185">
                  <c:v>96.238152679648465</c:v>
                </c:pt>
                <c:pt idx="186">
                  <c:v>88.860933999655359</c:v>
                </c:pt>
                <c:pt idx="187">
                  <c:v>89.712217818369822</c:v>
                </c:pt>
                <c:pt idx="188">
                  <c:v>84.82681371704291</c:v>
                </c:pt>
                <c:pt idx="189">
                  <c:v>82.614165087023963</c:v>
                </c:pt>
                <c:pt idx="190">
                  <c:v>83.727382388419784</c:v>
                </c:pt>
                <c:pt idx="191">
                  <c:v>81.297604687230745</c:v>
                </c:pt>
                <c:pt idx="192">
                  <c:v>81.662932965707398</c:v>
                </c:pt>
                <c:pt idx="193">
                  <c:v>82.657246251938659</c:v>
                </c:pt>
                <c:pt idx="194">
                  <c:v>77.261761158021713</c:v>
                </c:pt>
                <c:pt idx="195">
                  <c:v>80.106841288988463</c:v>
                </c:pt>
                <c:pt idx="196">
                  <c:v>80.027571945545418</c:v>
                </c:pt>
                <c:pt idx="197">
                  <c:v>66.932621058073408</c:v>
                </c:pt>
                <c:pt idx="198">
                  <c:v>67.649491642254006</c:v>
                </c:pt>
                <c:pt idx="199">
                  <c:v>65.9314147854558</c:v>
                </c:pt>
                <c:pt idx="200">
                  <c:v>63.717042908840263</c:v>
                </c:pt>
                <c:pt idx="201">
                  <c:v>64.926762019645011</c:v>
                </c:pt>
                <c:pt idx="202">
                  <c:v>61.283818714458043</c:v>
                </c:pt>
                <c:pt idx="203">
                  <c:v>57.830432534895749</c:v>
                </c:pt>
                <c:pt idx="204">
                  <c:v>57.110115457521978</c:v>
                </c:pt>
                <c:pt idx="205">
                  <c:v>59.165948647251426</c:v>
                </c:pt>
                <c:pt idx="206">
                  <c:v>59.074099603653281</c:v>
                </c:pt>
                <c:pt idx="207">
                  <c:v>57.437532310873692</c:v>
                </c:pt>
                <c:pt idx="208">
                  <c:v>52.479751852490097</c:v>
                </c:pt>
                <c:pt idx="209">
                  <c:v>56.038256074444256</c:v>
                </c:pt>
                <c:pt idx="210">
                  <c:v>55.605893503360335</c:v>
                </c:pt>
                <c:pt idx="211">
                  <c:v>55.657418576598317</c:v>
                </c:pt>
                <c:pt idx="212">
                  <c:v>55.314492503877311</c:v>
                </c:pt>
                <c:pt idx="213">
                  <c:v>56.973978976391528</c:v>
                </c:pt>
                <c:pt idx="214">
                  <c:v>53.201792176460458</c:v>
                </c:pt>
                <c:pt idx="215">
                  <c:v>61.211614682061004</c:v>
                </c:pt>
                <c:pt idx="216">
                  <c:v>61.964501120110292</c:v>
                </c:pt>
                <c:pt idx="217">
                  <c:v>63.24142684818198</c:v>
                </c:pt>
                <c:pt idx="218">
                  <c:v>61.869722557297955</c:v>
                </c:pt>
                <c:pt idx="219">
                  <c:v>62.131656039979326</c:v>
                </c:pt>
                <c:pt idx="220">
                  <c:v>63.313803205238678</c:v>
                </c:pt>
                <c:pt idx="221">
                  <c:v>67.499569188350861</c:v>
                </c:pt>
                <c:pt idx="222">
                  <c:v>64.406341547475449</c:v>
                </c:pt>
                <c:pt idx="223">
                  <c:v>58.767878683439605</c:v>
                </c:pt>
                <c:pt idx="224">
                  <c:v>61.133896260554891</c:v>
                </c:pt>
                <c:pt idx="225">
                  <c:v>65.872824401171812</c:v>
                </c:pt>
                <c:pt idx="226">
                  <c:v>69.224539031535414</c:v>
                </c:pt>
                <c:pt idx="227">
                  <c:v>69.806996381182159</c:v>
                </c:pt>
                <c:pt idx="228">
                  <c:v>67.90797863174221</c:v>
                </c:pt>
                <c:pt idx="229">
                  <c:v>63.337928657590908</c:v>
                </c:pt>
                <c:pt idx="230">
                  <c:v>58.583491297604695</c:v>
                </c:pt>
                <c:pt idx="231">
                  <c:v>55.178356022746861</c:v>
                </c:pt>
                <c:pt idx="232">
                  <c:v>56.817163536102022</c:v>
                </c:pt>
                <c:pt idx="233">
                  <c:v>55.462691711183872</c:v>
                </c:pt>
                <c:pt idx="234">
                  <c:v>50.570394623470619</c:v>
                </c:pt>
                <c:pt idx="235">
                  <c:v>49.858693779079793</c:v>
                </c:pt>
                <c:pt idx="236">
                  <c:v>49.76736170946063</c:v>
                </c:pt>
                <c:pt idx="237">
                  <c:v>47.070480785800449</c:v>
                </c:pt>
                <c:pt idx="238">
                  <c:v>46.627606410477341</c:v>
                </c:pt>
                <c:pt idx="239">
                  <c:v>45.219713941064967</c:v>
                </c:pt>
                <c:pt idx="240">
                  <c:v>45.514389109081513</c:v>
                </c:pt>
                <c:pt idx="241">
                  <c:v>42.5934861278649</c:v>
                </c:pt>
                <c:pt idx="242">
                  <c:v>40.901257970015514</c:v>
                </c:pt>
                <c:pt idx="243">
                  <c:v>40.037911425124939</c:v>
                </c:pt>
                <c:pt idx="244">
                  <c:v>41.021885231776672</c:v>
                </c:pt>
                <c:pt idx="245">
                  <c:v>39.119420989143549</c:v>
                </c:pt>
                <c:pt idx="246">
                  <c:v>40.370498018266417</c:v>
                </c:pt>
                <c:pt idx="247">
                  <c:v>41.020161985180081</c:v>
                </c:pt>
                <c:pt idx="248">
                  <c:v>39.853524039290022</c:v>
                </c:pt>
                <c:pt idx="249">
                  <c:v>39.301395829743235</c:v>
                </c:pt>
                <c:pt idx="250">
                  <c:v>36.743063932448734</c:v>
                </c:pt>
                <c:pt idx="251">
                  <c:v>33.532655523005346</c:v>
                </c:pt>
                <c:pt idx="252">
                  <c:v>33.225917628812688</c:v>
                </c:pt>
                <c:pt idx="253">
                  <c:v>33.051869722557299</c:v>
                </c:pt>
                <c:pt idx="254">
                  <c:v>32.415302429777704</c:v>
                </c:pt>
                <c:pt idx="255">
                  <c:v>31.104601068412894</c:v>
                </c:pt>
                <c:pt idx="256">
                  <c:v>31.466482853696366</c:v>
                </c:pt>
                <c:pt idx="257">
                  <c:v>31.983456832672758</c:v>
                </c:pt>
                <c:pt idx="258">
                  <c:v>31.595726348440465</c:v>
                </c:pt>
                <c:pt idx="259">
                  <c:v>33.07944166810271</c:v>
                </c:pt>
                <c:pt idx="260">
                  <c:v>33.448216439772537</c:v>
                </c:pt>
                <c:pt idx="261">
                  <c:v>33.012235050835777</c:v>
                </c:pt>
                <c:pt idx="262">
                  <c:v>32.150611752541792</c:v>
                </c:pt>
                <c:pt idx="263">
                  <c:v>33.511976563846289</c:v>
                </c:pt>
                <c:pt idx="264">
                  <c:v>33.156987764949164</c:v>
                </c:pt>
                <c:pt idx="265">
                  <c:v>32.40909874202999</c:v>
                </c:pt>
                <c:pt idx="266">
                  <c:v>33.923832500430812</c:v>
                </c:pt>
                <c:pt idx="267">
                  <c:v>31.356195071514737</c:v>
                </c:pt>
                <c:pt idx="268">
                  <c:v>30.580734103050148</c:v>
                </c:pt>
                <c:pt idx="269">
                  <c:v>29.586937790797865</c:v>
                </c:pt>
                <c:pt idx="270">
                  <c:v>29.672583146648289</c:v>
                </c:pt>
                <c:pt idx="271">
                  <c:v>32.276408754092714</c:v>
                </c:pt>
                <c:pt idx="272">
                  <c:v>32.973978976391521</c:v>
                </c:pt>
                <c:pt idx="273">
                  <c:v>31.661209719110808</c:v>
                </c:pt>
                <c:pt idx="274">
                  <c:v>31.706014130622094</c:v>
                </c:pt>
                <c:pt idx="275">
                  <c:v>32.155781492331556</c:v>
                </c:pt>
                <c:pt idx="276">
                  <c:v>32.171290711700848</c:v>
                </c:pt>
                <c:pt idx="277">
                  <c:v>30.69102188523178</c:v>
                </c:pt>
                <c:pt idx="278">
                  <c:v>30.627261761158024</c:v>
                </c:pt>
                <c:pt idx="279">
                  <c:v>30.458211270032745</c:v>
                </c:pt>
                <c:pt idx="280">
                  <c:v>28.795450628985009</c:v>
                </c:pt>
                <c:pt idx="281">
                  <c:v>27.506806824056525</c:v>
                </c:pt>
                <c:pt idx="282">
                  <c:v>27.672410821988628</c:v>
                </c:pt>
                <c:pt idx="283">
                  <c:v>28.106151990349822</c:v>
                </c:pt>
                <c:pt idx="284">
                  <c:v>28.078580044804415</c:v>
                </c:pt>
                <c:pt idx="285">
                  <c:v>27.072204032397039</c:v>
                </c:pt>
                <c:pt idx="286">
                  <c:v>26.386351886955026</c:v>
                </c:pt>
                <c:pt idx="287">
                  <c:v>26.41564707909702</c:v>
                </c:pt>
                <c:pt idx="288">
                  <c:v>26.712045493710153</c:v>
                </c:pt>
                <c:pt idx="289">
                  <c:v>25.580044804411514</c:v>
                </c:pt>
                <c:pt idx="290">
                  <c:v>26.833879028088923</c:v>
                </c:pt>
                <c:pt idx="291">
                  <c:v>26.837842495261075</c:v>
                </c:pt>
                <c:pt idx="292">
                  <c:v>24.401171807685682</c:v>
                </c:pt>
                <c:pt idx="293">
                  <c:v>24.168533517146304</c:v>
                </c:pt>
                <c:pt idx="294">
                  <c:v>23.372393589522662</c:v>
                </c:pt>
                <c:pt idx="295">
                  <c:v>23.704980182664141</c:v>
                </c:pt>
                <c:pt idx="296">
                  <c:v>23.760124073754955</c:v>
                </c:pt>
                <c:pt idx="297">
                  <c:v>23.381009822505604</c:v>
                </c:pt>
                <c:pt idx="298">
                  <c:v>23.179389970704811</c:v>
                </c:pt>
                <c:pt idx="299">
                  <c:v>22.870928829915563</c:v>
                </c:pt>
                <c:pt idx="300">
                  <c:v>23.48147509908668</c:v>
                </c:pt>
                <c:pt idx="301">
                  <c:v>22.5073237980355</c:v>
                </c:pt>
                <c:pt idx="302">
                  <c:v>22.465965879717388</c:v>
                </c:pt>
                <c:pt idx="303">
                  <c:v>22.629674306393248</c:v>
                </c:pt>
                <c:pt idx="304">
                  <c:v>22.290194726865415</c:v>
                </c:pt>
                <c:pt idx="305">
                  <c:v>22.381526796484579</c:v>
                </c:pt>
                <c:pt idx="306">
                  <c:v>22.100637601240738</c:v>
                </c:pt>
                <c:pt idx="307">
                  <c:v>20.549715664311563</c:v>
                </c:pt>
                <c:pt idx="308">
                  <c:v>20.260210236084784</c:v>
                </c:pt>
                <c:pt idx="309">
                  <c:v>19.848354299500262</c:v>
                </c:pt>
                <c:pt idx="310">
                  <c:v>19.601930036188179</c:v>
                </c:pt>
                <c:pt idx="311">
                  <c:v>19.51576770635878</c:v>
                </c:pt>
                <c:pt idx="312">
                  <c:v>19.832845080130969</c:v>
                </c:pt>
                <c:pt idx="313">
                  <c:v>19.713941064966399</c:v>
                </c:pt>
                <c:pt idx="314">
                  <c:v>19.717387558159576</c:v>
                </c:pt>
                <c:pt idx="315">
                  <c:v>19.920730656556955</c:v>
                </c:pt>
                <c:pt idx="316">
                  <c:v>19.619162502154058</c:v>
                </c:pt>
                <c:pt idx="317">
                  <c:v>19.486472514216786</c:v>
                </c:pt>
                <c:pt idx="318">
                  <c:v>19.078063070825436</c:v>
                </c:pt>
                <c:pt idx="319">
                  <c:v>18.857487506462178</c:v>
                </c:pt>
                <c:pt idx="320">
                  <c:v>18.416336377735654</c:v>
                </c:pt>
                <c:pt idx="321">
                  <c:v>18.290022402205757</c:v>
                </c:pt>
                <c:pt idx="322">
                  <c:v>18.62312596932621</c:v>
                </c:pt>
                <c:pt idx="323">
                  <c:v>18.416336377735654</c:v>
                </c:pt>
                <c:pt idx="324">
                  <c:v>18.195071514733762</c:v>
                </c:pt>
                <c:pt idx="325">
                  <c:v>18.242288471480272</c:v>
                </c:pt>
                <c:pt idx="326">
                  <c:v>18.325004308116494</c:v>
                </c:pt>
                <c:pt idx="327">
                  <c:v>18.600723763570567</c:v>
                </c:pt>
                <c:pt idx="328">
                  <c:v>18.707565052559023</c:v>
                </c:pt>
                <c:pt idx="329">
                  <c:v>18.459417542650353</c:v>
                </c:pt>
                <c:pt idx="330">
                  <c:v>18.616232982939859</c:v>
                </c:pt>
                <c:pt idx="331">
                  <c:v>18.524900913320696</c:v>
                </c:pt>
                <c:pt idx="332">
                  <c:v>18.452524556264002</c:v>
                </c:pt>
                <c:pt idx="333">
                  <c:v>18.531793899707051</c:v>
                </c:pt>
                <c:pt idx="334">
                  <c:v>17.685679820782354</c:v>
                </c:pt>
                <c:pt idx="335">
                  <c:v>18.178528347406516</c:v>
                </c:pt>
                <c:pt idx="336">
                  <c:v>17.980354988798897</c:v>
                </c:pt>
                <c:pt idx="337">
                  <c:v>18.842839910391177</c:v>
                </c:pt>
                <c:pt idx="338">
                  <c:v>19.1263139755299</c:v>
                </c:pt>
                <c:pt idx="339">
                  <c:v>18.881957608133728</c:v>
                </c:pt>
                <c:pt idx="340">
                  <c:v>18.885059452007585</c:v>
                </c:pt>
                <c:pt idx="341">
                  <c:v>18.906255385145613</c:v>
                </c:pt>
                <c:pt idx="342">
                  <c:v>18.605893503360331</c:v>
                </c:pt>
                <c:pt idx="343">
                  <c:v>18.414613131139067</c:v>
                </c:pt>
                <c:pt idx="344">
                  <c:v>17.802860589350338</c:v>
                </c:pt>
                <c:pt idx="345">
                  <c:v>18.02171290711701</c:v>
                </c:pt>
                <c:pt idx="346">
                  <c:v>17.930380837497847</c:v>
                </c:pt>
                <c:pt idx="347">
                  <c:v>17.844218507668447</c:v>
                </c:pt>
                <c:pt idx="348">
                  <c:v>17.646045149060832</c:v>
                </c:pt>
                <c:pt idx="349">
                  <c:v>17.490608306048596</c:v>
                </c:pt>
                <c:pt idx="350">
                  <c:v>17.916594864725145</c:v>
                </c:pt>
                <c:pt idx="351">
                  <c:v>17.708082026537998</c:v>
                </c:pt>
                <c:pt idx="352">
                  <c:v>17.571945545407548</c:v>
                </c:pt>
                <c:pt idx="353">
                  <c:v>18.067723591245908</c:v>
                </c:pt>
                <c:pt idx="354">
                  <c:v>17.525417887299675</c:v>
                </c:pt>
                <c:pt idx="355">
                  <c:v>19.658797173875584</c:v>
                </c:pt>
                <c:pt idx="356">
                  <c:v>20.579010856453561</c:v>
                </c:pt>
                <c:pt idx="357">
                  <c:v>20.11201102877822</c:v>
                </c:pt>
                <c:pt idx="358">
                  <c:v>20.213510253317249</c:v>
                </c:pt>
                <c:pt idx="359">
                  <c:v>19.803549887988972</c:v>
                </c:pt>
                <c:pt idx="360">
                  <c:v>19.894881957608135</c:v>
                </c:pt>
                <c:pt idx="361">
                  <c:v>19.546786145097364</c:v>
                </c:pt>
                <c:pt idx="362">
                  <c:v>19.767361709460626</c:v>
                </c:pt>
                <c:pt idx="363">
                  <c:v>19.543339651904191</c:v>
                </c:pt>
                <c:pt idx="364">
                  <c:v>20.279165948647254</c:v>
                </c:pt>
                <c:pt idx="365">
                  <c:v>20.098225056005514</c:v>
                </c:pt>
                <c:pt idx="366">
                  <c:v>20.13613648113045</c:v>
                </c:pt>
                <c:pt idx="367">
                  <c:v>19.870756505255905</c:v>
                </c:pt>
                <c:pt idx="368">
                  <c:v>20.479062553851456</c:v>
                </c:pt>
                <c:pt idx="369">
                  <c:v>20.296398414613133</c:v>
                </c:pt>
                <c:pt idx="370">
                  <c:v>20.613131139066002</c:v>
                </c:pt>
                <c:pt idx="371">
                  <c:v>21.195933138032053</c:v>
                </c:pt>
                <c:pt idx="372">
                  <c:v>20.549715664311563</c:v>
                </c:pt>
                <c:pt idx="373">
                  <c:v>20.460796139927623</c:v>
                </c:pt>
                <c:pt idx="374">
                  <c:v>20.267103222471139</c:v>
                </c:pt>
                <c:pt idx="375">
                  <c:v>20.321385490263658</c:v>
                </c:pt>
                <c:pt idx="376">
                  <c:v>19.974151301051183</c:v>
                </c:pt>
                <c:pt idx="377">
                  <c:v>19.6102016198518</c:v>
                </c:pt>
                <c:pt idx="378">
                  <c:v>20.492848526624162</c:v>
                </c:pt>
                <c:pt idx="379">
                  <c:v>20.120110287782186</c:v>
                </c:pt>
                <c:pt idx="380">
                  <c:v>20.272272962260899</c:v>
                </c:pt>
                <c:pt idx="381">
                  <c:v>19.955195588488714</c:v>
                </c:pt>
                <c:pt idx="382">
                  <c:v>20.263656729277962</c:v>
                </c:pt>
                <c:pt idx="383">
                  <c:v>20.223677408237119</c:v>
                </c:pt>
                <c:pt idx="384">
                  <c:v>19.272789936239878</c:v>
                </c:pt>
                <c:pt idx="385">
                  <c:v>19.346027916594867</c:v>
                </c:pt>
                <c:pt idx="386">
                  <c:v>19.048423229364122</c:v>
                </c:pt>
                <c:pt idx="387">
                  <c:v>20.342409098742031</c:v>
                </c:pt>
                <c:pt idx="388">
                  <c:v>19.558848871273479</c:v>
                </c:pt>
                <c:pt idx="389">
                  <c:v>19.167671893848013</c:v>
                </c:pt>
                <c:pt idx="390">
                  <c:v>19.157332414268485</c:v>
                </c:pt>
                <c:pt idx="391">
                  <c:v>18.838531793899708</c:v>
                </c:pt>
                <c:pt idx="392">
                  <c:v>19.031535412717563</c:v>
                </c:pt>
                <c:pt idx="393">
                  <c:v>17.143029467516804</c:v>
                </c:pt>
                <c:pt idx="394">
                  <c:v>16.741168361192486</c:v>
                </c:pt>
                <c:pt idx="395">
                  <c:v>16.473203515423059</c:v>
                </c:pt>
                <c:pt idx="396">
                  <c:v>16.569016026193349</c:v>
                </c:pt>
                <c:pt idx="397">
                  <c:v>16.47027399620886</c:v>
                </c:pt>
                <c:pt idx="398">
                  <c:v>16.201964501120113</c:v>
                </c:pt>
                <c:pt idx="399">
                  <c:v>15.818025159400312</c:v>
                </c:pt>
                <c:pt idx="400">
                  <c:v>15.907633982422887</c:v>
                </c:pt>
                <c:pt idx="401">
                  <c:v>15.835085300706533</c:v>
                </c:pt>
                <c:pt idx="402">
                  <c:v>15.797518524900914</c:v>
                </c:pt>
                <c:pt idx="403">
                  <c:v>15.767534034120283</c:v>
                </c:pt>
                <c:pt idx="404">
                  <c:v>15.87127347923488</c:v>
                </c:pt>
                <c:pt idx="405">
                  <c:v>15.963122522833018</c:v>
                </c:pt>
                <c:pt idx="406">
                  <c:v>15.943477511631915</c:v>
                </c:pt>
                <c:pt idx="407">
                  <c:v>16.053420644494228</c:v>
                </c:pt>
                <c:pt idx="408">
                  <c:v>15.933655006031364</c:v>
                </c:pt>
                <c:pt idx="409">
                  <c:v>16.03601585386869</c:v>
                </c:pt>
                <c:pt idx="410">
                  <c:v>15.938135447182493</c:v>
                </c:pt>
                <c:pt idx="411">
                  <c:v>16.279510597966571</c:v>
                </c:pt>
                <c:pt idx="412">
                  <c:v>15.970187833879029</c:v>
                </c:pt>
                <c:pt idx="413">
                  <c:v>16.131311390660006</c:v>
                </c:pt>
                <c:pt idx="414">
                  <c:v>15.66379458900569</c:v>
                </c:pt>
                <c:pt idx="415">
                  <c:v>15.763742891607791</c:v>
                </c:pt>
                <c:pt idx="416">
                  <c:v>15.636567292779597</c:v>
                </c:pt>
                <c:pt idx="417">
                  <c:v>15.681544028950544</c:v>
                </c:pt>
                <c:pt idx="418">
                  <c:v>15.9226262278132</c:v>
                </c:pt>
                <c:pt idx="419">
                  <c:v>15.768740306737897</c:v>
                </c:pt>
                <c:pt idx="420">
                  <c:v>15.844218507668447</c:v>
                </c:pt>
                <c:pt idx="421">
                  <c:v>15.729450284335689</c:v>
                </c:pt>
                <c:pt idx="422">
                  <c:v>15.535585042219541</c:v>
                </c:pt>
                <c:pt idx="423">
                  <c:v>15.807513355161126</c:v>
                </c:pt>
                <c:pt idx="424">
                  <c:v>15.952093744614857</c:v>
                </c:pt>
                <c:pt idx="425">
                  <c:v>16.047044632086852</c:v>
                </c:pt>
                <c:pt idx="426">
                  <c:v>16.603653282784769</c:v>
                </c:pt>
                <c:pt idx="427">
                  <c:v>16.711528519731175</c:v>
                </c:pt>
                <c:pt idx="428">
                  <c:v>16.022919179734622</c:v>
                </c:pt>
                <c:pt idx="429">
                  <c:v>16.14906083060486</c:v>
                </c:pt>
                <c:pt idx="430">
                  <c:v>16.052903670515253</c:v>
                </c:pt>
                <c:pt idx="431">
                  <c:v>16.198518007926936</c:v>
                </c:pt>
                <c:pt idx="432">
                  <c:v>16.324831983456832</c:v>
                </c:pt>
                <c:pt idx="433">
                  <c:v>16.430122350508359</c:v>
                </c:pt>
                <c:pt idx="434">
                  <c:v>16.256936067551266</c:v>
                </c:pt>
                <c:pt idx="435">
                  <c:v>16.104428743753232</c:v>
                </c:pt>
                <c:pt idx="436">
                  <c:v>16.337756332931242</c:v>
                </c:pt>
                <c:pt idx="437">
                  <c:v>16.316215750473894</c:v>
                </c:pt>
                <c:pt idx="438">
                  <c:v>15.978287092882994</c:v>
                </c:pt>
                <c:pt idx="439">
                  <c:v>17.058073410305013</c:v>
                </c:pt>
                <c:pt idx="440">
                  <c:v>16.837497845941755</c:v>
                </c:pt>
                <c:pt idx="441">
                  <c:v>16.858866103739448</c:v>
                </c:pt>
                <c:pt idx="442">
                  <c:v>16.79527830432535</c:v>
                </c:pt>
                <c:pt idx="443">
                  <c:v>16.661037394451146</c:v>
                </c:pt>
                <c:pt idx="444">
                  <c:v>16.578493882474582</c:v>
                </c:pt>
                <c:pt idx="445">
                  <c:v>16.871790453213858</c:v>
                </c:pt>
                <c:pt idx="446">
                  <c:v>16.667241082198863</c:v>
                </c:pt>
                <c:pt idx="447">
                  <c:v>16.422540065483371</c:v>
                </c:pt>
                <c:pt idx="448">
                  <c:v>17.613303463725661</c:v>
                </c:pt>
                <c:pt idx="449">
                  <c:v>16.28829915560917</c:v>
                </c:pt>
                <c:pt idx="450">
                  <c:v>16.726520765121489</c:v>
                </c:pt>
                <c:pt idx="451">
                  <c:v>16.243667068757542</c:v>
                </c:pt>
                <c:pt idx="452">
                  <c:v>16.524728588661038</c:v>
                </c:pt>
                <c:pt idx="453">
                  <c:v>15.871618128554196</c:v>
                </c:pt>
                <c:pt idx="454">
                  <c:v>15.242977770118905</c:v>
                </c:pt>
                <c:pt idx="455">
                  <c:v>15.340341202826126</c:v>
                </c:pt>
                <c:pt idx="456">
                  <c:v>15.012062726176117</c:v>
                </c:pt>
                <c:pt idx="457">
                  <c:v>15.810098225056008</c:v>
                </c:pt>
                <c:pt idx="458">
                  <c:v>15.789074616577633</c:v>
                </c:pt>
                <c:pt idx="459">
                  <c:v>15.61175254178873</c:v>
                </c:pt>
                <c:pt idx="460">
                  <c:v>16.374289160778908</c:v>
                </c:pt>
                <c:pt idx="461">
                  <c:v>16.836291573324143</c:v>
                </c:pt>
                <c:pt idx="462">
                  <c:v>16.740996036532827</c:v>
                </c:pt>
                <c:pt idx="463">
                  <c:v>16.660692745131829</c:v>
                </c:pt>
                <c:pt idx="464">
                  <c:v>16.177839048767879</c:v>
                </c:pt>
                <c:pt idx="465">
                  <c:v>16.049112528002759</c:v>
                </c:pt>
                <c:pt idx="466">
                  <c:v>16.872307427192833</c:v>
                </c:pt>
                <c:pt idx="467">
                  <c:v>16.046872307427194</c:v>
                </c:pt>
                <c:pt idx="468">
                  <c:v>15.184215061175255</c:v>
                </c:pt>
                <c:pt idx="469">
                  <c:v>14.742374633810099</c:v>
                </c:pt>
                <c:pt idx="470">
                  <c:v>15.037049801826642</c:v>
                </c:pt>
                <c:pt idx="471">
                  <c:v>16.436153713596415</c:v>
                </c:pt>
                <c:pt idx="472">
                  <c:v>16.87540927106669</c:v>
                </c:pt>
                <c:pt idx="473">
                  <c:v>17.197311735309324</c:v>
                </c:pt>
                <c:pt idx="474">
                  <c:v>15.781320006892987</c:v>
                </c:pt>
                <c:pt idx="475">
                  <c:v>15.543856625883166</c:v>
                </c:pt>
                <c:pt idx="476">
                  <c:v>15.27795967602964</c:v>
                </c:pt>
                <c:pt idx="477">
                  <c:v>15.33655006031363</c:v>
                </c:pt>
                <c:pt idx="478">
                  <c:v>15.478717904532138</c:v>
                </c:pt>
                <c:pt idx="479">
                  <c:v>15.204032397036016</c:v>
                </c:pt>
                <c:pt idx="480">
                  <c:v>14.880751335516113</c:v>
                </c:pt>
                <c:pt idx="481">
                  <c:v>15.118559365845252</c:v>
                </c:pt>
                <c:pt idx="482">
                  <c:v>13.365155953816993</c:v>
                </c:pt>
                <c:pt idx="483">
                  <c:v>13.402895054282268</c:v>
                </c:pt>
                <c:pt idx="484">
                  <c:v>13.264001378597278</c:v>
                </c:pt>
                <c:pt idx="485">
                  <c:v>12.990694468378425</c:v>
                </c:pt>
                <c:pt idx="486">
                  <c:v>12.936067551266587</c:v>
                </c:pt>
                <c:pt idx="487">
                  <c:v>12.916077890746166</c:v>
                </c:pt>
                <c:pt idx="488">
                  <c:v>12.291917973462004</c:v>
                </c:pt>
                <c:pt idx="489">
                  <c:v>11.804239186627607</c:v>
                </c:pt>
                <c:pt idx="490">
                  <c:v>11.790280889195245</c:v>
                </c:pt>
                <c:pt idx="491">
                  <c:v>12.292434947440981</c:v>
                </c:pt>
                <c:pt idx="492">
                  <c:v>12.526451835257626</c:v>
                </c:pt>
                <c:pt idx="493">
                  <c:v>12.141650870239532</c:v>
                </c:pt>
                <c:pt idx="494">
                  <c:v>12.260727210063761</c:v>
                </c:pt>
                <c:pt idx="495">
                  <c:v>11.431673272445288</c:v>
                </c:pt>
                <c:pt idx="496">
                  <c:v>11.842839910391177</c:v>
                </c:pt>
                <c:pt idx="497">
                  <c:v>11.801998966052043</c:v>
                </c:pt>
                <c:pt idx="498">
                  <c:v>11.912803722212649</c:v>
                </c:pt>
                <c:pt idx="499">
                  <c:v>11.863691194209892</c:v>
                </c:pt>
                <c:pt idx="500">
                  <c:v>11.848181974840601</c:v>
                </c:pt>
                <c:pt idx="501">
                  <c:v>12.568499052214372</c:v>
                </c:pt>
                <c:pt idx="502">
                  <c:v>12.695157677063589</c:v>
                </c:pt>
                <c:pt idx="503">
                  <c:v>12.412545235223162</c:v>
                </c:pt>
                <c:pt idx="504">
                  <c:v>12.658969498535241</c:v>
                </c:pt>
                <c:pt idx="505">
                  <c:v>11.680165431673274</c:v>
                </c:pt>
                <c:pt idx="506">
                  <c:v>11.858693779079788</c:v>
                </c:pt>
                <c:pt idx="507">
                  <c:v>11.616060658280201</c:v>
                </c:pt>
                <c:pt idx="508">
                  <c:v>11.749612269515769</c:v>
                </c:pt>
                <c:pt idx="509">
                  <c:v>11.502671032224713</c:v>
                </c:pt>
                <c:pt idx="510">
                  <c:v>11.076512148888506</c:v>
                </c:pt>
                <c:pt idx="511">
                  <c:v>11.04187489229709</c:v>
                </c:pt>
                <c:pt idx="512">
                  <c:v>10.154402895054284</c:v>
                </c:pt>
                <c:pt idx="513">
                  <c:v>10.769084956057213</c:v>
                </c:pt>
                <c:pt idx="514">
                  <c:v>10.97708082026538</c:v>
                </c:pt>
                <c:pt idx="515">
                  <c:v>11.633120799586422</c:v>
                </c:pt>
                <c:pt idx="516">
                  <c:v>11.525417887299673</c:v>
                </c:pt>
                <c:pt idx="517">
                  <c:v>11.652593486127866</c:v>
                </c:pt>
                <c:pt idx="518">
                  <c:v>11.185938307771842</c:v>
                </c:pt>
                <c:pt idx="519">
                  <c:v>10.041357918318113</c:v>
                </c:pt>
                <c:pt idx="520">
                  <c:v>10.687230742719285</c:v>
                </c:pt>
                <c:pt idx="521">
                  <c:v>10.694123729105636</c:v>
                </c:pt>
                <c:pt idx="522">
                  <c:v>10.638290539376184</c:v>
                </c:pt>
                <c:pt idx="523">
                  <c:v>9.3334482164397734</c:v>
                </c:pt>
                <c:pt idx="524">
                  <c:v>9.2110977080820273</c:v>
                </c:pt>
                <c:pt idx="525">
                  <c:v>8.7170429088402557</c:v>
                </c:pt>
                <c:pt idx="526">
                  <c:v>9.2765810787523701</c:v>
                </c:pt>
                <c:pt idx="527">
                  <c:v>8.9922453903153539</c:v>
                </c:pt>
                <c:pt idx="528">
                  <c:v>9.6939514044459756</c:v>
                </c:pt>
                <c:pt idx="529">
                  <c:v>8.4904359813889378</c:v>
                </c:pt>
                <c:pt idx="530">
                  <c:v>13.733586076167501</c:v>
                </c:pt>
                <c:pt idx="531">
                  <c:v>13.637428916077893</c:v>
                </c:pt>
                <c:pt idx="532">
                  <c:v>13.729622608995349</c:v>
                </c:pt>
                <c:pt idx="533">
                  <c:v>13.913493020851284</c:v>
                </c:pt>
                <c:pt idx="534">
                  <c:v>15.36963639496812</c:v>
                </c:pt>
                <c:pt idx="535">
                  <c:v>15.820437704635536</c:v>
                </c:pt>
                <c:pt idx="536">
                  <c:v>15.665690160261933</c:v>
                </c:pt>
                <c:pt idx="537">
                  <c:v>15.144925038773049</c:v>
                </c:pt>
                <c:pt idx="538">
                  <c:v>15.14923315526452</c:v>
                </c:pt>
                <c:pt idx="539">
                  <c:v>15.402550404962952</c:v>
                </c:pt>
                <c:pt idx="540">
                  <c:v>14.759951749095299</c:v>
                </c:pt>
                <c:pt idx="541">
                  <c:v>14.74633810098225</c:v>
                </c:pt>
                <c:pt idx="542">
                  <c:v>15.040496295019819</c:v>
                </c:pt>
                <c:pt idx="543">
                  <c:v>15.20902981216612</c:v>
                </c:pt>
                <c:pt idx="544">
                  <c:v>15.187316905049116</c:v>
                </c:pt>
                <c:pt idx="545">
                  <c:v>16.073582629674309</c:v>
                </c:pt>
                <c:pt idx="546">
                  <c:v>16.670859900051699</c:v>
                </c:pt>
                <c:pt idx="547">
                  <c:v>17.206617266930898</c:v>
                </c:pt>
                <c:pt idx="548">
                  <c:v>16.650697914871618</c:v>
                </c:pt>
                <c:pt idx="549">
                  <c:v>16.704290884025504</c:v>
                </c:pt>
                <c:pt idx="550">
                  <c:v>16.557125624676893</c:v>
                </c:pt>
                <c:pt idx="551">
                  <c:v>16.529726003791144</c:v>
                </c:pt>
                <c:pt idx="552">
                  <c:v>17.547820093055318</c:v>
                </c:pt>
                <c:pt idx="553">
                  <c:v>16.729277959676033</c:v>
                </c:pt>
                <c:pt idx="554">
                  <c:v>17.111321730139586</c:v>
                </c:pt>
                <c:pt idx="555">
                  <c:v>17.061864552817511</c:v>
                </c:pt>
                <c:pt idx="556">
                  <c:v>17.809753575736689</c:v>
                </c:pt>
                <c:pt idx="557">
                  <c:v>17.615026710322248</c:v>
                </c:pt>
                <c:pt idx="558">
                  <c:v>17.81664656212304</c:v>
                </c:pt>
                <c:pt idx="559">
                  <c:v>17.658107875236947</c:v>
                </c:pt>
                <c:pt idx="560">
                  <c:v>16.974323625710841</c:v>
                </c:pt>
                <c:pt idx="561">
                  <c:v>17.492676201964503</c:v>
                </c:pt>
                <c:pt idx="562">
                  <c:v>17.020851283818718</c:v>
                </c:pt>
                <c:pt idx="563">
                  <c:v>16.896777528864384</c:v>
                </c:pt>
                <c:pt idx="564">
                  <c:v>16.792865759090127</c:v>
                </c:pt>
                <c:pt idx="565">
                  <c:v>16.563846286403585</c:v>
                </c:pt>
                <c:pt idx="566">
                  <c:v>15.849388247458212</c:v>
                </c:pt>
                <c:pt idx="567">
                  <c:v>16.042219541616404</c:v>
                </c:pt>
                <c:pt idx="568">
                  <c:v>16.117697742546959</c:v>
                </c:pt>
                <c:pt idx="569">
                  <c:v>16.216784421850768</c:v>
                </c:pt>
                <c:pt idx="570">
                  <c:v>16.142340168878167</c:v>
                </c:pt>
                <c:pt idx="571">
                  <c:v>16.392727899362402</c:v>
                </c:pt>
                <c:pt idx="572">
                  <c:v>16.033430983973808</c:v>
                </c:pt>
                <c:pt idx="573">
                  <c:v>16.187661554368432</c:v>
                </c:pt>
                <c:pt idx="574">
                  <c:v>15.357573668792005</c:v>
                </c:pt>
                <c:pt idx="575">
                  <c:v>14.857142857142859</c:v>
                </c:pt>
                <c:pt idx="576">
                  <c:v>14.395485093916943</c:v>
                </c:pt>
                <c:pt idx="577">
                  <c:v>14.556436326038257</c:v>
                </c:pt>
                <c:pt idx="578">
                  <c:v>14.481302774427022</c:v>
                </c:pt>
                <c:pt idx="579">
                  <c:v>14.930036188178528</c:v>
                </c:pt>
                <c:pt idx="580">
                  <c:v>15.051008099259006</c:v>
                </c:pt>
                <c:pt idx="581">
                  <c:v>14.88574875064622</c:v>
                </c:pt>
                <c:pt idx="582">
                  <c:v>14.981905910735827</c:v>
                </c:pt>
                <c:pt idx="583">
                  <c:v>15.322247113561952</c:v>
                </c:pt>
                <c:pt idx="584">
                  <c:v>15.294502843356884</c:v>
                </c:pt>
                <c:pt idx="585">
                  <c:v>15.027744270205067</c:v>
                </c:pt>
                <c:pt idx="586">
                  <c:v>15.177839048767881</c:v>
                </c:pt>
                <c:pt idx="587">
                  <c:v>15.122522833017406</c:v>
                </c:pt>
                <c:pt idx="588">
                  <c:v>13.948819576081338</c:v>
                </c:pt>
                <c:pt idx="589">
                  <c:v>14.087023953127693</c:v>
                </c:pt>
                <c:pt idx="590">
                  <c:v>13.809753575736689</c:v>
                </c:pt>
                <c:pt idx="591">
                  <c:v>14.089781147682235</c:v>
                </c:pt>
                <c:pt idx="592">
                  <c:v>13.47148026882647</c:v>
                </c:pt>
                <c:pt idx="593">
                  <c:v>13.849388247458213</c:v>
                </c:pt>
                <c:pt idx="594">
                  <c:v>14.044459762191972</c:v>
                </c:pt>
                <c:pt idx="595">
                  <c:v>13.368774771669827</c:v>
                </c:pt>
                <c:pt idx="596">
                  <c:v>12.691021885231779</c:v>
                </c:pt>
                <c:pt idx="597">
                  <c:v>12.699982767534035</c:v>
                </c:pt>
                <c:pt idx="598">
                  <c:v>12.696019300361883</c:v>
                </c:pt>
                <c:pt idx="599">
                  <c:v>12.04445976219197</c:v>
                </c:pt>
                <c:pt idx="600">
                  <c:v>12.429260727210064</c:v>
                </c:pt>
                <c:pt idx="601">
                  <c:v>12.421678442185078</c:v>
                </c:pt>
                <c:pt idx="602">
                  <c:v>12.512321213165604</c:v>
                </c:pt>
                <c:pt idx="603">
                  <c:v>12.782870928829915</c:v>
                </c:pt>
                <c:pt idx="604">
                  <c:v>12.638979838014821</c:v>
                </c:pt>
                <c:pt idx="605">
                  <c:v>12.557297949336551</c:v>
                </c:pt>
                <c:pt idx="606">
                  <c:v>12.463208685162847</c:v>
                </c:pt>
                <c:pt idx="607">
                  <c:v>12.442012752024816</c:v>
                </c:pt>
                <c:pt idx="608">
                  <c:v>12.539893158711012</c:v>
                </c:pt>
                <c:pt idx="609">
                  <c:v>12.661382043770464</c:v>
                </c:pt>
                <c:pt idx="610">
                  <c:v>12.979493365500604</c:v>
                </c:pt>
                <c:pt idx="611">
                  <c:v>12.349474409788041</c:v>
                </c:pt>
                <c:pt idx="612">
                  <c:v>12.429605376529382</c:v>
                </c:pt>
                <c:pt idx="613">
                  <c:v>12.376012407375496</c:v>
                </c:pt>
                <c:pt idx="614">
                  <c:v>12.620024125452353</c:v>
                </c:pt>
                <c:pt idx="615">
                  <c:v>11.489057384111668</c:v>
                </c:pt>
                <c:pt idx="616">
                  <c:v>11.936584525245564</c:v>
                </c:pt>
                <c:pt idx="617">
                  <c:v>12.325865931414786</c:v>
                </c:pt>
                <c:pt idx="618">
                  <c:v>12.236429433051871</c:v>
                </c:pt>
                <c:pt idx="619">
                  <c:v>12.550749612269517</c:v>
                </c:pt>
                <c:pt idx="620">
                  <c:v>12.448733413751508</c:v>
                </c:pt>
                <c:pt idx="621">
                  <c:v>12.460279165948648</c:v>
                </c:pt>
                <c:pt idx="622">
                  <c:v>12.501464759607101</c:v>
                </c:pt>
                <c:pt idx="623">
                  <c:v>12.716698259520939</c:v>
                </c:pt>
                <c:pt idx="624">
                  <c:v>13.035671204549372</c:v>
                </c:pt>
                <c:pt idx="625">
                  <c:v>12.99879372738239</c:v>
                </c:pt>
                <c:pt idx="626">
                  <c:v>13.076512148888508</c:v>
                </c:pt>
                <c:pt idx="627">
                  <c:v>12.820954678614511</c:v>
                </c:pt>
                <c:pt idx="628">
                  <c:v>12.473203515423057</c:v>
                </c:pt>
                <c:pt idx="629">
                  <c:v>12.641737032569361</c:v>
                </c:pt>
                <c:pt idx="630">
                  <c:v>12.66637945890057</c:v>
                </c:pt>
                <c:pt idx="631">
                  <c:v>12.83835946924005</c:v>
                </c:pt>
                <c:pt idx="632">
                  <c:v>13.096501809408927</c:v>
                </c:pt>
                <c:pt idx="633">
                  <c:v>13.435464414957782</c:v>
                </c:pt>
                <c:pt idx="634">
                  <c:v>12.856798207823541</c:v>
                </c:pt>
                <c:pt idx="635">
                  <c:v>13.009305531621576</c:v>
                </c:pt>
                <c:pt idx="636">
                  <c:v>12.404445976219199</c:v>
                </c:pt>
                <c:pt idx="637">
                  <c:v>12.352231604342583</c:v>
                </c:pt>
                <c:pt idx="638">
                  <c:v>12.0029295192142</c:v>
                </c:pt>
                <c:pt idx="639">
                  <c:v>12.670342926072722</c:v>
                </c:pt>
                <c:pt idx="640">
                  <c:v>12.619334826813718</c:v>
                </c:pt>
                <c:pt idx="641">
                  <c:v>13.219196967085992</c:v>
                </c:pt>
                <c:pt idx="642">
                  <c:v>14.003791142512494</c:v>
                </c:pt>
                <c:pt idx="643">
                  <c:v>14.07013613648113</c:v>
                </c:pt>
                <c:pt idx="644">
                  <c:v>14.164225400654836</c:v>
                </c:pt>
                <c:pt idx="645">
                  <c:v>14.711873169050492</c:v>
                </c:pt>
                <c:pt idx="646">
                  <c:v>14.688092366017578</c:v>
                </c:pt>
                <c:pt idx="647">
                  <c:v>14.640358435292089</c:v>
                </c:pt>
                <c:pt idx="648">
                  <c:v>14.91590556608651</c:v>
                </c:pt>
                <c:pt idx="649">
                  <c:v>15.166465621230399</c:v>
                </c:pt>
                <c:pt idx="650">
                  <c:v>15.216267447871791</c:v>
                </c:pt>
                <c:pt idx="651">
                  <c:v>15.057211787006723</c:v>
                </c:pt>
                <c:pt idx="652">
                  <c:v>15.627089436498364</c:v>
                </c:pt>
                <c:pt idx="653">
                  <c:v>15.212820954678616</c:v>
                </c:pt>
                <c:pt idx="654">
                  <c:v>15.134240909874203</c:v>
                </c:pt>
                <c:pt idx="655">
                  <c:v>15.867654661382044</c:v>
                </c:pt>
                <c:pt idx="656">
                  <c:v>16.1175254178873</c:v>
                </c:pt>
                <c:pt idx="657">
                  <c:v>16.084611407892471</c:v>
                </c:pt>
                <c:pt idx="658">
                  <c:v>16.269515767706363</c:v>
                </c:pt>
                <c:pt idx="659">
                  <c:v>15.892469412372911</c:v>
                </c:pt>
                <c:pt idx="660">
                  <c:v>16.081509564018614</c:v>
                </c:pt>
                <c:pt idx="661">
                  <c:v>16.007409960365329</c:v>
                </c:pt>
                <c:pt idx="662">
                  <c:v>15.829053937618475</c:v>
                </c:pt>
                <c:pt idx="663">
                  <c:v>15.826813717042908</c:v>
                </c:pt>
                <c:pt idx="664">
                  <c:v>16.276925728071689</c:v>
                </c:pt>
                <c:pt idx="665">
                  <c:v>15.898156126141654</c:v>
                </c:pt>
                <c:pt idx="666">
                  <c:v>16.494571773220748</c:v>
                </c:pt>
                <c:pt idx="667">
                  <c:v>15.976046872307428</c:v>
                </c:pt>
                <c:pt idx="668">
                  <c:v>14.956229536446667</c:v>
                </c:pt>
                <c:pt idx="669">
                  <c:v>12.843356884370154</c:v>
                </c:pt>
                <c:pt idx="670">
                  <c:v>12.913493020851284</c:v>
                </c:pt>
                <c:pt idx="671">
                  <c:v>13.887471997242805</c:v>
                </c:pt>
                <c:pt idx="672">
                  <c:v>14.20627261761158</c:v>
                </c:pt>
                <c:pt idx="673">
                  <c:v>14.235050835774601</c:v>
                </c:pt>
                <c:pt idx="674">
                  <c:v>13.773737721868001</c:v>
                </c:pt>
                <c:pt idx="675">
                  <c:v>13.763915216267449</c:v>
                </c:pt>
                <c:pt idx="676">
                  <c:v>13.945028433568845</c:v>
                </c:pt>
                <c:pt idx="677">
                  <c:v>13.813544718249183</c:v>
                </c:pt>
                <c:pt idx="678">
                  <c:v>14.115285197311737</c:v>
                </c:pt>
                <c:pt idx="679">
                  <c:v>14.423574013441325</c:v>
                </c:pt>
                <c:pt idx="680">
                  <c:v>14.312769257280719</c:v>
                </c:pt>
                <c:pt idx="681">
                  <c:v>14.334482164397725</c:v>
                </c:pt>
                <c:pt idx="682">
                  <c:v>14.268481819748407</c:v>
                </c:pt>
                <c:pt idx="683">
                  <c:v>14.813027744270206</c:v>
                </c:pt>
                <c:pt idx="684">
                  <c:v>14.832845080130967</c:v>
                </c:pt>
                <c:pt idx="685">
                  <c:v>14.149922453903155</c:v>
                </c:pt>
                <c:pt idx="686">
                  <c:v>14.177149750129244</c:v>
                </c:pt>
                <c:pt idx="687">
                  <c:v>13.584525245562642</c:v>
                </c:pt>
                <c:pt idx="688">
                  <c:v>14.06600034464932</c:v>
                </c:pt>
                <c:pt idx="689">
                  <c:v>14.07892469412373</c:v>
                </c:pt>
                <c:pt idx="690">
                  <c:v>14.230398069963812</c:v>
                </c:pt>
                <c:pt idx="691">
                  <c:v>14.498362915733242</c:v>
                </c:pt>
                <c:pt idx="692">
                  <c:v>14.363088057901086</c:v>
                </c:pt>
                <c:pt idx="693">
                  <c:v>14.356539720834053</c:v>
                </c:pt>
                <c:pt idx="694">
                  <c:v>13.941064966396693</c:v>
                </c:pt>
                <c:pt idx="695">
                  <c:v>14.197139410649665</c:v>
                </c:pt>
                <c:pt idx="696">
                  <c:v>14.153713596415647</c:v>
                </c:pt>
                <c:pt idx="697">
                  <c:v>13.96450112011029</c:v>
                </c:pt>
                <c:pt idx="698">
                  <c:v>14.603997932104086</c:v>
                </c:pt>
                <c:pt idx="699">
                  <c:v>14.730139582974324</c:v>
                </c:pt>
                <c:pt idx="700">
                  <c:v>16.719972428054458</c:v>
                </c:pt>
                <c:pt idx="701">
                  <c:v>17.322074788902292</c:v>
                </c:pt>
                <c:pt idx="702">
                  <c:v>17.254868171635362</c:v>
                </c:pt>
                <c:pt idx="703">
                  <c:v>17.573668792004138</c:v>
                </c:pt>
                <c:pt idx="704">
                  <c:v>17.751163191452697</c:v>
                </c:pt>
                <c:pt idx="705">
                  <c:v>17.551266586248495</c:v>
                </c:pt>
                <c:pt idx="706">
                  <c:v>17.601413062209204</c:v>
                </c:pt>
                <c:pt idx="707">
                  <c:v>17.740823711873169</c:v>
                </c:pt>
                <c:pt idx="708">
                  <c:v>17.787351369981046</c:v>
                </c:pt>
                <c:pt idx="709">
                  <c:v>17.88557642598656</c:v>
                </c:pt>
                <c:pt idx="710">
                  <c:v>17.876960193003619</c:v>
                </c:pt>
                <c:pt idx="711">
                  <c:v>18.011373427537482</c:v>
                </c:pt>
                <c:pt idx="712">
                  <c:v>17.534034120282612</c:v>
                </c:pt>
                <c:pt idx="713">
                  <c:v>17.442702050663453</c:v>
                </c:pt>
                <c:pt idx="714">
                  <c:v>17.780458383594695</c:v>
                </c:pt>
                <c:pt idx="715">
                  <c:v>17.947613303463726</c:v>
                </c:pt>
                <c:pt idx="716">
                  <c:v>18.073410305014647</c:v>
                </c:pt>
                <c:pt idx="717">
                  <c:v>17.778735136998105</c:v>
                </c:pt>
                <c:pt idx="718">
                  <c:v>18.229708771325178</c:v>
                </c:pt>
                <c:pt idx="719">
                  <c:v>18.249181457866623</c:v>
                </c:pt>
                <c:pt idx="720">
                  <c:v>18.337067034292609</c:v>
                </c:pt>
                <c:pt idx="721">
                  <c:v>17.901085645355852</c:v>
                </c:pt>
                <c:pt idx="722">
                  <c:v>16.851800792693435</c:v>
                </c:pt>
                <c:pt idx="723">
                  <c:v>16.584352920902983</c:v>
                </c:pt>
                <c:pt idx="724">
                  <c:v>16.544890573841119</c:v>
                </c:pt>
                <c:pt idx="725">
                  <c:v>16.386351886955026</c:v>
                </c:pt>
                <c:pt idx="726">
                  <c:v>16.762708943649837</c:v>
                </c:pt>
                <c:pt idx="727">
                  <c:v>17.549543339651905</c:v>
                </c:pt>
                <c:pt idx="728">
                  <c:v>17.882129932793383</c:v>
                </c:pt>
                <c:pt idx="729">
                  <c:v>17.459934516629332</c:v>
                </c:pt>
                <c:pt idx="730">
                  <c:v>17.49439944856109</c:v>
                </c:pt>
                <c:pt idx="731">
                  <c:v>17.935550577287611</c:v>
                </c:pt>
                <c:pt idx="732">
                  <c:v>17.434085817680511</c:v>
                </c:pt>
                <c:pt idx="733">
                  <c:v>17.484059968981562</c:v>
                </c:pt>
                <c:pt idx="734">
                  <c:v>18.59900051697398</c:v>
                </c:pt>
                <c:pt idx="735">
                  <c:v>18.84714802688265</c:v>
                </c:pt>
                <c:pt idx="736">
                  <c:v>17.795967602963987</c:v>
                </c:pt>
                <c:pt idx="737">
                  <c:v>17.625366189901776</c:v>
                </c:pt>
                <c:pt idx="738">
                  <c:v>17.863174220230917</c:v>
                </c:pt>
                <c:pt idx="739">
                  <c:v>17.795967602963987</c:v>
                </c:pt>
                <c:pt idx="740">
                  <c:v>17.347923487851112</c:v>
                </c:pt>
                <c:pt idx="741">
                  <c:v>18.790280889195245</c:v>
                </c:pt>
                <c:pt idx="742">
                  <c:v>19.65190418748923</c:v>
                </c:pt>
                <c:pt idx="743">
                  <c:v>19.965535068068242</c:v>
                </c:pt>
                <c:pt idx="744">
                  <c:v>19.496811993796314</c:v>
                </c:pt>
                <c:pt idx="745">
                  <c:v>20.494571773220748</c:v>
                </c:pt>
                <c:pt idx="746">
                  <c:v>20.78235395485094</c:v>
                </c:pt>
                <c:pt idx="747">
                  <c:v>20.673789419265898</c:v>
                </c:pt>
                <c:pt idx="748">
                  <c:v>19.767706358779943</c:v>
                </c:pt>
                <c:pt idx="749">
                  <c:v>20.34809581251077</c:v>
                </c:pt>
                <c:pt idx="750">
                  <c:v>18.909184904359815</c:v>
                </c:pt>
                <c:pt idx="751">
                  <c:v>18.648974668275031</c:v>
                </c:pt>
                <c:pt idx="752">
                  <c:v>18.126830949508875</c:v>
                </c:pt>
                <c:pt idx="753">
                  <c:v>17.920041357918318</c:v>
                </c:pt>
                <c:pt idx="754">
                  <c:v>17.384111666379461</c:v>
                </c:pt>
                <c:pt idx="755">
                  <c:v>16.524211614682063</c:v>
                </c:pt>
                <c:pt idx="756">
                  <c:v>16.382905393761849</c:v>
                </c:pt>
                <c:pt idx="757">
                  <c:v>16.403584352920905</c:v>
                </c:pt>
                <c:pt idx="758">
                  <c:v>16.311735309322767</c:v>
                </c:pt>
                <c:pt idx="759">
                  <c:v>16.961054626917115</c:v>
                </c:pt>
                <c:pt idx="760">
                  <c:v>17.0430811649147</c:v>
                </c:pt>
                <c:pt idx="761">
                  <c:v>16.837842495261071</c:v>
                </c:pt>
                <c:pt idx="762">
                  <c:v>16.982422884714804</c:v>
                </c:pt>
                <c:pt idx="763">
                  <c:v>17.799414096157161</c:v>
                </c:pt>
                <c:pt idx="764">
                  <c:v>18.213682577976908</c:v>
                </c:pt>
                <c:pt idx="765">
                  <c:v>18.507668447354817</c:v>
                </c:pt>
                <c:pt idx="766">
                  <c:v>18.126830949508875</c:v>
                </c:pt>
                <c:pt idx="767">
                  <c:v>18.304325348957438</c:v>
                </c:pt>
                <c:pt idx="768">
                  <c:v>16.68654144408065</c:v>
                </c:pt>
                <c:pt idx="769">
                  <c:v>16.215750473892815</c:v>
                </c:pt>
                <c:pt idx="770">
                  <c:v>18.645528175081857</c:v>
                </c:pt>
                <c:pt idx="771">
                  <c:v>17.58883336205411</c:v>
                </c:pt>
                <c:pt idx="772">
                  <c:v>19.493365500603137</c:v>
                </c:pt>
                <c:pt idx="773">
                  <c:v>20.27399620885749</c:v>
                </c:pt>
                <c:pt idx="774">
                  <c:v>19.5416164053076</c:v>
                </c:pt>
                <c:pt idx="775">
                  <c:v>20.839221092538345</c:v>
                </c:pt>
                <c:pt idx="776">
                  <c:v>21.63191452696881</c:v>
                </c:pt>
                <c:pt idx="777">
                  <c:v>21.19765638462864</c:v>
                </c:pt>
                <c:pt idx="778">
                  <c:v>19.793210408409443</c:v>
                </c:pt>
                <c:pt idx="779">
                  <c:v>19.443391349302086</c:v>
                </c:pt>
                <c:pt idx="780">
                  <c:v>18.952266069274515</c:v>
                </c:pt>
                <c:pt idx="781">
                  <c:v>19.246941237291058</c:v>
                </c:pt>
                <c:pt idx="782">
                  <c:v>20.651387213510255</c:v>
                </c:pt>
                <c:pt idx="783">
                  <c:v>18.724797518524902</c:v>
                </c:pt>
                <c:pt idx="784">
                  <c:v>18.333620541099432</c:v>
                </c:pt>
                <c:pt idx="785">
                  <c:v>18.516284680337758</c:v>
                </c:pt>
                <c:pt idx="786">
                  <c:v>20.542822677925212</c:v>
                </c:pt>
                <c:pt idx="787">
                  <c:v>21.280372221264866</c:v>
                </c:pt>
                <c:pt idx="788">
                  <c:v>19.300361881785285</c:v>
                </c:pt>
                <c:pt idx="789">
                  <c:v>22.188523177666728</c:v>
                </c:pt>
                <c:pt idx="790">
                  <c:v>20.249870756505256</c:v>
                </c:pt>
                <c:pt idx="791">
                  <c:v>19.047044632086852</c:v>
                </c:pt>
                <c:pt idx="792">
                  <c:v>18.810959848354301</c:v>
                </c:pt>
                <c:pt idx="793">
                  <c:v>18.521282095467861</c:v>
                </c:pt>
                <c:pt idx="794">
                  <c:v>17.639152162674481</c:v>
                </c:pt>
                <c:pt idx="795">
                  <c:v>16.469240048250906</c:v>
                </c:pt>
                <c:pt idx="796">
                  <c:v>16.036360503188007</c:v>
                </c:pt>
                <c:pt idx="797">
                  <c:v>15.674478717904533</c:v>
                </c:pt>
                <c:pt idx="798">
                  <c:v>16.122695157677065</c:v>
                </c:pt>
                <c:pt idx="799">
                  <c:v>15.485093916939515</c:v>
                </c:pt>
                <c:pt idx="800">
                  <c:v>15.26107185938308</c:v>
                </c:pt>
                <c:pt idx="801">
                  <c:v>14.973462002412546</c:v>
                </c:pt>
                <c:pt idx="802">
                  <c:v>14.177839048767879</c:v>
                </c:pt>
                <c:pt idx="803">
                  <c:v>14.088230225745304</c:v>
                </c:pt>
                <c:pt idx="804">
                  <c:v>13.620713424090988</c:v>
                </c:pt>
                <c:pt idx="805">
                  <c:v>13.809581251077029</c:v>
                </c:pt>
                <c:pt idx="806">
                  <c:v>13.164225400654834</c:v>
                </c:pt>
                <c:pt idx="807">
                  <c:v>13.656039979321042</c:v>
                </c:pt>
                <c:pt idx="808">
                  <c:v>13.771325176632777</c:v>
                </c:pt>
                <c:pt idx="809">
                  <c:v>13.450973634327074</c:v>
                </c:pt>
                <c:pt idx="810">
                  <c:v>13.42288471480269</c:v>
                </c:pt>
                <c:pt idx="811">
                  <c:v>13.256591418231951</c:v>
                </c:pt>
                <c:pt idx="812">
                  <c:v>13.96415647079097</c:v>
                </c:pt>
                <c:pt idx="813">
                  <c:v>15.061175254178874</c:v>
                </c:pt>
                <c:pt idx="814">
                  <c:v>14.728588661037396</c:v>
                </c:pt>
                <c:pt idx="815">
                  <c:v>14.704980182664139</c:v>
                </c:pt>
                <c:pt idx="816">
                  <c:v>14.251077029122868</c:v>
                </c:pt>
                <c:pt idx="817">
                  <c:v>14.959331380320524</c:v>
                </c:pt>
                <c:pt idx="818">
                  <c:v>15.062726176115802</c:v>
                </c:pt>
                <c:pt idx="819">
                  <c:v>15.17490952955368</c:v>
                </c:pt>
                <c:pt idx="820">
                  <c:v>15.043770463553335</c:v>
                </c:pt>
                <c:pt idx="821">
                  <c:v>13.880579010856454</c:v>
                </c:pt>
                <c:pt idx="822">
                  <c:v>13.777184215061176</c:v>
                </c:pt>
                <c:pt idx="823">
                  <c:v>13.566086506979149</c:v>
                </c:pt>
                <c:pt idx="824">
                  <c:v>13.133034637256593</c:v>
                </c:pt>
                <c:pt idx="825">
                  <c:v>13.677408237118733</c:v>
                </c:pt>
                <c:pt idx="826">
                  <c:v>13.760124073754955</c:v>
                </c:pt>
                <c:pt idx="827">
                  <c:v>14.112528002757196</c:v>
                </c:pt>
                <c:pt idx="828">
                  <c:v>12.510770291228676</c:v>
                </c:pt>
                <c:pt idx="829">
                  <c:v>12.778562812338446</c:v>
                </c:pt>
                <c:pt idx="830">
                  <c:v>13.539548509391695</c:v>
                </c:pt>
                <c:pt idx="831">
                  <c:v>14.014992245390316</c:v>
                </c:pt>
                <c:pt idx="832">
                  <c:v>13.714113389626057</c:v>
                </c:pt>
                <c:pt idx="833">
                  <c:v>13.360675512665864</c:v>
                </c:pt>
                <c:pt idx="834">
                  <c:v>12.028088919524384</c:v>
                </c:pt>
                <c:pt idx="835">
                  <c:v>12.297777011890402</c:v>
                </c:pt>
                <c:pt idx="836">
                  <c:v>11.095467861450974</c:v>
                </c:pt>
                <c:pt idx="837">
                  <c:v>10.784766500086162</c:v>
                </c:pt>
                <c:pt idx="838">
                  <c:v>10.685852145442013</c:v>
                </c:pt>
                <c:pt idx="839">
                  <c:v>10.490952955367913</c:v>
                </c:pt>
                <c:pt idx="840">
                  <c:v>10.387558159572635</c:v>
                </c:pt>
                <c:pt idx="841">
                  <c:v>10.411855936584526</c:v>
                </c:pt>
                <c:pt idx="842">
                  <c:v>10.508874719972429</c:v>
                </c:pt>
                <c:pt idx="843">
                  <c:v>10.367051525073238</c:v>
                </c:pt>
                <c:pt idx="844">
                  <c:v>9.8635188695502336</c:v>
                </c:pt>
                <c:pt idx="845">
                  <c:v>9.7011890401516467</c:v>
                </c:pt>
                <c:pt idx="846">
                  <c:v>9.6493193175943492</c:v>
                </c:pt>
                <c:pt idx="847">
                  <c:v>9.4435636739617461</c:v>
                </c:pt>
                <c:pt idx="848">
                  <c:v>9.4551094261588844</c:v>
                </c:pt>
                <c:pt idx="849">
                  <c:v>9.3086334654489065</c:v>
                </c:pt>
                <c:pt idx="850">
                  <c:v>9.3241426848181987</c:v>
                </c:pt>
                <c:pt idx="851">
                  <c:v>8.9936239875926258</c:v>
                </c:pt>
                <c:pt idx="852">
                  <c:v>9.4439083232810628</c:v>
                </c:pt>
                <c:pt idx="853">
                  <c:v>9.565569533000172</c:v>
                </c:pt>
                <c:pt idx="854">
                  <c:v>9.3362054109943138</c:v>
                </c:pt>
                <c:pt idx="855">
                  <c:v>9.1709460623815264</c:v>
                </c:pt>
                <c:pt idx="856">
                  <c:v>9.2021368257797693</c:v>
                </c:pt>
                <c:pt idx="857">
                  <c:v>9.1573324142684829</c:v>
                </c:pt>
                <c:pt idx="858">
                  <c:v>9.1518180251594021</c:v>
                </c:pt>
                <c:pt idx="859">
                  <c:v>9.054799241771498</c:v>
                </c:pt>
                <c:pt idx="860">
                  <c:v>9.0199896605204213</c:v>
                </c:pt>
                <c:pt idx="861">
                  <c:v>8.7010167154919866</c:v>
                </c:pt>
                <c:pt idx="862">
                  <c:v>8.951059796656903</c:v>
                </c:pt>
                <c:pt idx="863">
                  <c:v>8.7916594864725148</c:v>
                </c:pt>
                <c:pt idx="864">
                  <c:v>8.8126830949508879</c:v>
                </c:pt>
                <c:pt idx="865">
                  <c:v>8.7296226089953475</c:v>
                </c:pt>
                <c:pt idx="866">
                  <c:v>9.1533689470963306</c:v>
                </c:pt>
                <c:pt idx="867">
                  <c:v>8.9889712217818385</c:v>
                </c:pt>
                <c:pt idx="868">
                  <c:v>9.1547475443736008</c:v>
                </c:pt>
                <c:pt idx="869">
                  <c:v>9.0265379975874556</c:v>
                </c:pt>
                <c:pt idx="870">
                  <c:v>8.7721867999310703</c:v>
                </c:pt>
                <c:pt idx="871">
                  <c:v>8.7547820093055311</c:v>
                </c:pt>
                <c:pt idx="872">
                  <c:v>8.5109426158883341</c:v>
                </c:pt>
                <c:pt idx="873">
                  <c:v>8.5783215578149239</c:v>
                </c:pt>
                <c:pt idx="874">
                  <c:v>8.4906083060485962</c:v>
                </c:pt>
                <c:pt idx="875">
                  <c:v>7.2321213165604004</c:v>
                </c:pt>
                <c:pt idx="876">
                  <c:v>7.1818025159400323</c:v>
                </c:pt>
                <c:pt idx="877">
                  <c:v>7.1774943994485625</c:v>
                </c:pt>
                <c:pt idx="878">
                  <c:v>7.2014475271411342</c:v>
                </c:pt>
                <c:pt idx="879">
                  <c:v>7.0525590211959335</c:v>
                </c:pt>
                <c:pt idx="880">
                  <c:v>7.0696191625021543</c:v>
                </c:pt>
                <c:pt idx="881">
                  <c:v>6.8786834396002074</c:v>
                </c:pt>
                <c:pt idx="882">
                  <c:v>6.8412889884542487</c:v>
                </c:pt>
                <c:pt idx="883">
                  <c:v>6.9643287954506299</c:v>
                </c:pt>
                <c:pt idx="884">
                  <c:v>7.001895571256247</c:v>
                </c:pt>
                <c:pt idx="885">
                  <c:v>6.9710494571773225</c:v>
                </c:pt>
                <c:pt idx="886">
                  <c:v>6.9701878338790291</c:v>
                </c:pt>
                <c:pt idx="887">
                  <c:v>7.1121833534378771</c:v>
                </c:pt>
                <c:pt idx="888">
                  <c:v>7.0734103050146482</c:v>
                </c:pt>
                <c:pt idx="889">
                  <c:v>7.0196450112011037</c:v>
                </c:pt>
                <c:pt idx="890">
                  <c:v>7.0117180768567993</c:v>
                </c:pt>
                <c:pt idx="891">
                  <c:v>7.044632086851629</c:v>
                </c:pt>
                <c:pt idx="892">
                  <c:v>6.8983284508013103</c:v>
                </c:pt>
                <c:pt idx="893">
                  <c:v>6.80389453730829</c:v>
                </c:pt>
                <c:pt idx="894">
                  <c:v>6.803205238669654</c:v>
                </c:pt>
                <c:pt idx="895">
                  <c:v>6.8138893675684997</c:v>
                </c:pt>
                <c:pt idx="896">
                  <c:v>6.8051008099259009</c:v>
                </c:pt>
                <c:pt idx="897">
                  <c:v>6.8929863863518879</c:v>
                </c:pt>
                <c:pt idx="898">
                  <c:v>6.9227985524728597</c:v>
                </c:pt>
                <c:pt idx="899">
                  <c:v>6.790453213854903</c:v>
                </c:pt>
                <c:pt idx="900">
                  <c:v>6.8321557814923315</c:v>
                </c:pt>
                <c:pt idx="901">
                  <c:v>6.8092366017577124</c:v>
                </c:pt>
                <c:pt idx="902">
                  <c:v>6.8095812510770299</c:v>
                </c:pt>
                <c:pt idx="903">
                  <c:v>6.5483370670342929</c:v>
                </c:pt>
                <c:pt idx="904">
                  <c:v>6.6944683784249532</c:v>
                </c:pt>
                <c:pt idx="905">
                  <c:v>6.7430639324487336</c:v>
                </c:pt>
                <c:pt idx="906">
                  <c:v>6.7447871790453222</c:v>
                </c:pt>
                <c:pt idx="907">
                  <c:v>6.7103222471135622</c:v>
                </c:pt>
                <c:pt idx="908">
                  <c:v>6.7253144925038777</c:v>
                </c:pt>
                <c:pt idx="909">
                  <c:v>6.7151473375840087</c:v>
                </c:pt>
                <c:pt idx="910">
                  <c:v>6.7582285024987083</c:v>
                </c:pt>
                <c:pt idx="911">
                  <c:v>6.6034809581251084</c:v>
                </c:pt>
                <c:pt idx="912">
                  <c:v>7.2577976908495607</c:v>
                </c:pt>
                <c:pt idx="913">
                  <c:v>6.9934516629329666</c:v>
                </c:pt>
                <c:pt idx="914">
                  <c:v>6.9081509564018617</c:v>
                </c:pt>
                <c:pt idx="915">
                  <c:v>6.9877649491642257</c:v>
                </c:pt>
                <c:pt idx="916">
                  <c:v>6.8755815957263495</c:v>
                </c:pt>
                <c:pt idx="917">
                  <c:v>6.8552472858866107</c:v>
                </c:pt>
                <c:pt idx="918">
                  <c:v>6.4354644149577807</c:v>
                </c:pt>
                <c:pt idx="919">
                  <c:v>6.3353437876960204</c:v>
                </c:pt>
                <c:pt idx="920">
                  <c:v>6.3243150094778571</c:v>
                </c:pt>
                <c:pt idx="921">
                  <c:v>6.3013958297432362</c:v>
                </c:pt>
                <c:pt idx="922">
                  <c:v>6.3175943477511636</c:v>
                </c:pt>
                <c:pt idx="923">
                  <c:v>6.3660175771152856</c:v>
                </c:pt>
                <c:pt idx="924">
                  <c:v>6.3434430466999832</c:v>
                </c:pt>
                <c:pt idx="925">
                  <c:v>6.4557987247975195</c:v>
                </c:pt>
                <c:pt idx="926">
                  <c:v>6.407720144752715</c:v>
                </c:pt>
                <c:pt idx="927">
                  <c:v>6.4173703256936072</c:v>
                </c:pt>
                <c:pt idx="928">
                  <c:v>5.9212476305359303</c:v>
                </c:pt>
                <c:pt idx="929">
                  <c:v>5.9486472514216793</c:v>
                </c:pt>
                <c:pt idx="930">
                  <c:v>6.0530759951749102</c:v>
                </c:pt>
                <c:pt idx="931">
                  <c:v>6.0149922453903155</c:v>
                </c:pt>
                <c:pt idx="932">
                  <c:v>6.0342926072721008</c:v>
                </c:pt>
                <c:pt idx="933">
                  <c:v>6.1421678442185081</c:v>
                </c:pt>
                <c:pt idx="934">
                  <c:v>6.0937446148543861</c:v>
                </c:pt>
                <c:pt idx="935">
                  <c:v>6.0332586593141482</c:v>
                </c:pt>
                <c:pt idx="936">
                  <c:v>6.0823711873169053</c:v>
                </c:pt>
                <c:pt idx="937">
                  <c:v>5.9932793382733074</c:v>
                </c:pt>
                <c:pt idx="938">
                  <c:v>6.0346372565914193</c:v>
                </c:pt>
                <c:pt idx="939">
                  <c:v>6.1986903325865939</c:v>
                </c:pt>
                <c:pt idx="940">
                  <c:v>6.2565914182319489</c:v>
                </c:pt>
                <c:pt idx="941">
                  <c:v>6.2534895743580909</c:v>
                </c:pt>
                <c:pt idx="942">
                  <c:v>6.294330518697226</c:v>
                </c:pt>
                <c:pt idx="943">
                  <c:v>6.2379803549887995</c:v>
                </c:pt>
                <c:pt idx="944">
                  <c:v>6.2710666896432885</c:v>
                </c:pt>
                <c:pt idx="945">
                  <c:v>6.1681888678269869</c:v>
                </c:pt>
                <c:pt idx="946">
                  <c:v>6.1797346200241261</c:v>
                </c:pt>
                <c:pt idx="947">
                  <c:v>6.4794072031707746</c:v>
                </c:pt>
                <c:pt idx="948">
                  <c:v>6.3341375150784076</c:v>
                </c:pt>
                <c:pt idx="949">
                  <c:v>6.4156470790970195</c:v>
                </c:pt>
                <c:pt idx="950">
                  <c:v>6.3263829053937624</c:v>
                </c:pt>
                <c:pt idx="951">
                  <c:v>6.3010511804239195</c:v>
                </c:pt>
                <c:pt idx="952">
                  <c:v>6.4609684645872836</c:v>
                </c:pt>
                <c:pt idx="953">
                  <c:v>6.1881785283474073</c:v>
                </c:pt>
                <c:pt idx="954">
                  <c:v>6.3794589005686717</c:v>
                </c:pt>
                <c:pt idx="955">
                  <c:v>6.4037566775805619</c:v>
                </c:pt>
                <c:pt idx="956">
                  <c:v>6.3980699638118219</c:v>
                </c:pt>
                <c:pt idx="957">
                  <c:v>7.0363605031880061</c:v>
                </c:pt>
                <c:pt idx="958">
                  <c:v>7.0653110460106845</c:v>
                </c:pt>
                <c:pt idx="959">
                  <c:v>7.0892641737032571</c:v>
                </c:pt>
                <c:pt idx="960">
                  <c:v>7.1885231776667249</c:v>
                </c:pt>
                <c:pt idx="961">
                  <c:v>6.7396174392555581</c:v>
                </c:pt>
                <c:pt idx="962">
                  <c:v>6.8152679648457699</c:v>
                </c:pt>
                <c:pt idx="963">
                  <c:v>6.7606410477339312</c:v>
                </c:pt>
                <c:pt idx="964">
                  <c:v>6.9765638462864041</c:v>
                </c:pt>
                <c:pt idx="965">
                  <c:v>6.8292262622781328</c:v>
                </c:pt>
                <c:pt idx="966">
                  <c:v>6.6008960882302263</c:v>
                </c:pt>
                <c:pt idx="967">
                  <c:v>6.8555919352059291</c:v>
                </c:pt>
                <c:pt idx="968">
                  <c:v>6.6982595209374463</c:v>
                </c:pt>
                <c:pt idx="969">
                  <c:v>6.9562295364466653</c:v>
                </c:pt>
                <c:pt idx="970">
                  <c:v>6.4013441323453391</c:v>
                </c:pt>
                <c:pt idx="971">
                  <c:v>6.772014475271412</c:v>
                </c:pt>
                <c:pt idx="972">
                  <c:v>6.7373772186799936</c:v>
                </c:pt>
                <c:pt idx="973">
                  <c:v>7.1432017921764608</c:v>
                </c:pt>
                <c:pt idx="974">
                  <c:v>7.0234361537135968</c:v>
                </c:pt>
                <c:pt idx="975">
                  <c:v>7.1256246768912641</c:v>
                </c:pt>
                <c:pt idx="976">
                  <c:v>6.8518007926934352</c:v>
                </c:pt>
                <c:pt idx="977">
                  <c:v>7.2626227813200073</c:v>
                </c:pt>
                <c:pt idx="978">
                  <c:v>6.5655695330001729</c:v>
                </c:pt>
                <c:pt idx="979">
                  <c:v>6.514044459762192</c:v>
                </c:pt>
                <c:pt idx="980">
                  <c:v>6.2469412372910567</c:v>
                </c:pt>
                <c:pt idx="981">
                  <c:v>5.6865414440806488</c:v>
                </c:pt>
                <c:pt idx="982">
                  <c:v>5.6610373944511458</c:v>
                </c:pt>
                <c:pt idx="983">
                  <c:v>5.6570739272789945</c:v>
                </c:pt>
                <c:pt idx="984">
                  <c:v>5.7804583835946932</c:v>
                </c:pt>
                <c:pt idx="985">
                  <c:v>6.0927106668964335</c:v>
                </c:pt>
                <c:pt idx="986">
                  <c:v>5.9198690332586601</c:v>
                </c:pt>
                <c:pt idx="987">
                  <c:v>6.0742719283129425</c:v>
                </c:pt>
                <c:pt idx="988">
                  <c:v>6.2719283129415819</c:v>
                </c:pt>
                <c:pt idx="989">
                  <c:v>6.0417025676374294</c:v>
                </c:pt>
                <c:pt idx="990">
                  <c:v>5.9624332241943829</c:v>
                </c:pt>
                <c:pt idx="991">
                  <c:v>6.0853007065311058</c:v>
                </c:pt>
                <c:pt idx="992">
                  <c:v>6.4885404101326909</c:v>
                </c:pt>
                <c:pt idx="993">
                  <c:v>6.861795622953645</c:v>
                </c:pt>
                <c:pt idx="994">
                  <c:v>6.7227296226089956</c:v>
                </c:pt>
                <c:pt idx="995">
                  <c:v>7.1681888678269861</c:v>
                </c:pt>
                <c:pt idx="996">
                  <c:v>7.3117353093227644</c:v>
                </c:pt>
                <c:pt idx="997">
                  <c:v>6.9589867310012075</c:v>
                </c:pt>
                <c:pt idx="998">
                  <c:v>7.4321902464242635</c:v>
                </c:pt>
                <c:pt idx="999">
                  <c:v>7.4208168188867836</c:v>
                </c:pt>
                <c:pt idx="1000">
                  <c:v>6.6937790797863181</c:v>
                </c:pt>
                <c:pt idx="1001">
                  <c:v>6.6482853696363957</c:v>
                </c:pt>
                <c:pt idx="1002">
                  <c:v>7.0442874375323115</c:v>
                </c:pt>
                <c:pt idx="1003">
                  <c:v>6.772014475271412</c:v>
                </c:pt>
                <c:pt idx="1004">
                  <c:v>7.6214027227296226</c:v>
                </c:pt>
                <c:pt idx="1005">
                  <c:v>7.5691883508530067</c:v>
                </c:pt>
                <c:pt idx="1006">
                  <c:v>8.0417025676374294</c:v>
                </c:pt>
                <c:pt idx="1007">
                  <c:v>7.9271066689643304</c:v>
                </c:pt>
                <c:pt idx="1008">
                  <c:v>8.5095640186110639</c:v>
                </c:pt>
                <c:pt idx="1009">
                  <c:v>9.7525417887299675</c:v>
                </c:pt>
                <c:pt idx="1010">
                  <c:v>9.696191625021541</c:v>
                </c:pt>
                <c:pt idx="1011">
                  <c:v>9.7544373599862144</c:v>
                </c:pt>
                <c:pt idx="1012">
                  <c:v>9.9145269688092359</c:v>
                </c:pt>
                <c:pt idx="1013">
                  <c:v>10.140616922281581</c:v>
                </c:pt>
                <c:pt idx="1014">
                  <c:v>11.139755298983285</c:v>
                </c:pt>
                <c:pt idx="1015">
                  <c:v>11.109598483542996</c:v>
                </c:pt>
                <c:pt idx="1016">
                  <c:v>11.114940547992418</c:v>
                </c:pt>
                <c:pt idx="1017">
                  <c:v>11.082371187316907</c:v>
                </c:pt>
                <c:pt idx="1018">
                  <c:v>11.063587799414096</c:v>
                </c:pt>
                <c:pt idx="1019">
                  <c:v>11.165948647251422</c:v>
                </c:pt>
                <c:pt idx="1020">
                  <c:v>11.326382905393762</c:v>
                </c:pt>
                <c:pt idx="1021">
                  <c:v>11.227296226089955</c:v>
                </c:pt>
                <c:pt idx="1022">
                  <c:v>11.149577804583837</c:v>
                </c:pt>
                <c:pt idx="1023">
                  <c:v>11.175598828192316</c:v>
                </c:pt>
                <c:pt idx="1024">
                  <c:v>11.007926934344304</c:v>
                </c:pt>
                <c:pt idx="1025">
                  <c:v>11.075133551611236</c:v>
                </c:pt>
                <c:pt idx="1026">
                  <c:v>11.028261244184042</c:v>
                </c:pt>
                <c:pt idx="1027">
                  <c:v>10.97432362571084</c:v>
                </c:pt>
                <c:pt idx="1028">
                  <c:v>10.908323281061522</c:v>
                </c:pt>
                <c:pt idx="1029">
                  <c:v>10.932276408754094</c:v>
                </c:pt>
                <c:pt idx="1030">
                  <c:v>11.184042736515597</c:v>
                </c:pt>
                <c:pt idx="1031">
                  <c:v>11.201447527141134</c:v>
                </c:pt>
                <c:pt idx="1032">
                  <c:v>11.255385145614339</c:v>
                </c:pt>
                <c:pt idx="1033">
                  <c:v>11.24952610718594</c:v>
                </c:pt>
                <c:pt idx="1034">
                  <c:v>11.294330518697228</c:v>
                </c:pt>
                <c:pt idx="1035">
                  <c:v>11.287265207651215</c:v>
                </c:pt>
                <c:pt idx="1036">
                  <c:v>11.316905049112529</c:v>
                </c:pt>
                <c:pt idx="1037">
                  <c:v>11.358952266069275</c:v>
                </c:pt>
                <c:pt idx="1038">
                  <c:v>11.350508357745994</c:v>
                </c:pt>
                <c:pt idx="1039">
                  <c:v>11.248147509908669</c:v>
                </c:pt>
                <c:pt idx="1040">
                  <c:v>11.395829743236257</c:v>
                </c:pt>
                <c:pt idx="1041">
                  <c:v>11.609684645872825</c:v>
                </c:pt>
                <c:pt idx="1042">
                  <c:v>11.638979838014821</c:v>
                </c:pt>
                <c:pt idx="1043">
                  <c:v>11.618128554196106</c:v>
                </c:pt>
                <c:pt idx="1044">
                  <c:v>10.91711183870412</c:v>
                </c:pt>
                <c:pt idx="1045">
                  <c:v>10.902119593313804</c:v>
                </c:pt>
                <c:pt idx="1046">
                  <c:v>10.844735481647424</c:v>
                </c:pt>
                <c:pt idx="1047">
                  <c:v>10.773737721868001</c:v>
                </c:pt>
                <c:pt idx="1048">
                  <c:v>11.42546958469757</c:v>
                </c:pt>
                <c:pt idx="1049">
                  <c:v>11.481992073065657</c:v>
                </c:pt>
                <c:pt idx="1050">
                  <c:v>11.499569188350854</c:v>
                </c:pt>
                <c:pt idx="1051">
                  <c:v>11.375150784077203</c:v>
                </c:pt>
                <c:pt idx="1052">
                  <c:v>11.359641564707911</c:v>
                </c:pt>
                <c:pt idx="1053">
                  <c:v>11.450456660348097</c:v>
                </c:pt>
                <c:pt idx="1054">
                  <c:v>11.339134930208514</c:v>
                </c:pt>
                <c:pt idx="1055">
                  <c:v>11.206617266930898</c:v>
                </c:pt>
                <c:pt idx="1056">
                  <c:v>11.258486989488198</c:v>
                </c:pt>
                <c:pt idx="1057">
                  <c:v>11.376701706014131</c:v>
                </c:pt>
                <c:pt idx="1058">
                  <c:v>11.404618300878857</c:v>
                </c:pt>
                <c:pt idx="1059">
                  <c:v>11.38135447182492</c:v>
                </c:pt>
                <c:pt idx="1060">
                  <c:v>11.433913493020853</c:v>
                </c:pt>
                <c:pt idx="1061">
                  <c:v>11.532827847665002</c:v>
                </c:pt>
                <c:pt idx="1062">
                  <c:v>11.136308805790108</c:v>
                </c:pt>
                <c:pt idx="1063">
                  <c:v>11.088574875064623</c:v>
                </c:pt>
                <c:pt idx="1064">
                  <c:v>11.347578838531795</c:v>
                </c:pt>
                <c:pt idx="1065">
                  <c:v>11.562984663105292</c:v>
                </c:pt>
                <c:pt idx="1066">
                  <c:v>11.585386868860935</c:v>
                </c:pt>
                <c:pt idx="1067">
                  <c:v>11.653799758745476</c:v>
                </c:pt>
                <c:pt idx="1068">
                  <c:v>11.201964501120111</c:v>
                </c:pt>
                <c:pt idx="1069">
                  <c:v>11.013096674134069</c:v>
                </c:pt>
                <c:pt idx="1070">
                  <c:v>10.930208512838188</c:v>
                </c:pt>
                <c:pt idx="1071">
                  <c:v>10.777528864380493</c:v>
                </c:pt>
                <c:pt idx="1072">
                  <c:v>11.198518007926936</c:v>
                </c:pt>
                <c:pt idx="1073">
                  <c:v>11.224539031535414</c:v>
                </c:pt>
                <c:pt idx="1074">
                  <c:v>11.175254178872997</c:v>
                </c:pt>
                <c:pt idx="1075">
                  <c:v>11.159055660865072</c:v>
                </c:pt>
                <c:pt idx="1076">
                  <c:v>10.911597449595037</c:v>
                </c:pt>
                <c:pt idx="1077">
                  <c:v>10.840599689815614</c:v>
                </c:pt>
                <c:pt idx="1078">
                  <c:v>10.870239531276926</c:v>
                </c:pt>
                <c:pt idx="1079">
                  <c:v>10.752886438049286</c:v>
                </c:pt>
                <c:pt idx="1080">
                  <c:v>10.658280199896605</c:v>
                </c:pt>
                <c:pt idx="1081">
                  <c:v>11.035843529209032</c:v>
                </c:pt>
                <c:pt idx="1082">
                  <c:v>11.22798552472859</c:v>
                </c:pt>
                <c:pt idx="1083">
                  <c:v>11.563846286403585</c:v>
                </c:pt>
                <c:pt idx="1084">
                  <c:v>12.681199379631225</c:v>
                </c:pt>
                <c:pt idx="1085">
                  <c:v>12.524556264001379</c:v>
                </c:pt>
                <c:pt idx="1086">
                  <c:v>12.56315698776495</c:v>
                </c:pt>
                <c:pt idx="1087">
                  <c:v>12.403067378941927</c:v>
                </c:pt>
                <c:pt idx="1088">
                  <c:v>12.107358262967431</c:v>
                </c:pt>
                <c:pt idx="1089">
                  <c:v>12.053592969153886</c:v>
                </c:pt>
                <c:pt idx="1090">
                  <c:v>12.141478545579874</c:v>
                </c:pt>
                <c:pt idx="1091">
                  <c:v>12.200068929863864</c:v>
                </c:pt>
                <c:pt idx="1092">
                  <c:v>11.906772359124592</c:v>
                </c:pt>
                <c:pt idx="1093">
                  <c:v>11.56022746855075</c:v>
                </c:pt>
                <c:pt idx="1094">
                  <c:v>11.602447010167156</c:v>
                </c:pt>
                <c:pt idx="1095">
                  <c:v>11.5386868860934</c:v>
                </c:pt>
                <c:pt idx="1096">
                  <c:v>11.247975185249009</c:v>
                </c:pt>
                <c:pt idx="1097">
                  <c:v>10.951059796656901</c:v>
                </c:pt>
                <c:pt idx="1098">
                  <c:v>11.165087023953129</c:v>
                </c:pt>
                <c:pt idx="1099">
                  <c:v>10.780458383594693</c:v>
                </c:pt>
                <c:pt idx="1100">
                  <c:v>11.175426503532657</c:v>
                </c:pt>
                <c:pt idx="1101">
                  <c:v>11.013613648113045</c:v>
                </c:pt>
                <c:pt idx="1102">
                  <c:v>11.344649319317595</c:v>
                </c:pt>
                <c:pt idx="1103">
                  <c:v>10.880579010856454</c:v>
                </c:pt>
                <c:pt idx="1104">
                  <c:v>10.804928485266243</c:v>
                </c:pt>
                <c:pt idx="1105">
                  <c:v>10.665173186282958</c:v>
                </c:pt>
                <c:pt idx="1106">
                  <c:v>10.77356539720834</c:v>
                </c:pt>
                <c:pt idx="1107">
                  <c:v>10.880406686196794</c:v>
                </c:pt>
                <c:pt idx="1108">
                  <c:v>10.740479062553852</c:v>
                </c:pt>
                <c:pt idx="1109">
                  <c:v>10.592452179906946</c:v>
                </c:pt>
                <c:pt idx="1110">
                  <c:v>11.251249353782528</c:v>
                </c:pt>
                <c:pt idx="1111">
                  <c:v>10.820610029295192</c:v>
                </c:pt>
                <c:pt idx="1112">
                  <c:v>11.581078752369464</c:v>
                </c:pt>
                <c:pt idx="1113">
                  <c:v>11.96157160089609</c:v>
                </c:pt>
                <c:pt idx="1114">
                  <c:v>12.107185938307772</c:v>
                </c:pt>
                <c:pt idx="1115">
                  <c:v>12.085473031190764</c:v>
                </c:pt>
                <c:pt idx="1116">
                  <c:v>12.786489746682751</c:v>
                </c:pt>
                <c:pt idx="1117">
                  <c:v>12.985007754609684</c:v>
                </c:pt>
                <c:pt idx="1118">
                  <c:v>13.111838704118561</c:v>
                </c:pt>
                <c:pt idx="1119">
                  <c:v>13.321730139582977</c:v>
                </c:pt>
                <c:pt idx="1120">
                  <c:v>14.095467861450976</c:v>
                </c:pt>
                <c:pt idx="1121">
                  <c:v>14.166810270549718</c:v>
                </c:pt>
                <c:pt idx="1122">
                  <c:v>14.210580734103051</c:v>
                </c:pt>
                <c:pt idx="1123">
                  <c:v>14.10597966569016</c:v>
                </c:pt>
                <c:pt idx="1124">
                  <c:v>13.680854730311909</c:v>
                </c:pt>
                <c:pt idx="1125">
                  <c:v>14.089264173703258</c:v>
                </c:pt>
                <c:pt idx="1126">
                  <c:v>14.465793555057729</c:v>
                </c:pt>
                <c:pt idx="1127">
                  <c:v>13.303119076339826</c:v>
                </c:pt>
                <c:pt idx="1128">
                  <c:v>12.752886438049286</c:v>
                </c:pt>
                <c:pt idx="1129">
                  <c:v>12.757711528519733</c:v>
                </c:pt>
                <c:pt idx="1130">
                  <c:v>12.636739617439257</c:v>
                </c:pt>
                <c:pt idx="1131">
                  <c:v>12.878683439600207</c:v>
                </c:pt>
                <c:pt idx="1132">
                  <c:v>12.716525934861279</c:v>
                </c:pt>
                <c:pt idx="1133">
                  <c:v>12.613820437704637</c:v>
                </c:pt>
                <c:pt idx="1134">
                  <c:v>11.59607099775978</c:v>
                </c:pt>
                <c:pt idx="1135">
                  <c:v>10.937790797863174</c:v>
                </c:pt>
                <c:pt idx="1136">
                  <c:v>10.770463553334483</c:v>
                </c:pt>
                <c:pt idx="1137">
                  <c:v>10.718593830777184</c:v>
                </c:pt>
                <c:pt idx="1138">
                  <c:v>10.768567982078237</c:v>
                </c:pt>
                <c:pt idx="1139">
                  <c:v>10.990522143718767</c:v>
                </c:pt>
                <c:pt idx="1140">
                  <c:v>10.859038428399105</c:v>
                </c:pt>
                <c:pt idx="1141">
                  <c:v>11.488368085473033</c:v>
                </c:pt>
                <c:pt idx="1142">
                  <c:v>11.557814923315528</c:v>
                </c:pt>
                <c:pt idx="1143">
                  <c:v>11.65207651214889</c:v>
                </c:pt>
                <c:pt idx="1144">
                  <c:v>11.37704635533345</c:v>
                </c:pt>
                <c:pt idx="1145">
                  <c:v>11.270377391004653</c:v>
                </c:pt>
                <c:pt idx="1146">
                  <c:v>11.356195071514735</c:v>
                </c:pt>
                <c:pt idx="1147">
                  <c:v>11.201102877821818</c:v>
                </c:pt>
                <c:pt idx="1148">
                  <c:v>11.34120282612442</c:v>
                </c:pt>
                <c:pt idx="1149">
                  <c:v>10.942098914354645</c:v>
                </c:pt>
                <c:pt idx="1150">
                  <c:v>11.014130622092022</c:v>
                </c:pt>
                <c:pt idx="1151">
                  <c:v>10.69808719627779</c:v>
                </c:pt>
                <c:pt idx="1152">
                  <c:v>10.080992590039635</c:v>
                </c:pt>
                <c:pt idx="1153">
                  <c:v>10.568843701533691</c:v>
                </c:pt>
                <c:pt idx="1154">
                  <c:v>10.474754437359987</c:v>
                </c:pt>
                <c:pt idx="1155">
                  <c:v>10.764432190246426</c:v>
                </c:pt>
                <c:pt idx="1156">
                  <c:v>10.594520075822851</c:v>
                </c:pt>
                <c:pt idx="1157">
                  <c:v>10.601413062209202</c:v>
                </c:pt>
                <c:pt idx="1158">
                  <c:v>10.41288988454248</c:v>
                </c:pt>
                <c:pt idx="1159">
                  <c:v>11.569016026193349</c:v>
                </c:pt>
                <c:pt idx="1160">
                  <c:v>11.649836291573324</c:v>
                </c:pt>
                <c:pt idx="1161">
                  <c:v>11.61037394451146</c:v>
                </c:pt>
                <c:pt idx="1162">
                  <c:v>11.56160606582802</c:v>
                </c:pt>
                <c:pt idx="1163">
                  <c:v>11.09029812166121</c:v>
                </c:pt>
                <c:pt idx="1164">
                  <c:v>11.176805100809926</c:v>
                </c:pt>
                <c:pt idx="1165">
                  <c:v>11.0029295192142</c:v>
                </c:pt>
                <c:pt idx="1166">
                  <c:v>11.431500947785629</c:v>
                </c:pt>
                <c:pt idx="1167">
                  <c:v>10.8481819748406</c:v>
                </c:pt>
                <c:pt idx="1168">
                  <c:v>11.276753403412028</c:v>
                </c:pt>
                <c:pt idx="1169">
                  <c:v>11.844390832328108</c:v>
                </c:pt>
                <c:pt idx="1170">
                  <c:v>11.644494227123902</c:v>
                </c:pt>
                <c:pt idx="1171">
                  <c:v>12.921936929174567</c:v>
                </c:pt>
                <c:pt idx="1172">
                  <c:v>13.122695157677065</c:v>
                </c:pt>
                <c:pt idx="1173">
                  <c:v>13.249870756505256</c:v>
                </c:pt>
                <c:pt idx="1174">
                  <c:v>13.189729450284336</c:v>
                </c:pt>
                <c:pt idx="1175">
                  <c:v>13.134068585214544</c:v>
                </c:pt>
                <c:pt idx="1176">
                  <c:v>12.904187489229709</c:v>
                </c:pt>
                <c:pt idx="1177">
                  <c:v>13.300017232465967</c:v>
                </c:pt>
                <c:pt idx="1178">
                  <c:v>13.162329829398589</c:v>
                </c:pt>
                <c:pt idx="1179">
                  <c:v>12.960537652938136</c:v>
                </c:pt>
                <c:pt idx="1180">
                  <c:v>12.899879372738241</c:v>
                </c:pt>
                <c:pt idx="1181">
                  <c:v>12.709115974495951</c:v>
                </c:pt>
                <c:pt idx="1182">
                  <c:v>12.855419610546271</c:v>
                </c:pt>
                <c:pt idx="1183">
                  <c:v>12.231432017921765</c:v>
                </c:pt>
                <c:pt idx="1184">
                  <c:v>12.648113044976737</c:v>
                </c:pt>
                <c:pt idx="1185">
                  <c:v>12.63191452696881</c:v>
                </c:pt>
                <c:pt idx="1186">
                  <c:v>12.851973117353094</c:v>
                </c:pt>
                <c:pt idx="1187">
                  <c:v>13.056522488368087</c:v>
                </c:pt>
                <c:pt idx="1188">
                  <c:v>12.915388592107531</c:v>
                </c:pt>
                <c:pt idx="1189">
                  <c:v>13.746855074961228</c:v>
                </c:pt>
                <c:pt idx="1190">
                  <c:v>14.463897983801482</c:v>
                </c:pt>
                <c:pt idx="1191">
                  <c:v>14.688437015336897</c:v>
                </c:pt>
                <c:pt idx="1192">
                  <c:v>14.18628295709116</c:v>
                </c:pt>
                <c:pt idx="1193">
                  <c:v>14.1978287092883</c:v>
                </c:pt>
                <c:pt idx="1194">
                  <c:v>13.875236946407032</c:v>
                </c:pt>
                <c:pt idx="1195">
                  <c:v>14.365155953816993</c:v>
                </c:pt>
                <c:pt idx="1196">
                  <c:v>14.591590556608653</c:v>
                </c:pt>
                <c:pt idx="1197">
                  <c:v>14.941926589694985</c:v>
                </c:pt>
                <c:pt idx="1198">
                  <c:v>14.963984146131313</c:v>
                </c:pt>
                <c:pt idx="1199">
                  <c:v>14.583318972945031</c:v>
                </c:pt>
                <c:pt idx="1200">
                  <c:v>14.496639669136654</c:v>
                </c:pt>
                <c:pt idx="1201">
                  <c:v>15.541444080647944</c:v>
                </c:pt>
                <c:pt idx="1202">
                  <c:v>16.057556436326042</c:v>
                </c:pt>
                <c:pt idx="1203">
                  <c:v>15.827503015681547</c:v>
                </c:pt>
                <c:pt idx="1204">
                  <c:v>16.146820610029298</c:v>
                </c:pt>
                <c:pt idx="1205">
                  <c:v>16.644321902464245</c:v>
                </c:pt>
                <c:pt idx="1206">
                  <c:v>16.990522143718767</c:v>
                </c:pt>
                <c:pt idx="1207">
                  <c:v>16.720317077373771</c:v>
                </c:pt>
                <c:pt idx="1208">
                  <c:v>16.822505600551441</c:v>
                </c:pt>
                <c:pt idx="1209">
                  <c:v>15.916594864725143</c:v>
                </c:pt>
                <c:pt idx="1210">
                  <c:v>15.624676891263141</c:v>
                </c:pt>
                <c:pt idx="1211">
                  <c:v>15.922798552472861</c:v>
                </c:pt>
                <c:pt idx="1212">
                  <c:v>16.196105462691712</c:v>
                </c:pt>
                <c:pt idx="1213">
                  <c:v>16.104256419093574</c:v>
                </c:pt>
                <c:pt idx="1214">
                  <c:v>15.371531966224369</c:v>
                </c:pt>
                <c:pt idx="1215">
                  <c:v>15.990522143718767</c:v>
                </c:pt>
                <c:pt idx="1216">
                  <c:v>15.299672583146648</c:v>
                </c:pt>
                <c:pt idx="1217">
                  <c:v>16.619679476133037</c:v>
                </c:pt>
                <c:pt idx="1218">
                  <c:v>15.405824573496469</c:v>
                </c:pt>
                <c:pt idx="1219">
                  <c:v>15.164570049974152</c:v>
                </c:pt>
                <c:pt idx="1220">
                  <c:v>15.36980871962778</c:v>
                </c:pt>
                <c:pt idx="1221">
                  <c:v>15.278476650008619</c:v>
                </c:pt>
                <c:pt idx="1222">
                  <c:v>14.256074444252972</c:v>
                </c:pt>
                <c:pt idx="1223">
                  <c:v>14.072548681716356</c:v>
                </c:pt>
                <c:pt idx="1224">
                  <c:v>13.596243322419438</c:v>
                </c:pt>
                <c:pt idx="1225">
                  <c:v>13.882819231432018</c:v>
                </c:pt>
                <c:pt idx="1226">
                  <c:v>14.396174392555576</c:v>
                </c:pt>
                <c:pt idx="1227">
                  <c:v>13.79097018783388</c:v>
                </c:pt>
                <c:pt idx="1228">
                  <c:v>13.589178011373429</c:v>
                </c:pt>
                <c:pt idx="1229">
                  <c:v>13.634327072204034</c:v>
                </c:pt>
                <c:pt idx="1230">
                  <c:v>11.964673444769948</c:v>
                </c:pt>
                <c:pt idx="1231">
                  <c:v>11.785800448044116</c:v>
                </c:pt>
                <c:pt idx="1232">
                  <c:v>11.657073927278995</c:v>
                </c:pt>
                <c:pt idx="1233">
                  <c:v>12.103911769774255</c:v>
                </c:pt>
                <c:pt idx="1234">
                  <c:v>11.877649491642256</c:v>
                </c:pt>
                <c:pt idx="1235">
                  <c:v>11.391004652765812</c:v>
                </c:pt>
                <c:pt idx="1236">
                  <c:v>11.65776322591763</c:v>
                </c:pt>
                <c:pt idx="1237">
                  <c:v>11.693779079786317</c:v>
                </c:pt>
                <c:pt idx="1238">
                  <c:v>12.761674995691886</c:v>
                </c:pt>
                <c:pt idx="1239">
                  <c:v>12.153541271755989</c:v>
                </c:pt>
                <c:pt idx="1240">
                  <c:v>11.735309322764088</c:v>
                </c:pt>
                <c:pt idx="1241">
                  <c:v>11.933999655350682</c:v>
                </c:pt>
                <c:pt idx="1242">
                  <c:v>11.787696019300363</c:v>
                </c:pt>
                <c:pt idx="1243">
                  <c:v>12.224711356195073</c:v>
                </c:pt>
                <c:pt idx="1244">
                  <c:v>13.675857315181805</c:v>
                </c:pt>
                <c:pt idx="1245">
                  <c:v>13.414613131139067</c:v>
                </c:pt>
                <c:pt idx="1246">
                  <c:v>13.991211442357404</c:v>
                </c:pt>
                <c:pt idx="1247">
                  <c:v>14.552989832845082</c:v>
                </c:pt>
                <c:pt idx="1248">
                  <c:v>14.707909701878339</c:v>
                </c:pt>
                <c:pt idx="1249">
                  <c:v>15.350680682405654</c:v>
                </c:pt>
                <c:pt idx="1250">
                  <c:v>15.003274168533517</c:v>
                </c:pt>
                <c:pt idx="1251">
                  <c:v>15.337067034292609</c:v>
                </c:pt>
                <c:pt idx="1252">
                  <c:v>15.336377735653974</c:v>
                </c:pt>
                <c:pt idx="1253">
                  <c:v>14.820093055316217</c:v>
                </c:pt>
                <c:pt idx="1254">
                  <c:v>14.130966741340687</c:v>
                </c:pt>
                <c:pt idx="1255">
                  <c:v>13.529209029812167</c:v>
                </c:pt>
                <c:pt idx="1256">
                  <c:v>14.218507668447357</c:v>
                </c:pt>
                <c:pt idx="1257">
                  <c:v>14.221781836980872</c:v>
                </c:pt>
                <c:pt idx="1258">
                  <c:v>14.107530587627091</c:v>
                </c:pt>
                <c:pt idx="1259">
                  <c:v>15.741857659831123</c:v>
                </c:pt>
                <c:pt idx="1260">
                  <c:v>15.717732207478891</c:v>
                </c:pt>
                <c:pt idx="1261">
                  <c:v>16.419093572290198</c:v>
                </c:pt>
                <c:pt idx="1262">
                  <c:v>15.099086679303809</c:v>
                </c:pt>
                <c:pt idx="1263">
                  <c:v>15.883163880751336</c:v>
                </c:pt>
                <c:pt idx="1264">
                  <c:v>16.026193348268137</c:v>
                </c:pt>
                <c:pt idx="1265">
                  <c:v>17.065138721351026</c:v>
                </c:pt>
                <c:pt idx="1266">
                  <c:v>18.473203515423059</c:v>
                </c:pt>
                <c:pt idx="1267">
                  <c:v>19.672583146648286</c:v>
                </c:pt>
                <c:pt idx="1268">
                  <c:v>19.819059107358264</c:v>
                </c:pt>
                <c:pt idx="1269">
                  <c:v>19.713941064966399</c:v>
                </c:pt>
                <c:pt idx="1270">
                  <c:v>18.998793727382388</c:v>
                </c:pt>
                <c:pt idx="1271">
                  <c:v>18.826469067723593</c:v>
                </c:pt>
                <c:pt idx="1272">
                  <c:v>17.775288643804931</c:v>
                </c:pt>
                <c:pt idx="1273">
                  <c:v>18.212993279338274</c:v>
                </c:pt>
                <c:pt idx="1274">
                  <c:v>17.785628123384459</c:v>
                </c:pt>
                <c:pt idx="1275">
                  <c:v>16.469757022229881</c:v>
                </c:pt>
                <c:pt idx="1276">
                  <c:v>16.65741857659831</c:v>
                </c:pt>
                <c:pt idx="1277">
                  <c:v>17.482336722384975</c:v>
                </c:pt>
                <c:pt idx="1278">
                  <c:v>16.939514044459763</c:v>
                </c:pt>
                <c:pt idx="1279">
                  <c:v>18.016543167327246</c:v>
                </c:pt>
                <c:pt idx="1280">
                  <c:v>19.33138032052387</c:v>
                </c:pt>
                <c:pt idx="1281">
                  <c:v>19.253834223677408</c:v>
                </c:pt>
                <c:pt idx="1282">
                  <c:v>17.873513699810445</c:v>
                </c:pt>
                <c:pt idx="1283">
                  <c:v>19.047906255385147</c:v>
                </c:pt>
                <c:pt idx="1284">
                  <c:v>17.511631914526969</c:v>
                </c:pt>
                <c:pt idx="1285">
                  <c:v>17.227123901430296</c:v>
                </c:pt>
                <c:pt idx="1286">
                  <c:v>16.293985869377909</c:v>
                </c:pt>
                <c:pt idx="1287">
                  <c:v>14.67499569188351</c:v>
                </c:pt>
                <c:pt idx="1288">
                  <c:v>15.337928657590902</c:v>
                </c:pt>
                <c:pt idx="1289">
                  <c:v>13.904876787868345</c:v>
                </c:pt>
                <c:pt idx="1290">
                  <c:v>14.756332931242463</c:v>
                </c:pt>
                <c:pt idx="1291">
                  <c:v>14.963294847492678</c:v>
                </c:pt>
                <c:pt idx="1292">
                  <c:v>14.191108047561608</c:v>
                </c:pt>
                <c:pt idx="1293">
                  <c:v>13.074271928312942</c:v>
                </c:pt>
                <c:pt idx="1294">
                  <c:v>13.223849732896779</c:v>
                </c:pt>
                <c:pt idx="1295">
                  <c:v>11.976391521626745</c:v>
                </c:pt>
                <c:pt idx="1296">
                  <c:v>14.130622092021369</c:v>
                </c:pt>
                <c:pt idx="1297">
                  <c:v>15.887299672583147</c:v>
                </c:pt>
                <c:pt idx="1298">
                  <c:v>15.329657073927279</c:v>
                </c:pt>
                <c:pt idx="1299">
                  <c:v>15.821299327933829</c:v>
                </c:pt>
                <c:pt idx="1300">
                  <c:v>17.721867999310703</c:v>
                </c:pt>
                <c:pt idx="1301">
                  <c:v>17.534034120282612</c:v>
                </c:pt>
                <c:pt idx="1302">
                  <c:v>19.321040840944342</c:v>
                </c:pt>
                <c:pt idx="1303">
                  <c:v>20.401516457004998</c:v>
                </c:pt>
                <c:pt idx="1304">
                  <c:v>19.750129243494747</c:v>
                </c:pt>
                <c:pt idx="1305">
                  <c:v>19.07633982422885</c:v>
                </c:pt>
                <c:pt idx="1306">
                  <c:v>19.207306565569535</c:v>
                </c:pt>
                <c:pt idx="1307">
                  <c:v>19.669136653455112</c:v>
                </c:pt>
                <c:pt idx="1308">
                  <c:v>18.643804928485267</c:v>
                </c:pt>
                <c:pt idx="1309">
                  <c:v>18.561089091849045</c:v>
                </c:pt>
                <c:pt idx="1310">
                  <c:v>19.841461313113907</c:v>
                </c:pt>
                <c:pt idx="1311">
                  <c:v>21.933482681371707</c:v>
                </c:pt>
                <c:pt idx="1312">
                  <c:v>19.775977942443564</c:v>
                </c:pt>
                <c:pt idx="1313">
                  <c:v>19.03325865931415</c:v>
                </c:pt>
                <c:pt idx="1314">
                  <c:v>19.097018783387906</c:v>
                </c:pt>
                <c:pt idx="1315">
                  <c:v>19.079786317422023</c:v>
                </c:pt>
                <c:pt idx="1316">
                  <c:v>23.393072548681719</c:v>
                </c:pt>
                <c:pt idx="1317">
                  <c:v>23.363777356539721</c:v>
                </c:pt>
                <c:pt idx="1318">
                  <c:v>24.454592452179909</c:v>
                </c:pt>
                <c:pt idx="1319">
                  <c:v>23.751507840772017</c:v>
                </c:pt>
                <c:pt idx="1320">
                  <c:v>22.860589350336035</c:v>
                </c:pt>
                <c:pt idx="1321">
                  <c:v>25.669481302774429</c:v>
                </c:pt>
                <c:pt idx="1322">
                  <c:v>24.854385662588317</c:v>
                </c:pt>
                <c:pt idx="1323">
                  <c:v>25.728071687058421</c:v>
                </c:pt>
                <c:pt idx="1324">
                  <c:v>27.909701878338794</c:v>
                </c:pt>
                <c:pt idx="1325">
                  <c:v>29.572634844046185</c:v>
                </c:pt>
                <c:pt idx="1326">
                  <c:v>29.152162674478721</c:v>
                </c:pt>
                <c:pt idx="1327">
                  <c:v>26.124418404273655</c:v>
                </c:pt>
                <c:pt idx="1328">
                  <c:v>26.115802171290714</c:v>
                </c:pt>
                <c:pt idx="1329">
                  <c:v>25.348612786489749</c:v>
                </c:pt>
                <c:pt idx="1330">
                  <c:v>23.012235050835777</c:v>
                </c:pt>
                <c:pt idx="1331">
                  <c:v>23.780803032914012</c:v>
                </c:pt>
                <c:pt idx="1332">
                  <c:v>21.32862312596933</c:v>
                </c:pt>
                <c:pt idx="1333">
                  <c:v>24.671721523349994</c:v>
                </c:pt>
                <c:pt idx="1334">
                  <c:v>24.668275030156817</c:v>
                </c:pt>
                <c:pt idx="1335">
                  <c:v>26.493193175943478</c:v>
                </c:pt>
                <c:pt idx="1336">
                  <c:v>27.018783387902811</c:v>
                </c:pt>
                <c:pt idx="1337">
                  <c:v>23.475788385317941</c:v>
                </c:pt>
                <c:pt idx="1338">
                  <c:v>23.222471135619507</c:v>
                </c:pt>
                <c:pt idx="1339">
                  <c:v>24.185765983112184</c:v>
                </c:pt>
                <c:pt idx="1340">
                  <c:v>22.695157677063591</c:v>
                </c:pt>
                <c:pt idx="1341">
                  <c:v>26.997759779424438</c:v>
                </c:pt>
                <c:pt idx="1342">
                  <c:v>28.304325348957438</c:v>
                </c:pt>
                <c:pt idx="1343">
                  <c:v>29.889712217818371</c:v>
                </c:pt>
                <c:pt idx="1344">
                  <c:v>32.627951059796658</c:v>
                </c:pt>
                <c:pt idx="1345">
                  <c:v>32.691711183870417</c:v>
                </c:pt>
                <c:pt idx="1346">
                  <c:v>33.063932448733418</c:v>
                </c:pt>
                <c:pt idx="1347">
                  <c:v>30.194726865414442</c:v>
                </c:pt>
                <c:pt idx="1348">
                  <c:v>28.231948991900744</c:v>
                </c:pt>
                <c:pt idx="1349">
                  <c:v>27.883853179389973</c:v>
                </c:pt>
                <c:pt idx="1350">
                  <c:v>29.23832500430812</c:v>
                </c:pt>
                <c:pt idx="1351">
                  <c:v>28.87127347923488</c:v>
                </c:pt>
                <c:pt idx="1352">
                  <c:v>25.843529209029814</c:v>
                </c:pt>
                <c:pt idx="1353">
                  <c:v>25.262795105979666</c:v>
                </c:pt>
                <c:pt idx="1354">
                  <c:v>27.346200241254525</c:v>
                </c:pt>
                <c:pt idx="1355">
                  <c:v>28.607616749956922</c:v>
                </c:pt>
                <c:pt idx="1356">
                  <c:v>23.310356712045497</c:v>
                </c:pt>
                <c:pt idx="1357">
                  <c:v>19.981044287437534</c:v>
                </c:pt>
                <c:pt idx="1358">
                  <c:v>19.981044287437534</c:v>
                </c:pt>
                <c:pt idx="1359">
                  <c:v>19.226262278132001</c:v>
                </c:pt>
                <c:pt idx="1360">
                  <c:v>18.750646217473722</c:v>
                </c:pt>
                <c:pt idx="1361">
                  <c:v>18.729967258314666</c:v>
                </c:pt>
                <c:pt idx="1362">
                  <c:v>17.072204032397039</c:v>
                </c:pt>
                <c:pt idx="1363">
                  <c:v>16.800620368774773</c:v>
                </c:pt>
                <c:pt idx="1364">
                  <c:v>17.056694813027747</c:v>
                </c:pt>
                <c:pt idx="1365">
                  <c:v>16.765121488885061</c:v>
                </c:pt>
                <c:pt idx="1366">
                  <c:v>16.053765293813544</c:v>
                </c:pt>
                <c:pt idx="1367">
                  <c:v>15.106324315009481</c:v>
                </c:pt>
                <c:pt idx="1368">
                  <c:v>14.11614682061003</c:v>
                </c:pt>
                <c:pt idx="1369">
                  <c:v>13.746510425641912</c:v>
                </c:pt>
                <c:pt idx="1370">
                  <c:v>14.182491814578668</c:v>
                </c:pt>
                <c:pt idx="1371">
                  <c:v>13.953644666551785</c:v>
                </c:pt>
                <c:pt idx="1372">
                  <c:v>14.208340513527487</c:v>
                </c:pt>
                <c:pt idx="1373">
                  <c:v>13.879372738238843</c:v>
                </c:pt>
                <c:pt idx="1374">
                  <c:v>13.395312769257282</c:v>
                </c:pt>
                <c:pt idx="1375">
                  <c:v>13.230915043942789</c:v>
                </c:pt>
                <c:pt idx="1376">
                  <c:v>13.551955884887128</c:v>
                </c:pt>
                <c:pt idx="1377">
                  <c:v>12.542305703946235</c:v>
                </c:pt>
                <c:pt idx="1378">
                  <c:v>11.337584008271584</c:v>
                </c:pt>
                <c:pt idx="1379">
                  <c:v>11.157332414268483</c:v>
                </c:pt>
                <c:pt idx="1380">
                  <c:v>10.032914009994832</c:v>
                </c:pt>
                <c:pt idx="1381">
                  <c:v>10.857659831121834</c:v>
                </c:pt>
                <c:pt idx="1382">
                  <c:v>11.27382388419783</c:v>
                </c:pt>
                <c:pt idx="1383">
                  <c:v>12.280199896605206</c:v>
                </c:pt>
                <c:pt idx="1384">
                  <c:v>12.825090470446321</c:v>
                </c:pt>
                <c:pt idx="1385">
                  <c:v>12.240737549543342</c:v>
                </c:pt>
                <c:pt idx="1386">
                  <c:v>11.985180079269345</c:v>
                </c:pt>
                <c:pt idx="1387">
                  <c:v>12.721006376012408</c:v>
                </c:pt>
                <c:pt idx="1388">
                  <c:v>12.698604170256765</c:v>
                </c:pt>
                <c:pt idx="1389">
                  <c:v>12.542478028605894</c:v>
                </c:pt>
                <c:pt idx="1390">
                  <c:v>12.097018783387902</c:v>
                </c:pt>
                <c:pt idx="1391">
                  <c:v>11.592796829226263</c:v>
                </c:pt>
                <c:pt idx="1392">
                  <c:v>11.129243494744099</c:v>
                </c:pt>
                <c:pt idx="1393">
                  <c:v>10.555402378080304</c:v>
                </c:pt>
                <c:pt idx="1394">
                  <c:v>10.608306048595555</c:v>
                </c:pt>
                <c:pt idx="1395">
                  <c:v>9.8580044804411529</c:v>
                </c:pt>
                <c:pt idx="1396">
                  <c:v>9.9252110977080843</c:v>
                </c:pt>
                <c:pt idx="1397">
                  <c:v>10.149922453903155</c:v>
                </c:pt>
                <c:pt idx="1398">
                  <c:v>9.8569705324831993</c:v>
                </c:pt>
                <c:pt idx="1399">
                  <c:v>9.4942271239014318</c:v>
                </c:pt>
                <c:pt idx="1400">
                  <c:v>10.179045321385491</c:v>
                </c:pt>
                <c:pt idx="1401">
                  <c:v>10.305876270894366</c:v>
                </c:pt>
                <c:pt idx="1402">
                  <c:v>10.348268137170431</c:v>
                </c:pt>
                <c:pt idx="1403">
                  <c:v>10.312769257280717</c:v>
                </c:pt>
                <c:pt idx="1404">
                  <c:v>9.8121661209719111</c:v>
                </c:pt>
                <c:pt idx="1405">
                  <c:v>9.5898673100120639</c:v>
                </c:pt>
                <c:pt idx="1406">
                  <c:v>9.6451835257625387</c:v>
                </c:pt>
                <c:pt idx="1407">
                  <c:v>9.9334826813717036</c:v>
                </c:pt>
                <c:pt idx="1408">
                  <c:v>9.8200930553162173</c:v>
                </c:pt>
                <c:pt idx="1409">
                  <c:v>10.055143891090816</c:v>
                </c:pt>
                <c:pt idx="1410">
                  <c:v>9.7135964156470802</c:v>
                </c:pt>
                <c:pt idx="1411">
                  <c:v>9.3546441495778048</c:v>
                </c:pt>
                <c:pt idx="1412">
                  <c:v>8.3144925038773057</c:v>
                </c:pt>
                <c:pt idx="1413">
                  <c:v>8.231948991900742</c:v>
                </c:pt>
                <c:pt idx="1414">
                  <c:v>8.2410821988626584</c:v>
                </c:pt>
                <c:pt idx="1415">
                  <c:v>7.9495088747199736</c:v>
                </c:pt>
                <c:pt idx="1416">
                  <c:v>7.6443219024642435</c:v>
                </c:pt>
                <c:pt idx="1417">
                  <c:v>7.5323108736860247</c:v>
                </c:pt>
                <c:pt idx="1418">
                  <c:v>7.4364983629157333</c:v>
                </c:pt>
                <c:pt idx="1419">
                  <c:v>7.2636567292779608</c:v>
                </c:pt>
                <c:pt idx="1420">
                  <c:v>7.4290884025504065</c:v>
                </c:pt>
                <c:pt idx="1421">
                  <c:v>7.5824573496467353</c:v>
                </c:pt>
                <c:pt idx="1422">
                  <c:v>7.5896949853524047</c:v>
                </c:pt>
                <c:pt idx="1423">
                  <c:v>7.5254178872996729</c:v>
                </c:pt>
                <c:pt idx="1424">
                  <c:v>7.1857659831121836</c:v>
                </c:pt>
                <c:pt idx="1425">
                  <c:v>7.220403239703602</c:v>
                </c:pt>
                <c:pt idx="1426">
                  <c:v>7.2469412372910567</c:v>
                </c:pt>
                <c:pt idx="1427">
                  <c:v>6.6846458728244018</c:v>
                </c:pt>
                <c:pt idx="1428">
                  <c:v>6.7723591245907295</c:v>
                </c:pt>
                <c:pt idx="1429">
                  <c:v>6.2946751680165436</c:v>
                </c:pt>
                <c:pt idx="1430">
                  <c:v>6.5131828364638986</c:v>
                </c:pt>
                <c:pt idx="1431">
                  <c:v>6.2011028778218167</c:v>
                </c:pt>
                <c:pt idx="1432">
                  <c:v>6.2095467861450979</c:v>
                </c:pt>
                <c:pt idx="1433">
                  <c:v>6.674478717904532</c:v>
                </c:pt>
                <c:pt idx="1434">
                  <c:v>6.7206617266930904</c:v>
                </c:pt>
                <c:pt idx="1435">
                  <c:v>7.0379114251249355</c:v>
                </c:pt>
                <c:pt idx="1436">
                  <c:v>6.317938997070482</c:v>
                </c:pt>
                <c:pt idx="1437">
                  <c:v>6.3508530070653118</c:v>
                </c:pt>
                <c:pt idx="1438">
                  <c:v>6.3725659141823199</c:v>
                </c:pt>
                <c:pt idx="1439">
                  <c:v>5.5800448044115116</c:v>
                </c:pt>
                <c:pt idx="1440">
                  <c:v>6.6339824228847153</c:v>
                </c:pt>
                <c:pt idx="1441">
                  <c:v>7.1392383250043077</c:v>
                </c:pt>
                <c:pt idx="1442">
                  <c:v>7.2428054454592461</c:v>
                </c:pt>
                <c:pt idx="1443">
                  <c:v>7.2929519214199567</c:v>
                </c:pt>
                <c:pt idx="1444">
                  <c:v>7.4408064794072031</c:v>
                </c:pt>
                <c:pt idx="1445">
                  <c:v>7.4199551955884893</c:v>
                </c:pt>
                <c:pt idx="1446">
                  <c:v>7.9501981733586087</c:v>
                </c:pt>
                <c:pt idx="1447">
                  <c:v>7.9081509564018626</c:v>
                </c:pt>
                <c:pt idx="1448">
                  <c:v>7.5390315354127173</c:v>
                </c:pt>
                <c:pt idx="1449">
                  <c:v>7.2383250043081162</c:v>
                </c:pt>
                <c:pt idx="1450">
                  <c:v>7.9183181113217307</c:v>
                </c:pt>
                <c:pt idx="1451">
                  <c:v>7.8138893675684988</c:v>
                </c:pt>
                <c:pt idx="1452">
                  <c:v>8.4523522316043422</c:v>
                </c:pt>
                <c:pt idx="1453">
                  <c:v>8.130622092021369</c:v>
                </c:pt>
                <c:pt idx="1454">
                  <c:v>7.8735136998104434</c:v>
                </c:pt>
                <c:pt idx="1455">
                  <c:v>7.9047044632086862</c:v>
                </c:pt>
                <c:pt idx="1456">
                  <c:v>7.5543684301223513</c:v>
                </c:pt>
                <c:pt idx="1457">
                  <c:v>7.4647596070997766</c:v>
                </c:pt>
                <c:pt idx="1458">
                  <c:v>7.4818197484059974</c:v>
                </c:pt>
                <c:pt idx="1459">
                  <c:v>7.4987075650525599</c:v>
                </c:pt>
                <c:pt idx="1460">
                  <c:v>7.4533861795622958</c:v>
                </c:pt>
                <c:pt idx="1461">
                  <c:v>7.1154575219713951</c:v>
                </c:pt>
                <c:pt idx="1462">
                  <c:v>7.0205066344993972</c:v>
                </c:pt>
                <c:pt idx="1463">
                  <c:v>6.8972945028433577</c:v>
                </c:pt>
                <c:pt idx="1464">
                  <c:v>7.0037911425124948</c:v>
                </c:pt>
                <c:pt idx="1465">
                  <c:v>7.1430294675168025</c:v>
                </c:pt>
                <c:pt idx="1466">
                  <c:v>7.048423229364122</c:v>
                </c:pt>
                <c:pt idx="1467">
                  <c:v>7.3410305014647603</c:v>
                </c:pt>
                <c:pt idx="1468">
                  <c:v>7.558676546613821</c:v>
                </c:pt>
                <c:pt idx="1469">
                  <c:v>7.1547475443735999</c:v>
                </c:pt>
                <c:pt idx="1470">
                  <c:v>7.4435636739617443</c:v>
                </c:pt>
                <c:pt idx="1471">
                  <c:v>6.984835429950027</c:v>
                </c:pt>
                <c:pt idx="1472">
                  <c:v>6.6612097191108051</c:v>
                </c:pt>
                <c:pt idx="1473">
                  <c:v>6.2796829226262281</c:v>
                </c:pt>
                <c:pt idx="1474">
                  <c:v>5.8726520765121499</c:v>
                </c:pt>
                <c:pt idx="1475">
                  <c:v>5.7554713079441671</c:v>
                </c:pt>
                <c:pt idx="1476">
                  <c:v>5.8848871273479242</c:v>
                </c:pt>
                <c:pt idx="1477">
                  <c:v>5.8533517146303637</c:v>
                </c:pt>
                <c:pt idx="1478">
                  <c:v>5.562467689126315</c:v>
                </c:pt>
                <c:pt idx="1479">
                  <c:v>5.6115802171290721</c:v>
                </c:pt>
                <c:pt idx="1480">
                  <c:v>4.9284852662415997</c:v>
                </c:pt>
                <c:pt idx="1481">
                  <c:v>4.8083749784594181</c:v>
                </c:pt>
                <c:pt idx="1482">
                  <c:v>4.6562123039807002</c:v>
                </c:pt>
                <c:pt idx="1483">
                  <c:v>4.7065311046010683</c:v>
                </c:pt>
                <c:pt idx="1484">
                  <c:v>4.9215922798552478</c:v>
                </c:pt>
                <c:pt idx="1485">
                  <c:v>4.7372048940203344</c:v>
                </c:pt>
                <c:pt idx="1486">
                  <c:v>4.677063587799414</c:v>
                </c:pt>
                <c:pt idx="1487">
                  <c:v>4.7988971221781842</c:v>
                </c:pt>
                <c:pt idx="1488">
                  <c:v>4.5922798552472868</c:v>
                </c:pt>
                <c:pt idx="1489">
                  <c:v>4.3524039290022403</c:v>
                </c:pt>
                <c:pt idx="1490">
                  <c:v>4.4130622092021374</c:v>
                </c:pt>
                <c:pt idx="1491">
                  <c:v>4.7728760985697054</c:v>
                </c:pt>
                <c:pt idx="1492">
                  <c:v>4.7346200241254524</c:v>
                </c:pt>
                <c:pt idx="1493">
                  <c:v>4.903842839910391</c:v>
                </c:pt>
                <c:pt idx="1494">
                  <c:v>4.5907289333103574</c:v>
                </c:pt>
                <c:pt idx="1495">
                  <c:v>4.9221092538342246</c:v>
                </c:pt>
                <c:pt idx="1496">
                  <c:v>3.8826469067723592</c:v>
                </c:pt>
                <c:pt idx="1497">
                  <c:v>3.9670859900051698</c:v>
                </c:pt>
                <c:pt idx="1498">
                  <c:v>3.8238841978287095</c:v>
                </c:pt>
                <c:pt idx="1499">
                  <c:v>3.3170773737721873</c:v>
                </c:pt>
                <c:pt idx="1500">
                  <c:v>3.4096157160089611</c:v>
                </c:pt>
                <c:pt idx="1501">
                  <c:v>3.7999310701361364</c:v>
                </c:pt>
                <c:pt idx="1502">
                  <c:v>4.0134413234533861</c:v>
                </c:pt>
                <c:pt idx="1503">
                  <c:v>4.0916767189384808</c:v>
                </c:pt>
                <c:pt idx="1504">
                  <c:v>3.9326210580734107</c:v>
                </c:pt>
                <c:pt idx="1505">
                  <c:v>3.9950025848698956</c:v>
                </c:pt>
                <c:pt idx="1506">
                  <c:v>4.2702050663449942</c:v>
                </c:pt>
                <c:pt idx="1507">
                  <c:v>4.3804928485266243</c:v>
                </c:pt>
                <c:pt idx="1508">
                  <c:v>4.2724452869205587</c:v>
                </c:pt>
                <c:pt idx="1509">
                  <c:v>4.4685507496122696</c:v>
                </c:pt>
                <c:pt idx="1510">
                  <c:v>4.4778562812338452</c:v>
                </c:pt>
                <c:pt idx="1511">
                  <c:v>4.4504566603480962</c:v>
                </c:pt>
                <c:pt idx="1512">
                  <c:v>4.3494744097880407</c:v>
                </c:pt>
                <c:pt idx="1513">
                  <c:v>4.2133379286575909</c:v>
                </c:pt>
                <c:pt idx="1514">
                  <c:v>4.0487678786834396</c:v>
                </c:pt>
                <c:pt idx="1515">
                  <c:v>4.1714630363605032</c:v>
                </c:pt>
                <c:pt idx="1516">
                  <c:v>4.2565914182319489</c:v>
                </c:pt>
                <c:pt idx="1517">
                  <c:v>4.33947957952783</c:v>
                </c:pt>
                <c:pt idx="1518">
                  <c:v>4.3446493193175941</c:v>
                </c:pt>
                <c:pt idx="1519">
                  <c:v>4.1264863001895575</c:v>
                </c:pt>
                <c:pt idx="1520">
                  <c:v>4.2696880923660174</c:v>
                </c:pt>
                <c:pt idx="1521">
                  <c:v>4.3125969326210587</c:v>
                </c:pt>
                <c:pt idx="1522">
                  <c:v>4.6095123212131659</c:v>
                </c:pt>
                <c:pt idx="1523">
                  <c:v>4.6058935033603312</c:v>
                </c:pt>
                <c:pt idx="1524">
                  <c:v>4.5169739789763916</c:v>
                </c:pt>
                <c:pt idx="1525">
                  <c:v>4.6737894192658969</c:v>
                </c:pt>
                <c:pt idx="1526">
                  <c:v>4.4473548164742382</c:v>
                </c:pt>
                <c:pt idx="1527">
                  <c:v>4.2934688953989317</c:v>
                </c:pt>
                <c:pt idx="1528">
                  <c:v>4.4976736170946063</c:v>
                </c:pt>
                <c:pt idx="1529">
                  <c:v>4.1995519558848873</c:v>
                </c:pt>
                <c:pt idx="1530">
                  <c:v>4.0968464587282449</c:v>
                </c:pt>
                <c:pt idx="1531">
                  <c:v>4.1271755988281926</c:v>
                </c:pt>
                <c:pt idx="1532">
                  <c:v>4.6120971911080479</c:v>
                </c:pt>
                <c:pt idx="1533">
                  <c:v>4.431845597104946</c:v>
                </c:pt>
                <c:pt idx="1534">
                  <c:v>5.0599689815612621</c:v>
                </c:pt>
                <c:pt idx="1535">
                  <c:v>4.8354299500258495</c:v>
                </c:pt>
                <c:pt idx="1536">
                  <c:v>4.8405996898156127</c:v>
                </c:pt>
                <c:pt idx="1537">
                  <c:v>4.794244356367396</c:v>
                </c:pt>
                <c:pt idx="1538">
                  <c:v>4.5538514561433745</c:v>
                </c:pt>
                <c:pt idx="1539">
                  <c:v>4.9002240220575564</c:v>
                </c:pt>
                <c:pt idx="1540">
                  <c:v>4.5428226779252112</c:v>
                </c:pt>
                <c:pt idx="1541">
                  <c:v>4.2877821816301909</c:v>
                </c:pt>
                <c:pt idx="1542">
                  <c:v>4.2409098742029991</c:v>
                </c:pt>
                <c:pt idx="1543">
                  <c:v>4.145958986731002</c:v>
                </c:pt>
                <c:pt idx="1544">
                  <c:v>3.9834568326727555</c:v>
                </c:pt>
                <c:pt idx="1545">
                  <c:v>3.7770118904015169</c:v>
                </c:pt>
                <c:pt idx="1546">
                  <c:v>3.6992934688953989</c:v>
                </c:pt>
                <c:pt idx="1547">
                  <c:v>3.8038945373082891</c:v>
                </c:pt>
                <c:pt idx="1548">
                  <c:v>3.5440289505428226</c:v>
                </c:pt>
                <c:pt idx="1549">
                  <c:v>3.398759262450457</c:v>
                </c:pt>
                <c:pt idx="1550">
                  <c:v>3.6658624849215928</c:v>
                </c:pt>
                <c:pt idx="1551">
                  <c:v>3.8807513355161127</c:v>
                </c:pt>
                <c:pt idx="1552">
                  <c:v>4.1268309495088751</c:v>
                </c:pt>
                <c:pt idx="1553">
                  <c:v>3.8760985697053254</c:v>
                </c:pt>
                <c:pt idx="1554">
                  <c:v>3.5938307771842153</c:v>
                </c:pt>
                <c:pt idx="1555">
                  <c:v>3.4968119937963125</c:v>
                </c:pt>
                <c:pt idx="1556">
                  <c:v>3.5493710149922455</c:v>
                </c:pt>
                <c:pt idx="1557">
                  <c:v>3.3887644321902468</c:v>
                </c:pt>
                <c:pt idx="1558">
                  <c:v>3.3456832672755472</c:v>
                </c:pt>
                <c:pt idx="1559">
                  <c:v>3.2224711356195073</c:v>
                </c:pt>
                <c:pt idx="1560">
                  <c:v>3.0772014475271416</c:v>
                </c:pt>
                <c:pt idx="1561">
                  <c:v>3.05445459245218</c:v>
                </c:pt>
                <c:pt idx="1562">
                  <c:v>3.1502671032224714</c:v>
                </c:pt>
                <c:pt idx="1563">
                  <c:v>3.136998104428744</c:v>
                </c:pt>
                <c:pt idx="1564">
                  <c:v>2.989832845080131</c:v>
                </c:pt>
                <c:pt idx="1565">
                  <c:v>3.1947268654144412</c:v>
                </c:pt>
                <c:pt idx="1566">
                  <c:v>3.0963294847492677</c:v>
                </c:pt>
                <c:pt idx="1567">
                  <c:v>3.0329140099948306</c:v>
                </c:pt>
                <c:pt idx="1568">
                  <c:v>2.9350336033086339</c:v>
                </c:pt>
                <c:pt idx="1569">
                  <c:v>2.7914871618128556</c:v>
                </c:pt>
                <c:pt idx="1570">
                  <c:v>2.7521971394106499</c:v>
                </c:pt>
                <c:pt idx="1571">
                  <c:v>2.6625883163880752</c:v>
                </c:pt>
                <c:pt idx="1572">
                  <c:v>2.7694296053765295</c:v>
                </c:pt>
                <c:pt idx="1573">
                  <c:v>2.7878683439600209</c:v>
                </c:pt>
                <c:pt idx="1574">
                  <c:v>2.6882646906772361</c:v>
                </c:pt>
                <c:pt idx="1575">
                  <c:v>2.6419093572290193</c:v>
                </c:pt>
                <c:pt idx="1576">
                  <c:v>2.4732035154230574</c:v>
                </c:pt>
                <c:pt idx="1577">
                  <c:v>2.4532138549026365</c:v>
                </c:pt>
                <c:pt idx="1578">
                  <c:v>2.4394278821299329</c:v>
                </c:pt>
                <c:pt idx="1579">
                  <c:v>2.4819920730656557</c:v>
                </c:pt>
                <c:pt idx="1580">
                  <c:v>2.4113389626055488</c:v>
                </c:pt>
                <c:pt idx="1581">
                  <c:v>2.3613648113044978</c:v>
                </c:pt>
                <c:pt idx="1582">
                  <c:v>2.3177666724108223</c:v>
                </c:pt>
                <c:pt idx="1583">
                  <c:v>2.3353437876960195</c:v>
                </c:pt>
                <c:pt idx="1584">
                  <c:v>2.3220747889022921</c:v>
                </c:pt>
                <c:pt idx="1585">
                  <c:v>2.2843356884370154</c:v>
                </c:pt>
                <c:pt idx="1586">
                  <c:v>2.2546958469757024</c:v>
                </c:pt>
                <c:pt idx="1587">
                  <c:v>2.1721523349991387</c:v>
                </c:pt>
                <c:pt idx="1588">
                  <c:v>2.18059624332242</c:v>
                </c:pt>
                <c:pt idx="1589">
                  <c:v>2.1368257797690853</c:v>
                </c:pt>
                <c:pt idx="1590">
                  <c:v>2.088574875064622</c:v>
                </c:pt>
                <c:pt idx="1591">
                  <c:v>2.0563501637084269</c:v>
                </c:pt>
                <c:pt idx="1592">
                  <c:v>2.0796139927623645</c:v>
                </c:pt>
                <c:pt idx="1593">
                  <c:v>2.0454937101499224</c:v>
                </c:pt>
                <c:pt idx="1594">
                  <c:v>2.1151128726520767</c:v>
                </c:pt>
                <c:pt idx="1595">
                  <c:v>2.1292434947440979</c:v>
                </c:pt>
                <c:pt idx="1596">
                  <c:v>2.102877821816302</c:v>
                </c:pt>
                <c:pt idx="1597">
                  <c:v>2.0952955367913151</c:v>
                </c:pt>
                <c:pt idx="1598">
                  <c:v>2.0473892814061694</c:v>
                </c:pt>
                <c:pt idx="1599">
                  <c:v>2.0620368774771669</c:v>
                </c:pt>
                <c:pt idx="1600">
                  <c:v>2.0532483198345686</c:v>
                </c:pt>
                <c:pt idx="1601">
                  <c:v>1.9655350680682406</c:v>
                </c:pt>
                <c:pt idx="1602">
                  <c:v>1.9731173530932278</c:v>
                </c:pt>
                <c:pt idx="1603">
                  <c:v>1.9820782353954853</c:v>
                </c:pt>
                <c:pt idx="1604">
                  <c:v>1.9086679303808376</c:v>
                </c:pt>
                <c:pt idx="1605">
                  <c:v>1.8838531793899709</c:v>
                </c:pt>
                <c:pt idx="1606">
                  <c:v>1.8640358435292093</c:v>
                </c:pt>
                <c:pt idx="1607">
                  <c:v>1.7938997070480787</c:v>
                </c:pt>
                <c:pt idx="1608">
                  <c:v>1.7952783043253491</c:v>
                </c:pt>
                <c:pt idx="1609">
                  <c:v>1.8002757194554544</c:v>
                </c:pt>
                <c:pt idx="1610">
                  <c:v>1.7968292262622783</c:v>
                </c:pt>
                <c:pt idx="1611">
                  <c:v>1.6698259520937448</c:v>
                </c:pt>
                <c:pt idx="1612">
                  <c:v>1.6753403412028263</c:v>
                </c:pt>
                <c:pt idx="1613">
                  <c:v>1.6251938652421163</c:v>
                </c:pt>
                <c:pt idx="1614">
                  <c:v>1.780113734275375</c:v>
                </c:pt>
                <c:pt idx="1615">
                  <c:v>1.7906255385145615</c:v>
                </c:pt>
                <c:pt idx="1616">
                  <c:v>1.9214199551955886</c:v>
                </c:pt>
                <c:pt idx="1617">
                  <c:v>1.7904532138549027</c:v>
                </c:pt>
                <c:pt idx="1618">
                  <c:v>1.7509908667930383</c:v>
                </c:pt>
                <c:pt idx="1619">
                  <c:v>1.6732724452869208</c:v>
                </c:pt>
                <c:pt idx="1620">
                  <c:v>1.8411166637945893</c:v>
                </c:pt>
                <c:pt idx="1621">
                  <c:v>2.0144752714113392</c:v>
                </c:pt>
                <c:pt idx="1622">
                  <c:v>2.1645700499741514</c:v>
                </c:pt>
                <c:pt idx="1623">
                  <c:v>2.1454420127520248</c:v>
                </c:pt>
                <c:pt idx="1624">
                  <c:v>2.1342409098742032</c:v>
                </c:pt>
                <c:pt idx="1625">
                  <c:v>2.1113217301395832</c:v>
                </c:pt>
                <c:pt idx="1626">
                  <c:v>2.0210236084783735</c:v>
                </c:pt>
                <c:pt idx="1627">
                  <c:v>1.9190074099603653</c:v>
                </c:pt>
                <c:pt idx="1628">
                  <c:v>2.0513527485783221</c:v>
                </c:pt>
                <c:pt idx="1629">
                  <c:v>1.9805273134585559</c:v>
                </c:pt>
                <c:pt idx="1630">
                  <c:v>2.1237291056350167</c:v>
                </c:pt>
                <c:pt idx="1631">
                  <c:v>2.2045493710149922</c:v>
                </c:pt>
                <c:pt idx="1632">
                  <c:v>2.2029984490780632</c:v>
                </c:pt>
                <c:pt idx="1633">
                  <c:v>2.1847320351542305</c:v>
                </c:pt>
                <c:pt idx="1634">
                  <c:v>2.2198862657246257</c:v>
                </c:pt>
                <c:pt idx="1635">
                  <c:v>2.1752541788729967</c:v>
                </c:pt>
                <c:pt idx="1636">
                  <c:v>2.1244184042736518</c:v>
                </c:pt>
                <c:pt idx="1637">
                  <c:v>2.0491125280027571</c:v>
                </c:pt>
                <c:pt idx="1638">
                  <c:v>2.0601413062209204</c:v>
                </c:pt>
                <c:pt idx="1639">
                  <c:v>2.0305014647596074</c:v>
                </c:pt>
                <c:pt idx="1640">
                  <c:v>1.9869033258659317</c:v>
                </c:pt>
                <c:pt idx="1641">
                  <c:v>2.0422195416164053</c:v>
                </c:pt>
                <c:pt idx="1642">
                  <c:v>2.0522143718766159</c:v>
                </c:pt>
                <c:pt idx="1643">
                  <c:v>1.9391693951404447</c:v>
                </c:pt>
                <c:pt idx="1644">
                  <c:v>1.9465793555057729</c:v>
                </c:pt>
                <c:pt idx="1645">
                  <c:v>1.880406686196795</c:v>
                </c:pt>
                <c:pt idx="1646">
                  <c:v>1.820093055316216</c:v>
                </c:pt>
                <c:pt idx="1647">
                  <c:v>1.8262967430639325</c:v>
                </c:pt>
                <c:pt idx="1648">
                  <c:v>1.820093055316216</c:v>
                </c:pt>
                <c:pt idx="1649">
                  <c:v>1.7894192658969501</c:v>
                </c:pt>
                <c:pt idx="1650">
                  <c:v>1.7470273996208858</c:v>
                </c:pt>
                <c:pt idx="1651">
                  <c:v>1.7468550749612273</c:v>
                </c:pt>
                <c:pt idx="1652">
                  <c:v>1.717215233499914</c:v>
                </c:pt>
                <c:pt idx="1653">
                  <c:v>1.7163536102016199</c:v>
                </c:pt>
                <c:pt idx="1654">
                  <c:v>1.7237635705669483</c:v>
                </c:pt>
                <c:pt idx="1655">
                  <c:v>1.7094606238152681</c:v>
                </c:pt>
                <c:pt idx="1656">
                  <c:v>1.6973978976391524</c:v>
                </c:pt>
                <c:pt idx="1657">
                  <c:v>1.8073410305014648</c:v>
                </c:pt>
                <c:pt idx="1658">
                  <c:v>1.813027744270205</c:v>
                </c:pt>
                <c:pt idx="1659">
                  <c:v>1.7621919696708601</c:v>
                </c:pt>
                <c:pt idx="1660">
                  <c:v>1.7346200241254526</c:v>
                </c:pt>
                <c:pt idx="1661">
                  <c:v>1.7768395657418576</c:v>
                </c:pt>
                <c:pt idx="1662">
                  <c:v>1.7503015681544032</c:v>
                </c:pt>
                <c:pt idx="1663">
                  <c:v>1.7330691021885234</c:v>
                </c:pt>
                <c:pt idx="1664">
                  <c:v>1.6951576770635881</c:v>
                </c:pt>
                <c:pt idx="1665">
                  <c:v>1.6650008616232985</c:v>
                </c:pt>
                <c:pt idx="1666">
                  <c:v>1.5809064277098053</c:v>
                </c:pt>
                <c:pt idx="1667">
                  <c:v>1.5726348440461833</c:v>
                </c:pt>
                <c:pt idx="1668">
                  <c:v>1.5843529209029814</c:v>
                </c:pt>
                <c:pt idx="1669">
                  <c:v>1.5797001550921939</c:v>
                </c:pt>
                <c:pt idx="1670">
                  <c:v>1.576942960537653</c:v>
                </c:pt>
                <c:pt idx="1671">
                  <c:v>1.5393761847320353</c:v>
                </c:pt>
                <c:pt idx="1672">
                  <c:v>1.5269688092366018</c:v>
                </c:pt>
                <c:pt idx="1673">
                  <c:v>1.5681544028950545</c:v>
                </c:pt>
                <c:pt idx="1674">
                  <c:v>1.5917628812683098</c:v>
                </c:pt>
                <c:pt idx="1675">
                  <c:v>1.5922798552472861</c:v>
                </c:pt>
                <c:pt idx="1676">
                  <c:v>1.5440289505428229</c:v>
                </c:pt>
                <c:pt idx="1677">
                  <c:v>1.551438910908151</c:v>
                </c:pt>
                <c:pt idx="1678">
                  <c:v>1.5298983284508014</c:v>
                </c:pt>
                <c:pt idx="1679">
                  <c:v>1.5578149233155265</c:v>
                </c:pt>
                <c:pt idx="1680">
                  <c:v>1.4304669998276756</c:v>
                </c:pt>
                <c:pt idx="1681">
                  <c:v>1.4142684818197486</c:v>
                </c:pt>
                <c:pt idx="1682">
                  <c:v>1.4049629501981733</c:v>
                </c:pt>
                <c:pt idx="1683">
                  <c:v>1.4270205066344996</c:v>
                </c:pt>
                <c:pt idx="1684">
                  <c:v>1.3865242116146823</c:v>
                </c:pt>
                <c:pt idx="1685">
                  <c:v>1.341719800103395</c:v>
                </c:pt>
                <c:pt idx="1686">
                  <c:v>1.5609167671893849</c:v>
                </c:pt>
                <c:pt idx="1687">
                  <c:v>1.5560916767189386</c:v>
                </c:pt>
                <c:pt idx="1688">
                  <c:v>1.5783215578149234</c:v>
                </c:pt>
                <c:pt idx="1689">
                  <c:v>1.5660865069791488</c:v>
                </c:pt>
                <c:pt idx="1690">
                  <c:v>1.5474754437359988</c:v>
                </c:pt>
                <c:pt idx="1691">
                  <c:v>1.7287609856970534</c:v>
                </c:pt>
                <c:pt idx="1692">
                  <c:v>1.9638118214716527</c:v>
                </c:pt>
                <c:pt idx="1693">
                  <c:v>1.7878683439600209</c:v>
                </c:pt>
                <c:pt idx="1694">
                  <c:v>1.7565052559021197</c:v>
                </c:pt>
                <c:pt idx="1695">
                  <c:v>1.721523349991384</c:v>
                </c:pt>
                <c:pt idx="1696">
                  <c:v>1.6656901602619336</c:v>
                </c:pt>
                <c:pt idx="1697">
                  <c:v>1.6531104601068414</c:v>
                </c:pt>
                <c:pt idx="1698">
                  <c:v>1.6760296398414616</c:v>
                </c:pt>
                <c:pt idx="1699">
                  <c:v>1.691711183870412</c:v>
                </c:pt>
                <c:pt idx="1700">
                  <c:v>1.6134757883853179</c:v>
                </c:pt>
                <c:pt idx="1701">
                  <c:v>1.5619507151473377</c:v>
                </c:pt>
                <c:pt idx="1702">
                  <c:v>1.5474754437359988</c:v>
                </c:pt>
                <c:pt idx="1703">
                  <c:v>1.5426503532655524</c:v>
                </c:pt>
                <c:pt idx="1704">
                  <c:v>1.5836636222643461</c:v>
                </c:pt>
                <c:pt idx="1705">
                  <c:v>1.4806134757883855</c:v>
                </c:pt>
                <c:pt idx="1706">
                  <c:v>1.4302946751680166</c:v>
                </c:pt>
                <c:pt idx="1707">
                  <c:v>1.3751507840772015</c:v>
                </c:pt>
                <c:pt idx="1708">
                  <c:v>1.3623987592624507</c:v>
                </c:pt>
                <c:pt idx="1709">
                  <c:v>1.3617094606238154</c:v>
                </c:pt>
                <c:pt idx="1710">
                  <c:v>1.3630880579010858</c:v>
                </c:pt>
                <c:pt idx="1711">
                  <c:v>1.3513699810442876</c:v>
                </c:pt>
                <c:pt idx="1712">
                  <c:v>1.3396519041874893</c:v>
                </c:pt>
                <c:pt idx="1713">
                  <c:v>1.3346544890573842</c:v>
                </c:pt>
                <c:pt idx="1714">
                  <c:v>1.3355161123556782</c:v>
                </c:pt>
                <c:pt idx="1715">
                  <c:v>1.3406858521454421</c:v>
                </c:pt>
                <c:pt idx="1716">
                  <c:v>1.327244528692056</c:v>
                </c:pt>
                <c:pt idx="1717">
                  <c:v>1.3318972945028433</c:v>
                </c:pt>
                <c:pt idx="1718">
                  <c:v>1.3277615026710323</c:v>
                </c:pt>
                <c:pt idx="1719">
                  <c:v>1.3182836463897984</c:v>
                </c:pt>
                <c:pt idx="1720">
                  <c:v>1.3182836463897984</c:v>
                </c:pt>
                <c:pt idx="1721">
                  <c:v>1.3051869722557299</c:v>
                </c:pt>
                <c:pt idx="1722">
                  <c:v>1.2934688953989317</c:v>
                </c:pt>
                <c:pt idx="1723">
                  <c:v>1.3243150094778564</c:v>
                </c:pt>
                <c:pt idx="1724">
                  <c:v>1.3188006203687748</c:v>
                </c:pt>
                <c:pt idx="1725">
                  <c:v>1.3353437876960195</c:v>
                </c:pt>
                <c:pt idx="1726">
                  <c:v>1.301740479062554</c:v>
                </c:pt>
                <c:pt idx="1727">
                  <c:v>1.2734792348785111</c:v>
                </c:pt>
                <c:pt idx="1728">
                  <c:v>1.2596932621058075</c:v>
                </c:pt>
                <c:pt idx="1729">
                  <c:v>1.2605548854041013</c:v>
                </c:pt>
                <c:pt idx="1730">
                  <c:v>1.2493537825262797</c:v>
                </c:pt>
                <c:pt idx="1731">
                  <c:v>1.2600379114251252</c:v>
                </c:pt>
                <c:pt idx="1732">
                  <c:v>1.2758917801137344</c:v>
                </c:pt>
                <c:pt idx="1733">
                  <c:v>1.2712390143029468</c:v>
                </c:pt>
                <c:pt idx="1734">
                  <c:v>1.2786489746682752</c:v>
                </c:pt>
                <c:pt idx="1735">
                  <c:v>1.2924349474409789</c:v>
                </c:pt>
                <c:pt idx="1736">
                  <c:v>1.2734792348785111</c:v>
                </c:pt>
                <c:pt idx="1737">
                  <c:v>1.2574530415302432</c:v>
                </c:pt>
                <c:pt idx="1738">
                  <c:v>1.297432362571084</c:v>
                </c:pt>
                <c:pt idx="1739">
                  <c:v>1.2993279338273307</c:v>
                </c:pt>
                <c:pt idx="1740">
                  <c:v>1.2764087540927109</c:v>
                </c:pt>
                <c:pt idx="1741">
                  <c:v>1.2838187144580391</c:v>
                </c:pt>
                <c:pt idx="1742">
                  <c:v>1.2272962260899536</c:v>
                </c:pt>
                <c:pt idx="1743">
                  <c:v>1.2190246424263314</c:v>
                </c:pt>
                <c:pt idx="1744">
                  <c:v>1.220230915043943</c:v>
                </c:pt>
                <c:pt idx="1745">
                  <c:v>1.2128209546786146</c:v>
                </c:pt>
                <c:pt idx="1746">
                  <c:v>1.2317766672410821</c:v>
                </c:pt>
                <c:pt idx="1747">
                  <c:v>1.2319489919007411</c:v>
                </c:pt>
                <c:pt idx="1748">
                  <c:v>1.247285886610374</c:v>
                </c:pt>
                <c:pt idx="1749">
                  <c:v>1.230398069963812</c:v>
                </c:pt>
                <c:pt idx="1750">
                  <c:v>1.2197139410649664</c:v>
                </c:pt>
                <c:pt idx="1751">
                  <c:v>1.228674823367224</c:v>
                </c:pt>
                <c:pt idx="1752">
                  <c:v>1.2207478890229193</c:v>
                </c:pt>
                <c:pt idx="1753">
                  <c:v>1.2207478890229193</c:v>
                </c:pt>
                <c:pt idx="1754">
                  <c:v>1.1892124763053595</c:v>
                </c:pt>
                <c:pt idx="1755">
                  <c:v>1.2715836636222644</c:v>
                </c:pt>
                <c:pt idx="1756">
                  <c:v>1.2652076512148891</c:v>
                </c:pt>
                <c:pt idx="1757">
                  <c:v>1.2133379286575909</c:v>
                </c:pt>
                <c:pt idx="1758">
                  <c:v>1.2105807341030503</c:v>
                </c:pt>
                <c:pt idx="1759">
                  <c:v>1.2312596932621058</c:v>
                </c:pt>
                <c:pt idx="1760">
                  <c:v>1.1950715147337585</c:v>
                </c:pt>
                <c:pt idx="1761">
                  <c:v>1.1867999310701363</c:v>
                </c:pt>
                <c:pt idx="1762">
                  <c:v>1.1695674651042567</c:v>
                </c:pt>
                <c:pt idx="1763">
                  <c:v>1.1364811304497675</c:v>
                </c:pt>
                <c:pt idx="1764">
                  <c:v>1.1282095467861453</c:v>
                </c:pt>
                <c:pt idx="1765">
                  <c:v>1.1356195071514734</c:v>
                </c:pt>
                <c:pt idx="1766">
                  <c:v>1.1459589867310014</c:v>
                </c:pt>
                <c:pt idx="1767">
                  <c:v>1.0971911080475618</c:v>
                </c:pt>
                <c:pt idx="1768">
                  <c:v>1.0899534723418922</c:v>
                </c:pt>
                <c:pt idx="1769">
                  <c:v>1.0887471997242806</c:v>
                </c:pt>
                <c:pt idx="1770">
                  <c:v>1.1008099259003963</c:v>
                </c:pt>
                <c:pt idx="1771">
                  <c:v>1.1025331724969842</c:v>
                </c:pt>
                <c:pt idx="1772">
                  <c:v>1.1101154575219716</c:v>
                </c:pt>
                <c:pt idx="1773">
                  <c:v>1.1032224711356198</c:v>
                </c:pt>
                <c:pt idx="1774">
                  <c:v>1.1080475616060659</c:v>
                </c:pt>
                <c:pt idx="1775">
                  <c:v>1.0977080820265381</c:v>
                </c:pt>
                <c:pt idx="1776">
                  <c:v>1.098742029984491</c:v>
                </c:pt>
                <c:pt idx="1777">
                  <c:v>1.1058073410305016</c:v>
                </c:pt>
                <c:pt idx="1778">
                  <c:v>1.0665173186282957</c:v>
                </c:pt>
                <c:pt idx="1779">
                  <c:v>1.0625538514561434</c:v>
                </c:pt>
                <c:pt idx="1780">
                  <c:v>1.0692745131828365</c:v>
                </c:pt>
                <c:pt idx="1781">
                  <c:v>1.0685852145442014</c:v>
                </c:pt>
                <c:pt idx="1782">
                  <c:v>1.0572117870067208</c:v>
                </c:pt>
                <c:pt idx="1783">
                  <c:v>1.0582457349646737</c:v>
                </c:pt>
                <c:pt idx="1784">
                  <c:v>1.0529036705152508</c:v>
                </c:pt>
                <c:pt idx="1785">
                  <c:v>1.0556608650697916</c:v>
                </c:pt>
                <c:pt idx="1786">
                  <c:v>1.0496295019817337</c:v>
                </c:pt>
                <c:pt idx="1787">
                  <c:v>1.0582457349646737</c:v>
                </c:pt>
                <c:pt idx="1788">
                  <c:v>1.0530759951749096</c:v>
                </c:pt>
                <c:pt idx="1789">
                  <c:v>1.0418748922970877</c:v>
                </c:pt>
                <c:pt idx="1790">
                  <c:v>1.0404962950198173</c:v>
                </c:pt>
                <c:pt idx="1791">
                  <c:v>1.0434258142340169</c:v>
                </c:pt>
                <c:pt idx="1792">
                  <c:v>1.0496295019817337</c:v>
                </c:pt>
                <c:pt idx="1793">
                  <c:v>1.0346372565914184</c:v>
                </c:pt>
                <c:pt idx="1794">
                  <c:v>1.0382560744442531</c:v>
                </c:pt>
                <c:pt idx="1795">
                  <c:v>1.0396346717215235</c:v>
                </c:pt>
                <c:pt idx="1796">
                  <c:v>1.0289505428226779</c:v>
                </c:pt>
                <c:pt idx="1797">
                  <c:v>1.0294675168016543</c:v>
                </c:pt>
                <c:pt idx="1798">
                  <c:v>1.033947957952783</c:v>
                </c:pt>
                <c:pt idx="1799">
                  <c:v>1.0508357745993451</c:v>
                </c:pt>
                <c:pt idx="1800">
                  <c:v>1.0563501637084267</c:v>
                </c:pt>
                <c:pt idx="1801">
                  <c:v>1.0472169567465106</c:v>
                </c:pt>
                <c:pt idx="1802">
                  <c:v>1.0511804239186628</c:v>
                </c:pt>
                <c:pt idx="1803">
                  <c:v>1.0542822677925212</c:v>
                </c:pt>
                <c:pt idx="1804">
                  <c:v>1.0579010856453559</c:v>
                </c:pt>
                <c:pt idx="1805">
                  <c:v>1.0584180596243324</c:v>
                </c:pt>
                <c:pt idx="1806">
                  <c:v>1.0539376184732037</c:v>
                </c:pt>
                <c:pt idx="1807">
                  <c:v>1.0547992417714975</c:v>
                </c:pt>
                <c:pt idx="1808">
                  <c:v>1.0821988626572463</c:v>
                </c:pt>
                <c:pt idx="1809">
                  <c:v>1.0792693434430467</c:v>
                </c:pt>
                <c:pt idx="1810">
                  <c:v>1.0885748750646218</c:v>
                </c:pt>
                <c:pt idx="1811">
                  <c:v>1.0680682405652249</c:v>
                </c:pt>
                <c:pt idx="1812">
                  <c:v>1.0601413062209204</c:v>
                </c:pt>
                <c:pt idx="1813">
                  <c:v>1.0537652938135449</c:v>
                </c:pt>
                <c:pt idx="1814">
                  <c:v>1.0589350336033088</c:v>
                </c:pt>
                <c:pt idx="1815">
                  <c:v>1.0510080992590041</c:v>
                </c:pt>
                <c:pt idx="1816">
                  <c:v>0.99913837670170602</c:v>
                </c:pt>
                <c:pt idx="1817">
                  <c:v>0.98690332586593155</c:v>
                </c:pt>
                <c:pt idx="1818">
                  <c:v>0.99293468895398951</c:v>
                </c:pt>
                <c:pt idx="1819">
                  <c:v>0.9986214027227297</c:v>
                </c:pt>
                <c:pt idx="1820">
                  <c:v>0.99052214371876612</c:v>
                </c:pt>
                <c:pt idx="1821">
                  <c:v>0.98948819576081348</c:v>
                </c:pt>
                <c:pt idx="1822">
                  <c:v>0.97966569016026206</c:v>
                </c:pt>
                <c:pt idx="1823">
                  <c:v>0.99603653282784776</c:v>
                </c:pt>
                <c:pt idx="1824">
                  <c:v>0.99465793555057747</c:v>
                </c:pt>
                <c:pt idx="18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70-454B-A72A-8EF230E5CCEF}"/>
            </c:ext>
          </c:extLst>
        </c:ser>
        <c:ser>
          <c:idx val="1"/>
          <c:order val="1"/>
          <c:tx>
            <c:v>ETH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Crypto!$A$2:$A$1827</c:f>
              <c:numCache>
                <c:formatCode>d\-mmm\-yy</c:formatCode>
                <c:ptCount val="1826"/>
                <c:pt idx="0">
                  <c:v>44431</c:v>
                </c:pt>
                <c:pt idx="1">
                  <c:v>44430</c:v>
                </c:pt>
                <c:pt idx="2">
                  <c:v>44429</c:v>
                </c:pt>
                <c:pt idx="3">
                  <c:v>44428</c:v>
                </c:pt>
                <c:pt idx="4">
                  <c:v>44427</c:v>
                </c:pt>
                <c:pt idx="5">
                  <c:v>44426</c:v>
                </c:pt>
                <c:pt idx="6">
                  <c:v>44425</c:v>
                </c:pt>
                <c:pt idx="7">
                  <c:v>44424</c:v>
                </c:pt>
                <c:pt idx="8">
                  <c:v>44423</c:v>
                </c:pt>
                <c:pt idx="9">
                  <c:v>44422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44416</c:v>
                </c:pt>
                <c:pt idx="16">
                  <c:v>44415</c:v>
                </c:pt>
                <c:pt idx="17">
                  <c:v>44414</c:v>
                </c:pt>
                <c:pt idx="18">
                  <c:v>44413</c:v>
                </c:pt>
                <c:pt idx="19">
                  <c:v>44412</c:v>
                </c:pt>
                <c:pt idx="20">
                  <c:v>44411</c:v>
                </c:pt>
                <c:pt idx="21">
                  <c:v>44410</c:v>
                </c:pt>
                <c:pt idx="22">
                  <c:v>44409</c:v>
                </c:pt>
                <c:pt idx="23">
                  <c:v>44408</c:v>
                </c:pt>
                <c:pt idx="24">
                  <c:v>44407</c:v>
                </c:pt>
                <c:pt idx="25">
                  <c:v>44406</c:v>
                </c:pt>
                <c:pt idx="26">
                  <c:v>44405</c:v>
                </c:pt>
                <c:pt idx="27">
                  <c:v>44404</c:v>
                </c:pt>
                <c:pt idx="28">
                  <c:v>44403</c:v>
                </c:pt>
                <c:pt idx="29">
                  <c:v>44402</c:v>
                </c:pt>
                <c:pt idx="30">
                  <c:v>44401</c:v>
                </c:pt>
                <c:pt idx="31">
                  <c:v>44400</c:v>
                </c:pt>
                <c:pt idx="32">
                  <c:v>44399</c:v>
                </c:pt>
                <c:pt idx="33">
                  <c:v>44398</c:v>
                </c:pt>
                <c:pt idx="34">
                  <c:v>44397</c:v>
                </c:pt>
                <c:pt idx="35">
                  <c:v>44396</c:v>
                </c:pt>
                <c:pt idx="36">
                  <c:v>44395</c:v>
                </c:pt>
                <c:pt idx="37">
                  <c:v>44394</c:v>
                </c:pt>
                <c:pt idx="38">
                  <c:v>44393</c:v>
                </c:pt>
                <c:pt idx="39">
                  <c:v>44392</c:v>
                </c:pt>
                <c:pt idx="40">
                  <c:v>44391</c:v>
                </c:pt>
                <c:pt idx="41">
                  <c:v>44390</c:v>
                </c:pt>
                <c:pt idx="42">
                  <c:v>44389</c:v>
                </c:pt>
                <c:pt idx="43">
                  <c:v>44388</c:v>
                </c:pt>
                <c:pt idx="44">
                  <c:v>44387</c:v>
                </c:pt>
                <c:pt idx="45">
                  <c:v>44386</c:v>
                </c:pt>
                <c:pt idx="46">
                  <c:v>44385</c:v>
                </c:pt>
                <c:pt idx="47">
                  <c:v>44384</c:v>
                </c:pt>
                <c:pt idx="48">
                  <c:v>44383</c:v>
                </c:pt>
                <c:pt idx="49">
                  <c:v>44382</c:v>
                </c:pt>
                <c:pt idx="50">
                  <c:v>44381</c:v>
                </c:pt>
                <c:pt idx="51">
                  <c:v>44380</c:v>
                </c:pt>
                <c:pt idx="52">
                  <c:v>44379</c:v>
                </c:pt>
                <c:pt idx="53">
                  <c:v>44378</c:v>
                </c:pt>
                <c:pt idx="54">
                  <c:v>44377</c:v>
                </c:pt>
                <c:pt idx="55">
                  <c:v>44376</c:v>
                </c:pt>
                <c:pt idx="56">
                  <c:v>44375</c:v>
                </c:pt>
                <c:pt idx="57">
                  <c:v>44374</c:v>
                </c:pt>
                <c:pt idx="58">
                  <c:v>44373</c:v>
                </c:pt>
                <c:pt idx="59">
                  <c:v>44372</c:v>
                </c:pt>
                <c:pt idx="60">
                  <c:v>44371</c:v>
                </c:pt>
                <c:pt idx="61">
                  <c:v>44370</c:v>
                </c:pt>
                <c:pt idx="62">
                  <c:v>44369</c:v>
                </c:pt>
                <c:pt idx="63">
                  <c:v>44368</c:v>
                </c:pt>
                <c:pt idx="64">
                  <c:v>44367</c:v>
                </c:pt>
                <c:pt idx="65">
                  <c:v>44366</c:v>
                </c:pt>
                <c:pt idx="66">
                  <c:v>44365</c:v>
                </c:pt>
                <c:pt idx="67">
                  <c:v>44364</c:v>
                </c:pt>
                <c:pt idx="68">
                  <c:v>44363</c:v>
                </c:pt>
                <c:pt idx="69">
                  <c:v>44362</c:v>
                </c:pt>
                <c:pt idx="70">
                  <c:v>44361</c:v>
                </c:pt>
                <c:pt idx="71">
                  <c:v>44360</c:v>
                </c:pt>
                <c:pt idx="72">
                  <c:v>44359</c:v>
                </c:pt>
                <c:pt idx="73">
                  <c:v>44358</c:v>
                </c:pt>
                <c:pt idx="74">
                  <c:v>44357</c:v>
                </c:pt>
                <c:pt idx="75">
                  <c:v>44356</c:v>
                </c:pt>
                <c:pt idx="76">
                  <c:v>44355</c:v>
                </c:pt>
                <c:pt idx="77">
                  <c:v>44354</c:v>
                </c:pt>
                <c:pt idx="78">
                  <c:v>44353</c:v>
                </c:pt>
                <c:pt idx="79">
                  <c:v>44352</c:v>
                </c:pt>
                <c:pt idx="80">
                  <c:v>44351</c:v>
                </c:pt>
                <c:pt idx="81">
                  <c:v>44350</c:v>
                </c:pt>
                <c:pt idx="82">
                  <c:v>44349</c:v>
                </c:pt>
                <c:pt idx="83">
                  <c:v>44348</c:v>
                </c:pt>
                <c:pt idx="84">
                  <c:v>44347</c:v>
                </c:pt>
                <c:pt idx="85">
                  <c:v>44346</c:v>
                </c:pt>
                <c:pt idx="86">
                  <c:v>44345</c:v>
                </c:pt>
                <c:pt idx="87">
                  <c:v>44344</c:v>
                </c:pt>
                <c:pt idx="88">
                  <c:v>44343</c:v>
                </c:pt>
                <c:pt idx="89">
                  <c:v>44342</c:v>
                </c:pt>
                <c:pt idx="90">
                  <c:v>44341</c:v>
                </c:pt>
                <c:pt idx="91">
                  <c:v>44340</c:v>
                </c:pt>
                <c:pt idx="92">
                  <c:v>44339</c:v>
                </c:pt>
                <c:pt idx="93">
                  <c:v>44338</c:v>
                </c:pt>
                <c:pt idx="94">
                  <c:v>44337</c:v>
                </c:pt>
                <c:pt idx="95">
                  <c:v>44336</c:v>
                </c:pt>
                <c:pt idx="96">
                  <c:v>44335</c:v>
                </c:pt>
                <c:pt idx="97">
                  <c:v>44334</c:v>
                </c:pt>
                <c:pt idx="98">
                  <c:v>44333</c:v>
                </c:pt>
                <c:pt idx="99">
                  <c:v>44332</c:v>
                </c:pt>
                <c:pt idx="100">
                  <c:v>44331</c:v>
                </c:pt>
                <c:pt idx="101">
                  <c:v>44330</c:v>
                </c:pt>
                <c:pt idx="102">
                  <c:v>44329</c:v>
                </c:pt>
                <c:pt idx="103">
                  <c:v>44328</c:v>
                </c:pt>
                <c:pt idx="104">
                  <c:v>44327</c:v>
                </c:pt>
                <c:pt idx="105">
                  <c:v>44326</c:v>
                </c:pt>
                <c:pt idx="106">
                  <c:v>44325</c:v>
                </c:pt>
                <c:pt idx="107">
                  <c:v>44324</c:v>
                </c:pt>
                <c:pt idx="108">
                  <c:v>44323</c:v>
                </c:pt>
                <c:pt idx="109">
                  <c:v>44322</c:v>
                </c:pt>
                <c:pt idx="110">
                  <c:v>44321</c:v>
                </c:pt>
                <c:pt idx="111">
                  <c:v>44320</c:v>
                </c:pt>
                <c:pt idx="112">
                  <c:v>44319</c:v>
                </c:pt>
                <c:pt idx="113">
                  <c:v>44318</c:v>
                </c:pt>
                <c:pt idx="114">
                  <c:v>44317</c:v>
                </c:pt>
                <c:pt idx="115">
                  <c:v>44316</c:v>
                </c:pt>
                <c:pt idx="116">
                  <c:v>44315</c:v>
                </c:pt>
                <c:pt idx="117">
                  <c:v>44314</c:v>
                </c:pt>
                <c:pt idx="118">
                  <c:v>44313</c:v>
                </c:pt>
                <c:pt idx="119">
                  <c:v>44312</c:v>
                </c:pt>
                <c:pt idx="120">
                  <c:v>44311</c:v>
                </c:pt>
                <c:pt idx="121">
                  <c:v>44310</c:v>
                </c:pt>
                <c:pt idx="122">
                  <c:v>44309</c:v>
                </c:pt>
                <c:pt idx="123">
                  <c:v>44308</c:v>
                </c:pt>
                <c:pt idx="124">
                  <c:v>44307</c:v>
                </c:pt>
                <c:pt idx="125">
                  <c:v>44306</c:v>
                </c:pt>
                <c:pt idx="126">
                  <c:v>44305</c:v>
                </c:pt>
                <c:pt idx="127">
                  <c:v>44304</c:v>
                </c:pt>
                <c:pt idx="128">
                  <c:v>44303</c:v>
                </c:pt>
                <c:pt idx="129">
                  <c:v>44302</c:v>
                </c:pt>
                <c:pt idx="130">
                  <c:v>44301</c:v>
                </c:pt>
                <c:pt idx="131">
                  <c:v>44300</c:v>
                </c:pt>
                <c:pt idx="132">
                  <c:v>44299</c:v>
                </c:pt>
                <c:pt idx="133">
                  <c:v>44298</c:v>
                </c:pt>
                <c:pt idx="134">
                  <c:v>44297</c:v>
                </c:pt>
                <c:pt idx="135">
                  <c:v>44296</c:v>
                </c:pt>
                <c:pt idx="136">
                  <c:v>44295</c:v>
                </c:pt>
                <c:pt idx="137">
                  <c:v>44294</c:v>
                </c:pt>
                <c:pt idx="138">
                  <c:v>44293</c:v>
                </c:pt>
                <c:pt idx="139">
                  <c:v>44292</c:v>
                </c:pt>
                <c:pt idx="140">
                  <c:v>44291</c:v>
                </c:pt>
                <c:pt idx="141">
                  <c:v>44290</c:v>
                </c:pt>
                <c:pt idx="142">
                  <c:v>44289</c:v>
                </c:pt>
                <c:pt idx="143">
                  <c:v>44288</c:v>
                </c:pt>
                <c:pt idx="144">
                  <c:v>44287</c:v>
                </c:pt>
                <c:pt idx="145">
                  <c:v>44286</c:v>
                </c:pt>
                <c:pt idx="146">
                  <c:v>44285</c:v>
                </c:pt>
                <c:pt idx="147">
                  <c:v>44284</c:v>
                </c:pt>
                <c:pt idx="148">
                  <c:v>44283</c:v>
                </c:pt>
                <c:pt idx="149">
                  <c:v>44282</c:v>
                </c:pt>
                <c:pt idx="150">
                  <c:v>44281</c:v>
                </c:pt>
                <c:pt idx="151">
                  <c:v>44280</c:v>
                </c:pt>
                <c:pt idx="152">
                  <c:v>44279</c:v>
                </c:pt>
                <c:pt idx="153">
                  <c:v>44278</c:v>
                </c:pt>
                <c:pt idx="154">
                  <c:v>44277</c:v>
                </c:pt>
                <c:pt idx="155">
                  <c:v>44276</c:v>
                </c:pt>
                <c:pt idx="156">
                  <c:v>44275</c:v>
                </c:pt>
                <c:pt idx="157">
                  <c:v>44274</c:v>
                </c:pt>
                <c:pt idx="158">
                  <c:v>44273</c:v>
                </c:pt>
                <c:pt idx="159">
                  <c:v>44272</c:v>
                </c:pt>
                <c:pt idx="160">
                  <c:v>44271</c:v>
                </c:pt>
                <c:pt idx="161">
                  <c:v>44270</c:v>
                </c:pt>
                <c:pt idx="162">
                  <c:v>44269</c:v>
                </c:pt>
                <c:pt idx="163">
                  <c:v>44268</c:v>
                </c:pt>
                <c:pt idx="164">
                  <c:v>44267</c:v>
                </c:pt>
                <c:pt idx="165">
                  <c:v>44266</c:v>
                </c:pt>
                <c:pt idx="166">
                  <c:v>44265</c:v>
                </c:pt>
                <c:pt idx="167">
                  <c:v>44264</c:v>
                </c:pt>
                <c:pt idx="168">
                  <c:v>44263</c:v>
                </c:pt>
                <c:pt idx="169">
                  <c:v>44262</c:v>
                </c:pt>
                <c:pt idx="170">
                  <c:v>44261</c:v>
                </c:pt>
                <c:pt idx="171">
                  <c:v>44260</c:v>
                </c:pt>
                <c:pt idx="172">
                  <c:v>44259</c:v>
                </c:pt>
                <c:pt idx="173">
                  <c:v>44258</c:v>
                </c:pt>
                <c:pt idx="174">
                  <c:v>44257</c:v>
                </c:pt>
                <c:pt idx="175">
                  <c:v>44256</c:v>
                </c:pt>
                <c:pt idx="176">
                  <c:v>44255</c:v>
                </c:pt>
                <c:pt idx="177">
                  <c:v>44254</c:v>
                </c:pt>
                <c:pt idx="178">
                  <c:v>44253</c:v>
                </c:pt>
                <c:pt idx="179">
                  <c:v>44252</c:v>
                </c:pt>
                <c:pt idx="180">
                  <c:v>44251</c:v>
                </c:pt>
                <c:pt idx="181">
                  <c:v>44250</c:v>
                </c:pt>
                <c:pt idx="182">
                  <c:v>44249</c:v>
                </c:pt>
                <c:pt idx="183">
                  <c:v>44248</c:v>
                </c:pt>
                <c:pt idx="184">
                  <c:v>44247</c:v>
                </c:pt>
                <c:pt idx="185">
                  <c:v>44246</c:v>
                </c:pt>
                <c:pt idx="186">
                  <c:v>44245</c:v>
                </c:pt>
                <c:pt idx="187">
                  <c:v>44244</c:v>
                </c:pt>
                <c:pt idx="188">
                  <c:v>44243</c:v>
                </c:pt>
                <c:pt idx="189">
                  <c:v>44242</c:v>
                </c:pt>
                <c:pt idx="190">
                  <c:v>44241</c:v>
                </c:pt>
                <c:pt idx="191">
                  <c:v>44240</c:v>
                </c:pt>
                <c:pt idx="192">
                  <c:v>44239</c:v>
                </c:pt>
                <c:pt idx="193">
                  <c:v>44238</c:v>
                </c:pt>
                <c:pt idx="194">
                  <c:v>44237</c:v>
                </c:pt>
                <c:pt idx="195">
                  <c:v>44236</c:v>
                </c:pt>
                <c:pt idx="196">
                  <c:v>44235</c:v>
                </c:pt>
                <c:pt idx="197">
                  <c:v>44234</c:v>
                </c:pt>
                <c:pt idx="198">
                  <c:v>44233</c:v>
                </c:pt>
                <c:pt idx="199">
                  <c:v>44232</c:v>
                </c:pt>
                <c:pt idx="200">
                  <c:v>44231</c:v>
                </c:pt>
                <c:pt idx="201">
                  <c:v>44230</c:v>
                </c:pt>
                <c:pt idx="202">
                  <c:v>44229</c:v>
                </c:pt>
                <c:pt idx="203">
                  <c:v>44228</c:v>
                </c:pt>
                <c:pt idx="204">
                  <c:v>44227</c:v>
                </c:pt>
                <c:pt idx="205">
                  <c:v>44226</c:v>
                </c:pt>
                <c:pt idx="206">
                  <c:v>44225</c:v>
                </c:pt>
                <c:pt idx="207">
                  <c:v>44224</c:v>
                </c:pt>
                <c:pt idx="208">
                  <c:v>44223</c:v>
                </c:pt>
                <c:pt idx="209">
                  <c:v>44222</c:v>
                </c:pt>
                <c:pt idx="210">
                  <c:v>44221</c:v>
                </c:pt>
                <c:pt idx="211">
                  <c:v>44220</c:v>
                </c:pt>
                <c:pt idx="212">
                  <c:v>44219</c:v>
                </c:pt>
                <c:pt idx="213">
                  <c:v>44218</c:v>
                </c:pt>
                <c:pt idx="214">
                  <c:v>44217</c:v>
                </c:pt>
                <c:pt idx="215">
                  <c:v>44216</c:v>
                </c:pt>
                <c:pt idx="216">
                  <c:v>44215</c:v>
                </c:pt>
                <c:pt idx="217">
                  <c:v>44214</c:v>
                </c:pt>
                <c:pt idx="218">
                  <c:v>44213</c:v>
                </c:pt>
                <c:pt idx="219">
                  <c:v>44212</c:v>
                </c:pt>
                <c:pt idx="220">
                  <c:v>44211</c:v>
                </c:pt>
                <c:pt idx="221">
                  <c:v>44210</c:v>
                </c:pt>
                <c:pt idx="222">
                  <c:v>44209</c:v>
                </c:pt>
                <c:pt idx="223">
                  <c:v>44208</c:v>
                </c:pt>
                <c:pt idx="224">
                  <c:v>44207</c:v>
                </c:pt>
                <c:pt idx="225">
                  <c:v>44206</c:v>
                </c:pt>
                <c:pt idx="226">
                  <c:v>44205</c:v>
                </c:pt>
                <c:pt idx="227">
                  <c:v>44204</c:v>
                </c:pt>
                <c:pt idx="228">
                  <c:v>44203</c:v>
                </c:pt>
                <c:pt idx="229">
                  <c:v>44202</c:v>
                </c:pt>
                <c:pt idx="230">
                  <c:v>44201</c:v>
                </c:pt>
                <c:pt idx="231">
                  <c:v>44200</c:v>
                </c:pt>
                <c:pt idx="232">
                  <c:v>44199</c:v>
                </c:pt>
                <c:pt idx="233">
                  <c:v>44198</c:v>
                </c:pt>
                <c:pt idx="234">
                  <c:v>44197</c:v>
                </c:pt>
                <c:pt idx="235">
                  <c:v>44196</c:v>
                </c:pt>
                <c:pt idx="236">
                  <c:v>44195</c:v>
                </c:pt>
                <c:pt idx="237">
                  <c:v>44194</c:v>
                </c:pt>
                <c:pt idx="238">
                  <c:v>44193</c:v>
                </c:pt>
                <c:pt idx="239">
                  <c:v>44192</c:v>
                </c:pt>
                <c:pt idx="240">
                  <c:v>44191</c:v>
                </c:pt>
                <c:pt idx="241">
                  <c:v>44190</c:v>
                </c:pt>
                <c:pt idx="242">
                  <c:v>44189</c:v>
                </c:pt>
                <c:pt idx="243">
                  <c:v>44188</c:v>
                </c:pt>
                <c:pt idx="244">
                  <c:v>44187</c:v>
                </c:pt>
                <c:pt idx="245">
                  <c:v>44186</c:v>
                </c:pt>
                <c:pt idx="246">
                  <c:v>44185</c:v>
                </c:pt>
                <c:pt idx="247">
                  <c:v>44184</c:v>
                </c:pt>
                <c:pt idx="248">
                  <c:v>44183</c:v>
                </c:pt>
                <c:pt idx="249">
                  <c:v>44182</c:v>
                </c:pt>
                <c:pt idx="250">
                  <c:v>44181</c:v>
                </c:pt>
                <c:pt idx="251">
                  <c:v>44180</c:v>
                </c:pt>
                <c:pt idx="252">
                  <c:v>44179</c:v>
                </c:pt>
                <c:pt idx="253">
                  <c:v>44178</c:v>
                </c:pt>
                <c:pt idx="254">
                  <c:v>44177</c:v>
                </c:pt>
                <c:pt idx="255">
                  <c:v>44176</c:v>
                </c:pt>
                <c:pt idx="256">
                  <c:v>44175</c:v>
                </c:pt>
                <c:pt idx="257">
                  <c:v>44174</c:v>
                </c:pt>
                <c:pt idx="258">
                  <c:v>44173</c:v>
                </c:pt>
                <c:pt idx="259">
                  <c:v>44172</c:v>
                </c:pt>
                <c:pt idx="260">
                  <c:v>44171</c:v>
                </c:pt>
                <c:pt idx="261">
                  <c:v>44170</c:v>
                </c:pt>
                <c:pt idx="262">
                  <c:v>44169</c:v>
                </c:pt>
                <c:pt idx="263">
                  <c:v>44168</c:v>
                </c:pt>
                <c:pt idx="264">
                  <c:v>44167</c:v>
                </c:pt>
                <c:pt idx="265">
                  <c:v>44166</c:v>
                </c:pt>
                <c:pt idx="266">
                  <c:v>44165</c:v>
                </c:pt>
                <c:pt idx="267">
                  <c:v>44164</c:v>
                </c:pt>
                <c:pt idx="268">
                  <c:v>44163</c:v>
                </c:pt>
                <c:pt idx="269">
                  <c:v>44162</c:v>
                </c:pt>
                <c:pt idx="270">
                  <c:v>44161</c:v>
                </c:pt>
                <c:pt idx="271">
                  <c:v>44160</c:v>
                </c:pt>
                <c:pt idx="272">
                  <c:v>44159</c:v>
                </c:pt>
                <c:pt idx="273">
                  <c:v>44158</c:v>
                </c:pt>
                <c:pt idx="274">
                  <c:v>44157</c:v>
                </c:pt>
                <c:pt idx="275">
                  <c:v>44156</c:v>
                </c:pt>
                <c:pt idx="276">
                  <c:v>44155</c:v>
                </c:pt>
                <c:pt idx="277">
                  <c:v>44154</c:v>
                </c:pt>
                <c:pt idx="278">
                  <c:v>44153</c:v>
                </c:pt>
                <c:pt idx="279">
                  <c:v>44152</c:v>
                </c:pt>
                <c:pt idx="280">
                  <c:v>44151</c:v>
                </c:pt>
                <c:pt idx="281">
                  <c:v>44150</c:v>
                </c:pt>
                <c:pt idx="282">
                  <c:v>44149</c:v>
                </c:pt>
                <c:pt idx="283">
                  <c:v>44148</c:v>
                </c:pt>
                <c:pt idx="284">
                  <c:v>44147</c:v>
                </c:pt>
                <c:pt idx="285">
                  <c:v>44146</c:v>
                </c:pt>
                <c:pt idx="286">
                  <c:v>44145</c:v>
                </c:pt>
                <c:pt idx="287">
                  <c:v>44144</c:v>
                </c:pt>
                <c:pt idx="288">
                  <c:v>44143</c:v>
                </c:pt>
                <c:pt idx="289">
                  <c:v>44142</c:v>
                </c:pt>
                <c:pt idx="290">
                  <c:v>44141</c:v>
                </c:pt>
                <c:pt idx="291">
                  <c:v>44140</c:v>
                </c:pt>
                <c:pt idx="292">
                  <c:v>44139</c:v>
                </c:pt>
                <c:pt idx="293">
                  <c:v>44138</c:v>
                </c:pt>
                <c:pt idx="294">
                  <c:v>44137</c:v>
                </c:pt>
                <c:pt idx="295">
                  <c:v>44136</c:v>
                </c:pt>
                <c:pt idx="296">
                  <c:v>44135</c:v>
                </c:pt>
                <c:pt idx="297">
                  <c:v>44134</c:v>
                </c:pt>
                <c:pt idx="298">
                  <c:v>44133</c:v>
                </c:pt>
                <c:pt idx="299">
                  <c:v>44132</c:v>
                </c:pt>
                <c:pt idx="300">
                  <c:v>44131</c:v>
                </c:pt>
                <c:pt idx="301">
                  <c:v>44130</c:v>
                </c:pt>
                <c:pt idx="302">
                  <c:v>44129</c:v>
                </c:pt>
                <c:pt idx="303">
                  <c:v>44128</c:v>
                </c:pt>
                <c:pt idx="304">
                  <c:v>44127</c:v>
                </c:pt>
                <c:pt idx="305">
                  <c:v>44126</c:v>
                </c:pt>
                <c:pt idx="306">
                  <c:v>44125</c:v>
                </c:pt>
                <c:pt idx="307">
                  <c:v>44124</c:v>
                </c:pt>
                <c:pt idx="308">
                  <c:v>44123</c:v>
                </c:pt>
                <c:pt idx="309">
                  <c:v>44122</c:v>
                </c:pt>
                <c:pt idx="310">
                  <c:v>44121</c:v>
                </c:pt>
                <c:pt idx="311">
                  <c:v>44120</c:v>
                </c:pt>
                <c:pt idx="312">
                  <c:v>44119</c:v>
                </c:pt>
                <c:pt idx="313">
                  <c:v>44118</c:v>
                </c:pt>
                <c:pt idx="314">
                  <c:v>44117</c:v>
                </c:pt>
                <c:pt idx="315">
                  <c:v>44116</c:v>
                </c:pt>
                <c:pt idx="316">
                  <c:v>44115</c:v>
                </c:pt>
                <c:pt idx="317">
                  <c:v>44114</c:v>
                </c:pt>
                <c:pt idx="318">
                  <c:v>44113</c:v>
                </c:pt>
                <c:pt idx="319">
                  <c:v>44112</c:v>
                </c:pt>
                <c:pt idx="320">
                  <c:v>44111</c:v>
                </c:pt>
                <c:pt idx="321">
                  <c:v>44110</c:v>
                </c:pt>
                <c:pt idx="322">
                  <c:v>44109</c:v>
                </c:pt>
                <c:pt idx="323">
                  <c:v>44108</c:v>
                </c:pt>
                <c:pt idx="324">
                  <c:v>44107</c:v>
                </c:pt>
                <c:pt idx="325">
                  <c:v>44106</c:v>
                </c:pt>
                <c:pt idx="326">
                  <c:v>44105</c:v>
                </c:pt>
                <c:pt idx="327">
                  <c:v>44104</c:v>
                </c:pt>
                <c:pt idx="328">
                  <c:v>44103</c:v>
                </c:pt>
                <c:pt idx="329">
                  <c:v>44102</c:v>
                </c:pt>
                <c:pt idx="330">
                  <c:v>44101</c:v>
                </c:pt>
                <c:pt idx="331">
                  <c:v>44100</c:v>
                </c:pt>
                <c:pt idx="332">
                  <c:v>44099</c:v>
                </c:pt>
                <c:pt idx="333">
                  <c:v>44098</c:v>
                </c:pt>
                <c:pt idx="334">
                  <c:v>44097</c:v>
                </c:pt>
                <c:pt idx="335">
                  <c:v>44096</c:v>
                </c:pt>
                <c:pt idx="336">
                  <c:v>44095</c:v>
                </c:pt>
                <c:pt idx="337">
                  <c:v>44094</c:v>
                </c:pt>
                <c:pt idx="338">
                  <c:v>44093</c:v>
                </c:pt>
                <c:pt idx="339">
                  <c:v>44092</c:v>
                </c:pt>
                <c:pt idx="340">
                  <c:v>44091</c:v>
                </c:pt>
                <c:pt idx="341">
                  <c:v>44090</c:v>
                </c:pt>
                <c:pt idx="342">
                  <c:v>44089</c:v>
                </c:pt>
                <c:pt idx="343">
                  <c:v>44088</c:v>
                </c:pt>
                <c:pt idx="344">
                  <c:v>44087</c:v>
                </c:pt>
                <c:pt idx="345">
                  <c:v>44086</c:v>
                </c:pt>
                <c:pt idx="346">
                  <c:v>44085</c:v>
                </c:pt>
                <c:pt idx="347">
                  <c:v>44084</c:v>
                </c:pt>
                <c:pt idx="348">
                  <c:v>44083</c:v>
                </c:pt>
                <c:pt idx="349">
                  <c:v>44082</c:v>
                </c:pt>
                <c:pt idx="350">
                  <c:v>44081</c:v>
                </c:pt>
                <c:pt idx="351">
                  <c:v>44080</c:v>
                </c:pt>
                <c:pt idx="352">
                  <c:v>44079</c:v>
                </c:pt>
                <c:pt idx="353">
                  <c:v>44078</c:v>
                </c:pt>
                <c:pt idx="354">
                  <c:v>44077</c:v>
                </c:pt>
                <c:pt idx="355">
                  <c:v>44076</c:v>
                </c:pt>
                <c:pt idx="356">
                  <c:v>44075</c:v>
                </c:pt>
                <c:pt idx="357">
                  <c:v>44074</c:v>
                </c:pt>
                <c:pt idx="358">
                  <c:v>44073</c:v>
                </c:pt>
                <c:pt idx="359">
                  <c:v>44072</c:v>
                </c:pt>
                <c:pt idx="360">
                  <c:v>44071</c:v>
                </c:pt>
                <c:pt idx="361">
                  <c:v>44070</c:v>
                </c:pt>
                <c:pt idx="362">
                  <c:v>44069</c:v>
                </c:pt>
                <c:pt idx="363">
                  <c:v>44068</c:v>
                </c:pt>
                <c:pt idx="364">
                  <c:v>44067</c:v>
                </c:pt>
                <c:pt idx="365">
                  <c:v>44066</c:v>
                </c:pt>
                <c:pt idx="366">
                  <c:v>44065</c:v>
                </c:pt>
                <c:pt idx="367">
                  <c:v>44064</c:v>
                </c:pt>
                <c:pt idx="368">
                  <c:v>44063</c:v>
                </c:pt>
                <c:pt idx="369">
                  <c:v>44062</c:v>
                </c:pt>
                <c:pt idx="370">
                  <c:v>44061</c:v>
                </c:pt>
                <c:pt idx="371">
                  <c:v>44060</c:v>
                </c:pt>
                <c:pt idx="372">
                  <c:v>44059</c:v>
                </c:pt>
                <c:pt idx="373">
                  <c:v>44058</c:v>
                </c:pt>
                <c:pt idx="374">
                  <c:v>44057</c:v>
                </c:pt>
                <c:pt idx="375">
                  <c:v>44056</c:v>
                </c:pt>
                <c:pt idx="376">
                  <c:v>44055</c:v>
                </c:pt>
                <c:pt idx="377">
                  <c:v>44054</c:v>
                </c:pt>
                <c:pt idx="378">
                  <c:v>44053</c:v>
                </c:pt>
                <c:pt idx="379">
                  <c:v>44052</c:v>
                </c:pt>
                <c:pt idx="380">
                  <c:v>44051</c:v>
                </c:pt>
                <c:pt idx="381">
                  <c:v>44050</c:v>
                </c:pt>
                <c:pt idx="382">
                  <c:v>44049</c:v>
                </c:pt>
                <c:pt idx="383">
                  <c:v>44048</c:v>
                </c:pt>
                <c:pt idx="384">
                  <c:v>44047</c:v>
                </c:pt>
                <c:pt idx="385">
                  <c:v>44046</c:v>
                </c:pt>
                <c:pt idx="386">
                  <c:v>44045</c:v>
                </c:pt>
                <c:pt idx="387">
                  <c:v>44044</c:v>
                </c:pt>
                <c:pt idx="388">
                  <c:v>44043</c:v>
                </c:pt>
                <c:pt idx="389">
                  <c:v>44042</c:v>
                </c:pt>
                <c:pt idx="390">
                  <c:v>44041</c:v>
                </c:pt>
                <c:pt idx="391">
                  <c:v>44040</c:v>
                </c:pt>
                <c:pt idx="392">
                  <c:v>44039</c:v>
                </c:pt>
                <c:pt idx="393">
                  <c:v>44038</c:v>
                </c:pt>
                <c:pt idx="394">
                  <c:v>44037</c:v>
                </c:pt>
                <c:pt idx="395">
                  <c:v>44036</c:v>
                </c:pt>
                <c:pt idx="396">
                  <c:v>44035</c:v>
                </c:pt>
                <c:pt idx="397">
                  <c:v>44034</c:v>
                </c:pt>
                <c:pt idx="398">
                  <c:v>44033</c:v>
                </c:pt>
                <c:pt idx="399">
                  <c:v>44032</c:v>
                </c:pt>
                <c:pt idx="400">
                  <c:v>44031</c:v>
                </c:pt>
                <c:pt idx="401">
                  <c:v>44030</c:v>
                </c:pt>
                <c:pt idx="402">
                  <c:v>44029</c:v>
                </c:pt>
                <c:pt idx="403">
                  <c:v>44028</c:v>
                </c:pt>
                <c:pt idx="404">
                  <c:v>44027</c:v>
                </c:pt>
                <c:pt idx="405">
                  <c:v>44026</c:v>
                </c:pt>
                <c:pt idx="406">
                  <c:v>44025</c:v>
                </c:pt>
                <c:pt idx="407">
                  <c:v>44024</c:v>
                </c:pt>
                <c:pt idx="408">
                  <c:v>44023</c:v>
                </c:pt>
                <c:pt idx="409">
                  <c:v>44022</c:v>
                </c:pt>
                <c:pt idx="410">
                  <c:v>44021</c:v>
                </c:pt>
                <c:pt idx="411">
                  <c:v>44020</c:v>
                </c:pt>
                <c:pt idx="412">
                  <c:v>44019</c:v>
                </c:pt>
                <c:pt idx="413">
                  <c:v>44018</c:v>
                </c:pt>
                <c:pt idx="414">
                  <c:v>44017</c:v>
                </c:pt>
                <c:pt idx="415">
                  <c:v>44016</c:v>
                </c:pt>
                <c:pt idx="416">
                  <c:v>44015</c:v>
                </c:pt>
                <c:pt idx="417">
                  <c:v>44014</c:v>
                </c:pt>
                <c:pt idx="418">
                  <c:v>44013</c:v>
                </c:pt>
                <c:pt idx="419">
                  <c:v>44012</c:v>
                </c:pt>
                <c:pt idx="420">
                  <c:v>44011</c:v>
                </c:pt>
                <c:pt idx="421">
                  <c:v>44010</c:v>
                </c:pt>
                <c:pt idx="422">
                  <c:v>44009</c:v>
                </c:pt>
                <c:pt idx="423">
                  <c:v>44008</c:v>
                </c:pt>
                <c:pt idx="424">
                  <c:v>44007</c:v>
                </c:pt>
                <c:pt idx="425">
                  <c:v>44006</c:v>
                </c:pt>
                <c:pt idx="426">
                  <c:v>44005</c:v>
                </c:pt>
                <c:pt idx="427">
                  <c:v>44004</c:v>
                </c:pt>
                <c:pt idx="428">
                  <c:v>44003</c:v>
                </c:pt>
                <c:pt idx="429">
                  <c:v>44002</c:v>
                </c:pt>
                <c:pt idx="430">
                  <c:v>44001</c:v>
                </c:pt>
                <c:pt idx="431">
                  <c:v>44000</c:v>
                </c:pt>
                <c:pt idx="432">
                  <c:v>43999</c:v>
                </c:pt>
                <c:pt idx="433">
                  <c:v>43998</c:v>
                </c:pt>
                <c:pt idx="434">
                  <c:v>43997</c:v>
                </c:pt>
                <c:pt idx="435">
                  <c:v>43996</c:v>
                </c:pt>
                <c:pt idx="436">
                  <c:v>43995</c:v>
                </c:pt>
                <c:pt idx="437">
                  <c:v>43994</c:v>
                </c:pt>
                <c:pt idx="438">
                  <c:v>43993</c:v>
                </c:pt>
                <c:pt idx="439">
                  <c:v>43992</c:v>
                </c:pt>
                <c:pt idx="440">
                  <c:v>43991</c:v>
                </c:pt>
                <c:pt idx="441">
                  <c:v>43990</c:v>
                </c:pt>
                <c:pt idx="442">
                  <c:v>43989</c:v>
                </c:pt>
                <c:pt idx="443">
                  <c:v>43988</c:v>
                </c:pt>
                <c:pt idx="444">
                  <c:v>43987</c:v>
                </c:pt>
                <c:pt idx="445">
                  <c:v>43986</c:v>
                </c:pt>
                <c:pt idx="446">
                  <c:v>43985</c:v>
                </c:pt>
                <c:pt idx="447">
                  <c:v>43984</c:v>
                </c:pt>
                <c:pt idx="448">
                  <c:v>43983</c:v>
                </c:pt>
                <c:pt idx="449">
                  <c:v>43982</c:v>
                </c:pt>
                <c:pt idx="450">
                  <c:v>43981</c:v>
                </c:pt>
                <c:pt idx="451">
                  <c:v>43980</c:v>
                </c:pt>
                <c:pt idx="452">
                  <c:v>43979</c:v>
                </c:pt>
                <c:pt idx="453">
                  <c:v>43978</c:v>
                </c:pt>
                <c:pt idx="454">
                  <c:v>43977</c:v>
                </c:pt>
                <c:pt idx="455">
                  <c:v>43976</c:v>
                </c:pt>
                <c:pt idx="456">
                  <c:v>43975</c:v>
                </c:pt>
                <c:pt idx="457">
                  <c:v>43974</c:v>
                </c:pt>
                <c:pt idx="458">
                  <c:v>43973</c:v>
                </c:pt>
                <c:pt idx="459">
                  <c:v>43972</c:v>
                </c:pt>
                <c:pt idx="460">
                  <c:v>43971</c:v>
                </c:pt>
                <c:pt idx="461">
                  <c:v>43970</c:v>
                </c:pt>
                <c:pt idx="462">
                  <c:v>43969</c:v>
                </c:pt>
                <c:pt idx="463">
                  <c:v>43968</c:v>
                </c:pt>
                <c:pt idx="464">
                  <c:v>43967</c:v>
                </c:pt>
                <c:pt idx="465">
                  <c:v>43966</c:v>
                </c:pt>
                <c:pt idx="466">
                  <c:v>43965</c:v>
                </c:pt>
                <c:pt idx="467">
                  <c:v>43964</c:v>
                </c:pt>
                <c:pt idx="468">
                  <c:v>43963</c:v>
                </c:pt>
                <c:pt idx="469">
                  <c:v>43962</c:v>
                </c:pt>
                <c:pt idx="470">
                  <c:v>43961</c:v>
                </c:pt>
                <c:pt idx="471">
                  <c:v>43960</c:v>
                </c:pt>
                <c:pt idx="472">
                  <c:v>43959</c:v>
                </c:pt>
                <c:pt idx="473">
                  <c:v>43958</c:v>
                </c:pt>
                <c:pt idx="474">
                  <c:v>43957</c:v>
                </c:pt>
                <c:pt idx="475">
                  <c:v>43956</c:v>
                </c:pt>
                <c:pt idx="476">
                  <c:v>43955</c:v>
                </c:pt>
                <c:pt idx="477">
                  <c:v>43954</c:v>
                </c:pt>
                <c:pt idx="478">
                  <c:v>43953</c:v>
                </c:pt>
                <c:pt idx="479">
                  <c:v>43952</c:v>
                </c:pt>
                <c:pt idx="480">
                  <c:v>43951</c:v>
                </c:pt>
                <c:pt idx="481">
                  <c:v>43950</c:v>
                </c:pt>
                <c:pt idx="482">
                  <c:v>43949</c:v>
                </c:pt>
                <c:pt idx="483">
                  <c:v>43948</c:v>
                </c:pt>
                <c:pt idx="484">
                  <c:v>43947</c:v>
                </c:pt>
                <c:pt idx="485">
                  <c:v>43946</c:v>
                </c:pt>
                <c:pt idx="486">
                  <c:v>43945</c:v>
                </c:pt>
                <c:pt idx="487">
                  <c:v>43944</c:v>
                </c:pt>
                <c:pt idx="488">
                  <c:v>43943</c:v>
                </c:pt>
                <c:pt idx="489">
                  <c:v>43942</c:v>
                </c:pt>
                <c:pt idx="490">
                  <c:v>43941</c:v>
                </c:pt>
                <c:pt idx="491">
                  <c:v>43940</c:v>
                </c:pt>
                <c:pt idx="492">
                  <c:v>43939</c:v>
                </c:pt>
                <c:pt idx="493">
                  <c:v>43938</c:v>
                </c:pt>
                <c:pt idx="494">
                  <c:v>43937</c:v>
                </c:pt>
                <c:pt idx="495">
                  <c:v>43936</c:v>
                </c:pt>
                <c:pt idx="496">
                  <c:v>43935</c:v>
                </c:pt>
                <c:pt idx="497">
                  <c:v>43934</c:v>
                </c:pt>
                <c:pt idx="498">
                  <c:v>43933</c:v>
                </c:pt>
                <c:pt idx="499">
                  <c:v>43932</c:v>
                </c:pt>
                <c:pt idx="500">
                  <c:v>43931</c:v>
                </c:pt>
                <c:pt idx="501">
                  <c:v>43930</c:v>
                </c:pt>
                <c:pt idx="502">
                  <c:v>43929</c:v>
                </c:pt>
                <c:pt idx="503">
                  <c:v>43928</c:v>
                </c:pt>
                <c:pt idx="504">
                  <c:v>43927</c:v>
                </c:pt>
                <c:pt idx="505">
                  <c:v>43926</c:v>
                </c:pt>
                <c:pt idx="506">
                  <c:v>43925</c:v>
                </c:pt>
                <c:pt idx="507">
                  <c:v>43924</c:v>
                </c:pt>
                <c:pt idx="508">
                  <c:v>43923</c:v>
                </c:pt>
                <c:pt idx="509">
                  <c:v>43922</c:v>
                </c:pt>
                <c:pt idx="510">
                  <c:v>43921</c:v>
                </c:pt>
                <c:pt idx="511">
                  <c:v>43920</c:v>
                </c:pt>
                <c:pt idx="512">
                  <c:v>43919</c:v>
                </c:pt>
                <c:pt idx="513">
                  <c:v>43918</c:v>
                </c:pt>
                <c:pt idx="514">
                  <c:v>43917</c:v>
                </c:pt>
                <c:pt idx="515">
                  <c:v>43916</c:v>
                </c:pt>
                <c:pt idx="516">
                  <c:v>43915</c:v>
                </c:pt>
                <c:pt idx="517">
                  <c:v>43914</c:v>
                </c:pt>
                <c:pt idx="518">
                  <c:v>43913</c:v>
                </c:pt>
                <c:pt idx="519">
                  <c:v>43912</c:v>
                </c:pt>
                <c:pt idx="520">
                  <c:v>43911</c:v>
                </c:pt>
                <c:pt idx="521">
                  <c:v>43910</c:v>
                </c:pt>
                <c:pt idx="522">
                  <c:v>43909</c:v>
                </c:pt>
                <c:pt idx="523">
                  <c:v>43908</c:v>
                </c:pt>
                <c:pt idx="524">
                  <c:v>43907</c:v>
                </c:pt>
                <c:pt idx="525">
                  <c:v>43906</c:v>
                </c:pt>
                <c:pt idx="526">
                  <c:v>43905</c:v>
                </c:pt>
                <c:pt idx="527">
                  <c:v>43904</c:v>
                </c:pt>
                <c:pt idx="528">
                  <c:v>43903</c:v>
                </c:pt>
                <c:pt idx="529">
                  <c:v>43902</c:v>
                </c:pt>
                <c:pt idx="530">
                  <c:v>43901</c:v>
                </c:pt>
                <c:pt idx="531">
                  <c:v>43900</c:v>
                </c:pt>
                <c:pt idx="532">
                  <c:v>43899</c:v>
                </c:pt>
                <c:pt idx="533">
                  <c:v>43898</c:v>
                </c:pt>
                <c:pt idx="534">
                  <c:v>43897</c:v>
                </c:pt>
                <c:pt idx="535">
                  <c:v>43896</c:v>
                </c:pt>
                <c:pt idx="536">
                  <c:v>43895</c:v>
                </c:pt>
                <c:pt idx="537">
                  <c:v>43894</c:v>
                </c:pt>
                <c:pt idx="538">
                  <c:v>43893</c:v>
                </c:pt>
                <c:pt idx="539">
                  <c:v>43892</c:v>
                </c:pt>
                <c:pt idx="540">
                  <c:v>43891</c:v>
                </c:pt>
                <c:pt idx="541">
                  <c:v>43890</c:v>
                </c:pt>
                <c:pt idx="542">
                  <c:v>43889</c:v>
                </c:pt>
                <c:pt idx="543">
                  <c:v>43888</c:v>
                </c:pt>
                <c:pt idx="544">
                  <c:v>43887</c:v>
                </c:pt>
                <c:pt idx="545">
                  <c:v>43886</c:v>
                </c:pt>
                <c:pt idx="546">
                  <c:v>43885</c:v>
                </c:pt>
                <c:pt idx="547">
                  <c:v>43884</c:v>
                </c:pt>
                <c:pt idx="548">
                  <c:v>43883</c:v>
                </c:pt>
                <c:pt idx="549">
                  <c:v>43882</c:v>
                </c:pt>
                <c:pt idx="550">
                  <c:v>43881</c:v>
                </c:pt>
                <c:pt idx="551">
                  <c:v>43880</c:v>
                </c:pt>
                <c:pt idx="552">
                  <c:v>43879</c:v>
                </c:pt>
                <c:pt idx="553">
                  <c:v>43878</c:v>
                </c:pt>
                <c:pt idx="554">
                  <c:v>43877</c:v>
                </c:pt>
                <c:pt idx="555">
                  <c:v>43876</c:v>
                </c:pt>
                <c:pt idx="556">
                  <c:v>43875</c:v>
                </c:pt>
                <c:pt idx="557">
                  <c:v>43874</c:v>
                </c:pt>
                <c:pt idx="558">
                  <c:v>43873</c:v>
                </c:pt>
                <c:pt idx="559">
                  <c:v>43872</c:v>
                </c:pt>
                <c:pt idx="560">
                  <c:v>43871</c:v>
                </c:pt>
                <c:pt idx="561">
                  <c:v>43870</c:v>
                </c:pt>
                <c:pt idx="562">
                  <c:v>43869</c:v>
                </c:pt>
                <c:pt idx="563">
                  <c:v>43868</c:v>
                </c:pt>
                <c:pt idx="564">
                  <c:v>43867</c:v>
                </c:pt>
                <c:pt idx="565">
                  <c:v>43866</c:v>
                </c:pt>
                <c:pt idx="566">
                  <c:v>43865</c:v>
                </c:pt>
                <c:pt idx="567">
                  <c:v>43864</c:v>
                </c:pt>
                <c:pt idx="568">
                  <c:v>43863</c:v>
                </c:pt>
                <c:pt idx="569">
                  <c:v>43862</c:v>
                </c:pt>
                <c:pt idx="570">
                  <c:v>43861</c:v>
                </c:pt>
                <c:pt idx="571">
                  <c:v>43860</c:v>
                </c:pt>
                <c:pt idx="572">
                  <c:v>43859</c:v>
                </c:pt>
                <c:pt idx="573">
                  <c:v>43858</c:v>
                </c:pt>
                <c:pt idx="574">
                  <c:v>43857</c:v>
                </c:pt>
                <c:pt idx="575">
                  <c:v>43856</c:v>
                </c:pt>
                <c:pt idx="576">
                  <c:v>43855</c:v>
                </c:pt>
                <c:pt idx="577">
                  <c:v>43854</c:v>
                </c:pt>
                <c:pt idx="578">
                  <c:v>43853</c:v>
                </c:pt>
                <c:pt idx="579">
                  <c:v>43852</c:v>
                </c:pt>
                <c:pt idx="580">
                  <c:v>43851</c:v>
                </c:pt>
                <c:pt idx="581">
                  <c:v>43850</c:v>
                </c:pt>
                <c:pt idx="582">
                  <c:v>43849</c:v>
                </c:pt>
                <c:pt idx="583">
                  <c:v>43848</c:v>
                </c:pt>
                <c:pt idx="584">
                  <c:v>43847</c:v>
                </c:pt>
                <c:pt idx="585">
                  <c:v>43846</c:v>
                </c:pt>
                <c:pt idx="586">
                  <c:v>43845</c:v>
                </c:pt>
                <c:pt idx="587">
                  <c:v>43844</c:v>
                </c:pt>
                <c:pt idx="588">
                  <c:v>43843</c:v>
                </c:pt>
                <c:pt idx="589">
                  <c:v>43842</c:v>
                </c:pt>
                <c:pt idx="590">
                  <c:v>43841</c:v>
                </c:pt>
                <c:pt idx="591">
                  <c:v>43840</c:v>
                </c:pt>
                <c:pt idx="592">
                  <c:v>43839</c:v>
                </c:pt>
                <c:pt idx="593">
                  <c:v>43838</c:v>
                </c:pt>
                <c:pt idx="594">
                  <c:v>43837</c:v>
                </c:pt>
                <c:pt idx="595">
                  <c:v>43836</c:v>
                </c:pt>
                <c:pt idx="596">
                  <c:v>43835</c:v>
                </c:pt>
                <c:pt idx="597">
                  <c:v>43834</c:v>
                </c:pt>
                <c:pt idx="598">
                  <c:v>43833</c:v>
                </c:pt>
                <c:pt idx="599">
                  <c:v>43832</c:v>
                </c:pt>
                <c:pt idx="600">
                  <c:v>43831</c:v>
                </c:pt>
                <c:pt idx="601">
                  <c:v>43830</c:v>
                </c:pt>
                <c:pt idx="602">
                  <c:v>43829</c:v>
                </c:pt>
                <c:pt idx="603">
                  <c:v>43828</c:v>
                </c:pt>
                <c:pt idx="604">
                  <c:v>43827</c:v>
                </c:pt>
                <c:pt idx="605">
                  <c:v>43826</c:v>
                </c:pt>
                <c:pt idx="606">
                  <c:v>43825</c:v>
                </c:pt>
                <c:pt idx="607">
                  <c:v>43824</c:v>
                </c:pt>
                <c:pt idx="608">
                  <c:v>43823</c:v>
                </c:pt>
                <c:pt idx="609">
                  <c:v>43822</c:v>
                </c:pt>
                <c:pt idx="610">
                  <c:v>43821</c:v>
                </c:pt>
                <c:pt idx="611">
                  <c:v>43820</c:v>
                </c:pt>
                <c:pt idx="612">
                  <c:v>43819</c:v>
                </c:pt>
                <c:pt idx="613">
                  <c:v>43818</c:v>
                </c:pt>
                <c:pt idx="614">
                  <c:v>43817</c:v>
                </c:pt>
                <c:pt idx="615">
                  <c:v>43816</c:v>
                </c:pt>
                <c:pt idx="616">
                  <c:v>43815</c:v>
                </c:pt>
                <c:pt idx="617">
                  <c:v>43814</c:v>
                </c:pt>
                <c:pt idx="618">
                  <c:v>43813</c:v>
                </c:pt>
                <c:pt idx="619">
                  <c:v>43812</c:v>
                </c:pt>
                <c:pt idx="620">
                  <c:v>43811</c:v>
                </c:pt>
                <c:pt idx="621">
                  <c:v>43810</c:v>
                </c:pt>
                <c:pt idx="622">
                  <c:v>43809</c:v>
                </c:pt>
                <c:pt idx="623">
                  <c:v>43808</c:v>
                </c:pt>
                <c:pt idx="624">
                  <c:v>43807</c:v>
                </c:pt>
                <c:pt idx="625">
                  <c:v>43806</c:v>
                </c:pt>
                <c:pt idx="626">
                  <c:v>43805</c:v>
                </c:pt>
                <c:pt idx="627">
                  <c:v>43804</c:v>
                </c:pt>
                <c:pt idx="628">
                  <c:v>43803</c:v>
                </c:pt>
                <c:pt idx="629">
                  <c:v>43802</c:v>
                </c:pt>
                <c:pt idx="630">
                  <c:v>43801</c:v>
                </c:pt>
                <c:pt idx="631">
                  <c:v>43800</c:v>
                </c:pt>
                <c:pt idx="632">
                  <c:v>43799</c:v>
                </c:pt>
                <c:pt idx="633">
                  <c:v>43798</c:v>
                </c:pt>
                <c:pt idx="634">
                  <c:v>43797</c:v>
                </c:pt>
                <c:pt idx="635">
                  <c:v>43796</c:v>
                </c:pt>
                <c:pt idx="636">
                  <c:v>43795</c:v>
                </c:pt>
                <c:pt idx="637">
                  <c:v>43794</c:v>
                </c:pt>
                <c:pt idx="638">
                  <c:v>43793</c:v>
                </c:pt>
                <c:pt idx="639">
                  <c:v>43792</c:v>
                </c:pt>
                <c:pt idx="640">
                  <c:v>43791</c:v>
                </c:pt>
                <c:pt idx="641">
                  <c:v>43790</c:v>
                </c:pt>
                <c:pt idx="642">
                  <c:v>43789</c:v>
                </c:pt>
                <c:pt idx="643">
                  <c:v>43788</c:v>
                </c:pt>
                <c:pt idx="644">
                  <c:v>43787</c:v>
                </c:pt>
                <c:pt idx="645">
                  <c:v>43786</c:v>
                </c:pt>
                <c:pt idx="646">
                  <c:v>43785</c:v>
                </c:pt>
                <c:pt idx="647">
                  <c:v>43784</c:v>
                </c:pt>
                <c:pt idx="648">
                  <c:v>43783</c:v>
                </c:pt>
                <c:pt idx="649">
                  <c:v>43782</c:v>
                </c:pt>
                <c:pt idx="650">
                  <c:v>43781</c:v>
                </c:pt>
                <c:pt idx="651">
                  <c:v>43780</c:v>
                </c:pt>
                <c:pt idx="652">
                  <c:v>43779</c:v>
                </c:pt>
                <c:pt idx="653">
                  <c:v>43778</c:v>
                </c:pt>
                <c:pt idx="654">
                  <c:v>43777</c:v>
                </c:pt>
                <c:pt idx="655">
                  <c:v>43776</c:v>
                </c:pt>
                <c:pt idx="656">
                  <c:v>43775</c:v>
                </c:pt>
                <c:pt idx="657">
                  <c:v>43774</c:v>
                </c:pt>
                <c:pt idx="658">
                  <c:v>43773</c:v>
                </c:pt>
                <c:pt idx="659">
                  <c:v>43772</c:v>
                </c:pt>
                <c:pt idx="660">
                  <c:v>43771</c:v>
                </c:pt>
                <c:pt idx="661">
                  <c:v>43770</c:v>
                </c:pt>
                <c:pt idx="662">
                  <c:v>43769</c:v>
                </c:pt>
                <c:pt idx="663">
                  <c:v>43768</c:v>
                </c:pt>
                <c:pt idx="664">
                  <c:v>43767</c:v>
                </c:pt>
                <c:pt idx="665">
                  <c:v>43766</c:v>
                </c:pt>
                <c:pt idx="666">
                  <c:v>43765</c:v>
                </c:pt>
                <c:pt idx="667">
                  <c:v>43764</c:v>
                </c:pt>
                <c:pt idx="668">
                  <c:v>43763</c:v>
                </c:pt>
                <c:pt idx="669">
                  <c:v>43762</c:v>
                </c:pt>
                <c:pt idx="670">
                  <c:v>43761</c:v>
                </c:pt>
                <c:pt idx="671">
                  <c:v>43760</c:v>
                </c:pt>
                <c:pt idx="672">
                  <c:v>43759</c:v>
                </c:pt>
                <c:pt idx="673">
                  <c:v>43758</c:v>
                </c:pt>
                <c:pt idx="674">
                  <c:v>43757</c:v>
                </c:pt>
                <c:pt idx="675">
                  <c:v>43756</c:v>
                </c:pt>
                <c:pt idx="676">
                  <c:v>43755</c:v>
                </c:pt>
                <c:pt idx="677">
                  <c:v>43754</c:v>
                </c:pt>
                <c:pt idx="678">
                  <c:v>43753</c:v>
                </c:pt>
                <c:pt idx="679">
                  <c:v>43752</c:v>
                </c:pt>
                <c:pt idx="680">
                  <c:v>43751</c:v>
                </c:pt>
                <c:pt idx="681">
                  <c:v>43750</c:v>
                </c:pt>
                <c:pt idx="682">
                  <c:v>43749</c:v>
                </c:pt>
                <c:pt idx="683">
                  <c:v>43748</c:v>
                </c:pt>
                <c:pt idx="684">
                  <c:v>43747</c:v>
                </c:pt>
                <c:pt idx="685">
                  <c:v>43746</c:v>
                </c:pt>
                <c:pt idx="686">
                  <c:v>43745</c:v>
                </c:pt>
                <c:pt idx="687">
                  <c:v>43744</c:v>
                </c:pt>
                <c:pt idx="688">
                  <c:v>43743</c:v>
                </c:pt>
                <c:pt idx="689">
                  <c:v>43742</c:v>
                </c:pt>
                <c:pt idx="690">
                  <c:v>43741</c:v>
                </c:pt>
                <c:pt idx="691">
                  <c:v>43740</c:v>
                </c:pt>
                <c:pt idx="692">
                  <c:v>43739</c:v>
                </c:pt>
                <c:pt idx="693">
                  <c:v>43738</c:v>
                </c:pt>
                <c:pt idx="694">
                  <c:v>43737</c:v>
                </c:pt>
                <c:pt idx="695">
                  <c:v>43736</c:v>
                </c:pt>
                <c:pt idx="696">
                  <c:v>43735</c:v>
                </c:pt>
                <c:pt idx="697">
                  <c:v>43734</c:v>
                </c:pt>
                <c:pt idx="698">
                  <c:v>43733</c:v>
                </c:pt>
                <c:pt idx="699">
                  <c:v>43732</c:v>
                </c:pt>
                <c:pt idx="700">
                  <c:v>43731</c:v>
                </c:pt>
                <c:pt idx="701">
                  <c:v>43730</c:v>
                </c:pt>
                <c:pt idx="702">
                  <c:v>43729</c:v>
                </c:pt>
                <c:pt idx="703">
                  <c:v>43728</c:v>
                </c:pt>
                <c:pt idx="704">
                  <c:v>43727</c:v>
                </c:pt>
                <c:pt idx="705">
                  <c:v>43726</c:v>
                </c:pt>
                <c:pt idx="706">
                  <c:v>43725</c:v>
                </c:pt>
                <c:pt idx="707">
                  <c:v>43724</c:v>
                </c:pt>
                <c:pt idx="708">
                  <c:v>43723</c:v>
                </c:pt>
                <c:pt idx="709">
                  <c:v>43722</c:v>
                </c:pt>
                <c:pt idx="710">
                  <c:v>43721</c:v>
                </c:pt>
                <c:pt idx="711">
                  <c:v>43720</c:v>
                </c:pt>
                <c:pt idx="712">
                  <c:v>43719</c:v>
                </c:pt>
                <c:pt idx="713">
                  <c:v>43718</c:v>
                </c:pt>
                <c:pt idx="714">
                  <c:v>43717</c:v>
                </c:pt>
                <c:pt idx="715">
                  <c:v>43716</c:v>
                </c:pt>
                <c:pt idx="716">
                  <c:v>43715</c:v>
                </c:pt>
                <c:pt idx="717">
                  <c:v>43714</c:v>
                </c:pt>
                <c:pt idx="718">
                  <c:v>43713</c:v>
                </c:pt>
                <c:pt idx="719">
                  <c:v>43712</c:v>
                </c:pt>
                <c:pt idx="720">
                  <c:v>43711</c:v>
                </c:pt>
                <c:pt idx="721">
                  <c:v>43710</c:v>
                </c:pt>
                <c:pt idx="722">
                  <c:v>43709</c:v>
                </c:pt>
                <c:pt idx="723">
                  <c:v>43708</c:v>
                </c:pt>
                <c:pt idx="724">
                  <c:v>43707</c:v>
                </c:pt>
                <c:pt idx="725">
                  <c:v>43706</c:v>
                </c:pt>
                <c:pt idx="726">
                  <c:v>43705</c:v>
                </c:pt>
                <c:pt idx="727">
                  <c:v>43704</c:v>
                </c:pt>
                <c:pt idx="728">
                  <c:v>43703</c:v>
                </c:pt>
                <c:pt idx="729">
                  <c:v>43702</c:v>
                </c:pt>
                <c:pt idx="730">
                  <c:v>43701</c:v>
                </c:pt>
                <c:pt idx="731">
                  <c:v>43700</c:v>
                </c:pt>
                <c:pt idx="732">
                  <c:v>43699</c:v>
                </c:pt>
                <c:pt idx="733">
                  <c:v>43698</c:v>
                </c:pt>
                <c:pt idx="734">
                  <c:v>43697</c:v>
                </c:pt>
                <c:pt idx="735">
                  <c:v>43696</c:v>
                </c:pt>
                <c:pt idx="736">
                  <c:v>43695</c:v>
                </c:pt>
                <c:pt idx="737">
                  <c:v>43694</c:v>
                </c:pt>
                <c:pt idx="738">
                  <c:v>43693</c:v>
                </c:pt>
                <c:pt idx="739">
                  <c:v>43692</c:v>
                </c:pt>
                <c:pt idx="740">
                  <c:v>43691</c:v>
                </c:pt>
                <c:pt idx="741">
                  <c:v>43690</c:v>
                </c:pt>
                <c:pt idx="742">
                  <c:v>43689</c:v>
                </c:pt>
                <c:pt idx="743">
                  <c:v>43688</c:v>
                </c:pt>
                <c:pt idx="744">
                  <c:v>43687</c:v>
                </c:pt>
                <c:pt idx="745">
                  <c:v>43686</c:v>
                </c:pt>
                <c:pt idx="746">
                  <c:v>43685</c:v>
                </c:pt>
                <c:pt idx="747">
                  <c:v>43684</c:v>
                </c:pt>
                <c:pt idx="748">
                  <c:v>43683</c:v>
                </c:pt>
                <c:pt idx="749">
                  <c:v>43682</c:v>
                </c:pt>
                <c:pt idx="750">
                  <c:v>43681</c:v>
                </c:pt>
                <c:pt idx="751">
                  <c:v>43680</c:v>
                </c:pt>
                <c:pt idx="752">
                  <c:v>43679</c:v>
                </c:pt>
                <c:pt idx="753">
                  <c:v>43678</c:v>
                </c:pt>
                <c:pt idx="754">
                  <c:v>43677</c:v>
                </c:pt>
                <c:pt idx="755">
                  <c:v>43676</c:v>
                </c:pt>
                <c:pt idx="756">
                  <c:v>43675</c:v>
                </c:pt>
                <c:pt idx="757">
                  <c:v>43674</c:v>
                </c:pt>
                <c:pt idx="758">
                  <c:v>43673</c:v>
                </c:pt>
                <c:pt idx="759">
                  <c:v>43672</c:v>
                </c:pt>
                <c:pt idx="760">
                  <c:v>43671</c:v>
                </c:pt>
                <c:pt idx="761">
                  <c:v>43670</c:v>
                </c:pt>
                <c:pt idx="762">
                  <c:v>43669</c:v>
                </c:pt>
                <c:pt idx="763">
                  <c:v>43668</c:v>
                </c:pt>
                <c:pt idx="764">
                  <c:v>43667</c:v>
                </c:pt>
                <c:pt idx="765">
                  <c:v>43666</c:v>
                </c:pt>
                <c:pt idx="766">
                  <c:v>43665</c:v>
                </c:pt>
                <c:pt idx="767">
                  <c:v>43664</c:v>
                </c:pt>
                <c:pt idx="768">
                  <c:v>43663</c:v>
                </c:pt>
                <c:pt idx="769">
                  <c:v>43662</c:v>
                </c:pt>
                <c:pt idx="770">
                  <c:v>43661</c:v>
                </c:pt>
                <c:pt idx="771">
                  <c:v>43660</c:v>
                </c:pt>
                <c:pt idx="772">
                  <c:v>43659</c:v>
                </c:pt>
                <c:pt idx="773">
                  <c:v>43658</c:v>
                </c:pt>
                <c:pt idx="774">
                  <c:v>43657</c:v>
                </c:pt>
                <c:pt idx="775">
                  <c:v>43656</c:v>
                </c:pt>
                <c:pt idx="776">
                  <c:v>43655</c:v>
                </c:pt>
                <c:pt idx="777">
                  <c:v>43654</c:v>
                </c:pt>
                <c:pt idx="778">
                  <c:v>43653</c:v>
                </c:pt>
                <c:pt idx="779">
                  <c:v>43652</c:v>
                </c:pt>
                <c:pt idx="780">
                  <c:v>43651</c:v>
                </c:pt>
                <c:pt idx="781">
                  <c:v>43650</c:v>
                </c:pt>
                <c:pt idx="782">
                  <c:v>43649</c:v>
                </c:pt>
                <c:pt idx="783">
                  <c:v>43648</c:v>
                </c:pt>
                <c:pt idx="784">
                  <c:v>43647</c:v>
                </c:pt>
                <c:pt idx="785">
                  <c:v>43646</c:v>
                </c:pt>
                <c:pt idx="786">
                  <c:v>43645</c:v>
                </c:pt>
                <c:pt idx="787">
                  <c:v>43644</c:v>
                </c:pt>
                <c:pt idx="788">
                  <c:v>43643</c:v>
                </c:pt>
                <c:pt idx="789">
                  <c:v>43642</c:v>
                </c:pt>
                <c:pt idx="790">
                  <c:v>43641</c:v>
                </c:pt>
                <c:pt idx="791">
                  <c:v>43640</c:v>
                </c:pt>
                <c:pt idx="792">
                  <c:v>43639</c:v>
                </c:pt>
                <c:pt idx="793">
                  <c:v>43638</c:v>
                </c:pt>
                <c:pt idx="794">
                  <c:v>43637</c:v>
                </c:pt>
                <c:pt idx="795">
                  <c:v>43636</c:v>
                </c:pt>
                <c:pt idx="796">
                  <c:v>43635</c:v>
                </c:pt>
                <c:pt idx="797">
                  <c:v>43634</c:v>
                </c:pt>
                <c:pt idx="798">
                  <c:v>43633</c:v>
                </c:pt>
                <c:pt idx="799">
                  <c:v>43632</c:v>
                </c:pt>
                <c:pt idx="800">
                  <c:v>43631</c:v>
                </c:pt>
                <c:pt idx="801">
                  <c:v>43630</c:v>
                </c:pt>
                <c:pt idx="802">
                  <c:v>43629</c:v>
                </c:pt>
                <c:pt idx="803">
                  <c:v>43628</c:v>
                </c:pt>
                <c:pt idx="804">
                  <c:v>43627</c:v>
                </c:pt>
                <c:pt idx="805">
                  <c:v>43626</c:v>
                </c:pt>
                <c:pt idx="806">
                  <c:v>43625</c:v>
                </c:pt>
                <c:pt idx="807">
                  <c:v>43624</c:v>
                </c:pt>
                <c:pt idx="808">
                  <c:v>43623</c:v>
                </c:pt>
                <c:pt idx="809">
                  <c:v>43622</c:v>
                </c:pt>
                <c:pt idx="810">
                  <c:v>43621</c:v>
                </c:pt>
                <c:pt idx="811">
                  <c:v>43620</c:v>
                </c:pt>
                <c:pt idx="812">
                  <c:v>43619</c:v>
                </c:pt>
                <c:pt idx="813">
                  <c:v>43618</c:v>
                </c:pt>
                <c:pt idx="814">
                  <c:v>43617</c:v>
                </c:pt>
                <c:pt idx="815">
                  <c:v>43616</c:v>
                </c:pt>
                <c:pt idx="816">
                  <c:v>43615</c:v>
                </c:pt>
                <c:pt idx="817">
                  <c:v>43614</c:v>
                </c:pt>
                <c:pt idx="818">
                  <c:v>43613</c:v>
                </c:pt>
                <c:pt idx="819">
                  <c:v>43612</c:v>
                </c:pt>
                <c:pt idx="820">
                  <c:v>43611</c:v>
                </c:pt>
                <c:pt idx="821">
                  <c:v>43610</c:v>
                </c:pt>
                <c:pt idx="822">
                  <c:v>43609</c:v>
                </c:pt>
                <c:pt idx="823">
                  <c:v>43608</c:v>
                </c:pt>
                <c:pt idx="824">
                  <c:v>43607</c:v>
                </c:pt>
                <c:pt idx="825">
                  <c:v>43606</c:v>
                </c:pt>
                <c:pt idx="826">
                  <c:v>43605</c:v>
                </c:pt>
                <c:pt idx="827">
                  <c:v>43604</c:v>
                </c:pt>
                <c:pt idx="828">
                  <c:v>43603</c:v>
                </c:pt>
                <c:pt idx="829">
                  <c:v>43602</c:v>
                </c:pt>
                <c:pt idx="830">
                  <c:v>43601</c:v>
                </c:pt>
                <c:pt idx="831">
                  <c:v>43600</c:v>
                </c:pt>
                <c:pt idx="832">
                  <c:v>43599</c:v>
                </c:pt>
                <c:pt idx="833">
                  <c:v>43598</c:v>
                </c:pt>
                <c:pt idx="834">
                  <c:v>43597</c:v>
                </c:pt>
                <c:pt idx="835">
                  <c:v>43596</c:v>
                </c:pt>
                <c:pt idx="836">
                  <c:v>43595</c:v>
                </c:pt>
                <c:pt idx="837">
                  <c:v>43594</c:v>
                </c:pt>
                <c:pt idx="838">
                  <c:v>43593</c:v>
                </c:pt>
                <c:pt idx="839">
                  <c:v>43592</c:v>
                </c:pt>
                <c:pt idx="840">
                  <c:v>43591</c:v>
                </c:pt>
                <c:pt idx="841">
                  <c:v>43590</c:v>
                </c:pt>
                <c:pt idx="842">
                  <c:v>43589</c:v>
                </c:pt>
                <c:pt idx="843">
                  <c:v>43588</c:v>
                </c:pt>
                <c:pt idx="844">
                  <c:v>43587</c:v>
                </c:pt>
                <c:pt idx="845">
                  <c:v>43586</c:v>
                </c:pt>
                <c:pt idx="846">
                  <c:v>43585</c:v>
                </c:pt>
                <c:pt idx="847">
                  <c:v>43584</c:v>
                </c:pt>
                <c:pt idx="848">
                  <c:v>43583</c:v>
                </c:pt>
                <c:pt idx="849">
                  <c:v>43582</c:v>
                </c:pt>
                <c:pt idx="850">
                  <c:v>43581</c:v>
                </c:pt>
                <c:pt idx="851">
                  <c:v>43580</c:v>
                </c:pt>
                <c:pt idx="852">
                  <c:v>43579</c:v>
                </c:pt>
                <c:pt idx="853">
                  <c:v>43578</c:v>
                </c:pt>
                <c:pt idx="854">
                  <c:v>43577</c:v>
                </c:pt>
                <c:pt idx="855">
                  <c:v>43576</c:v>
                </c:pt>
                <c:pt idx="856">
                  <c:v>43575</c:v>
                </c:pt>
                <c:pt idx="857">
                  <c:v>43574</c:v>
                </c:pt>
                <c:pt idx="858">
                  <c:v>43573</c:v>
                </c:pt>
                <c:pt idx="859">
                  <c:v>43572</c:v>
                </c:pt>
                <c:pt idx="860">
                  <c:v>43571</c:v>
                </c:pt>
                <c:pt idx="861">
                  <c:v>43570</c:v>
                </c:pt>
                <c:pt idx="862">
                  <c:v>43569</c:v>
                </c:pt>
                <c:pt idx="863">
                  <c:v>43568</c:v>
                </c:pt>
                <c:pt idx="864">
                  <c:v>43567</c:v>
                </c:pt>
                <c:pt idx="865">
                  <c:v>43566</c:v>
                </c:pt>
                <c:pt idx="866">
                  <c:v>43565</c:v>
                </c:pt>
                <c:pt idx="867">
                  <c:v>43564</c:v>
                </c:pt>
                <c:pt idx="868">
                  <c:v>43563</c:v>
                </c:pt>
                <c:pt idx="869">
                  <c:v>43562</c:v>
                </c:pt>
                <c:pt idx="870">
                  <c:v>43561</c:v>
                </c:pt>
                <c:pt idx="871">
                  <c:v>43560</c:v>
                </c:pt>
                <c:pt idx="872">
                  <c:v>43559</c:v>
                </c:pt>
                <c:pt idx="873">
                  <c:v>43558</c:v>
                </c:pt>
                <c:pt idx="874">
                  <c:v>43557</c:v>
                </c:pt>
                <c:pt idx="875">
                  <c:v>43556</c:v>
                </c:pt>
                <c:pt idx="876">
                  <c:v>43555</c:v>
                </c:pt>
                <c:pt idx="877">
                  <c:v>43554</c:v>
                </c:pt>
                <c:pt idx="878">
                  <c:v>43553</c:v>
                </c:pt>
                <c:pt idx="879">
                  <c:v>43552</c:v>
                </c:pt>
                <c:pt idx="880">
                  <c:v>43551</c:v>
                </c:pt>
                <c:pt idx="881">
                  <c:v>43550</c:v>
                </c:pt>
                <c:pt idx="882">
                  <c:v>43549</c:v>
                </c:pt>
                <c:pt idx="883">
                  <c:v>43548</c:v>
                </c:pt>
                <c:pt idx="884">
                  <c:v>43547</c:v>
                </c:pt>
                <c:pt idx="885">
                  <c:v>43546</c:v>
                </c:pt>
                <c:pt idx="886">
                  <c:v>43545</c:v>
                </c:pt>
                <c:pt idx="887">
                  <c:v>43544</c:v>
                </c:pt>
                <c:pt idx="888">
                  <c:v>43543</c:v>
                </c:pt>
                <c:pt idx="889">
                  <c:v>43542</c:v>
                </c:pt>
                <c:pt idx="890">
                  <c:v>43541</c:v>
                </c:pt>
                <c:pt idx="891">
                  <c:v>43540</c:v>
                </c:pt>
                <c:pt idx="892">
                  <c:v>43539</c:v>
                </c:pt>
                <c:pt idx="893">
                  <c:v>43538</c:v>
                </c:pt>
                <c:pt idx="894">
                  <c:v>43537</c:v>
                </c:pt>
                <c:pt idx="895">
                  <c:v>43536</c:v>
                </c:pt>
                <c:pt idx="896">
                  <c:v>43535</c:v>
                </c:pt>
                <c:pt idx="897">
                  <c:v>43534</c:v>
                </c:pt>
                <c:pt idx="898">
                  <c:v>43533</c:v>
                </c:pt>
                <c:pt idx="899">
                  <c:v>43532</c:v>
                </c:pt>
                <c:pt idx="900">
                  <c:v>43531</c:v>
                </c:pt>
                <c:pt idx="901">
                  <c:v>43530</c:v>
                </c:pt>
                <c:pt idx="902">
                  <c:v>43529</c:v>
                </c:pt>
                <c:pt idx="903">
                  <c:v>43528</c:v>
                </c:pt>
                <c:pt idx="904">
                  <c:v>43527</c:v>
                </c:pt>
                <c:pt idx="905">
                  <c:v>43526</c:v>
                </c:pt>
                <c:pt idx="906">
                  <c:v>43525</c:v>
                </c:pt>
                <c:pt idx="907">
                  <c:v>43524</c:v>
                </c:pt>
                <c:pt idx="908">
                  <c:v>43523</c:v>
                </c:pt>
                <c:pt idx="909">
                  <c:v>43522</c:v>
                </c:pt>
                <c:pt idx="910">
                  <c:v>43521</c:v>
                </c:pt>
                <c:pt idx="911">
                  <c:v>43520</c:v>
                </c:pt>
                <c:pt idx="912">
                  <c:v>43519</c:v>
                </c:pt>
                <c:pt idx="913">
                  <c:v>43518</c:v>
                </c:pt>
                <c:pt idx="914">
                  <c:v>43517</c:v>
                </c:pt>
                <c:pt idx="915">
                  <c:v>43516</c:v>
                </c:pt>
                <c:pt idx="916">
                  <c:v>43515</c:v>
                </c:pt>
                <c:pt idx="917">
                  <c:v>43514</c:v>
                </c:pt>
                <c:pt idx="918">
                  <c:v>43513</c:v>
                </c:pt>
                <c:pt idx="919">
                  <c:v>43512</c:v>
                </c:pt>
                <c:pt idx="920">
                  <c:v>43511</c:v>
                </c:pt>
                <c:pt idx="921">
                  <c:v>43510</c:v>
                </c:pt>
                <c:pt idx="922">
                  <c:v>43509</c:v>
                </c:pt>
                <c:pt idx="923">
                  <c:v>43508</c:v>
                </c:pt>
                <c:pt idx="924">
                  <c:v>43507</c:v>
                </c:pt>
                <c:pt idx="925">
                  <c:v>43506</c:v>
                </c:pt>
                <c:pt idx="926">
                  <c:v>43505</c:v>
                </c:pt>
                <c:pt idx="927">
                  <c:v>43504</c:v>
                </c:pt>
                <c:pt idx="928">
                  <c:v>43503</c:v>
                </c:pt>
                <c:pt idx="929">
                  <c:v>43502</c:v>
                </c:pt>
                <c:pt idx="930">
                  <c:v>43501</c:v>
                </c:pt>
                <c:pt idx="931">
                  <c:v>43500</c:v>
                </c:pt>
                <c:pt idx="932">
                  <c:v>43499</c:v>
                </c:pt>
                <c:pt idx="933">
                  <c:v>43498</c:v>
                </c:pt>
                <c:pt idx="934">
                  <c:v>43497</c:v>
                </c:pt>
                <c:pt idx="935">
                  <c:v>43496</c:v>
                </c:pt>
                <c:pt idx="936">
                  <c:v>43495</c:v>
                </c:pt>
                <c:pt idx="937">
                  <c:v>43494</c:v>
                </c:pt>
                <c:pt idx="938">
                  <c:v>43493</c:v>
                </c:pt>
                <c:pt idx="939">
                  <c:v>43492</c:v>
                </c:pt>
                <c:pt idx="940">
                  <c:v>43491</c:v>
                </c:pt>
                <c:pt idx="941">
                  <c:v>43490</c:v>
                </c:pt>
                <c:pt idx="942">
                  <c:v>43489</c:v>
                </c:pt>
                <c:pt idx="943">
                  <c:v>43488</c:v>
                </c:pt>
                <c:pt idx="944">
                  <c:v>43487</c:v>
                </c:pt>
                <c:pt idx="945">
                  <c:v>43486</c:v>
                </c:pt>
                <c:pt idx="946">
                  <c:v>43485</c:v>
                </c:pt>
                <c:pt idx="947">
                  <c:v>43484</c:v>
                </c:pt>
                <c:pt idx="948">
                  <c:v>43483</c:v>
                </c:pt>
                <c:pt idx="949">
                  <c:v>43482</c:v>
                </c:pt>
                <c:pt idx="950">
                  <c:v>43481</c:v>
                </c:pt>
                <c:pt idx="951">
                  <c:v>43480</c:v>
                </c:pt>
                <c:pt idx="952">
                  <c:v>43479</c:v>
                </c:pt>
                <c:pt idx="953">
                  <c:v>43478</c:v>
                </c:pt>
                <c:pt idx="954">
                  <c:v>43477</c:v>
                </c:pt>
                <c:pt idx="955">
                  <c:v>43476</c:v>
                </c:pt>
                <c:pt idx="956">
                  <c:v>43475</c:v>
                </c:pt>
                <c:pt idx="957">
                  <c:v>43474</c:v>
                </c:pt>
                <c:pt idx="958">
                  <c:v>43473</c:v>
                </c:pt>
                <c:pt idx="959">
                  <c:v>43472</c:v>
                </c:pt>
                <c:pt idx="960">
                  <c:v>43471</c:v>
                </c:pt>
                <c:pt idx="961">
                  <c:v>43470</c:v>
                </c:pt>
                <c:pt idx="962">
                  <c:v>43469</c:v>
                </c:pt>
                <c:pt idx="963">
                  <c:v>43468</c:v>
                </c:pt>
                <c:pt idx="964">
                  <c:v>43467</c:v>
                </c:pt>
                <c:pt idx="965">
                  <c:v>43466</c:v>
                </c:pt>
                <c:pt idx="966">
                  <c:v>43465</c:v>
                </c:pt>
                <c:pt idx="967">
                  <c:v>43464</c:v>
                </c:pt>
                <c:pt idx="968">
                  <c:v>43463</c:v>
                </c:pt>
                <c:pt idx="969">
                  <c:v>43462</c:v>
                </c:pt>
                <c:pt idx="970">
                  <c:v>43461</c:v>
                </c:pt>
                <c:pt idx="971">
                  <c:v>43460</c:v>
                </c:pt>
                <c:pt idx="972">
                  <c:v>43459</c:v>
                </c:pt>
                <c:pt idx="973">
                  <c:v>43458</c:v>
                </c:pt>
                <c:pt idx="974">
                  <c:v>43457</c:v>
                </c:pt>
                <c:pt idx="975">
                  <c:v>43456</c:v>
                </c:pt>
                <c:pt idx="976">
                  <c:v>43455</c:v>
                </c:pt>
                <c:pt idx="977">
                  <c:v>43454</c:v>
                </c:pt>
                <c:pt idx="978">
                  <c:v>43453</c:v>
                </c:pt>
                <c:pt idx="979">
                  <c:v>43452</c:v>
                </c:pt>
                <c:pt idx="980">
                  <c:v>43451</c:v>
                </c:pt>
                <c:pt idx="981">
                  <c:v>43450</c:v>
                </c:pt>
                <c:pt idx="982">
                  <c:v>43449</c:v>
                </c:pt>
                <c:pt idx="983">
                  <c:v>43448</c:v>
                </c:pt>
                <c:pt idx="984">
                  <c:v>43447</c:v>
                </c:pt>
                <c:pt idx="985">
                  <c:v>43446</c:v>
                </c:pt>
                <c:pt idx="986">
                  <c:v>43445</c:v>
                </c:pt>
                <c:pt idx="987">
                  <c:v>43444</c:v>
                </c:pt>
                <c:pt idx="988">
                  <c:v>43443</c:v>
                </c:pt>
                <c:pt idx="989">
                  <c:v>43442</c:v>
                </c:pt>
                <c:pt idx="990">
                  <c:v>43441</c:v>
                </c:pt>
                <c:pt idx="991">
                  <c:v>43440</c:v>
                </c:pt>
                <c:pt idx="992">
                  <c:v>43439</c:v>
                </c:pt>
                <c:pt idx="993">
                  <c:v>43438</c:v>
                </c:pt>
                <c:pt idx="994">
                  <c:v>43437</c:v>
                </c:pt>
                <c:pt idx="995">
                  <c:v>43436</c:v>
                </c:pt>
                <c:pt idx="996">
                  <c:v>43435</c:v>
                </c:pt>
                <c:pt idx="997">
                  <c:v>43434</c:v>
                </c:pt>
                <c:pt idx="998">
                  <c:v>43433</c:v>
                </c:pt>
                <c:pt idx="999">
                  <c:v>43432</c:v>
                </c:pt>
                <c:pt idx="1000">
                  <c:v>43431</c:v>
                </c:pt>
                <c:pt idx="1001">
                  <c:v>43430</c:v>
                </c:pt>
                <c:pt idx="1002">
                  <c:v>43429</c:v>
                </c:pt>
                <c:pt idx="1003">
                  <c:v>43428</c:v>
                </c:pt>
                <c:pt idx="1004">
                  <c:v>43427</c:v>
                </c:pt>
                <c:pt idx="1005">
                  <c:v>43426</c:v>
                </c:pt>
                <c:pt idx="1006">
                  <c:v>43425</c:v>
                </c:pt>
                <c:pt idx="1007">
                  <c:v>43424</c:v>
                </c:pt>
                <c:pt idx="1008">
                  <c:v>43423</c:v>
                </c:pt>
                <c:pt idx="1009">
                  <c:v>43422</c:v>
                </c:pt>
                <c:pt idx="1010">
                  <c:v>43421</c:v>
                </c:pt>
                <c:pt idx="1011">
                  <c:v>43420</c:v>
                </c:pt>
                <c:pt idx="1012">
                  <c:v>43419</c:v>
                </c:pt>
                <c:pt idx="1013">
                  <c:v>43418</c:v>
                </c:pt>
                <c:pt idx="1014">
                  <c:v>43417</c:v>
                </c:pt>
                <c:pt idx="1015">
                  <c:v>43416</c:v>
                </c:pt>
                <c:pt idx="1016">
                  <c:v>43415</c:v>
                </c:pt>
                <c:pt idx="1017">
                  <c:v>43414</c:v>
                </c:pt>
                <c:pt idx="1018">
                  <c:v>43413</c:v>
                </c:pt>
                <c:pt idx="1019">
                  <c:v>43412</c:v>
                </c:pt>
                <c:pt idx="1020">
                  <c:v>43411</c:v>
                </c:pt>
                <c:pt idx="1021">
                  <c:v>43410</c:v>
                </c:pt>
                <c:pt idx="1022">
                  <c:v>43409</c:v>
                </c:pt>
                <c:pt idx="1023">
                  <c:v>43408</c:v>
                </c:pt>
                <c:pt idx="1024">
                  <c:v>43407</c:v>
                </c:pt>
                <c:pt idx="1025">
                  <c:v>43406</c:v>
                </c:pt>
                <c:pt idx="1026">
                  <c:v>43405</c:v>
                </c:pt>
                <c:pt idx="1027">
                  <c:v>43404</c:v>
                </c:pt>
                <c:pt idx="1028">
                  <c:v>43403</c:v>
                </c:pt>
                <c:pt idx="1029">
                  <c:v>43402</c:v>
                </c:pt>
                <c:pt idx="1030">
                  <c:v>43401</c:v>
                </c:pt>
                <c:pt idx="1031">
                  <c:v>43400</c:v>
                </c:pt>
                <c:pt idx="1032">
                  <c:v>43399</c:v>
                </c:pt>
                <c:pt idx="1033">
                  <c:v>43398</c:v>
                </c:pt>
                <c:pt idx="1034">
                  <c:v>43397</c:v>
                </c:pt>
                <c:pt idx="1035">
                  <c:v>43396</c:v>
                </c:pt>
                <c:pt idx="1036">
                  <c:v>43395</c:v>
                </c:pt>
                <c:pt idx="1037">
                  <c:v>43394</c:v>
                </c:pt>
                <c:pt idx="1038">
                  <c:v>43393</c:v>
                </c:pt>
                <c:pt idx="1039">
                  <c:v>43392</c:v>
                </c:pt>
                <c:pt idx="1040">
                  <c:v>43391</c:v>
                </c:pt>
                <c:pt idx="1041">
                  <c:v>43390</c:v>
                </c:pt>
                <c:pt idx="1042">
                  <c:v>43389</c:v>
                </c:pt>
                <c:pt idx="1043">
                  <c:v>43388</c:v>
                </c:pt>
                <c:pt idx="1044">
                  <c:v>43387</c:v>
                </c:pt>
                <c:pt idx="1045">
                  <c:v>43386</c:v>
                </c:pt>
                <c:pt idx="1046">
                  <c:v>43385</c:v>
                </c:pt>
                <c:pt idx="1047">
                  <c:v>43384</c:v>
                </c:pt>
                <c:pt idx="1048">
                  <c:v>43383</c:v>
                </c:pt>
                <c:pt idx="1049">
                  <c:v>43382</c:v>
                </c:pt>
                <c:pt idx="1050">
                  <c:v>43381</c:v>
                </c:pt>
                <c:pt idx="1051">
                  <c:v>43380</c:v>
                </c:pt>
                <c:pt idx="1052">
                  <c:v>43379</c:v>
                </c:pt>
                <c:pt idx="1053">
                  <c:v>43378</c:v>
                </c:pt>
                <c:pt idx="1054">
                  <c:v>43377</c:v>
                </c:pt>
                <c:pt idx="1055">
                  <c:v>43376</c:v>
                </c:pt>
                <c:pt idx="1056">
                  <c:v>43375</c:v>
                </c:pt>
                <c:pt idx="1057">
                  <c:v>43374</c:v>
                </c:pt>
                <c:pt idx="1058">
                  <c:v>43373</c:v>
                </c:pt>
                <c:pt idx="1059">
                  <c:v>43372</c:v>
                </c:pt>
                <c:pt idx="1060">
                  <c:v>43371</c:v>
                </c:pt>
                <c:pt idx="1061">
                  <c:v>43370</c:v>
                </c:pt>
                <c:pt idx="1062">
                  <c:v>43369</c:v>
                </c:pt>
                <c:pt idx="1063">
                  <c:v>43368</c:v>
                </c:pt>
                <c:pt idx="1064">
                  <c:v>43367</c:v>
                </c:pt>
                <c:pt idx="1065">
                  <c:v>43366</c:v>
                </c:pt>
                <c:pt idx="1066">
                  <c:v>43365</c:v>
                </c:pt>
                <c:pt idx="1067">
                  <c:v>43364</c:v>
                </c:pt>
                <c:pt idx="1068">
                  <c:v>43363</c:v>
                </c:pt>
                <c:pt idx="1069">
                  <c:v>43362</c:v>
                </c:pt>
                <c:pt idx="1070">
                  <c:v>43361</c:v>
                </c:pt>
                <c:pt idx="1071">
                  <c:v>43360</c:v>
                </c:pt>
                <c:pt idx="1072">
                  <c:v>43359</c:v>
                </c:pt>
                <c:pt idx="1073">
                  <c:v>43358</c:v>
                </c:pt>
                <c:pt idx="1074">
                  <c:v>43357</c:v>
                </c:pt>
                <c:pt idx="1075">
                  <c:v>43356</c:v>
                </c:pt>
                <c:pt idx="1076">
                  <c:v>43355</c:v>
                </c:pt>
                <c:pt idx="1077">
                  <c:v>43354</c:v>
                </c:pt>
                <c:pt idx="1078">
                  <c:v>43353</c:v>
                </c:pt>
                <c:pt idx="1079">
                  <c:v>43352</c:v>
                </c:pt>
                <c:pt idx="1080">
                  <c:v>43351</c:v>
                </c:pt>
                <c:pt idx="1081">
                  <c:v>43350</c:v>
                </c:pt>
                <c:pt idx="1082">
                  <c:v>43349</c:v>
                </c:pt>
                <c:pt idx="1083">
                  <c:v>43348</c:v>
                </c:pt>
                <c:pt idx="1084">
                  <c:v>43347</c:v>
                </c:pt>
                <c:pt idx="1085">
                  <c:v>43346</c:v>
                </c:pt>
                <c:pt idx="1086">
                  <c:v>43345</c:v>
                </c:pt>
                <c:pt idx="1087">
                  <c:v>43344</c:v>
                </c:pt>
                <c:pt idx="1088">
                  <c:v>43343</c:v>
                </c:pt>
                <c:pt idx="1089">
                  <c:v>43342</c:v>
                </c:pt>
                <c:pt idx="1090">
                  <c:v>43341</c:v>
                </c:pt>
                <c:pt idx="1091">
                  <c:v>43340</c:v>
                </c:pt>
                <c:pt idx="1092">
                  <c:v>43339</c:v>
                </c:pt>
                <c:pt idx="1093">
                  <c:v>43338</c:v>
                </c:pt>
                <c:pt idx="1094">
                  <c:v>43337</c:v>
                </c:pt>
                <c:pt idx="1095">
                  <c:v>43336</c:v>
                </c:pt>
                <c:pt idx="1096">
                  <c:v>43335</c:v>
                </c:pt>
                <c:pt idx="1097">
                  <c:v>43334</c:v>
                </c:pt>
                <c:pt idx="1098">
                  <c:v>43333</c:v>
                </c:pt>
                <c:pt idx="1099">
                  <c:v>43332</c:v>
                </c:pt>
                <c:pt idx="1100">
                  <c:v>43331</c:v>
                </c:pt>
                <c:pt idx="1101">
                  <c:v>43330</c:v>
                </c:pt>
                <c:pt idx="1102">
                  <c:v>43329</c:v>
                </c:pt>
                <c:pt idx="1103">
                  <c:v>43328</c:v>
                </c:pt>
                <c:pt idx="1104">
                  <c:v>43327</c:v>
                </c:pt>
                <c:pt idx="1105">
                  <c:v>43326</c:v>
                </c:pt>
                <c:pt idx="1106">
                  <c:v>43325</c:v>
                </c:pt>
                <c:pt idx="1107">
                  <c:v>43324</c:v>
                </c:pt>
                <c:pt idx="1108">
                  <c:v>43323</c:v>
                </c:pt>
                <c:pt idx="1109">
                  <c:v>43322</c:v>
                </c:pt>
                <c:pt idx="1110">
                  <c:v>43321</c:v>
                </c:pt>
                <c:pt idx="1111">
                  <c:v>43320</c:v>
                </c:pt>
                <c:pt idx="1112">
                  <c:v>43319</c:v>
                </c:pt>
                <c:pt idx="1113">
                  <c:v>43318</c:v>
                </c:pt>
                <c:pt idx="1114">
                  <c:v>43317</c:v>
                </c:pt>
                <c:pt idx="1115">
                  <c:v>43316</c:v>
                </c:pt>
                <c:pt idx="1116">
                  <c:v>43315</c:v>
                </c:pt>
                <c:pt idx="1117">
                  <c:v>43314</c:v>
                </c:pt>
                <c:pt idx="1118">
                  <c:v>43313</c:v>
                </c:pt>
                <c:pt idx="1119">
                  <c:v>43312</c:v>
                </c:pt>
                <c:pt idx="1120">
                  <c:v>43311</c:v>
                </c:pt>
                <c:pt idx="1121">
                  <c:v>43310</c:v>
                </c:pt>
                <c:pt idx="1122">
                  <c:v>43309</c:v>
                </c:pt>
                <c:pt idx="1123">
                  <c:v>43308</c:v>
                </c:pt>
                <c:pt idx="1124">
                  <c:v>43307</c:v>
                </c:pt>
                <c:pt idx="1125">
                  <c:v>43306</c:v>
                </c:pt>
                <c:pt idx="1126">
                  <c:v>43305</c:v>
                </c:pt>
                <c:pt idx="1127">
                  <c:v>43304</c:v>
                </c:pt>
                <c:pt idx="1128">
                  <c:v>43303</c:v>
                </c:pt>
                <c:pt idx="1129">
                  <c:v>43302</c:v>
                </c:pt>
                <c:pt idx="1130">
                  <c:v>43301</c:v>
                </c:pt>
                <c:pt idx="1131">
                  <c:v>43300</c:v>
                </c:pt>
                <c:pt idx="1132">
                  <c:v>43299</c:v>
                </c:pt>
                <c:pt idx="1133">
                  <c:v>43298</c:v>
                </c:pt>
                <c:pt idx="1134">
                  <c:v>43297</c:v>
                </c:pt>
                <c:pt idx="1135">
                  <c:v>43296</c:v>
                </c:pt>
                <c:pt idx="1136">
                  <c:v>43295</c:v>
                </c:pt>
                <c:pt idx="1137">
                  <c:v>43294</c:v>
                </c:pt>
                <c:pt idx="1138">
                  <c:v>43293</c:v>
                </c:pt>
                <c:pt idx="1139">
                  <c:v>43292</c:v>
                </c:pt>
                <c:pt idx="1140">
                  <c:v>43291</c:v>
                </c:pt>
                <c:pt idx="1141">
                  <c:v>43290</c:v>
                </c:pt>
                <c:pt idx="1142">
                  <c:v>43289</c:v>
                </c:pt>
                <c:pt idx="1143">
                  <c:v>43288</c:v>
                </c:pt>
                <c:pt idx="1144">
                  <c:v>43287</c:v>
                </c:pt>
                <c:pt idx="1145">
                  <c:v>43286</c:v>
                </c:pt>
                <c:pt idx="1146">
                  <c:v>43285</c:v>
                </c:pt>
                <c:pt idx="1147">
                  <c:v>43284</c:v>
                </c:pt>
                <c:pt idx="1148">
                  <c:v>43283</c:v>
                </c:pt>
                <c:pt idx="1149">
                  <c:v>43282</c:v>
                </c:pt>
                <c:pt idx="1150">
                  <c:v>43281</c:v>
                </c:pt>
                <c:pt idx="1151">
                  <c:v>43280</c:v>
                </c:pt>
                <c:pt idx="1152">
                  <c:v>43279</c:v>
                </c:pt>
                <c:pt idx="1153">
                  <c:v>43278</c:v>
                </c:pt>
                <c:pt idx="1154">
                  <c:v>43277</c:v>
                </c:pt>
                <c:pt idx="1155">
                  <c:v>43276</c:v>
                </c:pt>
                <c:pt idx="1156">
                  <c:v>43275</c:v>
                </c:pt>
                <c:pt idx="1157">
                  <c:v>43274</c:v>
                </c:pt>
                <c:pt idx="1158">
                  <c:v>43273</c:v>
                </c:pt>
                <c:pt idx="1159">
                  <c:v>43272</c:v>
                </c:pt>
                <c:pt idx="1160">
                  <c:v>43271</c:v>
                </c:pt>
                <c:pt idx="1161">
                  <c:v>43270</c:v>
                </c:pt>
                <c:pt idx="1162">
                  <c:v>43269</c:v>
                </c:pt>
                <c:pt idx="1163">
                  <c:v>43268</c:v>
                </c:pt>
                <c:pt idx="1164">
                  <c:v>43267</c:v>
                </c:pt>
                <c:pt idx="1165">
                  <c:v>43266</c:v>
                </c:pt>
                <c:pt idx="1166">
                  <c:v>43265</c:v>
                </c:pt>
                <c:pt idx="1167">
                  <c:v>43264</c:v>
                </c:pt>
                <c:pt idx="1168">
                  <c:v>43263</c:v>
                </c:pt>
                <c:pt idx="1169">
                  <c:v>43262</c:v>
                </c:pt>
                <c:pt idx="1170">
                  <c:v>43261</c:v>
                </c:pt>
                <c:pt idx="1171">
                  <c:v>43260</c:v>
                </c:pt>
                <c:pt idx="1172">
                  <c:v>43259</c:v>
                </c:pt>
                <c:pt idx="1173">
                  <c:v>43258</c:v>
                </c:pt>
                <c:pt idx="1174">
                  <c:v>43257</c:v>
                </c:pt>
                <c:pt idx="1175">
                  <c:v>43256</c:v>
                </c:pt>
                <c:pt idx="1176">
                  <c:v>43255</c:v>
                </c:pt>
                <c:pt idx="1177">
                  <c:v>43254</c:v>
                </c:pt>
                <c:pt idx="1178">
                  <c:v>43253</c:v>
                </c:pt>
                <c:pt idx="1179">
                  <c:v>43252</c:v>
                </c:pt>
                <c:pt idx="1180">
                  <c:v>43251</c:v>
                </c:pt>
                <c:pt idx="1181">
                  <c:v>43250</c:v>
                </c:pt>
                <c:pt idx="1182">
                  <c:v>43249</c:v>
                </c:pt>
                <c:pt idx="1183">
                  <c:v>43248</c:v>
                </c:pt>
                <c:pt idx="1184">
                  <c:v>43247</c:v>
                </c:pt>
                <c:pt idx="1185">
                  <c:v>43246</c:v>
                </c:pt>
                <c:pt idx="1186">
                  <c:v>43245</c:v>
                </c:pt>
                <c:pt idx="1187">
                  <c:v>43244</c:v>
                </c:pt>
                <c:pt idx="1188">
                  <c:v>43243</c:v>
                </c:pt>
                <c:pt idx="1189">
                  <c:v>43242</c:v>
                </c:pt>
                <c:pt idx="1190">
                  <c:v>43241</c:v>
                </c:pt>
                <c:pt idx="1191">
                  <c:v>43240</c:v>
                </c:pt>
                <c:pt idx="1192">
                  <c:v>43239</c:v>
                </c:pt>
                <c:pt idx="1193">
                  <c:v>43238</c:v>
                </c:pt>
                <c:pt idx="1194">
                  <c:v>43237</c:v>
                </c:pt>
                <c:pt idx="1195">
                  <c:v>43236</c:v>
                </c:pt>
                <c:pt idx="1196">
                  <c:v>43235</c:v>
                </c:pt>
                <c:pt idx="1197">
                  <c:v>43234</c:v>
                </c:pt>
                <c:pt idx="1198">
                  <c:v>43233</c:v>
                </c:pt>
                <c:pt idx="1199">
                  <c:v>43232</c:v>
                </c:pt>
                <c:pt idx="1200">
                  <c:v>43231</c:v>
                </c:pt>
                <c:pt idx="1201">
                  <c:v>43230</c:v>
                </c:pt>
                <c:pt idx="1202">
                  <c:v>43229</c:v>
                </c:pt>
                <c:pt idx="1203">
                  <c:v>43228</c:v>
                </c:pt>
                <c:pt idx="1204">
                  <c:v>43227</c:v>
                </c:pt>
                <c:pt idx="1205">
                  <c:v>43226</c:v>
                </c:pt>
                <c:pt idx="1206">
                  <c:v>43225</c:v>
                </c:pt>
                <c:pt idx="1207">
                  <c:v>43224</c:v>
                </c:pt>
                <c:pt idx="1208">
                  <c:v>43223</c:v>
                </c:pt>
                <c:pt idx="1209">
                  <c:v>43222</c:v>
                </c:pt>
                <c:pt idx="1210">
                  <c:v>43221</c:v>
                </c:pt>
                <c:pt idx="1211">
                  <c:v>43220</c:v>
                </c:pt>
                <c:pt idx="1212">
                  <c:v>43219</c:v>
                </c:pt>
                <c:pt idx="1213">
                  <c:v>43218</c:v>
                </c:pt>
                <c:pt idx="1214">
                  <c:v>43217</c:v>
                </c:pt>
                <c:pt idx="1215">
                  <c:v>43216</c:v>
                </c:pt>
                <c:pt idx="1216">
                  <c:v>43215</c:v>
                </c:pt>
                <c:pt idx="1217">
                  <c:v>43214</c:v>
                </c:pt>
                <c:pt idx="1218">
                  <c:v>43213</c:v>
                </c:pt>
                <c:pt idx="1219">
                  <c:v>43212</c:v>
                </c:pt>
                <c:pt idx="1220">
                  <c:v>43211</c:v>
                </c:pt>
                <c:pt idx="1221">
                  <c:v>43210</c:v>
                </c:pt>
                <c:pt idx="1222">
                  <c:v>43209</c:v>
                </c:pt>
                <c:pt idx="1223">
                  <c:v>43208</c:v>
                </c:pt>
                <c:pt idx="1224">
                  <c:v>43207</c:v>
                </c:pt>
                <c:pt idx="1225">
                  <c:v>43206</c:v>
                </c:pt>
                <c:pt idx="1226">
                  <c:v>43205</c:v>
                </c:pt>
                <c:pt idx="1227">
                  <c:v>43204</c:v>
                </c:pt>
                <c:pt idx="1228">
                  <c:v>43203</c:v>
                </c:pt>
                <c:pt idx="1229">
                  <c:v>43202</c:v>
                </c:pt>
                <c:pt idx="1230">
                  <c:v>43201</c:v>
                </c:pt>
                <c:pt idx="1231">
                  <c:v>43200</c:v>
                </c:pt>
                <c:pt idx="1232">
                  <c:v>43199</c:v>
                </c:pt>
                <c:pt idx="1233">
                  <c:v>43198</c:v>
                </c:pt>
                <c:pt idx="1234">
                  <c:v>43197</c:v>
                </c:pt>
                <c:pt idx="1235">
                  <c:v>43196</c:v>
                </c:pt>
                <c:pt idx="1236">
                  <c:v>43195</c:v>
                </c:pt>
                <c:pt idx="1237">
                  <c:v>43194</c:v>
                </c:pt>
                <c:pt idx="1238">
                  <c:v>43193</c:v>
                </c:pt>
                <c:pt idx="1239">
                  <c:v>43192</c:v>
                </c:pt>
                <c:pt idx="1240">
                  <c:v>43191</c:v>
                </c:pt>
                <c:pt idx="1241">
                  <c:v>43190</c:v>
                </c:pt>
                <c:pt idx="1242">
                  <c:v>43189</c:v>
                </c:pt>
                <c:pt idx="1243">
                  <c:v>43188</c:v>
                </c:pt>
                <c:pt idx="1244">
                  <c:v>43187</c:v>
                </c:pt>
                <c:pt idx="1245">
                  <c:v>43186</c:v>
                </c:pt>
                <c:pt idx="1246">
                  <c:v>43185</c:v>
                </c:pt>
                <c:pt idx="1247">
                  <c:v>43184</c:v>
                </c:pt>
                <c:pt idx="1248">
                  <c:v>43183</c:v>
                </c:pt>
                <c:pt idx="1249">
                  <c:v>43182</c:v>
                </c:pt>
                <c:pt idx="1250">
                  <c:v>43181</c:v>
                </c:pt>
                <c:pt idx="1251">
                  <c:v>43180</c:v>
                </c:pt>
                <c:pt idx="1252">
                  <c:v>43179</c:v>
                </c:pt>
                <c:pt idx="1253">
                  <c:v>43178</c:v>
                </c:pt>
                <c:pt idx="1254">
                  <c:v>43177</c:v>
                </c:pt>
                <c:pt idx="1255">
                  <c:v>43176</c:v>
                </c:pt>
                <c:pt idx="1256">
                  <c:v>43175</c:v>
                </c:pt>
                <c:pt idx="1257">
                  <c:v>43174</c:v>
                </c:pt>
                <c:pt idx="1258">
                  <c:v>43173</c:v>
                </c:pt>
                <c:pt idx="1259">
                  <c:v>43172</c:v>
                </c:pt>
                <c:pt idx="1260">
                  <c:v>43171</c:v>
                </c:pt>
                <c:pt idx="1261">
                  <c:v>43170</c:v>
                </c:pt>
                <c:pt idx="1262">
                  <c:v>43169</c:v>
                </c:pt>
                <c:pt idx="1263">
                  <c:v>43168</c:v>
                </c:pt>
                <c:pt idx="1264">
                  <c:v>43167</c:v>
                </c:pt>
                <c:pt idx="1265">
                  <c:v>43166</c:v>
                </c:pt>
                <c:pt idx="1266">
                  <c:v>43165</c:v>
                </c:pt>
                <c:pt idx="1267">
                  <c:v>43164</c:v>
                </c:pt>
                <c:pt idx="1268">
                  <c:v>43163</c:v>
                </c:pt>
                <c:pt idx="1269">
                  <c:v>43162</c:v>
                </c:pt>
                <c:pt idx="1270">
                  <c:v>43161</c:v>
                </c:pt>
                <c:pt idx="1271">
                  <c:v>43160</c:v>
                </c:pt>
                <c:pt idx="1272">
                  <c:v>43159</c:v>
                </c:pt>
                <c:pt idx="1273">
                  <c:v>43158</c:v>
                </c:pt>
                <c:pt idx="1274">
                  <c:v>43157</c:v>
                </c:pt>
                <c:pt idx="1275">
                  <c:v>43156</c:v>
                </c:pt>
                <c:pt idx="1276">
                  <c:v>43155</c:v>
                </c:pt>
                <c:pt idx="1277">
                  <c:v>43154</c:v>
                </c:pt>
                <c:pt idx="1278">
                  <c:v>43153</c:v>
                </c:pt>
                <c:pt idx="1279">
                  <c:v>43152</c:v>
                </c:pt>
                <c:pt idx="1280">
                  <c:v>43151</c:v>
                </c:pt>
                <c:pt idx="1281">
                  <c:v>43150</c:v>
                </c:pt>
                <c:pt idx="1282">
                  <c:v>43149</c:v>
                </c:pt>
                <c:pt idx="1283">
                  <c:v>43148</c:v>
                </c:pt>
                <c:pt idx="1284">
                  <c:v>43147</c:v>
                </c:pt>
                <c:pt idx="1285">
                  <c:v>43146</c:v>
                </c:pt>
                <c:pt idx="1286">
                  <c:v>43145</c:v>
                </c:pt>
                <c:pt idx="1287">
                  <c:v>43144</c:v>
                </c:pt>
                <c:pt idx="1288">
                  <c:v>43143</c:v>
                </c:pt>
                <c:pt idx="1289">
                  <c:v>43142</c:v>
                </c:pt>
                <c:pt idx="1290">
                  <c:v>43141</c:v>
                </c:pt>
                <c:pt idx="1291">
                  <c:v>43140</c:v>
                </c:pt>
                <c:pt idx="1292">
                  <c:v>43139</c:v>
                </c:pt>
                <c:pt idx="1293">
                  <c:v>43138</c:v>
                </c:pt>
                <c:pt idx="1294">
                  <c:v>43137</c:v>
                </c:pt>
                <c:pt idx="1295">
                  <c:v>43136</c:v>
                </c:pt>
                <c:pt idx="1296">
                  <c:v>43135</c:v>
                </c:pt>
                <c:pt idx="1297">
                  <c:v>43134</c:v>
                </c:pt>
                <c:pt idx="1298">
                  <c:v>43133</c:v>
                </c:pt>
                <c:pt idx="1299">
                  <c:v>43132</c:v>
                </c:pt>
                <c:pt idx="1300">
                  <c:v>43131</c:v>
                </c:pt>
                <c:pt idx="1301">
                  <c:v>43130</c:v>
                </c:pt>
                <c:pt idx="1302">
                  <c:v>43129</c:v>
                </c:pt>
                <c:pt idx="1303">
                  <c:v>43128</c:v>
                </c:pt>
                <c:pt idx="1304">
                  <c:v>43127</c:v>
                </c:pt>
                <c:pt idx="1305">
                  <c:v>43126</c:v>
                </c:pt>
                <c:pt idx="1306">
                  <c:v>43125</c:v>
                </c:pt>
                <c:pt idx="1307">
                  <c:v>43124</c:v>
                </c:pt>
                <c:pt idx="1308">
                  <c:v>43123</c:v>
                </c:pt>
                <c:pt idx="1309">
                  <c:v>43122</c:v>
                </c:pt>
                <c:pt idx="1310">
                  <c:v>43121</c:v>
                </c:pt>
                <c:pt idx="1311">
                  <c:v>43120</c:v>
                </c:pt>
                <c:pt idx="1312">
                  <c:v>43119</c:v>
                </c:pt>
                <c:pt idx="1313">
                  <c:v>43118</c:v>
                </c:pt>
                <c:pt idx="1314">
                  <c:v>43117</c:v>
                </c:pt>
                <c:pt idx="1315">
                  <c:v>43116</c:v>
                </c:pt>
                <c:pt idx="1316">
                  <c:v>43115</c:v>
                </c:pt>
                <c:pt idx="1317">
                  <c:v>43114</c:v>
                </c:pt>
                <c:pt idx="1318">
                  <c:v>43113</c:v>
                </c:pt>
                <c:pt idx="1319">
                  <c:v>43112</c:v>
                </c:pt>
                <c:pt idx="1320">
                  <c:v>43111</c:v>
                </c:pt>
                <c:pt idx="1321">
                  <c:v>43110</c:v>
                </c:pt>
                <c:pt idx="1322">
                  <c:v>43109</c:v>
                </c:pt>
                <c:pt idx="1323">
                  <c:v>43108</c:v>
                </c:pt>
                <c:pt idx="1324">
                  <c:v>43107</c:v>
                </c:pt>
                <c:pt idx="1325">
                  <c:v>43106</c:v>
                </c:pt>
                <c:pt idx="1326">
                  <c:v>43105</c:v>
                </c:pt>
                <c:pt idx="1327">
                  <c:v>43104</c:v>
                </c:pt>
                <c:pt idx="1328">
                  <c:v>43103</c:v>
                </c:pt>
                <c:pt idx="1329">
                  <c:v>43102</c:v>
                </c:pt>
                <c:pt idx="1330">
                  <c:v>43101</c:v>
                </c:pt>
                <c:pt idx="1331">
                  <c:v>43100</c:v>
                </c:pt>
                <c:pt idx="1332">
                  <c:v>43099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43093</c:v>
                </c:pt>
                <c:pt idx="1339">
                  <c:v>43092</c:v>
                </c:pt>
                <c:pt idx="1340">
                  <c:v>43091</c:v>
                </c:pt>
                <c:pt idx="1341">
                  <c:v>43090</c:v>
                </c:pt>
                <c:pt idx="1342">
                  <c:v>43089</c:v>
                </c:pt>
                <c:pt idx="1343">
                  <c:v>43088</c:v>
                </c:pt>
                <c:pt idx="1344">
                  <c:v>43087</c:v>
                </c:pt>
                <c:pt idx="1345">
                  <c:v>43086</c:v>
                </c:pt>
                <c:pt idx="1346">
                  <c:v>43085</c:v>
                </c:pt>
                <c:pt idx="1347">
                  <c:v>43084</c:v>
                </c:pt>
                <c:pt idx="1348">
                  <c:v>43083</c:v>
                </c:pt>
                <c:pt idx="1349">
                  <c:v>43082</c:v>
                </c:pt>
                <c:pt idx="1350">
                  <c:v>43081</c:v>
                </c:pt>
                <c:pt idx="1351">
                  <c:v>43080</c:v>
                </c:pt>
                <c:pt idx="1352">
                  <c:v>43079</c:v>
                </c:pt>
                <c:pt idx="1353">
                  <c:v>43078</c:v>
                </c:pt>
                <c:pt idx="1354">
                  <c:v>43077</c:v>
                </c:pt>
                <c:pt idx="1355">
                  <c:v>43076</c:v>
                </c:pt>
                <c:pt idx="1356">
                  <c:v>43075</c:v>
                </c:pt>
                <c:pt idx="1357">
                  <c:v>43074</c:v>
                </c:pt>
                <c:pt idx="1358">
                  <c:v>43073</c:v>
                </c:pt>
                <c:pt idx="1359">
                  <c:v>43072</c:v>
                </c:pt>
                <c:pt idx="1360">
                  <c:v>43071</c:v>
                </c:pt>
                <c:pt idx="1361">
                  <c:v>43070</c:v>
                </c:pt>
                <c:pt idx="1362">
                  <c:v>43069</c:v>
                </c:pt>
                <c:pt idx="1363">
                  <c:v>43068</c:v>
                </c:pt>
                <c:pt idx="1364">
                  <c:v>43067</c:v>
                </c:pt>
                <c:pt idx="1365">
                  <c:v>43066</c:v>
                </c:pt>
                <c:pt idx="1366">
                  <c:v>43065</c:v>
                </c:pt>
                <c:pt idx="1367">
                  <c:v>43064</c:v>
                </c:pt>
                <c:pt idx="1368">
                  <c:v>43063</c:v>
                </c:pt>
                <c:pt idx="1369">
                  <c:v>43062</c:v>
                </c:pt>
                <c:pt idx="1370">
                  <c:v>43061</c:v>
                </c:pt>
                <c:pt idx="1371">
                  <c:v>43060</c:v>
                </c:pt>
                <c:pt idx="1372">
                  <c:v>43059</c:v>
                </c:pt>
                <c:pt idx="1373">
                  <c:v>43058</c:v>
                </c:pt>
                <c:pt idx="1374">
                  <c:v>43057</c:v>
                </c:pt>
                <c:pt idx="1375">
                  <c:v>43056</c:v>
                </c:pt>
                <c:pt idx="1376">
                  <c:v>43055</c:v>
                </c:pt>
                <c:pt idx="1377">
                  <c:v>43054</c:v>
                </c:pt>
                <c:pt idx="1378">
                  <c:v>43053</c:v>
                </c:pt>
                <c:pt idx="1379">
                  <c:v>43052</c:v>
                </c:pt>
                <c:pt idx="1380">
                  <c:v>43051</c:v>
                </c:pt>
                <c:pt idx="1381">
                  <c:v>43050</c:v>
                </c:pt>
                <c:pt idx="1382">
                  <c:v>43049</c:v>
                </c:pt>
                <c:pt idx="1383">
                  <c:v>43048</c:v>
                </c:pt>
                <c:pt idx="1384">
                  <c:v>43047</c:v>
                </c:pt>
                <c:pt idx="1385">
                  <c:v>43046</c:v>
                </c:pt>
                <c:pt idx="1386">
                  <c:v>43045</c:v>
                </c:pt>
                <c:pt idx="1387">
                  <c:v>43044</c:v>
                </c:pt>
                <c:pt idx="1388">
                  <c:v>43043</c:v>
                </c:pt>
                <c:pt idx="1389">
                  <c:v>43042</c:v>
                </c:pt>
                <c:pt idx="1390">
                  <c:v>43041</c:v>
                </c:pt>
                <c:pt idx="1391">
                  <c:v>43040</c:v>
                </c:pt>
                <c:pt idx="1392">
                  <c:v>43039</c:v>
                </c:pt>
                <c:pt idx="1393">
                  <c:v>43038</c:v>
                </c:pt>
                <c:pt idx="1394">
                  <c:v>43037</c:v>
                </c:pt>
                <c:pt idx="1395">
                  <c:v>43036</c:v>
                </c:pt>
                <c:pt idx="1396">
                  <c:v>43035</c:v>
                </c:pt>
                <c:pt idx="1397">
                  <c:v>43034</c:v>
                </c:pt>
                <c:pt idx="1398">
                  <c:v>43033</c:v>
                </c:pt>
                <c:pt idx="1399">
                  <c:v>43032</c:v>
                </c:pt>
                <c:pt idx="1400">
                  <c:v>43031</c:v>
                </c:pt>
                <c:pt idx="1401">
                  <c:v>43030</c:v>
                </c:pt>
                <c:pt idx="1402">
                  <c:v>43029</c:v>
                </c:pt>
                <c:pt idx="1403">
                  <c:v>43028</c:v>
                </c:pt>
                <c:pt idx="1404">
                  <c:v>43027</c:v>
                </c:pt>
                <c:pt idx="1405">
                  <c:v>43026</c:v>
                </c:pt>
                <c:pt idx="1406">
                  <c:v>43025</c:v>
                </c:pt>
                <c:pt idx="1407">
                  <c:v>43024</c:v>
                </c:pt>
                <c:pt idx="1408">
                  <c:v>43023</c:v>
                </c:pt>
                <c:pt idx="1409">
                  <c:v>43022</c:v>
                </c:pt>
                <c:pt idx="1410">
                  <c:v>43021</c:v>
                </c:pt>
                <c:pt idx="1411">
                  <c:v>43020</c:v>
                </c:pt>
                <c:pt idx="1412">
                  <c:v>43019</c:v>
                </c:pt>
                <c:pt idx="1413">
                  <c:v>43018</c:v>
                </c:pt>
                <c:pt idx="1414">
                  <c:v>43017</c:v>
                </c:pt>
                <c:pt idx="1415">
                  <c:v>43016</c:v>
                </c:pt>
                <c:pt idx="1416">
                  <c:v>43015</c:v>
                </c:pt>
                <c:pt idx="1417">
                  <c:v>43014</c:v>
                </c:pt>
                <c:pt idx="1418">
                  <c:v>43013</c:v>
                </c:pt>
                <c:pt idx="1419">
                  <c:v>43012</c:v>
                </c:pt>
                <c:pt idx="1420">
                  <c:v>43011</c:v>
                </c:pt>
                <c:pt idx="1421">
                  <c:v>43010</c:v>
                </c:pt>
                <c:pt idx="1422">
                  <c:v>43009</c:v>
                </c:pt>
                <c:pt idx="1423">
                  <c:v>43008</c:v>
                </c:pt>
                <c:pt idx="1424">
                  <c:v>43007</c:v>
                </c:pt>
                <c:pt idx="1425">
                  <c:v>43006</c:v>
                </c:pt>
                <c:pt idx="1426">
                  <c:v>43005</c:v>
                </c:pt>
                <c:pt idx="1427">
                  <c:v>43004</c:v>
                </c:pt>
                <c:pt idx="1428">
                  <c:v>43003</c:v>
                </c:pt>
                <c:pt idx="1429">
                  <c:v>43002</c:v>
                </c:pt>
                <c:pt idx="1430">
                  <c:v>43001</c:v>
                </c:pt>
                <c:pt idx="1431">
                  <c:v>43000</c:v>
                </c:pt>
                <c:pt idx="1432">
                  <c:v>42999</c:v>
                </c:pt>
                <c:pt idx="1433">
                  <c:v>42998</c:v>
                </c:pt>
                <c:pt idx="1434">
                  <c:v>42997</c:v>
                </c:pt>
                <c:pt idx="1435">
                  <c:v>42996</c:v>
                </c:pt>
                <c:pt idx="1436">
                  <c:v>42995</c:v>
                </c:pt>
                <c:pt idx="1437">
                  <c:v>42994</c:v>
                </c:pt>
                <c:pt idx="1438">
                  <c:v>42993</c:v>
                </c:pt>
                <c:pt idx="1439">
                  <c:v>42992</c:v>
                </c:pt>
                <c:pt idx="1440">
                  <c:v>42991</c:v>
                </c:pt>
                <c:pt idx="1441">
                  <c:v>42990</c:v>
                </c:pt>
                <c:pt idx="1442">
                  <c:v>42989</c:v>
                </c:pt>
                <c:pt idx="1443">
                  <c:v>42988</c:v>
                </c:pt>
                <c:pt idx="1444">
                  <c:v>42987</c:v>
                </c:pt>
                <c:pt idx="1445">
                  <c:v>42986</c:v>
                </c:pt>
                <c:pt idx="1446">
                  <c:v>42985</c:v>
                </c:pt>
                <c:pt idx="1447">
                  <c:v>42984</c:v>
                </c:pt>
                <c:pt idx="1448">
                  <c:v>42983</c:v>
                </c:pt>
                <c:pt idx="1449">
                  <c:v>42982</c:v>
                </c:pt>
                <c:pt idx="1450">
                  <c:v>42981</c:v>
                </c:pt>
                <c:pt idx="1451">
                  <c:v>42980</c:v>
                </c:pt>
                <c:pt idx="1452">
                  <c:v>42979</c:v>
                </c:pt>
                <c:pt idx="1453">
                  <c:v>42978</c:v>
                </c:pt>
                <c:pt idx="1454">
                  <c:v>42977</c:v>
                </c:pt>
                <c:pt idx="1455">
                  <c:v>42976</c:v>
                </c:pt>
                <c:pt idx="1456">
                  <c:v>42975</c:v>
                </c:pt>
                <c:pt idx="1457">
                  <c:v>42974</c:v>
                </c:pt>
                <c:pt idx="1458">
                  <c:v>42973</c:v>
                </c:pt>
                <c:pt idx="1459">
                  <c:v>42972</c:v>
                </c:pt>
                <c:pt idx="1460">
                  <c:v>42971</c:v>
                </c:pt>
                <c:pt idx="1461">
                  <c:v>42970</c:v>
                </c:pt>
                <c:pt idx="1462">
                  <c:v>42969</c:v>
                </c:pt>
                <c:pt idx="1463">
                  <c:v>42968</c:v>
                </c:pt>
                <c:pt idx="1464">
                  <c:v>42967</c:v>
                </c:pt>
                <c:pt idx="1465">
                  <c:v>42966</c:v>
                </c:pt>
                <c:pt idx="1466">
                  <c:v>42965</c:v>
                </c:pt>
                <c:pt idx="1467">
                  <c:v>42964</c:v>
                </c:pt>
                <c:pt idx="1468">
                  <c:v>42963</c:v>
                </c:pt>
                <c:pt idx="1469">
                  <c:v>42962</c:v>
                </c:pt>
                <c:pt idx="1470">
                  <c:v>42961</c:v>
                </c:pt>
                <c:pt idx="1471">
                  <c:v>42960</c:v>
                </c:pt>
                <c:pt idx="1472">
                  <c:v>42959</c:v>
                </c:pt>
                <c:pt idx="1473">
                  <c:v>42958</c:v>
                </c:pt>
                <c:pt idx="1474">
                  <c:v>42957</c:v>
                </c:pt>
                <c:pt idx="1475">
                  <c:v>42956</c:v>
                </c:pt>
                <c:pt idx="1476">
                  <c:v>42955</c:v>
                </c:pt>
                <c:pt idx="1477">
                  <c:v>42954</c:v>
                </c:pt>
                <c:pt idx="1478">
                  <c:v>42953</c:v>
                </c:pt>
                <c:pt idx="1479">
                  <c:v>42952</c:v>
                </c:pt>
                <c:pt idx="1480">
                  <c:v>42951</c:v>
                </c:pt>
                <c:pt idx="1481">
                  <c:v>42950</c:v>
                </c:pt>
                <c:pt idx="1482">
                  <c:v>42949</c:v>
                </c:pt>
                <c:pt idx="1483">
                  <c:v>42948</c:v>
                </c:pt>
                <c:pt idx="1484">
                  <c:v>42947</c:v>
                </c:pt>
                <c:pt idx="1485">
                  <c:v>42946</c:v>
                </c:pt>
                <c:pt idx="1486">
                  <c:v>42945</c:v>
                </c:pt>
                <c:pt idx="1487">
                  <c:v>42944</c:v>
                </c:pt>
                <c:pt idx="1488">
                  <c:v>42943</c:v>
                </c:pt>
                <c:pt idx="1489">
                  <c:v>42942</c:v>
                </c:pt>
                <c:pt idx="1490">
                  <c:v>42941</c:v>
                </c:pt>
                <c:pt idx="1491">
                  <c:v>42940</c:v>
                </c:pt>
                <c:pt idx="1492">
                  <c:v>42939</c:v>
                </c:pt>
                <c:pt idx="1493">
                  <c:v>42938</c:v>
                </c:pt>
                <c:pt idx="1494">
                  <c:v>42937</c:v>
                </c:pt>
                <c:pt idx="1495">
                  <c:v>42936</c:v>
                </c:pt>
                <c:pt idx="1496">
                  <c:v>42935</c:v>
                </c:pt>
                <c:pt idx="1497">
                  <c:v>42934</c:v>
                </c:pt>
                <c:pt idx="1498">
                  <c:v>42933</c:v>
                </c:pt>
                <c:pt idx="1499">
                  <c:v>42932</c:v>
                </c:pt>
                <c:pt idx="1500">
                  <c:v>42931</c:v>
                </c:pt>
                <c:pt idx="1501">
                  <c:v>42930</c:v>
                </c:pt>
                <c:pt idx="1502">
                  <c:v>42929</c:v>
                </c:pt>
                <c:pt idx="1503">
                  <c:v>42928</c:v>
                </c:pt>
                <c:pt idx="1504">
                  <c:v>42927</c:v>
                </c:pt>
                <c:pt idx="1505">
                  <c:v>42926</c:v>
                </c:pt>
                <c:pt idx="1506">
                  <c:v>42925</c:v>
                </c:pt>
                <c:pt idx="1507">
                  <c:v>42924</c:v>
                </c:pt>
                <c:pt idx="1508">
                  <c:v>42923</c:v>
                </c:pt>
                <c:pt idx="1509">
                  <c:v>42922</c:v>
                </c:pt>
                <c:pt idx="1510">
                  <c:v>42921</c:v>
                </c:pt>
                <c:pt idx="1511">
                  <c:v>42920</c:v>
                </c:pt>
                <c:pt idx="1512">
                  <c:v>42919</c:v>
                </c:pt>
                <c:pt idx="1513">
                  <c:v>42918</c:v>
                </c:pt>
                <c:pt idx="1514">
                  <c:v>42917</c:v>
                </c:pt>
                <c:pt idx="1515">
                  <c:v>42916</c:v>
                </c:pt>
                <c:pt idx="1516">
                  <c:v>42915</c:v>
                </c:pt>
                <c:pt idx="1517">
                  <c:v>42914</c:v>
                </c:pt>
                <c:pt idx="1518">
                  <c:v>42913</c:v>
                </c:pt>
                <c:pt idx="1519">
                  <c:v>42912</c:v>
                </c:pt>
                <c:pt idx="1520">
                  <c:v>42911</c:v>
                </c:pt>
                <c:pt idx="1521">
                  <c:v>42910</c:v>
                </c:pt>
                <c:pt idx="1522">
                  <c:v>42909</c:v>
                </c:pt>
                <c:pt idx="1523">
                  <c:v>42908</c:v>
                </c:pt>
                <c:pt idx="1524">
                  <c:v>42907</c:v>
                </c:pt>
                <c:pt idx="1525">
                  <c:v>42906</c:v>
                </c:pt>
                <c:pt idx="1526">
                  <c:v>42905</c:v>
                </c:pt>
                <c:pt idx="1527">
                  <c:v>42904</c:v>
                </c:pt>
                <c:pt idx="1528">
                  <c:v>42903</c:v>
                </c:pt>
                <c:pt idx="1529">
                  <c:v>42902</c:v>
                </c:pt>
                <c:pt idx="1530">
                  <c:v>42901</c:v>
                </c:pt>
                <c:pt idx="1531">
                  <c:v>42900</c:v>
                </c:pt>
                <c:pt idx="1532">
                  <c:v>42899</c:v>
                </c:pt>
                <c:pt idx="1533">
                  <c:v>42898</c:v>
                </c:pt>
                <c:pt idx="1534">
                  <c:v>42897</c:v>
                </c:pt>
                <c:pt idx="1535">
                  <c:v>42896</c:v>
                </c:pt>
                <c:pt idx="1536">
                  <c:v>42895</c:v>
                </c:pt>
                <c:pt idx="1537">
                  <c:v>42894</c:v>
                </c:pt>
                <c:pt idx="1538">
                  <c:v>42893</c:v>
                </c:pt>
                <c:pt idx="1539">
                  <c:v>42892</c:v>
                </c:pt>
                <c:pt idx="1540">
                  <c:v>42891</c:v>
                </c:pt>
                <c:pt idx="1541">
                  <c:v>42890</c:v>
                </c:pt>
                <c:pt idx="1542">
                  <c:v>42889</c:v>
                </c:pt>
                <c:pt idx="1543">
                  <c:v>42888</c:v>
                </c:pt>
                <c:pt idx="1544">
                  <c:v>42887</c:v>
                </c:pt>
                <c:pt idx="1545">
                  <c:v>42886</c:v>
                </c:pt>
                <c:pt idx="1546">
                  <c:v>42885</c:v>
                </c:pt>
                <c:pt idx="1547">
                  <c:v>42884</c:v>
                </c:pt>
                <c:pt idx="1548">
                  <c:v>42883</c:v>
                </c:pt>
                <c:pt idx="1549">
                  <c:v>42882</c:v>
                </c:pt>
                <c:pt idx="1550">
                  <c:v>42881</c:v>
                </c:pt>
                <c:pt idx="1551">
                  <c:v>42880</c:v>
                </c:pt>
                <c:pt idx="1552">
                  <c:v>42879</c:v>
                </c:pt>
                <c:pt idx="1553">
                  <c:v>42878</c:v>
                </c:pt>
                <c:pt idx="1554">
                  <c:v>42877</c:v>
                </c:pt>
                <c:pt idx="1555">
                  <c:v>42876</c:v>
                </c:pt>
                <c:pt idx="1556">
                  <c:v>42875</c:v>
                </c:pt>
                <c:pt idx="1557">
                  <c:v>42874</c:v>
                </c:pt>
                <c:pt idx="1558">
                  <c:v>42873</c:v>
                </c:pt>
                <c:pt idx="1559">
                  <c:v>42872</c:v>
                </c:pt>
                <c:pt idx="1560">
                  <c:v>42871</c:v>
                </c:pt>
                <c:pt idx="1561">
                  <c:v>42870</c:v>
                </c:pt>
                <c:pt idx="1562">
                  <c:v>42869</c:v>
                </c:pt>
                <c:pt idx="1563">
                  <c:v>42868</c:v>
                </c:pt>
                <c:pt idx="1564">
                  <c:v>42867</c:v>
                </c:pt>
                <c:pt idx="1565">
                  <c:v>42866</c:v>
                </c:pt>
                <c:pt idx="1566">
                  <c:v>42865</c:v>
                </c:pt>
                <c:pt idx="1567">
                  <c:v>42864</c:v>
                </c:pt>
                <c:pt idx="1568">
                  <c:v>42863</c:v>
                </c:pt>
                <c:pt idx="1569">
                  <c:v>42862</c:v>
                </c:pt>
                <c:pt idx="1570">
                  <c:v>42861</c:v>
                </c:pt>
                <c:pt idx="1571">
                  <c:v>42860</c:v>
                </c:pt>
                <c:pt idx="1572">
                  <c:v>42859</c:v>
                </c:pt>
                <c:pt idx="1573">
                  <c:v>42858</c:v>
                </c:pt>
                <c:pt idx="1574">
                  <c:v>42857</c:v>
                </c:pt>
                <c:pt idx="1575">
                  <c:v>42856</c:v>
                </c:pt>
                <c:pt idx="1576">
                  <c:v>42855</c:v>
                </c:pt>
                <c:pt idx="1577">
                  <c:v>42854</c:v>
                </c:pt>
                <c:pt idx="1578">
                  <c:v>42853</c:v>
                </c:pt>
                <c:pt idx="1579">
                  <c:v>42852</c:v>
                </c:pt>
                <c:pt idx="1580">
                  <c:v>42851</c:v>
                </c:pt>
                <c:pt idx="1581">
                  <c:v>42850</c:v>
                </c:pt>
                <c:pt idx="1582">
                  <c:v>42849</c:v>
                </c:pt>
                <c:pt idx="1583">
                  <c:v>42848</c:v>
                </c:pt>
                <c:pt idx="1584">
                  <c:v>42847</c:v>
                </c:pt>
                <c:pt idx="1585">
                  <c:v>42846</c:v>
                </c:pt>
                <c:pt idx="1586">
                  <c:v>42845</c:v>
                </c:pt>
                <c:pt idx="1587">
                  <c:v>42844</c:v>
                </c:pt>
                <c:pt idx="1588">
                  <c:v>42843</c:v>
                </c:pt>
                <c:pt idx="1589">
                  <c:v>42842</c:v>
                </c:pt>
                <c:pt idx="1590">
                  <c:v>42841</c:v>
                </c:pt>
                <c:pt idx="1591">
                  <c:v>42840</c:v>
                </c:pt>
                <c:pt idx="1592">
                  <c:v>42839</c:v>
                </c:pt>
                <c:pt idx="1593">
                  <c:v>42838</c:v>
                </c:pt>
                <c:pt idx="1594">
                  <c:v>42837</c:v>
                </c:pt>
                <c:pt idx="1595">
                  <c:v>42836</c:v>
                </c:pt>
                <c:pt idx="1596">
                  <c:v>42835</c:v>
                </c:pt>
                <c:pt idx="1597">
                  <c:v>42834</c:v>
                </c:pt>
                <c:pt idx="1598">
                  <c:v>42833</c:v>
                </c:pt>
                <c:pt idx="1599">
                  <c:v>42832</c:v>
                </c:pt>
                <c:pt idx="1600">
                  <c:v>42831</c:v>
                </c:pt>
                <c:pt idx="1601">
                  <c:v>42830</c:v>
                </c:pt>
                <c:pt idx="1602">
                  <c:v>42829</c:v>
                </c:pt>
                <c:pt idx="1603">
                  <c:v>42828</c:v>
                </c:pt>
                <c:pt idx="1604">
                  <c:v>42827</c:v>
                </c:pt>
                <c:pt idx="1605">
                  <c:v>42826</c:v>
                </c:pt>
                <c:pt idx="1606">
                  <c:v>42825</c:v>
                </c:pt>
                <c:pt idx="1607">
                  <c:v>42824</c:v>
                </c:pt>
                <c:pt idx="1608">
                  <c:v>42823</c:v>
                </c:pt>
                <c:pt idx="1609">
                  <c:v>42822</c:v>
                </c:pt>
                <c:pt idx="1610">
                  <c:v>42821</c:v>
                </c:pt>
                <c:pt idx="1611">
                  <c:v>42820</c:v>
                </c:pt>
                <c:pt idx="1612">
                  <c:v>42819</c:v>
                </c:pt>
                <c:pt idx="1613">
                  <c:v>42818</c:v>
                </c:pt>
                <c:pt idx="1614">
                  <c:v>42817</c:v>
                </c:pt>
                <c:pt idx="1615">
                  <c:v>42816</c:v>
                </c:pt>
                <c:pt idx="1616">
                  <c:v>42815</c:v>
                </c:pt>
                <c:pt idx="1617">
                  <c:v>42814</c:v>
                </c:pt>
                <c:pt idx="1618">
                  <c:v>42813</c:v>
                </c:pt>
                <c:pt idx="1619">
                  <c:v>42812</c:v>
                </c:pt>
                <c:pt idx="1620">
                  <c:v>42811</c:v>
                </c:pt>
                <c:pt idx="1621">
                  <c:v>42810</c:v>
                </c:pt>
                <c:pt idx="1622">
                  <c:v>42809</c:v>
                </c:pt>
                <c:pt idx="1623">
                  <c:v>42808</c:v>
                </c:pt>
                <c:pt idx="1624">
                  <c:v>42807</c:v>
                </c:pt>
                <c:pt idx="1625">
                  <c:v>42806</c:v>
                </c:pt>
                <c:pt idx="1626">
                  <c:v>42805</c:v>
                </c:pt>
                <c:pt idx="1627">
                  <c:v>42804</c:v>
                </c:pt>
                <c:pt idx="1628">
                  <c:v>42803</c:v>
                </c:pt>
                <c:pt idx="1629">
                  <c:v>42802</c:v>
                </c:pt>
                <c:pt idx="1630">
                  <c:v>42801</c:v>
                </c:pt>
                <c:pt idx="1631">
                  <c:v>42800</c:v>
                </c:pt>
                <c:pt idx="1632">
                  <c:v>42799</c:v>
                </c:pt>
                <c:pt idx="1633">
                  <c:v>42798</c:v>
                </c:pt>
                <c:pt idx="1634">
                  <c:v>42797</c:v>
                </c:pt>
                <c:pt idx="1635">
                  <c:v>42796</c:v>
                </c:pt>
                <c:pt idx="1636">
                  <c:v>42795</c:v>
                </c:pt>
                <c:pt idx="1637">
                  <c:v>42794</c:v>
                </c:pt>
                <c:pt idx="1638">
                  <c:v>42793</c:v>
                </c:pt>
                <c:pt idx="1639">
                  <c:v>42792</c:v>
                </c:pt>
                <c:pt idx="1640">
                  <c:v>42791</c:v>
                </c:pt>
                <c:pt idx="1641">
                  <c:v>42790</c:v>
                </c:pt>
                <c:pt idx="1642">
                  <c:v>42789</c:v>
                </c:pt>
                <c:pt idx="1643">
                  <c:v>42788</c:v>
                </c:pt>
                <c:pt idx="1644">
                  <c:v>42787</c:v>
                </c:pt>
                <c:pt idx="1645">
                  <c:v>42786</c:v>
                </c:pt>
                <c:pt idx="1646">
                  <c:v>42785</c:v>
                </c:pt>
                <c:pt idx="1647">
                  <c:v>42784</c:v>
                </c:pt>
                <c:pt idx="1648">
                  <c:v>42783</c:v>
                </c:pt>
                <c:pt idx="1649">
                  <c:v>42782</c:v>
                </c:pt>
                <c:pt idx="1650">
                  <c:v>42781</c:v>
                </c:pt>
                <c:pt idx="1651">
                  <c:v>42780</c:v>
                </c:pt>
                <c:pt idx="1652">
                  <c:v>42779</c:v>
                </c:pt>
                <c:pt idx="1653">
                  <c:v>42778</c:v>
                </c:pt>
                <c:pt idx="1654">
                  <c:v>42777</c:v>
                </c:pt>
                <c:pt idx="1655">
                  <c:v>42776</c:v>
                </c:pt>
                <c:pt idx="1656">
                  <c:v>42775</c:v>
                </c:pt>
                <c:pt idx="1657">
                  <c:v>42774</c:v>
                </c:pt>
                <c:pt idx="1658">
                  <c:v>42773</c:v>
                </c:pt>
                <c:pt idx="1659">
                  <c:v>42772</c:v>
                </c:pt>
                <c:pt idx="1660">
                  <c:v>42771</c:v>
                </c:pt>
                <c:pt idx="1661">
                  <c:v>42770</c:v>
                </c:pt>
                <c:pt idx="1662">
                  <c:v>42769</c:v>
                </c:pt>
                <c:pt idx="1663">
                  <c:v>42768</c:v>
                </c:pt>
                <c:pt idx="1664">
                  <c:v>42767</c:v>
                </c:pt>
                <c:pt idx="1665">
                  <c:v>42766</c:v>
                </c:pt>
                <c:pt idx="1666">
                  <c:v>42765</c:v>
                </c:pt>
                <c:pt idx="1667">
                  <c:v>42764</c:v>
                </c:pt>
                <c:pt idx="1668">
                  <c:v>42763</c:v>
                </c:pt>
                <c:pt idx="1669">
                  <c:v>42762</c:v>
                </c:pt>
                <c:pt idx="1670">
                  <c:v>42761</c:v>
                </c:pt>
                <c:pt idx="1671">
                  <c:v>42760</c:v>
                </c:pt>
                <c:pt idx="1672">
                  <c:v>42759</c:v>
                </c:pt>
                <c:pt idx="1673">
                  <c:v>42758</c:v>
                </c:pt>
                <c:pt idx="1674">
                  <c:v>42757</c:v>
                </c:pt>
                <c:pt idx="1675">
                  <c:v>42756</c:v>
                </c:pt>
                <c:pt idx="1676">
                  <c:v>42755</c:v>
                </c:pt>
                <c:pt idx="1677">
                  <c:v>42754</c:v>
                </c:pt>
                <c:pt idx="1678">
                  <c:v>42753</c:v>
                </c:pt>
                <c:pt idx="1679">
                  <c:v>42752</c:v>
                </c:pt>
                <c:pt idx="1680">
                  <c:v>42751</c:v>
                </c:pt>
                <c:pt idx="1681">
                  <c:v>42750</c:v>
                </c:pt>
                <c:pt idx="1682">
                  <c:v>42749</c:v>
                </c:pt>
                <c:pt idx="1683">
                  <c:v>42748</c:v>
                </c:pt>
                <c:pt idx="1684">
                  <c:v>42747</c:v>
                </c:pt>
                <c:pt idx="1685">
                  <c:v>42746</c:v>
                </c:pt>
                <c:pt idx="1686">
                  <c:v>42745</c:v>
                </c:pt>
                <c:pt idx="1687">
                  <c:v>42744</c:v>
                </c:pt>
                <c:pt idx="1688">
                  <c:v>42743</c:v>
                </c:pt>
                <c:pt idx="1689">
                  <c:v>42742</c:v>
                </c:pt>
                <c:pt idx="1690">
                  <c:v>42741</c:v>
                </c:pt>
                <c:pt idx="1691">
                  <c:v>42740</c:v>
                </c:pt>
                <c:pt idx="1692">
                  <c:v>42739</c:v>
                </c:pt>
                <c:pt idx="1693">
                  <c:v>42738</c:v>
                </c:pt>
                <c:pt idx="1694">
                  <c:v>42737</c:v>
                </c:pt>
                <c:pt idx="1695">
                  <c:v>42736</c:v>
                </c:pt>
                <c:pt idx="1696">
                  <c:v>42735</c:v>
                </c:pt>
                <c:pt idx="1697">
                  <c:v>42734</c:v>
                </c:pt>
                <c:pt idx="1698">
                  <c:v>42733</c:v>
                </c:pt>
                <c:pt idx="1699">
                  <c:v>42732</c:v>
                </c:pt>
                <c:pt idx="1700">
                  <c:v>42731</c:v>
                </c:pt>
                <c:pt idx="1701">
                  <c:v>42730</c:v>
                </c:pt>
                <c:pt idx="1702">
                  <c:v>42729</c:v>
                </c:pt>
                <c:pt idx="1703">
                  <c:v>42728</c:v>
                </c:pt>
                <c:pt idx="1704">
                  <c:v>42727</c:v>
                </c:pt>
                <c:pt idx="1705">
                  <c:v>42726</c:v>
                </c:pt>
                <c:pt idx="1706">
                  <c:v>42725</c:v>
                </c:pt>
                <c:pt idx="1707">
                  <c:v>42724</c:v>
                </c:pt>
                <c:pt idx="1708">
                  <c:v>42723</c:v>
                </c:pt>
                <c:pt idx="1709">
                  <c:v>42722</c:v>
                </c:pt>
                <c:pt idx="1710">
                  <c:v>42721</c:v>
                </c:pt>
                <c:pt idx="1711">
                  <c:v>42720</c:v>
                </c:pt>
                <c:pt idx="1712">
                  <c:v>42719</c:v>
                </c:pt>
                <c:pt idx="1713">
                  <c:v>42718</c:v>
                </c:pt>
                <c:pt idx="1714">
                  <c:v>42717</c:v>
                </c:pt>
                <c:pt idx="1715">
                  <c:v>42716</c:v>
                </c:pt>
                <c:pt idx="1716">
                  <c:v>42715</c:v>
                </c:pt>
                <c:pt idx="1717">
                  <c:v>42714</c:v>
                </c:pt>
                <c:pt idx="1718">
                  <c:v>42713</c:v>
                </c:pt>
                <c:pt idx="1719">
                  <c:v>42712</c:v>
                </c:pt>
                <c:pt idx="1720">
                  <c:v>42711</c:v>
                </c:pt>
                <c:pt idx="1721">
                  <c:v>42710</c:v>
                </c:pt>
                <c:pt idx="1722">
                  <c:v>42709</c:v>
                </c:pt>
                <c:pt idx="1723">
                  <c:v>42708</c:v>
                </c:pt>
                <c:pt idx="1724">
                  <c:v>42707</c:v>
                </c:pt>
                <c:pt idx="1725">
                  <c:v>42706</c:v>
                </c:pt>
                <c:pt idx="1726">
                  <c:v>42705</c:v>
                </c:pt>
                <c:pt idx="1727">
                  <c:v>42704</c:v>
                </c:pt>
                <c:pt idx="1728">
                  <c:v>42703</c:v>
                </c:pt>
                <c:pt idx="1729">
                  <c:v>42702</c:v>
                </c:pt>
                <c:pt idx="1730">
                  <c:v>42701</c:v>
                </c:pt>
                <c:pt idx="1731">
                  <c:v>42700</c:v>
                </c:pt>
                <c:pt idx="1732">
                  <c:v>42699</c:v>
                </c:pt>
                <c:pt idx="1733">
                  <c:v>42698</c:v>
                </c:pt>
                <c:pt idx="1734">
                  <c:v>42697</c:v>
                </c:pt>
                <c:pt idx="1735">
                  <c:v>42696</c:v>
                </c:pt>
                <c:pt idx="1736">
                  <c:v>42695</c:v>
                </c:pt>
                <c:pt idx="1737">
                  <c:v>42694</c:v>
                </c:pt>
                <c:pt idx="1738">
                  <c:v>42693</c:v>
                </c:pt>
                <c:pt idx="1739">
                  <c:v>42692</c:v>
                </c:pt>
                <c:pt idx="1740">
                  <c:v>42691</c:v>
                </c:pt>
                <c:pt idx="1741">
                  <c:v>42690</c:v>
                </c:pt>
                <c:pt idx="1742">
                  <c:v>42689</c:v>
                </c:pt>
                <c:pt idx="1743">
                  <c:v>42688</c:v>
                </c:pt>
                <c:pt idx="1744">
                  <c:v>42687</c:v>
                </c:pt>
                <c:pt idx="1745">
                  <c:v>42686</c:v>
                </c:pt>
                <c:pt idx="1746">
                  <c:v>42685</c:v>
                </c:pt>
                <c:pt idx="1747">
                  <c:v>42684</c:v>
                </c:pt>
                <c:pt idx="1748">
                  <c:v>42683</c:v>
                </c:pt>
                <c:pt idx="1749">
                  <c:v>42682</c:v>
                </c:pt>
                <c:pt idx="1750">
                  <c:v>42681</c:v>
                </c:pt>
                <c:pt idx="1751">
                  <c:v>42680</c:v>
                </c:pt>
                <c:pt idx="1752">
                  <c:v>42679</c:v>
                </c:pt>
                <c:pt idx="1753">
                  <c:v>42678</c:v>
                </c:pt>
                <c:pt idx="1754">
                  <c:v>42677</c:v>
                </c:pt>
                <c:pt idx="1755">
                  <c:v>42676</c:v>
                </c:pt>
                <c:pt idx="1756">
                  <c:v>42675</c:v>
                </c:pt>
                <c:pt idx="1757">
                  <c:v>42674</c:v>
                </c:pt>
                <c:pt idx="1758">
                  <c:v>42673</c:v>
                </c:pt>
                <c:pt idx="1759">
                  <c:v>42672</c:v>
                </c:pt>
                <c:pt idx="1760">
                  <c:v>42671</c:v>
                </c:pt>
                <c:pt idx="1761">
                  <c:v>42670</c:v>
                </c:pt>
                <c:pt idx="1762">
                  <c:v>42669</c:v>
                </c:pt>
                <c:pt idx="1763">
                  <c:v>42668</c:v>
                </c:pt>
                <c:pt idx="1764">
                  <c:v>42667</c:v>
                </c:pt>
                <c:pt idx="1765">
                  <c:v>42666</c:v>
                </c:pt>
                <c:pt idx="1766">
                  <c:v>42665</c:v>
                </c:pt>
                <c:pt idx="1767">
                  <c:v>42664</c:v>
                </c:pt>
                <c:pt idx="1768">
                  <c:v>42663</c:v>
                </c:pt>
                <c:pt idx="1769">
                  <c:v>42662</c:v>
                </c:pt>
                <c:pt idx="1770">
                  <c:v>42661</c:v>
                </c:pt>
                <c:pt idx="1771">
                  <c:v>42660</c:v>
                </c:pt>
                <c:pt idx="1772">
                  <c:v>42659</c:v>
                </c:pt>
                <c:pt idx="1773">
                  <c:v>42658</c:v>
                </c:pt>
                <c:pt idx="1774">
                  <c:v>42657</c:v>
                </c:pt>
                <c:pt idx="1775">
                  <c:v>42656</c:v>
                </c:pt>
                <c:pt idx="1776">
                  <c:v>42655</c:v>
                </c:pt>
                <c:pt idx="1777">
                  <c:v>42654</c:v>
                </c:pt>
                <c:pt idx="1778">
                  <c:v>42653</c:v>
                </c:pt>
                <c:pt idx="1779">
                  <c:v>42652</c:v>
                </c:pt>
                <c:pt idx="1780">
                  <c:v>42651</c:v>
                </c:pt>
                <c:pt idx="1781">
                  <c:v>42650</c:v>
                </c:pt>
                <c:pt idx="1782">
                  <c:v>42649</c:v>
                </c:pt>
                <c:pt idx="1783">
                  <c:v>42648</c:v>
                </c:pt>
                <c:pt idx="1784">
                  <c:v>42647</c:v>
                </c:pt>
                <c:pt idx="1785">
                  <c:v>42646</c:v>
                </c:pt>
                <c:pt idx="1786">
                  <c:v>42645</c:v>
                </c:pt>
                <c:pt idx="1787">
                  <c:v>42644</c:v>
                </c:pt>
                <c:pt idx="1788">
                  <c:v>42643</c:v>
                </c:pt>
                <c:pt idx="1789">
                  <c:v>42642</c:v>
                </c:pt>
                <c:pt idx="1790">
                  <c:v>42641</c:v>
                </c:pt>
                <c:pt idx="1791">
                  <c:v>42640</c:v>
                </c:pt>
                <c:pt idx="1792">
                  <c:v>42639</c:v>
                </c:pt>
                <c:pt idx="1793">
                  <c:v>42638</c:v>
                </c:pt>
                <c:pt idx="1794">
                  <c:v>42637</c:v>
                </c:pt>
                <c:pt idx="1795">
                  <c:v>42636</c:v>
                </c:pt>
                <c:pt idx="1796">
                  <c:v>42635</c:v>
                </c:pt>
                <c:pt idx="1797">
                  <c:v>42634</c:v>
                </c:pt>
                <c:pt idx="1798">
                  <c:v>42633</c:v>
                </c:pt>
                <c:pt idx="1799">
                  <c:v>42632</c:v>
                </c:pt>
                <c:pt idx="1800">
                  <c:v>42631</c:v>
                </c:pt>
                <c:pt idx="1801">
                  <c:v>42630</c:v>
                </c:pt>
                <c:pt idx="1802">
                  <c:v>42629</c:v>
                </c:pt>
                <c:pt idx="1803">
                  <c:v>42628</c:v>
                </c:pt>
                <c:pt idx="1804">
                  <c:v>42627</c:v>
                </c:pt>
                <c:pt idx="1805">
                  <c:v>42626</c:v>
                </c:pt>
                <c:pt idx="1806">
                  <c:v>42625</c:v>
                </c:pt>
                <c:pt idx="1807">
                  <c:v>42624</c:v>
                </c:pt>
                <c:pt idx="1808">
                  <c:v>42623</c:v>
                </c:pt>
                <c:pt idx="1809">
                  <c:v>42622</c:v>
                </c:pt>
                <c:pt idx="1810">
                  <c:v>42621</c:v>
                </c:pt>
                <c:pt idx="1811">
                  <c:v>42620</c:v>
                </c:pt>
                <c:pt idx="1812">
                  <c:v>42619</c:v>
                </c:pt>
                <c:pt idx="1813">
                  <c:v>42618</c:v>
                </c:pt>
                <c:pt idx="1814">
                  <c:v>42617</c:v>
                </c:pt>
                <c:pt idx="1815">
                  <c:v>42616</c:v>
                </c:pt>
                <c:pt idx="1816">
                  <c:v>42615</c:v>
                </c:pt>
                <c:pt idx="1817">
                  <c:v>42614</c:v>
                </c:pt>
                <c:pt idx="1818">
                  <c:v>42613</c:v>
                </c:pt>
                <c:pt idx="1819">
                  <c:v>42612</c:v>
                </c:pt>
                <c:pt idx="1820">
                  <c:v>42611</c:v>
                </c:pt>
                <c:pt idx="1821">
                  <c:v>42610</c:v>
                </c:pt>
                <c:pt idx="1822">
                  <c:v>42609</c:v>
                </c:pt>
                <c:pt idx="1823">
                  <c:v>42608</c:v>
                </c:pt>
                <c:pt idx="1824">
                  <c:v>42607</c:v>
                </c:pt>
                <c:pt idx="1825">
                  <c:v>42606</c:v>
                </c:pt>
              </c:numCache>
            </c:numRef>
          </c:cat>
          <c:val>
            <c:numRef>
              <c:f>Crypto!$F$2:$F$1827</c:f>
              <c:numCache>
                <c:formatCode>_("$"* #,##0.00_);_("$"* \(#,##0.00\);_("$"* "-"??_);_(@_)</c:formatCode>
                <c:ptCount val="1826"/>
                <c:pt idx="0">
                  <c:v>303.87067395264114</c:v>
                </c:pt>
                <c:pt idx="1">
                  <c:v>295.14571948998173</c:v>
                </c:pt>
                <c:pt idx="2">
                  <c:v>293.85245901639342</c:v>
                </c:pt>
                <c:pt idx="3">
                  <c:v>299.40801457194897</c:v>
                </c:pt>
                <c:pt idx="4">
                  <c:v>290.20036429872493</c:v>
                </c:pt>
                <c:pt idx="5">
                  <c:v>275.0273224043716</c:v>
                </c:pt>
                <c:pt idx="6">
                  <c:v>274.40801457194897</c:v>
                </c:pt>
                <c:pt idx="7">
                  <c:v>286.73041894353372</c:v>
                </c:pt>
                <c:pt idx="8">
                  <c:v>301.67577413479052</c:v>
                </c:pt>
                <c:pt idx="9">
                  <c:v>297.41347905282328</c:v>
                </c:pt>
                <c:pt idx="10">
                  <c:v>302.76867030965388</c:v>
                </c:pt>
                <c:pt idx="11">
                  <c:v>277.43169398907099</c:v>
                </c:pt>
                <c:pt idx="12">
                  <c:v>288.06921675774134</c:v>
                </c:pt>
                <c:pt idx="13">
                  <c:v>285.9653916211293</c:v>
                </c:pt>
                <c:pt idx="14">
                  <c:v>288.33333333333331</c:v>
                </c:pt>
                <c:pt idx="15">
                  <c:v>274.10746812386157</c:v>
                </c:pt>
                <c:pt idx="16">
                  <c:v>287.75045537340617</c:v>
                </c:pt>
                <c:pt idx="17">
                  <c:v>263.29690346083788</c:v>
                </c:pt>
                <c:pt idx="18">
                  <c:v>257.65938069216753</c:v>
                </c:pt>
                <c:pt idx="19">
                  <c:v>248.21493624772313</c:v>
                </c:pt>
                <c:pt idx="20">
                  <c:v>228.5063752276867</c:v>
                </c:pt>
                <c:pt idx="21">
                  <c:v>237.45901639344262</c:v>
                </c:pt>
                <c:pt idx="22">
                  <c:v>233.08743169398909</c:v>
                </c:pt>
                <c:pt idx="23">
                  <c:v>230.12750455373407</c:v>
                </c:pt>
                <c:pt idx="24">
                  <c:v>224.04371584699453</c:v>
                </c:pt>
                <c:pt idx="25">
                  <c:v>217.04918032786884</c:v>
                </c:pt>
                <c:pt idx="26">
                  <c:v>209.38069216757739</c:v>
                </c:pt>
                <c:pt idx="27">
                  <c:v>209.80874316939889</c:v>
                </c:pt>
                <c:pt idx="28">
                  <c:v>203.19672131147539</c:v>
                </c:pt>
                <c:pt idx="29">
                  <c:v>199.62659380692168</c:v>
                </c:pt>
                <c:pt idx="30">
                  <c:v>196.27504553734062</c:v>
                </c:pt>
                <c:pt idx="31">
                  <c:v>193.35428051001821</c:v>
                </c:pt>
                <c:pt idx="32">
                  <c:v>184.45355191256829</c:v>
                </c:pt>
                <c:pt idx="33">
                  <c:v>181.66666666666666</c:v>
                </c:pt>
                <c:pt idx="34">
                  <c:v>162.82331511839706</c:v>
                </c:pt>
                <c:pt idx="35">
                  <c:v>165.591985428051</c:v>
                </c:pt>
                <c:pt idx="36">
                  <c:v>172.39526411657559</c:v>
                </c:pt>
                <c:pt idx="37">
                  <c:v>173.12021857923494</c:v>
                </c:pt>
                <c:pt idx="38">
                  <c:v>171.05646630236794</c:v>
                </c:pt>
                <c:pt idx="39">
                  <c:v>174.68123861566482</c:v>
                </c:pt>
                <c:pt idx="40">
                  <c:v>181.69398907103823</c:v>
                </c:pt>
                <c:pt idx="41">
                  <c:v>176.73952641165755</c:v>
                </c:pt>
                <c:pt idx="42">
                  <c:v>185.03642987249543</c:v>
                </c:pt>
                <c:pt idx="43">
                  <c:v>194.86338797814207</c:v>
                </c:pt>
                <c:pt idx="44">
                  <c:v>192.24043715846994</c:v>
                </c:pt>
                <c:pt idx="45">
                  <c:v>195.20036429872496</c:v>
                </c:pt>
                <c:pt idx="46">
                  <c:v>192.67759562841528</c:v>
                </c:pt>
                <c:pt idx="47">
                  <c:v>211.01092896174865</c:v>
                </c:pt>
                <c:pt idx="48">
                  <c:v>210.49180327868851</c:v>
                </c:pt>
                <c:pt idx="49">
                  <c:v>199.90619307832421</c:v>
                </c:pt>
                <c:pt idx="50">
                  <c:v>211.51457194899817</c:v>
                </c:pt>
                <c:pt idx="51">
                  <c:v>202.74499089253186</c:v>
                </c:pt>
                <c:pt idx="52">
                  <c:v>196.42987249544626</c:v>
                </c:pt>
                <c:pt idx="53">
                  <c:v>191.98451730418941</c:v>
                </c:pt>
                <c:pt idx="54">
                  <c:v>207.16757741347902</c:v>
                </c:pt>
                <c:pt idx="55">
                  <c:v>197.04007285974498</c:v>
                </c:pt>
                <c:pt idx="56">
                  <c:v>189.69034608378871</c:v>
                </c:pt>
                <c:pt idx="57">
                  <c:v>180.51912568306008</c:v>
                </c:pt>
                <c:pt idx="58">
                  <c:v>166.97632058287797</c:v>
                </c:pt>
                <c:pt idx="59">
                  <c:v>164.86429872495447</c:v>
                </c:pt>
                <c:pt idx="60">
                  <c:v>181.26593806921676</c:v>
                </c:pt>
                <c:pt idx="61">
                  <c:v>179.44626593806922</c:v>
                </c:pt>
                <c:pt idx="62">
                  <c:v>171.33879781420765</c:v>
                </c:pt>
                <c:pt idx="63">
                  <c:v>172.6502732240437</c:v>
                </c:pt>
                <c:pt idx="64">
                  <c:v>204.6001821493625</c:v>
                </c:pt>
                <c:pt idx="65">
                  <c:v>197.64116575591984</c:v>
                </c:pt>
                <c:pt idx="66">
                  <c:v>203.37887067395263</c:v>
                </c:pt>
                <c:pt idx="67">
                  <c:v>216.02914389799633</c:v>
                </c:pt>
                <c:pt idx="68">
                  <c:v>215.54644808743166</c:v>
                </c:pt>
                <c:pt idx="69">
                  <c:v>231.4936247723133</c:v>
                </c:pt>
                <c:pt idx="70">
                  <c:v>235.13661202185793</c:v>
                </c:pt>
                <c:pt idx="71">
                  <c:v>228.43806921675773</c:v>
                </c:pt>
                <c:pt idx="72">
                  <c:v>215.7285974499089</c:v>
                </c:pt>
                <c:pt idx="73">
                  <c:v>214.28961748633878</c:v>
                </c:pt>
                <c:pt idx="74">
                  <c:v>224.98907103825135</c:v>
                </c:pt>
                <c:pt idx="75">
                  <c:v>237.55919854280509</c:v>
                </c:pt>
                <c:pt idx="76">
                  <c:v>228.48816029143899</c:v>
                </c:pt>
                <c:pt idx="77">
                  <c:v>236.16575591985426</c:v>
                </c:pt>
                <c:pt idx="78">
                  <c:v>246.74863387978144</c:v>
                </c:pt>
                <c:pt idx="79">
                  <c:v>239.47176684881603</c:v>
                </c:pt>
                <c:pt idx="80">
                  <c:v>245.17304189435336</c:v>
                </c:pt>
                <c:pt idx="81">
                  <c:v>259.82695810564661</c:v>
                </c:pt>
                <c:pt idx="82">
                  <c:v>246.51001821493622</c:v>
                </c:pt>
                <c:pt idx="83">
                  <c:v>239.78142076502732</c:v>
                </c:pt>
                <c:pt idx="84">
                  <c:v>246.35701275045537</c:v>
                </c:pt>
                <c:pt idx="85">
                  <c:v>217.02185792349727</c:v>
                </c:pt>
                <c:pt idx="86">
                  <c:v>206.9854280510018</c:v>
                </c:pt>
                <c:pt idx="87">
                  <c:v>219.61748633879782</c:v>
                </c:pt>
                <c:pt idx="88">
                  <c:v>249.06193078324225</c:v>
                </c:pt>
                <c:pt idx="89">
                  <c:v>263.03278688524586</c:v>
                </c:pt>
                <c:pt idx="90">
                  <c:v>246.41165755919852</c:v>
                </c:pt>
                <c:pt idx="91">
                  <c:v>240.92896174863387</c:v>
                </c:pt>
                <c:pt idx="92">
                  <c:v>191.12932604735883</c:v>
                </c:pt>
                <c:pt idx="93">
                  <c:v>209.735883424408</c:v>
                </c:pt>
                <c:pt idx="94">
                  <c:v>222.14936247723131</c:v>
                </c:pt>
                <c:pt idx="95">
                  <c:v>252.28597449908924</c:v>
                </c:pt>
                <c:pt idx="96">
                  <c:v>222.42258652094716</c:v>
                </c:pt>
                <c:pt idx="97">
                  <c:v>307.70491803278685</c:v>
                </c:pt>
                <c:pt idx="98">
                  <c:v>298.89799635701274</c:v>
                </c:pt>
                <c:pt idx="99">
                  <c:v>327.34061930783241</c:v>
                </c:pt>
                <c:pt idx="100">
                  <c:v>332.04918032786884</c:v>
                </c:pt>
                <c:pt idx="101">
                  <c:v>371.79417122040076</c:v>
                </c:pt>
                <c:pt idx="102">
                  <c:v>339.05282331511842</c:v>
                </c:pt>
                <c:pt idx="103">
                  <c:v>348.98907103825138</c:v>
                </c:pt>
                <c:pt idx="104">
                  <c:v>379.98178506375223</c:v>
                </c:pt>
                <c:pt idx="105">
                  <c:v>359.48087431693989</c:v>
                </c:pt>
                <c:pt idx="106">
                  <c:v>357.4863387978142</c:v>
                </c:pt>
                <c:pt idx="107">
                  <c:v>356.13843351548269</c:v>
                </c:pt>
                <c:pt idx="108">
                  <c:v>317.07559198542799</c:v>
                </c:pt>
                <c:pt idx="109">
                  <c:v>317.97814207650271</c:v>
                </c:pt>
                <c:pt idx="110">
                  <c:v>320.94717668488158</c:v>
                </c:pt>
                <c:pt idx="111">
                  <c:v>294.71766848816026</c:v>
                </c:pt>
                <c:pt idx="112">
                  <c:v>312.29508196721309</c:v>
                </c:pt>
                <c:pt idx="113">
                  <c:v>268.6429872495446</c:v>
                </c:pt>
                <c:pt idx="114">
                  <c:v>268.10564663023678</c:v>
                </c:pt>
                <c:pt idx="115">
                  <c:v>252.22222222222223</c:v>
                </c:pt>
                <c:pt idx="116">
                  <c:v>251.23861566484516</c:v>
                </c:pt>
                <c:pt idx="117">
                  <c:v>250.26411657559197</c:v>
                </c:pt>
                <c:pt idx="118">
                  <c:v>242.77777777777774</c:v>
                </c:pt>
                <c:pt idx="119">
                  <c:v>231.08834244080143</c:v>
                </c:pt>
                <c:pt idx="120">
                  <c:v>211.51183970856101</c:v>
                </c:pt>
                <c:pt idx="121">
                  <c:v>202.14936247723131</c:v>
                </c:pt>
                <c:pt idx="122">
                  <c:v>215.65573770491804</c:v>
                </c:pt>
                <c:pt idx="123">
                  <c:v>218.78870673952642</c:v>
                </c:pt>
                <c:pt idx="124">
                  <c:v>214.74499089253189</c:v>
                </c:pt>
                <c:pt idx="125">
                  <c:v>212.27686703096541</c:v>
                </c:pt>
                <c:pt idx="126">
                  <c:v>196.79417122040073</c:v>
                </c:pt>
                <c:pt idx="127">
                  <c:v>203.75227686703093</c:v>
                </c:pt>
                <c:pt idx="128">
                  <c:v>210.84699453551912</c:v>
                </c:pt>
                <c:pt idx="129">
                  <c:v>220.53734061930783</c:v>
                </c:pt>
                <c:pt idx="130">
                  <c:v>229.09836065573771</c:v>
                </c:pt>
                <c:pt idx="131">
                  <c:v>221.32058287795991</c:v>
                </c:pt>
                <c:pt idx="132">
                  <c:v>209.19854280510017</c:v>
                </c:pt>
                <c:pt idx="133">
                  <c:v>194.82695810564661</c:v>
                </c:pt>
                <c:pt idx="134">
                  <c:v>196.03825136612022</c:v>
                </c:pt>
                <c:pt idx="135">
                  <c:v>194.59016393442622</c:v>
                </c:pt>
                <c:pt idx="136">
                  <c:v>188.28779599271402</c:v>
                </c:pt>
                <c:pt idx="137">
                  <c:v>189.56284153005464</c:v>
                </c:pt>
                <c:pt idx="138">
                  <c:v>178.61566484517303</c:v>
                </c:pt>
                <c:pt idx="139">
                  <c:v>192.35883424408013</c:v>
                </c:pt>
                <c:pt idx="140">
                  <c:v>191.96721311475412</c:v>
                </c:pt>
                <c:pt idx="141">
                  <c:v>189.19854280510017</c:v>
                </c:pt>
                <c:pt idx="142">
                  <c:v>182.8870673952641</c:v>
                </c:pt>
                <c:pt idx="143">
                  <c:v>194.28051001821493</c:v>
                </c:pt>
                <c:pt idx="144">
                  <c:v>179.1712204007286</c:v>
                </c:pt>
                <c:pt idx="145">
                  <c:v>174.75409836065572</c:v>
                </c:pt>
                <c:pt idx="146">
                  <c:v>167.93260473588342</c:v>
                </c:pt>
                <c:pt idx="147">
                  <c:v>165.591985428051</c:v>
                </c:pt>
                <c:pt idx="148">
                  <c:v>153.64298724954463</c:v>
                </c:pt>
                <c:pt idx="149">
                  <c:v>156.08378870673951</c:v>
                </c:pt>
                <c:pt idx="150">
                  <c:v>154.68123861566485</c:v>
                </c:pt>
                <c:pt idx="151">
                  <c:v>144.66302367941714</c:v>
                </c:pt>
                <c:pt idx="152">
                  <c:v>144.42622950819671</c:v>
                </c:pt>
                <c:pt idx="153">
                  <c:v>152.01275045537338</c:v>
                </c:pt>
                <c:pt idx="154">
                  <c:v>153.18761384335156</c:v>
                </c:pt>
                <c:pt idx="155">
                  <c:v>162.50455373406191</c:v>
                </c:pt>
                <c:pt idx="156">
                  <c:v>164.35336976320582</c:v>
                </c:pt>
                <c:pt idx="157">
                  <c:v>164.84517304189436</c:v>
                </c:pt>
                <c:pt idx="158">
                  <c:v>161.68488160291437</c:v>
                </c:pt>
                <c:pt idx="159">
                  <c:v>165.83788706739526</c:v>
                </c:pt>
                <c:pt idx="160">
                  <c:v>164.45355191256832</c:v>
                </c:pt>
                <c:pt idx="161">
                  <c:v>163.55191256830599</c:v>
                </c:pt>
                <c:pt idx="162">
                  <c:v>168.21493624772313</c:v>
                </c:pt>
                <c:pt idx="163">
                  <c:v>175.05464480874315</c:v>
                </c:pt>
                <c:pt idx="164">
                  <c:v>161.08378870673951</c:v>
                </c:pt>
                <c:pt idx="165">
                  <c:v>166.6575591985428</c:v>
                </c:pt>
                <c:pt idx="166">
                  <c:v>163.67030965391621</c:v>
                </c:pt>
                <c:pt idx="167">
                  <c:v>170.40983606557376</c:v>
                </c:pt>
                <c:pt idx="168">
                  <c:v>166.93078324225866</c:v>
                </c:pt>
                <c:pt idx="169">
                  <c:v>157.36794171220401</c:v>
                </c:pt>
                <c:pt idx="170">
                  <c:v>150.38251366120218</c:v>
                </c:pt>
                <c:pt idx="171">
                  <c:v>139.48998178506375</c:v>
                </c:pt>
                <c:pt idx="172">
                  <c:v>140.21857923497265</c:v>
                </c:pt>
                <c:pt idx="173">
                  <c:v>142.98724954462659</c:v>
                </c:pt>
                <c:pt idx="174">
                  <c:v>135.66484517304187</c:v>
                </c:pt>
                <c:pt idx="175">
                  <c:v>142.95992714025502</c:v>
                </c:pt>
                <c:pt idx="176">
                  <c:v>129.52641165755921</c:v>
                </c:pt>
                <c:pt idx="177">
                  <c:v>132.96903460837888</c:v>
                </c:pt>
                <c:pt idx="178">
                  <c:v>131.71220400728598</c:v>
                </c:pt>
                <c:pt idx="179">
                  <c:v>134.80874316939889</c:v>
                </c:pt>
                <c:pt idx="180">
                  <c:v>147.95992714025499</c:v>
                </c:pt>
                <c:pt idx="181">
                  <c:v>143.80327868852459</c:v>
                </c:pt>
                <c:pt idx="182">
                  <c:v>161.58469945355191</c:v>
                </c:pt>
                <c:pt idx="183">
                  <c:v>176.03825136612022</c:v>
                </c:pt>
                <c:pt idx="184">
                  <c:v>174.21675774134792</c:v>
                </c:pt>
                <c:pt idx="185">
                  <c:v>178.16029143897995</c:v>
                </c:pt>
                <c:pt idx="186">
                  <c:v>176.51183970856101</c:v>
                </c:pt>
                <c:pt idx="187">
                  <c:v>168.26958105646628</c:v>
                </c:pt>
                <c:pt idx="188">
                  <c:v>162.52823315118397</c:v>
                </c:pt>
                <c:pt idx="189">
                  <c:v>161.97085610200364</c:v>
                </c:pt>
                <c:pt idx="190">
                  <c:v>164.04371584699453</c:v>
                </c:pt>
                <c:pt idx="191">
                  <c:v>165.28233151183969</c:v>
                </c:pt>
                <c:pt idx="192">
                  <c:v>167.76867030965391</c:v>
                </c:pt>
                <c:pt idx="193">
                  <c:v>162.73224043715845</c:v>
                </c:pt>
                <c:pt idx="194">
                  <c:v>158.7568306010929</c:v>
                </c:pt>
                <c:pt idx="195">
                  <c:v>161.34790528233151</c:v>
                </c:pt>
                <c:pt idx="196">
                  <c:v>159.68123861566482</c:v>
                </c:pt>
                <c:pt idx="197">
                  <c:v>146.94899817850637</c:v>
                </c:pt>
                <c:pt idx="198">
                  <c:v>152.73224043715845</c:v>
                </c:pt>
                <c:pt idx="199">
                  <c:v>156.48451730418944</c:v>
                </c:pt>
                <c:pt idx="200">
                  <c:v>145.37522768670308</c:v>
                </c:pt>
                <c:pt idx="201">
                  <c:v>151.41165755919855</c:v>
                </c:pt>
                <c:pt idx="202">
                  <c:v>137.8870673952641</c:v>
                </c:pt>
                <c:pt idx="203">
                  <c:v>125.35519125683061</c:v>
                </c:pt>
                <c:pt idx="204">
                  <c:v>119.69307832422587</c:v>
                </c:pt>
                <c:pt idx="205">
                  <c:v>125.65573770491804</c:v>
                </c:pt>
                <c:pt idx="206">
                  <c:v>125.60109289617485</c:v>
                </c:pt>
                <c:pt idx="207">
                  <c:v>120.91074681238614</c:v>
                </c:pt>
                <c:pt idx="208">
                  <c:v>113.17850637522768</c:v>
                </c:pt>
                <c:pt idx="209">
                  <c:v>124.59016393442623</c:v>
                </c:pt>
                <c:pt idx="210">
                  <c:v>120.06375227686702</c:v>
                </c:pt>
                <c:pt idx="211">
                  <c:v>126.83970856102003</c:v>
                </c:pt>
                <c:pt idx="212">
                  <c:v>112.33151183970857</c:v>
                </c:pt>
                <c:pt idx="213">
                  <c:v>112.632058287796</c:v>
                </c:pt>
                <c:pt idx="214">
                  <c:v>101.44808743169399</c:v>
                </c:pt>
                <c:pt idx="215">
                  <c:v>125.54644808743168</c:v>
                </c:pt>
                <c:pt idx="216">
                  <c:v>124.68123861566484</c:v>
                </c:pt>
                <c:pt idx="217">
                  <c:v>114.87158469945355</c:v>
                </c:pt>
                <c:pt idx="218">
                  <c:v>112.49544626593807</c:v>
                </c:pt>
                <c:pt idx="219">
                  <c:v>111.91256830601093</c:v>
                </c:pt>
                <c:pt idx="220">
                  <c:v>106.45719489981785</c:v>
                </c:pt>
                <c:pt idx="221">
                  <c:v>112.15846994535519</c:v>
                </c:pt>
                <c:pt idx="222">
                  <c:v>102.69581056466301</c:v>
                </c:pt>
                <c:pt idx="223">
                  <c:v>95.774134790528223</c:v>
                </c:pt>
                <c:pt idx="224">
                  <c:v>99.071038251366119</c:v>
                </c:pt>
                <c:pt idx="225">
                  <c:v>114.50819672131146</c:v>
                </c:pt>
                <c:pt idx="226">
                  <c:v>116.44808743169398</c:v>
                </c:pt>
                <c:pt idx="227">
                  <c:v>110.62841530054645</c:v>
                </c:pt>
                <c:pt idx="228">
                  <c:v>111.29326047358833</c:v>
                </c:pt>
                <c:pt idx="229">
                  <c:v>109.89071038251365</c:v>
                </c:pt>
                <c:pt idx="230">
                  <c:v>100.42805100182149</c:v>
                </c:pt>
                <c:pt idx="231">
                  <c:v>95.100182149362482</c:v>
                </c:pt>
                <c:pt idx="232">
                  <c:v>88.965391621129328</c:v>
                </c:pt>
                <c:pt idx="233">
                  <c:v>70.501821493624774</c:v>
                </c:pt>
                <c:pt idx="234">
                  <c:v>66.435336976320585</c:v>
                </c:pt>
                <c:pt idx="235">
                  <c:v>67.020036429872491</c:v>
                </c:pt>
                <c:pt idx="236">
                  <c:v>68.510928961748633</c:v>
                </c:pt>
                <c:pt idx="237">
                  <c:v>66.5</c:v>
                </c:pt>
                <c:pt idx="238">
                  <c:v>66.443533697632049</c:v>
                </c:pt>
                <c:pt idx="239">
                  <c:v>62.288706739526404</c:v>
                </c:pt>
                <c:pt idx="240">
                  <c:v>57.853369763205826</c:v>
                </c:pt>
                <c:pt idx="241">
                  <c:v>57.150273224043715</c:v>
                </c:pt>
                <c:pt idx="242">
                  <c:v>55.784153005464475</c:v>
                </c:pt>
                <c:pt idx="243">
                  <c:v>53.303278688524586</c:v>
                </c:pt>
                <c:pt idx="244">
                  <c:v>57.996357012750451</c:v>
                </c:pt>
                <c:pt idx="245">
                  <c:v>55.297814207650269</c:v>
                </c:pt>
                <c:pt idx="246">
                  <c:v>58.020036429872491</c:v>
                </c:pt>
                <c:pt idx="247">
                  <c:v>59.938069216757739</c:v>
                </c:pt>
                <c:pt idx="248">
                  <c:v>59.631147540983605</c:v>
                </c:pt>
                <c:pt idx="249">
                  <c:v>58.494535519125677</c:v>
                </c:pt>
                <c:pt idx="250">
                  <c:v>57.948087431693985</c:v>
                </c:pt>
                <c:pt idx="251">
                  <c:v>53.701275045537336</c:v>
                </c:pt>
                <c:pt idx="252">
                  <c:v>53.417122040072854</c:v>
                </c:pt>
                <c:pt idx="253">
                  <c:v>53.855191256830601</c:v>
                </c:pt>
                <c:pt idx="254">
                  <c:v>51.744990892531874</c:v>
                </c:pt>
                <c:pt idx="255">
                  <c:v>49.617486338797811</c:v>
                </c:pt>
                <c:pt idx="256">
                  <c:v>50.862477231329692</c:v>
                </c:pt>
                <c:pt idx="257">
                  <c:v>52.244080145719487</c:v>
                </c:pt>
                <c:pt idx="258">
                  <c:v>50.585610200364293</c:v>
                </c:pt>
                <c:pt idx="259">
                  <c:v>53.899817850637525</c:v>
                </c:pt>
                <c:pt idx="260">
                  <c:v>54.88979963570128</c:v>
                </c:pt>
                <c:pt idx="261">
                  <c:v>54.41347905282332</c:v>
                </c:pt>
                <c:pt idx="262">
                  <c:v>51.701275045537336</c:v>
                </c:pt>
                <c:pt idx="263">
                  <c:v>56.150273224043708</c:v>
                </c:pt>
                <c:pt idx="264">
                  <c:v>54.517304189435336</c:v>
                </c:pt>
                <c:pt idx="265">
                  <c:v>53.463570127504546</c:v>
                </c:pt>
                <c:pt idx="266">
                  <c:v>56.093806921675771</c:v>
                </c:pt>
                <c:pt idx="267">
                  <c:v>52.473588342440799</c:v>
                </c:pt>
                <c:pt idx="268">
                  <c:v>49.027322404371589</c:v>
                </c:pt>
                <c:pt idx="269">
                  <c:v>47.31785063752276</c:v>
                </c:pt>
                <c:pt idx="270">
                  <c:v>47.472677595628411</c:v>
                </c:pt>
                <c:pt idx="271">
                  <c:v>51.886156648451731</c:v>
                </c:pt>
                <c:pt idx="272">
                  <c:v>55.036429872495439</c:v>
                </c:pt>
                <c:pt idx="273">
                  <c:v>55.400728597449906</c:v>
                </c:pt>
                <c:pt idx="274">
                  <c:v>50.948087431693985</c:v>
                </c:pt>
                <c:pt idx="275">
                  <c:v>50.170309653916213</c:v>
                </c:pt>
                <c:pt idx="276">
                  <c:v>46.491803278688522</c:v>
                </c:pt>
                <c:pt idx="277">
                  <c:v>42.916211293260474</c:v>
                </c:pt>
                <c:pt idx="278">
                  <c:v>43.575591985428048</c:v>
                </c:pt>
                <c:pt idx="279">
                  <c:v>43.944444444444443</c:v>
                </c:pt>
                <c:pt idx="280">
                  <c:v>41.935336976320578</c:v>
                </c:pt>
                <c:pt idx="281">
                  <c:v>40.846994535519123</c:v>
                </c:pt>
                <c:pt idx="282">
                  <c:v>41.942622950819668</c:v>
                </c:pt>
                <c:pt idx="283">
                  <c:v>43.383424408014569</c:v>
                </c:pt>
                <c:pt idx="284">
                  <c:v>42.13387978142076</c:v>
                </c:pt>
                <c:pt idx="285">
                  <c:v>42.243169398907099</c:v>
                </c:pt>
                <c:pt idx="286">
                  <c:v>41.042805100182143</c:v>
                </c:pt>
                <c:pt idx="287">
                  <c:v>40.485428051001819</c:v>
                </c:pt>
                <c:pt idx="288">
                  <c:v>41.454462659380695</c:v>
                </c:pt>
                <c:pt idx="289">
                  <c:v>39.704918032786885</c:v>
                </c:pt>
                <c:pt idx="290">
                  <c:v>41.492714025500909</c:v>
                </c:pt>
                <c:pt idx="291">
                  <c:v>37.913479052823313</c:v>
                </c:pt>
                <c:pt idx="292">
                  <c:v>36.654826958105645</c:v>
                </c:pt>
                <c:pt idx="293">
                  <c:v>35.357923497267763</c:v>
                </c:pt>
                <c:pt idx="294">
                  <c:v>34.913479052823313</c:v>
                </c:pt>
                <c:pt idx="295">
                  <c:v>36.116575591985423</c:v>
                </c:pt>
                <c:pt idx="296">
                  <c:v>35.205828779599273</c:v>
                </c:pt>
                <c:pt idx="297">
                  <c:v>34.872495446265937</c:v>
                </c:pt>
                <c:pt idx="298">
                  <c:v>35.251366120218577</c:v>
                </c:pt>
                <c:pt idx="299">
                  <c:v>35.372495446265937</c:v>
                </c:pt>
                <c:pt idx="300">
                  <c:v>36.704918032786885</c:v>
                </c:pt>
                <c:pt idx="301">
                  <c:v>35.763205828779597</c:v>
                </c:pt>
                <c:pt idx="302">
                  <c:v>36.97632058287796</c:v>
                </c:pt>
                <c:pt idx="303">
                  <c:v>37.567395264116577</c:v>
                </c:pt>
                <c:pt idx="304">
                  <c:v>37.302367941712198</c:v>
                </c:pt>
                <c:pt idx="305">
                  <c:v>37.733151183970854</c:v>
                </c:pt>
                <c:pt idx="306">
                  <c:v>35.640255009107463</c:v>
                </c:pt>
                <c:pt idx="307">
                  <c:v>33.588342440801455</c:v>
                </c:pt>
                <c:pt idx="308">
                  <c:v>34.571948998178506</c:v>
                </c:pt>
                <c:pt idx="309">
                  <c:v>34.493624772313296</c:v>
                </c:pt>
                <c:pt idx="310">
                  <c:v>33.585610200364293</c:v>
                </c:pt>
                <c:pt idx="311">
                  <c:v>33.301457194899811</c:v>
                </c:pt>
                <c:pt idx="312">
                  <c:v>34.422586520947171</c:v>
                </c:pt>
                <c:pt idx="313">
                  <c:v>34.55464480874317</c:v>
                </c:pt>
                <c:pt idx="314">
                  <c:v>34.769581056466301</c:v>
                </c:pt>
                <c:pt idx="315">
                  <c:v>35.297814207650269</c:v>
                </c:pt>
                <c:pt idx="316">
                  <c:v>34.107468123861565</c:v>
                </c:pt>
                <c:pt idx="317">
                  <c:v>33.80418943533698</c:v>
                </c:pt>
                <c:pt idx="318">
                  <c:v>33.306010928961747</c:v>
                </c:pt>
                <c:pt idx="319">
                  <c:v>32.012750455373407</c:v>
                </c:pt>
                <c:pt idx="320">
                  <c:v>31.179417122040075</c:v>
                </c:pt>
                <c:pt idx="321">
                  <c:v>31.064663023679415</c:v>
                </c:pt>
                <c:pt idx="322">
                  <c:v>32.26138433515483</c:v>
                </c:pt>
                <c:pt idx="323">
                  <c:v>32.145719489981779</c:v>
                </c:pt>
                <c:pt idx="324">
                  <c:v>31.558287795992712</c:v>
                </c:pt>
                <c:pt idx="325">
                  <c:v>31.514571948998174</c:v>
                </c:pt>
                <c:pt idx="326">
                  <c:v>32.193078324225866</c:v>
                </c:pt>
                <c:pt idx="327">
                  <c:v>32.812386156648451</c:v>
                </c:pt>
                <c:pt idx="328">
                  <c:v>32.842440801457194</c:v>
                </c:pt>
                <c:pt idx="329">
                  <c:v>32.290528233151186</c:v>
                </c:pt>
                <c:pt idx="330">
                  <c:v>32.646630236794167</c:v>
                </c:pt>
                <c:pt idx="331">
                  <c:v>32.297814207650269</c:v>
                </c:pt>
                <c:pt idx="332">
                  <c:v>32.117486338797811</c:v>
                </c:pt>
                <c:pt idx="333">
                  <c:v>31.830601092896174</c:v>
                </c:pt>
                <c:pt idx="334">
                  <c:v>29.258652094717668</c:v>
                </c:pt>
                <c:pt idx="335">
                  <c:v>31.388888888888886</c:v>
                </c:pt>
                <c:pt idx="336">
                  <c:v>31.036429872495443</c:v>
                </c:pt>
                <c:pt idx="337">
                  <c:v>33.857012750455375</c:v>
                </c:pt>
                <c:pt idx="338">
                  <c:v>35.169398907103826</c:v>
                </c:pt>
                <c:pt idx="339">
                  <c:v>35.062841530054641</c:v>
                </c:pt>
                <c:pt idx="340">
                  <c:v>35.528233151183969</c:v>
                </c:pt>
                <c:pt idx="341">
                  <c:v>33.30510018214936</c:v>
                </c:pt>
                <c:pt idx="342">
                  <c:v>33.193078324225866</c:v>
                </c:pt>
                <c:pt idx="343">
                  <c:v>34.374316939890711</c:v>
                </c:pt>
                <c:pt idx="344">
                  <c:v>33.45719489981785</c:v>
                </c:pt>
                <c:pt idx="345">
                  <c:v>35.346083788706743</c:v>
                </c:pt>
                <c:pt idx="346">
                  <c:v>34.079234972677597</c:v>
                </c:pt>
                <c:pt idx="347">
                  <c:v>33.551001821493621</c:v>
                </c:pt>
                <c:pt idx="348">
                  <c:v>32.013661202185787</c:v>
                </c:pt>
                <c:pt idx="349">
                  <c:v>30.783242258652095</c:v>
                </c:pt>
                <c:pt idx="350">
                  <c:v>32.271402550091068</c:v>
                </c:pt>
                <c:pt idx="351">
                  <c:v>32.174863387978135</c:v>
                </c:pt>
                <c:pt idx="352">
                  <c:v>30.602914389799633</c:v>
                </c:pt>
                <c:pt idx="353">
                  <c:v>35.194899817850633</c:v>
                </c:pt>
                <c:pt idx="354">
                  <c:v>34.790528233151186</c:v>
                </c:pt>
                <c:pt idx="355">
                  <c:v>40.063752276867028</c:v>
                </c:pt>
                <c:pt idx="356">
                  <c:v>43.368852459016395</c:v>
                </c:pt>
                <c:pt idx="357">
                  <c:v>39.581967213114751</c:v>
                </c:pt>
                <c:pt idx="358">
                  <c:v>39.155737704918032</c:v>
                </c:pt>
                <c:pt idx="359">
                  <c:v>36.365209471766846</c:v>
                </c:pt>
                <c:pt idx="360">
                  <c:v>36.060109289617486</c:v>
                </c:pt>
                <c:pt idx="361">
                  <c:v>34.919854280510016</c:v>
                </c:pt>
                <c:pt idx="362">
                  <c:v>35.155737704918032</c:v>
                </c:pt>
                <c:pt idx="363">
                  <c:v>34.944444444444443</c:v>
                </c:pt>
                <c:pt idx="364">
                  <c:v>37.204007285974498</c:v>
                </c:pt>
                <c:pt idx="365">
                  <c:v>35.630236794171225</c:v>
                </c:pt>
                <c:pt idx="366">
                  <c:v>36.051912568306008</c:v>
                </c:pt>
                <c:pt idx="367">
                  <c:v>35.321493624772309</c:v>
                </c:pt>
                <c:pt idx="368">
                  <c:v>37.959016393442624</c:v>
                </c:pt>
                <c:pt idx="369">
                  <c:v>37.219489981785067</c:v>
                </c:pt>
                <c:pt idx="370">
                  <c:v>38.451730418943534</c:v>
                </c:pt>
                <c:pt idx="371">
                  <c:v>39.288706739526411</c:v>
                </c:pt>
                <c:pt idx="372">
                  <c:v>39.55555555555555</c:v>
                </c:pt>
                <c:pt idx="373">
                  <c:v>39.428961748633881</c:v>
                </c:pt>
                <c:pt idx="374">
                  <c:v>39.916211293260467</c:v>
                </c:pt>
                <c:pt idx="375">
                  <c:v>38.71948998178506</c:v>
                </c:pt>
                <c:pt idx="376">
                  <c:v>35.405282331511842</c:v>
                </c:pt>
                <c:pt idx="377">
                  <c:v>34.512750455373407</c:v>
                </c:pt>
                <c:pt idx="378">
                  <c:v>36.053734061930783</c:v>
                </c:pt>
                <c:pt idx="379">
                  <c:v>35.524590163934427</c:v>
                </c:pt>
                <c:pt idx="380">
                  <c:v>36.145719489981786</c:v>
                </c:pt>
                <c:pt idx="381">
                  <c:v>34.520036429872491</c:v>
                </c:pt>
                <c:pt idx="382">
                  <c:v>35.947176684881597</c:v>
                </c:pt>
                <c:pt idx="383">
                  <c:v>36.507285974499091</c:v>
                </c:pt>
                <c:pt idx="384">
                  <c:v>35.489981785063755</c:v>
                </c:pt>
                <c:pt idx="385">
                  <c:v>35.125683060109289</c:v>
                </c:pt>
                <c:pt idx="386">
                  <c:v>33.843351548269581</c:v>
                </c:pt>
                <c:pt idx="387">
                  <c:v>35.24954462659381</c:v>
                </c:pt>
                <c:pt idx="388">
                  <c:v>31.586520947176684</c:v>
                </c:pt>
                <c:pt idx="389">
                  <c:v>30.549180327868854</c:v>
                </c:pt>
                <c:pt idx="390">
                  <c:v>29.003642987249542</c:v>
                </c:pt>
                <c:pt idx="391">
                  <c:v>28.917122040072858</c:v>
                </c:pt>
                <c:pt idx="392">
                  <c:v>29.354280510018214</c:v>
                </c:pt>
                <c:pt idx="393">
                  <c:v>28.350637522768672</c:v>
                </c:pt>
                <c:pt idx="394">
                  <c:v>27.857012750455372</c:v>
                </c:pt>
                <c:pt idx="395">
                  <c:v>25.487249544626597</c:v>
                </c:pt>
                <c:pt idx="396">
                  <c:v>25.116575591985423</c:v>
                </c:pt>
                <c:pt idx="397">
                  <c:v>24.101092896174862</c:v>
                </c:pt>
                <c:pt idx="398">
                  <c:v>22.404371584699454</c:v>
                </c:pt>
                <c:pt idx="399">
                  <c:v>21.532786885245901</c:v>
                </c:pt>
                <c:pt idx="400">
                  <c:v>21.819672131147541</c:v>
                </c:pt>
                <c:pt idx="401">
                  <c:v>21.510928961748633</c:v>
                </c:pt>
                <c:pt idx="402">
                  <c:v>21.236794171220399</c:v>
                </c:pt>
                <c:pt idx="403">
                  <c:v>21.307832422586522</c:v>
                </c:pt>
                <c:pt idx="404">
                  <c:v>21.761384335154826</c:v>
                </c:pt>
                <c:pt idx="405">
                  <c:v>21.908925318761383</c:v>
                </c:pt>
                <c:pt idx="406">
                  <c:v>21.850637522768668</c:v>
                </c:pt>
                <c:pt idx="407">
                  <c:v>22.138433515482696</c:v>
                </c:pt>
                <c:pt idx="408">
                  <c:v>21.809653916211293</c:v>
                </c:pt>
                <c:pt idx="409">
                  <c:v>21.997267759562842</c:v>
                </c:pt>
                <c:pt idx="410">
                  <c:v>22.076502732240439</c:v>
                </c:pt>
                <c:pt idx="411">
                  <c:v>22.527322404371585</c:v>
                </c:pt>
                <c:pt idx="412">
                  <c:v>21.82422586520947</c:v>
                </c:pt>
                <c:pt idx="413">
                  <c:v>22.050091074681237</c:v>
                </c:pt>
                <c:pt idx="414">
                  <c:v>20.780510018214933</c:v>
                </c:pt>
                <c:pt idx="415">
                  <c:v>20.910746812386154</c:v>
                </c:pt>
                <c:pt idx="416">
                  <c:v>20.521857923497269</c:v>
                </c:pt>
                <c:pt idx="417">
                  <c:v>20.63479052823315</c:v>
                </c:pt>
                <c:pt idx="418">
                  <c:v>21.06648451730419</c:v>
                </c:pt>
                <c:pt idx="419">
                  <c:v>20.564663023679419</c:v>
                </c:pt>
                <c:pt idx="420">
                  <c:v>20.769581056466304</c:v>
                </c:pt>
                <c:pt idx="421">
                  <c:v>20.520947176684881</c:v>
                </c:pt>
                <c:pt idx="422">
                  <c:v>20.139344262295079</c:v>
                </c:pt>
                <c:pt idx="423">
                  <c:v>20.918943533697632</c:v>
                </c:pt>
                <c:pt idx="424">
                  <c:v>21.192167577413478</c:v>
                </c:pt>
                <c:pt idx="425">
                  <c:v>21.376138433515482</c:v>
                </c:pt>
                <c:pt idx="426">
                  <c:v>22.171220400728597</c:v>
                </c:pt>
                <c:pt idx="427">
                  <c:v>22.168488160291439</c:v>
                </c:pt>
                <c:pt idx="428">
                  <c:v>20.746812386156648</c:v>
                </c:pt>
                <c:pt idx="429">
                  <c:v>20.867030965391621</c:v>
                </c:pt>
                <c:pt idx="430">
                  <c:v>20.864298724954462</c:v>
                </c:pt>
                <c:pt idx="431">
                  <c:v>21.101092896174862</c:v>
                </c:pt>
                <c:pt idx="432">
                  <c:v>21.332422586520945</c:v>
                </c:pt>
                <c:pt idx="433">
                  <c:v>21.465391621129324</c:v>
                </c:pt>
                <c:pt idx="434">
                  <c:v>21.050091074681237</c:v>
                </c:pt>
                <c:pt idx="435">
                  <c:v>21.124772313296901</c:v>
                </c:pt>
                <c:pt idx="436">
                  <c:v>21.719489981785063</c:v>
                </c:pt>
                <c:pt idx="437">
                  <c:v>21.643897996357012</c:v>
                </c:pt>
                <c:pt idx="438">
                  <c:v>20.967213114754099</c:v>
                </c:pt>
                <c:pt idx="439">
                  <c:v>22.599271402550087</c:v>
                </c:pt>
                <c:pt idx="440">
                  <c:v>22.195810564663024</c:v>
                </c:pt>
                <c:pt idx="441">
                  <c:v>22.438979963570127</c:v>
                </c:pt>
                <c:pt idx="442">
                  <c:v>22.288706739526411</c:v>
                </c:pt>
                <c:pt idx="443">
                  <c:v>22.056466302367941</c:v>
                </c:pt>
                <c:pt idx="444">
                  <c:v>21.859744990892533</c:v>
                </c:pt>
                <c:pt idx="445">
                  <c:v>22.17030965391621</c:v>
                </c:pt>
                <c:pt idx="446">
                  <c:v>22.297814207650273</c:v>
                </c:pt>
                <c:pt idx="447">
                  <c:v>21.64025500910747</c:v>
                </c:pt>
                <c:pt idx="448">
                  <c:v>22.642987249544625</c:v>
                </c:pt>
                <c:pt idx="449">
                  <c:v>21.086520947176684</c:v>
                </c:pt>
                <c:pt idx="450">
                  <c:v>22.194899817850636</c:v>
                </c:pt>
                <c:pt idx="451">
                  <c:v>20.086520947176684</c:v>
                </c:pt>
                <c:pt idx="452">
                  <c:v>20.084699453551913</c:v>
                </c:pt>
                <c:pt idx="453">
                  <c:v>18.992714025500909</c:v>
                </c:pt>
                <c:pt idx="454">
                  <c:v>18.326958105646629</c:v>
                </c:pt>
                <c:pt idx="455">
                  <c:v>18.585610200364297</c:v>
                </c:pt>
                <c:pt idx="456">
                  <c:v>18.178506375227684</c:v>
                </c:pt>
                <c:pt idx="457">
                  <c:v>18.83606557377049</c:v>
                </c:pt>
                <c:pt idx="458">
                  <c:v>18.898907103825135</c:v>
                </c:pt>
                <c:pt idx="459">
                  <c:v>18.081967213114751</c:v>
                </c:pt>
                <c:pt idx="460">
                  <c:v>19.091985428051</c:v>
                </c:pt>
                <c:pt idx="461">
                  <c:v>19.534608378870676</c:v>
                </c:pt>
                <c:pt idx="462">
                  <c:v>19.540072859744992</c:v>
                </c:pt>
                <c:pt idx="463">
                  <c:v>18.843351548269581</c:v>
                </c:pt>
                <c:pt idx="464">
                  <c:v>18.256830601092897</c:v>
                </c:pt>
                <c:pt idx="465">
                  <c:v>17.72677595628415</c:v>
                </c:pt>
                <c:pt idx="466">
                  <c:v>18.509107468123862</c:v>
                </c:pt>
                <c:pt idx="467">
                  <c:v>18.199453551912569</c:v>
                </c:pt>
                <c:pt idx="468">
                  <c:v>17.283242258652095</c:v>
                </c:pt>
                <c:pt idx="469">
                  <c:v>16.90255009107468</c:v>
                </c:pt>
                <c:pt idx="470">
                  <c:v>17.095628415300546</c:v>
                </c:pt>
                <c:pt idx="471">
                  <c:v>19.120218579234972</c:v>
                </c:pt>
                <c:pt idx="472">
                  <c:v>19.247723132969035</c:v>
                </c:pt>
                <c:pt idx="473">
                  <c:v>19.325136612021858</c:v>
                </c:pt>
                <c:pt idx="474">
                  <c:v>18.133879781420767</c:v>
                </c:pt>
                <c:pt idx="475">
                  <c:v>18.706739526411656</c:v>
                </c:pt>
                <c:pt idx="476">
                  <c:v>18.827868852459016</c:v>
                </c:pt>
                <c:pt idx="477">
                  <c:v>19.117486338797814</c:v>
                </c:pt>
                <c:pt idx="478">
                  <c:v>19.500910746812387</c:v>
                </c:pt>
                <c:pt idx="479">
                  <c:v>19.279599271402549</c:v>
                </c:pt>
                <c:pt idx="480">
                  <c:v>18.796903460837886</c:v>
                </c:pt>
                <c:pt idx="481">
                  <c:v>19.608378870673953</c:v>
                </c:pt>
                <c:pt idx="482">
                  <c:v>17.910746812386154</c:v>
                </c:pt>
                <c:pt idx="483">
                  <c:v>17.923497267759561</c:v>
                </c:pt>
                <c:pt idx="484">
                  <c:v>17.98269581056466</c:v>
                </c:pt>
                <c:pt idx="485">
                  <c:v>17.692167577413478</c:v>
                </c:pt>
                <c:pt idx="486">
                  <c:v>17.092896174863387</c:v>
                </c:pt>
                <c:pt idx="487">
                  <c:v>16.925318761384336</c:v>
                </c:pt>
                <c:pt idx="488">
                  <c:v>16.666666666666664</c:v>
                </c:pt>
                <c:pt idx="489">
                  <c:v>15.554644808743168</c:v>
                </c:pt>
                <c:pt idx="490">
                  <c:v>15.535519125683061</c:v>
                </c:pt>
                <c:pt idx="491">
                  <c:v>16.447176684881601</c:v>
                </c:pt>
                <c:pt idx="492">
                  <c:v>17.110200364298723</c:v>
                </c:pt>
                <c:pt idx="493">
                  <c:v>15.598360655737705</c:v>
                </c:pt>
                <c:pt idx="494">
                  <c:v>15.714025500910745</c:v>
                </c:pt>
                <c:pt idx="495">
                  <c:v>13.934426229508196</c:v>
                </c:pt>
                <c:pt idx="496">
                  <c:v>14.438979963570127</c:v>
                </c:pt>
                <c:pt idx="497">
                  <c:v>14.275956284153004</c:v>
                </c:pt>
                <c:pt idx="498">
                  <c:v>14.458105646630237</c:v>
                </c:pt>
                <c:pt idx="499">
                  <c:v>14.453551912568305</c:v>
                </c:pt>
                <c:pt idx="500">
                  <c:v>14.399817850637524</c:v>
                </c:pt>
                <c:pt idx="501">
                  <c:v>15.483606557377048</c:v>
                </c:pt>
                <c:pt idx="502">
                  <c:v>15.770491803278688</c:v>
                </c:pt>
                <c:pt idx="503">
                  <c:v>15.018214936247723</c:v>
                </c:pt>
                <c:pt idx="504">
                  <c:v>15.619307832422585</c:v>
                </c:pt>
                <c:pt idx="505">
                  <c:v>13.021857923497267</c:v>
                </c:pt>
                <c:pt idx="506">
                  <c:v>13.163023679417122</c:v>
                </c:pt>
                <c:pt idx="507">
                  <c:v>12.894353369763207</c:v>
                </c:pt>
                <c:pt idx="508">
                  <c:v>12.914389799635702</c:v>
                </c:pt>
                <c:pt idx="509">
                  <c:v>12.43624772313297</c:v>
                </c:pt>
                <c:pt idx="510">
                  <c:v>12.123861566484518</c:v>
                </c:pt>
                <c:pt idx="511">
                  <c:v>12.044626593806921</c:v>
                </c:pt>
                <c:pt idx="512">
                  <c:v>11.359744990892532</c:v>
                </c:pt>
                <c:pt idx="513">
                  <c:v>11.940801457194901</c:v>
                </c:pt>
                <c:pt idx="514">
                  <c:v>11.928051001821492</c:v>
                </c:pt>
                <c:pt idx="515">
                  <c:v>12.635701275045538</c:v>
                </c:pt>
                <c:pt idx="516">
                  <c:v>12.400728597449907</c:v>
                </c:pt>
                <c:pt idx="517">
                  <c:v>12.644808743169399</c:v>
                </c:pt>
                <c:pt idx="518">
                  <c:v>12.429872495446265</c:v>
                </c:pt>
                <c:pt idx="519">
                  <c:v>11.155737704918032</c:v>
                </c:pt>
                <c:pt idx="520">
                  <c:v>12.098360655737705</c:v>
                </c:pt>
                <c:pt idx="521">
                  <c:v>12.153005464480874</c:v>
                </c:pt>
                <c:pt idx="522">
                  <c:v>12.431693989071038</c:v>
                </c:pt>
                <c:pt idx="523">
                  <c:v>10.805100182149362</c:v>
                </c:pt>
                <c:pt idx="524">
                  <c:v>10.593806921675773</c:v>
                </c:pt>
                <c:pt idx="525">
                  <c:v>10.178506375227688</c:v>
                </c:pt>
                <c:pt idx="526">
                  <c:v>11.315118397085609</c:v>
                </c:pt>
                <c:pt idx="527">
                  <c:v>11.251366120218579</c:v>
                </c:pt>
                <c:pt idx="528">
                  <c:v>12.314207650273225</c:v>
                </c:pt>
                <c:pt idx="529">
                  <c:v>9.9754098360655732</c:v>
                </c:pt>
                <c:pt idx="530">
                  <c:v>17.814207650273222</c:v>
                </c:pt>
                <c:pt idx="531">
                  <c:v>18.317850637522767</c:v>
                </c:pt>
                <c:pt idx="532">
                  <c:v>18.553734061930783</c:v>
                </c:pt>
                <c:pt idx="533">
                  <c:v>18.246812386156648</c:v>
                </c:pt>
                <c:pt idx="534">
                  <c:v>21.694899817850636</c:v>
                </c:pt>
                <c:pt idx="535">
                  <c:v>22.412568306010929</c:v>
                </c:pt>
                <c:pt idx="536">
                  <c:v>20.892531876138435</c:v>
                </c:pt>
                <c:pt idx="537">
                  <c:v>20.500910746812384</c:v>
                </c:pt>
                <c:pt idx="538">
                  <c:v>20.430783242258652</c:v>
                </c:pt>
                <c:pt idx="539">
                  <c:v>21.176684881602913</c:v>
                </c:pt>
                <c:pt idx="540">
                  <c:v>19.905282331511838</c:v>
                </c:pt>
                <c:pt idx="541">
                  <c:v>19.895264116575589</c:v>
                </c:pt>
                <c:pt idx="542">
                  <c:v>20.804189435336976</c:v>
                </c:pt>
                <c:pt idx="543">
                  <c:v>20.721311475409838</c:v>
                </c:pt>
                <c:pt idx="544">
                  <c:v>20.409836065573771</c:v>
                </c:pt>
                <c:pt idx="545">
                  <c:v>22.507285974499087</c:v>
                </c:pt>
                <c:pt idx="546">
                  <c:v>24.223132969034609</c:v>
                </c:pt>
                <c:pt idx="547">
                  <c:v>25.111111111111114</c:v>
                </c:pt>
                <c:pt idx="548">
                  <c:v>23.874316939890708</c:v>
                </c:pt>
                <c:pt idx="549">
                  <c:v>24.173952641165755</c:v>
                </c:pt>
                <c:pt idx="550">
                  <c:v>23.48269581056466</c:v>
                </c:pt>
                <c:pt idx="551">
                  <c:v>23.583788706739526</c:v>
                </c:pt>
                <c:pt idx="552">
                  <c:v>25.774134790528233</c:v>
                </c:pt>
                <c:pt idx="553">
                  <c:v>24.409836065573767</c:v>
                </c:pt>
                <c:pt idx="554">
                  <c:v>23.659380692167574</c:v>
                </c:pt>
                <c:pt idx="555">
                  <c:v>24.128415300546447</c:v>
                </c:pt>
                <c:pt idx="556">
                  <c:v>25.953551912568308</c:v>
                </c:pt>
                <c:pt idx="557">
                  <c:v>24.454462659380692</c:v>
                </c:pt>
                <c:pt idx="558">
                  <c:v>24.147540983606554</c:v>
                </c:pt>
                <c:pt idx="559">
                  <c:v>21.606557377049182</c:v>
                </c:pt>
                <c:pt idx="560">
                  <c:v>20.322404371584696</c:v>
                </c:pt>
                <c:pt idx="561">
                  <c:v>20.785974499089253</c:v>
                </c:pt>
                <c:pt idx="562">
                  <c:v>20.28142076502732</c:v>
                </c:pt>
                <c:pt idx="563">
                  <c:v>20.319672131147541</c:v>
                </c:pt>
                <c:pt idx="564">
                  <c:v>19.361566484517304</c:v>
                </c:pt>
                <c:pt idx="565">
                  <c:v>18.560109289617486</c:v>
                </c:pt>
                <c:pt idx="566">
                  <c:v>17.218579234972676</c:v>
                </c:pt>
                <c:pt idx="567">
                  <c:v>17.341530054644807</c:v>
                </c:pt>
                <c:pt idx="568">
                  <c:v>17.184881602914388</c:v>
                </c:pt>
                <c:pt idx="569">
                  <c:v>16.764116575591984</c:v>
                </c:pt>
                <c:pt idx="570">
                  <c:v>16.400728597449909</c:v>
                </c:pt>
                <c:pt idx="571">
                  <c:v>16.814207650273225</c:v>
                </c:pt>
                <c:pt idx="572">
                  <c:v>15.829690346083789</c:v>
                </c:pt>
                <c:pt idx="573">
                  <c:v>16.037340619307834</c:v>
                </c:pt>
                <c:pt idx="574">
                  <c:v>15.495446265938067</c:v>
                </c:pt>
                <c:pt idx="575">
                  <c:v>15.315118397085609</c:v>
                </c:pt>
                <c:pt idx="576">
                  <c:v>14.614754098360654</c:v>
                </c:pt>
                <c:pt idx="577">
                  <c:v>14.818761384335154</c:v>
                </c:pt>
                <c:pt idx="578">
                  <c:v>14.837887067395263</c:v>
                </c:pt>
                <c:pt idx="579">
                  <c:v>15.273224043715846</c:v>
                </c:pt>
                <c:pt idx="580">
                  <c:v>15.421675774134791</c:v>
                </c:pt>
                <c:pt idx="581">
                  <c:v>15.196721311475411</c:v>
                </c:pt>
                <c:pt idx="582">
                  <c:v>15.194899817850636</c:v>
                </c:pt>
                <c:pt idx="583">
                  <c:v>15.808743169398907</c:v>
                </c:pt>
                <c:pt idx="584">
                  <c:v>15.420765027322403</c:v>
                </c:pt>
                <c:pt idx="585">
                  <c:v>14.938979963570127</c:v>
                </c:pt>
                <c:pt idx="586">
                  <c:v>15.122950819672132</c:v>
                </c:pt>
                <c:pt idx="587">
                  <c:v>15.02550091074681</c:v>
                </c:pt>
                <c:pt idx="588">
                  <c:v>13.073770491803279</c:v>
                </c:pt>
                <c:pt idx="589">
                  <c:v>13.328779599271401</c:v>
                </c:pt>
                <c:pt idx="590">
                  <c:v>12.976320582877959</c:v>
                </c:pt>
                <c:pt idx="591">
                  <c:v>13.166666666666666</c:v>
                </c:pt>
                <c:pt idx="592">
                  <c:v>12.551001821493625</c:v>
                </c:pt>
                <c:pt idx="593">
                  <c:v>12.7959927140255</c:v>
                </c:pt>
                <c:pt idx="594">
                  <c:v>13.031876138433516</c:v>
                </c:pt>
                <c:pt idx="595">
                  <c:v>13.131147540983607</c:v>
                </c:pt>
                <c:pt idx="596">
                  <c:v>12.349726775956283</c:v>
                </c:pt>
                <c:pt idx="597">
                  <c:v>12.248633879781421</c:v>
                </c:pt>
                <c:pt idx="598">
                  <c:v>12.271402550091075</c:v>
                </c:pt>
                <c:pt idx="599">
                  <c:v>11.617486338797814</c:v>
                </c:pt>
                <c:pt idx="600">
                  <c:v>11.925318761384334</c:v>
                </c:pt>
                <c:pt idx="601">
                  <c:v>11.789617486338797</c:v>
                </c:pt>
                <c:pt idx="602">
                  <c:v>12.006375227686704</c:v>
                </c:pt>
                <c:pt idx="603">
                  <c:v>12.285974499089253</c:v>
                </c:pt>
                <c:pt idx="604">
                  <c:v>11.70127504553734</c:v>
                </c:pt>
                <c:pt idx="605">
                  <c:v>11.559198542805101</c:v>
                </c:pt>
                <c:pt idx="606">
                  <c:v>11.489071038251366</c:v>
                </c:pt>
                <c:pt idx="607">
                  <c:v>11.413479052823314</c:v>
                </c:pt>
                <c:pt idx="608">
                  <c:v>11.661202185792348</c:v>
                </c:pt>
                <c:pt idx="609">
                  <c:v>11.669398907103824</c:v>
                </c:pt>
                <c:pt idx="610">
                  <c:v>12.091985428051002</c:v>
                </c:pt>
                <c:pt idx="611">
                  <c:v>11.612021857923496</c:v>
                </c:pt>
                <c:pt idx="612">
                  <c:v>11.739526411657559</c:v>
                </c:pt>
                <c:pt idx="613">
                  <c:v>11.719489981785063</c:v>
                </c:pt>
                <c:pt idx="614">
                  <c:v>12.158469945355192</c:v>
                </c:pt>
                <c:pt idx="615">
                  <c:v>11.184881602914389</c:v>
                </c:pt>
                <c:pt idx="616">
                  <c:v>12.143897996357012</c:v>
                </c:pt>
                <c:pt idx="617">
                  <c:v>13.033697632058288</c:v>
                </c:pt>
                <c:pt idx="618">
                  <c:v>12.983606557377049</c:v>
                </c:pt>
                <c:pt idx="619">
                  <c:v>13.240437158469945</c:v>
                </c:pt>
                <c:pt idx="620">
                  <c:v>13.252276867030965</c:v>
                </c:pt>
                <c:pt idx="621">
                  <c:v>13.10655737704918</c:v>
                </c:pt>
                <c:pt idx="622">
                  <c:v>13.329690346083789</c:v>
                </c:pt>
                <c:pt idx="623">
                  <c:v>13.486338797814208</c:v>
                </c:pt>
                <c:pt idx="624">
                  <c:v>13.789617486338797</c:v>
                </c:pt>
                <c:pt idx="625">
                  <c:v>13.492714025500911</c:v>
                </c:pt>
                <c:pt idx="626">
                  <c:v>13.632969034608378</c:v>
                </c:pt>
                <c:pt idx="627">
                  <c:v>13.545537340619306</c:v>
                </c:pt>
                <c:pt idx="628">
                  <c:v>13.317850637522767</c:v>
                </c:pt>
                <c:pt idx="629">
                  <c:v>13.494535519125682</c:v>
                </c:pt>
                <c:pt idx="630">
                  <c:v>13.632969034608378</c:v>
                </c:pt>
                <c:pt idx="631">
                  <c:v>13.828779599271403</c:v>
                </c:pt>
                <c:pt idx="632">
                  <c:v>13.892531876138433</c:v>
                </c:pt>
                <c:pt idx="633">
                  <c:v>14.164845173041893</c:v>
                </c:pt>
                <c:pt idx="634">
                  <c:v>13.799635701275045</c:v>
                </c:pt>
                <c:pt idx="635">
                  <c:v>13.965391621129326</c:v>
                </c:pt>
                <c:pt idx="636">
                  <c:v>13.507285974499089</c:v>
                </c:pt>
                <c:pt idx="637">
                  <c:v>13.367941712204006</c:v>
                </c:pt>
                <c:pt idx="638">
                  <c:v>12.857923497267759</c:v>
                </c:pt>
                <c:pt idx="639">
                  <c:v>13.913479052823316</c:v>
                </c:pt>
                <c:pt idx="640">
                  <c:v>13.712204007285974</c:v>
                </c:pt>
                <c:pt idx="641">
                  <c:v>14.764116575591986</c:v>
                </c:pt>
                <c:pt idx="642">
                  <c:v>15.962659380692168</c:v>
                </c:pt>
                <c:pt idx="643">
                  <c:v>16.071038251366119</c:v>
                </c:pt>
                <c:pt idx="644">
                  <c:v>16.261384335154826</c:v>
                </c:pt>
                <c:pt idx="645">
                  <c:v>16.806010928961747</c:v>
                </c:pt>
                <c:pt idx="646">
                  <c:v>16.663934426229506</c:v>
                </c:pt>
                <c:pt idx="647">
                  <c:v>16.418032786885245</c:v>
                </c:pt>
                <c:pt idx="648">
                  <c:v>16.848816029143897</c:v>
                </c:pt>
                <c:pt idx="649">
                  <c:v>17.184881602914388</c:v>
                </c:pt>
                <c:pt idx="650">
                  <c:v>17.061930783242257</c:v>
                </c:pt>
                <c:pt idx="651">
                  <c:v>16.862477231329692</c:v>
                </c:pt>
                <c:pt idx="652">
                  <c:v>17.27504553734062</c:v>
                </c:pt>
                <c:pt idx="653">
                  <c:v>16.847905282331514</c:v>
                </c:pt>
                <c:pt idx="654">
                  <c:v>16.757741347905281</c:v>
                </c:pt>
                <c:pt idx="655">
                  <c:v>17</c:v>
                </c:pt>
                <c:pt idx="656">
                  <c:v>17.441712204007285</c:v>
                </c:pt>
                <c:pt idx="657">
                  <c:v>17.234972677595628</c:v>
                </c:pt>
                <c:pt idx="658">
                  <c:v>17.019125683060111</c:v>
                </c:pt>
                <c:pt idx="659">
                  <c:v>16.592896174863387</c:v>
                </c:pt>
                <c:pt idx="660">
                  <c:v>16.75045537340619</c:v>
                </c:pt>
                <c:pt idx="661">
                  <c:v>16.75591985428051</c:v>
                </c:pt>
                <c:pt idx="662">
                  <c:v>16.67030965391621</c:v>
                </c:pt>
                <c:pt idx="663">
                  <c:v>16.741347905282332</c:v>
                </c:pt>
                <c:pt idx="664">
                  <c:v>17.421675774134791</c:v>
                </c:pt>
                <c:pt idx="665">
                  <c:v>16.598360655737704</c:v>
                </c:pt>
                <c:pt idx="666">
                  <c:v>16.81056466302368</c:v>
                </c:pt>
                <c:pt idx="667">
                  <c:v>16.431693989071036</c:v>
                </c:pt>
                <c:pt idx="668">
                  <c:v>16.571038251366119</c:v>
                </c:pt>
                <c:pt idx="669">
                  <c:v>14.679417122040073</c:v>
                </c:pt>
                <c:pt idx="670">
                  <c:v>14.842440801457194</c:v>
                </c:pt>
                <c:pt idx="671">
                  <c:v>15.648451730418943</c:v>
                </c:pt>
                <c:pt idx="672">
                  <c:v>15.939890710382514</c:v>
                </c:pt>
                <c:pt idx="673">
                  <c:v>16.039162112932605</c:v>
                </c:pt>
                <c:pt idx="674">
                  <c:v>15.718579234972678</c:v>
                </c:pt>
                <c:pt idx="675">
                  <c:v>15.814207650273222</c:v>
                </c:pt>
                <c:pt idx="676">
                  <c:v>16.164845173041893</c:v>
                </c:pt>
                <c:pt idx="677">
                  <c:v>15.938069216757741</c:v>
                </c:pt>
                <c:pt idx="678">
                  <c:v>16.486338797814209</c:v>
                </c:pt>
                <c:pt idx="679">
                  <c:v>17.043715846994534</c:v>
                </c:pt>
                <c:pt idx="680">
                  <c:v>16.540072859744992</c:v>
                </c:pt>
                <c:pt idx="681">
                  <c:v>16.408014571948996</c:v>
                </c:pt>
                <c:pt idx="682">
                  <c:v>16.48816029143898</c:v>
                </c:pt>
                <c:pt idx="683">
                  <c:v>17.491803278688526</c:v>
                </c:pt>
                <c:pt idx="684">
                  <c:v>17.623861566484514</c:v>
                </c:pt>
                <c:pt idx="685">
                  <c:v>16.550091074681237</c:v>
                </c:pt>
                <c:pt idx="686">
                  <c:v>16.453551912568305</c:v>
                </c:pt>
                <c:pt idx="687">
                  <c:v>15.529143897996356</c:v>
                </c:pt>
                <c:pt idx="688">
                  <c:v>16.113843351548269</c:v>
                </c:pt>
                <c:pt idx="689">
                  <c:v>16.046448087431692</c:v>
                </c:pt>
                <c:pt idx="690">
                  <c:v>15.97176684881603</c:v>
                </c:pt>
                <c:pt idx="691">
                  <c:v>16.506375227686704</c:v>
                </c:pt>
                <c:pt idx="692">
                  <c:v>16.06648451730419</c:v>
                </c:pt>
                <c:pt idx="693">
                  <c:v>16.546448087431695</c:v>
                </c:pt>
                <c:pt idx="694">
                  <c:v>15.468123861566484</c:v>
                </c:pt>
                <c:pt idx="695">
                  <c:v>15.884335154826957</c:v>
                </c:pt>
                <c:pt idx="696">
                  <c:v>15.902550091074682</c:v>
                </c:pt>
                <c:pt idx="697">
                  <c:v>15.173041894353368</c:v>
                </c:pt>
                <c:pt idx="698">
                  <c:v>15.543715846994534</c:v>
                </c:pt>
                <c:pt idx="699">
                  <c:v>15.20127504553734</c:v>
                </c:pt>
                <c:pt idx="700">
                  <c:v>18.286885245901637</c:v>
                </c:pt>
                <c:pt idx="701">
                  <c:v>19.266848816029142</c:v>
                </c:pt>
                <c:pt idx="702">
                  <c:v>19.632058287795992</c:v>
                </c:pt>
                <c:pt idx="703">
                  <c:v>19.920765027322403</c:v>
                </c:pt>
                <c:pt idx="704">
                  <c:v>20.17030965391621</c:v>
                </c:pt>
                <c:pt idx="705">
                  <c:v>19.207650273224044</c:v>
                </c:pt>
                <c:pt idx="706">
                  <c:v>19</c:v>
                </c:pt>
                <c:pt idx="707">
                  <c:v>18.059198542805099</c:v>
                </c:pt>
                <c:pt idx="708">
                  <c:v>17.271402550091072</c:v>
                </c:pt>
                <c:pt idx="709">
                  <c:v>17.215846994535518</c:v>
                </c:pt>
                <c:pt idx="710">
                  <c:v>16.543715846994534</c:v>
                </c:pt>
                <c:pt idx="711">
                  <c:v>16.521857923497265</c:v>
                </c:pt>
                <c:pt idx="712">
                  <c:v>16.261384335154826</c:v>
                </c:pt>
                <c:pt idx="713">
                  <c:v>16.415300546448087</c:v>
                </c:pt>
                <c:pt idx="714">
                  <c:v>16.461748633879782</c:v>
                </c:pt>
                <c:pt idx="715">
                  <c:v>16.571948998178506</c:v>
                </c:pt>
                <c:pt idx="716">
                  <c:v>16.248633879781419</c:v>
                </c:pt>
                <c:pt idx="717">
                  <c:v>15.423497267759561</c:v>
                </c:pt>
                <c:pt idx="718">
                  <c:v>15.849726775956283</c:v>
                </c:pt>
                <c:pt idx="719">
                  <c:v>15.947176684881601</c:v>
                </c:pt>
                <c:pt idx="720">
                  <c:v>16.337887067395261</c:v>
                </c:pt>
                <c:pt idx="721">
                  <c:v>16.275045537340617</c:v>
                </c:pt>
                <c:pt idx="722">
                  <c:v>15.596539162112933</c:v>
                </c:pt>
                <c:pt idx="723">
                  <c:v>15.676684881602913</c:v>
                </c:pt>
                <c:pt idx="724">
                  <c:v>15.357923497267759</c:v>
                </c:pt>
                <c:pt idx="725">
                  <c:v>15.40528233151184</c:v>
                </c:pt>
                <c:pt idx="726">
                  <c:v>15.775045537340619</c:v>
                </c:pt>
                <c:pt idx="727">
                  <c:v>17.057377049180328</c:v>
                </c:pt>
                <c:pt idx="728">
                  <c:v>17.188524590163933</c:v>
                </c:pt>
                <c:pt idx="729">
                  <c:v>16.968123861566482</c:v>
                </c:pt>
                <c:pt idx="730">
                  <c:v>17.398907103825135</c:v>
                </c:pt>
                <c:pt idx="731">
                  <c:v>17.739526411657558</c:v>
                </c:pt>
                <c:pt idx="732">
                  <c:v>17.367030965391621</c:v>
                </c:pt>
                <c:pt idx="733">
                  <c:v>17.091074681238613</c:v>
                </c:pt>
                <c:pt idx="734">
                  <c:v>17.911657559198542</c:v>
                </c:pt>
                <c:pt idx="735">
                  <c:v>18.45719489981785</c:v>
                </c:pt>
                <c:pt idx="736">
                  <c:v>17.750455373406194</c:v>
                </c:pt>
                <c:pt idx="737">
                  <c:v>16.923497267759561</c:v>
                </c:pt>
                <c:pt idx="738">
                  <c:v>16.904371584699454</c:v>
                </c:pt>
                <c:pt idx="739">
                  <c:v>17.17577413479053</c:v>
                </c:pt>
                <c:pt idx="740">
                  <c:v>17.056466302367941</c:v>
                </c:pt>
                <c:pt idx="741">
                  <c:v>19.057377049180328</c:v>
                </c:pt>
                <c:pt idx="742">
                  <c:v>19.272313296903462</c:v>
                </c:pt>
                <c:pt idx="743">
                  <c:v>19.782331511839708</c:v>
                </c:pt>
                <c:pt idx="744">
                  <c:v>18.813296903460838</c:v>
                </c:pt>
                <c:pt idx="745">
                  <c:v>19.198542805100182</c:v>
                </c:pt>
                <c:pt idx="746">
                  <c:v>20.222222222222221</c:v>
                </c:pt>
                <c:pt idx="747">
                  <c:v>20.614754098360656</c:v>
                </c:pt>
                <c:pt idx="748">
                  <c:v>20.584699453551913</c:v>
                </c:pt>
                <c:pt idx="749">
                  <c:v>21.276867030965391</c:v>
                </c:pt>
                <c:pt idx="750">
                  <c:v>20.265027322404372</c:v>
                </c:pt>
                <c:pt idx="751">
                  <c:v>20.218579234972676</c:v>
                </c:pt>
                <c:pt idx="752">
                  <c:v>19.819672131147541</c:v>
                </c:pt>
                <c:pt idx="753">
                  <c:v>19.814207650273225</c:v>
                </c:pt>
                <c:pt idx="754">
                  <c:v>19.918032786885245</c:v>
                </c:pt>
                <c:pt idx="755">
                  <c:v>19.102003642987249</c:v>
                </c:pt>
                <c:pt idx="756">
                  <c:v>19.199453551912569</c:v>
                </c:pt>
                <c:pt idx="757">
                  <c:v>19.199453551912569</c:v>
                </c:pt>
                <c:pt idx="758">
                  <c:v>18.857012750455375</c:v>
                </c:pt>
                <c:pt idx="759">
                  <c:v>19.950819672131146</c:v>
                </c:pt>
                <c:pt idx="760">
                  <c:v>19.985428051001822</c:v>
                </c:pt>
                <c:pt idx="761">
                  <c:v>19.741347905282328</c:v>
                </c:pt>
                <c:pt idx="762">
                  <c:v>19.342440801457194</c:v>
                </c:pt>
                <c:pt idx="763">
                  <c:v>19.797814207650273</c:v>
                </c:pt>
                <c:pt idx="764">
                  <c:v>20.495446265938067</c:v>
                </c:pt>
                <c:pt idx="765">
                  <c:v>20.80510018214936</c:v>
                </c:pt>
                <c:pt idx="766">
                  <c:v>20.142076502732241</c:v>
                </c:pt>
                <c:pt idx="767">
                  <c:v>20.54918032786885</c:v>
                </c:pt>
                <c:pt idx="768">
                  <c:v>19.224043715846996</c:v>
                </c:pt>
                <c:pt idx="769">
                  <c:v>18.084699453551913</c:v>
                </c:pt>
                <c:pt idx="770">
                  <c:v>20.738615664845174</c:v>
                </c:pt>
                <c:pt idx="771">
                  <c:v>20.617486338797814</c:v>
                </c:pt>
                <c:pt idx="772">
                  <c:v>24.4143897996357</c:v>
                </c:pt>
                <c:pt idx="773">
                  <c:v>25.020947176684881</c:v>
                </c:pt>
                <c:pt idx="774">
                  <c:v>24.442622950819672</c:v>
                </c:pt>
                <c:pt idx="775">
                  <c:v>26.294171220400727</c:v>
                </c:pt>
                <c:pt idx="776">
                  <c:v>28.038251366120218</c:v>
                </c:pt>
                <c:pt idx="777">
                  <c:v>28.541894353369759</c:v>
                </c:pt>
                <c:pt idx="778">
                  <c:v>27.918032786885245</c:v>
                </c:pt>
                <c:pt idx="779">
                  <c:v>26.285063752276866</c:v>
                </c:pt>
                <c:pt idx="780">
                  <c:v>26.22495446265938</c:v>
                </c:pt>
                <c:pt idx="781">
                  <c:v>25.792349726775953</c:v>
                </c:pt>
                <c:pt idx="782">
                  <c:v>27.524590163934427</c:v>
                </c:pt>
                <c:pt idx="783">
                  <c:v>26.62750455373406</c:v>
                </c:pt>
                <c:pt idx="784">
                  <c:v>26.912568306010929</c:v>
                </c:pt>
                <c:pt idx="785">
                  <c:v>26.379781420765024</c:v>
                </c:pt>
                <c:pt idx="786">
                  <c:v>28.935336976320581</c:v>
                </c:pt>
                <c:pt idx="787">
                  <c:v>28.149362477231328</c:v>
                </c:pt>
                <c:pt idx="788">
                  <c:v>26.79326047358834</c:v>
                </c:pt>
                <c:pt idx="789">
                  <c:v>30.236794171220399</c:v>
                </c:pt>
                <c:pt idx="790">
                  <c:v>28.82422586520947</c:v>
                </c:pt>
                <c:pt idx="791">
                  <c:v>28.387978142076502</c:v>
                </c:pt>
                <c:pt idx="792">
                  <c:v>28.112932604735882</c:v>
                </c:pt>
                <c:pt idx="793">
                  <c:v>28.346083788706739</c:v>
                </c:pt>
                <c:pt idx="794">
                  <c:v>26.948998178506372</c:v>
                </c:pt>
                <c:pt idx="795">
                  <c:v>24.846994535519123</c:v>
                </c:pt>
                <c:pt idx="796">
                  <c:v>24.546448087431692</c:v>
                </c:pt>
                <c:pt idx="797">
                  <c:v>24.132969034608379</c:v>
                </c:pt>
                <c:pt idx="798">
                  <c:v>24.995446265938067</c:v>
                </c:pt>
                <c:pt idx="799">
                  <c:v>24.486338797814209</c:v>
                </c:pt>
                <c:pt idx="800">
                  <c:v>24.510018214936249</c:v>
                </c:pt>
                <c:pt idx="801">
                  <c:v>24.015482695810565</c:v>
                </c:pt>
                <c:pt idx="802">
                  <c:v>23.175774134790526</c:v>
                </c:pt>
                <c:pt idx="803">
                  <c:v>23.979963570127506</c:v>
                </c:pt>
                <c:pt idx="804">
                  <c:v>22.3224043715847</c:v>
                </c:pt>
                <c:pt idx="805">
                  <c:v>22.563752276867032</c:v>
                </c:pt>
                <c:pt idx="806">
                  <c:v>21.081967213114751</c:v>
                </c:pt>
                <c:pt idx="807">
                  <c:v>22.255009107468123</c:v>
                </c:pt>
                <c:pt idx="808">
                  <c:v>22.740437158469945</c:v>
                </c:pt>
                <c:pt idx="809">
                  <c:v>22.777777777777775</c:v>
                </c:pt>
                <c:pt idx="810">
                  <c:v>22.427140255009107</c:v>
                </c:pt>
                <c:pt idx="811">
                  <c:v>21.989071038251364</c:v>
                </c:pt>
                <c:pt idx="812">
                  <c:v>22.70127504553734</c:v>
                </c:pt>
                <c:pt idx="813">
                  <c:v>24.535519125683056</c:v>
                </c:pt>
                <c:pt idx="814">
                  <c:v>24.077413479052822</c:v>
                </c:pt>
                <c:pt idx="815">
                  <c:v>24.34244080145719</c:v>
                </c:pt>
                <c:pt idx="816">
                  <c:v>23.161202185792348</c:v>
                </c:pt>
                <c:pt idx="817">
                  <c:v>24.605646630236794</c:v>
                </c:pt>
                <c:pt idx="818">
                  <c:v>24.783242258652095</c:v>
                </c:pt>
                <c:pt idx="819">
                  <c:v>24.82422586520947</c:v>
                </c:pt>
                <c:pt idx="820">
                  <c:v>24.453551912568305</c:v>
                </c:pt>
                <c:pt idx="821">
                  <c:v>22.844262295081968</c:v>
                </c:pt>
                <c:pt idx="822">
                  <c:v>22.708561020036431</c:v>
                </c:pt>
                <c:pt idx="823">
                  <c:v>22.352459016393443</c:v>
                </c:pt>
                <c:pt idx="824">
                  <c:v>22.162112932604735</c:v>
                </c:pt>
                <c:pt idx="825">
                  <c:v>23.163934426229506</c:v>
                </c:pt>
                <c:pt idx="826">
                  <c:v>22.964480874316941</c:v>
                </c:pt>
                <c:pt idx="827">
                  <c:v>23.67030965391621</c:v>
                </c:pt>
                <c:pt idx="828">
                  <c:v>21.319672131147541</c:v>
                </c:pt>
                <c:pt idx="829">
                  <c:v>22.407103825136613</c:v>
                </c:pt>
                <c:pt idx="830">
                  <c:v>24.076502732240439</c:v>
                </c:pt>
                <c:pt idx="831">
                  <c:v>22.448087431693988</c:v>
                </c:pt>
                <c:pt idx="832">
                  <c:v>19.742258652094719</c:v>
                </c:pt>
                <c:pt idx="833">
                  <c:v>17.755009107468123</c:v>
                </c:pt>
                <c:pt idx="834">
                  <c:v>17.145719489981783</c:v>
                </c:pt>
                <c:pt idx="835">
                  <c:v>17.479963570127506</c:v>
                </c:pt>
                <c:pt idx="836">
                  <c:v>15.860655737704917</c:v>
                </c:pt>
                <c:pt idx="837">
                  <c:v>15.787795992714024</c:v>
                </c:pt>
                <c:pt idx="838">
                  <c:v>16.135701275045534</c:v>
                </c:pt>
                <c:pt idx="839">
                  <c:v>16.112932604735882</c:v>
                </c:pt>
                <c:pt idx="840">
                  <c:v>16.542805100182147</c:v>
                </c:pt>
                <c:pt idx="841">
                  <c:v>15.573770491803279</c:v>
                </c:pt>
                <c:pt idx="842">
                  <c:v>15.564663023679417</c:v>
                </c:pt>
                <c:pt idx="843">
                  <c:v>15.965391621129326</c:v>
                </c:pt>
                <c:pt idx="844">
                  <c:v>15.414389799635702</c:v>
                </c:pt>
                <c:pt idx="845">
                  <c:v>15.28142076502732</c:v>
                </c:pt>
                <c:pt idx="846">
                  <c:v>15.536429872495447</c:v>
                </c:pt>
                <c:pt idx="847">
                  <c:v>14.776867030965391</c:v>
                </c:pt>
                <c:pt idx="848">
                  <c:v>14.886156648451729</c:v>
                </c:pt>
                <c:pt idx="849">
                  <c:v>14.826047358834243</c:v>
                </c:pt>
                <c:pt idx="850">
                  <c:v>14.659380692167577</c:v>
                </c:pt>
                <c:pt idx="851">
                  <c:v>14.074681238615664</c:v>
                </c:pt>
                <c:pt idx="852">
                  <c:v>15.188524590163935</c:v>
                </c:pt>
                <c:pt idx="853">
                  <c:v>15.567395264116575</c:v>
                </c:pt>
                <c:pt idx="854">
                  <c:v>15.68943533697632</c:v>
                </c:pt>
                <c:pt idx="855">
                  <c:v>15.521857923497267</c:v>
                </c:pt>
                <c:pt idx="856">
                  <c:v>15.871584699453551</c:v>
                </c:pt>
                <c:pt idx="857">
                  <c:v>15.901639344262295</c:v>
                </c:pt>
                <c:pt idx="858">
                  <c:v>15.949908925318761</c:v>
                </c:pt>
                <c:pt idx="859">
                  <c:v>15.255009107468123</c:v>
                </c:pt>
                <c:pt idx="860">
                  <c:v>15.249544626593806</c:v>
                </c:pt>
                <c:pt idx="861">
                  <c:v>14.605646630236794</c:v>
                </c:pt>
                <c:pt idx="862">
                  <c:v>15.398907103825136</c:v>
                </c:pt>
                <c:pt idx="863">
                  <c:v>15.045537340619306</c:v>
                </c:pt>
                <c:pt idx="864">
                  <c:v>15.058287795992713</c:v>
                </c:pt>
                <c:pt idx="865">
                  <c:v>15.081967213114753</c:v>
                </c:pt>
                <c:pt idx="866">
                  <c:v>16.142987249544625</c:v>
                </c:pt>
                <c:pt idx="867">
                  <c:v>16.102003642987249</c:v>
                </c:pt>
                <c:pt idx="868">
                  <c:v>16.552823315118395</c:v>
                </c:pt>
                <c:pt idx="869">
                  <c:v>16.08014571948998</c:v>
                </c:pt>
                <c:pt idx="870">
                  <c:v>15.215846994535518</c:v>
                </c:pt>
                <c:pt idx="871">
                  <c:v>15.215846994535518</c:v>
                </c:pt>
                <c:pt idx="872">
                  <c:v>14.449908925318761</c:v>
                </c:pt>
                <c:pt idx="873">
                  <c:v>14.675774134790526</c:v>
                </c:pt>
                <c:pt idx="874">
                  <c:v>15.084699453551911</c:v>
                </c:pt>
                <c:pt idx="875">
                  <c:v>13.069216757741348</c:v>
                </c:pt>
                <c:pt idx="876">
                  <c:v>13.09471766848816</c:v>
                </c:pt>
                <c:pt idx="877">
                  <c:v>13.173952641165755</c:v>
                </c:pt>
                <c:pt idx="878">
                  <c:v>13.315118397085609</c:v>
                </c:pt>
                <c:pt idx="879">
                  <c:v>12.774134790528231</c:v>
                </c:pt>
                <c:pt idx="880">
                  <c:v>12.898907103825136</c:v>
                </c:pt>
                <c:pt idx="881">
                  <c:v>12.331511839708561</c:v>
                </c:pt>
                <c:pt idx="882">
                  <c:v>12.30783242258652</c:v>
                </c:pt>
                <c:pt idx="883">
                  <c:v>12.551001821493625</c:v>
                </c:pt>
                <c:pt idx="884">
                  <c:v>12.684881602914389</c:v>
                </c:pt>
                <c:pt idx="885">
                  <c:v>12.574681238615664</c:v>
                </c:pt>
                <c:pt idx="886">
                  <c:v>12.478142076502731</c:v>
                </c:pt>
                <c:pt idx="887">
                  <c:v>12.939890710382514</c:v>
                </c:pt>
                <c:pt idx="888">
                  <c:v>12.898907103825136</c:v>
                </c:pt>
                <c:pt idx="889">
                  <c:v>12.809653916211293</c:v>
                </c:pt>
                <c:pt idx="890">
                  <c:v>12.906193078324225</c:v>
                </c:pt>
                <c:pt idx="891">
                  <c:v>13.096539162112933</c:v>
                </c:pt>
                <c:pt idx="892">
                  <c:v>12.67304189435337</c:v>
                </c:pt>
                <c:pt idx="893">
                  <c:v>12.269581056466302</c:v>
                </c:pt>
                <c:pt idx="894">
                  <c:v>12.252276867030965</c:v>
                </c:pt>
                <c:pt idx="895">
                  <c:v>12.410746812386158</c:v>
                </c:pt>
                <c:pt idx="896">
                  <c:v>12.332422586520947</c:v>
                </c:pt>
                <c:pt idx="897">
                  <c:v>12.586520947176684</c:v>
                </c:pt>
                <c:pt idx="898">
                  <c:v>12.75591985428051</c:v>
                </c:pt>
                <c:pt idx="899">
                  <c:v>12.403460837887067</c:v>
                </c:pt>
                <c:pt idx="900">
                  <c:v>12.754098360655737</c:v>
                </c:pt>
                <c:pt idx="901">
                  <c:v>12.802367941712204</c:v>
                </c:pt>
                <c:pt idx="902">
                  <c:v>12.750455373406192</c:v>
                </c:pt>
                <c:pt idx="903">
                  <c:v>11.693078324225864</c:v>
                </c:pt>
                <c:pt idx="904">
                  <c:v>12.139344262295081</c:v>
                </c:pt>
                <c:pt idx="905">
                  <c:v>12.349726775956283</c:v>
                </c:pt>
                <c:pt idx="906">
                  <c:v>12.60382513661202</c:v>
                </c:pt>
                <c:pt idx="907">
                  <c:v>12.583788706739524</c:v>
                </c:pt>
                <c:pt idx="908">
                  <c:v>12.541894353369763</c:v>
                </c:pt>
                <c:pt idx="909">
                  <c:v>12.709471766848816</c:v>
                </c:pt>
                <c:pt idx="910">
                  <c:v>12.856102003642986</c:v>
                </c:pt>
                <c:pt idx="911">
                  <c:v>12.306010928961749</c:v>
                </c:pt>
                <c:pt idx="912">
                  <c:v>14.693989071038251</c:v>
                </c:pt>
                <c:pt idx="913">
                  <c:v>13.776867030965391</c:v>
                </c:pt>
                <c:pt idx="914">
                  <c:v>13.501821493624771</c:v>
                </c:pt>
                <c:pt idx="915">
                  <c:v>13.813296903460836</c:v>
                </c:pt>
                <c:pt idx="916">
                  <c:v>13.352459016393443</c:v>
                </c:pt>
                <c:pt idx="917">
                  <c:v>13.568306010928961</c:v>
                </c:pt>
                <c:pt idx="918">
                  <c:v>12.403460837887067</c:v>
                </c:pt>
                <c:pt idx="919">
                  <c:v>11.355191256830601</c:v>
                </c:pt>
                <c:pt idx="920">
                  <c:v>11.270491803278688</c:v>
                </c:pt>
                <c:pt idx="921">
                  <c:v>11.163934426229508</c:v>
                </c:pt>
                <c:pt idx="922">
                  <c:v>11.279599271402549</c:v>
                </c:pt>
                <c:pt idx="923">
                  <c:v>11.361566484517304</c:v>
                </c:pt>
                <c:pt idx="924">
                  <c:v>11.17304189435337</c:v>
                </c:pt>
                <c:pt idx="925">
                  <c:v>11.59471766848816</c:v>
                </c:pt>
                <c:pt idx="926">
                  <c:v>11.020947176684881</c:v>
                </c:pt>
                <c:pt idx="927">
                  <c:v>11.051001821493625</c:v>
                </c:pt>
                <c:pt idx="928">
                  <c:v>9.6275045537340613</c:v>
                </c:pt>
                <c:pt idx="929">
                  <c:v>9.6630236794171207</c:v>
                </c:pt>
                <c:pt idx="930">
                  <c:v>9.8979963570127509</c:v>
                </c:pt>
                <c:pt idx="931">
                  <c:v>9.8779599271402532</c:v>
                </c:pt>
                <c:pt idx="932">
                  <c:v>9.8834244080145712</c:v>
                </c:pt>
                <c:pt idx="933">
                  <c:v>10.264116575591986</c:v>
                </c:pt>
                <c:pt idx="934">
                  <c:v>9.9289617486338795</c:v>
                </c:pt>
                <c:pt idx="935">
                  <c:v>9.8770491803278695</c:v>
                </c:pt>
                <c:pt idx="936">
                  <c:v>10.074681238615664</c:v>
                </c:pt>
                <c:pt idx="937">
                  <c:v>9.681238615664844</c:v>
                </c:pt>
                <c:pt idx="938">
                  <c:v>9.7941712204007292</c:v>
                </c:pt>
                <c:pt idx="939">
                  <c:v>10.327868852459016</c:v>
                </c:pt>
                <c:pt idx="940">
                  <c:v>10.683970856102004</c:v>
                </c:pt>
                <c:pt idx="941">
                  <c:v>10.680327868852459</c:v>
                </c:pt>
                <c:pt idx="942">
                  <c:v>10.842440801457194</c:v>
                </c:pt>
                <c:pt idx="943">
                  <c:v>10.816029143897996</c:v>
                </c:pt>
                <c:pt idx="944">
                  <c:v>10.946265938069216</c:v>
                </c:pt>
                <c:pt idx="945">
                  <c:v>10.70127504553734</c:v>
                </c:pt>
                <c:pt idx="946">
                  <c:v>10.841530054644808</c:v>
                </c:pt>
                <c:pt idx="947">
                  <c:v>11.475409836065573</c:v>
                </c:pt>
                <c:pt idx="948">
                  <c:v>11.09471766848816</c:v>
                </c:pt>
                <c:pt idx="949">
                  <c:v>11.407103825136611</c:v>
                </c:pt>
                <c:pt idx="950">
                  <c:v>11.325136612021858</c:v>
                </c:pt>
                <c:pt idx="951">
                  <c:v>11.174863387978142</c:v>
                </c:pt>
                <c:pt idx="952">
                  <c:v>11.971766848816028</c:v>
                </c:pt>
                <c:pt idx="953">
                  <c:v>10.740437158469945</c:v>
                </c:pt>
                <c:pt idx="954">
                  <c:v>11.603825136612022</c:v>
                </c:pt>
                <c:pt idx="955">
                  <c:v>11.725865209471767</c:v>
                </c:pt>
                <c:pt idx="956">
                  <c:v>11.794171220400727</c:v>
                </c:pt>
                <c:pt idx="957">
                  <c:v>13.902550091074682</c:v>
                </c:pt>
                <c:pt idx="958">
                  <c:v>13.920765027322403</c:v>
                </c:pt>
                <c:pt idx="959">
                  <c:v>14.104735883424407</c:v>
                </c:pt>
                <c:pt idx="960">
                  <c:v>14.648451730418943</c:v>
                </c:pt>
                <c:pt idx="961">
                  <c:v>14.418943533697631</c:v>
                </c:pt>
                <c:pt idx="962">
                  <c:v>14.450819672131146</c:v>
                </c:pt>
                <c:pt idx="963">
                  <c:v>13.881602914389799</c:v>
                </c:pt>
                <c:pt idx="964">
                  <c:v>14.513661202185792</c:v>
                </c:pt>
                <c:pt idx="965">
                  <c:v>13.191256830601093</c:v>
                </c:pt>
                <c:pt idx="966">
                  <c:v>12.386156648451729</c:v>
                </c:pt>
                <c:pt idx="967">
                  <c:v>13.132969034608378</c:v>
                </c:pt>
                <c:pt idx="968">
                  <c:v>12.734061930783241</c:v>
                </c:pt>
                <c:pt idx="969">
                  <c:v>12.977231329690346</c:v>
                </c:pt>
                <c:pt idx="970">
                  <c:v>10.808743169398907</c:v>
                </c:pt>
                <c:pt idx="971">
                  <c:v>12.262295081967212</c:v>
                </c:pt>
                <c:pt idx="972">
                  <c:v>12.112932604735883</c:v>
                </c:pt>
                <c:pt idx="973">
                  <c:v>13.003642987249544</c:v>
                </c:pt>
                <c:pt idx="974">
                  <c:v>12.182149362477229</c:v>
                </c:pt>
                <c:pt idx="975">
                  <c:v>10.987249544626593</c:v>
                </c:pt>
                <c:pt idx="976">
                  <c:v>10.142987249544626</c:v>
                </c:pt>
                <c:pt idx="977">
                  <c:v>10.789617486338797</c:v>
                </c:pt>
                <c:pt idx="978">
                  <c:v>9.3269581056466304</c:v>
                </c:pt>
                <c:pt idx="979">
                  <c:v>9.4744990892531877</c:v>
                </c:pt>
                <c:pt idx="980">
                  <c:v>8.8642987249544625</c:v>
                </c:pt>
                <c:pt idx="981">
                  <c:v>7.8834244080145721</c:v>
                </c:pt>
                <c:pt idx="982">
                  <c:v>7.8087431693989062</c:v>
                </c:pt>
                <c:pt idx="983">
                  <c:v>7.7595628415300544</c:v>
                </c:pt>
                <c:pt idx="984">
                  <c:v>8.0054644808743163</c:v>
                </c:pt>
                <c:pt idx="985">
                  <c:v>8.3688524590163933</c:v>
                </c:pt>
                <c:pt idx="986">
                  <c:v>8.1183970856101997</c:v>
                </c:pt>
                <c:pt idx="987">
                  <c:v>8.3970856102003637</c:v>
                </c:pt>
                <c:pt idx="988">
                  <c:v>8.7459016393442628</c:v>
                </c:pt>
                <c:pt idx="989">
                  <c:v>8.4462659380692156</c:v>
                </c:pt>
                <c:pt idx="990">
                  <c:v>8.6320582877959922</c:v>
                </c:pt>
                <c:pt idx="991">
                  <c:v>8.3615664845173043</c:v>
                </c:pt>
                <c:pt idx="992">
                  <c:v>9.3278688524590159</c:v>
                </c:pt>
                <c:pt idx="993">
                  <c:v>10.088342440801457</c:v>
                </c:pt>
                <c:pt idx="994">
                  <c:v>9.9471766848816028</c:v>
                </c:pt>
                <c:pt idx="995">
                  <c:v>10.644808743169397</c:v>
                </c:pt>
                <c:pt idx="996">
                  <c:v>10.906193078324225</c:v>
                </c:pt>
                <c:pt idx="997">
                  <c:v>10.353369763205828</c:v>
                </c:pt>
                <c:pt idx="998">
                  <c:v>10.785974499089253</c:v>
                </c:pt>
                <c:pt idx="999">
                  <c:v>11.29872495446266</c:v>
                </c:pt>
                <c:pt idx="1000">
                  <c:v>10.179417122040071</c:v>
                </c:pt>
                <c:pt idx="1001">
                  <c:v>10.061020036429872</c:v>
                </c:pt>
                <c:pt idx="1002">
                  <c:v>10.8224043715847</c:v>
                </c:pt>
                <c:pt idx="1003">
                  <c:v>10.503642987249544</c:v>
                </c:pt>
                <c:pt idx="1004">
                  <c:v>11.406193078324225</c:v>
                </c:pt>
                <c:pt idx="1005">
                  <c:v>11.604735883424407</c:v>
                </c:pt>
                <c:pt idx="1006">
                  <c:v>12.596539162112933</c:v>
                </c:pt>
                <c:pt idx="1007">
                  <c:v>12.263205828779599</c:v>
                </c:pt>
                <c:pt idx="1008">
                  <c:v>13.788706739526411</c:v>
                </c:pt>
                <c:pt idx="1009">
                  <c:v>16.297814207650273</c:v>
                </c:pt>
                <c:pt idx="1010">
                  <c:v>16.020036429872494</c:v>
                </c:pt>
                <c:pt idx="1011">
                  <c:v>16.143897996357012</c:v>
                </c:pt>
                <c:pt idx="1012">
                  <c:v>16.782331511839708</c:v>
                </c:pt>
                <c:pt idx="1013">
                  <c:v>16.930783242258652</c:v>
                </c:pt>
                <c:pt idx="1014">
                  <c:v>19.138433515482692</c:v>
                </c:pt>
                <c:pt idx="1015">
                  <c:v>19.372495446265937</c:v>
                </c:pt>
                <c:pt idx="1016">
                  <c:v>19.397996357012751</c:v>
                </c:pt>
                <c:pt idx="1017">
                  <c:v>19.417122040072858</c:v>
                </c:pt>
                <c:pt idx="1018">
                  <c:v>19.217668488160289</c:v>
                </c:pt>
                <c:pt idx="1019">
                  <c:v>19.377049180327866</c:v>
                </c:pt>
                <c:pt idx="1020">
                  <c:v>19.944444444444443</c:v>
                </c:pt>
                <c:pt idx="1021">
                  <c:v>20.113843351548269</c:v>
                </c:pt>
                <c:pt idx="1022">
                  <c:v>19.206739526411656</c:v>
                </c:pt>
                <c:pt idx="1023">
                  <c:v>19.315118397085609</c:v>
                </c:pt>
                <c:pt idx="1024">
                  <c:v>18.224043715846992</c:v>
                </c:pt>
                <c:pt idx="1025">
                  <c:v>18.418032786885245</c:v>
                </c:pt>
                <c:pt idx="1026">
                  <c:v>18.190346083788704</c:v>
                </c:pt>
                <c:pt idx="1027">
                  <c:v>18.096539162112929</c:v>
                </c:pt>
                <c:pt idx="1028">
                  <c:v>17.990892531876138</c:v>
                </c:pt>
                <c:pt idx="1029">
                  <c:v>17.93351548269581</c:v>
                </c:pt>
                <c:pt idx="1030">
                  <c:v>18.666666666666668</c:v>
                </c:pt>
                <c:pt idx="1031">
                  <c:v>18.600182149362475</c:v>
                </c:pt>
                <c:pt idx="1032">
                  <c:v>18.673041894353368</c:v>
                </c:pt>
                <c:pt idx="1033">
                  <c:v>18.551001821493625</c:v>
                </c:pt>
                <c:pt idx="1034">
                  <c:v>18.692167577413478</c:v>
                </c:pt>
                <c:pt idx="1035">
                  <c:v>18.752276867030965</c:v>
                </c:pt>
                <c:pt idx="1036">
                  <c:v>18.775956284153004</c:v>
                </c:pt>
                <c:pt idx="1037">
                  <c:v>18.881602914389799</c:v>
                </c:pt>
                <c:pt idx="1038">
                  <c:v>18.958105646630237</c:v>
                </c:pt>
                <c:pt idx="1039">
                  <c:v>18.661202185792348</c:v>
                </c:pt>
                <c:pt idx="1040">
                  <c:v>18.768670309653917</c:v>
                </c:pt>
                <c:pt idx="1041">
                  <c:v>19.391621129326044</c:v>
                </c:pt>
                <c:pt idx="1042">
                  <c:v>19.591985428051</c:v>
                </c:pt>
                <c:pt idx="1043">
                  <c:v>19.489071038251367</c:v>
                </c:pt>
                <c:pt idx="1044">
                  <c:v>17.926229508196723</c:v>
                </c:pt>
                <c:pt idx="1045">
                  <c:v>18.326958105646629</c:v>
                </c:pt>
                <c:pt idx="1046">
                  <c:v>17.943533697632059</c:v>
                </c:pt>
                <c:pt idx="1047">
                  <c:v>17.409836065573771</c:v>
                </c:pt>
                <c:pt idx="1048">
                  <c:v>20.64663023679417</c:v>
                </c:pt>
                <c:pt idx="1049">
                  <c:v>20.811475409836063</c:v>
                </c:pt>
                <c:pt idx="1050">
                  <c:v>20.965391621129324</c:v>
                </c:pt>
                <c:pt idx="1051">
                  <c:v>20.60382513661202</c:v>
                </c:pt>
                <c:pt idx="1052">
                  <c:v>20.520036429872494</c:v>
                </c:pt>
                <c:pt idx="1053">
                  <c:v>20.82422586520947</c:v>
                </c:pt>
                <c:pt idx="1054">
                  <c:v>20.245901639344261</c:v>
                </c:pt>
                <c:pt idx="1055">
                  <c:v>20.103825136612024</c:v>
                </c:pt>
                <c:pt idx="1056">
                  <c:v>20.58014571948998</c:v>
                </c:pt>
                <c:pt idx="1057">
                  <c:v>21.081967213114751</c:v>
                </c:pt>
                <c:pt idx="1058">
                  <c:v>21.197632058287795</c:v>
                </c:pt>
                <c:pt idx="1059">
                  <c:v>21.136612021857925</c:v>
                </c:pt>
                <c:pt idx="1060">
                  <c:v>20.219489981785063</c:v>
                </c:pt>
                <c:pt idx="1061">
                  <c:v>20.882513661202186</c:v>
                </c:pt>
                <c:pt idx="1062">
                  <c:v>19.530054644808743</c:v>
                </c:pt>
                <c:pt idx="1063">
                  <c:v>19.897996357012747</c:v>
                </c:pt>
                <c:pt idx="1064">
                  <c:v>20.751366120218577</c:v>
                </c:pt>
                <c:pt idx="1065">
                  <c:v>22.285974499089253</c:v>
                </c:pt>
                <c:pt idx="1066">
                  <c:v>21.948998178506375</c:v>
                </c:pt>
                <c:pt idx="1067">
                  <c:v>22.568306010928961</c:v>
                </c:pt>
                <c:pt idx="1068">
                  <c:v>20.582877959927139</c:v>
                </c:pt>
                <c:pt idx="1069">
                  <c:v>19.110200364298727</c:v>
                </c:pt>
                <c:pt idx="1070">
                  <c:v>19.016393442622952</c:v>
                </c:pt>
                <c:pt idx="1071">
                  <c:v>17.909836065573771</c:v>
                </c:pt>
                <c:pt idx="1072">
                  <c:v>20.051001821493625</c:v>
                </c:pt>
                <c:pt idx="1073">
                  <c:v>20.184881602914388</c:v>
                </c:pt>
                <c:pt idx="1074">
                  <c:v>19.085610200364297</c:v>
                </c:pt>
                <c:pt idx="1075">
                  <c:v>19.186703096539159</c:v>
                </c:pt>
                <c:pt idx="1076">
                  <c:v>16.685792349726775</c:v>
                </c:pt>
                <c:pt idx="1077">
                  <c:v>16.870673952641166</c:v>
                </c:pt>
                <c:pt idx="1078">
                  <c:v>17.931693989071036</c:v>
                </c:pt>
                <c:pt idx="1079">
                  <c:v>17.856102003642988</c:v>
                </c:pt>
                <c:pt idx="1080">
                  <c:v>17.908014571948996</c:v>
                </c:pt>
                <c:pt idx="1081">
                  <c:v>19.617486338797814</c:v>
                </c:pt>
                <c:pt idx="1082">
                  <c:v>20.92805100182149</c:v>
                </c:pt>
                <c:pt idx="1083">
                  <c:v>20.781420765027324</c:v>
                </c:pt>
                <c:pt idx="1084">
                  <c:v>25.971766848816028</c:v>
                </c:pt>
                <c:pt idx="1085">
                  <c:v>26.346083788706736</c:v>
                </c:pt>
                <c:pt idx="1086">
                  <c:v>26.800546448087427</c:v>
                </c:pt>
                <c:pt idx="1087">
                  <c:v>26.932604735883427</c:v>
                </c:pt>
                <c:pt idx="1088">
                  <c:v>25.671220400728597</c:v>
                </c:pt>
                <c:pt idx="1089">
                  <c:v>25.887978142076502</c:v>
                </c:pt>
                <c:pt idx="1090">
                  <c:v>26.32969034608379</c:v>
                </c:pt>
                <c:pt idx="1091">
                  <c:v>26.9207650273224</c:v>
                </c:pt>
                <c:pt idx="1092">
                  <c:v>26.240437158469945</c:v>
                </c:pt>
                <c:pt idx="1093">
                  <c:v>24.984517304189431</c:v>
                </c:pt>
                <c:pt idx="1094">
                  <c:v>25.254098360655739</c:v>
                </c:pt>
                <c:pt idx="1095">
                  <c:v>25.619307832422585</c:v>
                </c:pt>
                <c:pt idx="1096">
                  <c:v>25.123861566484518</c:v>
                </c:pt>
                <c:pt idx="1097">
                  <c:v>24.613843351548269</c:v>
                </c:pt>
                <c:pt idx="1098">
                  <c:v>25.630236794171221</c:v>
                </c:pt>
                <c:pt idx="1099">
                  <c:v>24.663023679417122</c:v>
                </c:pt>
                <c:pt idx="1100">
                  <c:v>27.265027322404372</c:v>
                </c:pt>
                <c:pt idx="1101">
                  <c:v>26.803278688524589</c:v>
                </c:pt>
                <c:pt idx="1102">
                  <c:v>28.917122040072858</c:v>
                </c:pt>
                <c:pt idx="1103">
                  <c:v>26.131147540983608</c:v>
                </c:pt>
                <c:pt idx="1104">
                  <c:v>25.616575591985427</c:v>
                </c:pt>
                <c:pt idx="1105">
                  <c:v>25.334244080145719</c:v>
                </c:pt>
                <c:pt idx="1106">
                  <c:v>25.857923497267759</c:v>
                </c:pt>
                <c:pt idx="1107">
                  <c:v>28.97632058287796</c:v>
                </c:pt>
                <c:pt idx="1108">
                  <c:v>28.93989071038251</c:v>
                </c:pt>
                <c:pt idx="1109">
                  <c:v>30.204918032786882</c:v>
                </c:pt>
                <c:pt idx="1110">
                  <c:v>33.07923497267759</c:v>
                </c:pt>
                <c:pt idx="1111">
                  <c:v>32.387978142076499</c:v>
                </c:pt>
                <c:pt idx="1112">
                  <c:v>34.409836065573771</c:v>
                </c:pt>
                <c:pt idx="1113">
                  <c:v>36.897085610200364</c:v>
                </c:pt>
                <c:pt idx="1114">
                  <c:v>37.22677595628415</c:v>
                </c:pt>
                <c:pt idx="1115">
                  <c:v>37.067395264116577</c:v>
                </c:pt>
                <c:pt idx="1116">
                  <c:v>38.043715846994537</c:v>
                </c:pt>
                <c:pt idx="1117">
                  <c:v>37.421675774134791</c:v>
                </c:pt>
                <c:pt idx="1118">
                  <c:v>38.254098360655732</c:v>
                </c:pt>
                <c:pt idx="1119">
                  <c:v>39.312386156648451</c:v>
                </c:pt>
                <c:pt idx="1120">
                  <c:v>41.589253187613842</c:v>
                </c:pt>
                <c:pt idx="1121">
                  <c:v>42.483606557377051</c:v>
                </c:pt>
                <c:pt idx="1122">
                  <c:v>42.765027322404372</c:v>
                </c:pt>
                <c:pt idx="1123">
                  <c:v>42.82422586520947</c:v>
                </c:pt>
                <c:pt idx="1124">
                  <c:v>42.103825136612024</c:v>
                </c:pt>
                <c:pt idx="1125">
                  <c:v>42.977231329690341</c:v>
                </c:pt>
                <c:pt idx="1126">
                  <c:v>43.694899817850633</c:v>
                </c:pt>
                <c:pt idx="1127">
                  <c:v>40.916211293260474</c:v>
                </c:pt>
                <c:pt idx="1128">
                  <c:v>41.711293260473589</c:v>
                </c:pt>
                <c:pt idx="1129">
                  <c:v>41.961748633879779</c:v>
                </c:pt>
                <c:pt idx="1130">
                  <c:v>40.904371584699454</c:v>
                </c:pt>
                <c:pt idx="1131">
                  <c:v>42.681238615664846</c:v>
                </c:pt>
                <c:pt idx="1132">
                  <c:v>43.621129326047352</c:v>
                </c:pt>
                <c:pt idx="1133">
                  <c:v>45.456284153005463</c:v>
                </c:pt>
                <c:pt idx="1134">
                  <c:v>43.632969034608372</c:v>
                </c:pt>
                <c:pt idx="1135">
                  <c:v>40.974499089253186</c:v>
                </c:pt>
                <c:pt idx="1136">
                  <c:v>39.480874316939889</c:v>
                </c:pt>
                <c:pt idx="1137">
                  <c:v>39.35883424408015</c:v>
                </c:pt>
                <c:pt idx="1138">
                  <c:v>39.252276867030965</c:v>
                </c:pt>
                <c:pt idx="1139">
                  <c:v>40.540983606557376</c:v>
                </c:pt>
                <c:pt idx="1140">
                  <c:v>39.379781420765028</c:v>
                </c:pt>
                <c:pt idx="1141">
                  <c:v>42.946265938069217</c:v>
                </c:pt>
                <c:pt idx="1142">
                  <c:v>44.271402550091075</c:v>
                </c:pt>
                <c:pt idx="1143">
                  <c:v>44.326958105646625</c:v>
                </c:pt>
                <c:pt idx="1144">
                  <c:v>42.822404371584696</c:v>
                </c:pt>
                <c:pt idx="1145">
                  <c:v>42.639344262295083</c:v>
                </c:pt>
                <c:pt idx="1146">
                  <c:v>42.573770491803273</c:v>
                </c:pt>
                <c:pt idx="1147">
                  <c:v>42.056466302367937</c:v>
                </c:pt>
                <c:pt idx="1148">
                  <c:v>43.423497267759565</c:v>
                </c:pt>
                <c:pt idx="1149">
                  <c:v>41.168488160291432</c:v>
                </c:pt>
                <c:pt idx="1150">
                  <c:v>41.334244080145723</c:v>
                </c:pt>
                <c:pt idx="1151">
                  <c:v>39.681238615664846</c:v>
                </c:pt>
                <c:pt idx="1152">
                  <c:v>38.322404371584696</c:v>
                </c:pt>
                <c:pt idx="1153">
                  <c:v>40.224043715846996</c:v>
                </c:pt>
                <c:pt idx="1154">
                  <c:v>39.117486338797811</c:v>
                </c:pt>
                <c:pt idx="1155">
                  <c:v>41.803278688524586</c:v>
                </c:pt>
                <c:pt idx="1156">
                  <c:v>41.468123861566482</c:v>
                </c:pt>
                <c:pt idx="1157">
                  <c:v>43.12112932604736</c:v>
                </c:pt>
                <c:pt idx="1158">
                  <c:v>42.05555555555555</c:v>
                </c:pt>
                <c:pt idx="1159">
                  <c:v>47.915300546448087</c:v>
                </c:pt>
                <c:pt idx="1160">
                  <c:v>48.839708561020032</c:v>
                </c:pt>
                <c:pt idx="1161">
                  <c:v>49.040983606557376</c:v>
                </c:pt>
                <c:pt idx="1162">
                  <c:v>47.143897996357012</c:v>
                </c:pt>
                <c:pt idx="1163">
                  <c:v>45.136612021857921</c:v>
                </c:pt>
                <c:pt idx="1164">
                  <c:v>45.265938069216752</c:v>
                </c:pt>
                <c:pt idx="1165">
                  <c:v>44.377959927140253</c:v>
                </c:pt>
                <c:pt idx="1166">
                  <c:v>47.330601092896181</c:v>
                </c:pt>
                <c:pt idx="1167">
                  <c:v>43.365209471766846</c:v>
                </c:pt>
                <c:pt idx="1168">
                  <c:v>45.013661202185787</c:v>
                </c:pt>
                <c:pt idx="1169">
                  <c:v>48.340619307832419</c:v>
                </c:pt>
                <c:pt idx="1170">
                  <c:v>47.672131147540988</c:v>
                </c:pt>
                <c:pt idx="1171">
                  <c:v>54.025500910746814</c:v>
                </c:pt>
                <c:pt idx="1172">
                  <c:v>54.635701275045534</c:v>
                </c:pt>
                <c:pt idx="1173">
                  <c:v>55.135701275045534</c:v>
                </c:pt>
                <c:pt idx="1174">
                  <c:v>55.252276867030957</c:v>
                </c:pt>
                <c:pt idx="1175">
                  <c:v>55.435336976320578</c:v>
                </c:pt>
                <c:pt idx="1176">
                  <c:v>53.833333333333336</c:v>
                </c:pt>
                <c:pt idx="1177">
                  <c:v>56.410746812386151</c:v>
                </c:pt>
                <c:pt idx="1178">
                  <c:v>53.774134790528237</c:v>
                </c:pt>
                <c:pt idx="1179">
                  <c:v>52.753187613843352</c:v>
                </c:pt>
                <c:pt idx="1180">
                  <c:v>52.587431693989068</c:v>
                </c:pt>
                <c:pt idx="1181">
                  <c:v>50.729508196721312</c:v>
                </c:pt>
                <c:pt idx="1182">
                  <c:v>51.630236794171218</c:v>
                </c:pt>
                <c:pt idx="1183">
                  <c:v>46.62932604735883</c:v>
                </c:pt>
                <c:pt idx="1184">
                  <c:v>51.821493624772309</c:v>
                </c:pt>
                <c:pt idx="1185">
                  <c:v>53.333333333333336</c:v>
                </c:pt>
                <c:pt idx="1186">
                  <c:v>53.225865209471763</c:v>
                </c:pt>
                <c:pt idx="1187">
                  <c:v>54.874316939890704</c:v>
                </c:pt>
                <c:pt idx="1188">
                  <c:v>52.540983606557376</c:v>
                </c:pt>
                <c:pt idx="1189">
                  <c:v>58.334244080145716</c:v>
                </c:pt>
                <c:pt idx="1190">
                  <c:v>63.399817850637518</c:v>
                </c:pt>
                <c:pt idx="1191">
                  <c:v>65.163934426229503</c:v>
                </c:pt>
                <c:pt idx="1192">
                  <c:v>63.377049180327866</c:v>
                </c:pt>
                <c:pt idx="1193">
                  <c:v>63.169398907103826</c:v>
                </c:pt>
                <c:pt idx="1194">
                  <c:v>60.823315118397083</c:v>
                </c:pt>
                <c:pt idx="1195">
                  <c:v>64.379781420765028</c:v>
                </c:pt>
                <c:pt idx="1196">
                  <c:v>64.213114754098356</c:v>
                </c:pt>
                <c:pt idx="1197">
                  <c:v>66.248633879781408</c:v>
                </c:pt>
                <c:pt idx="1198">
                  <c:v>66.373406193078324</c:v>
                </c:pt>
                <c:pt idx="1199">
                  <c:v>62.17577413479053</c:v>
                </c:pt>
                <c:pt idx="1200">
                  <c:v>61.746812386156648</c:v>
                </c:pt>
                <c:pt idx="1201">
                  <c:v>65.882513661202182</c:v>
                </c:pt>
                <c:pt idx="1202">
                  <c:v>68.47632058287796</c:v>
                </c:pt>
                <c:pt idx="1203">
                  <c:v>68.118397085610198</c:v>
                </c:pt>
                <c:pt idx="1204">
                  <c:v>68.50091074681238</c:v>
                </c:pt>
                <c:pt idx="1205">
                  <c:v>72.294171220400727</c:v>
                </c:pt>
                <c:pt idx="1206">
                  <c:v>74.65300546448087</c:v>
                </c:pt>
                <c:pt idx="1207">
                  <c:v>71.540983606557376</c:v>
                </c:pt>
                <c:pt idx="1208">
                  <c:v>70.982695810564664</c:v>
                </c:pt>
                <c:pt idx="1209">
                  <c:v>62.658469945355186</c:v>
                </c:pt>
                <c:pt idx="1210">
                  <c:v>61.112021857923494</c:v>
                </c:pt>
                <c:pt idx="1211">
                  <c:v>61.020036429872491</c:v>
                </c:pt>
                <c:pt idx="1212">
                  <c:v>62.835154826958096</c:v>
                </c:pt>
                <c:pt idx="1213">
                  <c:v>62.228597449908918</c:v>
                </c:pt>
                <c:pt idx="1214">
                  <c:v>58.605646630236791</c:v>
                </c:pt>
                <c:pt idx="1215">
                  <c:v>60.246812386156648</c:v>
                </c:pt>
                <c:pt idx="1216">
                  <c:v>56.256830601092901</c:v>
                </c:pt>
                <c:pt idx="1217">
                  <c:v>64.02367941712204</c:v>
                </c:pt>
                <c:pt idx="1218">
                  <c:v>58.650273224043715</c:v>
                </c:pt>
                <c:pt idx="1219">
                  <c:v>56.634790528233154</c:v>
                </c:pt>
                <c:pt idx="1220">
                  <c:v>55.132058287795992</c:v>
                </c:pt>
                <c:pt idx="1221">
                  <c:v>56.161202185792348</c:v>
                </c:pt>
                <c:pt idx="1222">
                  <c:v>51.596539162112926</c:v>
                </c:pt>
                <c:pt idx="1223">
                  <c:v>47.864298724954459</c:v>
                </c:pt>
                <c:pt idx="1224">
                  <c:v>45.822404371584696</c:v>
                </c:pt>
                <c:pt idx="1225">
                  <c:v>46.565573770491802</c:v>
                </c:pt>
                <c:pt idx="1226">
                  <c:v>48.637522768670301</c:v>
                </c:pt>
                <c:pt idx="1227">
                  <c:v>45.744990892531874</c:v>
                </c:pt>
                <c:pt idx="1228">
                  <c:v>45.005464480874316</c:v>
                </c:pt>
                <c:pt idx="1229">
                  <c:v>44.899817850637518</c:v>
                </c:pt>
                <c:pt idx="1230">
                  <c:v>39.138433515482696</c:v>
                </c:pt>
                <c:pt idx="1231">
                  <c:v>37.806921675774134</c:v>
                </c:pt>
                <c:pt idx="1232">
                  <c:v>36.319672131147541</c:v>
                </c:pt>
                <c:pt idx="1233">
                  <c:v>36.460837887067392</c:v>
                </c:pt>
                <c:pt idx="1234">
                  <c:v>34.987249544626593</c:v>
                </c:pt>
                <c:pt idx="1235">
                  <c:v>33.673041894353368</c:v>
                </c:pt>
                <c:pt idx="1236">
                  <c:v>34.697632058287795</c:v>
                </c:pt>
                <c:pt idx="1237">
                  <c:v>34.425318761384332</c:v>
                </c:pt>
                <c:pt idx="1238">
                  <c:v>37.835154826958103</c:v>
                </c:pt>
                <c:pt idx="1239">
                  <c:v>35.10928961748634</c:v>
                </c:pt>
                <c:pt idx="1240">
                  <c:v>34.487249544626593</c:v>
                </c:pt>
                <c:pt idx="1241">
                  <c:v>35.789617486338798</c:v>
                </c:pt>
                <c:pt idx="1242">
                  <c:v>35.800546448087431</c:v>
                </c:pt>
                <c:pt idx="1243">
                  <c:v>34.982695810564664</c:v>
                </c:pt>
                <c:pt idx="1244">
                  <c:v>40.561930783242261</c:v>
                </c:pt>
                <c:pt idx="1245">
                  <c:v>40.787795992714024</c:v>
                </c:pt>
                <c:pt idx="1246">
                  <c:v>44.171220400728593</c:v>
                </c:pt>
                <c:pt idx="1247">
                  <c:v>47.578324225865202</c:v>
                </c:pt>
                <c:pt idx="1248">
                  <c:v>47.249544626593803</c:v>
                </c:pt>
                <c:pt idx="1249">
                  <c:v>49.479052823315115</c:v>
                </c:pt>
                <c:pt idx="1250">
                  <c:v>49.106557377049185</c:v>
                </c:pt>
                <c:pt idx="1251">
                  <c:v>51.005464480874309</c:v>
                </c:pt>
                <c:pt idx="1252">
                  <c:v>50.672131147540981</c:v>
                </c:pt>
                <c:pt idx="1253">
                  <c:v>50.545537340619305</c:v>
                </c:pt>
                <c:pt idx="1254">
                  <c:v>48.882513661202182</c:v>
                </c:pt>
                <c:pt idx="1255">
                  <c:v>50</c:v>
                </c:pt>
                <c:pt idx="1256">
                  <c:v>54.604735883424404</c:v>
                </c:pt>
                <c:pt idx="1257">
                  <c:v>55.546448087431692</c:v>
                </c:pt>
                <c:pt idx="1258">
                  <c:v>55.639344262295076</c:v>
                </c:pt>
                <c:pt idx="1259">
                  <c:v>62.704918032786885</c:v>
                </c:pt>
                <c:pt idx="1260">
                  <c:v>63.435336976320578</c:v>
                </c:pt>
                <c:pt idx="1261">
                  <c:v>65.561020036429866</c:v>
                </c:pt>
                <c:pt idx="1262">
                  <c:v>61.901639344262286</c:v>
                </c:pt>
                <c:pt idx="1263">
                  <c:v>65.993624772313296</c:v>
                </c:pt>
                <c:pt idx="1264">
                  <c:v>63.507285974499084</c:v>
                </c:pt>
                <c:pt idx="1265">
                  <c:v>68.234061930783241</c:v>
                </c:pt>
                <c:pt idx="1266">
                  <c:v>74.345173041894341</c:v>
                </c:pt>
                <c:pt idx="1267">
                  <c:v>77.209471766848807</c:v>
                </c:pt>
                <c:pt idx="1268">
                  <c:v>78.877049180327873</c:v>
                </c:pt>
                <c:pt idx="1269">
                  <c:v>77.896174863387969</c:v>
                </c:pt>
                <c:pt idx="1270">
                  <c:v>77.823315118397076</c:v>
                </c:pt>
                <c:pt idx="1271">
                  <c:v>79.165755919854277</c:v>
                </c:pt>
                <c:pt idx="1272">
                  <c:v>77.528233151183969</c:v>
                </c:pt>
                <c:pt idx="1273">
                  <c:v>79.358834244080143</c:v>
                </c:pt>
                <c:pt idx="1274">
                  <c:v>79.030965391621123</c:v>
                </c:pt>
                <c:pt idx="1275">
                  <c:v>76.363387978142072</c:v>
                </c:pt>
                <c:pt idx="1276">
                  <c:v>75.729508196721312</c:v>
                </c:pt>
                <c:pt idx="1277">
                  <c:v>77.667577413479052</c:v>
                </c:pt>
                <c:pt idx="1278">
                  <c:v>73.119307832422592</c:v>
                </c:pt>
                <c:pt idx="1279">
                  <c:v>76.301457194899811</c:v>
                </c:pt>
                <c:pt idx="1280">
                  <c:v>80.556466302367937</c:v>
                </c:pt>
                <c:pt idx="1281">
                  <c:v>85.535519125683052</c:v>
                </c:pt>
                <c:pt idx="1282">
                  <c:v>83.079234972677597</c:v>
                </c:pt>
                <c:pt idx="1283">
                  <c:v>88.641165755919843</c:v>
                </c:pt>
                <c:pt idx="1284">
                  <c:v>85.37158469945355</c:v>
                </c:pt>
                <c:pt idx="1285">
                  <c:v>84.364298724954466</c:v>
                </c:pt>
                <c:pt idx="1286">
                  <c:v>83.707650273224047</c:v>
                </c:pt>
                <c:pt idx="1287">
                  <c:v>76.474499089253186</c:v>
                </c:pt>
                <c:pt idx="1288">
                  <c:v>78.907103825136602</c:v>
                </c:pt>
                <c:pt idx="1289">
                  <c:v>73.8287795992714</c:v>
                </c:pt>
                <c:pt idx="1290">
                  <c:v>77.595628415300538</c:v>
                </c:pt>
                <c:pt idx="1291">
                  <c:v>80.045537340619305</c:v>
                </c:pt>
                <c:pt idx="1292">
                  <c:v>74.061930783242261</c:v>
                </c:pt>
                <c:pt idx="1293">
                  <c:v>68.419854280510009</c:v>
                </c:pt>
                <c:pt idx="1294">
                  <c:v>71.183970856102007</c:v>
                </c:pt>
                <c:pt idx="1295">
                  <c:v>63.626593806921676</c:v>
                </c:pt>
                <c:pt idx="1296">
                  <c:v>75.590163934426229</c:v>
                </c:pt>
                <c:pt idx="1297">
                  <c:v>88.561020036429866</c:v>
                </c:pt>
                <c:pt idx="1298">
                  <c:v>84.089253187613835</c:v>
                </c:pt>
                <c:pt idx="1299">
                  <c:v>94.380692167577408</c:v>
                </c:pt>
                <c:pt idx="1300">
                  <c:v>102.12204007285973</c:v>
                </c:pt>
                <c:pt idx="1301">
                  <c:v>97.996357012750451</c:v>
                </c:pt>
                <c:pt idx="1302">
                  <c:v>107.01275045537341</c:v>
                </c:pt>
                <c:pt idx="1303">
                  <c:v>113.53369763205828</c:v>
                </c:pt>
                <c:pt idx="1304">
                  <c:v>101.53005464480873</c:v>
                </c:pt>
                <c:pt idx="1305">
                  <c:v>95.355191256830594</c:v>
                </c:pt>
                <c:pt idx="1306">
                  <c:v>95.464480874316934</c:v>
                </c:pt>
                <c:pt idx="1307">
                  <c:v>96.830601092896174</c:v>
                </c:pt>
                <c:pt idx="1308">
                  <c:v>89.52459016393442</c:v>
                </c:pt>
                <c:pt idx="1309">
                  <c:v>90.626593806921676</c:v>
                </c:pt>
                <c:pt idx="1310">
                  <c:v>95.355191256830594</c:v>
                </c:pt>
                <c:pt idx="1311">
                  <c:v>104.37158469945355</c:v>
                </c:pt>
                <c:pt idx="1312">
                  <c:v>94.04371584699453</c:v>
                </c:pt>
                <c:pt idx="1313">
                  <c:v>90.602003642987242</c:v>
                </c:pt>
                <c:pt idx="1314">
                  <c:v>92.668488160291432</c:v>
                </c:pt>
                <c:pt idx="1315">
                  <c:v>92.905282331511842</c:v>
                </c:pt>
                <c:pt idx="1316">
                  <c:v>115.97449908925319</c:v>
                </c:pt>
                <c:pt idx="1317">
                  <c:v>122.95081967213115</c:v>
                </c:pt>
                <c:pt idx="1318">
                  <c:v>125.68306010928961</c:v>
                </c:pt>
                <c:pt idx="1319">
                  <c:v>114.49908925318762</c:v>
                </c:pt>
                <c:pt idx="1320">
                  <c:v>103.41530054644808</c:v>
                </c:pt>
                <c:pt idx="1321">
                  <c:v>113.66120218579235</c:v>
                </c:pt>
                <c:pt idx="1322">
                  <c:v>116.91256830601093</c:v>
                </c:pt>
                <c:pt idx="1323">
                  <c:v>102.85063752276866</c:v>
                </c:pt>
                <c:pt idx="1324">
                  <c:v>101.62112932604735</c:v>
                </c:pt>
                <c:pt idx="1325">
                  <c:v>91.466302367941708</c:v>
                </c:pt>
                <c:pt idx="1326">
                  <c:v>87.683970856101993</c:v>
                </c:pt>
                <c:pt idx="1327">
                  <c:v>85.61020036429872</c:v>
                </c:pt>
                <c:pt idx="1328">
                  <c:v>85.793260473588333</c:v>
                </c:pt>
                <c:pt idx="1329">
                  <c:v>78.213114754098356</c:v>
                </c:pt>
                <c:pt idx="1330">
                  <c:v>68.530054644808743</c:v>
                </c:pt>
                <c:pt idx="1331">
                  <c:v>67.101092896174862</c:v>
                </c:pt>
                <c:pt idx="1332">
                  <c:v>62.132969034608379</c:v>
                </c:pt>
                <c:pt idx="1333">
                  <c:v>66.622950819672127</c:v>
                </c:pt>
                <c:pt idx="1334">
                  <c:v>64.792349726775953</c:v>
                </c:pt>
                <c:pt idx="1335">
                  <c:v>67.071948998178513</c:v>
                </c:pt>
                <c:pt idx="1336">
                  <c:v>68.287795992714024</c:v>
                </c:pt>
                <c:pt idx="1337">
                  <c:v>64.645719489981772</c:v>
                </c:pt>
                <c:pt idx="1338">
                  <c:v>60.099271402550087</c:v>
                </c:pt>
                <c:pt idx="1339">
                  <c:v>61.255919854280513</c:v>
                </c:pt>
                <c:pt idx="1340">
                  <c:v>57.212204007285976</c:v>
                </c:pt>
                <c:pt idx="1341">
                  <c:v>71.673041894353375</c:v>
                </c:pt>
                <c:pt idx="1342">
                  <c:v>72.403460837887067</c:v>
                </c:pt>
                <c:pt idx="1343">
                  <c:v>72.857923497267763</c:v>
                </c:pt>
                <c:pt idx="1344">
                  <c:v>71.401639344262293</c:v>
                </c:pt>
                <c:pt idx="1345">
                  <c:v>64.551912568306008</c:v>
                </c:pt>
                <c:pt idx="1346">
                  <c:v>62.22677595628415</c:v>
                </c:pt>
                <c:pt idx="1347">
                  <c:v>61.775045537340617</c:v>
                </c:pt>
                <c:pt idx="1348">
                  <c:v>62.52367941712204</c:v>
                </c:pt>
                <c:pt idx="1349">
                  <c:v>62.904371584699454</c:v>
                </c:pt>
                <c:pt idx="1350">
                  <c:v>57.820582877959929</c:v>
                </c:pt>
                <c:pt idx="1351">
                  <c:v>46.92622950819672</c:v>
                </c:pt>
                <c:pt idx="1352">
                  <c:v>39.092896174863384</c:v>
                </c:pt>
                <c:pt idx="1353">
                  <c:v>41.978142076502735</c:v>
                </c:pt>
                <c:pt idx="1354">
                  <c:v>40.272313296903462</c:v>
                </c:pt>
                <c:pt idx="1355">
                  <c:v>37.797814207650269</c:v>
                </c:pt>
                <c:pt idx="1356">
                  <c:v>37.678506375227684</c:v>
                </c:pt>
                <c:pt idx="1357">
                  <c:v>41.153916211293257</c:v>
                </c:pt>
                <c:pt idx="1358">
                  <c:v>42.349726775956285</c:v>
                </c:pt>
                <c:pt idx="1359">
                  <c:v>41.84790528233151</c:v>
                </c:pt>
                <c:pt idx="1360">
                  <c:v>41.485428051001819</c:v>
                </c:pt>
                <c:pt idx="1361">
                  <c:v>41.955373406193075</c:v>
                </c:pt>
                <c:pt idx="1362">
                  <c:v>39.363387978142072</c:v>
                </c:pt>
                <c:pt idx="1363">
                  <c:v>38.282331511839708</c:v>
                </c:pt>
                <c:pt idx="1364">
                  <c:v>42.400728597449906</c:v>
                </c:pt>
                <c:pt idx="1365">
                  <c:v>43.118397085610198</c:v>
                </c:pt>
                <c:pt idx="1366">
                  <c:v>42.258652094717668</c:v>
                </c:pt>
                <c:pt idx="1367">
                  <c:v>42.258652094717668</c:v>
                </c:pt>
                <c:pt idx="1368">
                  <c:v>42.851548269581052</c:v>
                </c:pt>
                <c:pt idx="1369">
                  <c:v>36.90255009107468</c:v>
                </c:pt>
                <c:pt idx="1370">
                  <c:v>34.65209471766849</c:v>
                </c:pt>
                <c:pt idx="1371">
                  <c:v>32.786885245901637</c:v>
                </c:pt>
                <c:pt idx="1372">
                  <c:v>33.510018214936245</c:v>
                </c:pt>
                <c:pt idx="1373">
                  <c:v>32.304189435336973</c:v>
                </c:pt>
                <c:pt idx="1374">
                  <c:v>31.573770491803277</c:v>
                </c:pt>
                <c:pt idx="1375">
                  <c:v>30.145719489981783</c:v>
                </c:pt>
                <c:pt idx="1376">
                  <c:v>30.123861566484514</c:v>
                </c:pt>
                <c:pt idx="1377">
                  <c:v>30.108378870673949</c:v>
                </c:pt>
                <c:pt idx="1378">
                  <c:v>30.444444444444439</c:v>
                </c:pt>
                <c:pt idx="1379">
                  <c:v>28.526411657559201</c:v>
                </c:pt>
                <c:pt idx="1380">
                  <c:v>27.677595628415297</c:v>
                </c:pt>
                <c:pt idx="1381">
                  <c:v>28.512750455373403</c:v>
                </c:pt>
                <c:pt idx="1382">
                  <c:v>26.974499089253186</c:v>
                </c:pt>
                <c:pt idx="1383">
                  <c:v>29.100182149362475</c:v>
                </c:pt>
                <c:pt idx="1384">
                  <c:v>28.005464480874316</c:v>
                </c:pt>
                <c:pt idx="1385">
                  <c:v>26.540983606557379</c:v>
                </c:pt>
                <c:pt idx="1386">
                  <c:v>27.040072859744988</c:v>
                </c:pt>
                <c:pt idx="1387">
                  <c:v>26.924408014571949</c:v>
                </c:pt>
                <c:pt idx="1388">
                  <c:v>27.27504553734062</c:v>
                </c:pt>
                <c:pt idx="1389">
                  <c:v>27.638433515482696</c:v>
                </c:pt>
                <c:pt idx="1390">
                  <c:v>25.946265938069214</c:v>
                </c:pt>
                <c:pt idx="1391">
                  <c:v>26.284153005464482</c:v>
                </c:pt>
                <c:pt idx="1392">
                  <c:v>27.65846994535519</c:v>
                </c:pt>
                <c:pt idx="1393">
                  <c:v>27.959927140255008</c:v>
                </c:pt>
                <c:pt idx="1394">
                  <c:v>27.722222222222221</c:v>
                </c:pt>
                <c:pt idx="1395">
                  <c:v>26.729508196721312</c:v>
                </c:pt>
                <c:pt idx="1396">
                  <c:v>26.95719489981785</c:v>
                </c:pt>
                <c:pt idx="1397">
                  <c:v>26.876138433515482</c:v>
                </c:pt>
                <c:pt idx="1398">
                  <c:v>26.90892531876138</c:v>
                </c:pt>
                <c:pt idx="1399">
                  <c:v>26.985428051001822</c:v>
                </c:pt>
                <c:pt idx="1400">
                  <c:v>25.942622950819672</c:v>
                </c:pt>
                <c:pt idx="1401">
                  <c:v>26.734972677595628</c:v>
                </c:pt>
                <c:pt idx="1402">
                  <c:v>27.252276867030965</c:v>
                </c:pt>
                <c:pt idx="1403">
                  <c:v>27.560109289617486</c:v>
                </c:pt>
                <c:pt idx="1404">
                  <c:v>27.957194899817853</c:v>
                </c:pt>
                <c:pt idx="1405">
                  <c:v>28.547358834244079</c:v>
                </c:pt>
                <c:pt idx="1406">
                  <c:v>28.747723132969032</c:v>
                </c:pt>
                <c:pt idx="1407">
                  <c:v>30.460837887067392</c:v>
                </c:pt>
                <c:pt idx="1408">
                  <c:v>30.71311475409836</c:v>
                </c:pt>
                <c:pt idx="1409">
                  <c:v>30.896174863387976</c:v>
                </c:pt>
                <c:pt idx="1410">
                  <c:v>30.734061930783238</c:v>
                </c:pt>
                <c:pt idx="1411">
                  <c:v>27.601092896174862</c:v>
                </c:pt>
                <c:pt idx="1412">
                  <c:v>27.613843351548269</c:v>
                </c:pt>
                <c:pt idx="1413">
                  <c:v>27.260473588342439</c:v>
                </c:pt>
                <c:pt idx="1414">
                  <c:v>27.085610200364297</c:v>
                </c:pt>
                <c:pt idx="1415">
                  <c:v>28.216757741347905</c:v>
                </c:pt>
                <c:pt idx="1416">
                  <c:v>28.366120218579233</c:v>
                </c:pt>
                <c:pt idx="1417">
                  <c:v>28.090163934426229</c:v>
                </c:pt>
                <c:pt idx="1418">
                  <c:v>26.877959927140253</c:v>
                </c:pt>
                <c:pt idx="1419">
                  <c:v>26.539162112932601</c:v>
                </c:pt>
                <c:pt idx="1420">
                  <c:v>26.565573770491802</c:v>
                </c:pt>
                <c:pt idx="1421">
                  <c:v>27.032786885245901</c:v>
                </c:pt>
                <c:pt idx="1422">
                  <c:v>27.710382513661202</c:v>
                </c:pt>
                <c:pt idx="1423">
                  <c:v>27.635701275045538</c:v>
                </c:pt>
                <c:pt idx="1424">
                  <c:v>26.653916211293261</c:v>
                </c:pt>
                <c:pt idx="1425">
                  <c:v>27.561930783242257</c:v>
                </c:pt>
                <c:pt idx="1426">
                  <c:v>28.210382513661202</c:v>
                </c:pt>
                <c:pt idx="1427">
                  <c:v>26.346083788706736</c:v>
                </c:pt>
                <c:pt idx="1428">
                  <c:v>26.885245901639344</c:v>
                </c:pt>
                <c:pt idx="1429">
                  <c:v>25.683060109289617</c:v>
                </c:pt>
                <c:pt idx="1430">
                  <c:v>26.038251366120214</c:v>
                </c:pt>
                <c:pt idx="1431">
                  <c:v>23.87887067395264</c:v>
                </c:pt>
                <c:pt idx="1432">
                  <c:v>23.376138433515482</c:v>
                </c:pt>
                <c:pt idx="1433">
                  <c:v>25.819672131147541</c:v>
                </c:pt>
                <c:pt idx="1434">
                  <c:v>25.740437158469945</c:v>
                </c:pt>
                <c:pt idx="1435">
                  <c:v>27.031876138433514</c:v>
                </c:pt>
                <c:pt idx="1436">
                  <c:v>23.406193078324225</c:v>
                </c:pt>
                <c:pt idx="1437">
                  <c:v>23.041894353369763</c:v>
                </c:pt>
                <c:pt idx="1438">
                  <c:v>23.559198542805099</c:v>
                </c:pt>
                <c:pt idx="1439">
                  <c:v>20.264116575591984</c:v>
                </c:pt>
                <c:pt idx="1440">
                  <c:v>25.089253187613846</c:v>
                </c:pt>
                <c:pt idx="1441">
                  <c:v>26.766848816029142</c:v>
                </c:pt>
                <c:pt idx="1442">
                  <c:v>27.06648451730419</c:v>
                </c:pt>
                <c:pt idx="1443">
                  <c:v>27.131147540983605</c:v>
                </c:pt>
                <c:pt idx="1444">
                  <c:v>27.602914389799633</c:v>
                </c:pt>
                <c:pt idx="1445">
                  <c:v>27.686703096539162</c:v>
                </c:pt>
                <c:pt idx="1446">
                  <c:v>30.428051001821494</c:v>
                </c:pt>
                <c:pt idx="1447">
                  <c:v>30.72495446265938</c:v>
                </c:pt>
                <c:pt idx="1448">
                  <c:v>28.795992714025502</c:v>
                </c:pt>
                <c:pt idx="1449">
                  <c:v>26.940801457194897</c:v>
                </c:pt>
                <c:pt idx="1450">
                  <c:v>31.93351548269581</c:v>
                </c:pt>
                <c:pt idx="1451">
                  <c:v>31.420765027322403</c:v>
                </c:pt>
                <c:pt idx="1452">
                  <c:v>35.551001821493628</c:v>
                </c:pt>
                <c:pt idx="1453">
                  <c:v>35.27322404371585</c:v>
                </c:pt>
                <c:pt idx="1454">
                  <c:v>34.861566484517297</c:v>
                </c:pt>
                <c:pt idx="1455">
                  <c:v>33.879781420765028</c:v>
                </c:pt>
                <c:pt idx="1456">
                  <c:v>31.611111111111107</c:v>
                </c:pt>
                <c:pt idx="1457">
                  <c:v>31.694899817850636</c:v>
                </c:pt>
                <c:pt idx="1458">
                  <c:v>30.302367941712205</c:v>
                </c:pt>
                <c:pt idx="1459">
                  <c:v>29.936247723132968</c:v>
                </c:pt>
                <c:pt idx="1460">
                  <c:v>29.655737704918032</c:v>
                </c:pt>
                <c:pt idx="1461">
                  <c:v>28.825136612021858</c:v>
                </c:pt>
                <c:pt idx="1462">
                  <c:v>28.464480874316941</c:v>
                </c:pt>
                <c:pt idx="1463">
                  <c:v>29.34790528233151</c:v>
                </c:pt>
                <c:pt idx="1464">
                  <c:v>27.173952641165755</c:v>
                </c:pt>
                <c:pt idx="1465">
                  <c:v>26.66484517304189</c:v>
                </c:pt>
                <c:pt idx="1466">
                  <c:v>26.593806921675775</c:v>
                </c:pt>
                <c:pt idx="1467">
                  <c:v>27.231329690346083</c:v>
                </c:pt>
                <c:pt idx="1468">
                  <c:v>27.444444444444443</c:v>
                </c:pt>
                <c:pt idx="1469">
                  <c:v>26.047358834244079</c:v>
                </c:pt>
                <c:pt idx="1470">
                  <c:v>27.160291438979964</c:v>
                </c:pt>
                <c:pt idx="1471">
                  <c:v>27.016393442622949</c:v>
                </c:pt>
                <c:pt idx="1472">
                  <c:v>27.979963570127506</c:v>
                </c:pt>
                <c:pt idx="1473">
                  <c:v>28.124772313296901</c:v>
                </c:pt>
                <c:pt idx="1474">
                  <c:v>26.955373406193079</c:v>
                </c:pt>
                <c:pt idx="1475">
                  <c:v>26.77504553734062</c:v>
                </c:pt>
                <c:pt idx="1476">
                  <c:v>26.942622950819668</c:v>
                </c:pt>
                <c:pt idx="1477">
                  <c:v>24.545537340619305</c:v>
                </c:pt>
                <c:pt idx="1478">
                  <c:v>24.070127504553735</c:v>
                </c:pt>
                <c:pt idx="1479">
                  <c:v>23.12112932604736</c:v>
                </c:pt>
                <c:pt idx="1480">
                  <c:v>20.102914389799633</c:v>
                </c:pt>
                <c:pt idx="1481">
                  <c:v>20.472677595628415</c:v>
                </c:pt>
                <c:pt idx="1482">
                  <c:v>19.854280510018214</c:v>
                </c:pt>
                <c:pt idx="1483">
                  <c:v>20.58014571948998</c:v>
                </c:pt>
                <c:pt idx="1484">
                  <c:v>18.288706739526411</c:v>
                </c:pt>
                <c:pt idx="1485">
                  <c:v>17.787795992714024</c:v>
                </c:pt>
                <c:pt idx="1486">
                  <c:v>18.830601092896174</c:v>
                </c:pt>
                <c:pt idx="1487">
                  <c:v>17.413479052823313</c:v>
                </c:pt>
                <c:pt idx="1488">
                  <c:v>18.446265938069214</c:v>
                </c:pt>
                <c:pt idx="1489">
                  <c:v>18.518214936247723</c:v>
                </c:pt>
                <c:pt idx="1490">
                  <c:v>18.460837887067395</c:v>
                </c:pt>
                <c:pt idx="1491">
                  <c:v>20.636612021857925</c:v>
                </c:pt>
                <c:pt idx="1492">
                  <c:v>20.778688524590162</c:v>
                </c:pt>
                <c:pt idx="1493">
                  <c:v>21.130236794171218</c:v>
                </c:pt>
                <c:pt idx="1494">
                  <c:v>19.682149362477233</c:v>
                </c:pt>
                <c:pt idx="1495">
                  <c:v>20.700364298724953</c:v>
                </c:pt>
                <c:pt idx="1496">
                  <c:v>17.725865209471767</c:v>
                </c:pt>
                <c:pt idx="1497">
                  <c:v>20.633879781420763</c:v>
                </c:pt>
                <c:pt idx="1498">
                  <c:v>17.318761384335154</c:v>
                </c:pt>
                <c:pt idx="1499">
                  <c:v>14.335154826958105</c:v>
                </c:pt>
                <c:pt idx="1500">
                  <c:v>15.496357012750455</c:v>
                </c:pt>
                <c:pt idx="1501">
                  <c:v>17.895264116575593</c:v>
                </c:pt>
                <c:pt idx="1502">
                  <c:v>18.67030965391621</c:v>
                </c:pt>
                <c:pt idx="1503">
                  <c:v>20.393442622950818</c:v>
                </c:pt>
                <c:pt idx="1504">
                  <c:v>17.179417122040071</c:v>
                </c:pt>
                <c:pt idx="1505">
                  <c:v>18.397085610200364</c:v>
                </c:pt>
                <c:pt idx="1506">
                  <c:v>21.399817850637522</c:v>
                </c:pt>
                <c:pt idx="1507">
                  <c:v>22.334244080145719</c:v>
                </c:pt>
                <c:pt idx="1508">
                  <c:v>21.710382513661202</c:v>
                </c:pt>
                <c:pt idx="1509">
                  <c:v>24.166666666666668</c:v>
                </c:pt>
                <c:pt idx="1510">
                  <c:v>24.113843351548265</c:v>
                </c:pt>
                <c:pt idx="1511">
                  <c:v>24.287795992714024</c:v>
                </c:pt>
                <c:pt idx="1512">
                  <c:v>24.953551912568305</c:v>
                </c:pt>
                <c:pt idx="1513">
                  <c:v>25.285974499089249</c:v>
                </c:pt>
                <c:pt idx="1514">
                  <c:v>23.224043715846992</c:v>
                </c:pt>
                <c:pt idx="1515">
                  <c:v>25.102003642987249</c:v>
                </c:pt>
                <c:pt idx="1516">
                  <c:v>25.983606557377048</c:v>
                </c:pt>
                <c:pt idx="1517">
                  <c:v>28.380692167577411</c:v>
                </c:pt>
                <c:pt idx="1518">
                  <c:v>25.409836065573771</c:v>
                </c:pt>
                <c:pt idx="1519">
                  <c:v>22.887067395264118</c:v>
                </c:pt>
                <c:pt idx="1520">
                  <c:v>25.227686703096538</c:v>
                </c:pt>
                <c:pt idx="1521">
                  <c:v>27.039162112932601</c:v>
                </c:pt>
                <c:pt idx="1522">
                  <c:v>29.541894353369763</c:v>
                </c:pt>
                <c:pt idx="1523">
                  <c:v>29.229508196721309</c:v>
                </c:pt>
                <c:pt idx="1524">
                  <c:v>29.295081967213115</c:v>
                </c:pt>
                <c:pt idx="1525">
                  <c:v>31.343351548269577</c:v>
                </c:pt>
                <c:pt idx="1526">
                  <c:v>32.377049180327866</c:v>
                </c:pt>
                <c:pt idx="1527">
                  <c:v>31.774134790528233</c:v>
                </c:pt>
                <c:pt idx="1528">
                  <c:v>33.202185792349724</c:v>
                </c:pt>
                <c:pt idx="1529">
                  <c:v>31.734061930783241</c:v>
                </c:pt>
                <c:pt idx="1530">
                  <c:v>30.846994535519123</c:v>
                </c:pt>
                <c:pt idx="1531">
                  <c:v>30.596539162112929</c:v>
                </c:pt>
                <c:pt idx="1532">
                  <c:v>34.854280510018214</c:v>
                </c:pt>
                <c:pt idx="1533">
                  <c:v>35.236794171220396</c:v>
                </c:pt>
                <c:pt idx="1534">
                  <c:v>30.631147540983605</c:v>
                </c:pt>
                <c:pt idx="1535">
                  <c:v>29.679417122040071</c:v>
                </c:pt>
                <c:pt idx="1536">
                  <c:v>25.356102003642988</c:v>
                </c:pt>
                <c:pt idx="1537">
                  <c:v>23.401639344262293</c:v>
                </c:pt>
                <c:pt idx="1538">
                  <c:v>22.832422586520945</c:v>
                </c:pt>
                <c:pt idx="1539">
                  <c:v>23.851548269581055</c:v>
                </c:pt>
                <c:pt idx="1540">
                  <c:v>22.05464480874317</c:v>
                </c:pt>
                <c:pt idx="1541">
                  <c:v>21.954462659380692</c:v>
                </c:pt>
                <c:pt idx="1542">
                  <c:v>19.764116575591984</c:v>
                </c:pt>
                <c:pt idx="1543">
                  <c:v>19.560109289617486</c:v>
                </c:pt>
                <c:pt idx="1544">
                  <c:v>19.253187613843352</c:v>
                </c:pt>
                <c:pt idx="1545">
                  <c:v>19.885245901639344</c:v>
                </c:pt>
                <c:pt idx="1546">
                  <c:v>20.463570127504553</c:v>
                </c:pt>
                <c:pt idx="1547">
                  <c:v>17.303278688524589</c:v>
                </c:pt>
                <c:pt idx="1548">
                  <c:v>14.745901639344261</c:v>
                </c:pt>
                <c:pt idx="1549">
                  <c:v>13.660291438979964</c:v>
                </c:pt>
                <c:pt idx="1550">
                  <c:v>13.916211293260474</c:v>
                </c:pt>
                <c:pt idx="1551">
                  <c:v>15.36520947176685</c:v>
                </c:pt>
                <c:pt idx="1552">
                  <c:v>16.746812386156648</c:v>
                </c:pt>
                <c:pt idx="1553">
                  <c:v>15.3224043715847</c:v>
                </c:pt>
                <c:pt idx="1554">
                  <c:v>14.109289617486336</c:v>
                </c:pt>
                <c:pt idx="1555">
                  <c:v>13.309653916211291</c:v>
                </c:pt>
                <c:pt idx="1556">
                  <c:v>11.204918032786885</c:v>
                </c:pt>
                <c:pt idx="1557">
                  <c:v>11.329690346083789</c:v>
                </c:pt>
                <c:pt idx="1558">
                  <c:v>8.979963570127504</c:v>
                </c:pt>
                <c:pt idx="1559">
                  <c:v>8.1666666666666661</c:v>
                </c:pt>
                <c:pt idx="1560">
                  <c:v>8.0300546448087431</c:v>
                </c:pt>
                <c:pt idx="1561">
                  <c:v>8.4298724954462649</c:v>
                </c:pt>
                <c:pt idx="1562">
                  <c:v>8.2304189435336976</c:v>
                </c:pt>
                <c:pt idx="1563">
                  <c:v>8.1876138433515493</c:v>
                </c:pt>
                <c:pt idx="1564">
                  <c:v>7.922586520947176</c:v>
                </c:pt>
                <c:pt idx="1565">
                  <c:v>8.1402550091074666</c:v>
                </c:pt>
                <c:pt idx="1566">
                  <c:v>8.044626593806921</c:v>
                </c:pt>
                <c:pt idx="1567">
                  <c:v>8.1001821493624764</c:v>
                </c:pt>
                <c:pt idx="1568">
                  <c:v>8.1029143897996345</c:v>
                </c:pt>
                <c:pt idx="1569">
                  <c:v>8.5801457194899804</c:v>
                </c:pt>
                <c:pt idx="1570">
                  <c:v>8.8023679417122036</c:v>
                </c:pt>
                <c:pt idx="1571">
                  <c:v>8.3333333333333321</c:v>
                </c:pt>
                <c:pt idx="1572">
                  <c:v>9.0346083788706739</c:v>
                </c:pt>
                <c:pt idx="1573">
                  <c:v>7.8132969034608379</c:v>
                </c:pt>
                <c:pt idx="1574">
                  <c:v>7.4690346083788706</c:v>
                </c:pt>
                <c:pt idx="1575">
                  <c:v>7.4134790528233152</c:v>
                </c:pt>
                <c:pt idx="1576">
                  <c:v>7.6056466302367944</c:v>
                </c:pt>
                <c:pt idx="1577">
                  <c:v>6.6985428051001819</c:v>
                </c:pt>
                <c:pt idx="1578">
                  <c:v>6.9216757741347905</c:v>
                </c:pt>
                <c:pt idx="1579">
                  <c:v>6.1930783242258647</c:v>
                </c:pt>
                <c:pt idx="1580">
                  <c:v>5.2194899817850642</c:v>
                </c:pt>
                <c:pt idx="1581">
                  <c:v>4.9089253187613844</c:v>
                </c:pt>
                <c:pt idx="1582">
                  <c:v>4.8761384335154823</c:v>
                </c:pt>
                <c:pt idx="1583">
                  <c:v>4.8570127504553735</c:v>
                </c:pt>
                <c:pt idx="1584">
                  <c:v>4.7495446265938064</c:v>
                </c:pt>
                <c:pt idx="1585">
                  <c:v>4.6785063752276859</c:v>
                </c:pt>
                <c:pt idx="1586">
                  <c:v>4.7322404371584694</c:v>
                </c:pt>
                <c:pt idx="1587">
                  <c:v>4.5227686703096532</c:v>
                </c:pt>
                <c:pt idx="1588">
                  <c:v>4.7741347905282332</c:v>
                </c:pt>
                <c:pt idx="1589">
                  <c:v>4.510018214936248</c:v>
                </c:pt>
                <c:pt idx="1590">
                  <c:v>4.5154826958105643</c:v>
                </c:pt>
                <c:pt idx="1591">
                  <c:v>4.527322404371585</c:v>
                </c:pt>
                <c:pt idx="1592">
                  <c:v>4.4171220400728597</c:v>
                </c:pt>
                <c:pt idx="1593">
                  <c:v>4.6129326047358834</c:v>
                </c:pt>
                <c:pt idx="1594">
                  <c:v>4.2668488160291442</c:v>
                </c:pt>
                <c:pt idx="1595">
                  <c:v>4.0264116575591986</c:v>
                </c:pt>
                <c:pt idx="1596">
                  <c:v>4.0227686703096541</c:v>
                </c:pt>
                <c:pt idx="1597">
                  <c:v>4.0018214936247718</c:v>
                </c:pt>
                <c:pt idx="1598">
                  <c:v>4.0537340619307827</c:v>
                </c:pt>
                <c:pt idx="1599">
                  <c:v>3.8479052823315119</c:v>
                </c:pt>
                <c:pt idx="1600">
                  <c:v>3.9262295081967209</c:v>
                </c:pt>
                <c:pt idx="1601">
                  <c:v>4.1302367941712204</c:v>
                </c:pt>
                <c:pt idx="1602">
                  <c:v>4.044626593806921</c:v>
                </c:pt>
                <c:pt idx="1603">
                  <c:v>4.0327868852459012</c:v>
                </c:pt>
                <c:pt idx="1604">
                  <c:v>4.4262295081967213</c:v>
                </c:pt>
                <c:pt idx="1605">
                  <c:v>4.6074681238615662</c:v>
                </c:pt>
                <c:pt idx="1606">
                  <c:v>4.5282331511839704</c:v>
                </c:pt>
                <c:pt idx="1607">
                  <c:v>4.70127504553734</c:v>
                </c:pt>
                <c:pt idx="1608">
                  <c:v>4.8160291438979961</c:v>
                </c:pt>
                <c:pt idx="1609">
                  <c:v>4.5683060109289615</c:v>
                </c:pt>
                <c:pt idx="1610">
                  <c:v>4.4562841530054644</c:v>
                </c:pt>
                <c:pt idx="1611">
                  <c:v>4.5956284153005464</c:v>
                </c:pt>
                <c:pt idx="1612">
                  <c:v>4.6220400728597451</c:v>
                </c:pt>
                <c:pt idx="1613">
                  <c:v>4.9189435336976315</c:v>
                </c:pt>
                <c:pt idx="1614">
                  <c:v>3.9289617486338795</c:v>
                </c:pt>
                <c:pt idx="1615">
                  <c:v>3.7759562841530054</c:v>
                </c:pt>
                <c:pt idx="1616">
                  <c:v>3.8661202185792352</c:v>
                </c:pt>
                <c:pt idx="1617">
                  <c:v>3.8306010928961749</c:v>
                </c:pt>
                <c:pt idx="1618">
                  <c:v>3.9316939890710381</c:v>
                </c:pt>
                <c:pt idx="1619">
                  <c:v>3.1147540983606561</c:v>
                </c:pt>
                <c:pt idx="1620">
                  <c:v>4.0664845173041888</c:v>
                </c:pt>
                <c:pt idx="1621">
                  <c:v>4.1047358834244081</c:v>
                </c:pt>
                <c:pt idx="1622">
                  <c:v>3.1693989071038247</c:v>
                </c:pt>
                <c:pt idx="1623">
                  <c:v>2.6102003642987248</c:v>
                </c:pt>
                <c:pt idx="1624">
                  <c:v>2.5865209471766848</c:v>
                </c:pt>
                <c:pt idx="1625">
                  <c:v>2.1129326047358834</c:v>
                </c:pt>
                <c:pt idx="1626">
                  <c:v>1.9398907103825136</c:v>
                </c:pt>
                <c:pt idx="1627">
                  <c:v>1.7468123861566485</c:v>
                </c:pt>
                <c:pt idx="1628">
                  <c:v>1.6165755919854279</c:v>
                </c:pt>
                <c:pt idx="1629">
                  <c:v>1.5036429872495447</c:v>
                </c:pt>
                <c:pt idx="1630">
                  <c:v>1.7194899817850635</c:v>
                </c:pt>
                <c:pt idx="1631">
                  <c:v>1.7768670309653918</c:v>
                </c:pt>
                <c:pt idx="1632">
                  <c:v>1.7622950819672132</c:v>
                </c:pt>
                <c:pt idx="1633">
                  <c:v>1.6848816029143898</c:v>
                </c:pt>
                <c:pt idx="1634">
                  <c:v>1.7750455373406191</c:v>
                </c:pt>
                <c:pt idx="1635">
                  <c:v>1.7322404371584699</c:v>
                </c:pt>
                <c:pt idx="1636">
                  <c:v>1.5874316939890709</c:v>
                </c:pt>
                <c:pt idx="1637">
                  <c:v>1.4444444444444444</c:v>
                </c:pt>
                <c:pt idx="1638">
                  <c:v>1.4116575591985427</c:v>
                </c:pt>
                <c:pt idx="1639">
                  <c:v>1.3269581056466302</c:v>
                </c:pt>
                <c:pt idx="1640">
                  <c:v>1.2340619307832423</c:v>
                </c:pt>
                <c:pt idx="1641">
                  <c:v>1.1939890710382512</c:v>
                </c:pt>
                <c:pt idx="1642">
                  <c:v>1.2085610200364298</c:v>
                </c:pt>
                <c:pt idx="1643">
                  <c:v>1.1548269581056465</c:v>
                </c:pt>
                <c:pt idx="1644">
                  <c:v>1.1675774134790529</c:v>
                </c:pt>
                <c:pt idx="1645">
                  <c:v>1.1293260473588342</c:v>
                </c:pt>
                <c:pt idx="1646">
                  <c:v>1.1657559198542806</c:v>
                </c:pt>
                <c:pt idx="1647">
                  <c:v>1.1648451730418943</c:v>
                </c:pt>
                <c:pt idx="1648">
                  <c:v>1.1621129326047359</c:v>
                </c:pt>
                <c:pt idx="1649">
                  <c:v>1.1766848816029143</c:v>
                </c:pt>
                <c:pt idx="1650">
                  <c:v>1.1766848816029143</c:v>
                </c:pt>
                <c:pt idx="1651">
                  <c:v>1.180327868852459</c:v>
                </c:pt>
                <c:pt idx="1652">
                  <c:v>1.0336976320582878</c:v>
                </c:pt>
                <c:pt idx="1653">
                  <c:v>1.0255009107468123</c:v>
                </c:pt>
                <c:pt idx="1654">
                  <c:v>1.0318761384335156</c:v>
                </c:pt>
                <c:pt idx="1655">
                  <c:v>1.029143897996357</c:v>
                </c:pt>
                <c:pt idx="1656">
                  <c:v>0.9927140255009107</c:v>
                </c:pt>
                <c:pt idx="1657">
                  <c:v>1.0336976320582878</c:v>
                </c:pt>
                <c:pt idx="1658">
                  <c:v>1.0391621129326047</c:v>
                </c:pt>
                <c:pt idx="1659">
                  <c:v>1.0309653916211292</c:v>
                </c:pt>
                <c:pt idx="1660">
                  <c:v>1.0182149362477231</c:v>
                </c:pt>
                <c:pt idx="1661">
                  <c:v>1.0309653916211292</c:v>
                </c:pt>
                <c:pt idx="1662">
                  <c:v>0.99544626593806917</c:v>
                </c:pt>
                <c:pt idx="1663">
                  <c:v>0.98360655737704916</c:v>
                </c:pt>
                <c:pt idx="1664">
                  <c:v>0.97540983606557385</c:v>
                </c:pt>
                <c:pt idx="1665">
                  <c:v>0.97540983606557385</c:v>
                </c:pt>
                <c:pt idx="1666">
                  <c:v>0.95901639344262291</c:v>
                </c:pt>
                <c:pt idx="1667">
                  <c:v>0.95264116575591995</c:v>
                </c:pt>
                <c:pt idx="1668">
                  <c:v>0.95719489981785055</c:v>
                </c:pt>
                <c:pt idx="1669">
                  <c:v>0.95628415300546443</c:v>
                </c:pt>
                <c:pt idx="1670">
                  <c:v>0.96812386156648456</c:v>
                </c:pt>
                <c:pt idx="1671">
                  <c:v>0.95446265938069219</c:v>
                </c:pt>
                <c:pt idx="1672">
                  <c:v>0.95628415300546443</c:v>
                </c:pt>
                <c:pt idx="1673">
                  <c:v>0.98087431693989058</c:v>
                </c:pt>
                <c:pt idx="1674">
                  <c:v>0.96903460837887068</c:v>
                </c:pt>
                <c:pt idx="1675">
                  <c:v>0.99726775956284142</c:v>
                </c:pt>
                <c:pt idx="1676">
                  <c:v>0.96721311475409821</c:v>
                </c:pt>
                <c:pt idx="1677">
                  <c:v>0.94535519125683065</c:v>
                </c:pt>
                <c:pt idx="1678">
                  <c:v>0.92805100182149358</c:v>
                </c:pt>
                <c:pt idx="1679">
                  <c:v>0.9216757741347904</c:v>
                </c:pt>
                <c:pt idx="1680">
                  <c:v>0.87522768670309647</c:v>
                </c:pt>
                <c:pt idx="1681">
                  <c:v>0.89344262295081966</c:v>
                </c:pt>
                <c:pt idx="1682">
                  <c:v>0.88069216757741342</c:v>
                </c:pt>
                <c:pt idx="1683">
                  <c:v>0.88069216757741342</c:v>
                </c:pt>
                <c:pt idx="1684">
                  <c:v>0.89526411657559191</c:v>
                </c:pt>
                <c:pt idx="1685">
                  <c:v>0.8916211293260472</c:v>
                </c:pt>
                <c:pt idx="1686">
                  <c:v>0.96630236794171209</c:v>
                </c:pt>
                <c:pt idx="1687">
                  <c:v>0.93442622950819665</c:v>
                </c:pt>
                <c:pt idx="1688">
                  <c:v>0.93624772313296889</c:v>
                </c:pt>
                <c:pt idx="1689">
                  <c:v>0.89617486338797814</c:v>
                </c:pt>
                <c:pt idx="1690">
                  <c:v>0.91803278688524592</c:v>
                </c:pt>
                <c:pt idx="1691">
                  <c:v>0.92440801457194899</c:v>
                </c:pt>
                <c:pt idx="1692">
                  <c:v>1.0018214936247722</c:v>
                </c:pt>
                <c:pt idx="1693">
                  <c:v>0.8870673952641166</c:v>
                </c:pt>
                <c:pt idx="1694">
                  <c:v>0.76229508196721296</c:v>
                </c:pt>
                <c:pt idx="1695">
                  <c:v>0.74681238615664836</c:v>
                </c:pt>
                <c:pt idx="1696">
                  <c:v>0.72859744990892528</c:v>
                </c:pt>
                <c:pt idx="1697">
                  <c:v>0.74316939890710376</c:v>
                </c:pt>
                <c:pt idx="1698">
                  <c:v>0.75318761384335153</c:v>
                </c:pt>
                <c:pt idx="1699">
                  <c:v>0.69034608378870677</c:v>
                </c:pt>
                <c:pt idx="1700">
                  <c:v>0.64845173041894355</c:v>
                </c:pt>
                <c:pt idx="1701">
                  <c:v>0.6621129326047358</c:v>
                </c:pt>
                <c:pt idx="1702">
                  <c:v>0.65846994535519132</c:v>
                </c:pt>
                <c:pt idx="1703">
                  <c:v>0.66029143897996356</c:v>
                </c:pt>
                <c:pt idx="1704">
                  <c:v>0.65209471766848814</c:v>
                </c:pt>
                <c:pt idx="1705">
                  <c:v>0.69307832422586524</c:v>
                </c:pt>
                <c:pt idx="1706">
                  <c:v>0.71857923497267751</c:v>
                </c:pt>
                <c:pt idx="1707">
                  <c:v>0.69307832422586524</c:v>
                </c:pt>
                <c:pt idx="1708">
                  <c:v>0.69034608378870677</c:v>
                </c:pt>
                <c:pt idx="1709">
                  <c:v>0.72222222222222221</c:v>
                </c:pt>
                <c:pt idx="1710">
                  <c:v>0.70400728597449913</c:v>
                </c:pt>
                <c:pt idx="1711">
                  <c:v>0.71584699453551914</c:v>
                </c:pt>
                <c:pt idx="1712">
                  <c:v>0.71311475409836067</c:v>
                </c:pt>
                <c:pt idx="1713">
                  <c:v>0.7477231329690347</c:v>
                </c:pt>
                <c:pt idx="1714">
                  <c:v>0.76138433515482684</c:v>
                </c:pt>
                <c:pt idx="1715">
                  <c:v>0.76958105646630226</c:v>
                </c:pt>
                <c:pt idx="1716">
                  <c:v>0.74590163934426224</c:v>
                </c:pt>
                <c:pt idx="1717">
                  <c:v>0.73952641165755906</c:v>
                </c:pt>
                <c:pt idx="1718">
                  <c:v>0.77595628415300544</c:v>
                </c:pt>
                <c:pt idx="1719">
                  <c:v>0.75591985428051001</c:v>
                </c:pt>
                <c:pt idx="1720">
                  <c:v>0.75865209471766848</c:v>
                </c:pt>
                <c:pt idx="1721">
                  <c:v>0.70218579234972678</c:v>
                </c:pt>
                <c:pt idx="1722">
                  <c:v>0.61020036429872493</c:v>
                </c:pt>
                <c:pt idx="1723">
                  <c:v>0.68761384335154818</c:v>
                </c:pt>
                <c:pt idx="1724">
                  <c:v>0.72040072859744986</c:v>
                </c:pt>
                <c:pt idx="1725">
                  <c:v>0.70127504553734066</c:v>
                </c:pt>
                <c:pt idx="1726">
                  <c:v>0.7704918032786886</c:v>
                </c:pt>
                <c:pt idx="1727">
                  <c:v>0.78506375227686698</c:v>
                </c:pt>
                <c:pt idx="1728">
                  <c:v>0.74316939890710376</c:v>
                </c:pt>
                <c:pt idx="1729">
                  <c:v>0.79234972677595616</c:v>
                </c:pt>
                <c:pt idx="1730">
                  <c:v>0.80874316939890711</c:v>
                </c:pt>
                <c:pt idx="1731">
                  <c:v>0.8497267759562841</c:v>
                </c:pt>
                <c:pt idx="1732">
                  <c:v>0.85428051001821492</c:v>
                </c:pt>
                <c:pt idx="1733">
                  <c:v>0.83788706739526397</c:v>
                </c:pt>
                <c:pt idx="1734">
                  <c:v>0.88251366120218566</c:v>
                </c:pt>
                <c:pt idx="1735">
                  <c:v>0.89617486338797814</c:v>
                </c:pt>
                <c:pt idx="1736">
                  <c:v>0.87522768670309647</c:v>
                </c:pt>
                <c:pt idx="1737">
                  <c:v>0.87158469945355188</c:v>
                </c:pt>
                <c:pt idx="1738">
                  <c:v>0.88615664845173048</c:v>
                </c:pt>
                <c:pt idx="1739">
                  <c:v>0.86703096539162106</c:v>
                </c:pt>
                <c:pt idx="1740">
                  <c:v>0.9098360655737705</c:v>
                </c:pt>
                <c:pt idx="1741">
                  <c:v>0.91256830601092886</c:v>
                </c:pt>
                <c:pt idx="1742">
                  <c:v>0.93533697632058277</c:v>
                </c:pt>
                <c:pt idx="1743">
                  <c:v>0.91074681238615662</c:v>
                </c:pt>
                <c:pt idx="1744">
                  <c:v>0.91803278688524592</c:v>
                </c:pt>
                <c:pt idx="1745">
                  <c:v>0.91165755919854274</c:v>
                </c:pt>
                <c:pt idx="1746">
                  <c:v>0.93533697632058277</c:v>
                </c:pt>
                <c:pt idx="1747">
                  <c:v>0.95992714025500903</c:v>
                </c:pt>
                <c:pt idx="1748">
                  <c:v>0.97632058287795997</c:v>
                </c:pt>
                <c:pt idx="1749">
                  <c:v>0.99453551912568305</c:v>
                </c:pt>
                <c:pt idx="1750">
                  <c:v>0.99089253187613846</c:v>
                </c:pt>
                <c:pt idx="1751">
                  <c:v>0.99362477231329682</c:v>
                </c:pt>
                <c:pt idx="1752">
                  <c:v>1.017304189435337</c:v>
                </c:pt>
                <c:pt idx="1753">
                  <c:v>1.0209471766848817</c:v>
                </c:pt>
                <c:pt idx="1754">
                  <c:v>0.989071038251366</c:v>
                </c:pt>
                <c:pt idx="1755">
                  <c:v>0.989071038251366</c:v>
                </c:pt>
                <c:pt idx="1756">
                  <c:v>0.98451730418943539</c:v>
                </c:pt>
                <c:pt idx="1757">
                  <c:v>0.99817850637522776</c:v>
                </c:pt>
                <c:pt idx="1758">
                  <c:v>1.0273224043715845</c:v>
                </c:pt>
                <c:pt idx="1759">
                  <c:v>0.94535519125683065</c:v>
                </c:pt>
                <c:pt idx="1760">
                  <c:v>1.0154826958105647</c:v>
                </c:pt>
                <c:pt idx="1761">
                  <c:v>1.0537340619307831</c:v>
                </c:pt>
                <c:pt idx="1762">
                  <c:v>1.0473588342440801</c:v>
                </c:pt>
                <c:pt idx="1763">
                  <c:v>1.0346083788706739</c:v>
                </c:pt>
                <c:pt idx="1764">
                  <c:v>1.0919854280510017</c:v>
                </c:pt>
                <c:pt idx="1765">
                  <c:v>1.0992714025500911</c:v>
                </c:pt>
                <c:pt idx="1766">
                  <c:v>1.1193078324225865</c:v>
                </c:pt>
                <c:pt idx="1767">
                  <c:v>1.1074681238615665</c:v>
                </c:pt>
                <c:pt idx="1768">
                  <c:v>1.1010928961748634</c:v>
                </c:pt>
                <c:pt idx="1769">
                  <c:v>1.0919854280510017</c:v>
                </c:pt>
                <c:pt idx="1770">
                  <c:v>1.1420765027322404</c:v>
                </c:pt>
                <c:pt idx="1771">
                  <c:v>1.0928961748633879</c:v>
                </c:pt>
                <c:pt idx="1772">
                  <c:v>1.0910746812386156</c:v>
                </c:pt>
                <c:pt idx="1773">
                  <c:v>1.093806921675774</c:v>
                </c:pt>
                <c:pt idx="1774">
                  <c:v>1.0865209471766848</c:v>
                </c:pt>
                <c:pt idx="1775">
                  <c:v>1.0992714025500911</c:v>
                </c:pt>
                <c:pt idx="1776">
                  <c:v>1.0673952641165756</c:v>
                </c:pt>
                <c:pt idx="1777">
                  <c:v>1.0728597449908925</c:v>
                </c:pt>
                <c:pt idx="1778">
                  <c:v>1.0683060109289617</c:v>
                </c:pt>
                <c:pt idx="1779">
                  <c:v>1.093806921675774</c:v>
                </c:pt>
                <c:pt idx="1780">
                  <c:v>1.1165755919854279</c:v>
                </c:pt>
                <c:pt idx="1781">
                  <c:v>1.1557377049180326</c:v>
                </c:pt>
                <c:pt idx="1782">
                  <c:v>1.1693989071038251</c:v>
                </c:pt>
                <c:pt idx="1783">
                  <c:v>1.1939890710382512</c:v>
                </c:pt>
                <c:pt idx="1784">
                  <c:v>1.2140255009107468</c:v>
                </c:pt>
                <c:pt idx="1785">
                  <c:v>1.2240437158469943</c:v>
                </c:pt>
                <c:pt idx="1786">
                  <c:v>1.1985428051001821</c:v>
                </c:pt>
                <c:pt idx="1787">
                  <c:v>1.2003642987249543</c:v>
                </c:pt>
                <c:pt idx="1788">
                  <c:v>1.2112932604735884</c:v>
                </c:pt>
                <c:pt idx="1789">
                  <c:v>1.1930783242258651</c:v>
                </c:pt>
                <c:pt idx="1790">
                  <c:v>1.2067395264116576</c:v>
                </c:pt>
                <c:pt idx="1791">
                  <c:v>1.1912568306010929</c:v>
                </c:pt>
                <c:pt idx="1792">
                  <c:v>1.174863387978142</c:v>
                </c:pt>
                <c:pt idx="1793">
                  <c:v>1.1885245901639345</c:v>
                </c:pt>
                <c:pt idx="1794">
                  <c:v>1.1712204007285973</c:v>
                </c:pt>
                <c:pt idx="1795">
                  <c:v>1.2167577413479052</c:v>
                </c:pt>
                <c:pt idx="1796">
                  <c:v>1.1994535519125682</c:v>
                </c:pt>
                <c:pt idx="1797">
                  <c:v>1.2513661202185793</c:v>
                </c:pt>
                <c:pt idx="1798">
                  <c:v>1.3160291438979963</c:v>
                </c:pt>
                <c:pt idx="1799">
                  <c:v>1.174863387978142</c:v>
                </c:pt>
                <c:pt idx="1800">
                  <c:v>1.1220400728597451</c:v>
                </c:pt>
                <c:pt idx="1801">
                  <c:v>1.1657559198542806</c:v>
                </c:pt>
                <c:pt idx="1802">
                  <c:v>1.1548269581056465</c:v>
                </c:pt>
                <c:pt idx="1803">
                  <c:v>1.093806921675774</c:v>
                </c:pt>
                <c:pt idx="1804">
                  <c:v>1.0874316939890709</c:v>
                </c:pt>
                <c:pt idx="1805">
                  <c:v>1.093806921675774</c:v>
                </c:pt>
                <c:pt idx="1806">
                  <c:v>1.0928961748633879</c:v>
                </c:pt>
                <c:pt idx="1807">
                  <c:v>1.0637522768670309</c:v>
                </c:pt>
                <c:pt idx="1808">
                  <c:v>1.1047358834244081</c:v>
                </c:pt>
                <c:pt idx="1809">
                  <c:v>1.0637522768670309</c:v>
                </c:pt>
                <c:pt idx="1810">
                  <c:v>1.0428051001821492</c:v>
                </c:pt>
                <c:pt idx="1811">
                  <c:v>1.0601092896174864</c:v>
                </c:pt>
                <c:pt idx="1812">
                  <c:v>1.0683060109289617</c:v>
                </c:pt>
                <c:pt idx="1813">
                  <c:v>1.0792349726775956</c:v>
                </c:pt>
                <c:pt idx="1814">
                  <c:v>1.0683060109289617</c:v>
                </c:pt>
                <c:pt idx="1815">
                  <c:v>1.093806921675774</c:v>
                </c:pt>
                <c:pt idx="1816">
                  <c:v>1.1047358834244081</c:v>
                </c:pt>
                <c:pt idx="1817">
                  <c:v>1.1129326047358834</c:v>
                </c:pt>
                <c:pt idx="1818">
                  <c:v>1.0591985428051003</c:v>
                </c:pt>
                <c:pt idx="1819">
                  <c:v>1.0282331511839706</c:v>
                </c:pt>
                <c:pt idx="1820">
                  <c:v>0.99544626593806917</c:v>
                </c:pt>
                <c:pt idx="1821">
                  <c:v>0.9963570127504553</c:v>
                </c:pt>
                <c:pt idx="1822">
                  <c:v>1.0200364298724953</c:v>
                </c:pt>
                <c:pt idx="1823">
                  <c:v>1.0218579234972678</c:v>
                </c:pt>
                <c:pt idx="1824">
                  <c:v>1.0373406193078325</c:v>
                </c:pt>
                <c:pt idx="18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70-454B-A72A-8EF230E5C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873504"/>
        <c:axId val="1971876416"/>
        <c:extLst>
          <c:ext xmlns:c15="http://schemas.microsoft.com/office/drawing/2012/chart" uri="{02D57815-91ED-43cb-92C2-25804820EDAC}">
            <c15:filteredLineSeries>
              <c15:ser>
                <c:idx val="3"/>
                <c:order val="2"/>
                <c:tx>
                  <c:v>S&amp;P 500</c:v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Crypto!$A$2:$A$1827</c15:sqref>
                        </c15:formulaRef>
                      </c:ext>
                    </c:extLst>
                    <c:numCache>
                      <c:formatCode>d\-mmm\-yy</c:formatCode>
                      <c:ptCount val="1826"/>
                      <c:pt idx="0">
                        <c:v>44431</c:v>
                      </c:pt>
                      <c:pt idx="1">
                        <c:v>44430</c:v>
                      </c:pt>
                      <c:pt idx="2">
                        <c:v>44429</c:v>
                      </c:pt>
                      <c:pt idx="3">
                        <c:v>44428</c:v>
                      </c:pt>
                      <c:pt idx="4">
                        <c:v>44427</c:v>
                      </c:pt>
                      <c:pt idx="5">
                        <c:v>44426</c:v>
                      </c:pt>
                      <c:pt idx="6">
                        <c:v>44425</c:v>
                      </c:pt>
                      <c:pt idx="7">
                        <c:v>44424</c:v>
                      </c:pt>
                      <c:pt idx="8">
                        <c:v>44423</c:v>
                      </c:pt>
                      <c:pt idx="9">
                        <c:v>44422</c:v>
                      </c:pt>
                      <c:pt idx="10">
                        <c:v>44421</c:v>
                      </c:pt>
                      <c:pt idx="11">
                        <c:v>44420</c:v>
                      </c:pt>
                      <c:pt idx="12">
                        <c:v>44419</c:v>
                      </c:pt>
                      <c:pt idx="13">
                        <c:v>44418</c:v>
                      </c:pt>
                      <c:pt idx="14">
                        <c:v>44417</c:v>
                      </c:pt>
                      <c:pt idx="15">
                        <c:v>44416</c:v>
                      </c:pt>
                      <c:pt idx="16">
                        <c:v>44415</c:v>
                      </c:pt>
                      <c:pt idx="17">
                        <c:v>44414</c:v>
                      </c:pt>
                      <c:pt idx="18">
                        <c:v>44413</c:v>
                      </c:pt>
                      <c:pt idx="19">
                        <c:v>44412</c:v>
                      </c:pt>
                      <c:pt idx="20">
                        <c:v>44411</c:v>
                      </c:pt>
                      <c:pt idx="21">
                        <c:v>44410</c:v>
                      </c:pt>
                      <c:pt idx="22">
                        <c:v>44409</c:v>
                      </c:pt>
                      <c:pt idx="23">
                        <c:v>44408</c:v>
                      </c:pt>
                      <c:pt idx="24">
                        <c:v>44407</c:v>
                      </c:pt>
                      <c:pt idx="25">
                        <c:v>44406</c:v>
                      </c:pt>
                      <c:pt idx="26">
                        <c:v>44405</c:v>
                      </c:pt>
                      <c:pt idx="27">
                        <c:v>44404</c:v>
                      </c:pt>
                      <c:pt idx="28">
                        <c:v>44403</c:v>
                      </c:pt>
                      <c:pt idx="29">
                        <c:v>44402</c:v>
                      </c:pt>
                      <c:pt idx="30">
                        <c:v>44401</c:v>
                      </c:pt>
                      <c:pt idx="31">
                        <c:v>44400</c:v>
                      </c:pt>
                      <c:pt idx="32">
                        <c:v>44399</c:v>
                      </c:pt>
                      <c:pt idx="33">
                        <c:v>44398</c:v>
                      </c:pt>
                      <c:pt idx="34">
                        <c:v>44397</c:v>
                      </c:pt>
                      <c:pt idx="35">
                        <c:v>44396</c:v>
                      </c:pt>
                      <c:pt idx="36">
                        <c:v>44395</c:v>
                      </c:pt>
                      <c:pt idx="37">
                        <c:v>44394</c:v>
                      </c:pt>
                      <c:pt idx="38">
                        <c:v>44393</c:v>
                      </c:pt>
                      <c:pt idx="39">
                        <c:v>44392</c:v>
                      </c:pt>
                      <c:pt idx="40">
                        <c:v>44391</c:v>
                      </c:pt>
                      <c:pt idx="41">
                        <c:v>44390</c:v>
                      </c:pt>
                      <c:pt idx="42">
                        <c:v>44389</c:v>
                      </c:pt>
                      <c:pt idx="43">
                        <c:v>44388</c:v>
                      </c:pt>
                      <c:pt idx="44">
                        <c:v>44387</c:v>
                      </c:pt>
                      <c:pt idx="45">
                        <c:v>44386</c:v>
                      </c:pt>
                      <c:pt idx="46">
                        <c:v>44385</c:v>
                      </c:pt>
                      <c:pt idx="47">
                        <c:v>44384</c:v>
                      </c:pt>
                      <c:pt idx="48">
                        <c:v>44383</c:v>
                      </c:pt>
                      <c:pt idx="49">
                        <c:v>44382</c:v>
                      </c:pt>
                      <c:pt idx="50">
                        <c:v>44381</c:v>
                      </c:pt>
                      <c:pt idx="51">
                        <c:v>44380</c:v>
                      </c:pt>
                      <c:pt idx="52">
                        <c:v>44379</c:v>
                      </c:pt>
                      <c:pt idx="53">
                        <c:v>44378</c:v>
                      </c:pt>
                      <c:pt idx="54">
                        <c:v>44377</c:v>
                      </c:pt>
                      <c:pt idx="55">
                        <c:v>44376</c:v>
                      </c:pt>
                      <c:pt idx="56">
                        <c:v>44375</c:v>
                      </c:pt>
                      <c:pt idx="57">
                        <c:v>44374</c:v>
                      </c:pt>
                      <c:pt idx="58">
                        <c:v>44373</c:v>
                      </c:pt>
                      <c:pt idx="59">
                        <c:v>44372</c:v>
                      </c:pt>
                      <c:pt idx="60">
                        <c:v>44371</c:v>
                      </c:pt>
                      <c:pt idx="61">
                        <c:v>44370</c:v>
                      </c:pt>
                      <c:pt idx="62">
                        <c:v>44369</c:v>
                      </c:pt>
                      <c:pt idx="63">
                        <c:v>44368</c:v>
                      </c:pt>
                      <c:pt idx="64">
                        <c:v>44367</c:v>
                      </c:pt>
                      <c:pt idx="65">
                        <c:v>44366</c:v>
                      </c:pt>
                      <c:pt idx="66">
                        <c:v>44365</c:v>
                      </c:pt>
                      <c:pt idx="67">
                        <c:v>44364</c:v>
                      </c:pt>
                      <c:pt idx="68">
                        <c:v>44363</c:v>
                      </c:pt>
                      <c:pt idx="69">
                        <c:v>44362</c:v>
                      </c:pt>
                      <c:pt idx="70">
                        <c:v>44361</c:v>
                      </c:pt>
                      <c:pt idx="71">
                        <c:v>44360</c:v>
                      </c:pt>
                      <c:pt idx="72">
                        <c:v>44359</c:v>
                      </c:pt>
                      <c:pt idx="73">
                        <c:v>44358</c:v>
                      </c:pt>
                      <c:pt idx="74">
                        <c:v>44357</c:v>
                      </c:pt>
                      <c:pt idx="75">
                        <c:v>44356</c:v>
                      </c:pt>
                      <c:pt idx="76">
                        <c:v>44355</c:v>
                      </c:pt>
                      <c:pt idx="77">
                        <c:v>44354</c:v>
                      </c:pt>
                      <c:pt idx="78">
                        <c:v>44353</c:v>
                      </c:pt>
                      <c:pt idx="79">
                        <c:v>44352</c:v>
                      </c:pt>
                      <c:pt idx="80">
                        <c:v>44351</c:v>
                      </c:pt>
                      <c:pt idx="81">
                        <c:v>44350</c:v>
                      </c:pt>
                      <c:pt idx="82">
                        <c:v>44349</c:v>
                      </c:pt>
                      <c:pt idx="83">
                        <c:v>44348</c:v>
                      </c:pt>
                      <c:pt idx="84">
                        <c:v>44347</c:v>
                      </c:pt>
                      <c:pt idx="85">
                        <c:v>44346</c:v>
                      </c:pt>
                      <c:pt idx="86">
                        <c:v>44345</c:v>
                      </c:pt>
                      <c:pt idx="87">
                        <c:v>44344</c:v>
                      </c:pt>
                      <c:pt idx="88">
                        <c:v>44343</c:v>
                      </c:pt>
                      <c:pt idx="89">
                        <c:v>44342</c:v>
                      </c:pt>
                      <c:pt idx="90">
                        <c:v>44341</c:v>
                      </c:pt>
                      <c:pt idx="91">
                        <c:v>44340</c:v>
                      </c:pt>
                      <c:pt idx="92">
                        <c:v>44339</c:v>
                      </c:pt>
                      <c:pt idx="93">
                        <c:v>44338</c:v>
                      </c:pt>
                      <c:pt idx="94">
                        <c:v>44337</c:v>
                      </c:pt>
                      <c:pt idx="95">
                        <c:v>44336</c:v>
                      </c:pt>
                      <c:pt idx="96">
                        <c:v>44335</c:v>
                      </c:pt>
                      <c:pt idx="97">
                        <c:v>44334</c:v>
                      </c:pt>
                      <c:pt idx="98">
                        <c:v>44333</c:v>
                      </c:pt>
                      <c:pt idx="99">
                        <c:v>44332</c:v>
                      </c:pt>
                      <c:pt idx="100">
                        <c:v>44331</c:v>
                      </c:pt>
                      <c:pt idx="101">
                        <c:v>44330</c:v>
                      </c:pt>
                      <c:pt idx="102">
                        <c:v>44329</c:v>
                      </c:pt>
                      <c:pt idx="103">
                        <c:v>44328</c:v>
                      </c:pt>
                      <c:pt idx="104">
                        <c:v>44327</c:v>
                      </c:pt>
                      <c:pt idx="105">
                        <c:v>44326</c:v>
                      </c:pt>
                      <c:pt idx="106">
                        <c:v>44325</c:v>
                      </c:pt>
                      <c:pt idx="107">
                        <c:v>44324</c:v>
                      </c:pt>
                      <c:pt idx="108">
                        <c:v>44323</c:v>
                      </c:pt>
                      <c:pt idx="109">
                        <c:v>44322</c:v>
                      </c:pt>
                      <c:pt idx="110">
                        <c:v>44321</c:v>
                      </c:pt>
                      <c:pt idx="111">
                        <c:v>44320</c:v>
                      </c:pt>
                      <c:pt idx="112">
                        <c:v>44319</c:v>
                      </c:pt>
                      <c:pt idx="113">
                        <c:v>44318</c:v>
                      </c:pt>
                      <c:pt idx="114">
                        <c:v>44317</c:v>
                      </c:pt>
                      <c:pt idx="115">
                        <c:v>44316</c:v>
                      </c:pt>
                      <c:pt idx="116">
                        <c:v>44315</c:v>
                      </c:pt>
                      <c:pt idx="117">
                        <c:v>44314</c:v>
                      </c:pt>
                      <c:pt idx="118">
                        <c:v>44313</c:v>
                      </c:pt>
                      <c:pt idx="119">
                        <c:v>44312</c:v>
                      </c:pt>
                      <c:pt idx="120">
                        <c:v>44311</c:v>
                      </c:pt>
                      <c:pt idx="121">
                        <c:v>44310</c:v>
                      </c:pt>
                      <c:pt idx="122">
                        <c:v>44309</c:v>
                      </c:pt>
                      <c:pt idx="123">
                        <c:v>44308</c:v>
                      </c:pt>
                      <c:pt idx="124">
                        <c:v>44307</c:v>
                      </c:pt>
                      <c:pt idx="125">
                        <c:v>44306</c:v>
                      </c:pt>
                      <c:pt idx="126">
                        <c:v>44305</c:v>
                      </c:pt>
                      <c:pt idx="127">
                        <c:v>44304</c:v>
                      </c:pt>
                      <c:pt idx="128">
                        <c:v>44303</c:v>
                      </c:pt>
                      <c:pt idx="129">
                        <c:v>44302</c:v>
                      </c:pt>
                      <c:pt idx="130">
                        <c:v>44301</c:v>
                      </c:pt>
                      <c:pt idx="131">
                        <c:v>44300</c:v>
                      </c:pt>
                      <c:pt idx="132">
                        <c:v>44299</c:v>
                      </c:pt>
                      <c:pt idx="133">
                        <c:v>44298</c:v>
                      </c:pt>
                      <c:pt idx="134">
                        <c:v>44297</c:v>
                      </c:pt>
                      <c:pt idx="135">
                        <c:v>44296</c:v>
                      </c:pt>
                      <c:pt idx="136">
                        <c:v>44295</c:v>
                      </c:pt>
                      <c:pt idx="137">
                        <c:v>44294</c:v>
                      </c:pt>
                      <c:pt idx="138">
                        <c:v>44293</c:v>
                      </c:pt>
                      <c:pt idx="139">
                        <c:v>44292</c:v>
                      </c:pt>
                      <c:pt idx="140">
                        <c:v>44291</c:v>
                      </c:pt>
                      <c:pt idx="141">
                        <c:v>44290</c:v>
                      </c:pt>
                      <c:pt idx="142">
                        <c:v>44289</c:v>
                      </c:pt>
                      <c:pt idx="143">
                        <c:v>44288</c:v>
                      </c:pt>
                      <c:pt idx="144">
                        <c:v>44287</c:v>
                      </c:pt>
                      <c:pt idx="145">
                        <c:v>44286</c:v>
                      </c:pt>
                      <c:pt idx="146">
                        <c:v>44285</c:v>
                      </c:pt>
                      <c:pt idx="147">
                        <c:v>44284</c:v>
                      </c:pt>
                      <c:pt idx="148">
                        <c:v>44283</c:v>
                      </c:pt>
                      <c:pt idx="149">
                        <c:v>44282</c:v>
                      </c:pt>
                      <c:pt idx="150">
                        <c:v>44281</c:v>
                      </c:pt>
                      <c:pt idx="151">
                        <c:v>44280</c:v>
                      </c:pt>
                      <c:pt idx="152">
                        <c:v>44279</c:v>
                      </c:pt>
                      <c:pt idx="153">
                        <c:v>44278</c:v>
                      </c:pt>
                      <c:pt idx="154">
                        <c:v>44277</c:v>
                      </c:pt>
                      <c:pt idx="155">
                        <c:v>44276</c:v>
                      </c:pt>
                      <c:pt idx="156">
                        <c:v>44275</c:v>
                      </c:pt>
                      <c:pt idx="157">
                        <c:v>44274</c:v>
                      </c:pt>
                      <c:pt idx="158">
                        <c:v>44273</c:v>
                      </c:pt>
                      <c:pt idx="159">
                        <c:v>44272</c:v>
                      </c:pt>
                      <c:pt idx="160">
                        <c:v>44271</c:v>
                      </c:pt>
                      <c:pt idx="161">
                        <c:v>44270</c:v>
                      </c:pt>
                      <c:pt idx="162">
                        <c:v>44269</c:v>
                      </c:pt>
                      <c:pt idx="163">
                        <c:v>44268</c:v>
                      </c:pt>
                      <c:pt idx="164">
                        <c:v>44267</c:v>
                      </c:pt>
                      <c:pt idx="165">
                        <c:v>44266</c:v>
                      </c:pt>
                      <c:pt idx="166">
                        <c:v>44265</c:v>
                      </c:pt>
                      <c:pt idx="167">
                        <c:v>44264</c:v>
                      </c:pt>
                      <c:pt idx="168">
                        <c:v>44263</c:v>
                      </c:pt>
                      <c:pt idx="169">
                        <c:v>44262</c:v>
                      </c:pt>
                      <c:pt idx="170">
                        <c:v>44261</c:v>
                      </c:pt>
                      <c:pt idx="171">
                        <c:v>44260</c:v>
                      </c:pt>
                      <c:pt idx="172">
                        <c:v>44259</c:v>
                      </c:pt>
                      <c:pt idx="173">
                        <c:v>44258</c:v>
                      </c:pt>
                      <c:pt idx="174">
                        <c:v>44257</c:v>
                      </c:pt>
                      <c:pt idx="175">
                        <c:v>44256</c:v>
                      </c:pt>
                      <c:pt idx="176">
                        <c:v>44255</c:v>
                      </c:pt>
                      <c:pt idx="177">
                        <c:v>44254</c:v>
                      </c:pt>
                      <c:pt idx="178">
                        <c:v>44253</c:v>
                      </c:pt>
                      <c:pt idx="179">
                        <c:v>44252</c:v>
                      </c:pt>
                      <c:pt idx="180">
                        <c:v>44251</c:v>
                      </c:pt>
                      <c:pt idx="181">
                        <c:v>44250</c:v>
                      </c:pt>
                      <c:pt idx="182">
                        <c:v>44249</c:v>
                      </c:pt>
                      <c:pt idx="183">
                        <c:v>44248</c:v>
                      </c:pt>
                      <c:pt idx="184">
                        <c:v>44247</c:v>
                      </c:pt>
                      <c:pt idx="185">
                        <c:v>44246</c:v>
                      </c:pt>
                      <c:pt idx="186">
                        <c:v>44245</c:v>
                      </c:pt>
                      <c:pt idx="187">
                        <c:v>44244</c:v>
                      </c:pt>
                      <c:pt idx="188">
                        <c:v>44243</c:v>
                      </c:pt>
                      <c:pt idx="189">
                        <c:v>44242</c:v>
                      </c:pt>
                      <c:pt idx="190">
                        <c:v>44241</c:v>
                      </c:pt>
                      <c:pt idx="191">
                        <c:v>44240</c:v>
                      </c:pt>
                      <c:pt idx="192">
                        <c:v>44239</c:v>
                      </c:pt>
                      <c:pt idx="193">
                        <c:v>44238</c:v>
                      </c:pt>
                      <c:pt idx="194">
                        <c:v>44237</c:v>
                      </c:pt>
                      <c:pt idx="195">
                        <c:v>44236</c:v>
                      </c:pt>
                      <c:pt idx="196">
                        <c:v>44235</c:v>
                      </c:pt>
                      <c:pt idx="197">
                        <c:v>44234</c:v>
                      </c:pt>
                      <c:pt idx="198">
                        <c:v>44233</c:v>
                      </c:pt>
                      <c:pt idx="199">
                        <c:v>44232</c:v>
                      </c:pt>
                      <c:pt idx="200">
                        <c:v>44231</c:v>
                      </c:pt>
                      <c:pt idx="201">
                        <c:v>44230</c:v>
                      </c:pt>
                      <c:pt idx="202">
                        <c:v>44229</c:v>
                      </c:pt>
                      <c:pt idx="203">
                        <c:v>44228</c:v>
                      </c:pt>
                      <c:pt idx="204">
                        <c:v>44227</c:v>
                      </c:pt>
                      <c:pt idx="205">
                        <c:v>44226</c:v>
                      </c:pt>
                      <c:pt idx="206">
                        <c:v>44225</c:v>
                      </c:pt>
                      <c:pt idx="207">
                        <c:v>44224</c:v>
                      </c:pt>
                      <c:pt idx="208">
                        <c:v>44223</c:v>
                      </c:pt>
                      <c:pt idx="209">
                        <c:v>44222</c:v>
                      </c:pt>
                      <c:pt idx="210">
                        <c:v>44221</c:v>
                      </c:pt>
                      <c:pt idx="211">
                        <c:v>44220</c:v>
                      </c:pt>
                      <c:pt idx="212">
                        <c:v>44219</c:v>
                      </c:pt>
                      <c:pt idx="213">
                        <c:v>44218</c:v>
                      </c:pt>
                      <c:pt idx="214">
                        <c:v>44217</c:v>
                      </c:pt>
                      <c:pt idx="215">
                        <c:v>44216</c:v>
                      </c:pt>
                      <c:pt idx="216">
                        <c:v>44215</c:v>
                      </c:pt>
                      <c:pt idx="217">
                        <c:v>44214</c:v>
                      </c:pt>
                      <c:pt idx="218">
                        <c:v>44213</c:v>
                      </c:pt>
                      <c:pt idx="219">
                        <c:v>44212</c:v>
                      </c:pt>
                      <c:pt idx="220">
                        <c:v>44211</c:v>
                      </c:pt>
                      <c:pt idx="221">
                        <c:v>44210</c:v>
                      </c:pt>
                      <c:pt idx="222">
                        <c:v>44209</c:v>
                      </c:pt>
                      <c:pt idx="223">
                        <c:v>44208</c:v>
                      </c:pt>
                      <c:pt idx="224">
                        <c:v>44207</c:v>
                      </c:pt>
                      <c:pt idx="225">
                        <c:v>44206</c:v>
                      </c:pt>
                      <c:pt idx="226">
                        <c:v>44205</c:v>
                      </c:pt>
                      <c:pt idx="227">
                        <c:v>44204</c:v>
                      </c:pt>
                      <c:pt idx="228">
                        <c:v>44203</c:v>
                      </c:pt>
                      <c:pt idx="229">
                        <c:v>44202</c:v>
                      </c:pt>
                      <c:pt idx="230">
                        <c:v>44201</c:v>
                      </c:pt>
                      <c:pt idx="231">
                        <c:v>44200</c:v>
                      </c:pt>
                      <c:pt idx="232">
                        <c:v>44199</c:v>
                      </c:pt>
                      <c:pt idx="233">
                        <c:v>44198</c:v>
                      </c:pt>
                      <c:pt idx="234">
                        <c:v>44197</c:v>
                      </c:pt>
                      <c:pt idx="235">
                        <c:v>44196</c:v>
                      </c:pt>
                      <c:pt idx="236">
                        <c:v>44195</c:v>
                      </c:pt>
                      <c:pt idx="237">
                        <c:v>44194</c:v>
                      </c:pt>
                      <c:pt idx="238">
                        <c:v>44193</c:v>
                      </c:pt>
                      <c:pt idx="239">
                        <c:v>44192</c:v>
                      </c:pt>
                      <c:pt idx="240">
                        <c:v>44191</c:v>
                      </c:pt>
                      <c:pt idx="241">
                        <c:v>44190</c:v>
                      </c:pt>
                      <c:pt idx="242">
                        <c:v>44189</c:v>
                      </c:pt>
                      <c:pt idx="243">
                        <c:v>44188</c:v>
                      </c:pt>
                      <c:pt idx="244">
                        <c:v>44187</c:v>
                      </c:pt>
                      <c:pt idx="245">
                        <c:v>44186</c:v>
                      </c:pt>
                      <c:pt idx="246">
                        <c:v>44185</c:v>
                      </c:pt>
                      <c:pt idx="247">
                        <c:v>44184</c:v>
                      </c:pt>
                      <c:pt idx="248">
                        <c:v>44183</c:v>
                      </c:pt>
                      <c:pt idx="249">
                        <c:v>44182</c:v>
                      </c:pt>
                      <c:pt idx="250">
                        <c:v>44181</c:v>
                      </c:pt>
                      <c:pt idx="251">
                        <c:v>44180</c:v>
                      </c:pt>
                      <c:pt idx="252">
                        <c:v>44179</c:v>
                      </c:pt>
                      <c:pt idx="253">
                        <c:v>44178</c:v>
                      </c:pt>
                      <c:pt idx="254">
                        <c:v>44177</c:v>
                      </c:pt>
                      <c:pt idx="255">
                        <c:v>44176</c:v>
                      </c:pt>
                      <c:pt idx="256">
                        <c:v>44175</c:v>
                      </c:pt>
                      <c:pt idx="257">
                        <c:v>44174</c:v>
                      </c:pt>
                      <c:pt idx="258">
                        <c:v>44173</c:v>
                      </c:pt>
                      <c:pt idx="259">
                        <c:v>44172</c:v>
                      </c:pt>
                      <c:pt idx="260">
                        <c:v>44171</c:v>
                      </c:pt>
                      <c:pt idx="261">
                        <c:v>44170</c:v>
                      </c:pt>
                      <c:pt idx="262">
                        <c:v>44169</c:v>
                      </c:pt>
                      <c:pt idx="263">
                        <c:v>44168</c:v>
                      </c:pt>
                      <c:pt idx="264">
                        <c:v>44167</c:v>
                      </c:pt>
                      <c:pt idx="265">
                        <c:v>44166</c:v>
                      </c:pt>
                      <c:pt idx="266">
                        <c:v>44165</c:v>
                      </c:pt>
                      <c:pt idx="267">
                        <c:v>44164</c:v>
                      </c:pt>
                      <c:pt idx="268">
                        <c:v>44163</c:v>
                      </c:pt>
                      <c:pt idx="269">
                        <c:v>44162</c:v>
                      </c:pt>
                      <c:pt idx="270">
                        <c:v>44161</c:v>
                      </c:pt>
                      <c:pt idx="271">
                        <c:v>44160</c:v>
                      </c:pt>
                      <c:pt idx="272">
                        <c:v>44159</c:v>
                      </c:pt>
                      <c:pt idx="273">
                        <c:v>44158</c:v>
                      </c:pt>
                      <c:pt idx="274">
                        <c:v>44157</c:v>
                      </c:pt>
                      <c:pt idx="275">
                        <c:v>44156</c:v>
                      </c:pt>
                      <c:pt idx="276">
                        <c:v>44155</c:v>
                      </c:pt>
                      <c:pt idx="277">
                        <c:v>44154</c:v>
                      </c:pt>
                      <c:pt idx="278">
                        <c:v>44153</c:v>
                      </c:pt>
                      <c:pt idx="279">
                        <c:v>44152</c:v>
                      </c:pt>
                      <c:pt idx="280">
                        <c:v>44151</c:v>
                      </c:pt>
                      <c:pt idx="281">
                        <c:v>44150</c:v>
                      </c:pt>
                      <c:pt idx="282">
                        <c:v>44149</c:v>
                      </c:pt>
                      <c:pt idx="283">
                        <c:v>44148</c:v>
                      </c:pt>
                      <c:pt idx="284">
                        <c:v>44147</c:v>
                      </c:pt>
                      <c:pt idx="285">
                        <c:v>44146</c:v>
                      </c:pt>
                      <c:pt idx="286">
                        <c:v>44145</c:v>
                      </c:pt>
                      <c:pt idx="287">
                        <c:v>44144</c:v>
                      </c:pt>
                      <c:pt idx="288">
                        <c:v>44143</c:v>
                      </c:pt>
                      <c:pt idx="289">
                        <c:v>44142</c:v>
                      </c:pt>
                      <c:pt idx="290">
                        <c:v>44141</c:v>
                      </c:pt>
                      <c:pt idx="291">
                        <c:v>44140</c:v>
                      </c:pt>
                      <c:pt idx="292">
                        <c:v>44139</c:v>
                      </c:pt>
                      <c:pt idx="293">
                        <c:v>44138</c:v>
                      </c:pt>
                      <c:pt idx="294">
                        <c:v>44137</c:v>
                      </c:pt>
                      <c:pt idx="295">
                        <c:v>44136</c:v>
                      </c:pt>
                      <c:pt idx="296">
                        <c:v>44135</c:v>
                      </c:pt>
                      <c:pt idx="297">
                        <c:v>44134</c:v>
                      </c:pt>
                      <c:pt idx="298">
                        <c:v>44133</c:v>
                      </c:pt>
                      <c:pt idx="299">
                        <c:v>44132</c:v>
                      </c:pt>
                      <c:pt idx="300">
                        <c:v>44131</c:v>
                      </c:pt>
                      <c:pt idx="301">
                        <c:v>44130</c:v>
                      </c:pt>
                      <c:pt idx="302">
                        <c:v>44129</c:v>
                      </c:pt>
                      <c:pt idx="303">
                        <c:v>44128</c:v>
                      </c:pt>
                      <c:pt idx="304">
                        <c:v>44127</c:v>
                      </c:pt>
                      <c:pt idx="305">
                        <c:v>44126</c:v>
                      </c:pt>
                      <c:pt idx="306">
                        <c:v>44125</c:v>
                      </c:pt>
                      <c:pt idx="307">
                        <c:v>44124</c:v>
                      </c:pt>
                      <c:pt idx="308">
                        <c:v>44123</c:v>
                      </c:pt>
                      <c:pt idx="309">
                        <c:v>44122</c:v>
                      </c:pt>
                      <c:pt idx="310">
                        <c:v>44121</c:v>
                      </c:pt>
                      <c:pt idx="311">
                        <c:v>44120</c:v>
                      </c:pt>
                      <c:pt idx="312">
                        <c:v>44119</c:v>
                      </c:pt>
                      <c:pt idx="313">
                        <c:v>44118</c:v>
                      </c:pt>
                      <c:pt idx="314">
                        <c:v>44117</c:v>
                      </c:pt>
                      <c:pt idx="315">
                        <c:v>44116</c:v>
                      </c:pt>
                      <c:pt idx="316">
                        <c:v>44115</c:v>
                      </c:pt>
                      <c:pt idx="317">
                        <c:v>44114</c:v>
                      </c:pt>
                      <c:pt idx="318">
                        <c:v>44113</c:v>
                      </c:pt>
                      <c:pt idx="319">
                        <c:v>44112</c:v>
                      </c:pt>
                      <c:pt idx="320">
                        <c:v>44111</c:v>
                      </c:pt>
                      <c:pt idx="321">
                        <c:v>44110</c:v>
                      </c:pt>
                      <c:pt idx="322">
                        <c:v>44109</c:v>
                      </c:pt>
                      <c:pt idx="323">
                        <c:v>44108</c:v>
                      </c:pt>
                      <c:pt idx="324">
                        <c:v>44107</c:v>
                      </c:pt>
                      <c:pt idx="325">
                        <c:v>44106</c:v>
                      </c:pt>
                      <c:pt idx="326">
                        <c:v>44105</c:v>
                      </c:pt>
                      <c:pt idx="327">
                        <c:v>44104</c:v>
                      </c:pt>
                      <c:pt idx="328">
                        <c:v>44103</c:v>
                      </c:pt>
                      <c:pt idx="329">
                        <c:v>44102</c:v>
                      </c:pt>
                      <c:pt idx="330">
                        <c:v>44101</c:v>
                      </c:pt>
                      <c:pt idx="331">
                        <c:v>44100</c:v>
                      </c:pt>
                      <c:pt idx="332">
                        <c:v>44099</c:v>
                      </c:pt>
                      <c:pt idx="333">
                        <c:v>44098</c:v>
                      </c:pt>
                      <c:pt idx="334">
                        <c:v>44097</c:v>
                      </c:pt>
                      <c:pt idx="335">
                        <c:v>44096</c:v>
                      </c:pt>
                      <c:pt idx="336">
                        <c:v>44095</c:v>
                      </c:pt>
                      <c:pt idx="337">
                        <c:v>44094</c:v>
                      </c:pt>
                      <c:pt idx="338">
                        <c:v>44093</c:v>
                      </c:pt>
                      <c:pt idx="339">
                        <c:v>44092</c:v>
                      </c:pt>
                      <c:pt idx="340">
                        <c:v>44091</c:v>
                      </c:pt>
                      <c:pt idx="341">
                        <c:v>44090</c:v>
                      </c:pt>
                      <c:pt idx="342">
                        <c:v>44089</c:v>
                      </c:pt>
                      <c:pt idx="343">
                        <c:v>44088</c:v>
                      </c:pt>
                      <c:pt idx="344">
                        <c:v>44087</c:v>
                      </c:pt>
                      <c:pt idx="345">
                        <c:v>44086</c:v>
                      </c:pt>
                      <c:pt idx="346">
                        <c:v>44085</c:v>
                      </c:pt>
                      <c:pt idx="347">
                        <c:v>44084</c:v>
                      </c:pt>
                      <c:pt idx="348">
                        <c:v>44083</c:v>
                      </c:pt>
                      <c:pt idx="349">
                        <c:v>44082</c:v>
                      </c:pt>
                      <c:pt idx="350">
                        <c:v>44081</c:v>
                      </c:pt>
                      <c:pt idx="351">
                        <c:v>44080</c:v>
                      </c:pt>
                      <c:pt idx="352">
                        <c:v>44079</c:v>
                      </c:pt>
                      <c:pt idx="353">
                        <c:v>44078</c:v>
                      </c:pt>
                      <c:pt idx="354">
                        <c:v>44077</c:v>
                      </c:pt>
                      <c:pt idx="355">
                        <c:v>44076</c:v>
                      </c:pt>
                      <c:pt idx="356">
                        <c:v>44075</c:v>
                      </c:pt>
                      <c:pt idx="357">
                        <c:v>44074</c:v>
                      </c:pt>
                      <c:pt idx="358">
                        <c:v>44073</c:v>
                      </c:pt>
                      <c:pt idx="359">
                        <c:v>44072</c:v>
                      </c:pt>
                      <c:pt idx="360">
                        <c:v>44071</c:v>
                      </c:pt>
                      <c:pt idx="361">
                        <c:v>44070</c:v>
                      </c:pt>
                      <c:pt idx="362">
                        <c:v>44069</c:v>
                      </c:pt>
                      <c:pt idx="363">
                        <c:v>44068</c:v>
                      </c:pt>
                      <c:pt idx="364">
                        <c:v>44067</c:v>
                      </c:pt>
                      <c:pt idx="365">
                        <c:v>44066</c:v>
                      </c:pt>
                      <c:pt idx="366">
                        <c:v>44065</c:v>
                      </c:pt>
                      <c:pt idx="367">
                        <c:v>44064</c:v>
                      </c:pt>
                      <c:pt idx="368">
                        <c:v>44063</c:v>
                      </c:pt>
                      <c:pt idx="369">
                        <c:v>44062</c:v>
                      </c:pt>
                      <c:pt idx="370">
                        <c:v>44061</c:v>
                      </c:pt>
                      <c:pt idx="371">
                        <c:v>44060</c:v>
                      </c:pt>
                      <c:pt idx="372">
                        <c:v>44059</c:v>
                      </c:pt>
                      <c:pt idx="373">
                        <c:v>44058</c:v>
                      </c:pt>
                      <c:pt idx="374">
                        <c:v>44057</c:v>
                      </c:pt>
                      <c:pt idx="375">
                        <c:v>44056</c:v>
                      </c:pt>
                      <c:pt idx="376">
                        <c:v>44055</c:v>
                      </c:pt>
                      <c:pt idx="377">
                        <c:v>44054</c:v>
                      </c:pt>
                      <c:pt idx="378">
                        <c:v>44053</c:v>
                      </c:pt>
                      <c:pt idx="379">
                        <c:v>44052</c:v>
                      </c:pt>
                      <c:pt idx="380">
                        <c:v>44051</c:v>
                      </c:pt>
                      <c:pt idx="381">
                        <c:v>44050</c:v>
                      </c:pt>
                      <c:pt idx="382">
                        <c:v>44049</c:v>
                      </c:pt>
                      <c:pt idx="383">
                        <c:v>44048</c:v>
                      </c:pt>
                      <c:pt idx="384">
                        <c:v>44047</c:v>
                      </c:pt>
                      <c:pt idx="385">
                        <c:v>44046</c:v>
                      </c:pt>
                      <c:pt idx="386">
                        <c:v>44045</c:v>
                      </c:pt>
                      <c:pt idx="387">
                        <c:v>44044</c:v>
                      </c:pt>
                      <c:pt idx="388">
                        <c:v>44043</c:v>
                      </c:pt>
                      <c:pt idx="389">
                        <c:v>44042</c:v>
                      </c:pt>
                      <c:pt idx="390">
                        <c:v>44041</c:v>
                      </c:pt>
                      <c:pt idx="391">
                        <c:v>44040</c:v>
                      </c:pt>
                      <c:pt idx="392">
                        <c:v>44039</c:v>
                      </c:pt>
                      <c:pt idx="393">
                        <c:v>44038</c:v>
                      </c:pt>
                      <c:pt idx="394">
                        <c:v>44037</c:v>
                      </c:pt>
                      <c:pt idx="395">
                        <c:v>44036</c:v>
                      </c:pt>
                      <c:pt idx="396">
                        <c:v>44035</c:v>
                      </c:pt>
                      <c:pt idx="397">
                        <c:v>44034</c:v>
                      </c:pt>
                      <c:pt idx="398">
                        <c:v>44033</c:v>
                      </c:pt>
                      <c:pt idx="399">
                        <c:v>44032</c:v>
                      </c:pt>
                      <c:pt idx="400">
                        <c:v>44031</c:v>
                      </c:pt>
                      <c:pt idx="401">
                        <c:v>44030</c:v>
                      </c:pt>
                      <c:pt idx="402">
                        <c:v>44029</c:v>
                      </c:pt>
                      <c:pt idx="403">
                        <c:v>44028</c:v>
                      </c:pt>
                      <c:pt idx="404">
                        <c:v>44027</c:v>
                      </c:pt>
                      <c:pt idx="405">
                        <c:v>44026</c:v>
                      </c:pt>
                      <c:pt idx="406">
                        <c:v>44025</c:v>
                      </c:pt>
                      <c:pt idx="407">
                        <c:v>44024</c:v>
                      </c:pt>
                      <c:pt idx="408">
                        <c:v>44023</c:v>
                      </c:pt>
                      <c:pt idx="409">
                        <c:v>44022</c:v>
                      </c:pt>
                      <c:pt idx="410">
                        <c:v>44021</c:v>
                      </c:pt>
                      <c:pt idx="411">
                        <c:v>44020</c:v>
                      </c:pt>
                      <c:pt idx="412">
                        <c:v>44019</c:v>
                      </c:pt>
                      <c:pt idx="413">
                        <c:v>44018</c:v>
                      </c:pt>
                      <c:pt idx="414">
                        <c:v>44017</c:v>
                      </c:pt>
                      <c:pt idx="415">
                        <c:v>44016</c:v>
                      </c:pt>
                      <c:pt idx="416">
                        <c:v>44015</c:v>
                      </c:pt>
                      <c:pt idx="417">
                        <c:v>44014</c:v>
                      </c:pt>
                      <c:pt idx="418">
                        <c:v>44013</c:v>
                      </c:pt>
                      <c:pt idx="419">
                        <c:v>44012</c:v>
                      </c:pt>
                      <c:pt idx="420">
                        <c:v>44011</c:v>
                      </c:pt>
                      <c:pt idx="421">
                        <c:v>44010</c:v>
                      </c:pt>
                      <c:pt idx="422">
                        <c:v>44009</c:v>
                      </c:pt>
                      <c:pt idx="423">
                        <c:v>44008</c:v>
                      </c:pt>
                      <c:pt idx="424">
                        <c:v>44007</c:v>
                      </c:pt>
                      <c:pt idx="425">
                        <c:v>44006</c:v>
                      </c:pt>
                      <c:pt idx="426">
                        <c:v>44005</c:v>
                      </c:pt>
                      <c:pt idx="427">
                        <c:v>44004</c:v>
                      </c:pt>
                      <c:pt idx="428">
                        <c:v>44003</c:v>
                      </c:pt>
                      <c:pt idx="429">
                        <c:v>44002</c:v>
                      </c:pt>
                      <c:pt idx="430">
                        <c:v>44001</c:v>
                      </c:pt>
                      <c:pt idx="431">
                        <c:v>44000</c:v>
                      </c:pt>
                      <c:pt idx="432">
                        <c:v>43999</c:v>
                      </c:pt>
                      <c:pt idx="433">
                        <c:v>43998</c:v>
                      </c:pt>
                      <c:pt idx="434">
                        <c:v>43997</c:v>
                      </c:pt>
                      <c:pt idx="435">
                        <c:v>43996</c:v>
                      </c:pt>
                      <c:pt idx="436">
                        <c:v>43995</c:v>
                      </c:pt>
                      <c:pt idx="437">
                        <c:v>43994</c:v>
                      </c:pt>
                      <c:pt idx="438">
                        <c:v>43993</c:v>
                      </c:pt>
                      <c:pt idx="439">
                        <c:v>43992</c:v>
                      </c:pt>
                      <c:pt idx="440">
                        <c:v>43991</c:v>
                      </c:pt>
                      <c:pt idx="441">
                        <c:v>43990</c:v>
                      </c:pt>
                      <c:pt idx="442">
                        <c:v>43989</c:v>
                      </c:pt>
                      <c:pt idx="443">
                        <c:v>43988</c:v>
                      </c:pt>
                      <c:pt idx="444">
                        <c:v>43987</c:v>
                      </c:pt>
                      <c:pt idx="445">
                        <c:v>43986</c:v>
                      </c:pt>
                      <c:pt idx="446">
                        <c:v>43985</c:v>
                      </c:pt>
                      <c:pt idx="447">
                        <c:v>43984</c:v>
                      </c:pt>
                      <c:pt idx="448">
                        <c:v>43983</c:v>
                      </c:pt>
                      <c:pt idx="449">
                        <c:v>43982</c:v>
                      </c:pt>
                      <c:pt idx="450">
                        <c:v>43981</c:v>
                      </c:pt>
                      <c:pt idx="451">
                        <c:v>43980</c:v>
                      </c:pt>
                      <c:pt idx="452">
                        <c:v>43979</c:v>
                      </c:pt>
                      <c:pt idx="453">
                        <c:v>43978</c:v>
                      </c:pt>
                      <c:pt idx="454">
                        <c:v>43977</c:v>
                      </c:pt>
                      <c:pt idx="455">
                        <c:v>43976</c:v>
                      </c:pt>
                      <c:pt idx="456">
                        <c:v>43975</c:v>
                      </c:pt>
                      <c:pt idx="457">
                        <c:v>43974</c:v>
                      </c:pt>
                      <c:pt idx="458">
                        <c:v>43973</c:v>
                      </c:pt>
                      <c:pt idx="459">
                        <c:v>43972</c:v>
                      </c:pt>
                      <c:pt idx="460">
                        <c:v>43971</c:v>
                      </c:pt>
                      <c:pt idx="461">
                        <c:v>43970</c:v>
                      </c:pt>
                      <c:pt idx="462">
                        <c:v>43969</c:v>
                      </c:pt>
                      <c:pt idx="463">
                        <c:v>43968</c:v>
                      </c:pt>
                      <c:pt idx="464">
                        <c:v>43967</c:v>
                      </c:pt>
                      <c:pt idx="465">
                        <c:v>43966</c:v>
                      </c:pt>
                      <c:pt idx="466">
                        <c:v>43965</c:v>
                      </c:pt>
                      <c:pt idx="467">
                        <c:v>43964</c:v>
                      </c:pt>
                      <c:pt idx="468">
                        <c:v>43963</c:v>
                      </c:pt>
                      <c:pt idx="469">
                        <c:v>43962</c:v>
                      </c:pt>
                      <c:pt idx="470">
                        <c:v>43961</c:v>
                      </c:pt>
                      <c:pt idx="471">
                        <c:v>43960</c:v>
                      </c:pt>
                      <c:pt idx="472">
                        <c:v>43959</c:v>
                      </c:pt>
                      <c:pt idx="473">
                        <c:v>43958</c:v>
                      </c:pt>
                      <c:pt idx="474">
                        <c:v>43957</c:v>
                      </c:pt>
                      <c:pt idx="475">
                        <c:v>43956</c:v>
                      </c:pt>
                      <c:pt idx="476">
                        <c:v>43955</c:v>
                      </c:pt>
                      <c:pt idx="477">
                        <c:v>43954</c:v>
                      </c:pt>
                      <c:pt idx="478">
                        <c:v>43953</c:v>
                      </c:pt>
                      <c:pt idx="479">
                        <c:v>43952</c:v>
                      </c:pt>
                      <c:pt idx="480">
                        <c:v>43951</c:v>
                      </c:pt>
                      <c:pt idx="481">
                        <c:v>43950</c:v>
                      </c:pt>
                      <c:pt idx="482">
                        <c:v>43949</c:v>
                      </c:pt>
                      <c:pt idx="483">
                        <c:v>43948</c:v>
                      </c:pt>
                      <c:pt idx="484">
                        <c:v>43947</c:v>
                      </c:pt>
                      <c:pt idx="485">
                        <c:v>43946</c:v>
                      </c:pt>
                      <c:pt idx="486">
                        <c:v>43945</c:v>
                      </c:pt>
                      <c:pt idx="487">
                        <c:v>43944</c:v>
                      </c:pt>
                      <c:pt idx="488">
                        <c:v>43943</c:v>
                      </c:pt>
                      <c:pt idx="489">
                        <c:v>43942</c:v>
                      </c:pt>
                      <c:pt idx="490">
                        <c:v>43941</c:v>
                      </c:pt>
                      <c:pt idx="491">
                        <c:v>43940</c:v>
                      </c:pt>
                      <c:pt idx="492">
                        <c:v>43939</c:v>
                      </c:pt>
                      <c:pt idx="493">
                        <c:v>43938</c:v>
                      </c:pt>
                      <c:pt idx="494">
                        <c:v>43937</c:v>
                      </c:pt>
                      <c:pt idx="495">
                        <c:v>43936</c:v>
                      </c:pt>
                      <c:pt idx="496">
                        <c:v>43935</c:v>
                      </c:pt>
                      <c:pt idx="497">
                        <c:v>43934</c:v>
                      </c:pt>
                      <c:pt idx="498">
                        <c:v>43933</c:v>
                      </c:pt>
                      <c:pt idx="499">
                        <c:v>43932</c:v>
                      </c:pt>
                      <c:pt idx="500">
                        <c:v>43931</c:v>
                      </c:pt>
                      <c:pt idx="501">
                        <c:v>43930</c:v>
                      </c:pt>
                      <c:pt idx="502">
                        <c:v>43929</c:v>
                      </c:pt>
                      <c:pt idx="503">
                        <c:v>43928</c:v>
                      </c:pt>
                      <c:pt idx="504">
                        <c:v>43927</c:v>
                      </c:pt>
                      <c:pt idx="505">
                        <c:v>43926</c:v>
                      </c:pt>
                      <c:pt idx="506">
                        <c:v>43925</c:v>
                      </c:pt>
                      <c:pt idx="507">
                        <c:v>43924</c:v>
                      </c:pt>
                      <c:pt idx="508">
                        <c:v>43923</c:v>
                      </c:pt>
                      <c:pt idx="509">
                        <c:v>43922</c:v>
                      </c:pt>
                      <c:pt idx="510">
                        <c:v>43921</c:v>
                      </c:pt>
                      <c:pt idx="511">
                        <c:v>43920</c:v>
                      </c:pt>
                      <c:pt idx="512">
                        <c:v>43919</c:v>
                      </c:pt>
                      <c:pt idx="513">
                        <c:v>43918</c:v>
                      </c:pt>
                      <c:pt idx="514">
                        <c:v>43917</c:v>
                      </c:pt>
                      <c:pt idx="515">
                        <c:v>43916</c:v>
                      </c:pt>
                      <c:pt idx="516">
                        <c:v>43915</c:v>
                      </c:pt>
                      <c:pt idx="517">
                        <c:v>43914</c:v>
                      </c:pt>
                      <c:pt idx="518">
                        <c:v>43913</c:v>
                      </c:pt>
                      <c:pt idx="519">
                        <c:v>43912</c:v>
                      </c:pt>
                      <c:pt idx="520">
                        <c:v>43911</c:v>
                      </c:pt>
                      <c:pt idx="521">
                        <c:v>43910</c:v>
                      </c:pt>
                      <c:pt idx="522">
                        <c:v>43909</c:v>
                      </c:pt>
                      <c:pt idx="523">
                        <c:v>43908</c:v>
                      </c:pt>
                      <c:pt idx="524">
                        <c:v>43907</c:v>
                      </c:pt>
                      <c:pt idx="525">
                        <c:v>43906</c:v>
                      </c:pt>
                      <c:pt idx="526">
                        <c:v>43905</c:v>
                      </c:pt>
                      <c:pt idx="527">
                        <c:v>43904</c:v>
                      </c:pt>
                      <c:pt idx="528">
                        <c:v>43903</c:v>
                      </c:pt>
                      <c:pt idx="529">
                        <c:v>43902</c:v>
                      </c:pt>
                      <c:pt idx="530">
                        <c:v>43901</c:v>
                      </c:pt>
                      <c:pt idx="531">
                        <c:v>43900</c:v>
                      </c:pt>
                      <c:pt idx="532">
                        <c:v>43899</c:v>
                      </c:pt>
                      <c:pt idx="533">
                        <c:v>43898</c:v>
                      </c:pt>
                      <c:pt idx="534">
                        <c:v>43897</c:v>
                      </c:pt>
                      <c:pt idx="535">
                        <c:v>43896</c:v>
                      </c:pt>
                      <c:pt idx="536">
                        <c:v>43895</c:v>
                      </c:pt>
                      <c:pt idx="537">
                        <c:v>43894</c:v>
                      </c:pt>
                      <c:pt idx="538">
                        <c:v>43893</c:v>
                      </c:pt>
                      <c:pt idx="539">
                        <c:v>43892</c:v>
                      </c:pt>
                      <c:pt idx="540">
                        <c:v>43891</c:v>
                      </c:pt>
                      <c:pt idx="541">
                        <c:v>43890</c:v>
                      </c:pt>
                      <c:pt idx="542">
                        <c:v>43889</c:v>
                      </c:pt>
                      <c:pt idx="543">
                        <c:v>43888</c:v>
                      </c:pt>
                      <c:pt idx="544">
                        <c:v>43887</c:v>
                      </c:pt>
                      <c:pt idx="545">
                        <c:v>43886</c:v>
                      </c:pt>
                      <c:pt idx="546">
                        <c:v>43885</c:v>
                      </c:pt>
                      <c:pt idx="547">
                        <c:v>43884</c:v>
                      </c:pt>
                      <c:pt idx="548">
                        <c:v>43883</c:v>
                      </c:pt>
                      <c:pt idx="549">
                        <c:v>43882</c:v>
                      </c:pt>
                      <c:pt idx="550">
                        <c:v>43881</c:v>
                      </c:pt>
                      <c:pt idx="551">
                        <c:v>43880</c:v>
                      </c:pt>
                      <c:pt idx="552">
                        <c:v>43879</c:v>
                      </c:pt>
                      <c:pt idx="553">
                        <c:v>43878</c:v>
                      </c:pt>
                      <c:pt idx="554">
                        <c:v>43877</c:v>
                      </c:pt>
                      <c:pt idx="555">
                        <c:v>43876</c:v>
                      </c:pt>
                      <c:pt idx="556">
                        <c:v>43875</c:v>
                      </c:pt>
                      <c:pt idx="557">
                        <c:v>43874</c:v>
                      </c:pt>
                      <c:pt idx="558">
                        <c:v>43873</c:v>
                      </c:pt>
                      <c:pt idx="559">
                        <c:v>43872</c:v>
                      </c:pt>
                      <c:pt idx="560">
                        <c:v>43871</c:v>
                      </c:pt>
                      <c:pt idx="561">
                        <c:v>43870</c:v>
                      </c:pt>
                      <c:pt idx="562">
                        <c:v>43869</c:v>
                      </c:pt>
                      <c:pt idx="563">
                        <c:v>43868</c:v>
                      </c:pt>
                      <c:pt idx="564">
                        <c:v>43867</c:v>
                      </c:pt>
                      <c:pt idx="565">
                        <c:v>43866</c:v>
                      </c:pt>
                      <c:pt idx="566">
                        <c:v>43865</c:v>
                      </c:pt>
                      <c:pt idx="567">
                        <c:v>43864</c:v>
                      </c:pt>
                      <c:pt idx="568">
                        <c:v>43863</c:v>
                      </c:pt>
                      <c:pt idx="569">
                        <c:v>43862</c:v>
                      </c:pt>
                      <c:pt idx="570">
                        <c:v>43861</c:v>
                      </c:pt>
                      <c:pt idx="571">
                        <c:v>43860</c:v>
                      </c:pt>
                      <c:pt idx="572">
                        <c:v>43859</c:v>
                      </c:pt>
                      <c:pt idx="573">
                        <c:v>43858</c:v>
                      </c:pt>
                      <c:pt idx="574">
                        <c:v>43857</c:v>
                      </c:pt>
                      <c:pt idx="575">
                        <c:v>43856</c:v>
                      </c:pt>
                      <c:pt idx="576">
                        <c:v>43855</c:v>
                      </c:pt>
                      <c:pt idx="577">
                        <c:v>43854</c:v>
                      </c:pt>
                      <c:pt idx="578">
                        <c:v>43853</c:v>
                      </c:pt>
                      <c:pt idx="579">
                        <c:v>43852</c:v>
                      </c:pt>
                      <c:pt idx="580">
                        <c:v>43851</c:v>
                      </c:pt>
                      <c:pt idx="581">
                        <c:v>43850</c:v>
                      </c:pt>
                      <c:pt idx="582">
                        <c:v>43849</c:v>
                      </c:pt>
                      <c:pt idx="583">
                        <c:v>43848</c:v>
                      </c:pt>
                      <c:pt idx="584">
                        <c:v>43847</c:v>
                      </c:pt>
                      <c:pt idx="585">
                        <c:v>43846</c:v>
                      </c:pt>
                      <c:pt idx="586">
                        <c:v>43845</c:v>
                      </c:pt>
                      <c:pt idx="587">
                        <c:v>43844</c:v>
                      </c:pt>
                      <c:pt idx="588">
                        <c:v>43843</c:v>
                      </c:pt>
                      <c:pt idx="589">
                        <c:v>43842</c:v>
                      </c:pt>
                      <c:pt idx="590">
                        <c:v>43841</c:v>
                      </c:pt>
                      <c:pt idx="591">
                        <c:v>43840</c:v>
                      </c:pt>
                      <c:pt idx="592">
                        <c:v>43839</c:v>
                      </c:pt>
                      <c:pt idx="593">
                        <c:v>43838</c:v>
                      </c:pt>
                      <c:pt idx="594">
                        <c:v>43837</c:v>
                      </c:pt>
                      <c:pt idx="595">
                        <c:v>43836</c:v>
                      </c:pt>
                      <c:pt idx="596">
                        <c:v>43835</c:v>
                      </c:pt>
                      <c:pt idx="597">
                        <c:v>43834</c:v>
                      </c:pt>
                      <c:pt idx="598">
                        <c:v>43833</c:v>
                      </c:pt>
                      <c:pt idx="599">
                        <c:v>43832</c:v>
                      </c:pt>
                      <c:pt idx="600">
                        <c:v>43831</c:v>
                      </c:pt>
                      <c:pt idx="601">
                        <c:v>43830</c:v>
                      </c:pt>
                      <c:pt idx="602">
                        <c:v>43829</c:v>
                      </c:pt>
                      <c:pt idx="603">
                        <c:v>43828</c:v>
                      </c:pt>
                      <c:pt idx="604">
                        <c:v>43827</c:v>
                      </c:pt>
                      <c:pt idx="605">
                        <c:v>43826</c:v>
                      </c:pt>
                      <c:pt idx="606">
                        <c:v>43825</c:v>
                      </c:pt>
                      <c:pt idx="607">
                        <c:v>43824</c:v>
                      </c:pt>
                      <c:pt idx="608">
                        <c:v>43823</c:v>
                      </c:pt>
                      <c:pt idx="609">
                        <c:v>43822</c:v>
                      </c:pt>
                      <c:pt idx="610">
                        <c:v>43821</c:v>
                      </c:pt>
                      <c:pt idx="611">
                        <c:v>43820</c:v>
                      </c:pt>
                      <c:pt idx="612">
                        <c:v>43819</c:v>
                      </c:pt>
                      <c:pt idx="613">
                        <c:v>43818</c:v>
                      </c:pt>
                      <c:pt idx="614">
                        <c:v>43817</c:v>
                      </c:pt>
                      <c:pt idx="615">
                        <c:v>43816</c:v>
                      </c:pt>
                      <c:pt idx="616">
                        <c:v>43815</c:v>
                      </c:pt>
                      <c:pt idx="617">
                        <c:v>43814</c:v>
                      </c:pt>
                      <c:pt idx="618">
                        <c:v>43813</c:v>
                      </c:pt>
                      <c:pt idx="619">
                        <c:v>43812</c:v>
                      </c:pt>
                      <c:pt idx="620">
                        <c:v>43811</c:v>
                      </c:pt>
                      <c:pt idx="621">
                        <c:v>43810</c:v>
                      </c:pt>
                      <c:pt idx="622">
                        <c:v>43809</c:v>
                      </c:pt>
                      <c:pt idx="623">
                        <c:v>43808</c:v>
                      </c:pt>
                      <c:pt idx="624">
                        <c:v>43807</c:v>
                      </c:pt>
                      <c:pt idx="625">
                        <c:v>43806</c:v>
                      </c:pt>
                      <c:pt idx="626">
                        <c:v>43805</c:v>
                      </c:pt>
                      <c:pt idx="627">
                        <c:v>43804</c:v>
                      </c:pt>
                      <c:pt idx="628">
                        <c:v>43803</c:v>
                      </c:pt>
                      <c:pt idx="629">
                        <c:v>43802</c:v>
                      </c:pt>
                      <c:pt idx="630">
                        <c:v>43801</c:v>
                      </c:pt>
                      <c:pt idx="631">
                        <c:v>43800</c:v>
                      </c:pt>
                      <c:pt idx="632">
                        <c:v>43799</c:v>
                      </c:pt>
                      <c:pt idx="633">
                        <c:v>43798</c:v>
                      </c:pt>
                      <c:pt idx="634">
                        <c:v>43797</c:v>
                      </c:pt>
                      <c:pt idx="635">
                        <c:v>43796</c:v>
                      </c:pt>
                      <c:pt idx="636">
                        <c:v>43795</c:v>
                      </c:pt>
                      <c:pt idx="637">
                        <c:v>43794</c:v>
                      </c:pt>
                      <c:pt idx="638">
                        <c:v>43793</c:v>
                      </c:pt>
                      <c:pt idx="639">
                        <c:v>43792</c:v>
                      </c:pt>
                      <c:pt idx="640">
                        <c:v>43791</c:v>
                      </c:pt>
                      <c:pt idx="641">
                        <c:v>43790</c:v>
                      </c:pt>
                      <c:pt idx="642">
                        <c:v>43789</c:v>
                      </c:pt>
                      <c:pt idx="643">
                        <c:v>43788</c:v>
                      </c:pt>
                      <c:pt idx="644">
                        <c:v>43787</c:v>
                      </c:pt>
                      <c:pt idx="645">
                        <c:v>43786</c:v>
                      </c:pt>
                      <c:pt idx="646">
                        <c:v>43785</c:v>
                      </c:pt>
                      <c:pt idx="647">
                        <c:v>43784</c:v>
                      </c:pt>
                      <c:pt idx="648">
                        <c:v>43783</c:v>
                      </c:pt>
                      <c:pt idx="649">
                        <c:v>43782</c:v>
                      </c:pt>
                      <c:pt idx="650">
                        <c:v>43781</c:v>
                      </c:pt>
                      <c:pt idx="651">
                        <c:v>43780</c:v>
                      </c:pt>
                      <c:pt idx="652">
                        <c:v>43779</c:v>
                      </c:pt>
                      <c:pt idx="653">
                        <c:v>43778</c:v>
                      </c:pt>
                      <c:pt idx="654">
                        <c:v>43777</c:v>
                      </c:pt>
                      <c:pt idx="655">
                        <c:v>43776</c:v>
                      </c:pt>
                      <c:pt idx="656">
                        <c:v>43775</c:v>
                      </c:pt>
                      <c:pt idx="657">
                        <c:v>43774</c:v>
                      </c:pt>
                      <c:pt idx="658">
                        <c:v>43773</c:v>
                      </c:pt>
                      <c:pt idx="659">
                        <c:v>43772</c:v>
                      </c:pt>
                      <c:pt idx="660">
                        <c:v>43771</c:v>
                      </c:pt>
                      <c:pt idx="661">
                        <c:v>43770</c:v>
                      </c:pt>
                      <c:pt idx="662">
                        <c:v>43769</c:v>
                      </c:pt>
                      <c:pt idx="663">
                        <c:v>43768</c:v>
                      </c:pt>
                      <c:pt idx="664">
                        <c:v>43767</c:v>
                      </c:pt>
                      <c:pt idx="665">
                        <c:v>43766</c:v>
                      </c:pt>
                      <c:pt idx="666">
                        <c:v>43765</c:v>
                      </c:pt>
                      <c:pt idx="667">
                        <c:v>43764</c:v>
                      </c:pt>
                      <c:pt idx="668">
                        <c:v>43763</c:v>
                      </c:pt>
                      <c:pt idx="669">
                        <c:v>43762</c:v>
                      </c:pt>
                      <c:pt idx="670">
                        <c:v>43761</c:v>
                      </c:pt>
                      <c:pt idx="671">
                        <c:v>43760</c:v>
                      </c:pt>
                      <c:pt idx="672">
                        <c:v>43759</c:v>
                      </c:pt>
                      <c:pt idx="673">
                        <c:v>43758</c:v>
                      </c:pt>
                      <c:pt idx="674">
                        <c:v>43757</c:v>
                      </c:pt>
                      <c:pt idx="675">
                        <c:v>43756</c:v>
                      </c:pt>
                      <c:pt idx="676">
                        <c:v>43755</c:v>
                      </c:pt>
                      <c:pt idx="677">
                        <c:v>43754</c:v>
                      </c:pt>
                      <c:pt idx="678">
                        <c:v>43753</c:v>
                      </c:pt>
                      <c:pt idx="679">
                        <c:v>43752</c:v>
                      </c:pt>
                      <c:pt idx="680">
                        <c:v>43751</c:v>
                      </c:pt>
                      <c:pt idx="681">
                        <c:v>43750</c:v>
                      </c:pt>
                      <c:pt idx="682">
                        <c:v>43749</c:v>
                      </c:pt>
                      <c:pt idx="683">
                        <c:v>43748</c:v>
                      </c:pt>
                      <c:pt idx="684">
                        <c:v>43747</c:v>
                      </c:pt>
                      <c:pt idx="685">
                        <c:v>43746</c:v>
                      </c:pt>
                      <c:pt idx="686">
                        <c:v>43745</c:v>
                      </c:pt>
                      <c:pt idx="687">
                        <c:v>43744</c:v>
                      </c:pt>
                      <c:pt idx="688">
                        <c:v>43743</c:v>
                      </c:pt>
                      <c:pt idx="689">
                        <c:v>43742</c:v>
                      </c:pt>
                      <c:pt idx="690">
                        <c:v>43741</c:v>
                      </c:pt>
                      <c:pt idx="691">
                        <c:v>43740</c:v>
                      </c:pt>
                      <c:pt idx="692">
                        <c:v>43739</c:v>
                      </c:pt>
                      <c:pt idx="693">
                        <c:v>43738</c:v>
                      </c:pt>
                      <c:pt idx="694">
                        <c:v>43737</c:v>
                      </c:pt>
                      <c:pt idx="695">
                        <c:v>43736</c:v>
                      </c:pt>
                      <c:pt idx="696">
                        <c:v>43735</c:v>
                      </c:pt>
                      <c:pt idx="697">
                        <c:v>43734</c:v>
                      </c:pt>
                      <c:pt idx="698">
                        <c:v>43733</c:v>
                      </c:pt>
                      <c:pt idx="699">
                        <c:v>43732</c:v>
                      </c:pt>
                      <c:pt idx="700">
                        <c:v>43731</c:v>
                      </c:pt>
                      <c:pt idx="701">
                        <c:v>43730</c:v>
                      </c:pt>
                      <c:pt idx="702">
                        <c:v>43729</c:v>
                      </c:pt>
                      <c:pt idx="703">
                        <c:v>43728</c:v>
                      </c:pt>
                      <c:pt idx="704">
                        <c:v>43727</c:v>
                      </c:pt>
                      <c:pt idx="705">
                        <c:v>43726</c:v>
                      </c:pt>
                      <c:pt idx="706">
                        <c:v>43725</c:v>
                      </c:pt>
                      <c:pt idx="707">
                        <c:v>43724</c:v>
                      </c:pt>
                      <c:pt idx="708">
                        <c:v>43723</c:v>
                      </c:pt>
                      <c:pt idx="709">
                        <c:v>43722</c:v>
                      </c:pt>
                      <c:pt idx="710">
                        <c:v>43721</c:v>
                      </c:pt>
                      <c:pt idx="711">
                        <c:v>43720</c:v>
                      </c:pt>
                      <c:pt idx="712">
                        <c:v>43719</c:v>
                      </c:pt>
                      <c:pt idx="713">
                        <c:v>43718</c:v>
                      </c:pt>
                      <c:pt idx="714">
                        <c:v>43717</c:v>
                      </c:pt>
                      <c:pt idx="715">
                        <c:v>43716</c:v>
                      </c:pt>
                      <c:pt idx="716">
                        <c:v>43715</c:v>
                      </c:pt>
                      <c:pt idx="717">
                        <c:v>43714</c:v>
                      </c:pt>
                      <c:pt idx="718">
                        <c:v>43713</c:v>
                      </c:pt>
                      <c:pt idx="719">
                        <c:v>43712</c:v>
                      </c:pt>
                      <c:pt idx="720">
                        <c:v>43711</c:v>
                      </c:pt>
                      <c:pt idx="721">
                        <c:v>43710</c:v>
                      </c:pt>
                      <c:pt idx="722">
                        <c:v>43709</c:v>
                      </c:pt>
                      <c:pt idx="723">
                        <c:v>43708</c:v>
                      </c:pt>
                      <c:pt idx="724">
                        <c:v>43707</c:v>
                      </c:pt>
                      <c:pt idx="725">
                        <c:v>43706</c:v>
                      </c:pt>
                      <c:pt idx="726">
                        <c:v>43705</c:v>
                      </c:pt>
                      <c:pt idx="727">
                        <c:v>43704</c:v>
                      </c:pt>
                      <c:pt idx="728">
                        <c:v>43703</c:v>
                      </c:pt>
                      <c:pt idx="729">
                        <c:v>43702</c:v>
                      </c:pt>
                      <c:pt idx="730">
                        <c:v>43701</c:v>
                      </c:pt>
                      <c:pt idx="731">
                        <c:v>43700</c:v>
                      </c:pt>
                      <c:pt idx="732">
                        <c:v>43699</c:v>
                      </c:pt>
                      <c:pt idx="733">
                        <c:v>43698</c:v>
                      </c:pt>
                      <c:pt idx="734">
                        <c:v>43697</c:v>
                      </c:pt>
                      <c:pt idx="735">
                        <c:v>43696</c:v>
                      </c:pt>
                      <c:pt idx="736">
                        <c:v>43695</c:v>
                      </c:pt>
                      <c:pt idx="737">
                        <c:v>43694</c:v>
                      </c:pt>
                      <c:pt idx="738">
                        <c:v>43693</c:v>
                      </c:pt>
                      <c:pt idx="739">
                        <c:v>43692</c:v>
                      </c:pt>
                      <c:pt idx="740">
                        <c:v>43691</c:v>
                      </c:pt>
                      <c:pt idx="741">
                        <c:v>43690</c:v>
                      </c:pt>
                      <c:pt idx="742">
                        <c:v>43689</c:v>
                      </c:pt>
                      <c:pt idx="743">
                        <c:v>43688</c:v>
                      </c:pt>
                      <c:pt idx="744">
                        <c:v>43687</c:v>
                      </c:pt>
                      <c:pt idx="745">
                        <c:v>43686</c:v>
                      </c:pt>
                      <c:pt idx="746">
                        <c:v>43685</c:v>
                      </c:pt>
                      <c:pt idx="747">
                        <c:v>43684</c:v>
                      </c:pt>
                      <c:pt idx="748">
                        <c:v>43683</c:v>
                      </c:pt>
                      <c:pt idx="749">
                        <c:v>43682</c:v>
                      </c:pt>
                      <c:pt idx="750">
                        <c:v>43681</c:v>
                      </c:pt>
                      <c:pt idx="751">
                        <c:v>43680</c:v>
                      </c:pt>
                      <c:pt idx="752">
                        <c:v>43679</c:v>
                      </c:pt>
                      <c:pt idx="753">
                        <c:v>43678</c:v>
                      </c:pt>
                      <c:pt idx="754">
                        <c:v>43677</c:v>
                      </c:pt>
                      <c:pt idx="755">
                        <c:v>43676</c:v>
                      </c:pt>
                      <c:pt idx="756">
                        <c:v>43675</c:v>
                      </c:pt>
                      <c:pt idx="757">
                        <c:v>43674</c:v>
                      </c:pt>
                      <c:pt idx="758">
                        <c:v>43673</c:v>
                      </c:pt>
                      <c:pt idx="759">
                        <c:v>43672</c:v>
                      </c:pt>
                      <c:pt idx="760">
                        <c:v>43671</c:v>
                      </c:pt>
                      <c:pt idx="761">
                        <c:v>43670</c:v>
                      </c:pt>
                      <c:pt idx="762">
                        <c:v>43669</c:v>
                      </c:pt>
                      <c:pt idx="763">
                        <c:v>43668</c:v>
                      </c:pt>
                      <c:pt idx="764">
                        <c:v>43667</c:v>
                      </c:pt>
                      <c:pt idx="765">
                        <c:v>43666</c:v>
                      </c:pt>
                      <c:pt idx="766">
                        <c:v>43665</c:v>
                      </c:pt>
                      <c:pt idx="767">
                        <c:v>43664</c:v>
                      </c:pt>
                      <c:pt idx="768">
                        <c:v>43663</c:v>
                      </c:pt>
                      <c:pt idx="769">
                        <c:v>43662</c:v>
                      </c:pt>
                      <c:pt idx="770">
                        <c:v>43661</c:v>
                      </c:pt>
                      <c:pt idx="771">
                        <c:v>43660</c:v>
                      </c:pt>
                      <c:pt idx="772">
                        <c:v>43659</c:v>
                      </c:pt>
                      <c:pt idx="773">
                        <c:v>43658</c:v>
                      </c:pt>
                      <c:pt idx="774">
                        <c:v>43657</c:v>
                      </c:pt>
                      <c:pt idx="775">
                        <c:v>43656</c:v>
                      </c:pt>
                      <c:pt idx="776">
                        <c:v>43655</c:v>
                      </c:pt>
                      <c:pt idx="777">
                        <c:v>43654</c:v>
                      </c:pt>
                      <c:pt idx="778">
                        <c:v>43653</c:v>
                      </c:pt>
                      <c:pt idx="779">
                        <c:v>43652</c:v>
                      </c:pt>
                      <c:pt idx="780">
                        <c:v>43651</c:v>
                      </c:pt>
                      <c:pt idx="781">
                        <c:v>43650</c:v>
                      </c:pt>
                      <c:pt idx="782">
                        <c:v>43649</c:v>
                      </c:pt>
                      <c:pt idx="783">
                        <c:v>43648</c:v>
                      </c:pt>
                      <c:pt idx="784">
                        <c:v>43647</c:v>
                      </c:pt>
                      <c:pt idx="785">
                        <c:v>43646</c:v>
                      </c:pt>
                      <c:pt idx="786">
                        <c:v>43645</c:v>
                      </c:pt>
                      <c:pt idx="787">
                        <c:v>43644</c:v>
                      </c:pt>
                      <c:pt idx="788">
                        <c:v>43643</c:v>
                      </c:pt>
                      <c:pt idx="789">
                        <c:v>43642</c:v>
                      </c:pt>
                      <c:pt idx="790">
                        <c:v>43641</c:v>
                      </c:pt>
                      <c:pt idx="791">
                        <c:v>43640</c:v>
                      </c:pt>
                      <c:pt idx="792">
                        <c:v>43639</c:v>
                      </c:pt>
                      <c:pt idx="793">
                        <c:v>43638</c:v>
                      </c:pt>
                      <c:pt idx="794">
                        <c:v>43637</c:v>
                      </c:pt>
                      <c:pt idx="795">
                        <c:v>43636</c:v>
                      </c:pt>
                      <c:pt idx="796">
                        <c:v>43635</c:v>
                      </c:pt>
                      <c:pt idx="797">
                        <c:v>43634</c:v>
                      </c:pt>
                      <c:pt idx="798">
                        <c:v>43633</c:v>
                      </c:pt>
                      <c:pt idx="799">
                        <c:v>43632</c:v>
                      </c:pt>
                      <c:pt idx="800">
                        <c:v>43631</c:v>
                      </c:pt>
                      <c:pt idx="801">
                        <c:v>43630</c:v>
                      </c:pt>
                      <c:pt idx="802">
                        <c:v>43629</c:v>
                      </c:pt>
                      <c:pt idx="803">
                        <c:v>43628</c:v>
                      </c:pt>
                      <c:pt idx="804">
                        <c:v>43627</c:v>
                      </c:pt>
                      <c:pt idx="805">
                        <c:v>43626</c:v>
                      </c:pt>
                      <c:pt idx="806">
                        <c:v>43625</c:v>
                      </c:pt>
                      <c:pt idx="807">
                        <c:v>43624</c:v>
                      </c:pt>
                      <c:pt idx="808">
                        <c:v>43623</c:v>
                      </c:pt>
                      <c:pt idx="809">
                        <c:v>43622</c:v>
                      </c:pt>
                      <c:pt idx="810">
                        <c:v>43621</c:v>
                      </c:pt>
                      <c:pt idx="811">
                        <c:v>43620</c:v>
                      </c:pt>
                      <c:pt idx="812">
                        <c:v>43619</c:v>
                      </c:pt>
                      <c:pt idx="813">
                        <c:v>43618</c:v>
                      </c:pt>
                      <c:pt idx="814">
                        <c:v>43617</c:v>
                      </c:pt>
                      <c:pt idx="815">
                        <c:v>43616</c:v>
                      </c:pt>
                      <c:pt idx="816">
                        <c:v>43615</c:v>
                      </c:pt>
                      <c:pt idx="817">
                        <c:v>43614</c:v>
                      </c:pt>
                      <c:pt idx="818">
                        <c:v>43613</c:v>
                      </c:pt>
                      <c:pt idx="819">
                        <c:v>43612</c:v>
                      </c:pt>
                      <c:pt idx="820">
                        <c:v>43611</c:v>
                      </c:pt>
                      <c:pt idx="821">
                        <c:v>43610</c:v>
                      </c:pt>
                      <c:pt idx="822">
                        <c:v>43609</c:v>
                      </c:pt>
                      <c:pt idx="823">
                        <c:v>43608</c:v>
                      </c:pt>
                      <c:pt idx="824">
                        <c:v>43607</c:v>
                      </c:pt>
                      <c:pt idx="825">
                        <c:v>43606</c:v>
                      </c:pt>
                      <c:pt idx="826">
                        <c:v>43605</c:v>
                      </c:pt>
                      <c:pt idx="827">
                        <c:v>43604</c:v>
                      </c:pt>
                      <c:pt idx="828">
                        <c:v>43603</c:v>
                      </c:pt>
                      <c:pt idx="829">
                        <c:v>43602</c:v>
                      </c:pt>
                      <c:pt idx="830">
                        <c:v>43601</c:v>
                      </c:pt>
                      <c:pt idx="831">
                        <c:v>43600</c:v>
                      </c:pt>
                      <c:pt idx="832">
                        <c:v>43599</c:v>
                      </c:pt>
                      <c:pt idx="833">
                        <c:v>43598</c:v>
                      </c:pt>
                      <c:pt idx="834">
                        <c:v>43597</c:v>
                      </c:pt>
                      <c:pt idx="835">
                        <c:v>43596</c:v>
                      </c:pt>
                      <c:pt idx="836">
                        <c:v>43595</c:v>
                      </c:pt>
                      <c:pt idx="837">
                        <c:v>43594</c:v>
                      </c:pt>
                      <c:pt idx="838">
                        <c:v>43593</c:v>
                      </c:pt>
                      <c:pt idx="839">
                        <c:v>43592</c:v>
                      </c:pt>
                      <c:pt idx="840">
                        <c:v>43591</c:v>
                      </c:pt>
                      <c:pt idx="841">
                        <c:v>43590</c:v>
                      </c:pt>
                      <c:pt idx="842">
                        <c:v>43589</c:v>
                      </c:pt>
                      <c:pt idx="843">
                        <c:v>43588</c:v>
                      </c:pt>
                      <c:pt idx="844">
                        <c:v>43587</c:v>
                      </c:pt>
                      <c:pt idx="845">
                        <c:v>43586</c:v>
                      </c:pt>
                      <c:pt idx="846">
                        <c:v>43585</c:v>
                      </c:pt>
                      <c:pt idx="847">
                        <c:v>43584</c:v>
                      </c:pt>
                      <c:pt idx="848">
                        <c:v>43583</c:v>
                      </c:pt>
                      <c:pt idx="849">
                        <c:v>43582</c:v>
                      </c:pt>
                      <c:pt idx="850">
                        <c:v>43581</c:v>
                      </c:pt>
                      <c:pt idx="851">
                        <c:v>43580</c:v>
                      </c:pt>
                      <c:pt idx="852">
                        <c:v>43579</c:v>
                      </c:pt>
                      <c:pt idx="853">
                        <c:v>43578</c:v>
                      </c:pt>
                      <c:pt idx="854">
                        <c:v>43577</c:v>
                      </c:pt>
                      <c:pt idx="855">
                        <c:v>43576</c:v>
                      </c:pt>
                      <c:pt idx="856">
                        <c:v>43575</c:v>
                      </c:pt>
                      <c:pt idx="857">
                        <c:v>43574</c:v>
                      </c:pt>
                      <c:pt idx="858">
                        <c:v>43573</c:v>
                      </c:pt>
                      <c:pt idx="859">
                        <c:v>43572</c:v>
                      </c:pt>
                      <c:pt idx="860">
                        <c:v>43571</c:v>
                      </c:pt>
                      <c:pt idx="861">
                        <c:v>43570</c:v>
                      </c:pt>
                      <c:pt idx="862">
                        <c:v>43569</c:v>
                      </c:pt>
                      <c:pt idx="863">
                        <c:v>43568</c:v>
                      </c:pt>
                      <c:pt idx="864">
                        <c:v>43567</c:v>
                      </c:pt>
                      <c:pt idx="865">
                        <c:v>43566</c:v>
                      </c:pt>
                      <c:pt idx="866">
                        <c:v>43565</c:v>
                      </c:pt>
                      <c:pt idx="867">
                        <c:v>43564</c:v>
                      </c:pt>
                      <c:pt idx="868">
                        <c:v>43563</c:v>
                      </c:pt>
                      <c:pt idx="869">
                        <c:v>43562</c:v>
                      </c:pt>
                      <c:pt idx="870">
                        <c:v>43561</c:v>
                      </c:pt>
                      <c:pt idx="871">
                        <c:v>43560</c:v>
                      </c:pt>
                      <c:pt idx="872">
                        <c:v>43559</c:v>
                      </c:pt>
                      <c:pt idx="873">
                        <c:v>43558</c:v>
                      </c:pt>
                      <c:pt idx="874">
                        <c:v>43557</c:v>
                      </c:pt>
                      <c:pt idx="875">
                        <c:v>43556</c:v>
                      </c:pt>
                      <c:pt idx="876">
                        <c:v>43555</c:v>
                      </c:pt>
                      <c:pt idx="877">
                        <c:v>43554</c:v>
                      </c:pt>
                      <c:pt idx="878">
                        <c:v>43553</c:v>
                      </c:pt>
                      <c:pt idx="879">
                        <c:v>43552</c:v>
                      </c:pt>
                      <c:pt idx="880">
                        <c:v>43551</c:v>
                      </c:pt>
                      <c:pt idx="881">
                        <c:v>43550</c:v>
                      </c:pt>
                      <c:pt idx="882">
                        <c:v>43549</c:v>
                      </c:pt>
                      <c:pt idx="883">
                        <c:v>43548</c:v>
                      </c:pt>
                      <c:pt idx="884">
                        <c:v>43547</c:v>
                      </c:pt>
                      <c:pt idx="885">
                        <c:v>43546</c:v>
                      </c:pt>
                      <c:pt idx="886">
                        <c:v>43545</c:v>
                      </c:pt>
                      <c:pt idx="887">
                        <c:v>43544</c:v>
                      </c:pt>
                      <c:pt idx="888">
                        <c:v>43543</c:v>
                      </c:pt>
                      <c:pt idx="889">
                        <c:v>43542</c:v>
                      </c:pt>
                      <c:pt idx="890">
                        <c:v>43541</c:v>
                      </c:pt>
                      <c:pt idx="891">
                        <c:v>43540</c:v>
                      </c:pt>
                      <c:pt idx="892">
                        <c:v>43539</c:v>
                      </c:pt>
                      <c:pt idx="893">
                        <c:v>43538</c:v>
                      </c:pt>
                      <c:pt idx="894">
                        <c:v>43537</c:v>
                      </c:pt>
                      <c:pt idx="895">
                        <c:v>43536</c:v>
                      </c:pt>
                      <c:pt idx="896">
                        <c:v>43535</c:v>
                      </c:pt>
                      <c:pt idx="897">
                        <c:v>43534</c:v>
                      </c:pt>
                      <c:pt idx="898">
                        <c:v>43533</c:v>
                      </c:pt>
                      <c:pt idx="899">
                        <c:v>43532</c:v>
                      </c:pt>
                      <c:pt idx="900">
                        <c:v>43531</c:v>
                      </c:pt>
                      <c:pt idx="901">
                        <c:v>43530</c:v>
                      </c:pt>
                      <c:pt idx="902">
                        <c:v>43529</c:v>
                      </c:pt>
                      <c:pt idx="903">
                        <c:v>43528</c:v>
                      </c:pt>
                      <c:pt idx="904">
                        <c:v>43527</c:v>
                      </c:pt>
                      <c:pt idx="905">
                        <c:v>43526</c:v>
                      </c:pt>
                      <c:pt idx="906">
                        <c:v>43525</c:v>
                      </c:pt>
                      <c:pt idx="907">
                        <c:v>43524</c:v>
                      </c:pt>
                      <c:pt idx="908">
                        <c:v>43523</c:v>
                      </c:pt>
                      <c:pt idx="909">
                        <c:v>43522</c:v>
                      </c:pt>
                      <c:pt idx="910">
                        <c:v>43521</c:v>
                      </c:pt>
                      <c:pt idx="911">
                        <c:v>43520</c:v>
                      </c:pt>
                      <c:pt idx="912">
                        <c:v>43519</c:v>
                      </c:pt>
                      <c:pt idx="913">
                        <c:v>43518</c:v>
                      </c:pt>
                      <c:pt idx="914">
                        <c:v>43517</c:v>
                      </c:pt>
                      <c:pt idx="915">
                        <c:v>43516</c:v>
                      </c:pt>
                      <c:pt idx="916">
                        <c:v>43515</c:v>
                      </c:pt>
                      <c:pt idx="917">
                        <c:v>43514</c:v>
                      </c:pt>
                      <c:pt idx="918">
                        <c:v>43513</c:v>
                      </c:pt>
                      <c:pt idx="919">
                        <c:v>43512</c:v>
                      </c:pt>
                      <c:pt idx="920">
                        <c:v>43511</c:v>
                      </c:pt>
                      <c:pt idx="921">
                        <c:v>43510</c:v>
                      </c:pt>
                      <c:pt idx="922">
                        <c:v>43509</c:v>
                      </c:pt>
                      <c:pt idx="923">
                        <c:v>43508</c:v>
                      </c:pt>
                      <c:pt idx="924">
                        <c:v>43507</c:v>
                      </c:pt>
                      <c:pt idx="925">
                        <c:v>43506</c:v>
                      </c:pt>
                      <c:pt idx="926">
                        <c:v>43505</c:v>
                      </c:pt>
                      <c:pt idx="927">
                        <c:v>43504</c:v>
                      </c:pt>
                      <c:pt idx="928">
                        <c:v>43503</c:v>
                      </c:pt>
                      <c:pt idx="929">
                        <c:v>43502</c:v>
                      </c:pt>
                      <c:pt idx="930">
                        <c:v>43501</c:v>
                      </c:pt>
                      <c:pt idx="931">
                        <c:v>43500</c:v>
                      </c:pt>
                      <c:pt idx="932">
                        <c:v>43499</c:v>
                      </c:pt>
                      <c:pt idx="933">
                        <c:v>43498</c:v>
                      </c:pt>
                      <c:pt idx="934">
                        <c:v>43497</c:v>
                      </c:pt>
                      <c:pt idx="935">
                        <c:v>43496</c:v>
                      </c:pt>
                      <c:pt idx="936">
                        <c:v>43495</c:v>
                      </c:pt>
                      <c:pt idx="937">
                        <c:v>43494</c:v>
                      </c:pt>
                      <c:pt idx="938">
                        <c:v>43493</c:v>
                      </c:pt>
                      <c:pt idx="939">
                        <c:v>43492</c:v>
                      </c:pt>
                      <c:pt idx="940">
                        <c:v>43491</c:v>
                      </c:pt>
                      <c:pt idx="941">
                        <c:v>43490</c:v>
                      </c:pt>
                      <c:pt idx="942">
                        <c:v>43489</c:v>
                      </c:pt>
                      <c:pt idx="943">
                        <c:v>43488</c:v>
                      </c:pt>
                      <c:pt idx="944">
                        <c:v>43487</c:v>
                      </c:pt>
                      <c:pt idx="945">
                        <c:v>43486</c:v>
                      </c:pt>
                      <c:pt idx="946">
                        <c:v>43485</c:v>
                      </c:pt>
                      <c:pt idx="947">
                        <c:v>43484</c:v>
                      </c:pt>
                      <c:pt idx="948">
                        <c:v>43483</c:v>
                      </c:pt>
                      <c:pt idx="949">
                        <c:v>43482</c:v>
                      </c:pt>
                      <c:pt idx="950">
                        <c:v>43481</c:v>
                      </c:pt>
                      <c:pt idx="951">
                        <c:v>43480</c:v>
                      </c:pt>
                      <c:pt idx="952">
                        <c:v>43479</c:v>
                      </c:pt>
                      <c:pt idx="953">
                        <c:v>43478</c:v>
                      </c:pt>
                      <c:pt idx="954">
                        <c:v>43477</c:v>
                      </c:pt>
                      <c:pt idx="955">
                        <c:v>43476</c:v>
                      </c:pt>
                      <c:pt idx="956">
                        <c:v>43475</c:v>
                      </c:pt>
                      <c:pt idx="957">
                        <c:v>43474</c:v>
                      </c:pt>
                      <c:pt idx="958">
                        <c:v>43473</c:v>
                      </c:pt>
                      <c:pt idx="959">
                        <c:v>43472</c:v>
                      </c:pt>
                      <c:pt idx="960">
                        <c:v>43471</c:v>
                      </c:pt>
                      <c:pt idx="961">
                        <c:v>43470</c:v>
                      </c:pt>
                      <c:pt idx="962">
                        <c:v>43469</c:v>
                      </c:pt>
                      <c:pt idx="963">
                        <c:v>43468</c:v>
                      </c:pt>
                      <c:pt idx="964">
                        <c:v>43467</c:v>
                      </c:pt>
                      <c:pt idx="965">
                        <c:v>43466</c:v>
                      </c:pt>
                      <c:pt idx="966">
                        <c:v>43465</c:v>
                      </c:pt>
                      <c:pt idx="967">
                        <c:v>43464</c:v>
                      </c:pt>
                      <c:pt idx="968">
                        <c:v>43463</c:v>
                      </c:pt>
                      <c:pt idx="969">
                        <c:v>43462</c:v>
                      </c:pt>
                      <c:pt idx="970">
                        <c:v>43461</c:v>
                      </c:pt>
                      <c:pt idx="971">
                        <c:v>43460</c:v>
                      </c:pt>
                      <c:pt idx="972">
                        <c:v>43459</c:v>
                      </c:pt>
                      <c:pt idx="973">
                        <c:v>43458</c:v>
                      </c:pt>
                      <c:pt idx="974">
                        <c:v>43457</c:v>
                      </c:pt>
                      <c:pt idx="975">
                        <c:v>43456</c:v>
                      </c:pt>
                      <c:pt idx="976">
                        <c:v>43455</c:v>
                      </c:pt>
                      <c:pt idx="977">
                        <c:v>43454</c:v>
                      </c:pt>
                      <c:pt idx="978">
                        <c:v>43453</c:v>
                      </c:pt>
                      <c:pt idx="979">
                        <c:v>43452</c:v>
                      </c:pt>
                      <c:pt idx="980">
                        <c:v>43451</c:v>
                      </c:pt>
                      <c:pt idx="981">
                        <c:v>43450</c:v>
                      </c:pt>
                      <c:pt idx="982">
                        <c:v>43449</c:v>
                      </c:pt>
                      <c:pt idx="983">
                        <c:v>43448</c:v>
                      </c:pt>
                      <c:pt idx="984">
                        <c:v>43447</c:v>
                      </c:pt>
                      <c:pt idx="985">
                        <c:v>43446</c:v>
                      </c:pt>
                      <c:pt idx="986">
                        <c:v>43445</c:v>
                      </c:pt>
                      <c:pt idx="987">
                        <c:v>43444</c:v>
                      </c:pt>
                      <c:pt idx="988">
                        <c:v>43443</c:v>
                      </c:pt>
                      <c:pt idx="989">
                        <c:v>43442</c:v>
                      </c:pt>
                      <c:pt idx="990">
                        <c:v>43441</c:v>
                      </c:pt>
                      <c:pt idx="991">
                        <c:v>43440</c:v>
                      </c:pt>
                      <c:pt idx="992">
                        <c:v>43439</c:v>
                      </c:pt>
                      <c:pt idx="993">
                        <c:v>43438</c:v>
                      </c:pt>
                      <c:pt idx="994">
                        <c:v>43437</c:v>
                      </c:pt>
                      <c:pt idx="995">
                        <c:v>43436</c:v>
                      </c:pt>
                      <c:pt idx="996">
                        <c:v>43435</c:v>
                      </c:pt>
                      <c:pt idx="997">
                        <c:v>43434</c:v>
                      </c:pt>
                      <c:pt idx="998">
                        <c:v>43433</c:v>
                      </c:pt>
                      <c:pt idx="999">
                        <c:v>43432</c:v>
                      </c:pt>
                      <c:pt idx="1000">
                        <c:v>43431</c:v>
                      </c:pt>
                      <c:pt idx="1001">
                        <c:v>43430</c:v>
                      </c:pt>
                      <c:pt idx="1002">
                        <c:v>43429</c:v>
                      </c:pt>
                      <c:pt idx="1003">
                        <c:v>43428</c:v>
                      </c:pt>
                      <c:pt idx="1004">
                        <c:v>43427</c:v>
                      </c:pt>
                      <c:pt idx="1005">
                        <c:v>43426</c:v>
                      </c:pt>
                      <c:pt idx="1006">
                        <c:v>43425</c:v>
                      </c:pt>
                      <c:pt idx="1007">
                        <c:v>43424</c:v>
                      </c:pt>
                      <c:pt idx="1008">
                        <c:v>43423</c:v>
                      </c:pt>
                      <c:pt idx="1009">
                        <c:v>43422</c:v>
                      </c:pt>
                      <c:pt idx="1010">
                        <c:v>43421</c:v>
                      </c:pt>
                      <c:pt idx="1011">
                        <c:v>43420</c:v>
                      </c:pt>
                      <c:pt idx="1012">
                        <c:v>43419</c:v>
                      </c:pt>
                      <c:pt idx="1013">
                        <c:v>43418</c:v>
                      </c:pt>
                      <c:pt idx="1014">
                        <c:v>43417</c:v>
                      </c:pt>
                      <c:pt idx="1015">
                        <c:v>43416</c:v>
                      </c:pt>
                      <c:pt idx="1016">
                        <c:v>43415</c:v>
                      </c:pt>
                      <c:pt idx="1017">
                        <c:v>43414</c:v>
                      </c:pt>
                      <c:pt idx="1018">
                        <c:v>43413</c:v>
                      </c:pt>
                      <c:pt idx="1019">
                        <c:v>43412</c:v>
                      </c:pt>
                      <c:pt idx="1020">
                        <c:v>43411</c:v>
                      </c:pt>
                      <c:pt idx="1021">
                        <c:v>43410</c:v>
                      </c:pt>
                      <c:pt idx="1022">
                        <c:v>43409</c:v>
                      </c:pt>
                      <c:pt idx="1023">
                        <c:v>43408</c:v>
                      </c:pt>
                      <c:pt idx="1024">
                        <c:v>43407</c:v>
                      </c:pt>
                      <c:pt idx="1025">
                        <c:v>43406</c:v>
                      </c:pt>
                      <c:pt idx="1026">
                        <c:v>43405</c:v>
                      </c:pt>
                      <c:pt idx="1027">
                        <c:v>43404</c:v>
                      </c:pt>
                      <c:pt idx="1028">
                        <c:v>43403</c:v>
                      </c:pt>
                      <c:pt idx="1029">
                        <c:v>43402</c:v>
                      </c:pt>
                      <c:pt idx="1030">
                        <c:v>43401</c:v>
                      </c:pt>
                      <c:pt idx="1031">
                        <c:v>43400</c:v>
                      </c:pt>
                      <c:pt idx="1032">
                        <c:v>43399</c:v>
                      </c:pt>
                      <c:pt idx="1033">
                        <c:v>43398</c:v>
                      </c:pt>
                      <c:pt idx="1034">
                        <c:v>43397</c:v>
                      </c:pt>
                      <c:pt idx="1035">
                        <c:v>43396</c:v>
                      </c:pt>
                      <c:pt idx="1036">
                        <c:v>43395</c:v>
                      </c:pt>
                      <c:pt idx="1037">
                        <c:v>43394</c:v>
                      </c:pt>
                      <c:pt idx="1038">
                        <c:v>43393</c:v>
                      </c:pt>
                      <c:pt idx="1039">
                        <c:v>43392</c:v>
                      </c:pt>
                      <c:pt idx="1040">
                        <c:v>43391</c:v>
                      </c:pt>
                      <c:pt idx="1041">
                        <c:v>43390</c:v>
                      </c:pt>
                      <c:pt idx="1042">
                        <c:v>43389</c:v>
                      </c:pt>
                      <c:pt idx="1043">
                        <c:v>43388</c:v>
                      </c:pt>
                      <c:pt idx="1044">
                        <c:v>43387</c:v>
                      </c:pt>
                      <c:pt idx="1045">
                        <c:v>43386</c:v>
                      </c:pt>
                      <c:pt idx="1046">
                        <c:v>43385</c:v>
                      </c:pt>
                      <c:pt idx="1047">
                        <c:v>43384</c:v>
                      </c:pt>
                      <c:pt idx="1048">
                        <c:v>43383</c:v>
                      </c:pt>
                      <c:pt idx="1049">
                        <c:v>43382</c:v>
                      </c:pt>
                      <c:pt idx="1050">
                        <c:v>43381</c:v>
                      </c:pt>
                      <c:pt idx="1051">
                        <c:v>43380</c:v>
                      </c:pt>
                      <c:pt idx="1052">
                        <c:v>43379</c:v>
                      </c:pt>
                      <c:pt idx="1053">
                        <c:v>43378</c:v>
                      </c:pt>
                      <c:pt idx="1054">
                        <c:v>43377</c:v>
                      </c:pt>
                      <c:pt idx="1055">
                        <c:v>43376</c:v>
                      </c:pt>
                      <c:pt idx="1056">
                        <c:v>43375</c:v>
                      </c:pt>
                      <c:pt idx="1057">
                        <c:v>43374</c:v>
                      </c:pt>
                      <c:pt idx="1058">
                        <c:v>43373</c:v>
                      </c:pt>
                      <c:pt idx="1059">
                        <c:v>43372</c:v>
                      </c:pt>
                      <c:pt idx="1060">
                        <c:v>43371</c:v>
                      </c:pt>
                      <c:pt idx="1061">
                        <c:v>43370</c:v>
                      </c:pt>
                      <c:pt idx="1062">
                        <c:v>43369</c:v>
                      </c:pt>
                      <c:pt idx="1063">
                        <c:v>43368</c:v>
                      </c:pt>
                      <c:pt idx="1064">
                        <c:v>43367</c:v>
                      </c:pt>
                      <c:pt idx="1065">
                        <c:v>43366</c:v>
                      </c:pt>
                      <c:pt idx="1066">
                        <c:v>43365</c:v>
                      </c:pt>
                      <c:pt idx="1067">
                        <c:v>43364</c:v>
                      </c:pt>
                      <c:pt idx="1068">
                        <c:v>43363</c:v>
                      </c:pt>
                      <c:pt idx="1069">
                        <c:v>43362</c:v>
                      </c:pt>
                      <c:pt idx="1070">
                        <c:v>43361</c:v>
                      </c:pt>
                      <c:pt idx="1071">
                        <c:v>43360</c:v>
                      </c:pt>
                      <c:pt idx="1072">
                        <c:v>43359</c:v>
                      </c:pt>
                      <c:pt idx="1073">
                        <c:v>43358</c:v>
                      </c:pt>
                      <c:pt idx="1074">
                        <c:v>43357</c:v>
                      </c:pt>
                      <c:pt idx="1075">
                        <c:v>43356</c:v>
                      </c:pt>
                      <c:pt idx="1076">
                        <c:v>43355</c:v>
                      </c:pt>
                      <c:pt idx="1077">
                        <c:v>43354</c:v>
                      </c:pt>
                      <c:pt idx="1078">
                        <c:v>43353</c:v>
                      </c:pt>
                      <c:pt idx="1079">
                        <c:v>43352</c:v>
                      </c:pt>
                      <c:pt idx="1080">
                        <c:v>43351</c:v>
                      </c:pt>
                      <c:pt idx="1081">
                        <c:v>43350</c:v>
                      </c:pt>
                      <c:pt idx="1082">
                        <c:v>43349</c:v>
                      </c:pt>
                      <c:pt idx="1083">
                        <c:v>43348</c:v>
                      </c:pt>
                      <c:pt idx="1084">
                        <c:v>43347</c:v>
                      </c:pt>
                      <c:pt idx="1085">
                        <c:v>43346</c:v>
                      </c:pt>
                      <c:pt idx="1086">
                        <c:v>43345</c:v>
                      </c:pt>
                      <c:pt idx="1087">
                        <c:v>43344</c:v>
                      </c:pt>
                      <c:pt idx="1088">
                        <c:v>43343</c:v>
                      </c:pt>
                      <c:pt idx="1089">
                        <c:v>43342</c:v>
                      </c:pt>
                      <c:pt idx="1090">
                        <c:v>43341</c:v>
                      </c:pt>
                      <c:pt idx="1091">
                        <c:v>43340</c:v>
                      </c:pt>
                      <c:pt idx="1092">
                        <c:v>43339</c:v>
                      </c:pt>
                      <c:pt idx="1093">
                        <c:v>43338</c:v>
                      </c:pt>
                      <c:pt idx="1094">
                        <c:v>43337</c:v>
                      </c:pt>
                      <c:pt idx="1095">
                        <c:v>43336</c:v>
                      </c:pt>
                      <c:pt idx="1096">
                        <c:v>43335</c:v>
                      </c:pt>
                      <c:pt idx="1097">
                        <c:v>43334</c:v>
                      </c:pt>
                      <c:pt idx="1098">
                        <c:v>43333</c:v>
                      </c:pt>
                      <c:pt idx="1099">
                        <c:v>43332</c:v>
                      </c:pt>
                      <c:pt idx="1100">
                        <c:v>43331</c:v>
                      </c:pt>
                      <c:pt idx="1101">
                        <c:v>43330</c:v>
                      </c:pt>
                      <c:pt idx="1102">
                        <c:v>43329</c:v>
                      </c:pt>
                      <c:pt idx="1103">
                        <c:v>43328</c:v>
                      </c:pt>
                      <c:pt idx="1104">
                        <c:v>43327</c:v>
                      </c:pt>
                      <c:pt idx="1105">
                        <c:v>43326</c:v>
                      </c:pt>
                      <c:pt idx="1106">
                        <c:v>43325</c:v>
                      </c:pt>
                      <c:pt idx="1107">
                        <c:v>43324</c:v>
                      </c:pt>
                      <c:pt idx="1108">
                        <c:v>43323</c:v>
                      </c:pt>
                      <c:pt idx="1109">
                        <c:v>43322</c:v>
                      </c:pt>
                      <c:pt idx="1110">
                        <c:v>43321</c:v>
                      </c:pt>
                      <c:pt idx="1111">
                        <c:v>43320</c:v>
                      </c:pt>
                      <c:pt idx="1112">
                        <c:v>43319</c:v>
                      </c:pt>
                      <c:pt idx="1113">
                        <c:v>43318</c:v>
                      </c:pt>
                      <c:pt idx="1114">
                        <c:v>43317</c:v>
                      </c:pt>
                      <c:pt idx="1115">
                        <c:v>43316</c:v>
                      </c:pt>
                      <c:pt idx="1116">
                        <c:v>43315</c:v>
                      </c:pt>
                      <c:pt idx="1117">
                        <c:v>43314</c:v>
                      </c:pt>
                      <c:pt idx="1118">
                        <c:v>43313</c:v>
                      </c:pt>
                      <c:pt idx="1119">
                        <c:v>43312</c:v>
                      </c:pt>
                      <c:pt idx="1120">
                        <c:v>43311</c:v>
                      </c:pt>
                      <c:pt idx="1121">
                        <c:v>43310</c:v>
                      </c:pt>
                      <c:pt idx="1122">
                        <c:v>43309</c:v>
                      </c:pt>
                      <c:pt idx="1123">
                        <c:v>43308</c:v>
                      </c:pt>
                      <c:pt idx="1124">
                        <c:v>43307</c:v>
                      </c:pt>
                      <c:pt idx="1125">
                        <c:v>43306</c:v>
                      </c:pt>
                      <c:pt idx="1126">
                        <c:v>43305</c:v>
                      </c:pt>
                      <c:pt idx="1127">
                        <c:v>43304</c:v>
                      </c:pt>
                      <c:pt idx="1128">
                        <c:v>43303</c:v>
                      </c:pt>
                      <c:pt idx="1129">
                        <c:v>43302</c:v>
                      </c:pt>
                      <c:pt idx="1130">
                        <c:v>43301</c:v>
                      </c:pt>
                      <c:pt idx="1131">
                        <c:v>43300</c:v>
                      </c:pt>
                      <c:pt idx="1132">
                        <c:v>43299</c:v>
                      </c:pt>
                      <c:pt idx="1133">
                        <c:v>43298</c:v>
                      </c:pt>
                      <c:pt idx="1134">
                        <c:v>43297</c:v>
                      </c:pt>
                      <c:pt idx="1135">
                        <c:v>43296</c:v>
                      </c:pt>
                      <c:pt idx="1136">
                        <c:v>43295</c:v>
                      </c:pt>
                      <c:pt idx="1137">
                        <c:v>43294</c:v>
                      </c:pt>
                      <c:pt idx="1138">
                        <c:v>43293</c:v>
                      </c:pt>
                      <c:pt idx="1139">
                        <c:v>43292</c:v>
                      </c:pt>
                      <c:pt idx="1140">
                        <c:v>43291</c:v>
                      </c:pt>
                      <c:pt idx="1141">
                        <c:v>43290</c:v>
                      </c:pt>
                      <c:pt idx="1142">
                        <c:v>43289</c:v>
                      </c:pt>
                      <c:pt idx="1143">
                        <c:v>43288</c:v>
                      </c:pt>
                      <c:pt idx="1144">
                        <c:v>43287</c:v>
                      </c:pt>
                      <c:pt idx="1145">
                        <c:v>43286</c:v>
                      </c:pt>
                      <c:pt idx="1146">
                        <c:v>43285</c:v>
                      </c:pt>
                      <c:pt idx="1147">
                        <c:v>43284</c:v>
                      </c:pt>
                      <c:pt idx="1148">
                        <c:v>43283</c:v>
                      </c:pt>
                      <c:pt idx="1149">
                        <c:v>43282</c:v>
                      </c:pt>
                      <c:pt idx="1150">
                        <c:v>43281</c:v>
                      </c:pt>
                      <c:pt idx="1151">
                        <c:v>43280</c:v>
                      </c:pt>
                      <c:pt idx="1152">
                        <c:v>43279</c:v>
                      </c:pt>
                      <c:pt idx="1153">
                        <c:v>43278</c:v>
                      </c:pt>
                      <c:pt idx="1154">
                        <c:v>43277</c:v>
                      </c:pt>
                      <c:pt idx="1155">
                        <c:v>43276</c:v>
                      </c:pt>
                      <c:pt idx="1156">
                        <c:v>43275</c:v>
                      </c:pt>
                      <c:pt idx="1157">
                        <c:v>43274</c:v>
                      </c:pt>
                      <c:pt idx="1158">
                        <c:v>43273</c:v>
                      </c:pt>
                      <c:pt idx="1159">
                        <c:v>43272</c:v>
                      </c:pt>
                      <c:pt idx="1160">
                        <c:v>43271</c:v>
                      </c:pt>
                      <c:pt idx="1161">
                        <c:v>43270</c:v>
                      </c:pt>
                      <c:pt idx="1162">
                        <c:v>43269</c:v>
                      </c:pt>
                      <c:pt idx="1163">
                        <c:v>43268</c:v>
                      </c:pt>
                      <c:pt idx="1164">
                        <c:v>43267</c:v>
                      </c:pt>
                      <c:pt idx="1165">
                        <c:v>43266</c:v>
                      </c:pt>
                      <c:pt idx="1166">
                        <c:v>43265</c:v>
                      </c:pt>
                      <c:pt idx="1167">
                        <c:v>43264</c:v>
                      </c:pt>
                      <c:pt idx="1168">
                        <c:v>43263</c:v>
                      </c:pt>
                      <c:pt idx="1169">
                        <c:v>43262</c:v>
                      </c:pt>
                      <c:pt idx="1170">
                        <c:v>43261</c:v>
                      </c:pt>
                      <c:pt idx="1171">
                        <c:v>43260</c:v>
                      </c:pt>
                      <c:pt idx="1172">
                        <c:v>43259</c:v>
                      </c:pt>
                      <c:pt idx="1173">
                        <c:v>43258</c:v>
                      </c:pt>
                      <c:pt idx="1174">
                        <c:v>43257</c:v>
                      </c:pt>
                      <c:pt idx="1175">
                        <c:v>43256</c:v>
                      </c:pt>
                      <c:pt idx="1176">
                        <c:v>43255</c:v>
                      </c:pt>
                      <c:pt idx="1177">
                        <c:v>43254</c:v>
                      </c:pt>
                      <c:pt idx="1178">
                        <c:v>43253</c:v>
                      </c:pt>
                      <c:pt idx="1179">
                        <c:v>43252</c:v>
                      </c:pt>
                      <c:pt idx="1180">
                        <c:v>43251</c:v>
                      </c:pt>
                      <c:pt idx="1181">
                        <c:v>43250</c:v>
                      </c:pt>
                      <c:pt idx="1182">
                        <c:v>43249</c:v>
                      </c:pt>
                      <c:pt idx="1183">
                        <c:v>43248</c:v>
                      </c:pt>
                      <c:pt idx="1184">
                        <c:v>43247</c:v>
                      </c:pt>
                      <c:pt idx="1185">
                        <c:v>43246</c:v>
                      </c:pt>
                      <c:pt idx="1186">
                        <c:v>43245</c:v>
                      </c:pt>
                      <c:pt idx="1187">
                        <c:v>43244</c:v>
                      </c:pt>
                      <c:pt idx="1188">
                        <c:v>43243</c:v>
                      </c:pt>
                      <c:pt idx="1189">
                        <c:v>43242</c:v>
                      </c:pt>
                      <c:pt idx="1190">
                        <c:v>43241</c:v>
                      </c:pt>
                      <c:pt idx="1191">
                        <c:v>43240</c:v>
                      </c:pt>
                      <c:pt idx="1192">
                        <c:v>43239</c:v>
                      </c:pt>
                      <c:pt idx="1193">
                        <c:v>43238</c:v>
                      </c:pt>
                      <c:pt idx="1194">
                        <c:v>43237</c:v>
                      </c:pt>
                      <c:pt idx="1195">
                        <c:v>43236</c:v>
                      </c:pt>
                      <c:pt idx="1196">
                        <c:v>43235</c:v>
                      </c:pt>
                      <c:pt idx="1197">
                        <c:v>43234</c:v>
                      </c:pt>
                      <c:pt idx="1198">
                        <c:v>43233</c:v>
                      </c:pt>
                      <c:pt idx="1199">
                        <c:v>43232</c:v>
                      </c:pt>
                      <c:pt idx="1200">
                        <c:v>43231</c:v>
                      </c:pt>
                      <c:pt idx="1201">
                        <c:v>43230</c:v>
                      </c:pt>
                      <c:pt idx="1202">
                        <c:v>43229</c:v>
                      </c:pt>
                      <c:pt idx="1203">
                        <c:v>43228</c:v>
                      </c:pt>
                      <c:pt idx="1204">
                        <c:v>43227</c:v>
                      </c:pt>
                      <c:pt idx="1205">
                        <c:v>43226</c:v>
                      </c:pt>
                      <c:pt idx="1206">
                        <c:v>43225</c:v>
                      </c:pt>
                      <c:pt idx="1207">
                        <c:v>43224</c:v>
                      </c:pt>
                      <c:pt idx="1208">
                        <c:v>43223</c:v>
                      </c:pt>
                      <c:pt idx="1209">
                        <c:v>43222</c:v>
                      </c:pt>
                      <c:pt idx="1210">
                        <c:v>43221</c:v>
                      </c:pt>
                      <c:pt idx="1211">
                        <c:v>43220</c:v>
                      </c:pt>
                      <c:pt idx="1212">
                        <c:v>43219</c:v>
                      </c:pt>
                      <c:pt idx="1213">
                        <c:v>43218</c:v>
                      </c:pt>
                      <c:pt idx="1214">
                        <c:v>43217</c:v>
                      </c:pt>
                      <c:pt idx="1215">
                        <c:v>43216</c:v>
                      </c:pt>
                      <c:pt idx="1216">
                        <c:v>43215</c:v>
                      </c:pt>
                      <c:pt idx="1217">
                        <c:v>43214</c:v>
                      </c:pt>
                      <c:pt idx="1218">
                        <c:v>43213</c:v>
                      </c:pt>
                      <c:pt idx="1219">
                        <c:v>43212</c:v>
                      </c:pt>
                      <c:pt idx="1220">
                        <c:v>43211</c:v>
                      </c:pt>
                      <c:pt idx="1221">
                        <c:v>43210</c:v>
                      </c:pt>
                      <c:pt idx="1222">
                        <c:v>43209</c:v>
                      </c:pt>
                      <c:pt idx="1223">
                        <c:v>43208</c:v>
                      </c:pt>
                      <c:pt idx="1224">
                        <c:v>43207</c:v>
                      </c:pt>
                      <c:pt idx="1225">
                        <c:v>43206</c:v>
                      </c:pt>
                      <c:pt idx="1226">
                        <c:v>43205</c:v>
                      </c:pt>
                      <c:pt idx="1227">
                        <c:v>43204</c:v>
                      </c:pt>
                      <c:pt idx="1228">
                        <c:v>43203</c:v>
                      </c:pt>
                      <c:pt idx="1229">
                        <c:v>43202</c:v>
                      </c:pt>
                      <c:pt idx="1230">
                        <c:v>43201</c:v>
                      </c:pt>
                      <c:pt idx="1231">
                        <c:v>43200</c:v>
                      </c:pt>
                      <c:pt idx="1232">
                        <c:v>43199</c:v>
                      </c:pt>
                      <c:pt idx="1233">
                        <c:v>43198</c:v>
                      </c:pt>
                      <c:pt idx="1234">
                        <c:v>43197</c:v>
                      </c:pt>
                      <c:pt idx="1235">
                        <c:v>43196</c:v>
                      </c:pt>
                      <c:pt idx="1236">
                        <c:v>43195</c:v>
                      </c:pt>
                      <c:pt idx="1237">
                        <c:v>43194</c:v>
                      </c:pt>
                      <c:pt idx="1238">
                        <c:v>43193</c:v>
                      </c:pt>
                      <c:pt idx="1239">
                        <c:v>43192</c:v>
                      </c:pt>
                      <c:pt idx="1240">
                        <c:v>43191</c:v>
                      </c:pt>
                      <c:pt idx="1241">
                        <c:v>43190</c:v>
                      </c:pt>
                      <c:pt idx="1242">
                        <c:v>43189</c:v>
                      </c:pt>
                      <c:pt idx="1243">
                        <c:v>43188</c:v>
                      </c:pt>
                      <c:pt idx="1244">
                        <c:v>43187</c:v>
                      </c:pt>
                      <c:pt idx="1245">
                        <c:v>43186</c:v>
                      </c:pt>
                      <c:pt idx="1246">
                        <c:v>43185</c:v>
                      </c:pt>
                      <c:pt idx="1247">
                        <c:v>43184</c:v>
                      </c:pt>
                      <c:pt idx="1248">
                        <c:v>43183</c:v>
                      </c:pt>
                      <c:pt idx="1249">
                        <c:v>43182</c:v>
                      </c:pt>
                      <c:pt idx="1250">
                        <c:v>43181</c:v>
                      </c:pt>
                      <c:pt idx="1251">
                        <c:v>43180</c:v>
                      </c:pt>
                      <c:pt idx="1252">
                        <c:v>43179</c:v>
                      </c:pt>
                      <c:pt idx="1253">
                        <c:v>43178</c:v>
                      </c:pt>
                      <c:pt idx="1254">
                        <c:v>43177</c:v>
                      </c:pt>
                      <c:pt idx="1255">
                        <c:v>43176</c:v>
                      </c:pt>
                      <c:pt idx="1256">
                        <c:v>43175</c:v>
                      </c:pt>
                      <c:pt idx="1257">
                        <c:v>43174</c:v>
                      </c:pt>
                      <c:pt idx="1258">
                        <c:v>43173</c:v>
                      </c:pt>
                      <c:pt idx="1259">
                        <c:v>43172</c:v>
                      </c:pt>
                      <c:pt idx="1260">
                        <c:v>43171</c:v>
                      </c:pt>
                      <c:pt idx="1261">
                        <c:v>43170</c:v>
                      </c:pt>
                      <c:pt idx="1262">
                        <c:v>43169</c:v>
                      </c:pt>
                      <c:pt idx="1263">
                        <c:v>43168</c:v>
                      </c:pt>
                      <c:pt idx="1264">
                        <c:v>43167</c:v>
                      </c:pt>
                      <c:pt idx="1265">
                        <c:v>43166</c:v>
                      </c:pt>
                      <c:pt idx="1266">
                        <c:v>43165</c:v>
                      </c:pt>
                      <c:pt idx="1267">
                        <c:v>43164</c:v>
                      </c:pt>
                      <c:pt idx="1268">
                        <c:v>43163</c:v>
                      </c:pt>
                      <c:pt idx="1269">
                        <c:v>43162</c:v>
                      </c:pt>
                      <c:pt idx="1270">
                        <c:v>43161</c:v>
                      </c:pt>
                      <c:pt idx="1271">
                        <c:v>43160</c:v>
                      </c:pt>
                      <c:pt idx="1272">
                        <c:v>43159</c:v>
                      </c:pt>
                      <c:pt idx="1273">
                        <c:v>43158</c:v>
                      </c:pt>
                      <c:pt idx="1274">
                        <c:v>43157</c:v>
                      </c:pt>
                      <c:pt idx="1275">
                        <c:v>43156</c:v>
                      </c:pt>
                      <c:pt idx="1276">
                        <c:v>43155</c:v>
                      </c:pt>
                      <c:pt idx="1277">
                        <c:v>43154</c:v>
                      </c:pt>
                      <c:pt idx="1278">
                        <c:v>43153</c:v>
                      </c:pt>
                      <c:pt idx="1279">
                        <c:v>43152</c:v>
                      </c:pt>
                      <c:pt idx="1280">
                        <c:v>43151</c:v>
                      </c:pt>
                      <c:pt idx="1281">
                        <c:v>43150</c:v>
                      </c:pt>
                      <c:pt idx="1282">
                        <c:v>43149</c:v>
                      </c:pt>
                      <c:pt idx="1283">
                        <c:v>43148</c:v>
                      </c:pt>
                      <c:pt idx="1284">
                        <c:v>43147</c:v>
                      </c:pt>
                      <c:pt idx="1285">
                        <c:v>43146</c:v>
                      </c:pt>
                      <c:pt idx="1286">
                        <c:v>43145</c:v>
                      </c:pt>
                      <c:pt idx="1287">
                        <c:v>43144</c:v>
                      </c:pt>
                      <c:pt idx="1288">
                        <c:v>43143</c:v>
                      </c:pt>
                      <c:pt idx="1289">
                        <c:v>43142</c:v>
                      </c:pt>
                      <c:pt idx="1290">
                        <c:v>43141</c:v>
                      </c:pt>
                      <c:pt idx="1291">
                        <c:v>43140</c:v>
                      </c:pt>
                      <c:pt idx="1292">
                        <c:v>43139</c:v>
                      </c:pt>
                      <c:pt idx="1293">
                        <c:v>43138</c:v>
                      </c:pt>
                      <c:pt idx="1294">
                        <c:v>43137</c:v>
                      </c:pt>
                      <c:pt idx="1295">
                        <c:v>43136</c:v>
                      </c:pt>
                      <c:pt idx="1296">
                        <c:v>43135</c:v>
                      </c:pt>
                      <c:pt idx="1297">
                        <c:v>43134</c:v>
                      </c:pt>
                      <c:pt idx="1298">
                        <c:v>43133</c:v>
                      </c:pt>
                      <c:pt idx="1299">
                        <c:v>43132</c:v>
                      </c:pt>
                      <c:pt idx="1300">
                        <c:v>43131</c:v>
                      </c:pt>
                      <c:pt idx="1301">
                        <c:v>43130</c:v>
                      </c:pt>
                      <c:pt idx="1302">
                        <c:v>43129</c:v>
                      </c:pt>
                      <c:pt idx="1303">
                        <c:v>43128</c:v>
                      </c:pt>
                      <c:pt idx="1304">
                        <c:v>43127</c:v>
                      </c:pt>
                      <c:pt idx="1305">
                        <c:v>43126</c:v>
                      </c:pt>
                      <c:pt idx="1306">
                        <c:v>43125</c:v>
                      </c:pt>
                      <c:pt idx="1307">
                        <c:v>43124</c:v>
                      </c:pt>
                      <c:pt idx="1308">
                        <c:v>43123</c:v>
                      </c:pt>
                      <c:pt idx="1309">
                        <c:v>43122</c:v>
                      </c:pt>
                      <c:pt idx="1310">
                        <c:v>43121</c:v>
                      </c:pt>
                      <c:pt idx="1311">
                        <c:v>43120</c:v>
                      </c:pt>
                      <c:pt idx="1312">
                        <c:v>43119</c:v>
                      </c:pt>
                      <c:pt idx="1313">
                        <c:v>43118</c:v>
                      </c:pt>
                      <c:pt idx="1314">
                        <c:v>43117</c:v>
                      </c:pt>
                      <c:pt idx="1315">
                        <c:v>43116</c:v>
                      </c:pt>
                      <c:pt idx="1316">
                        <c:v>43115</c:v>
                      </c:pt>
                      <c:pt idx="1317">
                        <c:v>43114</c:v>
                      </c:pt>
                      <c:pt idx="1318">
                        <c:v>43113</c:v>
                      </c:pt>
                      <c:pt idx="1319">
                        <c:v>43112</c:v>
                      </c:pt>
                      <c:pt idx="1320">
                        <c:v>43111</c:v>
                      </c:pt>
                      <c:pt idx="1321">
                        <c:v>43110</c:v>
                      </c:pt>
                      <c:pt idx="1322">
                        <c:v>43109</c:v>
                      </c:pt>
                      <c:pt idx="1323">
                        <c:v>43108</c:v>
                      </c:pt>
                      <c:pt idx="1324">
                        <c:v>43107</c:v>
                      </c:pt>
                      <c:pt idx="1325">
                        <c:v>43106</c:v>
                      </c:pt>
                      <c:pt idx="1326">
                        <c:v>43105</c:v>
                      </c:pt>
                      <c:pt idx="1327">
                        <c:v>43104</c:v>
                      </c:pt>
                      <c:pt idx="1328">
                        <c:v>43103</c:v>
                      </c:pt>
                      <c:pt idx="1329">
                        <c:v>43102</c:v>
                      </c:pt>
                      <c:pt idx="1330">
                        <c:v>43101</c:v>
                      </c:pt>
                      <c:pt idx="1331">
                        <c:v>43100</c:v>
                      </c:pt>
                      <c:pt idx="1332">
                        <c:v>43099</c:v>
                      </c:pt>
                      <c:pt idx="1333">
                        <c:v>43098</c:v>
                      </c:pt>
                      <c:pt idx="1334">
                        <c:v>43097</c:v>
                      </c:pt>
                      <c:pt idx="1335">
                        <c:v>43096</c:v>
                      </c:pt>
                      <c:pt idx="1336">
                        <c:v>43095</c:v>
                      </c:pt>
                      <c:pt idx="1337">
                        <c:v>43094</c:v>
                      </c:pt>
                      <c:pt idx="1338">
                        <c:v>43093</c:v>
                      </c:pt>
                      <c:pt idx="1339">
                        <c:v>43092</c:v>
                      </c:pt>
                      <c:pt idx="1340">
                        <c:v>43091</c:v>
                      </c:pt>
                      <c:pt idx="1341">
                        <c:v>43090</c:v>
                      </c:pt>
                      <c:pt idx="1342">
                        <c:v>43089</c:v>
                      </c:pt>
                      <c:pt idx="1343">
                        <c:v>43088</c:v>
                      </c:pt>
                      <c:pt idx="1344">
                        <c:v>43087</c:v>
                      </c:pt>
                      <c:pt idx="1345">
                        <c:v>43086</c:v>
                      </c:pt>
                      <c:pt idx="1346">
                        <c:v>43085</c:v>
                      </c:pt>
                      <c:pt idx="1347">
                        <c:v>43084</c:v>
                      </c:pt>
                      <c:pt idx="1348">
                        <c:v>43083</c:v>
                      </c:pt>
                      <c:pt idx="1349">
                        <c:v>43082</c:v>
                      </c:pt>
                      <c:pt idx="1350">
                        <c:v>43081</c:v>
                      </c:pt>
                      <c:pt idx="1351">
                        <c:v>43080</c:v>
                      </c:pt>
                      <c:pt idx="1352">
                        <c:v>43079</c:v>
                      </c:pt>
                      <c:pt idx="1353">
                        <c:v>43078</c:v>
                      </c:pt>
                      <c:pt idx="1354">
                        <c:v>43077</c:v>
                      </c:pt>
                      <c:pt idx="1355">
                        <c:v>43076</c:v>
                      </c:pt>
                      <c:pt idx="1356">
                        <c:v>43075</c:v>
                      </c:pt>
                      <c:pt idx="1357">
                        <c:v>43074</c:v>
                      </c:pt>
                      <c:pt idx="1358">
                        <c:v>43073</c:v>
                      </c:pt>
                      <c:pt idx="1359">
                        <c:v>43072</c:v>
                      </c:pt>
                      <c:pt idx="1360">
                        <c:v>43071</c:v>
                      </c:pt>
                      <c:pt idx="1361">
                        <c:v>43070</c:v>
                      </c:pt>
                      <c:pt idx="1362">
                        <c:v>43069</c:v>
                      </c:pt>
                      <c:pt idx="1363">
                        <c:v>43068</c:v>
                      </c:pt>
                      <c:pt idx="1364">
                        <c:v>43067</c:v>
                      </c:pt>
                      <c:pt idx="1365">
                        <c:v>43066</c:v>
                      </c:pt>
                      <c:pt idx="1366">
                        <c:v>43065</c:v>
                      </c:pt>
                      <c:pt idx="1367">
                        <c:v>43064</c:v>
                      </c:pt>
                      <c:pt idx="1368">
                        <c:v>43063</c:v>
                      </c:pt>
                      <c:pt idx="1369">
                        <c:v>43062</c:v>
                      </c:pt>
                      <c:pt idx="1370">
                        <c:v>43061</c:v>
                      </c:pt>
                      <c:pt idx="1371">
                        <c:v>43060</c:v>
                      </c:pt>
                      <c:pt idx="1372">
                        <c:v>43059</c:v>
                      </c:pt>
                      <c:pt idx="1373">
                        <c:v>43058</c:v>
                      </c:pt>
                      <c:pt idx="1374">
                        <c:v>43057</c:v>
                      </c:pt>
                      <c:pt idx="1375">
                        <c:v>43056</c:v>
                      </c:pt>
                      <c:pt idx="1376">
                        <c:v>43055</c:v>
                      </c:pt>
                      <c:pt idx="1377">
                        <c:v>43054</c:v>
                      </c:pt>
                      <c:pt idx="1378">
                        <c:v>43053</c:v>
                      </c:pt>
                      <c:pt idx="1379">
                        <c:v>43052</c:v>
                      </c:pt>
                      <c:pt idx="1380">
                        <c:v>43051</c:v>
                      </c:pt>
                      <c:pt idx="1381">
                        <c:v>43050</c:v>
                      </c:pt>
                      <c:pt idx="1382">
                        <c:v>43049</c:v>
                      </c:pt>
                      <c:pt idx="1383">
                        <c:v>43048</c:v>
                      </c:pt>
                      <c:pt idx="1384">
                        <c:v>43047</c:v>
                      </c:pt>
                      <c:pt idx="1385">
                        <c:v>43046</c:v>
                      </c:pt>
                      <c:pt idx="1386">
                        <c:v>43045</c:v>
                      </c:pt>
                      <c:pt idx="1387">
                        <c:v>43044</c:v>
                      </c:pt>
                      <c:pt idx="1388">
                        <c:v>43043</c:v>
                      </c:pt>
                      <c:pt idx="1389">
                        <c:v>43042</c:v>
                      </c:pt>
                      <c:pt idx="1390">
                        <c:v>43041</c:v>
                      </c:pt>
                      <c:pt idx="1391">
                        <c:v>43040</c:v>
                      </c:pt>
                      <c:pt idx="1392">
                        <c:v>43039</c:v>
                      </c:pt>
                      <c:pt idx="1393">
                        <c:v>43038</c:v>
                      </c:pt>
                      <c:pt idx="1394">
                        <c:v>43037</c:v>
                      </c:pt>
                      <c:pt idx="1395">
                        <c:v>43036</c:v>
                      </c:pt>
                      <c:pt idx="1396">
                        <c:v>43035</c:v>
                      </c:pt>
                      <c:pt idx="1397">
                        <c:v>43034</c:v>
                      </c:pt>
                      <c:pt idx="1398">
                        <c:v>43033</c:v>
                      </c:pt>
                      <c:pt idx="1399">
                        <c:v>43032</c:v>
                      </c:pt>
                      <c:pt idx="1400">
                        <c:v>43031</c:v>
                      </c:pt>
                      <c:pt idx="1401">
                        <c:v>43030</c:v>
                      </c:pt>
                      <c:pt idx="1402">
                        <c:v>43029</c:v>
                      </c:pt>
                      <c:pt idx="1403">
                        <c:v>43028</c:v>
                      </c:pt>
                      <c:pt idx="1404">
                        <c:v>43027</c:v>
                      </c:pt>
                      <c:pt idx="1405">
                        <c:v>43026</c:v>
                      </c:pt>
                      <c:pt idx="1406">
                        <c:v>43025</c:v>
                      </c:pt>
                      <c:pt idx="1407">
                        <c:v>43024</c:v>
                      </c:pt>
                      <c:pt idx="1408">
                        <c:v>43023</c:v>
                      </c:pt>
                      <c:pt idx="1409">
                        <c:v>43022</c:v>
                      </c:pt>
                      <c:pt idx="1410">
                        <c:v>43021</c:v>
                      </c:pt>
                      <c:pt idx="1411">
                        <c:v>43020</c:v>
                      </c:pt>
                      <c:pt idx="1412">
                        <c:v>43019</c:v>
                      </c:pt>
                      <c:pt idx="1413">
                        <c:v>43018</c:v>
                      </c:pt>
                      <c:pt idx="1414">
                        <c:v>43017</c:v>
                      </c:pt>
                      <c:pt idx="1415">
                        <c:v>43016</c:v>
                      </c:pt>
                      <c:pt idx="1416">
                        <c:v>43015</c:v>
                      </c:pt>
                      <c:pt idx="1417">
                        <c:v>43014</c:v>
                      </c:pt>
                      <c:pt idx="1418">
                        <c:v>43013</c:v>
                      </c:pt>
                      <c:pt idx="1419">
                        <c:v>43012</c:v>
                      </c:pt>
                      <c:pt idx="1420">
                        <c:v>43011</c:v>
                      </c:pt>
                      <c:pt idx="1421">
                        <c:v>43010</c:v>
                      </c:pt>
                      <c:pt idx="1422">
                        <c:v>43009</c:v>
                      </c:pt>
                      <c:pt idx="1423">
                        <c:v>43008</c:v>
                      </c:pt>
                      <c:pt idx="1424">
                        <c:v>43007</c:v>
                      </c:pt>
                      <c:pt idx="1425">
                        <c:v>43006</c:v>
                      </c:pt>
                      <c:pt idx="1426">
                        <c:v>43005</c:v>
                      </c:pt>
                      <c:pt idx="1427">
                        <c:v>43004</c:v>
                      </c:pt>
                      <c:pt idx="1428">
                        <c:v>43003</c:v>
                      </c:pt>
                      <c:pt idx="1429">
                        <c:v>43002</c:v>
                      </c:pt>
                      <c:pt idx="1430">
                        <c:v>43001</c:v>
                      </c:pt>
                      <c:pt idx="1431">
                        <c:v>43000</c:v>
                      </c:pt>
                      <c:pt idx="1432">
                        <c:v>42999</c:v>
                      </c:pt>
                      <c:pt idx="1433">
                        <c:v>42998</c:v>
                      </c:pt>
                      <c:pt idx="1434">
                        <c:v>42997</c:v>
                      </c:pt>
                      <c:pt idx="1435">
                        <c:v>42996</c:v>
                      </c:pt>
                      <c:pt idx="1436">
                        <c:v>42995</c:v>
                      </c:pt>
                      <c:pt idx="1437">
                        <c:v>42994</c:v>
                      </c:pt>
                      <c:pt idx="1438">
                        <c:v>42993</c:v>
                      </c:pt>
                      <c:pt idx="1439">
                        <c:v>42992</c:v>
                      </c:pt>
                      <c:pt idx="1440">
                        <c:v>42991</c:v>
                      </c:pt>
                      <c:pt idx="1441">
                        <c:v>42990</c:v>
                      </c:pt>
                      <c:pt idx="1442">
                        <c:v>42989</c:v>
                      </c:pt>
                      <c:pt idx="1443">
                        <c:v>42988</c:v>
                      </c:pt>
                      <c:pt idx="1444">
                        <c:v>42987</c:v>
                      </c:pt>
                      <c:pt idx="1445">
                        <c:v>42986</c:v>
                      </c:pt>
                      <c:pt idx="1446">
                        <c:v>42985</c:v>
                      </c:pt>
                      <c:pt idx="1447">
                        <c:v>42984</c:v>
                      </c:pt>
                      <c:pt idx="1448">
                        <c:v>42983</c:v>
                      </c:pt>
                      <c:pt idx="1449">
                        <c:v>42982</c:v>
                      </c:pt>
                      <c:pt idx="1450">
                        <c:v>42981</c:v>
                      </c:pt>
                      <c:pt idx="1451">
                        <c:v>42980</c:v>
                      </c:pt>
                      <c:pt idx="1452">
                        <c:v>42979</c:v>
                      </c:pt>
                      <c:pt idx="1453">
                        <c:v>42978</c:v>
                      </c:pt>
                      <c:pt idx="1454">
                        <c:v>42977</c:v>
                      </c:pt>
                      <c:pt idx="1455">
                        <c:v>42976</c:v>
                      </c:pt>
                      <c:pt idx="1456">
                        <c:v>42975</c:v>
                      </c:pt>
                      <c:pt idx="1457">
                        <c:v>42974</c:v>
                      </c:pt>
                      <c:pt idx="1458">
                        <c:v>42973</c:v>
                      </c:pt>
                      <c:pt idx="1459">
                        <c:v>42972</c:v>
                      </c:pt>
                      <c:pt idx="1460">
                        <c:v>42971</c:v>
                      </c:pt>
                      <c:pt idx="1461">
                        <c:v>42970</c:v>
                      </c:pt>
                      <c:pt idx="1462">
                        <c:v>42969</c:v>
                      </c:pt>
                      <c:pt idx="1463">
                        <c:v>42968</c:v>
                      </c:pt>
                      <c:pt idx="1464">
                        <c:v>42967</c:v>
                      </c:pt>
                      <c:pt idx="1465">
                        <c:v>42966</c:v>
                      </c:pt>
                      <c:pt idx="1466">
                        <c:v>42965</c:v>
                      </c:pt>
                      <c:pt idx="1467">
                        <c:v>42964</c:v>
                      </c:pt>
                      <c:pt idx="1468">
                        <c:v>42963</c:v>
                      </c:pt>
                      <c:pt idx="1469">
                        <c:v>42962</c:v>
                      </c:pt>
                      <c:pt idx="1470">
                        <c:v>42961</c:v>
                      </c:pt>
                      <c:pt idx="1471">
                        <c:v>42960</c:v>
                      </c:pt>
                      <c:pt idx="1472">
                        <c:v>42959</c:v>
                      </c:pt>
                      <c:pt idx="1473">
                        <c:v>42958</c:v>
                      </c:pt>
                      <c:pt idx="1474">
                        <c:v>42957</c:v>
                      </c:pt>
                      <c:pt idx="1475">
                        <c:v>42956</c:v>
                      </c:pt>
                      <c:pt idx="1476">
                        <c:v>42955</c:v>
                      </c:pt>
                      <c:pt idx="1477">
                        <c:v>42954</c:v>
                      </c:pt>
                      <c:pt idx="1478">
                        <c:v>42953</c:v>
                      </c:pt>
                      <c:pt idx="1479">
                        <c:v>42952</c:v>
                      </c:pt>
                      <c:pt idx="1480">
                        <c:v>42951</c:v>
                      </c:pt>
                      <c:pt idx="1481">
                        <c:v>42950</c:v>
                      </c:pt>
                      <c:pt idx="1482">
                        <c:v>42949</c:v>
                      </c:pt>
                      <c:pt idx="1483">
                        <c:v>42948</c:v>
                      </c:pt>
                      <c:pt idx="1484">
                        <c:v>42947</c:v>
                      </c:pt>
                      <c:pt idx="1485">
                        <c:v>42946</c:v>
                      </c:pt>
                      <c:pt idx="1486">
                        <c:v>42945</c:v>
                      </c:pt>
                      <c:pt idx="1487">
                        <c:v>42944</c:v>
                      </c:pt>
                      <c:pt idx="1488">
                        <c:v>42943</c:v>
                      </c:pt>
                      <c:pt idx="1489">
                        <c:v>42942</c:v>
                      </c:pt>
                      <c:pt idx="1490">
                        <c:v>42941</c:v>
                      </c:pt>
                      <c:pt idx="1491">
                        <c:v>42940</c:v>
                      </c:pt>
                      <c:pt idx="1492">
                        <c:v>42939</c:v>
                      </c:pt>
                      <c:pt idx="1493">
                        <c:v>42938</c:v>
                      </c:pt>
                      <c:pt idx="1494">
                        <c:v>42937</c:v>
                      </c:pt>
                      <c:pt idx="1495">
                        <c:v>42936</c:v>
                      </c:pt>
                      <c:pt idx="1496">
                        <c:v>42935</c:v>
                      </c:pt>
                      <c:pt idx="1497">
                        <c:v>42934</c:v>
                      </c:pt>
                      <c:pt idx="1498">
                        <c:v>42933</c:v>
                      </c:pt>
                      <c:pt idx="1499">
                        <c:v>42932</c:v>
                      </c:pt>
                      <c:pt idx="1500">
                        <c:v>42931</c:v>
                      </c:pt>
                      <c:pt idx="1501">
                        <c:v>42930</c:v>
                      </c:pt>
                      <c:pt idx="1502">
                        <c:v>42929</c:v>
                      </c:pt>
                      <c:pt idx="1503">
                        <c:v>42928</c:v>
                      </c:pt>
                      <c:pt idx="1504">
                        <c:v>42927</c:v>
                      </c:pt>
                      <c:pt idx="1505">
                        <c:v>42926</c:v>
                      </c:pt>
                      <c:pt idx="1506">
                        <c:v>42925</c:v>
                      </c:pt>
                      <c:pt idx="1507">
                        <c:v>42924</c:v>
                      </c:pt>
                      <c:pt idx="1508">
                        <c:v>42923</c:v>
                      </c:pt>
                      <c:pt idx="1509">
                        <c:v>42922</c:v>
                      </c:pt>
                      <c:pt idx="1510">
                        <c:v>42921</c:v>
                      </c:pt>
                      <c:pt idx="1511">
                        <c:v>42920</c:v>
                      </c:pt>
                      <c:pt idx="1512">
                        <c:v>42919</c:v>
                      </c:pt>
                      <c:pt idx="1513">
                        <c:v>42918</c:v>
                      </c:pt>
                      <c:pt idx="1514">
                        <c:v>42917</c:v>
                      </c:pt>
                      <c:pt idx="1515">
                        <c:v>42916</c:v>
                      </c:pt>
                      <c:pt idx="1516">
                        <c:v>42915</c:v>
                      </c:pt>
                      <c:pt idx="1517">
                        <c:v>42914</c:v>
                      </c:pt>
                      <c:pt idx="1518">
                        <c:v>42913</c:v>
                      </c:pt>
                      <c:pt idx="1519">
                        <c:v>42912</c:v>
                      </c:pt>
                      <c:pt idx="1520">
                        <c:v>42911</c:v>
                      </c:pt>
                      <c:pt idx="1521">
                        <c:v>42910</c:v>
                      </c:pt>
                      <c:pt idx="1522">
                        <c:v>42909</c:v>
                      </c:pt>
                      <c:pt idx="1523">
                        <c:v>42908</c:v>
                      </c:pt>
                      <c:pt idx="1524">
                        <c:v>42907</c:v>
                      </c:pt>
                      <c:pt idx="1525">
                        <c:v>42906</c:v>
                      </c:pt>
                      <c:pt idx="1526">
                        <c:v>42905</c:v>
                      </c:pt>
                      <c:pt idx="1527">
                        <c:v>42904</c:v>
                      </c:pt>
                      <c:pt idx="1528">
                        <c:v>42903</c:v>
                      </c:pt>
                      <c:pt idx="1529">
                        <c:v>42902</c:v>
                      </c:pt>
                      <c:pt idx="1530">
                        <c:v>42901</c:v>
                      </c:pt>
                      <c:pt idx="1531">
                        <c:v>42900</c:v>
                      </c:pt>
                      <c:pt idx="1532">
                        <c:v>42899</c:v>
                      </c:pt>
                      <c:pt idx="1533">
                        <c:v>42898</c:v>
                      </c:pt>
                      <c:pt idx="1534">
                        <c:v>42897</c:v>
                      </c:pt>
                      <c:pt idx="1535">
                        <c:v>42896</c:v>
                      </c:pt>
                      <c:pt idx="1536">
                        <c:v>42895</c:v>
                      </c:pt>
                      <c:pt idx="1537">
                        <c:v>42894</c:v>
                      </c:pt>
                      <c:pt idx="1538">
                        <c:v>42893</c:v>
                      </c:pt>
                      <c:pt idx="1539">
                        <c:v>42892</c:v>
                      </c:pt>
                      <c:pt idx="1540">
                        <c:v>42891</c:v>
                      </c:pt>
                      <c:pt idx="1541">
                        <c:v>42890</c:v>
                      </c:pt>
                      <c:pt idx="1542">
                        <c:v>42889</c:v>
                      </c:pt>
                      <c:pt idx="1543">
                        <c:v>42888</c:v>
                      </c:pt>
                      <c:pt idx="1544">
                        <c:v>42887</c:v>
                      </c:pt>
                      <c:pt idx="1545">
                        <c:v>42886</c:v>
                      </c:pt>
                      <c:pt idx="1546">
                        <c:v>42885</c:v>
                      </c:pt>
                      <c:pt idx="1547">
                        <c:v>42884</c:v>
                      </c:pt>
                      <c:pt idx="1548">
                        <c:v>42883</c:v>
                      </c:pt>
                      <c:pt idx="1549">
                        <c:v>42882</c:v>
                      </c:pt>
                      <c:pt idx="1550">
                        <c:v>42881</c:v>
                      </c:pt>
                      <c:pt idx="1551">
                        <c:v>42880</c:v>
                      </c:pt>
                      <c:pt idx="1552">
                        <c:v>42879</c:v>
                      </c:pt>
                      <c:pt idx="1553">
                        <c:v>42878</c:v>
                      </c:pt>
                      <c:pt idx="1554">
                        <c:v>42877</c:v>
                      </c:pt>
                      <c:pt idx="1555">
                        <c:v>42876</c:v>
                      </c:pt>
                      <c:pt idx="1556">
                        <c:v>42875</c:v>
                      </c:pt>
                      <c:pt idx="1557">
                        <c:v>42874</c:v>
                      </c:pt>
                      <c:pt idx="1558">
                        <c:v>42873</c:v>
                      </c:pt>
                      <c:pt idx="1559">
                        <c:v>42872</c:v>
                      </c:pt>
                      <c:pt idx="1560">
                        <c:v>42871</c:v>
                      </c:pt>
                      <c:pt idx="1561">
                        <c:v>42870</c:v>
                      </c:pt>
                      <c:pt idx="1562">
                        <c:v>42869</c:v>
                      </c:pt>
                      <c:pt idx="1563">
                        <c:v>42868</c:v>
                      </c:pt>
                      <c:pt idx="1564">
                        <c:v>42867</c:v>
                      </c:pt>
                      <c:pt idx="1565">
                        <c:v>42866</c:v>
                      </c:pt>
                      <c:pt idx="1566">
                        <c:v>42865</c:v>
                      </c:pt>
                      <c:pt idx="1567">
                        <c:v>42864</c:v>
                      </c:pt>
                      <c:pt idx="1568">
                        <c:v>42863</c:v>
                      </c:pt>
                      <c:pt idx="1569">
                        <c:v>42862</c:v>
                      </c:pt>
                      <c:pt idx="1570">
                        <c:v>42861</c:v>
                      </c:pt>
                      <c:pt idx="1571">
                        <c:v>42860</c:v>
                      </c:pt>
                      <c:pt idx="1572">
                        <c:v>42859</c:v>
                      </c:pt>
                      <c:pt idx="1573">
                        <c:v>42858</c:v>
                      </c:pt>
                      <c:pt idx="1574">
                        <c:v>42857</c:v>
                      </c:pt>
                      <c:pt idx="1575">
                        <c:v>42856</c:v>
                      </c:pt>
                      <c:pt idx="1576">
                        <c:v>42855</c:v>
                      </c:pt>
                      <c:pt idx="1577">
                        <c:v>42854</c:v>
                      </c:pt>
                      <c:pt idx="1578">
                        <c:v>42853</c:v>
                      </c:pt>
                      <c:pt idx="1579">
                        <c:v>42852</c:v>
                      </c:pt>
                      <c:pt idx="1580">
                        <c:v>42851</c:v>
                      </c:pt>
                      <c:pt idx="1581">
                        <c:v>42850</c:v>
                      </c:pt>
                      <c:pt idx="1582">
                        <c:v>42849</c:v>
                      </c:pt>
                      <c:pt idx="1583">
                        <c:v>42848</c:v>
                      </c:pt>
                      <c:pt idx="1584">
                        <c:v>42847</c:v>
                      </c:pt>
                      <c:pt idx="1585">
                        <c:v>42846</c:v>
                      </c:pt>
                      <c:pt idx="1586">
                        <c:v>42845</c:v>
                      </c:pt>
                      <c:pt idx="1587">
                        <c:v>42844</c:v>
                      </c:pt>
                      <c:pt idx="1588">
                        <c:v>42843</c:v>
                      </c:pt>
                      <c:pt idx="1589">
                        <c:v>42842</c:v>
                      </c:pt>
                      <c:pt idx="1590">
                        <c:v>42841</c:v>
                      </c:pt>
                      <c:pt idx="1591">
                        <c:v>42840</c:v>
                      </c:pt>
                      <c:pt idx="1592">
                        <c:v>42839</c:v>
                      </c:pt>
                      <c:pt idx="1593">
                        <c:v>42838</c:v>
                      </c:pt>
                      <c:pt idx="1594">
                        <c:v>42837</c:v>
                      </c:pt>
                      <c:pt idx="1595">
                        <c:v>42836</c:v>
                      </c:pt>
                      <c:pt idx="1596">
                        <c:v>42835</c:v>
                      </c:pt>
                      <c:pt idx="1597">
                        <c:v>42834</c:v>
                      </c:pt>
                      <c:pt idx="1598">
                        <c:v>42833</c:v>
                      </c:pt>
                      <c:pt idx="1599">
                        <c:v>42832</c:v>
                      </c:pt>
                      <c:pt idx="1600">
                        <c:v>42831</c:v>
                      </c:pt>
                      <c:pt idx="1601">
                        <c:v>42830</c:v>
                      </c:pt>
                      <c:pt idx="1602">
                        <c:v>42829</c:v>
                      </c:pt>
                      <c:pt idx="1603">
                        <c:v>42828</c:v>
                      </c:pt>
                      <c:pt idx="1604">
                        <c:v>42827</c:v>
                      </c:pt>
                      <c:pt idx="1605">
                        <c:v>42826</c:v>
                      </c:pt>
                      <c:pt idx="1606">
                        <c:v>42825</c:v>
                      </c:pt>
                      <c:pt idx="1607">
                        <c:v>42824</c:v>
                      </c:pt>
                      <c:pt idx="1608">
                        <c:v>42823</c:v>
                      </c:pt>
                      <c:pt idx="1609">
                        <c:v>42822</c:v>
                      </c:pt>
                      <c:pt idx="1610">
                        <c:v>42821</c:v>
                      </c:pt>
                      <c:pt idx="1611">
                        <c:v>42820</c:v>
                      </c:pt>
                      <c:pt idx="1612">
                        <c:v>42819</c:v>
                      </c:pt>
                      <c:pt idx="1613">
                        <c:v>42818</c:v>
                      </c:pt>
                      <c:pt idx="1614">
                        <c:v>42817</c:v>
                      </c:pt>
                      <c:pt idx="1615">
                        <c:v>42816</c:v>
                      </c:pt>
                      <c:pt idx="1616">
                        <c:v>42815</c:v>
                      </c:pt>
                      <c:pt idx="1617">
                        <c:v>42814</c:v>
                      </c:pt>
                      <c:pt idx="1618">
                        <c:v>42813</c:v>
                      </c:pt>
                      <c:pt idx="1619">
                        <c:v>42812</c:v>
                      </c:pt>
                      <c:pt idx="1620">
                        <c:v>42811</c:v>
                      </c:pt>
                      <c:pt idx="1621">
                        <c:v>42810</c:v>
                      </c:pt>
                      <c:pt idx="1622">
                        <c:v>42809</c:v>
                      </c:pt>
                      <c:pt idx="1623">
                        <c:v>42808</c:v>
                      </c:pt>
                      <c:pt idx="1624">
                        <c:v>42807</c:v>
                      </c:pt>
                      <c:pt idx="1625">
                        <c:v>42806</c:v>
                      </c:pt>
                      <c:pt idx="1626">
                        <c:v>42805</c:v>
                      </c:pt>
                      <c:pt idx="1627">
                        <c:v>42804</c:v>
                      </c:pt>
                      <c:pt idx="1628">
                        <c:v>42803</c:v>
                      </c:pt>
                      <c:pt idx="1629">
                        <c:v>42802</c:v>
                      </c:pt>
                      <c:pt idx="1630">
                        <c:v>42801</c:v>
                      </c:pt>
                      <c:pt idx="1631">
                        <c:v>42800</c:v>
                      </c:pt>
                      <c:pt idx="1632">
                        <c:v>42799</c:v>
                      </c:pt>
                      <c:pt idx="1633">
                        <c:v>42798</c:v>
                      </c:pt>
                      <c:pt idx="1634">
                        <c:v>42797</c:v>
                      </c:pt>
                      <c:pt idx="1635">
                        <c:v>42796</c:v>
                      </c:pt>
                      <c:pt idx="1636">
                        <c:v>42795</c:v>
                      </c:pt>
                      <c:pt idx="1637">
                        <c:v>42794</c:v>
                      </c:pt>
                      <c:pt idx="1638">
                        <c:v>42793</c:v>
                      </c:pt>
                      <c:pt idx="1639">
                        <c:v>42792</c:v>
                      </c:pt>
                      <c:pt idx="1640">
                        <c:v>42791</c:v>
                      </c:pt>
                      <c:pt idx="1641">
                        <c:v>42790</c:v>
                      </c:pt>
                      <c:pt idx="1642">
                        <c:v>42789</c:v>
                      </c:pt>
                      <c:pt idx="1643">
                        <c:v>42788</c:v>
                      </c:pt>
                      <c:pt idx="1644">
                        <c:v>42787</c:v>
                      </c:pt>
                      <c:pt idx="1645">
                        <c:v>42786</c:v>
                      </c:pt>
                      <c:pt idx="1646">
                        <c:v>42785</c:v>
                      </c:pt>
                      <c:pt idx="1647">
                        <c:v>42784</c:v>
                      </c:pt>
                      <c:pt idx="1648">
                        <c:v>42783</c:v>
                      </c:pt>
                      <c:pt idx="1649">
                        <c:v>42782</c:v>
                      </c:pt>
                      <c:pt idx="1650">
                        <c:v>42781</c:v>
                      </c:pt>
                      <c:pt idx="1651">
                        <c:v>42780</c:v>
                      </c:pt>
                      <c:pt idx="1652">
                        <c:v>42779</c:v>
                      </c:pt>
                      <c:pt idx="1653">
                        <c:v>42778</c:v>
                      </c:pt>
                      <c:pt idx="1654">
                        <c:v>42777</c:v>
                      </c:pt>
                      <c:pt idx="1655">
                        <c:v>42776</c:v>
                      </c:pt>
                      <c:pt idx="1656">
                        <c:v>42775</c:v>
                      </c:pt>
                      <c:pt idx="1657">
                        <c:v>42774</c:v>
                      </c:pt>
                      <c:pt idx="1658">
                        <c:v>42773</c:v>
                      </c:pt>
                      <c:pt idx="1659">
                        <c:v>42772</c:v>
                      </c:pt>
                      <c:pt idx="1660">
                        <c:v>42771</c:v>
                      </c:pt>
                      <c:pt idx="1661">
                        <c:v>42770</c:v>
                      </c:pt>
                      <c:pt idx="1662">
                        <c:v>42769</c:v>
                      </c:pt>
                      <c:pt idx="1663">
                        <c:v>42768</c:v>
                      </c:pt>
                      <c:pt idx="1664">
                        <c:v>42767</c:v>
                      </c:pt>
                      <c:pt idx="1665">
                        <c:v>42766</c:v>
                      </c:pt>
                      <c:pt idx="1666">
                        <c:v>42765</c:v>
                      </c:pt>
                      <c:pt idx="1667">
                        <c:v>42764</c:v>
                      </c:pt>
                      <c:pt idx="1668">
                        <c:v>42763</c:v>
                      </c:pt>
                      <c:pt idx="1669">
                        <c:v>42762</c:v>
                      </c:pt>
                      <c:pt idx="1670">
                        <c:v>42761</c:v>
                      </c:pt>
                      <c:pt idx="1671">
                        <c:v>42760</c:v>
                      </c:pt>
                      <c:pt idx="1672">
                        <c:v>42759</c:v>
                      </c:pt>
                      <c:pt idx="1673">
                        <c:v>42758</c:v>
                      </c:pt>
                      <c:pt idx="1674">
                        <c:v>42757</c:v>
                      </c:pt>
                      <c:pt idx="1675">
                        <c:v>42756</c:v>
                      </c:pt>
                      <c:pt idx="1676">
                        <c:v>42755</c:v>
                      </c:pt>
                      <c:pt idx="1677">
                        <c:v>42754</c:v>
                      </c:pt>
                      <c:pt idx="1678">
                        <c:v>42753</c:v>
                      </c:pt>
                      <c:pt idx="1679">
                        <c:v>42752</c:v>
                      </c:pt>
                      <c:pt idx="1680">
                        <c:v>42751</c:v>
                      </c:pt>
                      <c:pt idx="1681">
                        <c:v>42750</c:v>
                      </c:pt>
                      <c:pt idx="1682">
                        <c:v>42749</c:v>
                      </c:pt>
                      <c:pt idx="1683">
                        <c:v>42748</c:v>
                      </c:pt>
                      <c:pt idx="1684">
                        <c:v>42747</c:v>
                      </c:pt>
                      <c:pt idx="1685">
                        <c:v>42746</c:v>
                      </c:pt>
                      <c:pt idx="1686">
                        <c:v>42745</c:v>
                      </c:pt>
                      <c:pt idx="1687">
                        <c:v>42744</c:v>
                      </c:pt>
                      <c:pt idx="1688">
                        <c:v>42743</c:v>
                      </c:pt>
                      <c:pt idx="1689">
                        <c:v>42742</c:v>
                      </c:pt>
                      <c:pt idx="1690">
                        <c:v>42741</c:v>
                      </c:pt>
                      <c:pt idx="1691">
                        <c:v>42740</c:v>
                      </c:pt>
                      <c:pt idx="1692">
                        <c:v>42739</c:v>
                      </c:pt>
                      <c:pt idx="1693">
                        <c:v>42738</c:v>
                      </c:pt>
                      <c:pt idx="1694">
                        <c:v>42737</c:v>
                      </c:pt>
                      <c:pt idx="1695">
                        <c:v>42736</c:v>
                      </c:pt>
                      <c:pt idx="1696">
                        <c:v>42735</c:v>
                      </c:pt>
                      <c:pt idx="1697">
                        <c:v>42734</c:v>
                      </c:pt>
                      <c:pt idx="1698">
                        <c:v>42733</c:v>
                      </c:pt>
                      <c:pt idx="1699">
                        <c:v>42732</c:v>
                      </c:pt>
                      <c:pt idx="1700">
                        <c:v>42731</c:v>
                      </c:pt>
                      <c:pt idx="1701">
                        <c:v>42730</c:v>
                      </c:pt>
                      <c:pt idx="1702">
                        <c:v>42729</c:v>
                      </c:pt>
                      <c:pt idx="1703">
                        <c:v>42728</c:v>
                      </c:pt>
                      <c:pt idx="1704">
                        <c:v>42727</c:v>
                      </c:pt>
                      <c:pt idx="1705">
                        <c:v>42726</c:v>
                      </c:pt>
                      <c:pt idx="1706">
                        <c:v>42725</c:v>
                      </c:pt>
                      <c:pt idx="1707">
                        <c:v>42724</c:v>
                      </c:pt>
                      <c:pt idx="1708">
                        <c:v>42723</c:v>
                      </c:pt>
                      <c:pt idx="1709">
                        <c:v>42722</c:v>
                      </c:pt>
                      <c:pt idx="1710">
                        <c:v>42721</c:v>
                      </c:pt>
                      <c:pt idx="1711">
                        <c:v>42720</c:v>
                      </c:pt>
                      <c:pt idx="1712">
                        <c:v>42719</c:v>
                      </c:pt>
                      <c:pt idx="1713">
                        <c:v>42718</c:v>
                      </c:pt>
                      <c:pt idx="1714">
                        <c:v>42717</c:v>
                      </c:pt>
                      <c:pt idx="1715">
                        <c:v>42716</c:v>
                      </c:pt>
                      <c:pt idx="1716">
                        <c:v>42715</c:v>
                      </c:pt>
                      <c:pt idx="1717">
                        <c:v>42714</c:v>
                      </c:pt>
                      <c:pt idx="1718">
                        <c:v>42713</c:v>
                      </c:pt>
                      <c:pt idx="1719">
                        <c:v>42712</c:v>
                      </c:pt>
                      <c:pt idx="1720">
                        <c:v>42711</c:v>
                      </c:pt>
                      <c:pt idx="1721">
                        <c:v>42710</c:v>
                      </c:pt>
                      <c:pt idx="1722">
                        <c:v>42709</c:v>
                      </c:pt>
                      <c:pt idx="1723">
                        <c:v>42708</c:v>
                      </c:pt>
                      <c:pt idx="1724">
                        <c:v>42707</c:v>
                      </c:pt>
                      <c:pt idx="1725">
                        <c:v>42706</c:v>
                      </c:pt>
                      <c:pt idx="1726">
                        <c:v>42705</c:v>
                      </c:pt>
                      <c:pt idx="1727">
                        <c:v>42704</c:v>
                      </c:pt>
                      <c:pt idx="1728">
                        <c:v>42703</c:v>
                      </c:pt>
                      <c:pt idx="1729">
                        <c:v>42702</c:v>
                      </c:pt>
                      <c:pt idx="1730">
                        <c:v>42701</c:v>
                      </c:pt>
                      <c:pt idx="1731">
                        <c:v>42700</c:v>
                      </c:pt>
                      <c:pt idx="1732">
                        <c:v>42699</c:v>
                      </c:pt>
                      <c:pt idx="1733">
                        <c:v>42698</c:v>
                      </c:pt>
                      <c:pt idx="1734">
                        <c:v>42697</c:v>
                      </c:pt>
                      <c:pt idx="1735">
                        <c:v>42696</c:v>
                      </c:pt>
                      <c:pt idx="1736">
                        <c:v>42695</c:v>
                      </c:pt>
                      <c:pt idx="1737">
                        <c:v>42694</c:v>
                      </c:pt>
                      <c:pt idx="1738">
                        <c:v>42693</c:v>
                      </c:pt>
                      <c:pt idx="1739">
                        <c:v>42692</c:v>
                      </c:pt>
                      <c:pt idx="1740">
                        <c:v>42691</c:v>
                      </c:pt>
                      <c:pt idx="1741">
                        <c:v>42690</c:v>
                      </c:pt>
                      <c:pt idx="1742">
                        <c:v>42689</c:v>
                      </c:pt>
                      <c:pt idx="1743">
                        <c:v>42688</c:v>
                      </c:pt>
                      <c:pt idx="1744">
                        <c:v>42687</c:v>
                      </c:pt>
                      <c:pt idx="1745">
                        <c:v>42686</c:v>
                      </c:pt>
                      <c:pt idx="1746">
                        <c:v>42685</c:v>
                      </c:pt>
                      <c:pt idx="1747">
                        <c:v>42684</c:v>
                      </c:pt>
                      <c:pt idx="1748">
                        <c:v>42683</c:v>
                      </c:pt>
                      <c:pt idx="1749">
                        <c:v>42682</c:v>
                      </c:pt>
                      <c:pt idx="1750">
                        <c:v>42681</c:v>
                      </c:pt>
                      <c:pt idx="1751">
                        <c:v>42680</c:v>
                      </c:pt>
                      <c:pt idx="1752">
                        <c:v>42679</c:v>
                      </c:pt>
                      <c:pt idx="1753">
                        <c:v>42678</c:v>
                      </c:pt>
                      <c:pt idx="1754">
                        <c:v>42677</c:v>
                      </c:pt>
                      <c:pt idx="1755">
                        <c:v>42676</c:v>
                      </c:pt>
                      <c:pt idx="1756">
                        <c:v>42675</c:v>
                      </c:pt>
                      <c:pt idx="1757">
                        <c:v>42674</c:v>
                      </c:pt>
                      <c:pt idx="1758">
                        <c:v>42673</c:v>
                      </c:pt>
                      <c:pt idx="1759">
                        <c:v>42672</c:v>
                      </c:pt>
                      <c:pt idx="1760">
                        <c:v>42671</c:v>
                      </c:pt>
                      <c:pt idx="1761">
                        <c:v>42670</c:v>
                      </c:pt>
                      <c:pt idx="1762">
                        <c:v>42669</c:v>
                      </c:pt>
                      <c:pt idx="1763">
                        <c:v>42668</c:v>
                      </c:pt>
                      <c:pt idx="1764">
                        <c:v>42667</c:v>
                      </c:pt>
                      <c:pt idx="1765">
                        <c:v>42666</c:v>
                      </c:pt>
                      <c:pt idx="1766">
                        <c:v>42665</c:v>
                      </c:pt>
                      <c:pt idx="1767">
                        <c:v>42664</c:v>
                      </c:pt>
                      <c:pt idx="1768">
                        <c:v>42663</c:v>
                      </c:pt>
                      <c:pt idx="1769">
                        <c:v>42662</c:v>
                      </c:pt>
                      <c:pt idx="1770">
                        <c:v>42661</c:v>
                      </c:pt>
                      <c:pt idx="1771">
                        <c:v>42660</c:v>
                      </c:pt>
                      <c:pt idx="1772">
                        <c:v>42659</c:v>
                      </c:pt>
                      <c:pt idx="1773">
                        <c:v>42658</c:v>
                      </c:pt>
                      <c:pt idx="1774">
                        <c:v>42657</c:v>
                      </c:pt>
                      <c:pt idx="1775">
                        <c:v>42656</c:v>
                      </c:pt>
                      <c:pt idx="1776">
                        <c:v>42655</c:v>
                      </c:pt>
                      <c:pt idx="1777">
                        <c:v>42654</c:v>
                      </c:pt>
                      <c:pt idx="1778">
                        <c:v>42653</c:v>
                      </c:pt>
                      <c:pt idx="1779">
                        <c:v>42652</c:v>
                      </c:pt>
                      <c:pt idx="1780">
                        <c:v>42651</c:v>
                      </c:pt>
                      <c:pt idx="1781">
                        <c:v>42650</c:v>
                      </c:pt>
                      <c:pt idx="1782">
                        <c:v>42649</c:v>
                      </c:pt>
                      <c:pt idx="1783">
                        <c:v>42648</c:v>
                      </c:pt>
                      <c:pt idx="1784">
                        <c:v>42647</c:v>
                      </c:pt>
                      <c:pt idx="1785">
                        <c:v>42646</c:v>
                      </c:pt>
                      <c:pt idx="1786">
                        <c:v>42645</c:v>
                      </c:pt>
                      <c:pt idx="1787">
                        <c:v>42644</c:v>
                      </c:pt>
                      <c:pt idx="1788">
                        <c:v>42643</c:v>
                      </c:pt>
                      <c:pt idx="1789">
                        <c:v>42642</c:v>
                      </c:pt>
                      <c:pt idx="1790">
                        <c:v>42641</c:v>
                      </c:pt>
                      <c:pt idx="1791">
                        <c:v>42640</c:v>
                      </c:pt>
                      <c:pt idx="1792">
                        <c:v>42639</c:v>
                      </c:pt>
                      <c:pt idx="1793">
                        <c:v>42638</c:v>
                      </c:pt>
                      <c:pt idx="1794">
                        <c:v>42637</c:v>
                      </c:pt>
                      <c:pt idx="1795">
                        <c:v>42636</c:v>
                      </c:pt>
                      <c:pt idx="1796">
                        <c:v>42635</c:v>
                      </c:pt>
                      <c:pt idx="1797">
                        <c:v>42634</c:v>
                      </c:pt>
                      <c:pt idx="1798">
                        <c:v>42633</c:v>
                      </c:pt>
                      <c:pt idx="1799">
                        <c:v>42632</c:v>
                      </c:pt>
                      <c:pt idx="1800">
                        <c:v>42631</c:v>
                      </c:pt>
                      <c:pt idx="1801">
                        <c:v>42630</c:v>
                      </c:pt>
                      <c:pt idx="1802">
                        <c:v>42629</c:v>
                      </c:pt>
                      <c:pt idx="1803">
                        <c:v>42628</c:v>
                      </c:pt>
                      <c:pt idx="1804">
                        <c:v>42627</c:v>
                      </c:pt>
                      <c:pt idx="1805">
                        <c:v>42626</c:v>
                      </c:pt>
                      <c:pt idx="1806">
                        <c:v>42625</c:v>
                      </c:pt>
                      <c:pt idx="1807">
                        <c:v>42624</c:v>
                      </c:pt>
                      <c:pt idx="1808">
                        <c:v>42623</c:v>
                      </c:pt>
                      <c:pt idx="1809">
                        <c:v>42622</c:v>
                      </c:pt>
                      <c:pt idx="1810">
                        <c:v>42621</c:v>
                      </c:pt>
                      <c:pt idx="1811">
                        <c:v>42620</c:v>
                      </c:pt>
                      <c:pt idx="1812">
                        <c:v>42619</c:v>
                      </c:pt>
                      <c:pt idx="1813">
                        <c:v>42618</c:v>
                      </c:pt>
                      <c:pt idx="1814">
                        <c:v>42617</c:v>
                      </c:pt>
                      <c:pt idx="1815">
                        <c:v>42616</c:v>
                      </c:pt>
                      <c:pt idx="1816">
                        <c:v>42615</c:v>
                      </c:pt>
                      <c:pt idx="1817">
                        <c:v>42614</c:v>
                      </c:pt>
                      <c:pt idx="1818">
                        <c:v>42613</c:v>
                      </c:pt>
                      <c:pt idx="1819">
                        <c:v>42612</c:v>
                      </c:pt>
                      <c:pt idx="1820">
                        <c:v>42611</c:v>
                      </c:pt>
                      <c:pt idx="1821">
                        <c:v>42610</c:v>
                      </c:pt>
                      <c:pt idx="1822">
                        <c:v>42609</c:v>
                      </c:pt>
                      <c:pt idx="1823">
                        <c:v>42608</c:v>
                      </c:pt>
                      <c:pt idx="1824">
                        <c:v>42607</c:v>
                      </c:pt>
                      <c:pt idx="1825">
                        <c:v>42606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Index!$C$2:$C$1259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58"/>
                      <c:pt idx="0">
                        <c:v>2.0591420586180265</c:v>
                      </c:pt>
                      <c:pt idx="1">
                        <c:v>2.0417340859780091</c:v>
                      </c:pt>
                      <c:pt idx="2">
                        <c:v>2.0252454675835692</c:v>
                      </c:pt>
                      <c:pt idx="3">
                        <c:v>2.0227034530945467</c:v>
                      </c:pt>
                      <c:pt idx="4">
                        <c:v>2.0446806163350861</c:v>
                      </c:pt>
                      <c:pt idx="5">
                        <c:v>2.0591972198727611</c:v>
                      </c:pt>
                      <c:pt idx="6">
                        <c:v>2.0538373846210423</c:v>
                      </c:pt>
                      <c:pt idx="7">
                        <c:v>2.0505460964218734</c:v>
                      </c:pt>
                      <c:pt idx="8">
                        <c:v>2.0445059390284261</c:v>
                      </c:pt>
                      <c:pt idx="9">
                        <c:v>2.0394724745338872</c:v>
                      </c:pt>
                      <c:pt idx="10">
                        <c:v>2.0374498951936162</c:v>
                      </c:pt>
                      <c:pt idx="11">
                        <c:v>2.0393667487956462</c:v>
                      </c:pt>
                      <c:pt idx="12">
                        <c:v>2.0359559445445519</c:v>
                      </c:pt>
                      <c:pt idx="13">
                        <c:v>2.023811274960468</c:v>
                      </c:pt>
                      <c:pt idx="14">
                        <c:v>2.0332208656639574</c:v>
                      </c:pt>
                      <c:pt idx="15">
                        <c:v>2.0166541021586437</c:v>
                      </c:pt>
                      <c:pt idx="16">
                        <c:v>2.0204004707093737</c:v>
                      </c:pt>
                      <c:pt idx="17">
                        <c:v>2.0313821571728017</c:v>
                      </c:pt>
                      <c:pt idx="18">
                        <c:v>2.0228781304012058</c:v>
                      </c:pt>
                      <c:pt idx="19">
                        <c:v>2.0232504688706654</c:v>
                      </c:pt>
                      <c:pt idx="20">
                        <c:v>2.0327979627109913</c:v>
                      </c:pt>
                      <c:pt idx="21">
                        <c:v>2.0280035303203032</c:v>
                      </c:pt>
                      <c:pt idx="22">
                        <c:v>2.0076306402382964</c:v>
                      </c:pt>
                      <c:pt idx="23">
                        <c:v>2.0035900783289815</c:v>
                      </c:pt>
                      <c:pt idx="24">
                        <c:v>1.9872807340124297</c:v>
                      </c:pt>
                      <c:pt idx="25">
                        <c:v>1.9575947854227191</c:v>
                      </c:pt>
                      <c:pt idx="26">
                        <c:v>1.989096458647446</c:v>
                      </c:pt>
                      <c:pt idx="27">
                        <c:v>2.0042060456735187</c:v>
                      </c:pt>
                      <c:pt idx="28">
                        <c:v>2.0107656382157173</c:v>
                      </c:pt>
                      <c:pt idx="29">
                        <c:v>2.0084258816607217</c:v>
                      </c:pt>
                      <c:pt idx="30">
                        <c:v>2.015514102894127</c:v>
                      </c:pt>
                      <c:pt idx="31">
                        <c:v>2.0085821718824697</c:v>
                      </c:pt>
                      <c:pt idx="32">
                        <c:v>1.9861821056889639</c:v>
                      </c:pt>
                      <c:pt idx="33">
                        <c:v>2.0033326591402201</c:v>
                      </c:pt>
                      <c:pt idx="34">
                        <c:v>1.996625969918729</c:v>
                      </c:pt>
                      <c:pt idx="35">
                        <c:v>2.0006711285992718</c:v>
                      </c:pt>
                      <c:pt idx="36">
                        <c:v>1.9857775898209096</c:v>
                      </c:pt>
                      <c:pt idx="37">
                        <c:v>1.9754624351855257</c:v>
                      </c:pt>
                      <c:pt idx="38">
                        <c:v>1.9728422755856287</c:v>
                      </c:pt>
                      <c:pt idx="39">
                        <c:v>1.9722952598095096</c:v>
                      </c:pt>
                      <c:pt idx="40">
                        <c:v>1.9677398595226712</c:v>
                      </c:pt>
                      <c:pt idx="41">
                        <c:v>1.9612078476078401</c:v>
                      </c:pt>
                      <c:pt idx="42">
                        <c:v>1.9498768065310925</c:v>
                      </c:pt>
                      <c:pt idx="43">
                        <c:v>1.9519913212959215</c:v>
                      </c:pt>
                      <c:pt idx="44">
                        <c:v>1.942039311587541</c:v>
                      </c:pt>
                      <c:pt idx="45">
                        <c:v>1.9152217482440332</c:v>
                      </c:pt>
                      <c:pt idx="46">
                        <c:v>1.9406924576177691</c:v>
                      </c:pt>
                      <c:pt idx="47">
                        <c:v>1.9415382635237008</c:v>
                      </c:pt>
                      <c:pt idx="48">
                        <c:v>1.9520602728643401</c:v>
                      </c:pt>
                      <c:pt idx="49">
                        <c:v>1.9559951090354133</c:v>
                      </c:pt>
                      <c:pt idx="50">
                        <c:v>1.9524509984187104</c:v>
                      </c:pt>
                      <c:pt idx="51">
                        <c:v>1.9486540653844739</c:v>
                      </c:pt>
                      <c:pt idx="52">
                        <c:v>1.9396306034641269</c:v>
                      </c:pt>
                      <c:pt idx="53">
                        <c:v>1.9431747140808298</c:v>
                      </c:pt>
                      <c:pt idx="54">
                        <c:v>1.942834553009966</c:v>
                      </c:pt>
                      <c:pt idx="55">
                        <c:v>1.9443836649137647</c:v>
                      </c:pt>
                      <c:pt idx="56">
                        <c:v>1.9273572242856618</c:v>
                      </c:pt>
                      <c:pt idx="57">
                        <c:v>1.9343764939506489</c:v>
                      </c:pt>
                      <c:pt idx="58">
                        <c:v>1.9315816570440922</c:v>
                      </c:pt>
                      <c:pt idx="59">
                        <c:v>1.9325331886882651</c:v>
                      </c:pt>
                      <c:pt idx="60">
                        <c:v>1.931048431581657</c:v>
                      </c:pt>
                      <c:pt idx="61">
                        <c:v>1.928800610451219</c:v>
                      </c:pt>
                      <c:pt idx="62">
                        <c:v>1.9251875482660978</c:v>
                      </c:pt>
                      <c:pt idx="63">
                        <c:v>1.9292878682013754</c:v>
                      </c:pt>
                      <c:pt idx="64">
                        <c:v>1.9103537675136981</c:v>
                      </c:pt>
                      <c:pt idx="65">
                        <c:v>1.9118523149339903</c:v>
                      </c:pt>
                      <c:pt idx="66">
                        <c:v>1.8918839407200383</c:v>
                      </c:pt>
                      <c:pt idx="67">
                        <c:v>1.897469017761924</c:v>
                      </c:pt>
                      <c:pt idx="68">
                        <c:v>1.9137691685360203</c:v>
                      </c:pt>
                      <c:pt idx="69">
                        <c:v>1.9186233589526718</c:v>
                      </c:pt>
                      <c:pt idx="70">
                        <c:v>1.8904221674695694</c:v>
                      </c:pt>
                      <c:pt idx="71">
                        <c:v>1.8676865369764277</c:v>
                      </c:pt>
                      <c:pt idx="72">
                        <c:v>1.908625381532012</c:v>
                      </c:pt>
                      <c:pt idx="73">
                        <c:v>1.9253254514029348</c:v>
                      </c:pt>
                      <c:pt idx="74">
                        <c:v>1.9456293899165227</c:v>
                      </c:pt>
                      <c:pt idx="75">
                        <c:v>1.9313885926525207</c:v>
                      </c:pt>
                      <c:pt idx="76">
                        <c:v>1.9157457801640128</c:v>
                      </c:pt>
                      <c:pt idx="77">
                        <c:v>1.9143989261942411</c:v>
                      </c:pt>
                      <c:pt idx="78">
                        <c:v>1.9272698856323318</c:v>
                      </c:pt>
                      <c:pt idx="79">
                        <c:v>1.9219881954914868</c:v>
                      </c:pt>
                      <c:pt idx="80">
                        <c:v>1.9359164123119921</c:v>
                      </c:pt>
                      <c:pt idx="81">
                        <c:v>1.9229121465082926</c:v>
                      </c:pt>
                      <c:pt idx="82">
                        <c:v>1.9245394035229655</c:v>
                      </c:pt>
                      <c:pt idx="83">
                        <c:v>1.9249531129334754</c:v>
                      </c:pt>
                      <c:pt idx="84">
                        <c:v>1.9215285183686979</c:v>
                      </c:pt>
                      <c:pt idx="85">
                        <c:v>1.9007557091898648</c:v>
                      </c:pt>
                      <c:pt idx="86">
                        <c:v>1.9184256977898724</c:v>
                      </c:pt>
                      <c:pt idx="87">
                        <c:v>1.9007373221049533</c:v>
                      </c:pt>
                      <c:pt idx="88">
                        <c:v>1.9137553782223367</c:v>
                      </c:pt>
                      <c:pt idx="89">
                        <c:v>1.9239648071194793</c:v>
                      </c:pt>
                      <c:pt idx="90">
                        <c:v>1.9170466664215056</c:v>
                      </c:pt>
                      <c:pt idx="91">
                        <c:v>1.896011841282683</c:v>
                      </c:pt>
                      <c:pt idx="92">
                        <c:v>1.9037941749714999</c:v>
                      </c:pt>
                      <c:pt idx="93">
                        <c:v>1.8975425661015701</c:v>
                      </c:pt>
                      <c:pt idx="94">
                        <c:v>1.8979149045710293</c:v>
                      </c:pt>
                      <c:pt idx="95">
                        <c:v>1.8833753171772147</c:v>
                      </c:pt>
                      <c:pt idx="96">
                        <c:v>1.8754596771227887</c:v>
                      </c:pt>
                      <c:pt idx="97">
                        <c:v>1.8726970176148274</c:v>
                      </c:pt>
                      <c:pt idx="98">
                        <c:v>1.8745219357922993</c:v>
                      </c:pt>
                      <c:pt idx="99">
                        <c:v>1.8478422755856285</c:v>
                      </c:pt>
                      <c:pt idx="100">
                        <c:v>1.8262466443570036</c:v>
                      </c:pt>
                      <c:pt idx="101">
                        <c:v>1.81965487441621</c:v>
                      </c:pt>
                      <c:pt idx="102">
                        <c:v>1.8254192255359836</c:v>
                      </c:pt>
                      <c:pt idx="103">
                        <c:v>1.8270051116096053</c:v>
                      </c:pt>
                      <c:pt idx="104">
                        <c:v>1.7971169050858677</c:v>
                      </c:pt>
                      <c:pt idx="105">
                        <c:v>1.7877486853234288</c:v>
                      </c:pt>
                      <c:pt idx="106">
                        <c:v>1.7975765822086567</c:v>
                      </c:pt>
                      <c:pt idx="107">
                        <c:v>1.8113990732909204</c:v>
                      </c:pt>
                      <c:pt idx="108">
                        <c:v>1.798762549185452</c:v>
                      </c:pt>
                      <c:pt idx="109">
                        <c:v>1.7998473871952341</c:v>
                      </c:pt>
                      <c:pt idx="110">
                        <c:v>1.826812047218034</c:v>
                      </c:pt>
                      <c:pt idx="111">
                        <c:v>1.8215671312470121</c:v>
                      </c:pt>
                      <c:pt idx="112">
                        <c:v>1.8244309197219872</c:v>
                      </c:pt>
                      <c:pt idx="113">
                        <c:v>1.8126631853785902</c:v>
                      </c:pt>
                      <c:pt idx="114">
                        <c:v>1.8108244768874342</c:v>
                      </c:pt>
                      <c:pt idx="115">
                        <c:v>1.792193763100798</c:v>
                      </c:pt>
                      <c:pt idx="116">
                        <c:v>1.7814511087412201</c:v>
                      </c:pt>
                      <c:pt idx="117">
                        <c:v>1.7565871731695657</c:v>
                      </c:pt>
                      <c:pt idx="118">
                        <c:v>1.7660519251277902</c:v>
                      </c:pt>
                      <c:pt idx="119">
                        <c:v>1.7322794469164857</c:v>
                      </c:pt>
                      <c:pt idx="120">
                        <c:v>1.7558378994594195</c:v>
                      </c:pt>
                      <c:pt idx="121">
                        <c:v>1.779083771558857</c:v>
                      </c:pt>
                      <c:pt idx="122">
                        <c:v>1.7935773912403927</c:v>
                      </c:pt>
                      <c:pt idx="123">
                        <c:v>1.7518984665171184</c:v>
                      </c:pt>
                      <c:pt idx="124">
                        <c:v>1.7602599933806495</c:v>
                      </c:pt>
                      <c:pt idx="125">
                        <c:v>1.8044303681094398</c:v>
                      </c:pt>
                      <c:pt idx="126">
                        <c:v>1.7841769940793586</c:v>
                      </c:pt>
                      <c:pt idx="127">
                        <c:v>1.7819383664913764</c:v>
                      </c:pt>
                      <c:pt idx="128">
                        <c:v>1.7958252123708307</c:v>
                      </c:pt>
                      <c:pt idx="129">
                        <c:v>1.7991624682822784</c:v>
                      </c:pt>
                      <c:pt idx="130">
                        <c:v>1.8071424631338946</c:v>
                      </c:pt>
                      <c:pt idx="131">
                        <c:v>1.8077216563086089</c:v>
                      </c:pt>
                      <c:pt idx="132">
                        <c:v>1.808751333063656</c:v>
                      </c:pt>
                      <c:pt idx="133">
                        <c:v>1.8002702901481999</c:v>
                      </c:pt>
                      <c:pt idx="134">
                        <c:v>1.7972823888500717</c:v>
                      </c:pt>
                      <c:pt idx="135">
                        <c:v>1.7979029529658368</c:v>
                      </c:pt>
                      <c:pt idx="136">
                        <c:v>1.7999071452211965</c:v>
                      </c:pt>
                      <c:pt idx="137">
                        <c:v>1.7866868311697863</c:v>
                      </c:pt>
                      <c:pt idx="138">
                        <c:v>1.7797503033869009</c:v>
                      </c:pt>
                      <c:pt idx="139">
                        <c:v>1.7606415253925642</c:v>
                      </c:pt>
                      <c:pt idx="140">
                        <c:v>1.7588671716985989</c:v>
                      </c:pt>
                      <c:pt idx="141">
                        <c:v>1.7347571066083183</c:v>
                      </c:pt>
                      <c:pt idx="142">
                        <c:v>1.7073511565476407</c:v>
                      </c:pt>
                      <c:pt idx="143">
                        <c:v>1.740971941308425</c:v>
                      </c:pt>
                      <c:pt idx="144">
                        <c:v>1.7241431618431213</c:v>
                      </c:pt>
                      <c:pt idx="145">
                        <c:v>1.7695822454308092</c:v>
                      </c:pt>
                      <c:pt idx="146">
                        <c:v>1.7722207921156179</c:v>
                      </c:pt>
                      <c:pt idx="147">
                        <c:v>1.7658358768800793</c:v>
                      </c:pt>
                      <c:pt idx="148">
                        <c:v>1.7711681315044314</c:v>
                      </c:pt>
                      <c:pt idx="149">
                        <c:v>1.7706073254146286</c:v>
                      </c:pt>
                      <c:pt idx="150">
                        <c:v>1.7462720185341816</c:v>
                      </c:pt>
                      <c:pt idx="151">
                        <c:v>1.7321783179494723</c:v>
                      </c:pt>
                      <c:pt idx="152">
                        <c:v>1.7447229066303827</c:v>
                      </c:pt>
                      <c:pt idx="153">
                        <c:v>1.7512962894862649</c:v>
                      </c:pt>
                      <c:pt idx="154">
                        <c:v>1.7473200823741404</c:v>
                      </c:pt>
                      <c:pt idx="155">
                        <c:v>1.7465937925201338</c:v>
                      </c:pt>
                      <c:pt idx="156">
                        <c:v>1.7581178979884529</c:v>
                      </c:pt>
                      <c:pt idx="157">
                        <c:v>1.7485152428933917</c:v>
                      </c:pt>
                      <c:pt idx="158">
                        <c:v>1.7229342110101864</c:v>
                      </c:pt>
                      <c:pt idx="159">
                        <c:v>1.7131522818372376</c:v>
                      </c:pt>
                      <c:pt idx="160">
                        <c:v>1.701104144448939</c:v>
                      </c:pt>
                      <c:pt idx="161">
                        <c:v>1.7265794505939029</c:v>
                      </c:pt>
                      <c:pt idx="162">
                        <c:v>1.7155334093332841</c:v>
                      </c:pt>
                      <c:pt idx="163">
                        <c:v>1.7132350237193394</c:v>
                      </c:pt>
                      <c:pt idx="164">
                        <c:v>1.7170595373809436</c:v>
                      </c:pt>
                      <c:pt idx="165">
                        <c:v>1.7022119663148603</c:v>
                      </c:pt>
                      <c:pt idx="166">
                        <c:v>1.6962131798624647</c:v>
                      </c:pt>
                      <c:pt idx="167">
                        <c:v>1.6949490677747951</c:v>
                      </c:pt>
                      <c:pt idx="168">
                        <c:v>1.6984701945353584</c:v>
                      </c:pt>
                      <c:pt idx="169">
                        <c:v>1.7051309160445702</c:v>
                      </c:pt>
                      <c:pt idx="170">
                        <c:v>1.7111388960394218</c:v>
                      </c:pt>
                      <c:pt idx="171">
                        <c:v>1.7013431765527893</c:v>
                      </c:pt>
                      <c:pt idx="172">
                        <c:v>1.6983322913985215</c:v>
                      </c:pt>
                      <c:pt idx="173">
                        <c:v>1.6766677086014781</c:v>
                      </c:pt>
                      <c:pt idx="174">
                        <c:v>1.6840087522524179</c:v>
                      </c:pt>
                      <c:pt idx="175">
                        <c:v>1.6861416541021585</c:v>
                      </c:pt>
                      <c:pt idx="176">
                        <c:v>1.6883113301217225</c:v>
                      </c:pt>
                      <c:pt idx="177">
                        <c:v>1.7018396278454013</c:v>
                      </c:pt>
                      <c:pt idx="178">
                        <c:v>1.6971095502519031</c:v>
                      </c:pt>
                      <c:pt idx="179">
                        <c:v>1.7004008384510718</c:v>
                      </c:pt>
                      <c:pt idx="180">
                        <c:v>1.6855072996727098</c:v>
                      </c:pt>
                      <c:pt idx="181">
                        <c:v>1.6865599602838965</c:v>
                      </c:pt>
                      <c:pt idx="182">
                        <c:v>1.683544478358401</c:v>
                      </c:pt>
                      <c:pt idx="183">
                        <c:v>1.6647804582061561</c:v>
                      </c:pt>
                      <c:pt idx="184">
                        <c:v>1.6724662596991873</c:v>
                      </c:pt>
                      <c:pt idx="185">
                        <c:v>1.6684670687309233</c:v>
                      </c:pt>
                      <c:pt idx="186">
                        <c:v>1.6711148089581878</c:v>
                      </c:pt>
                      <c:pt idx="187">
                        <c:v>1.6445362777185306</c:v>
                      </c:pt>
                      <c:pt idx="188">
                        <c:v>1.635319751406612</c:v>
                      </c:pt>
                      <c:pt idx="189">
                        <c:v>1.6465036958040671</c:v>
                      </c:pt>
                      <c:pt idx="190">
                        <c:v>1.6400314419151987</c:v>
                      </c:pt>
                      <c:pt idx="191">
                        <c:v>1.6592183650204098</c:v>
                      </c:pt>
                      <c:pt idx="192">
                        <c:v>1.6672075534144815</c:v>
                      </c:pt>
                      <c:pt idx="193">
                        <c:v>1.6480114367668151</c:v>
                      </c:pt>
                      <c:pt idx="194">
                        <c:v>1.6258825800757548</c:v>
                      </c:pt>
                      <c:pt idx="195">
                        <c:v>1.6422700695031809</c:v>
                      </c:pt>
                      <c:pt idx="196">
                        <c:v>1.6297990291619167</c:v>
                      </c:pt>
                      <c:pt idx="197">
                        <c:v>1.6320836244621777</c:v>
                      </c:pt>
                      <c:pt idx="198">
                        <c:v>1.6132092818004633</c:v>
                      </c:pt>
                      <c:pt idx="199">
                        <c:v>1.6136735556944801</c:v>
                      </c:pt>
                      <c:pt idx="200">
                        <c:v>1.5828705916963925</c:v>
                      </c:pt>
                      <c:pt idx="201">
                        <c:v>1.5487257750156289</c:v>
                      </c:pt>
                      <c:pt idx="202">
                        <c:v>1.5216415989409038</c:v>
                      </c:pt>
                      <c:pt idx="203">
                        <c:v>1.5031258044349649</c:v>
                      </c:pt>
                      <c:pt idx="204">
                        <c:v>1.5215818409149413</c:v>
                      </c:pt>
                      <c:pt idx="205">
                        <c:v>1.503617658956349</c:v>
                      </c:pt>
                      <c:pt idx="206">
                        <c:v>1.5586180266980472</c:v>
                      </c:pt>
                      <c:pt idx="207">
                        <c:v>1.5633481042915456</c:v>
                      </c:pt>
                      <c:pt idx="208">
                        <c:v>1.59296050454161</c:v>
                      </c:pt>
                      <c:pt idx="209">
                        <c:v>1.5874903467804213</c:v>
                      </c:pt>
                      <c:pt idx="210">
                        <c:v>1.5792483359688154</c:v>
                      </c:pt>
                      <c:pt idx="211">
                        <c:v>1.5827234950170999</c:v>
                      </c:pt>
                      <c:pt idx="212">
                        <c:v>1.575276725627919</c:v>
                      </c:pt>
                      <c:pt idx="213">
                        <c:v>1.6014277571433824</c:v>
                      </c:pt>
                      <c:pt idx="214">
                        <c:v>1.6012117088956717</c:v>
                      </c:pt>
                      <c:pt idx="215">
                        <c:v>1.6036617879601367</c:v>
                      </c:pt>
                      <c:pt idx="216">
                        <c:v>1.6143538778362077</c:v>
                      </c:pt>
                      <c:pt idx="217">
                        <c:v>1.6246000809031735</c:v>
                      </c:pt>
                      <c:pt idx="218">
                        <c:v>1.5983571139631523</c:v>
                      </c:pt>
                      <c:pt idx="219">
                        <c:v>1.584428897142647</c:v>
                      </c:pt>
                      <c:pt idx="220">
                        <c:v>1.5718429375206853</c:v>
                      </c:pt>
                      <c:pt idx="221">
                        <c:v>1.5449518258375317</c:v>
                      </c:pt>
                      <c:pt idx="222">
                        <c:v>1.5668692310521091</c:v>
                      </c:pt>
                      <c:pt idx="223">
                        <c:v>1.5392012650314419</c:v>
                      </c:pt>
                      <c:pt idx="224">
                        <c:v>1.5540764167248924</c:v>
                      </c:pt>
                      <c:pt idx="225">
                        <c:v>1.5458941639392489</c:v>
                      </c:pt>
                      <c:pt idx="226">
                        <c:v>1.533239252748869</c:v>
                      </c:pt>
                      <c:pt idx="227">
                        <c:v>1.5406538447394549</c:v>
                      </c:pt>
                      <c:pt idx="228">
                        <c:v>1.51622660243445</c:v>
                      </c:pt>
                      <c:pt idx="229">
                        <c:v>1.492383150075387</c:v>
                      </c:pt>
                      <c:pt idx="230">
                        <c:v>1.4879380722980178</c:v>
                      </c:pt>
                      <c:pt idx="231">
                        <c:v>1.524091678005369</c:v>
                      </c:pt>
                      <c:pt idx="232">
                        <c:v>1.5082282204979223</c:v>
                      </c:pt>
                      <c:pt idx="233">
                        <c:v>1.5258844187842457</c:v>
                      </c:pt>
                      <c:pt idx="234">
                        <c:v>1.5431406979737432</c:v>
                      </c:pt>
                      <c:pt idx="235">
                        <c:v>1.5562323024307725</c:v>
                      </c:pt>
                      <c:pt idx="236">
                        <c:v>1.5634538300297869</c:v>
                      </c:pt>
                      <c:pt idx="237">
                        <c:v>1.555335932041334</c:v>
                      </c:pt>
                      <c:pt idx="238">
                        <c:v>1.5357674769242082</c:v>
                      </c:pt>
                      <c:pt idx="239">
                        <c:v>1.534949251645644</c:v>
                      </c:pt>
                      <c:pt idx="240">
                        <c:v>1.5624241532747398</c:v>
                      </c:pt>
                      <c:pt idx="241">
                        <c:v>1.5315706247931453</c:v>
                      </c:pt>
                      <c:pt idx="242">
                        <c:v>1.5752951127128305</c:v>
                      </c:pt>
                      <c:pt idx="243">
                        <c:v>1.5882120398632</c:v>
                      </c:pt>
                      <c:pt idx="244">
                        <c:v>1.6460302283675947</c:v>
                      </c:pt>
                      <c:pt idx="245">
                        <c:v>1.6211203250836612</c:v>
                      </c:pt>
                      <c:pt idx="246">
                        <c:v>1.6090124296694002</c:v>
                      </c:pt>
                      <c:pt idx="247">
                        <c:v>1.6125519435148752</c:v>
                      </c:pt>
                      <c:pt idx="248">
                        <c:v>1.6017679182142464</c:v>
                      </c:pt>
                      <c:pt idx="249">
                        <c:v>1.5990925973596146</c:v>
                      </c:pt>
                      <c:pt idx="250">
                        <c:v>1.5829533335784944</c:v>
                      </c:pt>
                      <c:pt idx="251">
                        <c:v>1.5772809178832787</c:v>
                      </c:pt>
                      <c:pt idx="252">
                        <c:v>1.5615967344537196</c:v>
                      </c:pt>
                      <c:pt idx="253">
                        <c:v>1.5562414959732285</c:v>
                      </c:pt>
                      <c:pt idx="254">
                        <c:v>1.5513413378442982</c:v>
                      </c:pt>
                      <c:pt idx="255">
                        <c:v>1.5582043172875373</c:v>
                      </c:pt>
                      <c:pt idx="256">
                        <c:v>1.5546234325010111</c:v>
                      </c:pt>
                      <c:pt idx="257">
                        <c:v>1.5504219835987201</c:v>
                      </c:pt>
                      <c:pt idx="258">
                        <c:v>1.5506885963299377</c:v>
                      </c:pt>
                      <c:pt idx="259">
                        <c:v>1.5538695620196372</c:v>
                      </c:pt>
                      <c:pt idx="260">
                        <c:v>1.532421027470305</c:v>
                      </c:pt>
                      <c:pt idx="261">
                        <c:v>1.5447311808185928</c:v>
                      </c:pt>
                      <c:pt idx="262">
                        <c:v>1.5405067480601626</c:v>
                      </c:pt>
                      <c:pt idx="263">
                        <c:v>1.5395322325598499</c:v>
                      </c:pt>
                      <c:pt idx="264">
                        <c:v>1.5296997389033942</c:v>
                      </c:pt>
                      <c:pt idx="265">
                        <c:v>1.5199270032729011</c:v>
                      </c:pt>
                      <c:pt idx="266">
                        <c:v>1.5144568455117127</c:v>
                      </c:pt>
                      <c:pt idx="267">
                        <c:v>1.5036590298974</c:v>
                      </c:pt>
                      <c:pt idx="268">
                        <c:v>1.4922130695399549</c:v>
                      </c:pt>
                      <c:pt idx="269">
                        <c:v>1.497830323980436</c:v>
                      </c:pt>
                      <c:pt idx="270">
                        <c:v>1.4794432390688781</c:v>
                      </c:pt>
                      <c:pt idx="271">
                        <c:v>1.4890826683337623</c:v>
                      </c:pt>
                      <c:pt idx="272">
                        <c:v>1.4781515463538411</c:v>
                      </c:pt>
                      <c:pt idx="273">
                        <c:v>1.4873588791233037</c:v>
                      </c:pt>
                      <c:pt idx="274">
                        <c:v>1.5059114477990658</c:v>
                      </c:pt>
                      <c:pt idx="275">
                        <c:v>1.4973062920604567</c:v>
                      </c:pt>
                      <c:pt idx="276">
                        <c:v>1.494796454970029</c:v>
                      </c:pt>
                      <c:pt idx="277">
                        <c:v>1.4823346081712205</c:v>
                      </c:pt>
                      <c:pt idx="278">
                        <c:v>1.4781239657264738</c:v>
                      </c:pt>
                      <c:pt idx="279">
                        <c:v>1.4831758173059242</c:v>
                      </c:pt>
                      <c:pt idx="280">
                        <c:v>1.469826793660133</c:v>
                      </c:pt>
                      <c:pt idx="281">
                        <c:v>1.4503824513661603</c:v>
                      </c:pt>
                      <c:pt idx="282">
                        <c:v>1.464090023167727</c:v>
                      </c:pt>
                      <c:pt idx="283">
                        <c:v>1.4489252748869195</c:v>
                      </c:pt>
                      <c:pt idx="284">
                        <c:v>1.4571488986136139</c:v>
                      </c:pt>
                      <c:pt idx="285">
                        <c:v>1.4458316478505497</c:v>
                      </c:pt>
                      <c:pt idx="286">
                        <c:v>1.4616445408744896</c:v>
                      </c:pt>
                      <c:pt idx="287">
                        <c:v>1.4387939911006509</c:v>
                      </c:pt>
                      <c:pt idx="288">
                        <c:v>1.4322895598131873</c:v>
                      </c:pt>
                      <c:pt idx="289">
                        <c:v>1.4251323870113632</c:v>
                      </c:pt>
                      <c:pt idx="290">
                        <c:v>1.4035045783841429</c:v>
                      </c:pt>
                      <c:pt idx="291">
                        <c:v>1.3831914463280992</c:v>
                      </c:pt>
                      <c:pt idx="292">
                        <c:v>1.4175339241716618</c:v>
                      </c:pt>
                      <c:pt idx="293">
                        <c:v>1.402166917956827</c:v>
                      </c:pt>
                      <c:pt idx="294">
                        <c:v>1.4393823778178207</c:v>
                      </c:pt>
                      <c:pt idx="295">
                        <c:v>1.4332089140587652</c:v>
                      </c:pt>
                      <c:pt idx="296">
                        <c:v>1.4239602103482512</c:v>
                      </c:pt>
                      <c:pt idx="297">
                        <c:v>1.4320505277093369</c:v>
                      </c:pt>
                      <c:pt idx="298">
                        <c:v>1.4312001250321773</c:v>
                      </c:pt>
                      <c:pt idx="299">
                        <c:v>1.4363714926635529</c:v>
                      </c:pt>
                      <c:pt idx="300">
                        <c:v>1.4096412679733756</c:v>
                      </c:pt>
                      <c:pt idx="301">
                        <c:v>1.3980206303092708</c:v>
                      </c:pt>
                      <c:pt idx="302">
                        <c:v>1.3799966903247158</c:v>
                      </c:pt>
                      <c:pt idx="303">
                        <c:v>1.4664343764939505</c:v>
                      </c:pt>
                      <c:pt idx="304">
                        <c:v>1.4742672746662744</c:v>
                      </c:pt>
                      <c:pt idx="305">
                        <c:v>1.4858557349317838</c:v>
                      </c:pt>
                      <c:pt idx="306">
                        <c:v>1.4681765527893207</c:v>
                      </c:pt>
                      <c:pt idx="307">
                        <c:v>1.430676093112198</c:v>
                      </c:pt>
                      <c:pt idx="308">
                        <c:v>1.4355118964439377</c:v>
                      </c:pt>
                      <c:pt idx="309">
                        <c:v>1.4161824734306623</c:v>
                      </c:pt>
                      <c:pt idx="310">
                        <c:v>1.4046491744198875</c:v>
                      </c:pt>
                      <c:pt idx="311">
                        <c:v>1.3993996616776376</c:v>
                      </c:pt>
                      <c:pt idx="312">
                        <c:v>1.3926975692273746</c:v>
                      </c:pt>
                      <c:pt idx="313">
                        <c:v>1.395639502813224</c:v>
                      </c:pt>
                      <c:pt idx="314">
                        <c:v>1.3752482256463059</c:v>
                      </c:pt>
                      <c:pt idx="315">
                        <c:v>1.3585527525466112</c:v>
                      </c:pt>
                      <c:pt idx="316">
                        <c:v>1.355362593314456</c:v>
                      </c:pt>
                      <c:pt idx="317">
                        <c:v>1.3659811348508808</c:v>
                      </c:pt>
                      <c:pt idx="318">
                        <c:v>1.3436086492847423</c:v>
                      </c:pt>
                      <c:pt idx="319">
                        <c:v>1.3578448497775162</c:v>
                      </c:pt>
                      <c:pt idx="320">
                        <c:v>1.3163773765307247</c:v>
                      </c:pt>
                      <c:pt idx="321">
                        <c:v>1.3112289927554885</c:v>
                      </c:pt>
                      <c:pt idx="322">
                        <c:v>1.2962894862648475</c:v>
                      </c:pt>
                      <c:pt idx="323">
                        <c:v>1.3193285036590299</c:v>
                      </c:pt>
                      <c:pt idx="324">
                        <c:v>1.3470010664509249</c:v>
                      </c:pt>
                      <c:pt idx="325">
                        <c:v>1.3467620343470748</c:v>
                      </c:pt>
                      <c:pt idx="326">
                        <c:v>1.3244171294083036</c:v>
                      </c:pt>
                      <c:pt idx="327">
                        <c:v>1.3093535100945095</c:v>
                      </c:pt>
                      <c:pt idx="328">
                        <c:v>1.3185562460927445</c:v>
                      </c:pt>
                      <c:pt idx="329">
                        <c:v>1.3067425440370681</c:v>
                      </c:pt>
                      <c:pt idx="330">
                        <c:v>1.3012126282499172</c:v>
                      </c:pt>
                      <c:pt idx="331">
                        <c:v>1.3387774427242305</c:v>
                      </c:pt>
                      <c:pt idx="332">
                        <c:v>1.3512254992093553</c:v>
                      </c:pt>
                      <c:pt idx="333">
                        <c:v>1.3162348766226601</c:v>
                      </c:pt>
                      <c:pt idx="334">
                        <c:v>1.3231714044055456</c:v>
                      </c:pt>
                      <c:pt idx="335">
                        <c:v>1.3039844813003345</c:v>
                      </c:pt>
                      <c:pt idx="336">
                        <c:v>1.2860846541389328</c:v>
                      </c:pt>
                      <c:pt idx="337">
                        <c:v>1.286778766594344</c:v>
                      </c:pt>
                      <c:pt idx="338">
                        <c:v>1.2579340271393373</c:v>
                      </c:pt>
                      <c:pt idx="339">
                        <c:v>1.2977420659728605</c:v>
                      </c:pt>
                      <c:pt idx="340">
                        <c:v>1.3213694700842127</c:v>
                      </c:pt>
                      <c:pt idx="341">
                        <c:v>1.2868890891038136</c:v>
                      </c:pt>
                      <c:pt idx="342">
                        <c:v>1.2794469164858604</c:v>
                      </c:pt>
                      <c:pt idx="343">
                        <c:v>1.3082686720847276</c:v>
                      </c:pt>
                      <c:pt idx="344">
                        <c:v>1.2694581326076564</c:v>
                      </c:pt>
                      <c:pt idx="345">
                        <c:v>1.2824164306990771</c:v>
                      </c:pt>
                      <c:pt idx="346">
                        <c:v>1.264102894127165</c:v>
                      </c:pt>
                      <c:pt idx="347">
                        <c:v>1.2224699371161696</c:v>
                      </c:pt>
                      <c:pt idx="348">
                        <c:v>1.2244327584304784</c:v>
                      </c:pt>
                      <c:pt idx="349">
                        <c:v>1.143975471628728</c:v>
                      </c:pt>
                      <c:pt idx="350">
                        <c:v>1.1615581215754054</c:v>
                      </c:pt>
                      <c:pt idx="351">
                        <c:v>1.1356323318501085</c:v>
                      </c:pt>
                      <c:pt idx="352">
                        <c:v>1.1880768947891003</c:v>
                      </c:pt>
                      <c:pt idx="353">
                        <c:v>1.2074109145736036</c:v>
                      </c:pt>
                      <c:pt idx="354">
                        <c:v>1.1682556172544403</c:v>
                      </c:pt>
                      <c:pt idx="355">
                        <c:v>1.2089830103335417</c:v>
                      </c:pt>
                      <c:pt idx="356">
                        <c:v>1.1379582980914205</c:v>
                      </c:pt>
                      <c:pt idx="357">
                        <c:v>1.1249816129150885</c:v>
                      </c:pt>
                      <c:pt idx="358">
                        <c:v>1.0284815945280035</c:v>
                      </c:pt>
                      <c:pt idx="359">
                        <c:v>1.0595189938587137</c:v>
                      </c:pt>
                      <c:pt idx="360">
                        <c:v>1.1075414628764755</c:v>
                      </c:pt>
                      <c:pt idx="361">
                        <c:v>1.1023517081601881</c:v>
                      </c:pt>
                      <c:pt idx="362">
                        <c:v>1.1626107821865921</c:v>
                      </c:pt>
                      <c:pt idx="363">
                        <c:v>1.0968493730004045</c:v>
                      </c:pt>
                      <c:pt idx="364">
                        <c:v>1.2461938734233073</c:v>
                      </c:pt>
                      <c:pt idx="365">
                        <c:v>1.1402934578751884</c:v>
                      </c:pt>
                      <c:pt idx="366">
                        <c:v>1.2601496708711801</c:v>
                      </c:pt>
                      <c:pt idx="367">
                        <c:v>1.3248951936160041</c:v>
                      </c:pt>
                      <c:pt idx="368">
                        <c:v>1.2625307983672267</c:v>
                      </c:pt>
                      <c:pt idx="369">
                        <c:v>1.3663304894642003</c:v>
                      </c:pt>
                      <c:pt idx="370">
                        <c:v>1.3900360386864266</c:v>
                      </c:pt>
                      <c:pt idx="371">
                        <c:v>1.4388445555841576</c:v>
                      </c:pt>
                      <c:pt idx="372">
                        <c:v>1.3805804802706578</c:v>
                      </c:pt>
                      <c:pt idx="373">
                        <c:v>1.4205080351561064</c:v>
                      </c:pt>
                      <c:pt idx="374">
                        <c:v>1.3579873496855808</c:v>
                      </c:pt>
                      <c:pt idx="375">
                        <c:v>1.3692678262788218</c:v>
                      </c:pt>
                      <c:pt idx="376">
                        <c:v>1.4325331886882653</c:v>
                      </c:pt>
                      <c:pt idx="377">
                        <c:v>1.4379665722796309</c:v>
                      </c:pt>
                      <c:pt idx="378">
                        <c:v>1.4828678336336556</c:v>
                      </c:pt>
                      <c:pt idx="379">
                        <c:v>1.534287316588828</c:v>
                      </c:pt>
                      <c:pt idx="380">
                        <c:v>1.5505966609053801</c:v>
                      </c:pt>
                      <c:pt idx="381">
                        <c:v>1.5565356893318134</c:v>
                      </c:pt>
                      <c:pt idx="382">
                        <c:v>1.5492452101643805</c:v>
                      </c:pt>
                      <c:pt idx="383">
                        <c:v>1.5537822233663074</c:v>
                      </c:pt>
                      <c:pt idx="384">
                        <c:v>1.5509230316625602</c:v>
                      </c:pt>
                      <c:pt idx="385">
                        <c:v>1.5534558526091273</c:v>
                      </c:pt>
                      <c:pt idx="386">
                        <c:v>1.543480859044607</c:v>
                      </c:pt>
                      <c:pt idx="387">
                        <c:v>1.5408790865296216</c:v>
                      </c:pt>
                      <c:pt idx="388">
                        <c:v>1.5296721582760269</c:v>
                      </c:pt>
                      <c:pt idx="389">
                        <c:v>1.5379785238848234</c:v>
                      </c:pt>
                      <c:pt idx="390">
                        <c:v>1.5328807045930939</c:v>
                      </c:pt>
                      <c:pt idx="391">
                        <c:v>1.5158266833376237</c:v>
                      </c:pt>
                      <c:pt idx="392">
                        <c:v>1.4934541977714852</c:v>
                      </c:pt>
                      <c:pt idx="393">
                        <c:v>1.4826977530982237</c:v>
                      </c:pt>
                      <c:pt idx="394">
                        <c:v>1.5094233810171733</c:v>
                      </c:pt>
                      <c:pt idx="395">
                        <c:v>1.5047070937373588</c:v>
                      </c:pt>
                      <c:pt idx="396">
                        <c:v>1.5060125767660795</c:v>
                      </c:pt>
                      <c:pt idx="397">
                        <c:v>1.4910225057919317</c:v>
                      </c:pt>
                      <c:pt idx="398">
                        <c:v>1.514852167837311</c:v>
                      </c:pt>
                      <c:pt idx="399">
                        <c:v>1.5286746589195748</c:v>
                      </c:pt>
                      <c:pt idx="400">
                        <c:v>1.5269324826242048</c:v>
                      </c:pt>
                      <c:pt idx="401">
                        <c:v>1.5264911925863274</c:v>
                      </c:pt>
                      <c:pt idx="402">
                        <c:v>1.5305501415805538</c:v>
                      </c:pt>
                      <c:pt idx="403">
                        <c:v>1.5246616776376272</c:v>
                      </c:pt>
                      <c:pt idx="404">
                        <c:v>1.5120113632184753</c:v>
                      </c:pt>
                      <c:pt idx="405">
                        <c:v>1.5091889456845511</c:v>
                      </c:pt>
                      <c:pt idx="406">
                        <c:v>1.5114781377560402</c:v>
                      </c:pt>
                      <c:pt idx="407">
                        <c:v>1.5010066928989076</c:v>
                      </c:pt>
                      <c:pt idx="408">
                        <c:v>1.5053046739969844</c:v>
                      </c:pt>
                      <c:pt idx="409">
                        <c:v>1.4953526642886037</c:v>
                      </c:pt>
                      <c:pt idx="410">
                        <c:v>1.488057588349943</c:v>
                      </c:pt>
                      <c:pt idx="411">
                        <c:v>1.4922406501673224</c:v>
                      </c:pt>
                      <c:pt idx="412">
                        <c:v>1.4869865406538447</c:v>
                      </c:pt>
                      <c:pt idx="413">
                        <c:v>1.4975591144779905</c:v>
                      </c:pt>
                      <c:pt idx="414">
                        <c:v>1.4851156547640938</c:v>
                      </c:pt>
                      <c:pt idx="415">
                        <c:v>1.4807533188688264</c:v>
                      </c:pt>
                      <c:pt idx="416">
                        <c:v>1.4893630713786636</c:v>
                      </c:pt>
                      <c:pt idx="417">
                        <c:v>1.4893125068951567</c:v>
                      </c:pt>
                      <c:pt idx="418">
                        <c:v>1.4817140440554555</c:v>
                      </c:pt>
                      <c:pt idx="419">
                        <c:v>1.4820036406428125</c:v>
                      </c:pt>
                      <c:pt idx="420">
                        <c:v>1.4807211414702313</c:v>
                      </c:pt>
                      <c:pt idx="421">
                        <c:v>1.4734352590740263</c:v>
                      </c:pt>
                      <c:pt idx="422">
                        <c:v>1.4668940536167394</c:v>
                      </c:pt>
                      <c:pt idx="423">
                        <c:v>1.4675284080461883</c:v>
                      </c:pt>
                      <c:pt idx="424">
                        <c:v>1.467036553524804</c:v>
                      </c:pt>
                      <c:pt idx="425">
                        <c:v>1.4566248666936343</c:v>
                      </c:pt>
                      <c:pt idx="426">
                        <c:v>1.456519140955393</c:v>
                      </c:pt>
                      <c:pt idx="427">
                        <c:v>1.4441354392674586</c:v>
                      </c:pt>
                      <c:pt idx="428">
                        <c:v>1.4399477806788512</c:v>
                      </c:pt>
                      <c:pt idx="429">
                        <c:v>1.4415290699812451</c:v>
                      </c:pt>
                      <c:pt idx="430">
                        <c:v>1.4461028573529953</c:v>
                      </c:pt>
                      <c:pt idx="431">
                        <c:v>1.4330112528959658</c:v>
                      </c:pt>
                      <c:pt idx="432">
                        <c:v>1.4308645607325414</c:v>
                      </c:pt>
                      <c:pt idx="433">
                        <c:v>1.4218732762107895</c:v>
                      </c:pt>
                      <c:pt idx="434">
                        <c:v>1.4313748023388371</c:v>
                      </c:pt>
                      <c:pt idx="435">
                        <c:v>1.4438366491376458</c:v>
                      </c:pt>
                      <c:pt idx="436">
                        <c:v>1.449651564740926</c:v>
                      </c:pt>
                      <c:pt idx="437">
                        <c:v>1.4436251976611627</c:v>
                      </c:pt>
                      <c:pt idx="438">
                        <c:v>1.4404626190563747</c:v>
                      </c:pt>
                      <c:pt idx="439">
                        <c:v>1.4297291582392526</c:v>
                      </c:pt>
                      <c:pt idx="440">
                        <c:v>1.4266263376604273</c:v>
                      </c:pt>
                      <c:pt idx="441">
                        <c:v>1.428887949104549</c:v>
                      </c:pt>
                      <c:pt idx="442">
                        <c:v>1.4342753649836353</c:v>
                      </c:pt>
                      <c:pt idx="443">
                        <c:v>1.4351257676607951</c:v>
                      </c:pt>
                      <c:pt idx="444">
                        <c:v>1.4344040745780164</c:v>
                      </c:pt>
                      <c:pt idx="445">
                        <c:v>1.4234499687419557</c:v>
                      </c:pt>
                      <c:pt idx="446">
                        <c:v>1.4222594049939321</c:v>
                      </c:pt>
                      <c:pt idx="447">
                        <c:v>1.4212481153237966</c:v>
                      </c:pt>
                      <c:pt idx="448">
                        <c:v>1.4190278748207259</c:v>
                      </c:pt>
                      <c:pt idx="449">
                        <c:v>1.4218181149560547</c:v>
                      </c:pt>
                      <c:pt idx="450">
                        <c:v>1.418186665686022</c:v>
                      </c:pt>
                      <c:pt idx="451">
                        <c:v>1.414325377854595</c:v>
                      </c:pt>
                      <c:pt idx="452">
                        <c:v>1.4133324752693708</c:v>
                      </c:pt>
                      <c:pt idx="453">
                        <c:v>1.4150102967675504</c:v>
                      </c:pt>
                      <c:pt idx="454">
                        <c:v>1.4097883646526679</c:v>
                      </c:pt>
                      <c:pt idx="455">
                        <c:v>1.3962968410988121</c:v>
                      </c:pt>
                      <c:pt idx="456">
                        <c:v>1.4005304673996983</c:v>
                      </c:pt>
                      <c:pt idx="457">
                        <c:v>1.3959888574265436</c:v>
                      </c:pt>
                      <c:pt idx="458">
                        <c:v>1.3971518405471997</c:v>
                      </c:pt>
                      <c:pt idx="459">
                        <c:v>1.38939708748575</c:v>
                      </c:pt>
                      <c:pt idx="460">
                        <c:v>1.3837614459603573</c:v>
                      </c:pt>
                      <c:pt idx="461">
                        <c:v>1.3811091089618652</c:v>
                      </c:pt>
                      <c:pt idx="462">
                        <c:v>1.3771880631044753</c:v>
                      </c:pt>
                      <c:pt idx="463">
                        <c:v>1.3821203986320008</c:v>
                      </c:pt>
                      <c:pt idx="464">
                        <c:v>1.3726878240723714</c:v>
                      </c:pt>
                      <c:pt idx="465">
                        <c:v>1.3780890302651416</c:v>
                      </c:pt>
                      <c:pt idx="466">
                        <c:v>1.374292097230905</c:v>
                      </c:pt>
                      <c:pt idx="467">
                        <c:v>1.3770455631964107</c:v>
                      </c:pt>
                      <c:pt idx="468">
                        <c:v>1.3634712977604531</c:v>
                      </c:pt>
                      <c:pt idx="469">
                        <c:v>1.3653651675063434</c:v>
                      </c:pt>
                      <c:pt idx="470">
                        <c:v>1.3505911447799066</c:v>
                      </c:pt>
                      <c:pt idx="471">
                        <c:v>1.3419813922700694</c:v>
                      </c:pt>
                      <c:pt idx="472">
                        <c:v>1.3298734968558084</c:v>
                      </c:pt>
                      <c:pt idx="473">
                        <c:v>1.3508945316809473</c:v>
                      </c:pt>
                      <c:pt idx="474">
                        <c:v>1.3569714632442174</c:v>
                      </c:pt>
                      <c:pt idx="475">
                        <c:v>1.3379500239032105</c:v>
                      </c:pt>
                      <c:pt idx="476">
                        <c:v>1.3273682565366087</c:v>
                      </c:pt>
                      <c:pt idx="477">
                        <c:v>1.3515656602802191</c:v>
                      </c:pt>
                      <c:pt idx="478">
                        <c:v>1.368339278490788</c:v>
                      </c:pt>
                      <c:pt idx="479">
                        <c:v>1.3614671055050931</c:v>
                      </c:pt>
                      <c:pt idx="480">
                        <c:v>1.3687437943588423</c:v>
                      </c:pt>
                      <c:pt idx="481">
                        <c:v>1.3720764534990622</c:v>
                      </c:pt>
                      <c:pt idx="482">
                        <c:v>1.363678152465708</c:v>
                      </c:pt>
                      <c:pt idx="483">
                        <c:v>1.375252822417534</c:v>
                      </c:pt>
                      <c:pt idx="484">
                        <c:v>1.3753861287831428</c:v>
                      </c:pt>
                      <c:pt idx="485">
                        <c:v>1.3821525760305962</c:v>
                      </c:pt>
                      <c:pt idx="486">
                        <c:v>1.3821249954032286</c:v>
                      </c:pt>
                      <c:pt idx="487">
                        <c:v>1.3816515279667561</c:v>
                      </c:pt>
                      <c:pt idx="488">
                        <c:v>1.3780936270363697</c:v>
                      </c:pt>
                      <c:pt idx="489">
                        <c:v>1.3824283823042693</c:v>
                      </c:pt>
                      <c:pt idx="490">
                        <c:v>1.3834304784319493</c:v>
                      </c:pt>
                      <c:pt idx="491">
                        <c:v>1.3794588680910527</c:v>
                      </c:pt>
                      <c:pt idx="492">
                        <c:v>1.3695574228661787</c:v>
                      </c:pt>
                      <c:pt idx="493">
                        <c:v>1.3691161328283012</c:v>
                      </c:pt>
                      <c:pt idx="494">
                        <c:v>1.3692448424226822</c:v>
                      </c:pt>
                      <c:pt idx="495">
                        <c:v>1.3679991174199242</c:v>
                      </c:pt>
                      <c:pt idx="496">
                        <c:v>1.3504302577869305</c:v>
                      </c:pt>
                      <c:pt idx="497">
                        <c:v>1.3359458316478505</c:v>
                      </c:pt>
                      <c:pt idx="498">
                        <c:v>1.3452267127569595</c:v>
                      </c:pt>
                      <c:pt idx="499">
                        <c:v>1.3443625197661162</c:v>
                      </c:pt>
                      <c:pt idx="500">
                        <c:v>1.3275199499871291</c:v>
                      </c:pt>
                      <c:pt idx="501">
                        <c:v>1.3188872136211525</c:v>
                      </c:pt>
                      <c:pt idx="502">
                        <c:v>1.3231254366932668</c:v>
                      </c:pt>
                      <c:pt idx="503">
                        <c:v>1.3087513330636562</c:v>
                      </c:pt>
                      <c:pt idx="504">
                        <c:v>1.3436132460559702</c:v>
                      </c:pt>
                      <c:pt idx="505">
                        <c:v>1.3442935681976977</c:v>
                      </c:pt>
                      <c:pt idx="506">
                        <c:v>1.3332980914205863</c:v>
                      </c:pt>
                      <c:pt idx="507">
                        <c:v>1.3439350200419227</c:v>
                      </c:pt>
                      <c:pt idx="508">
                        <c:v>1.3278601110579928</c:v>
                      </c:pt>
                      <c:pt idx="509">
                        <c:v>1.3089765748538227</c:v>
                      </c:pt>
                      <c:pt idx="510">
                        <c:v>1.3057588349942999</c:v>
                      </c:pt>
                      <c:pt idx="511">
                        <c:v>1.3451623579597691</c:v>
                      </c:pt>
                      <c:pt idx="512">
                        <c:v>1.3255939028426433</c:v>
                      </c:pt>
                      <c:pt idx="513">
                        <c:v>1.3416366344279778</c:v>
                      </c:pt>
                      <c:pt idx="514">
                        <c:v>1.3505727576949951</c:v>
                      </c:pt>
                      <c:pt idx="515">
                        <c:v>1.3256996285808849</c:v>
                      </c:pt>
                      <c:pt idx="516">
                        <c:v>1.3246837421395212</c:v>
                      </c:pt>
                      <c:pt idx="517">
                        <c:v>1.3076618982826462</c:v>
                      </c:pt>
                      <c:pt idx="518">
                        <c:v>1.3477963078733499</c:v>
                      </c:pt>
                      <c:pt idx="519">
                        <c:v>1.3576839627845401</c:v>
                      </c:pt>
                      <c:pt idx="520">
                        <c:v>1.3700125032177399</c:v>
                      </c:pt>
                      <c:pt idx="521">
                        <c:v>1.3850899128452174</c:v>
                      </c:pt>
                      <c:pt idx="522">
                        <c:v>1.3886707976317434</c:v>
                      </c:pt>
                      <c:pt idx="523">
                        <c:v>1.3909186187621814</c:v>
                      </c:pt>
                      <c:pt idx="524">
                        <c:v>1.3807183834074945</c:v>
                      </c:pt>
                      <c:pt idx="525">
                        <c:v>1.388022652888611</c:v>
                      </c:pt>
                      <c:pt idx="526">
                        <c:v>1.3815458022285145</c:v>
                      </c:pt>
                      <c:pt idx="527">
                        <c:v>1.3721500018387085</c:v>
                      </c:pt>
                      <c:pt idx="528">
                        <c:v>1.3682795204648255</c:v>
                      </c:pt>
                      <c:pt idx="529">
                        <c:v>1.3767835472364212</c:v>
                      </c:pt>
                      <c:pt idx="530">
                        <c:v>1.3718695987938072</c:v>
                      </c:pt>
                      <c:pt idx="531">
                        <c:v>1.3808884639429264</c:v>
                      </c:pt>
                      <c:pt idx="532">
                        <c:v>1.3856047512227412</c:v>
                      </c:pt>
                      <c:pt idx="533">
                        <c:v>1.385361122347663</c:v>
                      </c:pt>
                      <c:pt idx="534">
                        <c:v>1.378989997425808</c:v>
                      </c:pt>
                      <c:pt idx="535">
                        <c:v>1.3758458059059318</c:v>
                      </c:pt>
                      <c:pt idx="536">
                        <c:v>1.3696677453756481</c:v>
                      </c:pt>
                      <c:pt idx="537">
                        <c:v>1.3679761335637848</c:v>
                      </c:pt>
                      <c:pt idx="538">
                        <c:v>1.374623064759313</c:v>
                      </c:pt>
                      <c:pt idx="539">
                        <c:v>1.3771099179936013</c:v>
                      </c:pt>
                      <c:pt idx="540">
                        <c:v>1.3666246828227853</c:v>
                      </c:pt>
                      <c:pt idx="541">
                        <c:v>1.3626346853969771</c:v>
                      </c:pt>
                      <c:pt idx="542">
                        <c:v>1.3522597727356305</c:v>
                      </c:pt>
                      <c:pt idx="543">
                        <c:v>1.3445188099878644</c:v>
                      </c:pt>
                      <c:pt idx="544">
                        <c:v>1.3393980068399955</c:v>
                      </c:pt>
                      <c:pt idx="545">
                        <c:v>1.3410528444820358</c:v>
                      </c:pt>
                      <c:pt idx="546">
                        <c:v>1.3539100136064428</c:v>
                      </c:pt>
                      <c:pt idx="547">
                        <c:v>1.3562589637038944</c:v>
                      </c:pt>
                      <c:pt idx="548">
                        <c:v>1.3579689626006692</c:v>
                      </c:pt>
                      <c:pt idx="549">
                        <c:v>1.3452267127569595</c:v>
                      </c:pt>
                      <c:pt idx="550">
                        <c:v>1.3412229250174676</c:v>
                      </c:pt>
                      <c:pt idx="551">
                        <c:v>1.3283151914095539</c:v>
                      </c:pt>
                      <c:pt idx="552">
                        <c:v>1.3270786599492517</c:v>
                      </c:pt>
                      <c:pt idx="553">
                        <c:v>1.3292207553414481</c:v>
                      </c:pt>
                      <c:pt idx="554">
                        <c:v>1.3237965652925385</c:v>
                      </c:pt>
                      <c:pt idx="555">
                        <c:v>1.3264994667745373</c:v>
                      </c:pt>
                      <c:pt idx="556">
                        <c:v>1.3269637406685544</c:v>
                      </c:pt>
                      <c:pt idx="557">
                        <c:v>1.3208086639944103</c:v>
                      </c:pt>
                      <c:pt idx="558">
                        <c:v>1.30708730187916</c:v>
                      </c:pt>
                      <c:pt idx="559">
                        <c:v>1.2991165005699996</c:v>
                      </c:pt>
                      <c:pt idx="560">
                        <c:v>1.2885990880005884</c:v>
                      </c:pt>
                      <c:pt idx="561">
                        <c:v>1.2615608796381421</c:v>
                      </c:pt>
                      <c:pt idx="562">
                        <c:v>1.265059022542566</c:v>
                      </c:pt>
                      <c:pt idx="563">
                        <c:v>1.2819751406611997</c:v>
                      </c:pt>
                      <c:pt idx="564">
                        <c:v>1.2792906262641119</c:v>
                      </c:pt>
                      <c:pt idx="565">
                        <c:v>1.2881945721325341</c:v>
                      </c:pt>
                      <c:pt idx="566">
                        <c:v>1.2990751296289487</c:v>
                      </c:pt>
                      <c:pt idx="567">
                        <c:v>1.2973191630198946</c:v>
                      </c:pt>
                      <c:pt idx="568">
                        <c:v>1.3129619755084028</c:v>
                      </c:pt>
                      <c:pt idx="569">
                        <c:v>1.3166807634317657</c:v>
                      </c:pt>
                      <c:pt idx="570">
                        <c:v>1.305588754458868</c:v>
                      </c:pt>
                      <c:pt idx="571">
                        <c:v>1.314460522928695</c:v>
                      </c:pt>
                      <c:pt idx="572">
                        <c:v>1.3221785018203214</c:v>
                      </c:pt>
                      <c:pt idx="573">
                        <c:v>1.3105210899863935</c:v>
                      </c:pt>
                      <c:pt idx="574">
                        <c:v>1.3029134336042363</c:v>
                      </c:pt>
                      <c:pt idx="575">
                        <c:v>1.2925523112565733</c:v>
                      </c:pt>
                      <c:pt idx="576">
                        <c:v>1.3245136616040893</c:v>
                      </c:pt>
                      <c:pt idx="577">
                        <c:v>1.3196043099327031</c:v>
                      </c:pt>
                      <c:pt idx="578">
                        <c:v>1.3236035009009672</c:v>
                      </c:pt>
                      <c:pt idx="579">
                        <c:v>1.32573180597948</c:v>
                      </c:pt>
                      <c:pt idx="580">
                        <c:v>1.347989372264921</c:v>
                      </c:pt>
                      <c:pt idx="581">
                        <c:v>1.3540433199720516</c:v>
                      </c:pt>
                      <c:pt idx="582">
                        <c:v>1.3411171992792261</c:v>
                      </c:pt>
                      <c:pt idx="583">
                        <c:v>1.3439717942117457</c:v>
                      </c:pt>
                      <c:pt idx="584">
                        <c:v>1.3541306586253814</c:v>
                      </c:pt>
                      <c:pt idx="585">
                        <c:v>1.3528435626815725</c:v>
                      </c:pt>
                      <c:pt idx="586">
                        <c:v>1.3513955797447872</c:v>
                      </c:pt>
                      <c:pt idx="587">
                        <c:v>1.3450934063913507</c:v>
                      </c:pt>
                      <c:pt idx="588">
                        <c:v>1.3455898576839627</c:v>
                      </c:pt>
                      <c:pt idx="589">
                        <c:v>1.3485455815834957</c:v>
                      </c:pt>
                      <c:pt idx="590">
                        <c:v>1.3367272827565917</c:v>
                      </c:pt>
                      <c:pt idx="591">
                        <c:v>1.3353758320155924</c:v>
                      </c:pt>
                      <c:pt idx="592">
                        <c:v>1.3332705107932188</c:v>
                      </c:pt>
                      <c:pt idx="593">
                        <c:v>1.3363089765748537</c:v>
                      </c:pt>
                      <c:pt idx="594">
                        <c:v>1.3356286544331262</c:v>
                      </c:pt>
                      <c:pt idx="595">
                        <c:v>1.3364698635678298</c:v>
                      </c:pt>
                      <c:pt idx="596">
                        <c:v>1.3276946272937888</c:v>
                      </c:pt>
                      <c:pt idx="597">
                        <c:v>1.3276440628102821</c:v>
                      </c:pt>
                      <c:pt idx="598">
                        <c:v>1.3230426948111644</c:v>
                      </c:pt>
                      <c:pt idx="599">
                        <c:v>1.3311192218585666</c:v>
                      </c:pt>
                      <c:pt idx="600">
                        <c:v>1.3297264001765159</c:v>
                      </c:pt>
                      <c:pt idx="601">
                        <c:v>1.3235897105872834</c:v>
                      </c:pt>
                      <c:pt idx="602">
                        <c:v>1.3208362446217776</c:v>
                      </c:pt>
                      <c:pt idx="603">
                        <c:v>1.3180046335453977</c:v>
                      </c:pt>
                      <c:pt idx="604">
                        <c:v>1.3179816496892582</c:v>
                      </c:pt>
                      <c:pt idx="605">
                        <c:v>1.3029088368330084</c:v>
                      </c:pt>
                      <c:pt idx="606">
                        <c:v>1.2941933585849299</c:v>
                      </c:pt>
                      <c:pt idx="607">
                        <c:v>1.2895644099584451</c:v>
                      </c:pt>
                      <c:pt idx="608">
                        <c:v>1.2955815834957525</c:v>
                      </c:pt>
                      <c:pt idx="609">
                        <c:v>1.2863420733276947</c:v>
                      </c:pt>
                      <c:pt idx="610">
                        <c:v>1.2874223145662487</c:v>
                      </c:pt>
                      <c:pt idx="611">
                        <c:v>1.3123230243077262</c:v>
                      </c:pt>
                      <c:pt idx="612">
                        <c:v>1.2982339204942448</c:v>
                      </c:pt>
                      <c:pt idx="613">
                        <c:v>1.3020676276983048</c:v>
                      </c:pt>
                      <c:pt idx="614">
                        <c:v>1.3022377082337366</c:v>
                      </c:pt>
                      <c:pt idx="615">
                        <c:v>1.2974294855293642</c:v>
                      </c:pt>
                      <c:pt idx="616">
                        <c:v>1.2909940058103189</c:v>
                      </c:pt>
                      <c:pt idx="617">
                        <c:v>1.2921156179899238</c:v>
                      </c:pt>
                      <c:pt idx="618">
                        <c:v>1.2831978818078182</c:v>
                      </c:pt>
                      <c:pt idx="619">
                        <c:v>1.2794193358584931</c:v>
                      </c:pt>
                      <c:pt idx="620">
                        <c:v>1.2609265252086934</c:v>
                      </c:pt>
                      <c:pt idx="621">
                        <c:v>1.2636202331482367</c:v>
                      </c:pt>
                      <c:pt idx="622">
                        <c:v>1.2739721619534439</c:v>
                      </c:pt>
                      <c:pt idx="623">
                        <c:v>1.2823382855882028</c:v>
                      </c:pt>
                      <c:pt idx="624">
                        <c:v>1.2837908652962158</c:v>
                      </c:pt>
                      <c:pt idx="625">
                        <c:v>1.2887921523921597</c:v>
                      </c:pt>
                      <c:pt idx="626">
                        <c:v>1.2799663516346118</c:v>
                      </c:pt>
                      <c:pt idx="627">
                        <c:v>1.2835932041334166</c:v>
                      </c:pt>
                      <c:pt idx="628">
                        <c:v>1.2842919133600559</c:v>
                      </c:pt>
                      <c:pt idx="629">
                        <c:v>1.2853077998014195</c:v>
                      </c:pt>
                      <c:pt idx="630">
                        <c:v>1.2837265104990254</c:v>
                      </c:pt>
                      <c:pt idx="631">
                        <c:v>1.2755488544846101</c:v>
                      </c:pt>
                      <c:pt idx="632">
                        <c:v>1.2800628838303973</c:v>
                      </c:pt>
                      <c:pt idx="633">
                        <c:v>1.2777920788438202</c:v>
                      </c:pt>
                      <c:pt idx="634">
                        <c:v>1.2758798220130181</c:v>
                      </c:pt>
                      <c:pt idx="635">
                        <c:v>1.262149266355312</c:v>
                      </c:pt>
                      <c:pt idx="636">
                        <c:v>1.2655049093516715</c:v>
                      </c:pt>
                      <c:pt idx="637">
                        <c:v>1.2616895892325231</c:v>
                      </c:pt>
                      <c:pt idx="638">
                        <c:v>1.245633067333505</c:v>
                      </c:pt>
                      <c:pt idx="639">
                        <c:v>1.2447504872577502</c:v>
                      </c:pt>
                      <c:pt idx="640">
                        <c:v>1.2439092781230465</c:v>
                      </c:pt>
                      <c:pt idx="641">
                        <c:v>1.2556586253815321</c:v>
                      </c:pt>
                      <c:pt idx="642">
                        <c:v>1.2584580590593166</c:v>
                      </c:pt>
                      <c:pt idx="643">
                        <c:v>1.2525604015739344</c:v>
                      </c:pt>
                      <c:pt idx="644">
                        <c:v>1.2441299231419851</c:v>
                      </c:pt>
                      <c:pt idx="645">
                        <c:v>1.2430129077336078</c:v>
                      </c:pt>
                      <c:pt idx="646">
                        <c:v>1.2324173500533226</c:v>
                      </c:pt>
                      <c:pt idx="647">
                        <c:v>1.2135476041628359</c:v>
                      </c:pt>
                      <c:pt idx="648">
                        <c:v>1.2153173610855734</c:v>
                      </c:pt>
                      <c:pt idx="649">
                        <c:v>1.2249292097230906</c:v>
                      </c:pt>
                      <c:pt idx="650">
                        <c:v>1.2146186518589341</c:v>
                      </c:pt>
                      <c:pt idx="651">
                        <c:v>1.2129500239032103</c:v>
                      </c:pt>
                      <c:pt idx="652">
                        <c:v>1.2102838965910345</c:v>
                      </c:pt>
                      <c:pt idx="653">
                        <c:v>1.2276642886036848</c:v>
                      </c:pt>
                      <c:pt idx="654">
                        <c:v>1.2116905085867686</c:v>
                      </c:pt>
                      <c:pt idx="655">
                        <c:v>1.20256132092818</c:v>
                      </c:pt>
                      <c:pt idx="656">
                        <c:v>1.1998951936160043</c:v>
                      </c:pt>
                      <c:pt idx="657">
                        <c:v>1.1871667340859779</c:v>
                      </c:pt>
                      <c:pt idx="658">
                        <c:v>1.1934413268120474</c:v>
                      </c:pt>
                      <c:pt idx="659">
                        <c:v>1.1936160041187069</c:v>
                      </c:pt>
                      <c:pt idx="660">
                        <c:v>1.1882469753245319</c:v>
                      </c:pt>
                      <c:pt idx="661">
                        <c:v>1.1833973816791086</c:v>
                      </c:pt>
                      <c:pt idx="662">
                        <c:v>1.1720341632037656</c:v>
                      </c:pt>
                      <c:pt idx="663">
                        <c:v>1.1638748942742618</c:v>
                      </c:pt>
                      <c:pt idx="664">
                        <c:v>1.1252390321038501</c:v>
                      </c:pt>
                      <c:pt idx="665">
                        <c:v>1.1538033685139559</c:v>
                      </c:pt>
                      <c:pt idx="666">
                        <c:v>1.1523415952634868</c:v>
                      </c:pt>
                      <c:pt idx="667">
                        <c:v>1.1426378112014119</c:v>
                      </c:pt>
                      <c:pt idx="668">
                        <c:v>1.1440582135108299</c:v>
                      </c:pt>
                      <c:pt idx="669">
                        <c:v>1.1343452359062993</c:v>
                      </c:pt>
                      <c:pt idx="670">
                        <c:v>1.0807468833891074</c:v>
                      </c:pt>
                      <c:pt idx="671">
                        <c:v>1.1108649284742396</c:v>
                      </c:pt>
                      <c:pt idx="672">
                        <c:v>1.1342165263119186</c:v>
                      </c:pt>
                      <c:pt idx="673">
                        <c:v>1.1523921597469937</c:v>
                      </c:pt>
                      <c:pt idx="674">
                        <c:v>1.1704115029603206</c:v>
                      </c:pt>
                      <c:pt idx="675">
                        <c:v>1.1703103739933072</c:v>
                      </c:pt>
                      <c:pt idx="676">
                        <c:v>1.1951375353951383</c:v>
                      </c:pt>
                      <c:pt idx="677">
                        <c:v>1.2183926010370316</c:v>
                      </c:pt>
                      <c:pt idx="678">
                        <c:v>1.2186362299121098</c:v>
                      </c:pt>
                      <c:pt idx="679">
                        <c:v>1.2120674438274557</c:v>
                      </c:pt>
                      <c:pt idx="680">
                        <c:v>1.2124995403228771</c:v>
                      </c:pt>
                      <c:pt idx="681">
                        <c:v>1.2103666384731364</c:v>
                      </c:pt>
                      <c:pt idx="682">
                        <c:v>1.2392665391828779</c:v>
                      </c:pt>
                      <c:pt idx="683">
                        <c:v>1.2411558121575406</c:v>
                      </c:pt>
                      <c:pt idx="684">
                        <c:v>1.2826692531166108</c:v>
                      </c:pt>
                      <c:pt idx="685">
                        <c:v>1.2687870040083846</c:v>
                      </c:pt>
                      <c:pt idx="686">
                        <c:v>1.2584856396866841</c:v>
                      </c:pt>
                      <c:pt idx="687">
                        <c:v>1.2612574927371014</c:v>
                      </c:pt>
                      <c:pt idx="688">
                        <c:v>1.2329321884308462</c:v>
                      </c:pt>
                      <c:pt idx="689">
                        <c:v>1.2289238039201265</c:v>
                      </c:pt>
                      <c:pt idx="690">
                        <c:v>1.2101276063692861</c:v>
                      </c:pt>
                      <c:pt idx="691">
                        <c:v>1.2181121979921303</c:v>
                      </c:pt>
                      <c:pt idx="692">
                        <c:v>1.2144163939249071</c:v>
                      </c:pt>
                      <c:pt idx="693">
                        <c:v>1.2368670246019196</c:v>
                      </c:pt>
                      <c:pt idx="694">
                        <c:v>1.2578007207737285</c:v>
                      </c:pt>
                      <c:pt idx="695">
                        <c:v>1.2550104806383995</c:v>
                      </c:pt>
                      <c:pt idx="696">
                        <c:v>1.2418545213841796</c:v>
                      </c:pt>
                      <c:pt idx="697">
                        <c:v>1.251323870113632</c:v>
                      </c:pt>
                      <c:pt idx="698">
                        <c:v>1.2531809656896995</c:v>
                      </c:pt>
                      <c:pt idx="699">
                        <c:v>1.2783666752473064</c:v>
                      </c:pt>
                      <c:pt idx="700">
                        <c:v>1.2902355385577169</c:v>
                      </c:pt>
                      <c:pt idx="701">
                        <c:v>1.293480859044607</c:v>
                      </c:pt>
                      <c:pt idx="702">
                        <c:v>1.2666173279888204</c:v>
                      </c:pt>
                      <c:pt idx="703">
                        <c:v>1.2587384621042179</c:v>
                      </c:pt>
                      <c:pt idx="704">
                        <c:v>1.2517283859816863</c:v>
                      </c:pt>
                      <c:pt idx="705">
                        <c:v>1.2596853969771631</c:v>
                      </c:pt>
                      <c:pt idx="706">
                        <c:v>1.2465248409517153</c:v>
                      </c:pt>
                      <c:pt idx="707">
                        <c:v>1.233143639907329</c:v>
                      </c:pt>
                      <c:pt idx="708">
                        <c:v>1.2141222005663221</c:v>
                      </c:pt>
                      <c:pt idx="709">
                        <c:v>1.2221389695877616</c:v>
                      </c:pt>
                      <c:pt idx="710">
                        <c:v>1.2436886331041077</c:v>
                      </c:pt>
                      <c:pt idx="711">
                        <c:v>1.2209484058397382</c:v>
                      </c:pt>
                      <c:pt idx="712">
                        <c:v>1.2598324936564558</c:v>
                      </c:pt>
                      <c:pt idx="713">
                        <c:v>1.2668149891516198</c:v>
                      </c:pt>
                      <c:pt idx="714">
                        <c:v>1.2722851469128085</c:v>
                      </c:pt>
                      <c:pt idx="715">
                        <c:v>1.2727448240355974</c:v>
                      </c:pt>
                      <c:pt idx="716">
                        <c:v>1.2913295701099547</c:v>
                      </c:pt>
                      <c:pt idx="717">
                        <c:v>1.2916559408671349</c:v>
                      </c:pt>
                      <c:pt idx="718">
                        <c:v>1.264475232596624</c:v>
                      </c:pt>
                      <c:pt idx="719">
                        <c:v>1.2719863567829957</c:v>
                      </c:pt>
                      <c:pt idx="720">
                        <c:v>1.2541692715036956</c:v>
                      </c:pt>
                      <c:pt idx="721">
                        <c:v>1.2805133674107305</c:v>
                      </c:pt>
                      <c:pt idx="722">
                        <c:v>1.3240264038539331</c:v>
                      </c:pt>
                      <c:pt idx="723">
                        <c:v>1.3259064832861398</c:v>
                      </c:pt>
                      <c:pt idx="724">
                        <c:v>1.3264305152061193</c:v>
                      </c:pt>
                      <c:pt idx="725">
                        <c:v>1.3338037362556541</c:v>
                      </c:pt>
                      <c:pt idx="726">
                        <c:v>1.34479001949031</c:v>
                      </c:pt>
                      <c:pt idx="727">
                        <c:v>1.3438338910749088</c:v>
                      </c:pt>
                      <c:pt idx="728">
                        <c:v>1.3443671165373443</c:v>
                      </c:pt>
                      <c:pt idx="729">
                        <c:v>1.3394899422645534</c:v>
                      </c:pt>
                      <c:pt idx="730">
                        <c:v>1.3394991358070092</c:v>
                      </c:pt>
                      <c:pt idx="731">
                        <c:v>1.3358079285110138</c:v>
                      </c:pt>
                      <c:pt idx="732">
                        <c:v>1.3402162321185598</c:v>
                      </c:pt>
                      <c:pt idx="733">
                        <c:v>1.3419676019563858</c:v>
                      </c:pt>
                      <c:pt idx="734">
                        <c:v>1.3467022763211121</c:v>
                      </c:pt>
                      <c:pt idx="735">
                        <c:v>1.3471987276137241</c:v>
                      </c:pt>
                      <c:pt idx="736">
                        <c:v>1.3367180892141359</c:v>
                      </c:pt>
                      <c:pt idx="737">
                        <c:v>1.3350448644871842</c:v>
                      </c:pt>
                      <c:pt idx="738">
                        <c:v>1.3279152723127277</c:v>
                      </c:pt>
                      <c:pt idx="739">
                        <c:v>1.3353528481594528</c:v>
                      </c:pt>
                      <c:pt idx="740">
                        <c:v>1.3349851064612215</c:v>
                      </c:pt>
                      <c:pt idx="741">
                        <c:v>1.3279704335674622</c:v>
                      </c:pt>
                      <c:pt idx="742">
                        <c:v>1.3274969661309894</c:v>
                      </c:pt>
                      <c:pt idx="743">
                        <c:v>1.3225508402897805</c:v>
                      </c:pt>
                      <c:pt idx="744">
                        <c:v>1.3200455999705805</c:v>
                      </c:pt>
                      <c:pt idx="745">
                        <c:v>1.3229737432427464</c:v>
                      </c:pt>
                      <c:pt idx="746">
                        <c:v>1.3278233368881698</c:v>
                      </c:pt>
                      <c:pt idx="747">
                        <c:v>1.3315559151252159</c:v>
                      </c:pt>
                      <c:pt idx="748">
                        <c:v>1.3337623653146029</c:v>
                      </c:pt>
                      <c:pt idx="749">
                        <c:v>1.3335830912367153</c:v>
                      </c:pt>
                      <c:pt idx="750">
                        <c:v>1.3395175228919207</c:v>
                      </c:pt>
                      <c:pt idx="751">
                        <c:v>1.3319236568234472</c:v>
                      </c:pt>
                      <c:pt idx="752">
                        <c:v>1.3315651086676716</c:v>
                      </c:pt>
                      <c:pt idx="753">
                        <c:v>1.3214292281101754</c:v>
                      </c:pt>
                      <c:pt idx="754">
                        <c:v>1.3132883462655831</c:v>
                      </c:pt>
                      <c:pt idx="755">
                        <c:v>1.3155131835398817</c:v>
                      </c:pt>
                      <c:pt idx="756">
                        <c:v>1.316037215459861</c:v>
                      </c:pt>
                      <c:pt idx="757">
                        <c:v>1.3133205236641783</c:v>
                      </c:pt>
                      <c:pt idx="758">
                        <c:v>1.3101395579744788</c:v>
                      </c:pt>
                      <c:pt idx="759">
                        <c:v>1.3058002059353511</c:v>
                      </c:pt>
                      <c:pt idx="760">
                        <c:v>1.2955402125547015</c:v>
                      </c:pt>
                      <c:pt idx="761">
                        <c:v>1.305464641635715</c:v>
                      </c:pt>
                      <c:pt idx="762">
                        <c:v>1.2971766631118302</c:v>
                      </c:pt>
                      <c:pt idx="763">
                        <c:v>1.3023939984554849</c:v>
                      </c:pt>
                      <c:pt idx="764">
                        <c:v>1.3117254440481005</c:v>
                      </c:pt>
                      <c:pt idx="765">
                        <c:v>1.3136193137939909</c:v>
                      </c:pt>
                      <c:pt idx="766">
                        <c:v>1.3139640716360828</c:v>
                      </c:pt>
                      <c:pt idx="767">
                        <c:v>1.3102636707976318</c:v>
                      </c:pt>
                      <c:pt idx="768">
                        <c:v>1.3056439157136026</c:v>
                      </c:pt>
                      <c:pt idx="769">
                        <c:v>1.2996083550913837</c:v>
                      </c:pt>
                      <c:pt idx="770">
                        <c:v>1.293237230169529</c:v>
                      </c:pt>
                      <c:pt idx="771">
                        <c:v>1.2945840841393006</c:v>
                      </c:pt>
                      <c:pt idx="772">
                        <c:v>1.2882911043283196</c:v>
                      </c:pt>
                      <c:pt idx="773">
                        <c:v>1.2957470672599567</c:v>
                      </c:pt>
                      <c:pt idx="774">
                        <c:v>1.304306255286287</c:v>
                      </c:pt>
                      <c:pt idx="775">
                        <c:v>1.3082732688559555</c:v>
                      </c:pt>
                      <c:pt idx="776">
                        <c:v>1.2964733571139631</c:v>
                      </c:pt>
                      <c:pt idx="777">
                        <c:v>1.2903044901261354</c:v>
                      </c:pt>
                      <c:pt idx="778">
                        <c:v>1.2879371529437722</c:v>
                      </c:pt>
                      <c:pt idx="779">
                        <c:v>1.2891598940903908</c:v>
                      </c:pt>
                      <c:pt idx="780">
                        <c:v>1.2942761004670318</c:v>
                      </c:pt>
                      <c:pt idx="781">
                        <c:v>1.291485860331703</c:v>
                      </c:pt>
                      <c:pt idx="782">
                        <c:v>1.2863742507262896</c:v>
                      </c:pt>
                      <c:pt idx="783">
                        <c:v>1.2876981208399221</c:v>
                      </c:pt>
                      <c:pt idx="784">
                        <c:v>1.2863098959290993</c:v>
                      </c:pt>
                      <c:pt idx="785">
                        <c:v>1.2751535321590115</c:v>
                      </c:pt>
                      <c:pt idx="786">
                        <c:v>1.2842643327326886</c:v>
                      </c:pt>
                      <c:pt idx="787">
                        <c:v>1.2798192549553193</c:v>
                      </c:pt>
                      <c:pt idx="788">
                        <c:v>1.2686261170154085</c:v>
                      </c:pt>
                      <c:pt idx="789">
                        <c:v>1.2579570109954767</c:v>
                      </c:pt>
                      <c:pt idx="790">
                        <c:v>1.2472051630934431</c:v>
                      </c:pt>
                      <c:pt idx="791">
                        <c:v>1.2534062074798662</c:v>
                      </c:pt>
                      <c:pt idx="792">
                        <c:v>1.2495725002758062</c:v>
                      </c:pt>
                      <c:pt idx="793">
                        <c:v>1.2486255654028611</c:v>
                      </c:pt>
                      <c:pt idx="794">
                        <c:v>1.2409581509947414</c:v>
                      </c:pt>
                      <c:pt idx="795">
                        <c:v>1.2517283859816863</c:v>
                      </c:pt>
                      <c:pt idx="796">
                        <c:v>1.2489749200161806</c:v>
                      </c:pt>
                      <c:pt idx="797">
                        <c:v>1.2663553120288309</c:v>
                      </c:pt>
                      <c:pt idx="798">
                        <c:v>1.2640017651601516</c:v>
                      </c:pt>
                      <c:pt idx="799">
                        <c:v>1.2720736954363256</c:v>
                      </c:pt>
                      <c:pt idx="800">
                        <c:v>1.2698994226455338</c:v>
                      </c:pt>
                      <c:pt idx="801">
                        <c:v>1.2750294193358584</c:v>
                      </c:pt>
                      <c:pt idx="802">
                        <c:v>1.2777461111315411</c:v>
                      </c:pt>
                      <c:pt idx="803">
                        <c:v>1.2790469973890337</c:v>
                      </c:pt>
                      <c:pt idx="804">
                        <c:v>1.2758936123267017</c:v>
                      </c:pt>
                      <c:pt idx="805">
                        <c:v>1.2810511896443937</c:v>
                      </c:pt>
                      <c:pt idx="806">
                        <c:v>1.2788217555988672</c:v>
                      </c:pt>
                      <c:pt idx="807">
                        <c:v>1.2774565145441843</c:v>
                      </c:pt>
                      <c:pt idx="808">
                        <c:v>1.2734757106608317</c:v>
                      </c:pt>
                      <c:pt idx="809">
                        <c:v>1.274385871363954</c:v>
                      </c:pt>
                      <c:pt idx="810">
                        <c:v>1.2635604751222742</c:v>
                      </c:pt>
                      <c:pt idx="811">
                        <c:v>1.2626732982752913</c:v>
                      </c:pt>
                      <c:pt idx="812">
                        <c:v>1.2570422535211268</c:v>
                      </c:pt>
                      <c:pt idx="813">
                        <c:v>1.243550729967271</c:v>
                      </c:pt>
                      <c:pt idx="814">
                        <c:v>1.2521650792483361</c:v>
                      </c:pt>
                      <c:pt idx="815">
                        <c:v>1.2364671055050933</c:v>
                      </c:pt>
                      <c:pt idx="816">
                        <c:v>1.2509331445592615</c:v>
                      </c:pt>
                      <c:pt idx="817">
                        <c:v>1.2538888684587945</c:v>
                      </c:pt>
                      <c:pt idx="818">
                        <c:v>1.2564308829478175</c:v>
                      </c:pt>
                      <c:pt idx="819">
                        <c:v>1.2523627404111353</c:v>
                      </c:pt>
                      <c:pt idx="820">
                        <c:v>1.2563021733534365</c:v>
                      </c:pt>
                      <c:pt idx="821">
                        <c:v>1.2470902438127458</c:v>
                      </c:pt>
                      <c:pt idx="822">
                        <c:v>1.2503815320119149</c:v>
                      </c:pt>
                      <c:pt idx="823">
                        <c:v>1.2514525797080132</c:v>
                      </c:pt>
                      <c:pt idx="824">
                        <c:v>1.2463915345861065</c:v>
                      </c:pt>
                      <c:pt idx="825">
                        <c:v>1.2549783032398043</c:v>
                      </c:pt>
                      <c:pt idx="826">
                        <c:v>1.2538704813738828</c:v>
                      </c:pt>
                      <c:pt idx="827">
                        <c:v>1.2517329827529144</c:v>
                      </c:pt>
                      <c:pt idx="828">
                        <c:v>1.2401123450888096</c:v>
                      </c:pt>
                      <c:pt idx="829">
                        <c:v>1.2282204979222595</c:v>
                      </c:pt>
                      <c:pt idx="830">
                        <c:v>1.2285468686794396</c:v>
                      </c:pt>
                      <c:pt idx="831">
                        <c:v>1.2243132423785532</c:v>
                      </c:pt>
                      <c:pt idx="832">
                        <c:v>1.2088267201117935</c:v>
                      </c:pt>
                      <c:pt idx="833">
                        <c:v>1.2115572022211598</c:v>
                      </c:pt>
                      <c:pt idx="834">
                        <c:v>1.2203508255801125</c:v>
                      </c:pt>
                      <c:pt idx="835">
                        <c:v>1.217248005001287</c:v>
                      </c:pt>
                      <c:pt idx="836">
                        <c:v>1.2272965469054535</c:v>
                      </c:pt>
                      <c:pt idx="837">
                        <c:v>1.2259313058507704</c:v>
                      </c:pt>
                      <c:pt idx="838">
                        <c:v>1.2132717978891627</c:v>
                      </c:pt>
                      <c:pt idx="839">
                        <c:v>1.2110469606148642</c:v>
                      </c:pt>
                      <c:pt idx="840">
                        <c:v>1.2274712242121133</c:v>
                      </c:pt>
                      <c:pt idx="841">
                        <c:v>1.2274022726436951</c:v>
                      </c:pt>
                      <c:pt idx="842">
                        <c:v>1.2379702496966132</c:v>
                      </c:pt>
                      <c:pt idx="843">
                        <c:v>1.2450998418710697</c:v>
                      </c:pt>
                      <c:pt idx="844">
                        <c:v>1.2440655683447945</c:v>
                      </c:pt>
                      <c:pt idx="845">
                        <c:v>1.2309417864891701</c:v>
                      </c:pt>
                      <c:pt idx="846">
                        <c:v>1.2210403412642961</c:v>
                      </c:pt>
                      <c:pt idx="847">
                        <c:v>1.224575258338543</c:v>
                      </c:pt>
                      <c:pt idx="848">
                        <c:v>1.2145542970617438</c:v>
                      </c:pt>
                      <c:pt idx="849">
                        <c:v>1.2213023572242856</c:v>
                      </c:pt>
                      <c:pt idx="850">
                        <c:v>1.2012098701871805</c:v>
                      </c:pt>
                      <c:pt idx="851">
                        <c:v>1.1972152759901444</c:v>
                      </c:pt>
                      <c:pt idx="852">
                        <c:v>1.2240466296473358</c:v>
                      </c:pt>
                      <c:pt idx="853">
                        <c:v>1.2157034898687162</c:v>
                      </c:pt>
                      <c:pt idx="854">
                        <c:v>1.2018028536755783</c:v>
                      </c:pt>
                      <c:pt idx="855">
                        <c:v>1.1868311697863421</c:v>
                      </c:pt>
                      <c:pt idx="856">
                        <c:v>1.2139475232596624</c:v>
                      </c:pt>
                      <c:pt idx="857">
                        <c:v>1.1974589048652227</c:v>
                      </c:pt>
                      <c:pt idx="858">
                        <c:v>1.2009616445408744</c:v>
                      </c:pt>
                      <c:pt idx="859">
                        <c:v>1.2220746147905712</c:v>
                      </c:pt>
                      <c:pt idx="860">
                        <c:v>1.1897639098297357</c:v>
                      </c:pt>
                      <c:pt idx="861">
                        <c:v>1.2152438127459273</c:v>
                      </c:pt>
                      <c:pt idx="862">
                        <c:v>1.2466121796050453</c:v>
                      </c:pt>
                      <c:pt idx="863">
                        <c:v>1.2489151619902181</c:v>
                      </c:pt>
                      <c:pt idx="864">
                        <c:v>1.2470672599566064</c:v>
                      </c:pt>
                      <c:pt idx="865">
                        <c:v>1.2650360386864268</c:v>
                      </c:pt>
                      <c:pt idx="866">
                        <c:v>1.2628847497517743</c:v>
                      </c:pt>
                      <c:pt idx="867">
                        <c:v>1.2638730555657707</c:v>
                      </c:pt>
                      <c:pt idx="868">
                        <c:v>1.2711497444195197</c:v>
                      </c:pt>
                      <c:pt idx="869">
                        <c:v>1.2792906262641119</c:v>
                      </c:pt>
                      <c:pt idx="870">
                        <c:v>1.280922480050013</c:v>
                      </c:pt>
                      <c:pt idx="871">
                        <c:v>1.2590418490052586</c:v>
                      </c:pt>
                      <c:pt idx="872">
                        <c:v>1.2534475784209171</c:v>
                      </c:pt>
                      <c:pt idx="873">
                        <c:v>1.2540543522229985</c:v>
                      </c:pt>
                      <c:pt idx="874">
                        <c:v>1.2507538704813739</c:v>
                      </c:pt>
                      <c:pt idx="875">
                        <c:v>1.2371060567057699</c:v>
                      </c:pt>
                      <c:pt idx="876">
                        <c:v>1.2308636413782958</c:v>
                      </c:pt>
                      <c:pt idx="877">
                        <c:v>1.2474855661383444</c:v>
                      </c:pt>
                      <c:pt idx="878">
                        <c:v>1.2614827345272681</c:v>
                      </c:pt>
                      <c:pt idx="879">
                        <c:v>1.2777185305041738</c:v>
                      </c:pt>
                      <c:pt idx="880">
                        <c:v>1.2628709594380907</c:v>
                      </c:pt>
                      <c:pt idx="881">
                        <c:v>1.2429485529364175</c:v>
                      </c:pt>
                      <c:pt idx="882">
                        <c:v>1.2417396021034826</c:v>
                      </c:pt>
                      <c:pt idx="883">
                        <c:v>1.2486025815467217</c:v>
                      </c:pt>
                      <c:pt idx="884">
                        <c:v>1.2559390284264331</c:v>
                      </c:pt>
                      <c:pt idx="885">
                        <c:v>1.2554701577611884</c:v>
                      </c:pt>
                      <c:pt idx="886">
                        <c:v>1.2404984738719524</c:v>
                      </c:pt>
                      <c:pt idx="887">
                        <c:v>1.2240925973596146</c:v>
                      </c:pt>
                      <c:pt idx="888">
                        <c:v>1.2209024381274591</c:v>
                      </c:pt>
                      <c:pt idx="889">
                        <c:v>1.204147207001802</c:v>
                      </c:pt>
                      <c:pt idx="890">
                        <c:v>1.1864266539182877</c:v>
                      </c:pt>
                      <c:pt idx="891">
                        <c:v>1.2326977530982237</c:v>
                      </c:pt>
                      <c:pt idx="892">
                        <c:v>1.2388942007134187</c:v>
                      </c:pt>
                      <c:pt idx="893">
                        <c:v>1.2176571176405693</c:v>
                      </c:pt>
                      <c:pt idx="894">
                        <c:v>1.269687971169051</c:v>
                      </c:pt>
                      <c:pt idx="895">
                        <c:v>1.2971996469679696</c:v>
                      </c:pt>
                      <c:pt idx="896">
                        <c:v>1.2980408561026735</c:v>
                      </c:pt>
                      <c:pt idx="897">
                        <c:v>1.2974065016732246</c:v>
                      </c:pt>
                      <c:pt idx="898">
                        <c:v>1.3117024601919611</c:v>
                      </c:pt>
                      <c:pt idx="899">
                        <c:v>1.3205926157466994</c:v>
                      </c:pt>
                      <c:pt idx="900">
                        <c:v>1.3051382708785348</c:v>
                      </c:pt>
                      <c:pt idx="901">
                        <c:v>1.3043522229985658</c:v>
                      </c:pt>
                      <c:pt idx="902">
                        <c:v>1.3050831096238003</c:v>
                      </c:pt>
                      <c:pt idx="903">
                        <c:v>1.3022514985474201</c:v>
                      </c:pt>
                      <c:pt idx="904">
                        <c:v>1.2918306181737949</c:v>
                      </c:pt>
                      <c:pt idx="905">
                        <c:v>1.2861903798771743</c:v>
                      </c:pt>
                      <c:pt idx="906">
                        <c:v>1.2882727172434081</c:v>
                      </c:pt>
                      <c:pt idx="907">
                        <c:v>1.2762567572537049</c:v>
                      </c:pt>
                      <c:pt idx="908">
                        <c:v>1.2807707865994924</c:v>
                      </c:pt>
                      <c:pt idx="909">
                        <c:v>1.2721840179457948</c:v>
                      </c:pt>
                      <c:pt idx="910">
                        <c:v>1.2632984591622844</c:v>
                      </c:pt>
                      <c:pt idx="911">
                        <c:v>1.2647050711580186</c:v>
                      </c:pt>
                      <c:pt idx="912">
                        <c:v>1.2630594270584341</c:v>
                      </c:pt>
                      <c:pt idx="913">
                        <c:v>1.2609632993785165</c:v>
                      </c:pt>
                      <c:pt idx="914">
                        <c:v>1.2521558857058801</c:v>
                      </c:pt>
                      <c:pt idx="915">
                        <c:v>1.247131614753797</c:v>
                      </c:pt>
                      <c:pt idx="916">
                        <c:v>1.2392021843856875</c:v>
                      </c:pt>
                      <c:pt idx="917">
                        <c:v>1.2289973522597728</c:v>
                      </c:pt>
                      <c:pt idx="918">
                        <c:v>1.2354006545802227</c:v>
                      </c:pt>
                      <c:pt idx="919">
                        <c:v>1.2331390431361011</c:v>
                      </c:pt>
                      <c:pt idx="920">
                        <c:v>1.2321645276357887</c:v>
                      </c:pt>
                      <c:pt idx="921">
                        <c:v>1.2334700106645093</c:v>
                      </c:pt>
                      <c:pt idx="922">
                        <c:v>1.2340354135255398</c:v>
                      </c:pt>
                      <c:pt idx="923">
                        <c:v>1.2315899312323024</c:v>
                      </c:pt>
                      <c:pt idx="924">
                        <c:v>1.2326104144448937</c:v>
                      </c:pt>
                      <c:pt idx="925">
                        <c:v>1.2366050086419298</c:v>
                      </c:pt>
                      <c:pt idx="926">
                        <c:v>1.2300086419299083</c:v>
                      </c:pt>
                      <c:pt idx="927">
                        <c:v>1.2190683264075315</c:v>
                      </c:pt>
                      <c:pt idx="928">
                        <c:v>1.2240512264185635</c:v>
                      </c:pt>
                      <c:pt idx="929">
                        <c:v>1.2246304195932778</c:v>
                      </c:pt>
                      <c:pt idx="930">
                        <c:v>1.222736549847387</c:v>
                      </c:pt>
                      <c:pt idx="931">
                        <c:v>1.218833891074909</c:v>
                      </c:pt>
                      <c:pt idx="932">
                        <c:v>1.2121593792520133</c:v>
                      </c:pt>
                      <c:pt idx="933">
                        <c:v>1.2086152686353104</c:v>
                      </c:pt>
                      <c:pt idx="934">
                        <c:v>1.2087531717721474</c:v>
                      </c:pt>
                      <c:pt idx="935">
                        <c:v>1.2132901849740743</c:v>
                      </c:pt>
                      <c:pt idx="936">
                        <c:v>1.2145680873754274</c:v>
                      </c:pt>
                      <c:pt idx="937">
                        <c:v>1.2170319567535761</c:v>
                      </c:pt>
                      <c:pt idx="938">
                        <c:v>1.207144301842386</c:v>
                      </c:pt>
                      <c:pt idx="939">
                        <c:v>1.207590188651491</c:v>
                      </c:pt>
                      <c:pt idx="940">
                        <c:v>1.1958132607656382</c:v>
                      </c:pt>
                      <c:pt idx="941">
                        <c:v>1.1962729378884271</c:v>
                      </c:pt>
                      <c:pt idx="942">
                        <c:v>1.193818262052734</c:v>
                      </c:pt>
                      <c:pt idx="943">
                        <c:v>1.1947146324421727</c:v>
                      </c:pt>
                      <c:pt idx="944">
                        <c:v>1.186950685838267</c:v>
                      </c:pt>
                      <c:pt idx="945">
                        <c:v>1.1854383481042914</c:v>
                      </c:pt>
                      <c:pt idx="946">
                        <c:v>1.1885595557680284</c:v>
                      </c:pt>
                      <c:pt idx="947">
                        <c:v>1.1788971426470047</c:v>
                      </c:pt>
                      <c:pt idx="948">
                        <c:v>1.1854475416467471</c:v>
                      </c:pt>
                      <c:pt idx="949">
                        <c:v>1.1881918140697973</c:v>
                      </c:pt>
                      <c:pt idx="950">
                        <c:v>1.1870242341779136</c:v>
                      </c:pt>
                      <c:pt idx="951">
                        <c:v>1.1880906851027837</c:v>
                      </c:pt>
                      <c:pt idx="952">
                        <c:v>1.1925771338212041</c:v>
                      </c:pt>
                      <c:pt idx="953">
                        <c:v>1.1908579413819733</c:v>
                      </c:pt>
                      <c:pt idx="954">
                        <c:v>1.19108318317214</c:v>
                      </c:pt>
                      <c:pt idx="955">
                        <c:v>1.1895708454381642</c:v>
                      </c:pt>
                      <c:pt idx="956">
                        <c:v>1.1858980252270803</c:v>
                      </c:pt>
                      <c:pt idx="957">
                        <c:v>1.1856727834369138</c:v>
                      </c:pt>
                      <c:pt idx="958">
                        <c:v>1.1837881072334793</c:v>
                      </c:pt>
                      <c:pt idx="959">
                        <c:v>1.182671091825102</c:v>
                      </c:pt>
                      <c:pt idx="960">
                        <c:v>1.1864588313168831</c:v>
                      </c:pt>
                      <c:pt idx="961">
                        <c:v>1.1769573051888353</c:v>
                      </c:pt>
                      <c:pt idx="962">
                        <c:v>1.1754633545397712</c:v>
                      </c:pt>
                      <c:pt idx="963">
                        <c:v>1.1809702864707829</c:v>
                      </c:pt>
                      <c:pt idx="964">
                        <c:v>1.1790626264112087</c:v>
                      </c:pt>
                      <c:pt idx="965">
                        <c:v>1.1837651233773396</c:v>
                      </c:pt>
                      <c:pt idx="966">
                        <c:v>1.1777387562975765</c:v>
                      </c:pt>
                      <c:pt idx="967">
                        <c:v>1.1773526275144339</c:v>
                      </c:pt>
                      <c:pt idx="968">
                        <c:v>1.1764792409811349</c:v>
                      </c:pt>
                      <c:pt idx="969">
                        <c:v>1.1756885963299377</c:v>
                      </c:pt>
                      <c:pt idx="970">
                        <c:v>1.1736338395910713</c:v>
                      </c:pt>
                      <c:pt idx="971">
                        <c:v>1.172604162836024</c:v>
                      </c:pt>
                      <c:pt idx="972">
                        <c:v>1.1745853712352443</c:v>
                      </c:pt>
                      <c:pt idx="973">
                        <c:v>1.1724708564704152</c:v>
                      </c:pt>
                      <c:pt idx="974">
                        <c:v>1.1697541646747325</c:v>
                      </c:pt>
                      <c:pt idx="975">
                        <c:v>1.1718686794395616</c:v>
                      </c:pt>
                      <c:pt idx="976">
                        <c:v>1.1731281947560035</c:v>
                      </c:pt>
                      <c:pt idx="977">
                        <c:v>1.1665410215864376</c:v>
                      </c:pt>
                      <c:pt idx="978">
                        <c:v>1.1650884418784246</c:v>
                      </c:pt>
                      <c:pt idx="979">
                        <c:v>1.1625786047879969</c:v>
                      </c:pt>
                      <c:pt idx="980">
                        <c:v>1.1580921560695767</c:v>
                      </c:pt>
                      <c:pt idx="981">
                        <c:v>1.1538171588276394</c:v>
                      </c:pt>
                      <c:pt idx="982">
                        <c:v>1.1524289339168168</c:v>
                      </c:pt>
                      <c:pt idx="983">
                        <c:v>1.1477402272643695</c:v>
                      </c:pt>
                      <c:pt idx="984">
                        <c:v>1.1476574853822674</c:v>
                      </c:pt>
                      <c:pt idx="985">
                        <c:v>1.150213290184974</c:v>
                      </c:pt>
                      <c:pt idx="986">
                        <c:v>1.1494686132460559</c:v>
                      </c:pt>
                      <c:pt idx="987">
                        <c:v>1.1529805464641634</c:v>
                      </c:pt>
                      <c:pt idx="988">
                        <c:v>1.1522496598389291</c:v>
                      </c:pt>
                      <c:pt idx="989">
                        <c:v>1.1509717574375757</c:v>
                      </c:pt>
                      <c:pt idx="990">
                        <c:v>1.149298532710624</c:v>
                      </c:pt>
                      <c:pt idx="991">
                        <c:v>1.1471794211745669</c:v>
                      </c:pt>
                      <c:pt idx="992">
                        <c:v>1.1484435332622365</c:v>
                      </c:pt>
                      <c:pt idx="993">
                        <c:v>1.1475747435001655</c:v>
                      </c:pt>
                      <c:pt idx="994">
                        <c:v>1.1437272459824219</c:v>
                      </c:pt>
                      <c:pt idx="995">
                        <c:v>1.1314630603464126</c:v>
                      </c:pt>
                      <c:pt idx="996">
                        <c:v>1.133150075387048</c:v>
                      </c:pt>
                      <c:pt idx="997">
                        <c:v>1.1333523333210753</c:v>
                      </c:pt>
                      <c:pt idx="998">
                        <c:v>1.1298174162468282</c:v>
                      </c:pt>
                      <c:pt idx="999">
                        <c:v>1.1384133784429817</c:v>
                      </c:pt>
                      <c:pt idx="1000">
                        <c:v>1.1361609605413159</c:v>
                      </c:pt>
                      <c:pt idx="1001">
                        <c:v>1.1296979001949032</c:v>
                      </c:pt>
                      <c:pt idx="1002">
                        <c:v>1.1245081454786159</c:v>
                      </c:pt>
                      <c:pt idx="1003">
                        <c:v>1.1235612106056705</c:v>
                      </c:pt>
                      <c:pt idx="1004">
                        <c:v>1.1230141948295518</c:v>
                      </c:pt>
                      <c:pt idx="1005">
                        <c:v>1.1211387121685727</c:v>
                      </c:pt>
                      <c:pt idx="1006">
                        <c:v>1.1234692751811128</c:v>
                      </c:pt>
                      <c:pt idx="1007">
                        <c:v>1.1273627404111353</c:v>
                      </c:pt>
                      <c:pt idx="1008">
                        <c:v>1.1162661346670097</c:v>
                      </c:pt>
                      <c:pt idx="1009">
                        <c:v>1.114969845180745</c:v>
                      </c:pt>
                      <c:pt idx="1010">
                        <c:v>1.1170200051483838</c:v>
                      </c:pt>
                      <c:pt idx="1011">
                        <c:v>1.134533703526643</c:v>
                      </c:pt>
                      <c:pt idx="1012">
                        <c:v>1.1329248335968816</c:v>
                      </c:pt>
                      <c:pt idx="1013">
                        <c:v>1.133490236457912</c:v>
                      </c:pt>
                      <c:pt idx="1014">
                        <c:v>1.122218953407127</c:v>
                      </c:pt>
                      <c:pt idx="1015">
                        <c:v>1.1207893575552532</c:v>
                      </c:pt>
                      <c:pt idx="1016">
                        <c:v>1.1372503953223256</c:v>
                      </c:pt>
                      <c:pt idx="1017">
                        <c:v>1.1376641047328357</c:v>
                      </c:pt>
                      <c:pt idx="1018">
                        <c:v>1.1404175706983415</c:v>
                      </c:pt>
                      <c:pt idx="1019">
                        <c:v>1.1385420880373625</c:v>
                      </c:pt>
                      <c:pt idx="1020">
                        <c:v>1.1363953958739381</c:v>
                      </c:pt>
                      <c:pt idx="1021">
                        <c:v>1.1388822491082264</c:v>
                      </c:pt>
                      <c:pt idx="1022">
                        <c:v>1.1383214430184239</c:v>
                      </c:pt>
                      <c:pt idx="1023">
                        <c:v>1.1355403964255508</c:v>
                      </c:pt>
                      <c:pt idx="1024">
                        <c:v>1.1363678152465708</c:v>
                      </c:pt>
                      <c:pt idx="1025">
                        <c:v>1.1378939432942301</c:v>
                      </c:pt>
                      <c:pt idx="1026">
                        <c:v>1.1390017651601514</c:v>
                      </c:pt>
                      <c:pt idx="1027">
                        <c:v>1.1386799911741992</c:v>
                      </c:pt>
                      <c:pt idx="1028">
                        <c:v>1.135361122347663</c:v>
                      </c:pt>
                      <c:pt idx="1029">
                        <c:v>1.1365700731805979</c:v>
                      </c:pt>
                      <c:pt idx="1030">
                        <c:v>1.1369883793623359</c:v>
                      </c:pt>
                      <c:pt idx="1031">
                        <c:v>1.1371630566689956</c:v>
                      </c:pt>
                      <c:pt idx="1032">
                        <c:v>1.1310861251057258</c:v>
                      </c:pt>
                      <c:pt idx="1033">
                        <c:v>1.1304103997352259</c:v>
                      </c:pt>
                      <c:pt idx="1034">
                        <c:v>1.1304701577611884</c:v>
                      </c:pt>
                      <c:pt idx="1035">
                        <c:v>1.1252114514764828</c:v>
                      </c:pt>
                      <c:pt idx="1036">
                        <c:v>1.1231061302541094</c:v>
                      </c:pt>
                      <c:pt idx="1037">
                        <c:v>1.1149606516382893</c:v>
                      </c:pt>
                      <c:pt idx="1038">
                        <c:v>1.1158340381715881</c:v>
                      </c:pt>
                      <c:pt idx="1039">
                        <c:v>1.1147997646453129</c:v>
                      </c:pt>
                      <c:pt idx="1040">
                        <c:v>1.1077069466406795</c:v>
                      </c:pt>
                      <c:pt idx="1041">
                        <c:v>1.1181829882690397</c:v>
                      </c:pt>
                      <c:pt idx="1042">
                        <c:v>1.1165603280255949</c:v>
                      </c:pt>
                      <c:pt idx="1043">
                        <c:v>1.1139861361379766</c:v>
                      </c:pt>
                      <c:pt idx="1044">
                        <c:v>1.1122807340124297</c:v>
                      </c:pt>
                      <c:pt idx="1045">
                        <c:v>1.1219293568197697</c:v>
                      </c:pt>
                      <c:pt idx="1046">
                        <c:v>1.1121336373331372</c:v>
                      </c:pt>
                      <c:pt idx="1047">
                        <c:v>1.1211846798808518</c:v>
                      </c:pt>
                      <c:pt idx="1048">
                        <c:v>1.1208307284963042</c:v>
                      </c:pt>
                      <c:pt idx="1049">
                        <c:v>1.1190839554297061</c:v>
                      </c:pt>
                      <c:pt idx="1050">
                        <c:v>1.1195941970360019</c:v>
                      </c:pt>
                      <c:pt idx="1051">
                        <c:v>1.1202469385503624</c:v>
                      </c:pt>
                      <c:pt idx="1052">
                        <c:v>1.1277994336777848</c:v>
                      </c:pt>
                      <c:pt idx="1053">
                        <c:v>1.118463391313941</c:v>
                      </c:pt>
                      <c:pt idx="1054">
                        <c:v>1.1181462140992167</c:v>
                      </c:pt>
                      <c:pt idx="1055">
                        <c:v>1.1206560511896444</c:v>
                      </c:pt>
                      <c:pt idx="1056">
                        <c:v>1.1217730665980215</c:v>
                      </c:pt>
                      <c:pt idx="1057">
                        <c:v>1.1167350053322544</c:v>
                      </c:pt>
                      <c:pt idx="1058">
                        <c:v>1.1178290368844923</c:v>
                      </c:pt>
                      <c:pt idx="1059">
                        <c:v>1.118757584672526</c:v>
                      </c:pt>
                      <c:pt idx="1060">
                        <c:v>1.1184587945427131</c:v>
                      </c:pt>
                      <c:pt idx="1061">
                        <c:v>1.1167074247048872</c:v>
                      </c:pt>
                      <c:pt idx="1062">
                        <c:v>1.1198194388261684</c:v>
                      </c:pt>
                      <c:pt idx="1063">
                        <c:v>1.1211846798808518</c:v>
                      </c:pt>
                      <c:pt idx="1064">
                        <c:v>1.1170429890045233</c:v>
                      </c:pt>
                      <c:pt idx="1065">
                        <c:v>1.108649284742397</c:v>
                      </c:pt>
                      <c:pt idx="1066">
                        <c:v>1.1091595263486926</c:v>
                      </c:pt>
                      <c:pt idx="1067">
                        <c:v>1.1104971867760085</c:v>
                      </c:pt>
                      <c:pt idx="1068">
                        <c:v>1.1101524289339169</c:v>
                      </c:pt>
                      <c:pt idx="1069">
                        <c:v>1.1052430772625308</c:v>
                      </c:pt>
                      <c:pt idx="1070">
                        <c:v>1.1024988048394808</c:v>
                      </c:pt>
                      <c:pt idx="1071">
                        <c:v>1.1004762254992093</c:v>
                      </c:pt>
                      <c:pt idx="1072">
                        <c:v>1.094826793660133</c:v>
                      </c:pt>
                      <c:pt idx="1073">
                        <c:v>1.0874673629242819</c:v>
                      </c:pt>
                      <c:pt idx="1074">
                        <c:v>1.0834727687272461</c:v>
                      </c:pt>
                      <c:pt idx="1075">
                        <c:v>1.103533078365756</c:v>
                      </c:pt>
                      <c:pt idx="1076">
                        <c:v>1.1042915456183577</c:v>
                      </c:pt>
                      <c:pt idx="1077">
                        <c:v>1.0990420328761079</c:v>
                      </c:pt>
                      <c:pt idx="1078">
                        <c:v>1.1006692898907806</c:v>
                      </c:pt>
                      <c:pt idx="1079">
                        <c:v>1.1030550141580555</c:v>
                      </c:pt>
                      <c:pt idx="1080">
                        <c:v>1.1018092891552973</c:v>
                      </c:pt>
                      <c:pt idx="1081">
                        <c:v>1.1029400948773582</c:v>
                      </c:pt>
                      <c:pt idx="1082">
                        <c:v>1.1028987239363071</c:v>
                      </c:pt>
                      <c:pt idx="1083">
                        <c:v>1.098407678446659</c:v>
                      </c:pt>
                      <c:pt idx="1084">
                        <c:v>1.0977687272459824</c:v>
                      </c:pt>
                      <c:pt idx="1085">
                        <c:v>1.0991661456992607</c:v>
                      </c:pt>
                      <c:pt idx="1086">
                        <c:v>1.0978606626705401</c:v>
                      </c:pt>
                      <c:pt idx="1087">
                        <c:v>1.0959621961534218</c:v>
                      </c:pt>
                      <c:pt idx="1088">
                        <c:v>1.0980629206045673</c:v>
                      </c:pt>
                      <c:pt idx="1089">
                        <c:v>1.0974561468024859</c:v>
                      </c:pt>
                      <c:pt idx="1090">
                        <c:v>1.0979893722649212</c:v>
                      </c:pt>
                      <c:pt idx="1091">
                        <c:v>1.0913424410693928</c:v>
                      </c:pt>
                      <c:pt idx="1092">
                        <c:v>1.0796390615231861</c:v>
                      </c:pt>
                      <c:pt idx="1093">
                        <c:v>1.0829257529511271</c:v>
                      </c:pt>
                      <c:pt idx="1094">
                        <c:v>1.0748032581914464</c:v>
                      </c:pt>
                      <c:pt idx="1095">
                        <c:v>1.0766511602250579</c:v>
                      </c:pt>
                      <c:pt idx="1096">
                        <c:v>1.0797861582024786</c:v>
                      </c:pt>
                      <c:pt idx="1097">
                        <c:v>1.0705650351193321</c:v>
                      </c:pt>
                      <c:pt idx="1098">
                        <c:v>1.0779106755414996</c:v>
                      </c:pt>
                      <c:pt idx="1099">
                        <c:v>1.081978818078182</c:v>
                      </c:pt>
                      <c:pt idx="1100">
                        <c:v>1.0835325267532085</c:v>
                      </c:pt>
                      <c:pt idx="1101">
                        <c:v>1.0827878498142904</c:v>
                      </c:pt>
                      <c:pt idx="1102">
                        <c:v>1.0836842202037287</c:v>
                      </c:pt>
                      <c:pt idx="1103">
                        <c:v>1.081597286066267</c:v>
                      </c:pt>
                      <c:pt idx="1104">
                        <c:v>1.0849115581215754</c:v>
                      </c:pt>
                      <c:pt idx="1105">
                        <c:v>1.084304784319494</c:v>
                      </c:pt>
                      <c:pt idx="1106">
                        <c:v>1.0860883315559151</c:v>
                      </c:pt>
                      <c:pt idx="1107">
                        <c:v>1.088543007391608</c:v>
                      </c:pt>
                      <c:pt idx="1108">
                        <c:v>1.0853574449306806</c:v>
                      </c:pt>
                      <c:pt idx="1109">
                        <c:v>1.0841806714963411</c:v>
                      </c:pt>
                      <c:pt idx="1110">
                        <c:v>1.0763753539513845</c:v>
                      </c:pt>
                      <c:pt idx="1111">
                        <c:v>1.07747398227485</c:v>
                      </c:pt>
                      <c:pt idx="1112">
                        <c:v>1.0783841429779724</c:v>
                      </c:pt>
                      <c:pt idx="1113">
                        <c:v>1.0795287390137167</c:v>
                      </c:pt>
                      <c:pt idx="1114">
                        <c:v>1.0774923693597616</c:v>
                      </c:pt>
                      <c:pt idx="1115">
                        <c:v>1.0910298606258964</c:v>
                      </c:pt>
                      <c:pt idx="1116">
                        <c:v>1.0932271172728276</c:v>
                      </c:pt>
                      <c:pt idx="1117">
                        <c:v>1.0946659066671569</c:v>
                      </c:pt>
                      <c:pt idx="1118">
                        <c:v>1.0964494539035783</c:v>
                      </c:pt>
                      <c:pt idx="1119">
                        <c:v>1.0873432501011289</c:v>
                      </c:pt>
                      <c:pt idx="1120">
                        <c:v>1.0910298606258964</c:v>
                      </c:pt>
                      <c:pt idx="1121">
                        <c:v>1.0906299415290699</c:v>
                      </c:pt>
                      <c:pt idx="1122">
                        <c:v>1.0870766373699112</c:v>
                      </c:pt>
                      <c:pt idx="1123">
                        <c:v>1.0862078476078403</c:v>
                      </c:pt>
                      <c:pt idx="1124">
                        <c:v>1.0886947008421284</c:v>
                      </c:pt>
                      <c:pt idx="1125">
                        <c:v>1.0918756665318279</c:v>
                      </c:pt>
                      <c:pt idx="1126">
                        <c:v>1.0954657448608096</c:v>
                      </c:pt>
                      <c:pt idx="1127">
                        <c:v>1.094914132313463</c:v>
                      </c:pt>
                      <c:pt idx="1128">
                        <c:v>1.1013679991174199</c:v>
                      </c:pt>
                      <c:pt idx="1129">
                        <c:v>1.086511234508881</c:v>
                      </c:pt>
                      <c:pt idx="1130">
                        <c:v>1.0893198617291215</c:v>
                      </c:pt>
                      <c:pt idx="1131">
                        <c:v>1.0882120398632</c:v>
                      </c:pt>
                      <c:pt idx="1132">
                        <c:v>1.086589379619755</c:v>
                      </c:pt>
                      <c:pt idx="1133">
                        <c:v>1.0861342992681942</c:v>
                      </c:pt>
                      <c:pt idx="1134">
                        <c:v>1.0873110727025337</c:v>
                      </c:pt>
                      <c:pt idx="1135">
                        <c:v>1.0807744640164747</c:v>
                      </c:pt>
                      <c:pt idx="1136">
                        <c:v>1.0789633361526862</c:v>
                      </c:pt>
                      <c:pt idx="1137">
                        <c:v>1.079896480711948</c:v>
                      </c:pt>
                      <c:pt idx="1138">
                        <c:v>1.0745320486890009</c:v>
                      </c:pt>
                      <c:pt idx="1139">
                        <c:v>1.0702432611333799</c:v>
                      </c:pt>
                      <c:pt idx="1140">
                        <c:v>1.0646581840914942</c:v>
                      </c:pt>
                      <c:pt idx="1141">
                        <c:v>1.0608750413709409</c:v>
                      </c:pt>
                      <c:pt idx="1142">
                        <c:v>1.0548073033501268</c:v>
                      </c:pt>
                      <c:pt idx="1143">
                        <c:v>1.0540764167248924</c:v>
                      </c:pt>
                      <c:pt idx="1144">
                        <c:v>1.053837384621042</c:v>
                      </c:pt>
                      <c:pt idx="1145">
                        <c:v>1.0560714154377966</c:v>
                      </c:pt>
                      <c:pt idx="1146">
                        <c:v>1.0484545655131834</c:v>
                      </c:pt>
                      <c:pt idx="1147">
                        <c:v>1.047856985253558</c:v>
                      </c:pt>
                      <c:pt idx="1148">
                        <c:v>1.0475444048100613</c:v>
                      </c:pt>
                      <c:pt idx="1149">
                        <c:v>1.048477549369323</c:v>
                      </c:pt>
                      <c:pt idx="1150">
                        <c:v>1.0548164968925826</c:v>
                      </c:pt>
                      <c:pt idx="1151">
                        <c:v>1.0557312543669326</c:v>
                      </c:pt>
                      <c:pt idx="1152">
                        <c:v>1.0565081087044459</c:v>
                      </c:pt>
                      <c:pt idx="1153">
                        <c:v>1.0480960173574083</c:v>
                      </c:pt>
                      <c:pt idx="1154">
                        <c:v>1.0412606185415363</c:v>
                      </c:pt>
                      <c:pt idx="1155">
                        <c:v>1.0440692457617768</c:v>
                      </c:pt>
                      <c:pt idx="1156">
                        <c:v>1.0405665060861251</c:v>
                      </c:pt>
                      <c:pt idx="1157">
                        <c:v>1.0443358584929945</c:v>
                      </c:pt>
                      <c:pt idx="1158">
                        <c:v>1.0424971500018385</c:v>
                      </c:pt>
                      <c:pt idx="1159">
                        <c:v>1.045599970580664</c:v>
                      </c:pt>
                      <c:pt idx="1160">
                        <c:v>1.0436693266649506</c:v>
                      </c:pt>
                      <c:pt idx="1161">
                        <c:v>1.0459125510241607</c:v>
                      </c:pt>
                      <c:pt idx="1162">
                        <c:v>1.0429614238958556</c:v>
                      </c:pt>
                      <c:pt idx="1163">
                        <c:v>1.0429614238958556</c:v>
                      </c:pt>
                      <c:pt idx="1164">
                        <c:v>1.0466756150479903</c:v>
                      </c:pt>
                      <c:pt idx="1165">
                        <c:v>1.0430073916081344</c:v>
                      </c:pt>
                      <c:pt idx="1166">
                        <c:v>1.0438118265730152</c:v>
                      </c:pt>
                      <c:pt idx="1167">
                        <c:v>1.0378727981465818</c:v>
                      </c:pt>
                      <c:pt idx="1168">
                        <c:v>1.0291389328135916</c:v>
                      </c:pt>
                      <c:pt idx="1169">
                        <c:v>1.0339333652042806</c:v>
                      </c:pt>
                      <c:pt idx="1170">
                        <c:v>1.0342367521053213</c:v>
                      </c:pt>
                      <c:pt idx="1171">
                        <c:v>1.0429522303533998</c:v>
                      </c:pt>
                      <c:pt idx="1172">
                        <c:v>1.0406124737984039</c:v>
                      </c:pt>
                      <c:pt idx="1173">
                        <c:v>1.0393115875409114</c:v>
                      </c:pt>
                      <c:pt idx="1174">
                        <c:v>1.0412514249990805</c:v>
                      </c:pt>
                      <c:pt idx="1175">
                        <c:v>1.0438164233442431</c:v>
                      </c:pt>
                      <c:pt idx="1176">
                        <c:v>1.04003328062369</c:v>
                      </c:pt>
                      <c:pt idx="1177">
                        <c:v>1.0379831206560513</c:v>
                      </c:pt>
                      <c:pt idx="1178">
                        <c:v>1.0398034420622955</c:v>
                      </c:pt>
                      <c:pt idx="1179">
                        <c:v>1.0357812672378921</c:v>
                      </c:pt>
                      <c:pt idx="1180">
                        <c:v>1.0442577133821203</c:v>
                      </c:pt>
                      <c:pt idx="1181">
                        <c:v>1.0374728790497554</c:v>
                      </c:pt>
                      <c:pt idx="1182">
                        <c:v>1.0386542492553232</c:v>
                      </c:pt>
                      <c:pt idx="1183">
                        <c:v>1.0325221564373184</c:v>
                      </c:pt>
                      <c:pt idx="1184">
                        <c:v>1.0302973191630198</c:v>
                      </c:pt>
                      <c:pt idx="1185">
                        <c:v>1.0169115213474056</c:v>
                      </c:pt>
                      <c:pt idx="1186">
                        <c:v>1.0134547493840327</c:v>
                      </c:pt>
                      <c:pt idx="1187">
                        <c:v>1.0075892692972455</c:v>
                      </c:pt>
                      <c:pt idx="1188">
                        <c:v>1.0071893502004192</c:v>
                      </c:pt>
                      <c:pt idx="1189">
                        <c:v>1.0107426543595779</c:v>
                      </c:pt>
                      <c:pt idx="1190">
                        <c:v>1.013431765527893</c:v>
                      </c:pt>
                      <c:pt idx="1191">
                        <c:v>1.0120803147868935</c:v>
                      </c:pt>
                      <c:pt idx="1192">
                        <c:v>1.0174263597249291</c:v>
                      </c:pt>
                      <c:pt idx="1193">
                        <c:v>1.0134593461552603</c:v>
                      </c:pt>
                      <c:pt idx="1194">
                        <c:v>1.0126411208766961</c:v>
                      </c:pt>
                      <c:pt idx="1195">
                        <c:v>1.0104530577722206</c:v>
                      </c:pt>
                      <c:pt idx="1196">
                        <c:v>1.0029695142132167</c:v>
                      </c:pt>
                      <c:pt idx="1197">
                        <c:v>1.005369028794175</c:v>
                      </c:pt>
                      <c:pt idx="1198">
                        <c:v>1.0006895156841835</c:v>
                      </c:pt>
                      <c:pt idx="1199">
                        <c:v>1.0022754017578053</c:v>
                      </c:pt>
                      <c:pt idx="1200">
                        <c:v>0.99483322913985206</c:v>
                      </c:pt>
                      <c:pt idx="1201">
                        <c:v>0.99494814842054935</c:v>
                      </c:pt>
                      <c:pt idx="1202">
                        <c:v>0.99634097010259992</c:v>
                      </c:pt>
                      <c:pt idx="1203">
                        <c:v>0.99440113264443064</c:v>
                      </c:pt>
                      <c:pt idx="1204">
                        <c:v>0.98350678483433229</c:v>
                      </c:pt>
                      <c:pt idx="1205">
                        <c:v>0.97981098076710915</c:v>
                      </c:pt>
                      <c:pt idx="1206">
                        <c:v>0.95850954289706902</c:v>
                      </c:pt>
                      <c:pt idx="1207">
                        <c:v>0.96010921928437454</c:v>
                      </c:pt>
                      <c:pt idx="1208">
                        <c:v>0.96437502298385613</c:v>
                      </c:pt>
                      <c:pt idx="1209">
                        <c:v>0.97070937373588784</c:v>
                      </c:pt>
                      <c:pt idx="1210">
                        <c:v>0.97734251461773247</c:v>
                      </c:pt>
                      <c:pt idx="1211">
                        <c:v>0.97746203066965753</c:v>
                      </c:pt>
                      <c:pt idx="1212">
                        <c:v>0.98050968999374832</c:v>
                      </c:pt>
                      <c:pt idx="1213">
                        <c:v>0.98344702680836971</c:v>
                      </c:pt>
                      <c:pt idx="1214">
                        <c:v>0.98516162247637251</c:v>
                      </c:pt>
                      <c:pt idx="1215">
                        <c:v>0.98891718456955824</c:v>
                      </c:pt>
                      <c:pt idx="1216">
                        <c:v>0.98424226823079464</c:v>
                      </c:pt>
                      <c:pt idx="1217">
                        <c:v>0.98432501011289675</c:v>
                      </c:pt>
                      <c:pt idx="1218">
                        <c:v>0.98568105762512404</c:v>
                      </c:pt>
                      <c:pt idx="1219">
                        <c:v>0.98352517191924382</c:v>
                      </c:pt>
                      <c:pt idx="1220">
                        <c:v>0.97750340161070859</c:v>
                      </c:pt>
                      <c:pt idx="1221">
                        <c:v>0.98048210936638103</c:v>
                      </c:pt>
                      <c:pt idx="1222">
                        <c:v>0.98028444820358185</c:v>
                      </c:pt>
                      <c:pt idx="1223">
                        <c:v>0.98333210752767242</c:v>
                      </c:pt>
                      <c:pt idx="1224">
                        <c:v>0.9822058985768396</c:v>
                      </c:pt>
                      <c:pt idx="1225">
                        <c:v>0.99458500349354606</c:v>
                      </c:pt>
                      <c:pt idx="1226">
                        <c:v>0.99002500643547964</c:v>
                      </c:pt>
                      <c:pt idx="1227">
                        <c:v>0.99325653660868607</c:v>
                      </c:pt>
                      <c:pt idx="1228">
                        <c:v>0.99277847240098549</c:v>
                      </c:pt>
                      <c:pt idx="1229">
                        <c:v>0.98853105578641554</c:v>
                      </c:pt>
                      <c:pt idx="1230">
                        <c:v>0.99345419777148525</c:v>
                      </c:pt>
                      <c:pt idx="1231">
                        <c:v>0.99670411502960321</c:v>
                      </c:pt>
                      <c:pt idx="1232">
                        <c:v>0.98882524914500058</c:v>
                      </c:pt>
                      <c:pt idx="1233">
                        <c:v>0.99812911411024885</c:v>
                      </c:pt>
                      <c:pt idx="1234">
                        <c:v>0.99287040782554326</c:v>
                      </c:pt>
                      <c:pt idx="1235">
                        <c:v>0.98651307321737203</c:v>
                      </c:pt>
                      <c:pt idx="1236">
                        <c:v>0.99505847093001876</c:v>
                      </c:pt>
                      <c:pt idx="1237">
                        <c:v>1.0007998381936527</c:v>
                      </c:pt>
                      <c:pt idx="1238">
                        <c:v>0.99433677784724006</c:v>
                      </c:pt>
                      <c:pt idx="1239">
                        <c:v>0.98359872025889028</c:v>
                      </c:pt>
                      <c:pt idx="1240">
                        <c:v>0.98330452690030512</c:v>
                      </c:pt>
                      <c:pt idx="1241">
                        <c:v>0.98332291398521665</c:v>
                      </c:pt>
                      <c:pt idx="1242">
                        <c:v>0.98704629867980742</c:v>
                      </c:pt>
                      <c:pt idx="1243">
                        <c:v>0.97716783731107271</c:v>
                      </c:pt>
                      <c:pt idx="1244">
                        <c:v>0.97774243371455882</c:v>
                      </c:pt>
                      <c:pt idx="1245">
                        <c:v>0.99246129518626114</c:v>
                      </c:pt>
                      <c:pt idx="1246">
                        <c:v>0.97810557864156211</c:v>
                      </c:pt>
                      <c:pt idx="1247">
                        <c:v>1.0026937079395433</c:v>
                      </c:pt>
                      <c:pt idx="1248">
                        <c:v>1.0049277387562976</c:v>
                      </c:pt>
                      <c:pt idx="1249">
                        <c:v>1.0050748354355901</c:v>
                      </c:pt>
                      <c:pt idx="1250">
                        <c:v>1.0020869341374619</c:v>
                      </c:pt>
                      <c:pt idx="1251">
                        <c:v>0.99789467877762661</c:v>
                      </c:pt>
                      <c:pt idx="1252">
                        <c:v>0.99793604971867744</c:v>
                      </c:pt>
                      <c:pt idx="1253">
                        <c:v>1.0003125804434965</c:v>
                      </c:pt>
                      <c:pt idx="1254">
                        <c:v>1.0022708049865774</c:v>
                      </c:pt>
                      <c:pt idx="1255">
                        <c:v>0.99705806641415062</c:v>
                      </c:pt>
                      <c:pt idx="1256">
                        <c:v>0.99863475894531673</c:v>
                      </c:pt>
                      <c:pt idx="1257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070-454B-A72A-8EF230E5CCEF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v>NASDAQ 100</c:v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Crypto!$A$2:$A$1827</c15:sqref>
                        </c15:formulaRef>
                      </c:ext>
                    </c:extLst>
                    <c:numCache>
                      <c:formatCode>d\-mmm\-yy</c:formatCode>
                      <c:ptCount val="1826"/>
                      <c:pt idx="0">
                        <c:v>44431</c:v>
                      </c:pt>
                      <c:pt idx="1">
                        <c:v>44430</c:v>
                      </c:pt>
                      <c:pt idx="2">
                        <c:v>44429</c:v>
                      </c:pt>
                      <c:pt idx="3">
                        <c:v>44428</c:v>
                      </c:pt>
                      <c:pt idx="4">
                        <c:v>44427</c:v>
                      </c:pt>
                      <c:pt idx="5">
                        <c:v>44426</c:v>
                      </c:pt>
                      <c:pt idx="6">
                        <c:v>44425</c:v>
                      </c:pt>
                      <c:pt idx="7">
                        <c:v>44424</c:v>
                      </c:pt>
                      <c:pt idx="8">
                        <c:v>44423</c:v>
                      </c:pt>
                      <c:pt idx="9">
                        <c:v>44422</c:v>
                      </c:pt>
                      <c:pt idx="10">
                        <c:v>44421</c:v>
                      </c:pt>
                      <c:pt idx="11">
                        <c:v>44420</c:v>
                      </c:pt>
                      <c:pt idx="12">
                        <c:v>44419</c:v>
                      </c:pt>
                      <c:pt idx="13">
                        <c:v>44418</c:v>
                      </c:pt>
                      <c:pt idx="14">
                        <c:v>44417</c:v>
                      </c:pt>
                      <c:pt idx="15">
                        <c:v>44416</c:v>
                      </c:pt>
                      <c:pt idx="16">
                        <c:v>44415</c:v>
                      </c:pt>
                      <c:pt idx="17">
                        <c:v>44414</c:v>
                      </c:pt>
                      <c:pt idx="18">
                        <c:v>44413</c:v>
                      </c:pt>
                      <c:pt idx="19">
                        <c:v>44412</c:v>
                      </c:pt>
                      <c:pt idx="20">
                        <c:v>44411</c:v>
                      </c:pt>
                      <c:pt idx="21">
                        <c:v>44410</c:v>
                      </c:pt>
                      <c:pt idx="22">
                        <c:v>44409</c:v>
                      </c:pt>
                      <c:pt idx="23">
                        <c:v>44408</c:v>
                      </c:pt>
                      <c:pt idx="24">
                        <c:v>44407</c:v>
                      </c:pt>
                      <c:pt idx="25">
                        <c:v>44406</c:v>
                      </c:pt>
                      <c:pt idx="26">
                        <c:v>44405</c:v>
                      </c:pt>
                      <c:pt idx="27">
                        <c:v>44404</c:v>
                      </c:pt>
                      <c:pt idx="28">
                        <c:v>44403</c:v>
                      </c:pt>
                      <c:pt idx="29">
                        <c:v>44402</c:v>
                      </c:pt>
                      <c:pt idx="30">
                        <c:v>44401</c:v>
                      </c:pt>
                      <c:pt idx="31">
                        <c:v>44400</c:v>
                      </c:pt>
                      <c:pt idx="32">
                        <c:v>44399</c:v>
                      </c:pt>
                      <c:pt idx="33">
                        <c:v>44398</c:v>
                      </c:pt>
                      <c:pt idx="34">
                        <c:v>44397</c:v>
                      </c:pt>
                      <c:pt idx="35">
                        <c:v>44396</c:v>
                      </c:pt>
                      <c:pt idx="36">
                        <c:v>44395</c:v>
                      </c:pt>
                      <c:pt idx="37">
                        <c:v>44394</c:v>
                      </c:pt>
                      <c:pt idx="38">
                        <c:v>44393</c:v>
                      </c:pt>
                      <c:pt idx="39">
                        <c:v>44392</c:v>
                      </c:pt>
                      <c:pt idx="40">
                        <c:v>44391</c:v>
                      </c:pt>
                      <c:pt idx="41">
                        <c:v>44390</c:v>
                      </c:pt>
                      <c:pt idx="42">
                        <c:v>44389</c:v>
                      </c:pt>
                      <c:pt idx="43">
                        <c:v>44388</c:v>
                      </c:pt>
                      <c:pt idx="44">
                        <c:v>44387</c:v>
                      </c:pt>
                      <c:pt idx="45">
                        <c:v>44386</c:v>
                      </c:pt>
                      <c:pt idx="46">
                        <c:v>44385</c:v>
                      </c:pt>
                      <c:pt idx="47">
                        <c:v>44384</c:v>
                      </c:pt>
                      <c:pt idx="48">
                        <c:v>44383</c:v>
                      </c:pt>
                      <c:pt idx="49">
                        <c:v>44382</c:v>
                      </c:pt>
                      <c:pt idx="50">
                        <c:v>44381</c:v>
                      </c:pt>
                      <c:pt idx="51">
                        <c:v>44380</c:v>
                      </c:pt>
                      <c:pt idx="52">
                        <c:v>44379</c:v>
                      </c:pt>
                      <c:pt idx="53">
                        <c:v>44378</c:v>
                      </c:pt>
                      <c:pt idx="54">
                        <c:v>44377</c:v>
                      </c:pt>
                      <c:pt idx="55">
                        <c:v>44376</c:v>
                      </c:pt>
                      <c:pt idx="56">
                        <c:v>44375</c:v>
                      </c:pt>
                      <c:pt idx="57">
                        <c:v>44374</c:v>
                      </c:pt>
                      <c:pt idx="58">
                        <c:v>44373</c:v>
                      </c:pt>
                      <c:pt idx="59">
                        <c:v>44372</c:v>
                      </c:pt>
                      <c:pt idx="60">
                        <c:v>44371</c:v>
                      </c:pt>
                      <c:pt idx="61">
                        <c:v>44370</c:v>
                      </c:pt>
                      <c:pt idx="62">
                        <c:v>44369</c:v>
                      </c:pt>
                      <c:pt idx="63">
                        <c:v>44368</c:v>
                      </c:pt>
                      <c:pt idx="64">
                        <c:v>44367</c:v>
                      </c:pt>
                      <c:pt idx="65">
                        <c:v>44366</c:v>
                      </c:pt>
                      <c:pt idx="66">
                        <c:v>44365</c:v>
                      </c:pt>
                      <c:pt idx="67">
                        <c:v>44364</c:v>
                      </c:pt>
                      <c:pt idx="68">
                        <c:v>44363</c:v>
                      </c:pt>
                      <c:pt idx="69">
                        <c:v>44362</c:v>
                      </c:pt>
                      <c:pt idx="70">
                        <c:v>44361</c:v>
                      </c:pt>
                      <c:pt idx="71">
                        <c:v>44360</c:v>
                      </c:pt>
                      <c:pt idx="72">
                        <c:v>44359</c:v>
                      </c:pt>
                      <c:pt idx="73">
                        <c:v>44358</c:v>
                      </c:pt>
                      <c:pt idx="74">
                        <c:v>44357</c:v>
                      </c:pt>
                      <c:pt idx="75">
                        <c:v>44356</c:v>
                      </c:pt>
                      <c:pt idx="76">
                        <c:v>44355</c:v>
                      </c:pt>
                      <c:pt idx="77">
                        <c:v>44354</c:v>
                      </c:pt>
                      <c:pt idx="78">
                        <c:v>44353</c:v>
                      </c:pt>
                      <c:pt idx="79">
                        <c:v>44352</c:v>
                      </c:pt>
                      <c:pt idx="80">
                        <c:v>44351</c:v>
                      </c:pt>
                      <c:pt idx="81">
                        <c:v>44350</c:v>
                      </c:pt>
                      <c:pt idx="82">
                        <c:v>44349</c:v>
                      </c:pt>
                      <c:pt idx="83">
                        <c:v>44348</c:v>
                      </c:pt>
                      <c:pt idx="84">
                        <c:v>44347</c:v>
                      </c:pt>
                      <c:pt idx="85">
                        <c:v>44346</c:v>
                      </c:pt>
                      <c:pt idx="86">
                        <c:v>44345</c:v>
                      </c:pt>
                      <c:pt idx="87">
                        <c:v>44344</c:v>
                      </c:pt>
                      <c:pt idx="88">
                        <c:v>44343</c:v>
                      </c:pt>
                      <c:pt idx="89">
                        <c:v>44342</c:v>
                      </c:pt>
                      <c:pt idx="90">
                        <c:v>44341</c:v>
                      </c:pt>
                      <c:pt idx="91">
                        <c:v>44340</c:v>
                      </c:pt>
                      <c:pt idx="92">
                        <c:v>44339</c:v>
                      </c:pt>
                      <c:pt idx="93">
                        <c:v>44338</c:v>
                      </c:pt>
                      <c:pt idx="94">
                        <c:v>44337</c:v>
                      </c:pt>
                      <c:pt idx="95">
                        <c:v>44336</c:v>
                      </c:pt>
                      <c:pt idx="96">
                        <c:v>44335</c:v>
                      </c:pt>
                      <c:pt idx="97">
                        <c:v>44334</c:v>
                      </c:pt>
                      <c:pt idx="98">
                        <c:v>44333</c:v>
                      </c:pt>
                      <c:pt idx="99">
                        <c:v>44332</c:v>
                      </c:pt>
                      <c:pt idx="100">
                        <c:v>44331</c:v>
                      </c:pt>
                      <c:pt idx="101">
                        <c:v>44330</c:v>
                      </c:pt>
                      <c:pt idx="102">
                        <c:v>44329</c:v>
                      </c:pt>
                      <c:pt idx="103">
                        <c:v>44328</c:v>
                      </c:pt>
                      <c:pt idx="104">
                        <c:v>44327</c:v>
                      </c:pt>
                      <c:pt idx="105">
                        <c:v>44326</c:v>
                      </c:pt>
                      <c:pt idx="106">
                        <c:v>44325</c:v>
                      </c:pt>
                      <c:pt idx="107">
                        <c:v>44324</c:v>
                      </c:pt>
                      <c:pt idx="108">
                        <c:v>44323</c:v>
                      </c:pt>
                      <c:pt idx="109">
                        <c:v>44322</c:v>
                      </c:pt>
                      <c:pt idx="110">
                        <c:v>44321</c:v>
                      </c:pt>
                      <c:pt idx="111">
                        <c:v>44320</c:v>
                      </c:pt>
                      <c:pt idx="112">
                        <c:v>44319</c:v>
                      </c:pt>
                      <c:pt idx="113">
                        <c:v>44318</c:v>
                      </c:pt>
                      <c:pt idx="114">
                        <c:v>44317</c:v>
                      </c:pt>
                      <c:pt idx="115">
                        <c:v>44316</c:v>
                      </c:pt>
                      <c:pt idx="116">
                        <c:v>44315</c:v>
                      </c:pt>
                      <c:pt idx="117">
                        <c:v>44314</c:v>
                      </c:pt>
                      <c:pt idx="118">
                        <c:v>44313</c:v>
                      </c:pt>
                      <c:pt idx="119">
                        <c:v>44312</c:v>
                      </c:pt>
                      <c:pt idx="120">
                        <c:v>44311</c:v>
                      </c:pt>
                      <c:pt idx="121">
                        <c:v>44310</c:v>
                      </c:pt>
                      <c:pt idx="122">
                        <c:v>44309</c:v>
                      </c:pt>
                      <c:pt idx="123">
                        <c:v>44308</c:v>
                      </c:pt>
                      <c:pt idx="124">
                        <c:v>44307</c:v>
                      </c:pt>
                      <c:pt idx="125">
                        <c:v>44306</c:v>
                      </c:pt>
                      <c:pt idx="126">
                        <c:v>44305</c:v>
                      </c:pt>
                      <c:pt idx="127">
                        <c:v>44304</c:v>
                      </c:pt>
                      <c:pt idx="128">
                        <c:v>44303</c:v>
                      </c:pt>
                      <c:pt idx="129">
                        <c:v>44302</c:v>
                      </c:pt>
                      <c:pt idx="130">
                        <c:v>44301</c:v>
                      </c:pt>
                      <c:pt idx="131">
                        <c:v>44300</c:v>
                      </c:pt>
                      <c:pt idx="132">
                        <c:v>44299</c:v>
                      </c:pt>
                      <c:pt idx="133">
                        <c:v>44298</c:v>
                      </c:pt>
                      <c:pt idx="134">
                        <c:v>44297</c:v>
                      </c:pt>
                      <c:pt idx="135">
                        <c:v>44296</c:v>
                      </c:pt>
                      <c:pt idx="136">
                        <c:v>44295</c:v>
                      </c:pt>
                      <c:pt idx="137">
                        <c:v>44294</c:v>
                      </c:pt>
                      <c:pt idx="138">
                        <c:v>44293</c:v>
                      </c:pt>
                      <c:pt idx="139">
                        <c:v>44292</c:v>
                      </c:pt>
                      <c:pt idx="140">
                        <c:v>44291</c:v>
                      </c:pt>
                      <c:pt idx="141">
                        <c:v>44290</c:v>
                      </c:pt>
                      <c:pt idx="142">
                        <c:v>44289</c:v>
                      </c:pt>
                      <c:pt idx="143">
                        <c:v>44288</c:v>
                      </c:pt>
                      <c:pt idx="144">
                        <c:v>44287</c:v>
                      </c:pt>
                      <c:pt idx="145">
                        <c:v>44286</c:v>
                      </c:pt>
                      <c:pt idx="146">
                        <c:v>44285</c:v>
                      </c:pt>
                      <c:pt idx="147">
                        <c:v>44284</c:v>
                      </c:pt>
                      <c:pt idx="148">
                        <c:v>44283</c:v>
                      </c:pt>
                      <c:pt idx="149">
                        <c:v>44282</c:v>
                      </c:pt>
                      <c:pt idx="150">
                        <c:v>44281</c:v>
                      </c:pt>
                      <c:pt idx="151">
                        <c:v>44280</c:v>
                      </c:pt>
                      <c:pt idx="152">
                        <c:v>44279</c:v>
                      </c:pt>
                      <c:pt idx="153">
                        <c:v>44278</c:v>
                      </c:pt>
                      <c:pt idx="154">
                        <c:v>44277</c:v>
                      </c:pt>
                      <c:pt idx="155">
                        <c:v>44276</c:v>
                      </c:pt>
                      <c:pt idx="156">
                        <c:v>44275</c:v>
                      </c:pt>
                      <c:pt idx="157">
                        <c:v>44274</c:v>
                      </c:pt>
                      <c:pt idx="158">
                        <c:v>44273</c:v>
                      </c:pt>
                      <c:pt idx="159">
                        <c:v>44272</c:v>
                      </c:pt>
                      <c:pt idx="160">
                        <c:v>44271</c:v>
                      </c:pt>
                      <c:pt idx="161">
                        <c:v>44270</c:v>
                      </c:pt>
                      <c:pt idx="162">
                        <c:v>44269</c:v>
                      </c:pt>
                      <c:pt idx="163">
                        <c:v>44268</c:v>
                      </c:pt>
                      <c:pt idx="164">
                        <c:v>44267</c:v>
                      </c:pt>
                      <c:pt idx="165">
                        <c:v>44266</c:v>
                      </c:pt>
                      <c:pt idx="166">
                        <c:v>44265</c:v>
                      </c:pt>
                      <c:pt idx="167">
                        <c:v>44264</c:v>
                      </c:pt>
                      <c:pt idx="168">
                        <c:v>44263</c:v>
                      </c:pt>
                      <c:pt idx="169">
                        <c:v>44262</c:v>
                      </c:pt>
                      <c:pt idx="170">
                        <c:v>44261</c:v>
                      </c:pt>
                      <c:pt idx="171">
                        <c:v>44260</c:v>
                      </c:pt>
                      <c:pt idx="172">
                        <c:v>44259</c:v>
                      </c:pt>
                      <c:pt idx="173">
                        <c:v>44258</c:v>
                      </c:pt>
                      <c:pt idx="174">
                        <c:v>44257</c:v>
                      </c:pt>
                      <c:pt idx="175">
                        <c:v>44256</c:v>
                      </c:pt>
                      <c:pt idx="176">
                        <c:v>44255</c:v>
                      </c:pt>
                      <c:pt idx="177">
                        <c:v>44254</c:v>
                      </c:pt>
                      <c:pt idx="178">
                        <c:v>44253</c:v>
                      </c:pt>
                      <c:pt idx="179">
                        <c:v>44252</c:v>
                      </c:pt>
                      <c:pt idx="180">
                        <c:v>44251</c:v>
                      </c:pt>
                      <c:pt idx="181">
                        <c:v>44250</c:v>
                      </c:pt>
                      <c:pt idx="182">
                        <c:v>44249</c:v>
                      </c:pt>
                      <c:pt idx="183">
                        <c:v>44248</c:v>
                      </c:pt>
                      <c:pt idx="184">
                        <c:v>44247</c:v>
                      </c:pt>
                      <c:pt idx="185">
                        <c:v>44246</c:v>
                      </c:pt>
                      <c:pt idx="186">
                        <c:v>44245</c:v>
                      </c:pt>
                      <c:pt idx="187">
                        <c:v>44244</c:v>
                      </c:pt>
                      <c:pt idx="188">
                        <c:v>44243</c:v>
                      </c:pt>
                      <c:pt idx="189">
                        <c:v>44242</c:v>
                      </c:pt>
                      <c:pt idx="190">
                        <c:v>44241</c:v>
                      </c:pt>
                      <c:pt idx="191">
                        <c:v>44240</c:v>
                      </c:pt>
                      <c:pt idx="192">
                        <c:v>44239</c:v>
                      </c:pt>
                      <c:pt idx="193">
                        <c:v>44238</c:v>
                      </c:pt>
                      <c:pt idx="194">
                        <c:v>44237</c:v>
                      </c:pt>
                      <c:pt idx="195">
                        <c:v>44236</c:v>
                      </c:pt>
                      <c:pt idx="196">
                        <c:v>44235</c:v>
                      </c:pt>
                      <c:pt idx="197">
                        <c:v>44234</c:v>
                      </c:pt>
                      <c:pt idx="198">
                        <c:v>44233</c:v>
                      </c:pt>
                      <c:pt idx="199">
                        <c:v>44232</c:v>
                      </c:pt>
                      <c:pt idx="200">
                        <c:v>44231</c:v>
                      </c:pt>
                      <c:pt idx="201">
                        <c:v>44230</c:v>
                      </c:pt>
                      <c:pt idx="202">
                        <c:v>44229</c:v>
                      </c:pt>
                      <c:pt idx="203">
                        <c:v>44228</c:v>
                      </c:pt>
                      <c:pt idx="204">
                        <c:v>44227</c:v>
                      </c:pt>
                      <c:pt idx="205">
                        <c:v>44226</c:v>
                      </c:pt>
                      <c:pt idx="206">
                        <c:v>44225</c:v>
                      </c:pt>
                      <c:pt idx="207">
                        <c:v>44224</c:v>
                      </c:pt>
                      <c:pt idx="208">
                        <c:v>44223</c:v>
                      </c:pt>
                      <c:pt idx="209">
                        <c:v>44222</c:v>
                      </c:pt>
                      <c:pt idx="210">
                        <c:v>44221</c:v>
                      </c:pt>
                      <c:pt idx="211">
                        <c:v>44220</c:v>
                      </c:pt>
                      <c:pt idx="212">
                        <c:v>44219</c:v>
                      </c:pt>
                      <c:pt idx="213">
                        <c:v>44218</c:v>
                      </c:pt>
                      <c:pt idx="214">
                        <c:v>44217</c:v>
                      </c:pt>
                      <c:pt idx="215">
                        <c:v>44216</c:v>
                      </c:pt>
                      <c:pt idx="216">
                        <c:v>44215</c:v>
                      </c:pt>
                      <c:pt idx="217">
                        <c:v>44214</c:v>
                      </c:pt>
                      <c:pt idx="218">
                        <c:v>44213</c:v>
                      </c:pt>
                      <c:pt idx="219">
                        <c:v>44212</c:v>
                      </c:pt>
                      <c:pt idx="220">
                        <c:v>44211</c:v>
                      </c:pt>
                      <c:pt idx="221">
                        <c:v>44210</c:v>
                      </c:pt>
                      <c:pt idx="222">
                        <c:v>44209</c:v>
                      </c:pt>
                      <c:pt idx="223">
                        <c:v>44208</c:v>
                      </c:pt>
                      <c:pt idx="224">
                        <c:v>44207</c:v>
                      </c:pt>
                      <c:pt idx="225">
                        <c:v>44206</c:v>
                      </c:pt>
                      <c:pt idx="226">
                        <c:v>44205</c:v>
                      </c:pt>
                      <c:pt idx="227">
                        <c:v>44204</c:v>
                      </c:pt>
                      <c:pt idx="228">
                        <c:v>44203</c:v>
                      </c:pt>
                      <c:pt idx="229">
                        <c:v>44202</c:v>
                      </c:pt>
                      <c:pt idx="230">
                        <c:v>44201</c:v>
                      </c:pt>
                      <c:pt idx="231">
                        <c:v>44200</c:v>
                      </c:pt>
                      <c:pt idx="232">
                        <c:v>44199</c:v>
                      </c:pt>
                      <c:pt idx="233">
                        <c:v>44198</c:v>
                      </c:pt>
                      <c:pt idx="234">
                        <c:v>44197</c:v>
                      </c:pt>
                      <c:pt idx="235">
                        <c:v>44196</c:v>
                      </c:pt>
                      <c:pt idx="236">
                        <c:v>44195</c:v>
                      </c:pt>
                      <c:pt idx="237">
                        <c:v>44194</c:v>
                      </c:pt>
                      <c:pt idx="238">
                        <c:v>44193</c:v>
                      </c:pt>
                      <c:pt idx="239">
                        <c:v>44192</c:v>
                      </c:pt>
                      <c:pt idx="240">
                        <c:v>44191</c:v>
                      </c:pt>
                      <c:pt idx="241">
                        <c:v>44190</c:v>
                      </c:pt>
                      <c:pt idx="242">
                        <c:v>44189</c:v>
                      </c:pt>
                      <c:pt idx="243">
                        <c:v>44188</c:v>
                      </c:pt>
                      <c:pt idx="244">
                        <c:v>44187</c:v>
                      </c:pt>
                      <c:pt idx="245">
                        <c:v>44186</c:v>
                      </c:pt>
                      <c:pt idx="246">
                        <c:v>44185</c:v>
                      </c:pt>
                      <c:pt idx="247">
                        <c:v>44184</c:v>
                      </c:pt>
                      <c:pt idx="248">
                        <c:v>44183</c:v>
                      </c:pt>
                      <c:pt idx="249">
                        <c:v>44182</c:v>
                      </c:pt>
                      <c:pt idx="250">
                        <c:v>44181</c:v>
                      </c:pt>
                      <c:pt idx="251">
                        <c:v>44180</c:v>
                      </c:pt>
                      <c:pt idx="252">
                        <c:v>44179</c:v>
                      </c:pt>
                      <c:pt idx="253">
                        <c:v>44178</c:v>
                      </c:pt>
                      <c:pt idx="254">
                        <c:v>44177</c:v>
                      </c:pt>
                      <c:pt idx="255">
                        <c:v>44176</c:v>
                      </c:pt>
                      <c:pt idx="256">
                        <c:v>44175</c:v>
                      </c:pt>
                      <c:pt idx="257">
                        <c:v>44174</c:v>
                      </c:pt>
                      <c:pt idx="258">
                        <c:v>44173</c:v>
                      </c:pt>
                      <c:pt idx="259">
                        <c:v>44172</c:v>
                      </c:pt>
                      <c:pt idx="260">
                        <c:v>44171</c:v>
                      </c:pt>
                      <c:pt idx="261">
                        <c:v>44170</c:v>
                      </c:pt>
                      <c:pt idx="262">
                        <c:v>44169</c:v>
                      </c:pt>
                      <c:pt idx="263">
                        <c:v>44168</c:v>
                      </c:pt>
                      <c:pt idx="264">
                        <c:v>44167</c:v>
                      </c:pt>
                      <c:pt idx="265">
                        <c:v>44166</c:v>
                      </c:pt>
                      <c:pt idx="266">
                        <c:v>44165</c:v>
                      </c:pt>
                      <c:pt idx="267">
                        <c:v>44164</c:v>
                      </c:pt>
                      <c:pt idx="268">
                        <c:v>44163</c:v>
                      </c:pt>
                      <c:pt idx="269">
                        <c:v>44162</c:v>
                      </c:pt>
                      <c:pt idx="270">
                        <c:v>44161</c:v>
                      </c:pt>
                      <c:pt idx="271">
                        <c:v>44160</c:v>
                      </c:pt>
                      <c:pt idx="272">
                        <c:v>44159</c:v>
                      </c:pt>
                      <c:pt idx="273">
                        <c:v>44158</c:v>
                      </c:pt>
                      <c:pt idx="274">
                        <c:v>44157</c:v>
                      </c:pt>
                      <c:pt idx="275">
                        <c:v>44156</c:v>
                      </c:pt>
                      <c:pt idx="276">
                        <c:v>44155</c:v>
                      </c:pt>
                      <c:pt idx="277">
                        <c:v>44154</c:v>
                      </c:pt>
                      <c:pt idx="278">
                        <c:v>44153</c:v>
                      </c:pt>
                      <c:pt idx="279">
                        <c:v>44152</c:v>
                      </c:pt>
                      <c:pt idx="280">
                        <c:v>44151</c:v>
                      </c:pt>
                      <c:pt idx="281">
                        <c:v>44150</c:v>
                      </c:pt>
                      <c:pt idx="282">
                        <c:v>44149</c:v>
                      </c:pt>
                      <c:pt idx="283">
                        <c:v>44148</c:v>
                      </c:pt>
                      <c:pt idx="284">
                        <c:v>44147</c:v>
                      </c:pt>
                      <c:pt idx="285">
                        <c:v>44146</c:v>
                      </c:pt>
                      <c:pt idx="286">
                        <c:v>44145</c:v>
                      </c:pt>
                      <c:pt idx="287">
                        <c:v>44144</c:v>
                      </c:pt>
                      <c:pt idx="288">
                        <c:v>44143</c:v>
                      </c:pt>
                      <c:pt idx="289">
                        <c:v>44142</c:v>
                      </c:pt>
                      <c:pt idx="290">
                        <c:v>44141</c:v>
                      </c:pt>
                      <c:pt idx="291">
                        <c:v>44140</c:v>
                      </c:pt>
                      <c:pt idx="292">
                        <c:v>44139</c:v>
                      </c:pt>
                      <c:pt idx="293">
                        <c:v>44138</c:v>
                      </c:pt>
                      <c:pt idx="294">
                        <c:v>44137</c:v>
                      </c:pt>
                      <c:pt idx="295">
                        <c:v>44136</c:v>
                      </c:pt>
                      <c:pt idx="296">
                        <c:v>44135</c:v>
                      </c:pt>
                      <c:pt idx="297">
                        <c:v>44134</c:v>
                      </c:pt>
                      <c:pt idx="298">
                        <c:v>44133</c:v>
                      </c:pt>
                      <c:pt idx="299">
                        <c:v>44132</c:v>
                      </c:pt>
                      <c:pt idx="300">
                        <c:v>44131</c:v>
                      </c:pt>
                      <c:pt idx="301">
                        <c:v>44130</c:v>
                      </c:pt>
                      <c:pt idx="302">
                        <c:v>44129</c:v>
                      </c:pt>
                      <c:pt idx="303">
                        <c:v>44128</c:v>
                      </c:pt>
                      <c:pt idx="304">
                        <c:v>44127</c:v>
                      </c:pt>
                      <c:pt idx="305">
                        <c:v>44126</c:v>
                      </c:pt>
                      <c:pt idx="306">
                        <c:v>44125</c:v>
                      </c:pt>
                      <c:pt idx="307">
                        <c:v>44124</c:v>
                      </c:pt>
                      <c:pt idx="308">
                        <c:v>44123</c:v>
                      </c:pt>
                      <c:pt idx="309">
                        <c:v>44122</c:v>
                      </c:pt>
                      <c:pt idx="310">
                        <c:v>44121</c:v>
                      </c:pt>
                      <c:pt idx="311">
                        <c:v>44120</c:v>
                      </c:pt>
                      <c:pt idx="312">
                        <c:v>44119</c:v>
                      </c:pt>
                      <c:pt idx="313">
                        <c:v>44118</c:v>
                      </c:pt>
                      <c:pt idx="314">
                        <c:v>44117</c:v>
                      </c:pt>
                      <c:pt idx="315">
                        <c:v>44116</c:v>
                      </c:pt>
                      <c:pt idx="316">
                        <c:v>44115</c:v>
                      </c:pt>
                      <c:pt idx="317">
                        <c:v>44114</c:v>
                      </c:pt>
                      <c:pt idx="318">
                        <c:v>44113</c:v>
                      </c:pt>
                      <c:pt idx="319">
                        <c:v>44112</c:v>
                      </c:pt>
                      <c:pt idx="320">
                        <c:v>44111</c:v>
                      </c:pt>
                      <c:pt idx="321">
                        <c:v>44110</c:v>
                      </c:pt>
                      <c:pt idx="322">
                        <c:v>44109</c:v>
                      </c:pt>
                      <c:pt idx="323">
                        <c:v>44108</c:v>
                      </c:pt>
                      <c:pt idx="324">
                        <c:v>44107</c:v>
                      </c:pt>
                      <c:pt idx="325">
                        <c:v>44106</c:v>
                      </c:pt>
                      <c:pt idx="326">
                        <c:v>44105</c:v>
                      </c:pt>
                      <c:pt idx="327">
                        <c:v>44104</c:v>
                      </c:pt>
                      <c:pt idx="328">
                        <c:v>44103</c:v>
                      </c:pt>
                      <c:pt idx="329">
                        <c:v>44102</c:v>
                      </c:pt>
                      <c:pt idx="330">
                        <c:v>44101</c:v>
                      </c:pt>
                      <c:pt idx="331">
                        <c:v>44100</c:v>
                      </c:pt>
                      <c:pt idx="332">
                        <c:v>44099</c:v>
                      </c:pt>
                      <c:pt idx="333">
                        <c:v>44098</c:v>
                      </c:pt>
                      <c:pt idx="334">
                        <c:v>44097</c:v>
                      </c:pt>
                      <c:pt idx="335">
                        <c:v>44096</c:v>
                      </c:pt>
                      <c:pt idx="336">
                        <c:v>44095</c:v>
                      </c:pt>
                      <c:pt idx="337">
                        <c:v>44094</c:v>
                      </c:pt>
                      <c:pt idx="338">
                        <c:v>44093</c:v>
                      </c:pt>
                      <c:pt idx="339">
                        <c:v>44092</c:v>
                      </c:pt>
                      <c:pt idx="340">
                        <c:v>44091</c:v>
                      </c:pt>
                      <c:pt idx="341">
                        <c:v>44090</c:v>
                      </c:pt>
                      <c:pt idx="342">
                        <c:v>44089</c:v>
                      </c:pt>
                      <c:pt idx="343">
                        <c:v>44088</c:v>
                      </c:pt>
                      <c:pt idx="344">
                        <c:v>44087</c:v>
                      </c:pt>
                      <c:pt idx="345">
                        <c:v>44086</c:v>
                      </c:pt>
                      <c:pt idx="346">
                        <c:v>44085</c:v>
                      </c:pt>
                      <c:pt idx="347">
                        <c:v>44084</c:v>
                      </c:pt>
                      <c:pt idx="348">
                        <c:v>44083</c:v>
                      </c:pt>
                      <c:pt idx="349">
                        <c:v>44082</c:v>
                      </c:pt>
                      <c:pt idx="350">
                        <c:v>44081</c:v>
                      </c:pt>
                      <c:pt idx="351">
                        <c:v>44080</c:v>
                      </c:pt>
                      <c:pt idx="352">
                        <c:v>44079</c:v>
                      </c:pt>
                      <c:pt idx="353">
                        <c:v>44078</c:v>
                      </c:pt>
                      <c:pt idx="354">
                        <c:v>44077</c:v>
                      </c:pt>
                      <c:pt idx="355">
                        <c:v>44076</c:v>
                      </c:pt>
                      <c:pt idx="356">
                        <c:v>44075</c:v>
                      </c:pt>
                      <c:pt idx="357">
                        <c:v>44074</c:v>
                      </c:pt>
                      <c:pt idx="358">
                        <c:v>44073</c:v>
                      </c:pt>
                      <c:pt idx="359">
                        <c:v>44072</c:v>
                      </c:pt>
                      <c:pt idx="360">
                        <c:v>44071</c:v>
                      </c:pt>
                      <c:pt idx="361">
                        <c:v>44070</c:v>
                      </c:pt>
                      <c:pt idx="362">
                        <c:v>44069</c:v>
                      </c:pt>
                      <c:pt idx="363">
                        <c:v>44068</c:v>
                      </c:pt>
                      <c:pt idx="364">
                        <c:v>44067</c:v>
                      </c:pt>
                      <c:pt idx="365">
                        <c:v>44066</c:v>
                      </c:pt>
                      <c:pt idx="366">
                        <c:v>44065</c:v>
                      </c:pt>
                      <c:pt idx="367">
                        <c:v>44064</c:v>
                      </c:pt>
                      <c:pt idx="368">
                        <c:v>44063</c:v>
                      </c:pt>
                      <c:pt idx="369">
                        <c:v>44062</c:v>
                      </c:pt>
                      <c:pt idx="370">
                        <c:v>44061</c:v>
                      </c:pt>
                      <c:pt idx="371">
                        <c:v>44060</c:v>
                      </c:pt>
                      <c:pt idx="372">
                        <c:v>44059</c:v>
                      </c:pt>
                      <c:pt idx="373">
                        <c:v>44058</c:v>
                      </c:pt>
                      <c:pt idx="374">
                        <c:v>44057</c:v>
                      </c:pt>
                      <c:pt idx="375">
                        <c:v>44056</c:v>
                      </c:pt>
                      <c:pt idx="376">
                        <c:v>44055</c:v>
                      </c:pt>
                      <c:pt idx="377">
                        <c:v>44054</c:v>
                      </c:pt>
                      <c:pt idx="378">
                        <c:v>44053</c:v>
                      </c:pt>
                      <c:pt idx="379">
                        <c:v>44052</c:v>
                      </c:pt>
                      <c:pt idx="380">
                        <c:v>44051</c:v>
                      </c:pt>
                      <c:pt idx="381">
                        <c:v>44050</c:v>
                      </c:pt>
                      <c:pt idx="382">
                        <c:v>44049</c:v>
                      </c:pt>
                      <c:pt idx="383">
                        <c:v>44048</c:v>
                      </c:pt>
                      <c:pt idx="384">
                        <c:v>44047</c:v>
                      </c:pt>
                      <c:pt idx="385">
                        <c:v>44046</c:v>
                      </c:pt>
                      <c:pt idx="386">
                        <c:v>44045</c:v>
                      </c:pt>
                      <c:pt idx="387">
                        <c:v>44044</c:v>
                      </c:pt>
                      <c:pt idx="388">
                        <c:v>44043</c:v>
                      </c:pt>
                      <c:pt idx="389">
                        <c:v>44042</c:v>
                      </c:pt>
                      <c:pt idx="390">
                        <c:v>44041</c:v>
                      </c:pt>
                      <c:pt idx="391">
                        <c:v>44040</c:v>
                      </c:pt>
                      <c:pt idx="392">
                        <c:v>44039</c:v>
                      </c:pt>
                      <c:pt idx="393">
                        <c:v>44038</c:v>
                      </c:pt>
                      <c:pt idx="394">
                        <c:v>44037</c:v>
                      </c:pt>
                      <c:pt idx="395">
                        <c:v>44036</c:v>
                      </c:pt>
                      <c:pt idx="396">
                        <c:v>44035</c:v>
                      </c:pt>
                      <c:pt idx="397">
                        <c:v>44034</c:v>
                      </c:pt>
                      <c:pt idx="398">
                        <c:v>44033</c:v>
                      </c:pt>
                      <c:pt idx="399">
                        <c:v>44032</c:v>
                      </c:pt>
                      <c:pt idx="400">
                        <c:v>44031</c:v>
                      </c:pt>
                      <c:pt idx="401">
                        <c:v>44030</c:v>
                      </c:pt>
                      <c:pt idx="402">
                        <c:v>44029</c:v>
                      </c:pt>
                      <c:pt idx="403">
                        <c:v>44028</c:v>
                      </c:pt>
                      <c:pt idx="404">
                        <c:v>44027</c:v>
                      </c:pt>
                      <c:pt idx="405">
                        <c:v>44026</c:v>
                      </c:pt>
                      <c:pt idx="406">
                        <c:v>44025</c:v>
                      </c:pt>
                      <c:pt idx="407">
                        <c:v>44024</c:v>
                      </c:pt>
                      <c:pt idx="408">
                        <c:v>44023</c:v>
                      </c:pt>
                      <c:pt idx="409">
                        <c:v>44022</c:v>
                      </c:pt>
                      <c:pt idx="410">
                        <c:v>44021</c:v>
                      </c:pt>
                      <c:pt idx="411">
                        <c:v>44020</c:v>
                      </c:pt>
                      <c:pt idx="412">
                        <c:v>44019</c:v>
                      </c:pt>
                      <c:pt idx="413">
                        <c:v>44018</c:v>
                      </c:pt>
                      <c:pt idx="414">
                        <c:v>44017</c:v>
                      </c:pt>
                      <c:pt idx="415">
                        <c:v>44016</c:v>
                      </c:pt>
                      <c:pt idx="416">
                        <c:v>44015</c:v>
                      </c:pt>
                      <c:pt idx="417">
                        <c:v>44014</c:v>
                      </c:pt>
                      <c:pt idx="418">
                        <c:v>44013</c:v>
                      </c:pt>
                      <c:pt idx="419">
                        <c:v>44012</c:v>
                      </c:pt>
                      <c:pt idx="420">
                        <c:v>44011</c:v>
                      </c:pt>
                      <c:pt idx="421">
                        <c:v>44010</c:v>
                      </c:pt>
                      <c:pt idx="422">
                        <c:v>44009</c:v>
                      </c:pt>
                      <c:pt idx="423">
                        <c:v>44008</c:v>
                      </c:pt>
                      <c:pt idx="424">
                        <c:v>44007</c:v>
                      </c:pt>
                      <c:pt idx="425">
                        <c:v>44006</c:v>
                      </c:pt>
                      <c:pt idx="426">
                        <c:v>44005</c:v>
                      </c:pt>
                      <c:pt idx="427">
                        <c:v>44004</c:v>
                      </c:pt>
                      <c:pt idx="428">
                        <c:v>44003</c:v>
                      </c:pt>
                      <c:pt idx="429">
                        <c:v>44002</c:v>
                      </c:pt>
                      <c:pt idx="430">
                        <c:v>44001</c:v>
                      </c:pt>
                      <c:pt idx="431">
                        <c:v>44000</c:v>
                      </c:pt>
                      <c:pt idx="432">
                        <c:v>43999</c:v>
                      </c:pt>
                      <c:pt idx="433">
                        <c:v>43998</c:v>
                      </c:pt>
                      <c:pt idx="434">
                        <c:v>43997</c:v>
                      </c:pt>
                      <c:pt idx="435">
                        <c:v>43996</c:v>
                      </c:pt>
                      <c:pt idx="436">
                        <c:v>43995</c:v>
                      </c:pt>
                      <c:pt idx="437">
                        <c:v>43994</c:v>
                      </c:pt>
                      <c:pt idx="438">
                        <c:v>43993</c:v>
                      </c:pt>
                      <c:pt idx="439">
                        <c:v>43992</c:v>
                      </c:pt>
                      <c:pt idx="440">
                        <c:v>43991</c:v>
                      </c:pt>
                      <c:pt idx="441">
                        <c:v>43990</c:v>
                      </c:pt>
                      <c:pt idx="442">
                        <c:v>43989</c:v>
                      </c:pt>
                      <c:pt idx="443">
                        <c:v>43988</c:v>
                      </c:pt>
                      <c:pt idx="444">
                        <c:v>43987</c:v>
                      </c:pt>
                      <c:pt idx="445">
                        <c:v>43986</c:v>
                      </c:pt>
                      <c:pt idx="446">
                        <c:v>43985</c:v>
                      </c:pt>
                      <c:pt idx="447">
                        <c:v>43984</c:v>
                      </c:pt>
                      <c:pt idx="448">
                        <c:v>43983</c:v>
                      </c:pt>
                      <c:pt idx="449">
                        <c:v>43982</c:v>
                      </c:pt>
                      <c:pt idx="450">
                        <c:v>43981</c:v>
                      </c:pt>
                      <c:pt idx="451">
                        <c:v>43980</c:v>
                      </c:pt>
                      <c:pt idx="452">
                        <c:v>43979</c:v>
                      </c:pt>
                      <c:pt idx="453">
                        <c:v>43978</c:v>
                      </c:pt>
                      <c:pt idx="454">
                        <c:v>43977</c:v>
                      </c:pt>
                      <c:pt idx="455">
                        <c:v>43976</c:v>
                      </c:pt>
                      <c:pt idx="456">
                        <c:v>43975</c:v>
                      </c:pt>
                      <c:pt idx="457">
                        <c:v>43974</c:v>
                      </c:pt>
                      <c:pt idx="458">
                        <c:v>43973</c:v>
                      </c:pt>
                      <c:pt idx="459">
                        <c:v>43972</c:v>
                      </c:pt>
                      <c:pt idx="460">
                        <c:v>43971</c:v>
                      </c:pt>
                      <c:pt idx="461">
                        <c:v>43970</c:v>
                      </c:pt>
                      <c:pt idx="462">
                        <c:v>43969</c:v>
                      </c:pt>
                      <c:pt idx="463">
                        <c:v>43968</c:v>
                      </c:pt>
                      <c:pt idx="464">
                        <c:v>43967</c:v>
                      </c:pt>
                      <c:pt idx="465">
                        <c:v>43966</c:v>
                      </c:pt>
                      <c:pt idx="466">
                        <c:v>43965</c:v>
                      </c:pt>
                      <c:pt idx="467">
                        <c:v>43964</c:v>
                      </c:pt>
                      <c:pt idx="468">
                        <c:v>43963</c:v>
                      </c:pt>
                      <c:pt idx="469">
                        <c:v>43962</c:v>
                      </c:pt>
                      <c:pt idx="470">
                        <c:v>43961</c:v>
                      </c:pt>
                      <c:pt idx="471">
                        <c:v>43960</c:v>
                      </c:pt>
                      <c:pt idx="472">
                        <c:v>43959</c:v>
                      </c:pt>
                      <c:pt idx="473">
                        <c:v>43958</c:v>
                      </c:pt>
                      <c:pt idx="474">
                        <c:v>43957</c:v>
                      </c:pt>
                      <c:pt idx="475">
                        <c:v>43956</c:v>
                      </c:pt>
                      <c:pt idx="476">
                        <c:v>43955</c:v>
                      </c:pt>
                      <c:pt idx="477">
                        <c:v>43954</c:v>
                      </c:pt>
                      <c:pt idx="478">
                        <c:v>43953</c:v>
                      </c:pt>
                      <c:pt idx="479">
                        <c:v>43952</c:v>
                      </c:pt>
                      <c:pt idx="480">
                        <c:v>43951</c:v>
                      </c:pt>
                      <c:pt idx="481">
                        <c:v>43950</c:v>
                      </c:pt>
                      <c:pt idx="482">
                        <c:v>43949</c:v>
                      </c:pt>
                      <c:pt idx="483">
                        <c:v>43948</c:v>
                      </c:pt>
                      <c:pt idx="484">
                        <c:v>43947</c:v>
                      </c:pt>
                      <c:pt idx="485">
                        <c:v>43946</c:v>
                      </c:pt>
                      <c:pt idx="486">
                        <c:v>43945</c:v>
                      </c:pt>
                      <c:pt idx="487">
                        <c:v>43944</c:v>
                      </c:pt>
                      <c:pt idx="488">
                        <c:v>43943</c:v>
                      </c:pt>
                      <c:pt idx="489">
                        <c:v>43942</c:v>
                      </c:pt>
                      <c:pt idx="490">
                        <c:v>43941</c:v>
                      </c:pt>
                      <c:pt idx="491">
                        <c:v>43940</c:v>
                      </c:pt>
                      <c:pt idx="492">
                        <c:v>43939</c:v>
                      </c:pt>
                      <c:pt idx="493">
                        <c:v>43938</c:v>
                      </c:pt>
                      <c:pt idx="494">
                        <c:v>43937</c:v>
                      </c:pt>
                      <c:pt idx="495">
                        <c:v>43936</c:v>
                      </c:pt>
                      <c:pt idx="496">
                        <c:v>43935</c:v>
                      </c:pt>
                      <c:pt idx="497">
                        <c:v>43934</c:v>
                      </c:pt>
                      <c:pt idx="498">
                        <c:v>43933</c:v>
                      </c:pt>
                      <c:pt idx="499">
                        <c:v>43932</c:v>
                      </c:pt>
                      <c:pt idx="500">
                        <c:v>43931</c:v>
                      </c:pt>
                      <c:pt idx="501">
                        <c:v>43930</c:v>
                      </c:pt>
                      <c:pt idx="502">
                        <c:v>43929</c:v>
                      </c:pt>
                      <c:pt idx="503">
                        <c:v>43928</c:v>
                      </c:pt>
                      <c:pt idx="504">
                        <c:v>43927</c:v>
                      </c:pt>
                      <c:pt idx="505">
                        <c:v>43926</c:v>
                      </c:pt>
                      <c:pt idx="506">
                        <c:v>43925</c:v>
                      </c:pt>
                      <c:pt idx="507">
                        <c:v>43924</c:v>
                      </c:pt>
                      <c:pt idx="508">
                        <c:v>43923</c:v>
                      </c:pt>
                      <c:pt idx="509">
                        <c:v>43922</c:v>
                      </c:pt>
                      <c:pt idx="510">
                        <c:v>43921</c:v>
                      </c:pt>
                      <c:pt idx="511">
                        <c:v>43920</c:v>
                      </c:pt>
                      <c:pt idx="512">
                        <c:v>43919</c:v>
                      </c:pt>
                      <c:pt idx="513">
                        <c:v>43918</c:v>
                      </c:pt>
                      <c:pt idx="514">
                        <c:v>43917</c:v>
                      </c:pt>
                      <c:pt idx="515">
                        <c:v>43916</c:v>
                      </c:pt>
                      <c:pt idx="516">
                        <c:v>43915</c:v>
                      </c:pt>
                      <c:pt idx="517">
                        <c:v>43914</c:v>
                      </c:pt>
                      <c:pt idx="518">
                        <c:v>43913</c:v>
                      </c:pt>
                      <c:pt idx="519">
                        <c:v>43912</c:v>
                      </c:pt>
                      <c:pt idx="520">
                        <c:v>43911</c:v>
                      </c:pt>
                      <c:pt idx="521">
                        <c:v>43910</c:v>
                      </c:pt>
                      <c:pt idx="522">
                        <c:v>43909</c:v>
                      </c:pt>
                      <c:pt idx="523">
                        <c:v>43908</c:v>
                      </c:pt>
                      <c:pt idx="524">
                        <c:v>43907</c:v>
                      </c:pt>
                      <c:pt idx="525">
                        <c:v>43906</c:v>
                      </c:pt>
                      <c:pt idx="526">
                        <c:v>43905</c:v>
                      </c:pt>
                      <c:pt idx="527">
                        <c:v>43904</c:v>
                      </c:pt>
                      <c:pt idx="528">
                        <c:v>43903</c:v>
                      </c:pt>
                      <c:pt idx="529">
                        <c:v>43902</c:v>
                      </c:pt>
                      <c:pt idx="530">
                        <c:v>43901</c:v>
                      </c:pt>
                      <c:pt idx="531">
                        <c:v>43900</c:v>
                      </c:pt>
                      <c:pt idx="532">
                        <c:v>43899</c:v>
                      </c:pt>
                      <c:pt idx="533">
                        <c:v>43898</c:v>
                      </c:pt>
                      <c:pt idx="534">
                        <c:v>43897</c:v>
                      </c:pt>
                      <c:pt idx="535">
                        <c:v>43896</c:v>
                      </c:pt>
                      <c:pt idx="536">
                        <c:v>43895</c:v>
                      </c:pt>
                      <c:pt idx="537">
                        <c:v>43894</c:v>
                      </c:pt>
                      <c:pt idx="538">
                        <c:v>43893</c:v>
                      </c:pt>
                      <c:pt idx="539">
                        <c:v>43892</c:v>
                      </c:pt>
                      <c:pt idx="540">
                        <c:v>43891</c:v>
                      </c:pt>
                      <c:pt idx="541">
                        <c:v>43890</c:v>
                      </c:pt>
                      <c:pt idx="542">
                        <c:v>43889</c:v>
                      </c:pt>
                      <c:pt idx="543">
                        <c:v>43888</c:v>
                      </c:pt>
                      <c:pt idx="544">
                        <c:v>43887</c:v>
                      </c:pt>
                      <c:pt idx="545">
                        <c:v>43886</c:v>
                      </c:pt>
                      <c:pt idx="546">
                        <c:v>43885</c:v>
                      </c:pt>
                      <c:pt idx="547">
                        <c:v>43884</c:v>
                      </c:pt>
                      <c:pt idx="548">
                        <c:v>43883</c:v>
                      </c:pt>
                      <c:pt idx="549">
                        <c:v>43882</c:v>
                      </c:pt>
                      <c:pt idx="550">
                        <c:v>43881</c:v>
                      </c:pt>
                      <c:pt idx="551">
                        <c:v>43880</c:v>
                      </c:pt>
                      <c:pt idx="552">
                        <c:v>43879</c:v>
                      </c:pt>
                      <c:pt idx="553">
                        <c:v>43878</c:v>
                      </c:pt>
                      <c:pt idx="554">
                        <c:v>43877</c:v>
                      </c:pt>
                      <c:pt idx="555">
                        <c:v>43876</c:v>
                      </c:pt>
                      <c:pt idx="556">
                        <c:v>43875</c:v>
                      </c:pt>
                      <c:pt idx="557">
                        <c:v>43874</c:v>
                      </c:pt>
                      <c:pt idx="558">
                        <c:v>43873</c:v>
                      </c:pt>
                      <c:pt idx="559">
                        <c:v>43872</c:v>
                      </c:pt>
                      <c:pt idx="560">
                        <c:v>43871</c:v>
                      </c:pt>
                      <c:pt idx="561">
                        <c:v>43870</c:v>
                      </c:pt>
                      <c:pt idx="562">
                        <c:v>43869</c:v>
                      </c:pt>
                      <c:pt idx="563">
                        <c:v>43868</c:v>
                      </c:pt>
                      <c:pt idx="564">
                        <c:v>43867</c:v>
                      </c:pt>
                      <c:pt idx="565">
                        <c:v>43866</c:v>
                      </c:pt>
                      <c:pt idx="566">
                        <c:v>43865</c:v>
                      </c:pt>
                      <c:pt idx="567">
                        <c:v>43864</c:v>
                      </c:pt>
                      <c:pt idx="568">
                        <c:v>43863</c:v>
                      </c:pt>
                      <c:pt idx="569">
                        <c:v>43862</c:v>
                      </c:pt>
                      <c:pt idx="570">
                        <c:v>43861</c:v>
                      </c:pt>
                      <c:pt idx="571">
                        <c:v>43860</c:v>
                      </c:pt>
                      <c:pt idx="572">
                        <c:v>43859</c:v>
                      </c:pt>
                      <c:pt idx="573">
                        <c:v>43858</c:v>
                      </c:pt>
                      <c:pt idx="574">
                        <c:v>43857</c:v>
                      </c:pt>
                      <c:pt idx="575">
                        <c:v>43856</c:v>
                      </c:pt>
                      <c:pt idx="576">
                        <c:v>43855</c:v>
                      </c:pt>
                      <c:pt idx="577">
                        <c:v>43854</c:v>
                      </c:pt>
                      <c:pt idx="578">
                        <c:v>43853</c:v>
                      </c:pt>
                      <c:pt idx="579">
                        <c:v>43852</c:v>
                      </c:pt>
                      <c:pt idx="580">
                        <c:v>43851</c:v>
                      </c:pt>
                      <c:pt idx="581">
                        <c:v>43850</c:v>
                      </c:pt>
                      <c:pt idx="582">
                        <c:v>43849</c:v>
                      </c:pt>
                      <c:pt idx="583">
                        <c:v>43848</c:v>
                      </c:pt>
                      <c:pt idx="584">
                        <c:v>43847</c:v>
                      </c:pt>
                      <c:pt idx="585">
                        <c:v>43846</c:v>
                      </c:pt>
                      <c:pt idx="586">
                        <c:v>43845</c:v>
                      </c:pt>
                      <c:pt idx="587">
                        <c:v>43844</c:v>
                      </c:pt>
                      <c:pt idx="588">
                        <c:v>43843</c:v>
                      </c:pt>
                      <c:pt idx="589">
                        <c:v>43842</c:v>
                      </c:pt>
                      <c:pt idx="590">
                        <c:v>43841</c:v>
                      </c:pt>
                      <c:pt idx="591">
                        <c:v>43840</c:v>
                      </c:pt>
                      <c:pt idx="592">
                        <c:v>43839</c:v>
                      </c:pt>
                      <c:pt idx="593">
                        <c:v>43838</c:v>
                      </c:pt>
                      <c:pt idx="594">
                        <c:v>43837</c:v>
                      </c:pt>
                      <c:pt idx="595">
                        <c:v>43836</c:v>
                      </c:pt>
                      <c:pt idx="596">
                        <c:v>43835</c:v>
                      </c:pt>
                      <c:pt idx="597">
                        <c:v>43834</c:v>
                      </c:pt>
                      <c:pt idx="598">
                        <c:v>43833</c:v>
                      </c:pt>
                      <c:pt idx="599">
                        <c:v>43832</c:v>
                      </c:pt>
                      <c:pt idx="600">
                        <c:v>43831</c:v>
                      </c:pt>
                      <c:pt idx="601">
                        <c:v>43830</c:v>
                      </c:pt>
                      <c:pt idx="602">
                        <c:v>43829</c:v>
                      </c:pt>
                      <c:pt idx="603">
                        <c:v>43828</c:v>
                      </c:pt>
                      <c:pt idx="604">
                        <c:v>43827</c:v>
                      </c:pt>
                      <c:pt idx="605">
                        <c:v>43826</c:v>
                      </c:pt>
                      <c:pt idx="606">
                        <c:v>43825</c:v>
                      </c:pt>
                      <c:pt idx="607">
                        <c:v>43824</c:v>
                      </c:pt>
                      <c:pt idx="608">
                        <c:v>43823</c:v>
                      </c:pt>
                      <c:pt idx="609">
                        <c:v>43822</c:v>
                      </c:pt>
                      <c:pt idx="610">
                        <c:v>43821</c:v>
                      </c:pt>
                      <c:pt idx="611">
                        <c:v>43820</c:v>
                      </c:pt>
                      <c:pt idx="612">
                        <c:v>43819</c:v>
                      </c:pt>
                      <c:pt idx="613">
                        <c:v>43818</c:v>
                      </c:pt>
                      <c:pt idx="614">
                        <c:v>43817</c:v>
                      </c:pt>
                      <c:pt idx="615">
                        <c:v>43816</c:v>
                      </c:pt>
                      <c:pt idx="616">
                        <c:v>43815</c:v>
                      </c:pt>
                      <c:pt idx="617">
                        <c:v>43814</c:v>
                      </c:pt>
                      <c:pt idx="618">
                        <c:v>43813</c:v>
                      </c:pt>
                      <c:pt idx="619">
                        <c:v>43812</c:v>
                      </c:pt>
                      <c:pt idx="620">
                        <c:v>43811</c:v>
                      </c:pt>
                      <c:pt idx="621">
                        <c:v>43810</c:v>
                      </c:pt>
                      <c:pt idx="622">
                        <c:v>43809</c:v>
                      </c:pt>
                      <c:pt idx="623">
                        <c:v>43808</c:v>
                      </c:pt>
                      <c:pt idx="624">
                        <c:v>43807</c:v>
                      </c:pt>
                      <c:pt idx="625">
                        <c:v>43806</c:v>
                      </c:pt>
                      <c:pt idx="626">
                        <c:v>43805</c:v>
                      </c:pt>
                      <c:pt idx="627">
                        <c:v>43804</c:v>
                      </c:pt>
                      <c:pt idx="628">
                        <c:v>43803</c:v>
                      </c:pt>
                      <c:pt idx="629">
                        <c:v>43802</c:v>
                      </c:pt>
                      <c:pt idx="630">
                        <c:v>43801</c:v>
                      </c:pt>
                      <c:pt idx="631">
                        <c:v>43800</c:v>
                      </c:pt>
                      <c:pt idx="632">
                        <c:v>43799</c:v>
                      </c:pt>
                      <c:pt idx="633">
                        <c:v>43798</c:v>
                      </c:pt>
                      <c:pt idx="634">
                        <c:v>43797</c:v>
                      </c:pt>
                      <c:pt idx="635">
                        <c:v>43796</c:v>
                      </c:pt>
                      <c:pt idx="636">
                        <c:v>43795</c:v>
                      </c:pt>
                      <c:pt idx="637">
                        <c:v>43794</c:v>
                      </c:pt>
                      <c:pt idx="638">
                        <c:v>43793</c:v>
                      </c:pt>
                      <c:pt idx="639">
                        <c:v>43792</c:v>
                      </c:pt>
                      <c:pt idx="640">
                        <c:v>43791</c:v>
                      </c:pt>
                      <c:pt idx="641">
                        <c:v>43790</c:v>
                      </c:pt>
                      <c:pt idx="642">
                        <c:v>43789</c:v>
                      </c:pt>
                      <c:pt idx="643">
                        <c:v>43788</c:v>
                      </c:pt>
                      <c:pt idx="644">
                        <c:v>43787</c:v>
                      </c:pt>
                      <c:pt idx="645">
                        <c:v>43786</c:v>
                      </c:pt>
                      <c:pt idx="646">
                        <c:v>43785</c:v>
                      </c:pt>
                      <c:pt idx="647">
                        <c:v>43784</c:v>
                      </c:pt>
                      <c:pt idx="648">
                        <c:v>43783</c:v>
                      </c:pt>
                      <c:pt idx="649">
                        <c:v>43782</c:v>
                      </c:pt>
                      <c:pt idx="650">
                        <c:v>43781</c:v>
                      </c:pt>
                      <c:pt idx="651">
                        <c:v>43780</c:v>
                      </c:pt>
                      <c:pt idx="652">
                        <c:v>43779</c:v>
                      </c:pt>
                      <c:pt idx="653">
                        <c:v>43778</c:v>
                      </c:pt>
                      <c:pt idx="654">
                        <c:v>43777</c:v>
                      </c:pt>
                      <c:pt idx="655">
                        <c:v>43776</c:v>
                      </c:pt>
                      <c:pt idx="656">
                        <c:v>43775</c:v>
                      </c:pt>
                      <c:pt idx="657">
                        <c:v>43774</c:v>
                      </c:pt>
                      <c:pt idx="658">
                        <c:v>43773</c:v>
                      </c:pt>
                      <c:pt idx="659">
                        <c:v>43772</c:v>
                      </c:pt>
                      <c:pt idx="660">
                        <c:v>43771</c:v>
                      </c:pt>
                      <c:pt idx="661">
                        <c:v>43770</c:v>
                      </c:pt>
                      <c:pt idx="662">
                        <c:v>43769</c:v>
                      </c:pt>
                      <c:pt idx="663">
                        <c:v>43768</c:v>
                      </c:pt>
                      <c:pt idx="664">
                        <c:v>43767</c:v>
                      </c:pt>
                      <c:pt idx="665">
                        <c:v>43766</c:v>
                      </c:pt>
                      <c:pt idx="666">
                        <c:v>43765</c:v>
                      </c:pt>
                      <c:pt idx="667">
                        <c:v>43764</c:v>
                      </c:pt>
                      <c:pt idx="668">
                        <c:v>43763</c:v>
                      </c:pt>
                      <c:pt idx="669">
                        <c:v>43762</c:v>
                      </c:pt>
                      <c:pt idx="670">
                        <c:v>43761</c:v>
                      </c:pt>
                      <c:pt idx="671">
                        <c:v>43760</c:v>
                      </c:pt>
                      <c:pt idx="672">
                        <c:v>43759</c:v>
                      </c:pt>
                      <c:pt idx="673">
                        <c:v>43758</c:v>
                      </c:pt>
                      <c:pt idx="674">
                        <c:v>43757</c:v>
                      </c:pt>
                      <c:pt idx="675">
                        <c:v>43756</c:v>
                      </c:pt>
                      <c:pt idx="676">
                        <c:v>43755</c:v>
                      </c:pt>
                      <c:pt idx="677">
                        <c:v>43754</c:v>
                      </c:pt>
                      <c:pt idx="678">
                        <c:v>43753</c:v>
                      </c:pt>
                      <c:pt idx="679">
                        <c:v>43752</c:v>
                      </c:pt>
                      <c:pt idx="680">
                        <c:v>43751</c:v>
                      </c:pt>
                      <c:pt idx="681">
                        <c:v>43750</c:v>
                      </c:pt>
                      <c:pt idx="682">
                        <c:v>43749</c:v>
                      </c:pt>
                      <c:pt idx="683">
                        <c:v>43748</c:v>
                      </c:pt>
                      <c:pt idx="684">
                        <c:v>43747</c:v>
                      </c:pt>
                      <c:pt idx="685">
                        <c:v>43746</c:v>
                      </c:pt>
                      <c:pt idx="686">
                        <c:v>43745</c:v>
                      </c:pt>
                      <c:pt idx="687">
                        <c:v>43744</c:v>
                      </c:pt>
                      <c:pt idx="688">
                        <c:v>43743</c:v>
                      </c:pt>
                      <c:pt idx="689">
                        <c:v>43742</c:v>
                      </c:pt>
                      <c:pt idx="690">
                        <c:v>43741</c:v>
                      </c:pt>
                      <c:pt idx="691">
                        <c:v>43740</c:v>
                      </c:pt>
                      <c:pt idx="692">
                        <c:v>43739</c:v>
                      </c:pt>
                      <c:pt idx="693">
                        <c:v>43738</c:v>
                      </c:pt>
                      <c:pt idx="694">
                        <c:v>43737</c:v>
                      </c:pt>
                      <c:pt idx="695">
                        <c:v>43736</c:v>
                      </c:pt>
                      <c:pt idx="696">
                        <c:v>43735</c:v>
                      </c:pt>
                      <c:pt idx="697">
                        <c:v>43734</c:v>
                      </c:pt>
                      <c:pt idx="698">
                        <c:v>43733</c:v>
                      </c:pt>
                      <c:pt idx="699">
                        <c:v>43732</c:v>
                      </c:pt>
                      <c:pt idx="700">
                        <c:v>43731</c:v>
                      </c:pt>
                      <c:pt idx="701">
                        <c:v>43730</c:v>
                      </c:pt>
                      <c:pt idx="702">
                        <c:v>43729</c:v>
                      </c:pt>
                      <c:pt idx="703">
                        <c:v>43728</c:v>
                      </c:pt>
                      <c:pt idx="704">
                        <c:v>43727</c:v>
                      </c:pt>
                      <c:pt idx="705">
                        <c:v>43726</c:v>
                      </c:pt>
                      <c:pt idx="706">
                        <c:v>43725</c:v>
                      </c:pt>
                      <c:pt idx="707">
                        <c:v>43724</c:v>
                      </c:pt>
                      <c:pt idx="708">
                        <c:v>43723</c:v>
                      </c:pt>
                      <c:pt idx="709">
                        <c:v>43722</c:v>
                      </c:pt>
                      <c:pt idx="710">
                        <c:v>43721</c:v>
                      </c:pt>
                      <c:pt idx="711">
                        <c:v>43720</c:v>
                      </c:pt>
                      <c:pt idx="712">
                        <c:v>43719</c:v>
                      </c:pt>
                      <c:pt idx="713">
                        <c:v>43718</c:v>
                      </c:pt>
                      <c:pt idx="714">
                        <c:v>43717</c:v>
                      </c:pt>
                      <c:pt idx="715">
                        <c:v>43716</c:v>
                      </c:pt>
                      <c:pt idx="716">
                        <c:v>43715</c:v>
                      </c:pt>
                      <c:pt idx="717">
                        <c:v>43714</c:v>
                      </c:pt>
                      <c:pt idx="718">
                        <c:v>43713</c:v>
                      </c:pt>
                      <c:pt idx="719">
                        <c:v>43712</c:v>
                      </c:pt>
                      <c:pt idx="720">
                        <c:v>43711</c:v>
                      </c:pt>
                      <c:pt idx="721">
                        <c:v>43710</c:v>
                      </c:pt>
                      <c:pt idx="722">
                        <c:v>43709</c:v>
                      </c:pt>
                      <c:pt idx="723">
                        <c:v>43708</c:v>
                      </c:pt>
                      <c:pt idx="724">
                        <c:v>43707</c:v>
                      </c:pt>
                      <c:pt idx="725">
                        <c:v>43706</c:v>
                      </c:pt>
                      <c:pt idx="726">
                        <c:v>43705</c:v>
                      </c:pt>
                      <c:pt idx="727">
                        <c:v>43704</c:v>
                      </c:pt>
                      <c:pt idx="728">
                        <c:v>43703</c:v>
                      </c:pt>
                      <c:pt idx="729">
                        <c:v>43702</c:v>
                      </c:pt>
                      <c:pt idx="730">
                        <c:v>43701</c:v>
                      </c:pt>
                      <c:pt idx="731">
                        <c:v>43700</c:v>
                      </c:pt>
                      <c:pt idx="732">
                        <c:v>43699</c:v>
                      </c:pt>
                      <c:pt idx="733">
                        <c:v>43698</c:v>
                      </c:pt>
                      <c:pt idx="734">
                        <c:v>43697</c:v>
                      </c:pt>
                      <c:pt idx="735">
                        <c:v>43696</c:v>
                      </c:pt>
                      <c:pt idx="736">
                        <c:v>43695</c:v>
                      </c:pt>
                      <c:pt idx="737">
                        <c:v>43694</c:v>
                      </c:pt>
                      <c:pt idx="738">
                        <c:v>43693</c:v>
                      </c:pt>
                      <c:pt idx="739">
                        <c:v>43692</c:v>
                      </c:pt>
                      <c:pt idx="740">
                        <c:v>43691</c:v>
                      </c:pt>
                      <c:pt idx="741">
                        <c:v>43690</c:v>
                      </c:pt>
                      <c:pt idx="742">
                        <c:v>43689</c:v>
                      </c:pt>
                      <c:pt idx="743">
                        <c:v>43688</c:v>
                      </c:pt>
                      <c:pt idx="744">
                        <c:v>43687</c:v>
                      </c:pt>
                      <c:pt idx="745">
                        <c:v>43686</c:v>
                      </c:pt>
                      <c:pt idx="746">
                        <c:v>43685</c:v>
                      </c:pt>
                      <c:pt idx="747">
                        <c:v>43684</c:v>
                      </c:pt>
                      <c:pt idx="748">
                        <c:v>43683</c:v>
                      </c:pt>
                      <c:pt idx="749">
                        <c:v>43682</c:v>
                      </c:pt>
                      <c:pt idx="750">
                        <c:v>43681</c:v>
                      </c:pt>
                      <c:pt idx="751">
                        <c:v>43680</c:v>
                      </c:pt>
                      <c:pt idx="752">
                        <c:v>43679</c:v>
                      </c:pt>
                      <c:pt idx="753">
                        <c:v>43678</c:v>
                      </c:pt>
                      <c:pt idx="754">
                        <c:v>43677</c:v>
                      </c:pt>
                      <c:pt idx="755">
                        <c:v>43676</c:v>
                      </c:pt>
                      <c:pt idx="756">
                        <c:v>43675</c:v>
                      </c:pt>
                      <c:pt idx="757">
                        <c:v>43674</c:v>
                      </c:pt>
                      <c:pt idx="758">
                        <c:v>43673</c:v>
                      </c:pt>
                      <c:pt idx="759">
                        <c:v>43672</c:v>
                      </c:pt>
                      <c:pt idx="760">
                        <c:v>43671</c:v>
                      </c:pt>
                      <c:pt idx="761">
                        <c:v>43670</c:v>
                      </c:pt>
                      <c:pt idx="762">
                        <c:v>43669</c:v>
                      </c:pt>
                      <c:pt idx="763">
                        <c:v>43668</c:v>
                      </c:pt>
                      <c:pt idx="764">
                        <c:v>43667</c:v>
                      </c:pt>
                      <c:pt idx="765">
                        <c:v>43666</c:v>
                      </c:pt>
                      <c:pt idx="766">
                        <c:v>43665</c:v>
                      </c:pt>
                      <c:pt idx="767">
                        <c:v>43664</c:v>
                      </c:pt>
                      <c:pt idx="768">
                        <c:v>43663</c:v>
                      </c:pt>
                      <c:pt idx="769">
                        <c:v>43662</c:v>
                      </c:pt>
                      <c:pt idx="770">
                        <c:v>43661</c:v>
                      </c:pt>
                      <c:pt idx="771">
                        <c:v>43660</c:v>
                      </c:pt>
                      <c:pt idx="772">
                        <c:v>43659</c:v>
                      </c:pt>
                      <c:pt idx="773">
                        <c:v>43658</c:v>
                      </c:pt>
                      <c:pt idx="774">
                        <c:v>43657</c:v>
                      </c:pt>
                      <c:pt idx="775">
                        <c:v>43656</c:v>
                      </c:pt>
                      <c:pt idx="776">
                        <c:v>43655</c:v>
                      </c:pt>
                      <c:pt idx="777">
                        <c:v>43654</c:v>
                      </c:pt>
                      <c:pt idx="778">
                        <c:v>43653</c:v>
                      </c:pt>
                      <c:pt idx="779">
                        <c:v>43652</c:v>
                      </c:pt>
                      <c:pt idx="780">
                        <c:v>43651</c:v>
                      </c:pt>
                      <c:pt idx="781">
                        <c:v>43650</c:v>
                      </c:pt>
                      <c:pt idx="782">
                        <c:v>43649</c:v>
                      </c:pt>
                      <c:pt idx="783">
                        <c:v>43648</c:v>
                      </c:pt>
                      <c:pt idx="784">
                        <c:v>43647</c:v>
                      </c:pt>
                      <c:pt idx="785">
                        <c:v>43646</c:v>
                      </c:pt>
                      <c:pt idx="786">
                        <c:v>43645</c:v>
                      </c:pt>
                      <c:pt idx="787">
                        <c:v>43644</c:v>
                      </c:pt>
                      <c:pt idx="788">
                        <c:v>43643</c:v>
                      </c:pt>
                      <c:pt idx="789">
                        <c:v>43642</c:v>
                      </c:pt>
                      <c:pt idx="790">
                        <c:v>43641</c:v>
                      </c:pt>
                      <c:pt idx="791">
                        <c:v>43640</c:v>
                      </c:pt>
                      <c:pt idx="792">
                        <c:v>43639</c:v>
                      </c:pt>
                      <c:pt idx="793">
                        <c:v>43638</c:v>
                      </c:pt>
                      <c:pt idx="794">
                        <c:v>43637</c:v>
                      </c:pt>
                      <c:pt idx="795">
                        <c:v>43636</c:v>
                      </c:pt>
                      <c:pt idx="796">
                        <c:v>43635</c:v>
                      </c:pt>
                      <c:pt idx="797">
                        <c:v>43634</c:v>
                      </c:pt>
                      <c:pt idx="798">
                        <c:v>43633</c:v>
                      </c:pt>
                      <c:pt idx="799">
                        <c:v>43632</c:v>
                      </c:pt>
                      <c:pt idx="800">
                        <c:v>43631</c:v>
                      </c:pt>
                      <c:pt idx="801">
                        <c:v>43630</c:v>
                      </c:pt>
                      <c:pt idx="802">
                        <c:v>43629</c:v>
                      </c:pt>
                      <c:pt idx="803">
                        <c:v>43628</c:v>
                      </c:pt>
                      <c:pt idx="804">
                        <c:v>43627</c:v>
                      </c:pt>
                      <c:pt idx="805">
                        <c:v>43626</c:v>
                      </c:pt>
                      <c:pt idx="806">
                        <c:v>43625</c:v>
                      </c:pt>
                      <c:pt idx="807">
                        <c:v>43624</c:v>
                      </c:pt>
                      <c:pt idx="808">
                        <c:v>43623</c:v>
                      </c:pt>
                      <c:pt idx="809">
                        <c:v>43622</c:v>
                      </c:pt>
                      <c:pt idx="810">
                        <c:v>43621</c:v>
                      </c:pt>
                      <c:pt idx="811">
                        <c:v>43620</c:v>
                      </c:pt>
                      <c:pt idx="812">
                        <c:v>43619</c:v>
                      </c:pt>
                      <c:pt idx="813">
                        <c:v>43618</c:v>
                      </c:pt>
                      <c:pt idx="814">
                        <c:v>43617</c:v>
                      </c:pt>
                      <c:pt idx="815">
                        <c:v>43616</c:v>
                      </c:pt>
                      <c:pt idx="816">
                        <c:v>43615</c:v>
                      </c:pt>
                      <c:pt idx="817">
                        <c:v>43614</c:v>
                      </c:pt>
                      <c:pt idx="818">
                        <c:v>43613</c:v>
                      </c:pt>
                      <c:pt idx="819">
                        <c:v>43612</c:v>
                      </c:pt>
                      <c:pt idx="820">
                        <c:v>43611</c:v>
                      </c:pt>
                      <c:pt idx="821">
                        <c:v>43610</c:v>
                      </c:pt>
                      <c:pt idx="822">
                        <c:v>43609</c:v>
                      </c:pt>
                      <c:pt idx="823">
                        <c:v>43608</c:v>
                      </c:pt>
                      <c:pt idx="824">
                        <c:v>43607</c:v>
                      </c:pt>
                      <c:pt idx="825">
                        <c:v>43606</c:v>
                      </c:pt>
                      <c:pt idx="826">
                        <c:v>43605</c:v>
                      </c:pt>
                      <c:pt idx="827">
                        <c:v>43604</c:v>
                      </c:pt>
                      <c:pt idx="828">
                        <c:v>43603</c:v>
                      </c:pt>
                      <c:pt idx="829">
                        <c:v>43602</c:v>
                      </c:pt>
                      <c:pt idx="830">
                        <c:v>43601</c:v>
                      </c:pt>
                      <c:pt idx="831">
                        <c:v>43600</c:v>
                      </c:pt>
                      <c:pt idx="832">
                        <c:v>43599</c:v>
                      </c:pt>
                      <c:pt idx="833">
                        <c:v>43598</c:v>
                      </c:pt>
                      <c:pt idx="834">
                        <c:v>43597</c:v>
                      </c:pt>
                      <c:pt idx="835">
                        <c:v>43596</c:v>
                      </c:pt>
                      <c:pt idx="836">
                        <c:v>43595</c:v>
                      </c:pt>
                      <c:pt idx="837">
                        <c:v>43594</c:v>
                      </c:pt>
                      <c:pt idx="838">
                        <c:v>43593</c:v>
                      </c:pt>
                      <c:pt idx="839">
                        <c:v>43592</c:v>
                      </c:pt>
                      <c:pt idx="840">
                        <c:v>43591</c:v>
                      </c:pt>
                      <c:pt idx="841">
                        <c:v>43590</c:v>
                      </c:pt>
                      <c:pt idx="842">
                        <c:v>43589</c:v>
                      </c:pt>
                      <c:pt idx="843">
                        <c:v>43588</c:v>
                      </c:pt>
                      <c:pt idx="844">
                        <c:v>43587</c:v>
                      </c:pt>
                      <c:pt idx="845">
                        <c:v>43586</c:v>
                      </c:pt>
                      <c:pt idx="846">
                        <c:v>43585</c:v>
                      </c:pt>
                      <c:pt idx="847">
                        <c:v>43584</c:v>
                      </c:pt>
                      <c:pt idx="848">
                        <c:v>43583</c:v>
                      </c:pt>
                      <c:pt idx="849">
                        <c:v>43582</c:v>
                      </c:pt>
                      <c:pt idx="850">
                        <c:v>43581</c:v>
                      </c:pt>
                      <c:pt idx="851">
                        <c:v>43580</c:v>
                      </c:pt>
                      <c:pt idx="852">
                        <c:v>43579</c:v>
                      </c:pt>
                      <c:pt idx="853">
                        <c:v>43578</c:v>
                      </c:pt>
                      <c:pt idx="854">
                        <c:v>43577</c:v>
                      </c:pt>
                      <c:pt idx="855">
                        <c:v>43576</c:v>
                      </c:pt>
                      <c:pt idx="856">
                        <c:v>43575</c:v>
                      </c:pt>
                      <c:pt idx="857">
                        <c:v>43574</c:v>
                      </c:pt>
                      <c:pt idx="858">
                        <c:v>43573</c:v>
                      </c:pt>
                      <c:pt idx="859">
                        <c:v>43572</c:v>
                      </c:pt>
                      <c:pt idx="860">
                        <c:v>43571</c:v>
                      </c:pt>
                      <c:pt idx="861">
                        <c:v>43570</c:v>
                      </c:pt>
                      <c:pt idx="862">
                        <c:v>43569</c:v>
                      </c:pt>
                      <c:pt idx="863">
                        <c:v>43568</c:v>
                      </c:pt>
                      <c:pt idx="864">
                        <c:v>43567</c:v>
                      </c:pt>
                      <c:pt idx="865">
                        <c:v>43566</c:v>
                      </c:pt>
                      <c:pt idx="866">
                        <c:v>43565</c:v>
                      </c:pt>
                      <c:pt idx="867">
                        <c:v>43564</c:v>
                      </c:pt>
                      <c:pt idx="868">
                        <c:v>43563</c:v>
                      </c:pt>
                      <c:pt idx="869">
                        <c:v>43562</c:v>
                      </c:pt>
                      <c:pt idx="870">
                        <c:v>43561</c:v>
                      </c:pt>
                      <c:pt idx="871">
                        <c:v>43560</c:v>
                      </c:pt>
                      <c:pt idx="872">
                        <c:v>43559</c:v>
                      </c:pt>
                      <c:pt idx="873">
                        <c:v>43558</c:v>
                      </c:pt>
                      <c:pt idx="874">
                        <c:v>43557</c:v>
                      </c:pt>
                      <c:pt idx="875">
                        <c:v>43556</c:v>
                      </c:pt>
                      <c:pt idx="876">
                        <c:v>43555</c:v>
                      </c:pt>
                      <c:pt idx="877">
                        <c:v>43554</c:v>
                      </c:pt>
                      <c:pt idx="878">
                        <c:v>43553</c:v>
                      </c:pt>
                      <c:pt idx="879">
                        <c:v>43552</c:v>
                      </c:pt>
                      <c:pt idx="880">
                        <c:v>43551</c:v>
                      </c:pt>
                      <c:pt idx="881">
                        <c:v>43550</c:v>
                      </c:pt>
                      <c:pt idx="882">
                        <c:v>43549</c:v>
                      </c:pt>
                      <c:pt idx="883">
                        <c:v>43548</c:v>
                      </c:pt>
                      <c:pt idx="884">
                        <c:v>43547</c:v>
                      </c:pt>
                      <c:pt idx="885">
                        <c:v>43546</c:v>
                      </c:pt>
                      <c:pt idx="886">
                        <c:v>43545</c:v>
                      </c:pt>
                      <c:pt idx="887">
                        <c:v>43544</c:v>
                      </c:pt>
                      <c:pt idx="888">
                        <c:v>43543</c:v>
                      </c:pt>
                      <c:pt idx="889">
                        <c:v>43542</c:v>
                      </c:pt>
                      <c:pt idx="890">
                        <c:v>43541</c:v>
                      </c:pt>
                      <c:pt idx="891">
                        <c:v>43540</c:v>
                      </c:pt>
                      <c:pt idx="892">
                        <c:v>43539</c:v>
                      </c:pt>
                      <c:pt idx="893">
                        <c:v>43538</c:v>
                      </c:pt>
                      <c:pt idx="894">
                        <c:v>43537</c:v>
                      </c:pt>
                      <c:pt idx="895">
                        <c:v>43536</c:v>
                      </c:pt>
                      <c:pt idx="896">
                        <c:v>43535</c:v>
                      </c:pt>
                      <c:pt idx="897">
                        <c:v>43534</c:v>
                      </c:pt>
                      <c:pt idx="898">
                        <c:v>43533</c:v>
                      </c:pt>
                      <c:pt idx="899">
                        <c:v>43532</c:v>
                      </c:pt>
                      <c:pt idx="900">
                        <c:v>43531</c:v>
                      </c:pt>
                      <c:pt idx="901">
                        <c:v>43530</c:v>
                      </c:pt>
                      <c:pt idx="902">
                        <c:v>43529</c:v>
                      </c:pt>
                      <c:pt idx="903">
                        <c:v>43528</c:v>
                      </c:pt>
                      <c:pt idx="904">
                        <c:v>43527</c:v>
                      </c:pt>
                      <c:pt idx="905">
                        <c:v>43526</c:v>
                      </c:pt>
                      <c:pt idx="906">
                        <c:v>43525</c:v>
                      </c:pt>
                      <c:pt idx="907">
                        <c:v>43524</c:v>
                      </c:pt>
                      <c:pt idx="908">
                        <c:v>43523</c:v>
                      </c:pt>
                      <c:pt idx="909">
                        <c:v>43522</c:v>
                      </c:pt>
                      <c:pt idx="910">
                        <c:v>43521</c:v>
                      </c:pt>
                      <c:pt idx="911">
                        <c:v>43520</c:v>
                      </c:pt>
                      <c:pt idx="912">
                        <c:v>43519</c:v>
                      </c:pt>
                      <c:pt idx="913">
                        <c:v>43518</c:v>
                      </c:pt>
                      <c:pt idx="914">
                        <c:v>43517</c:v>
                      </c:pt>
                      <c:pt idx="915">
                        <c:v>43516</c:v>
                      </c:pt>
                      <c:pt idx="916">
                        <c:v>43515</c:v>
                      </c:pt>
                      <c:pt idx="917">
                        <c:v>43514</c:v>
                      </c:pt>
                      <c:pt idx="918">
                        <c:v>43513</c:v>
                      </c:pt>
                      <c:pt idx="919">
                        <c:v>43512</c:v>
                      </c:pt>
                      <c:pt idx="920">
                        <c:v>43511</c:v>
                      </c:pt>
                      <c:pt idx="921">
                        <c:v>43510</c:v>
                      </c:pt>
                      <c:pt idx="922">
                        <c:v>43509</c:v>
                      </c:pt>
                      <c:pt idx="923">
                        <c:v>43508</c:v>
                      </c:pt>
                      <c:pt idx="924">
                        <c:v>43507</c:v>
                      </c:pt>
                      <c:pt idx="925">
                        <c:v>43506</c:v>
                      </c:pt>
                      <c:pt idx="926">
                        <c:v>43505</c:v>
                      </c:pt>
                      <c:pt idx="927">
                        <c:v>43504</c:v>
                      </c:pt>
                      <c:pt idx="928">
                        <c:v>43503</c:v>
                      </c:pt>
                      <c:pt idx="929">
                        <c:v>43502</c:v>
                      </c:pt>
                      <c:pt idx="930">
                        <c:v>43501</c:v>
                      </c:pt>
                      <c:pt idx="931">
                        <c:v>43500</c:v>
                      </c:pt>
                      <c:pt idx="932">
                        <c:v>43499</c:v>
                      </c:pt>
                      <c:pt idx="933">
                        <c:v>43498</c:v>
                      </c:pt>
                      <c:pt idx="934">
                        <c:v>43497</c:v>
                      </c:pt>
                      <c:pt idx="935">
                        <c:v>43496</c:v>
                      </c:pt>
                      <c:pt idx="936">
                        <c:v>43495</c:v>
                      </c:pt>
                      <c:pt idx="937">
                        <c:v>43494</c:v>
                      </c:pt>
                      <c:pt idx="938">
                        <c:v>43493</c:v>
                      </c:pt>
                      <c:pt idx="939">
                        <c:v>43492</c:v>
                      </c:pt>
                      <c:pt idx="940">
                        <c:v>43491</c:v>
                      </c:pt>
                      <c:pt idx="941">
                        <c:v>43490</c:v>
                      </c:pt>
                      <c:pt idx="942">
                        <c:v>43489</c:v>
                      </c:pt>
                      <c:pt idx="943">
                        <c:v>43488</c:v>
                      </c:pt>
                      <c:pt idx="944">
                        <c:v>43487</c:v>
                      </c:pt>
                      <c:pt idx="945">
                        <c:v>43486</c:v>
                      </c:pt>
                      <c:pt idx="946">
                        <c:v>43485</c:v>
                      </c:pt>
                      <c:pt idx="947">
                        <c:v>43484</c:v>
                      </c:pt>
                      <c:pt idx="948">
                        <c:v>43483</c:v>
                      </c:pt>
                      <c:pt idx="949">
                        <c:v>43482</c:v>
                      </c:pt>
                      <c:pt idx="950">
                        <c:v>43481</c:v>
                      </c:pt>
                      <c:pt idx="951">
                        <c:v>43480</c:v>
                      </c:pt>
                      <c:pt idx="952">
                        <c:v>43479</c:v>
                      </c:pt>
                      <c:pt idx="953">
                        <c:v>43478</c:v>
                      </c:pt>
                      <c:pt idx="954">
                        <c:v>43477</c:v>
                      </c:pt>
                      <c:pt idx="955">
                        <c:v>43476</c:v>
                      </c:pt>
                      <c:pt idx="956">
                        <c:v>43475</c:v>
                      </c:pt>
                      <c:pt idx="957">
                        <c:v>43474</c:v>
                      </c:pt>
                      <c:pt idx="958">
                        <c:v>43473</c:v>
                      </c:pt>
                      <c:pt idx="959">
                        <c:v>43472</c:v>
                      </c:pt>
                      <c:pt idx="960">
                        <c:v>43471</c:v>
                      </c:pt>
                      <c:pt idx="961">
                        <c:v>43470</c:v>
                      </c:pt>
                      <c:pt idx="962">
                        <c:v>43469</c:v>
                      </c:pt>
                      <c:pt idx="963">
                        <c:v>43468</c:v>
                      </c:pt>
                      <c:pt idx="964">
                        <c:v>43467</c:v>
                      </c:pt>
                      <c:pt idx="965">
                        <c:v>43466</c:v>
                      </c:pt>
                      <c:pt idx="966">
                        <c:v>43465</c:v>
                      </c:pt>
                      <c:pt idx="967">
                        <c:v>43464</c:v>
                      </c:pt>
                      <c:pt idx="968">
                        <c:v>43463</c:v>
                      </c:pt>
                      <c:pt idx="969">
                        <c:v>43462</c:v>
                      </c:pt>
                      <c:pt idx="970">
                        <c:v>43461</c:v>
                      </c:pt>
                      <c:pt idx="971">
                        <c:v>43460</c:v>
                      </c:pt>
                      <c:pt idx="972">
                        <c:v>43459</c:v>
                      </c:pt>
                      <c:pt idx="973">
                        <c:v>43458</c:v>
                      </c:pt>
                      <c:pt idx="974">
                        <c:v>43457</c:v>
                      </c:pt>
                      <c:pt idx="975">
                        <c:v>43456</c:v>
                      </c:pt>
                      <c:pt idx="976">
                        <c:v>43455</c:v>
                      </c:pt>
                      <c:pt idx="977">
                        <c:v>43454</c:v>
                      </c:pt>
                      <c:pt idx="978">
                        <c:v>43453</c:v>
                      </c:pt>
                      <c:pt idx="979">
                        <c:v>43452</c:v>
                      </c:pt>
                      <c:pt idx="980">
                        <c:v>43451</c:v>
                      </c:pt>
                      <c:pt idx="981">
                        <c:v>43450</c:v>
                      </c:pt>
                      <c:pt idx="982">
                        <c:v>43449</c:v>
                      </c:pt>
                      <c:pt idx="983">
                        <c:v>43448</c:v>
                      </c:pt>
                      <c:pt idx="984">
                        <c:v>43447</c:v>
                      </c:pt>
                      <c:pt idx="985">
                        <c:v>43446</c:v>
                      </c:pt>
                      <c:pt idx="986">
                        <c:v>43445</c:v>
                      </c:pt>
                      <c:pt idx="987">
                        <c:v>43444</c:v>
                      </c:pt>
                      <c:pt idx="988">
                        <c:v>43443</c:v>
                      </c:pt>
                      <c:pt idx="989">
                        <c:v>43442</c:v>
                      </c:pt>
                      <c:pt idx="990">
                        <c:v>43441</c:v>
                      </c:pt>
                      <c:pt idx="991">
                        <c:v>43440</c:v>
                      </c:pt>
                      <c:pt idx="992">
                        <c:v>43439</c:v>
                      </c:pt>
                      <c:pt idx="993">
                        <c:v>43438</c:v>
                      </c:pt>
                      <c:pt idx="994">
                        <c:v>43437</c:v>
                      </c:pt>
                      <c:pt idx="995">
                        <c:v>43436</c:v>
                      </c:pt>
                      <c:pt idx="996">
                        <c:v>43435</c:v>
                      </c:pt>
                      <c:pt idx="997">
                        <c:v>43434</c:v>
                      </c:pt>
                      <c:pt idx="998">
                        <c:v>43433</c:v>
                      </c:pt>
                      <c:pt idx="999">
                        <c:v>43432</c:v>
                      </c:pt>
                      <c:pt idx="1000">
                        <c:v>43431</c:v>
                      </c:pt>
                      <c:pt idx="1001">
                        <c:v>43430</c:v>
                      </c:pt>
                      <c:pt idx="1002">
                        <c:v>43429</c:v>
                      </c:pt>
                      <c:pt idx="1003">
                        <c:v>43428</c:v>
                      </c:pt>
                      <c:pt idx="1004">
                        <c:v>43427</c:v>
                      </c:pt>
                      <c:pt idx="1005">
                        <c:v>43426</c:v>
                      </c:pt>
                      <c:pt idx="1006">
                        <c:v>43425</c:v>
                      </c:pt>
                      <c:pt idx="1007">
                        <c:v>43424</c:v>
                      </c:pt>
                      <c:pt idx="1008">
                        <c:v>43423</c:v>
                      </c:pt>
                      <c:pt idx="1009">
                        <c:v>43422</c:v>
                      </c:pt>
                      <c:pt idx="1010">
                        <c:v>43421</c:v>
                      </c:pt>
                      <c:pt idx="1011">
                        <c:v>43420</c:v>
                      </c:pt>
                      <c:pt idx="1012">
                        <c:v>43419</c:v>
                      </c:pt>
                      <c:pt idx="1013">
                        <c:v>43418</c:v>
                      </c:pt>
                      <c:pt idx="1014">
                        <c:v>43417</c:v>
                      </c:pt>
                      <c:pt idx="1015">
                        <c:v>43416</c:v>
                      </c:pt>
                      <c:pt idx="1016">
                        <c:v>43415</c:v>
                      </c:pt>
                      <c:pt idx="1017">
                        <c:v>43414</c:v>
                      </c:pt>
                      <c:pt idx="1018">
                        <c:v>43413</c:v>
                      </c:pt>
                      <c:pt idx="1019">
                        <c:v>43412</c:v>
                      </c:pt>
                      <c:pt idx="1020">
                        <c:v>43411</c:v>
                      </c:pt>
                      <c:pt idx="1021">
                        <c:v>43410</c:v>
                      </c:pt>
                      <c:pt idx="1022">
                        <c:v>43409</c:v>
                      </c:pt>
                      <c:pt idx="1023">
                        <c:v>43408</c:v>
                      </c:pt>
                      <c:pt idx="1024">
                        <c:v>43407</c:v>
                      </c:pt>
                      <c:pt idx="1025">
                        <c:v>43406</c:v>
                      </c:pt>
                      <c:pt idx="1026">
                        <c:v>43405</c:v>
                      </c:pt>
                      <c:pt idx="1027">
                        <c:v>43404</c:v>
                      </c:pt>
                      <c:pt idx="1028">
                        <c:v>43403</c:v>
                      </c:pt>
                      <c:pt idx="1029">
                        <c:v>43402</c:v>
                      </c:pt>
                      <c:pt idx="1030">
                        <c:v>43401</c:v>
                      </c:pt>
                      <c:pt idx="1031">
                        <c:v>43400</c:v>
                      </c:pt>
                      <c:pt idx="1032">
                        <c:v>43399</c:v>
                      </c:pt>
                      <c:pt idx="1033">
                        <c:v>43398</c:v>
                      </c:pt>
                      <c:pt idx="1034">
                        <c:v>43397</c:v>
                      </c:pt>
                      <c:pt idx="1035">
                        <c:v>43396</c:v>
                      </c:pt>
                      <c:pt idx="1036">
                        <c:v>43395</c:v>
                      </c:pt>
                      <c:pt idx="1037">
                        <c:v>43394</c:v>
                      </c:pt>
                      <c:pt idx="1038">
                        <c:v>43393</c:v>
                      </c:pt>
                      <c:pt idx="1039">
                        <c:v>43392</c:v>
                      </c:pt>
                      <c:pt idx="1040">
                        <c:v>43391</c:v>
                      </c:pt>
                      <c:pt idx="1041">
                        <c:v>43390</c:v>
                      </c:pt>
                      <c:pt idx="1042">
                        <c:v>43389</c:v>
                      </c:pt>
                      <c:pt idx="1043">
                        <c:v>43388</c:v>
                      </c:pt>
                      <c:pt idx="1044">
                        <c:v>43387</c:v>
                      </c:pt>
                      <c:pt idx="1045">
                        <c:v>43386</c:v>
                      </c:pt>
                      <c:pt idx="1046">
                        <c:v>43385</c:v>
                      </c:pt>
                      <c:pt idx="1047">
                        <c:v>43384</c:v>
                      </c:pt>
                      <c:pt idx="1048">
                        <c:v>43383</c:v>
                      </c:pt>
                      <c:pt idx="1049">
                        <c:v>43382</c:v>
                      </c:pt>
                      <c:pt idx="1050">
                        <c:v>43381</c:v>
                      </c:pt>
                      <c:pt idx="1051">
                        <c:v>43380</c:v>
                      </c:pt>
                      <c:pt idx="1052">
                        <c:v>43379</c:v>
                      </c:pt>
                      <c:pt idx="1053">
                        <c:v>43378</c:v>
                      </c:pt>
                      <c:pt idx="1054">
                        <c:v>43377</c:v>
                      </c:pt>
                      <c:pt idx="1055">
                        <c:v>43376</c:v>
                      </c:pt>
                      <c:pt idx="1056">
                        <c:v>43375</c:v>
                      </c:pt>
                      <c:pt idx="1057">
                        <c:v>43374</c:v>
                      </c:pt>
                      <c:pt idx="1058">
                        <c:v>43373</c:v>
                      </c:pt>
                      <c:pt idx="1059">
                        <c:v>43372</c:v>
                      </c:pt>
                      <c:pt idx="1060">
                        <c:v>43371</c:v>
                      </c:pt>
                      <c:pt idx="1061">
                        <c:v>43370</c:v>
                      </c:pt>
                      <c:pt idx="1062">
                        <c:v>43369</c:v>
                      </c:pt>
                      <c:pt idx="1063">
                        <c:v>43368</c:v>
                      </c:pt>
                      <c:pt idx="1064">
                        <c:v>43367</c:v>
                      </c:pt>
                      <c:pt idx="1065">
                        <c:v>43366</c:v>
                      </c:pt>
                      <c:pt idx="1066">
                        <c:v>43365</c:v>
                      </c:pt>
                      <c:pt idx="1067">
                        <c:v>43364</c:v>
                      </c:pt>
                      <c:pt idx="1068">
                        <c:v>43363</c:v>
                      </c:pt>
                      <c:pt idx="1069">
                        <c:v>43362</c:v>
                      </c:pt>
                      <c:pt idx="1070">
                        <c:v>43361</c:v>
                      </c:pt>
                      <c:pt idx="1071">
                        <c:v>43360</c:v>
                      </c:pt>
                      <c:pt idx="1072">
                        <c:v>43359</c:v>
                      </c:pt>
                      <c:pt idx="1073">
                        <c:v>43358</c:v>
                      </c:pt>
                      <c:pt idx="1074">
                        <c:v>43357</c:v>
                      </c:pt>
                      <c:pt idx="1075">
                        <c:v>43356</c:v>
                      </c:pt>
                      <c:pt idx="1076">
                        <c:v>43355</c:v>
                      </c:pt>
                      <c:pt idx="1077">
                        <c:v>43354</c:v>
                      </c:pt>
                      <c:pt idx="1078">
                        <c:v>43353</c:v>
                      </c:pt>
                      <c:pt idx="1079">
                        <c:v>43352</c:v>
                      </c:pt>
                      <c:pt idx="1080">
                        <c:v>43351</c:v>
                      </c:pt>
                      <c:pt idx="1081">
                        <c:v>43350</c:v>
                      </c:pt>
                      <c:pt idx="1082">
                        <c:v>43349</c:v>
                      </c:pt>
                      <c:pt idx="1083">
                        <c:v>43348</c:v>
                      </c:pt>
                      <c:pt idx="1084">
                        <c:v>43347</c:v>
                      </c:pt>
                      <c:pt idx="1085">
                        <c:v>43346</c:v>
                      </c:pt>
                      <c:pt idx="1086">
                        <c:v>43345</c:v>
                      </c:pt>
                      <c:pt idx="1087">
                        <c:v>43344</c:v>
                      </c:pt>
                      <c:pt idx="1088">
                        <c:v>43343</c:v>
                      </c:pt>
                      <c:pt idx="1089">
                        <c:v>43342</c:v>
                      </c:pt>
                      <c:pt idx="1090">
                        <c:v>43341</c:v>
                      </c:pt>
                      <c:pt idx="1091">
                        <c:v>43340</c:v>
                      </c:pt>
                      <c:pt idx="1092">
                        <c:v>43339</c:v>
                      </c:pt>
                      <c:pt idx="1093">
                        <c:v>43338</c:v>
                      </c:pt>
                      <c:pt idx="1094">
                        <c:v>43337</c:v>
                      </c:pt>
                      <c:pt idx="1095">
                        <c:v>43336</c:v>
                      </c:pt>
                      <c:pt idx="1096">
                        <c:v>43335</c:v>
                      </c:pt>
                      <c:pt idx="1097">
                        <c:v>43334</c:v>
                      </c:pt>
                      <c:pt idx="1098">
                        <c:v>43333</c:v>
                      </c:pt>
                      <c:pt idx="1099">
                        <c:v>43332</c:v>
                      </c:pt>
                      <c:pt idx="1100">
                        <c:v>43331</c:v>
                      </c:pt>
                      <c:pt idx="1101">
                        <c:v>43330</c:v>
                      </c:pt>
                      <c:pt idx="1102">
                        <c:v>43329</c:v>
                      </c:pt>
                      <c:pt idx="1103">
                        <c:v>43328</c:v>
                      </c:pt>
                      <c:pt idx="1104">
                        <c:v>43327</c:v>
                      </c:pt>
                      <c:pt idx="1105">
                        <c:v>43326</c:v>
                      </c:pt>
                      <c:pt idx="1106">
                        <c:v>43325</c:v>
                      </c:pt>
                      <c:pt idx="1107">
                        <c:v>43324</c:v>
                      </c:pt>
                      <c:pt idx="1108">
                        <c:v>43323</c:v>
                      </c:pt>
                      <c:pt idx="1109">
                        <c:v>43322</c:v>
                      </c:pt>
                      <c:pt idx="1110">
                        <c:v>43321</c:v>
                      </c:pt>
                      <c:pt idx="1111">
                        <c:v>43320</c:v>
                      </c:pt>
                      <c:pt idx="1112">
                        <c:v>43319</c:v>
                      </c:pt>
                      <c:pt idx="1113">
                        <c:v>43318</c:v>
                      </c:pt>
                      <c:pt idx="1114">
                        <c:v>43317</c:v>
                      </c:pt>
                      <c:pt idx="1115">
                        <c:v>43316</c:v>
                      </c:pt>
                      <c:pt idx="1116">
                        <c:v>43315</c:v>
                      </c:pt>
                      <c:pt idx="1117">
                        <c:v>43314</c:v>
                      </c:pt>
                      <c:pt idx="1118">
                        <c:v>43313</c:v>
                      </c:pt>
                      <c:pt idx="1119">
                        <c:v>43312</c:v>
                      </c:pt>
                      <c:pt idx="1120">
                        <c:v>43311</c:v>
                      </c:pt>
                      <c:pt idx="1121">
                        <c:v>43310</c:v>
                      </c:pt>
                      <c:pt idx="1122">
                        <c:v>43309</c:v>
                      </c:pt>
                      <c:pt idx="1123">
                        <c:v>43308</c:v>
                      </c:pt>
                      <c:pt idx="1124">
                        <c:v>43307</c:v>
                      </c:pt>
                      <c:pt idx="1125">
                        <c:v>43306</c:v>
                      </c:pt>
                      <c:pt idx="1126">
                        <c:v>43305</c:v>
                      </c:pt>
                      <c:pt idx="1127">
                        <c:v>43304</c:v>
                      </c:pt>
                      <c:pt idx="1128">
                        <c:v>43303</c:v>
                      </c:pt>
                      <c:pt idx="1129">
                        <c:v>43302</c:v>
                      </c:pt>
                      <c:pt idx="1130">
                        <c:v>43301</c:v>
                      </c:pt>
                      <c:pt idx="1131">
                        <c:v>43300</c:v>
                      </c:pt>
                      <c:pt idx="1132">
                        <c:v>43299</c:v>
                      </c:pt>
                      <c:pt idx="1133">
                        <c:v>43298</c:v>
                      </c:pt>
                      <c:pt idx="1134">
                        <c:v>43297</c:v>
                      </c:pt>
                      <c:pt idx="1135">
                        <c:v>43296</c:v>
                      </c:pt>
                      <c:pt idx="1136">
                        <c:v>43295</c:v>
                      </c:pt>
                      <c:pt idx="1137">
                        <c:v>43294</c:v>
                      </c:pt>
                      <c:pt idx="1138">
                        <c:v>43293</c:v>
                      </c:pt>
                      <c:pt idx="1139">
                        <c:v>43292</c:v>
                      </c:pt>
                      <c:pt idx="1140">
                        <c:v>43291</c:v>
                      </c:pt>
                      <c:pt idx="1141">
                        <c:v>43290</c:v>
                      </c:pt>
                      <c:pt idx="1142">
                        <c:v>43289</c:v>
                      </c:pt>
                      <c:pt idx="1143">
                        <c:v>43288</c:v>
                      </c:pt>
                      <c:pt idx="1144">
                        <c:v>43287</c:v>
                      </c:pt>
                      <c:pt idx="1145">
                        <c:v>43286</c:v>
                      </c:pt>
                      <c:pt idx="1146">
                        <c:v>43285</c:v>
                      </c:pt>
                      <c:pt idx="1147">
                        <c:v>43284</c:v>
                      </c:pt>
                      <c:pt idx="1148">
                        <c:v>43283</c:v>
                      </c:pt>
                      <c:pt idx="1149">
                        <c:v>43282</c:v>
                      </c:pt>
                      <c:pt idx="1150">
                        <c:v>43281</c:v>
                      </c:pt>
                      <c:pt idx="1151">
                        <c:v>43280</c:v>
                      </c:pt>
                      <c:pt idx="1152">
                        <c:v>43279</c:v>
                      </c:pt>
                      <c:pt idx="1153">
                        <c:v>43278</c:v>
                      </c:pt>
                      <c:pt idx="1154">
                        <c:v>43277</c:v>
                      </c:pt>
                      <c:pt idx="1155">
                        <c:v>43276</c:v>
                      </c:pt>
                      <c:pt idx="1156">
                        <c:v>43275</c:v>
                      </c:pt>
                      <c:pt idx="1157">
                        <c:v>43274</c:v>
                      </c:pt>
                      <c:pt idx="1158">
                        <c:v>43273</c:v>
                      </c:pt>
                      <c:pt idx="1159">
                        <c:v>43272</c:v>
                      </c:pt>
                      <c:pt idx="1160">
                        <c:v>43271</c:v>
                      </c:pt>
                      <c:pt idx="1161">
                        <c:v>43270</c:v>
                      </c:pt>
                      <c:pt idx="1162">
                        <c:v>43269</c:v>
                      </c:pt>
                      <c:pt idx="1163">
                        <c:v>43268</c:v>
                      </c:pt>
                      <c:pt idx="1164">
                        <c:v>43267</c:v>
                      </c:pt>
                      <c:pt idx="1165">
                        <c:v>43266</c:v>
                      </c:pt>
                      <c:pt idx="1166">
                        <c:v>43265</c:v>
                      </c:pt>
                      <c:pt idx="1167">
                        <c:v>43264</c:v>
                      </c:pt>
                      <c:pt idx="1168">
                        <c:v>43263</c:v>
                      </c:pt>
                      <c:pt idx="1169">
                        <c:v>43262</c:v>
                      </c:pt>
                      <c:pt idx="1170">
                        <c:v>43261</c:v>
                      </c:pt>
                      <c:pt idx="1171">
                        <c:v>43260</c:v>
                      </c:pt>
                      <c:pt idx="1172">
                        <c:v>43259</c:v>
                      </c:pt>
                      <c:pt idx="1173">
                        <c:v>43258</c:v>
                      </c:pt>
                      <c:pt idx="1174">
                        <c:v>43257</c:v>
                      </c:pt>
                      <c:pt idx="1175">
                        <c:v>43256</c:v>
                      </c:pt>
                      <c:pt idx="1176">
                        <c:v>43255</c:v>
                      </c:pt>
                      <c:pt idx="1177">
                        <c:v>43254</c:v>
                      </c:pt>
                      <c:pt idx="1178">
                        <c:v>43253</c:v>
                      </c:pt>
                      <c:pt idx="1179">
                        <c:v>43252</c:v>
                      </c:pt>
                      <c:pt idx="1180">
                        <c:v>43251</c:v>
                      </c:pt>
                      <c:pt idx="1181">
                        <c:v>43250</c:v>
                      </c:pt>
                      <c:pt idx="1182">
                        <c:v>43249</c:v>
                      </c:pt>
                      <c:pt idx="1183">
                        <c:v>43248</c:v>
                      </c:pt>
                      <c:pt idx="1184">
                        <c:v>43247</c:v>
                      </c:pt>
                      <c:pt idx="1185">
                        <c:v>43246</c:v>
                      </c:pt>
                      <c:pt idx="1186">
                        <c:v>43245</c:v>
                      </c:pt>
                      <c:pt idx="1187">
                        <c:v>43244</c:v>
                      </c:pt>
                      <c:pt idx="1188">
                        <c:v>43243</c:v>
                      </c:pt>
                      <c:pt idx="1189">
                        <c:v>43242</c:v>
                      </c:pt>
                      <c:pt idx="1190">
                        <c:v>43241</c:v>
                      </c:pt>
                      <c:pt idx="1191">
                        <c:v>43240</c:v>
                      </c:pt>
                      <c:pt idx="1192">
                        <c:v>43239</c:v>
                      </c:pt>
                      <c:pt idx="1193">
                        <c:v>43238</c:v>
                      </c:pt>
                      <c:pt idx="1194">
                        <c:v>43237</c:v>
                      </c:pt>
                      <c:pt idx="1195">
                        <c:v>43236</c:v>
                      </c:pt>
                      <c:pt idx="1196">
                        <c:v>43235</c:v>
                      </c:pt>
                      <c:pt idx="1197">
                        <c:v>43234</c:v>
                      </c:pt>
                      <c:pt idx="1198">
                        <c:v>43233</c:v>
                      </c:pt>
                      <c:pt idx="1199">
                        <c:v>43232</c:v>
                      </c:pt>
                      <c:pt idx="1200">
                        <c:v>43231</c:v>
                      </c:pt>
                      <c:pt idx="1201">
                        <c:v>43230</c:v>
                      </c:pt>
                      <c:pt idx="1202">
                        <c:v>43229</c:v>
                      </c:pt>
                      <c:pt idx="1203">
                        <c:v>43228</c:v>
                      </c:pt>
                      <c:pt idx="1204">
                        <c:v>43227</c:v>
                      </c:pt>
                      <c:pt idx="1205">
                        <c:v>43226</c:v>
                      </c:pt>
                      <c:pt idx="1206">
                        <c:v>43225</c:v>
                      </c:pt>
                      <c:pt idx="1207">
                        <c:v>43224</c:v>
                      </c:pt>
                      <c:pt idx="1208">
                        <c:v>43223</c:v>
                      </c:pt>
                      <c:pt idx="1209">
                        <c:v>43222</c:v>
                      </c:pt>
                      <c:pt idx="1210">
                        <c:v>43221</c:v>
                      </c:pt>
                      <c:pt idx="1211">
                        <c:v>43220</c:v>
                      </c:pt>
                      <c:pt idx="1212">
                        <c:v>43219</c:v>
                      </c:pt>
                      <c:pt idx="1213">
                        <c:v>43218</c:v>
                      </c:pt>
                      <c:pt idx="1214">
                        <c:v>43217</c:v>
                      </c:pt>
                      <c:pt idx="1215">
                        <c:v>43216</c:v>
                      </c:pt>
                      <c:pt idx="1216">
                        <c:v>43215</c:v>
                      </c:pt>
                      <c:pt idx="1217">
                        <c:v>43214</c:v>
                      </c:pt>
                      <c:pt idx="1218">
                        <c:v>43213</c:v>
                      </c:pt>
                      <c:pt idx="1219">
                        <c:v>43212</c:v>
                      </c:pt>
                      <c:pt idx="1220">
                        <c:v>43211</c:v>
                      </c:pt>
                      <c:pt idx="1221">
                        <c:v>43210</c:v>
                      </c:pt>
                      <c:pt idx="1222">
                        <c:v>43209</c:v>
                      </c:pt>
                      <c:pt idx="1223">
                        <c:v>43208</c:v>
                      </c:pt>
                      <c:pt idx="1224">
                        <c:v>43207</c:v>
                      </c:pt>
                      <c:pt idx="1225">
                        <c:v>43206</c:v>
                      </c:pt>
                      <c:pt idx="1226">
                        <c:v>43205</c:v>
                      </c:pt>
                      <c:pt idx="1227">
                        <c:v>43204</c:v>
                      </c:pt>
                      <c:pt idx="1228">
                        <c:v>43203</c:v>
                      </c:pt>
                      <c:pt idx="1229">
                        <c:v>43202</c:v>
                      </c:pt>
                      <c:pt idx="1230">
                        <c:v>43201</c:v>
                      </c:pt>
                      <c:pt idx="1231">
                        <c:v>43200</c:v>
                      </c:pt>
                      <c:pt idx="1232">
                        <c:v>43199</c:v>
                      </c:pt>
                      <c:pt idx="1233">
                        <c:v>43198</c:v>
                      </c:pt>
                      <c:pt idx="1234">
                        <c:v>43197</c:v>
                      </c:pt>
                      <c:pt idx="1235">
                        <c:v>43196</c:v>
                      </c:pt>
                      <c:pt idx="1236">
                        <c:v>43195</c:v>
                      </c:pt>
                      <c:pt idx="1237">
                        <c:v>43194</c:v>
                      </c:pt>
                      <c:pt idx="1238">
                        <c:v>43193</c:v>
                      </c:pt>
                      <c:pt idx="1239">
                        <c:v>43192</c:v>
                      </c:pt>
                      <c:pt idx="1240">
                        <c:v>43191</c:v>
                      </c:pt>
                      <c:pt idx="1241">
                        <c:v>43190</c:v>
                      </c:pt>
                      <c:pt idx="1242">
                        <c:v>43189</c:v>
                      </c:pt>
                      <c:pt idx="1243">
                        <c:v>43188</c:v>
                      </c:pt>
                      <c:pt idx="1244">
                        <c:v>43187</c:v>
                      </c:pt>
                      <c:pt idx="1245">
                        <c:v>43186</c:v>
                      </c:pt>
                      <c:pt idx="1246">
                        <c:v>43185</c:v>
                      </c:pt>
                      <c:pt idx="1247">
                        <c:v>43184</c:v>
                      </c:pt>
                      <c:pt idx="1248">
                        <c:v>43183</c:v>
                      </c:pt>
                      <c:pt idx="1249">
                        <c:v>43182</c:v>
                      </c:pt>
                      <c:pt idx="1250">
                        <c:v>43181</c:v>
                      </c:pt>
                      <c:pt idx="1251">
                        <c:v>43180</c:v>
                      </c:pt>
                      <c:pt idx="1252">
                        <c:v>43179</c:v>
                      </c:pt>
                      <c:pt idx="1253">
                        <c:v>43178</c:v>
                      </c:pt>
                      <c:pt idx="1254">
                        <c:v>43177</c:v>
                      </c:pt>
                      <c:pt idx="1255">
                        <c:v>43176</c:v>
                      </c:pt>
                      <c:pt idx="1256">
                        <c:v>43175</c:v>
                      </c:pt>
                      <c:pt idx="1257">
                        <c:v>43174</c:v>
                      </c:pt>
                      <c:pt idx="1258">
                        <c:v>43173</c:v>
                      </c:pt>
                      <c:pt idx="1259">
                        <c:v>43172</c:v>
                      </c:pt>
                      <c:pt idx="1260">
                        <c:v>43171</c:v>
                      </c:pt>
                      <c:pt idx="1261">
                        <c:v>43170</c:v>
                      </c:pt>
                      <c:pt idx="1262">
                        <c:v>43169</c:v>
                      </c:pt>
                      <c:pt idx="1263">
                        <c:v>43168</c:v>
                      </c:pt>
                      <c:pt idx="1264">
                        <c:v>43167</c:v>
                      </c:pt>
                      <c:pt idx="1265">
                        <c:v>43166</c:v>
                      </c:pt>
                      <c:pt idx="1266">
                        <c:v>43165</c:v>
                      </c:pt>
                      <c:pt idx="1267">
                        <c:v>43164</c:v>
                      </c:pt>
                      <c:pt idx="1268">
                        <c:v>43163</c:v>
                      </c:pt>
                      <c:pt idx="1269">
                        <c:v>43162</c:v>
                      </c:pt>
                      <c:pt idx="1270">
                        <c:v>43161</c:v>
                      </c:pt>
                      <c:pt idx="1271">
                        <c:v>43160</c:v>
                      </c:pt>
                      <c:pt idx="1272">
                        <c:v>43159</c:v>
                      </c:pt>
                      <c:pt idx="1273">
                        <c:v>43158</c:v>
                      </c:pt>
                      <c:pt idx="1274">
                        <c:v>43157</c:v>
                      </c:pt>
                      <c:pt idx="1275">
                        <c:v>43156</c:v>
                      </c:pt>
                      <c:pt idx="1276">
                        <c:v>43155</c:v>
                      </c:pt>
                      <c:pt idx="1277">
                        <c:v>43154</c:v>
                      </c:pt>
                      <c:pt idx="1278">
                        <c:v>43153</c:v>
                      </c:pt>
                      <c:pt idx="1279">
                        <c:v>43152</c:v>
                      </c:pt>
                      <c:pt idx="1280">
                        <c:v>43151</c:v>
                      </c:pt>
                      <c:pt idx="1281">
                        <c:v>43150</c:v>
                      </c:pt>
                      <c:pt idx="1282">
                        <c:v>43149</c:v>
                      </c:pt>
                      <c:pt idx="1283">
                        <c:v>43148</c:v>
                      </c:pt>
                      <c:pt idx="1284">
                        <c:v>43147</c:v>
                      </c:pt>
                      <c:pt idx="1285">
                        <c:v>43146</c:v>
                      </c:pt>
                      <c:pt idx="1286">
                        <c:v>43145</c:v>
                      </c:pt>
                      <c:pt idx="1287">
                        <c:v>43144</c:v>
                      </c:pt>
                      <c:pt idx="1288">
                        <c:v>43143</c:v>
                      </c:pt>
                      <c:pt idx="1289">
                        <c:v>43142</c:v>
                      </c:pt>
                      <c:pt idx="1290">
                        <c:v>43141</c:v>
                      </c:pt>
                      <c:pt idx="1291">
                        <c:v>43140</c:v>
                      </c:pt>
                      <c:pt idx="1292">
                        <c:v>43139</c:v>
                      </c:pt>
                      <c:pt idx="1293">
                        <c:v>43138</c:v>
                      </c:pt>
                      <c:pt idx="1294">
                        <c:v>43137</c:v>
                      </c:pt>
                      <c:pt idx="1295">
                        <c:v>43136</c:v>
                      </c:pt>
                      <c:pt idx="1296">
                        <c:v>43135</c:v>
                      </c:pt>
                      <c:pt idx="1297">
                        <c:v>43134</c:v>
                      </c:pt>
                      <c:pt idx="1298">
                        <c:v>43133</c:v>
                      </c:pt>
                      <c:pt idx="1299">
                        <c:v>43132</c:v>
                      </c:pt>
                      <c:pt idx="1300">
                        <c:v>43131</c:v>
                      </c:pt>
                      <c:pt idx="1301">
                        <c:v>43130</c:v>
                      </c:pt>
                      <c:pt idx="1302">
                        <c:v>43129</c:v>
                      </c:pt>
                      <c:pt idx="1303">
                        <c:v>43128</c:v>
                      </c:pt>
                      <c:pt idx="1304">
                        <c:v>43127</c:v>
                      </c:pt>
                      <c:pt idx="1305">
                        <c:v>43126</c:v>
                      </c:pt>
                      <c:pt idx="1306">
                        <c:v>43125</c:v>
                      </c:pt>
                      <c:pt idx="1307">
                        <c:v>43124</c:v>
                      </c:pt>
                      <c:pt idx="1308">
                        <c:v>43123</c:v>
                      </c:pt>
                      <c:pt idx="1309">
                        <c:v>43122</c:v>
                      </c:pt>
                      <c:pt idx="1310">
                        <c:v>43121</c:v>
                      </c:pt>
                      <c:pt idx="1311">
                        <c:v>43120</c:v>
                      </c:pt>
                      <c:pt idx="1312">
                        <c:v>43119</c:v>
                      </c:pt>
                      <c:pt idx="1313">
                        <c:v>43118</c:v>
                      </c:pt>
                      <c:pt idx="1314">
                        <c:v>43117</c:v>
                      </c:pt>
                      <c:pt idx="1315">
                        <c:v>43116</c:v>
                      </c:pt>
                      <c:pt idx="1316">
                        <c:v>43115</c:v>
                      </c:pt>
                      <c:pt idx="1317">
                        <c:v>43114</c:v>
                      </c:pt>
                      <c:pt idx="1318">
                        <c:v>43113</c:v>
                      </c:pt>
                      <c:pt idx="1319">
                        <c:v>43112</c:v>
                      </c:pt>
                      <c:pt idx="1320">
                        <c:v>43111</c:v>
                      </c:pt>
                      <c:pt idx="1321">
                        <c:v>43110</c:v>
                      </c:pt>
                      <c:pt idx="1322">
                        <c:v>43109</c:v>
                      </c:pt>
                      <c:pt idx="1323">
                        <c:v>43108</c:v>
                      </c:pt>
                      <c:pt idx="1324">
                        <c:v>43107</c:v>
                      </c:pt>
                      <c:pt idx="1325">
                        <c:v>43106</c:v>
                      </c:pt>
                      <c:pt idx="1326">
                        <c:v>43105</c:v>
                      </c:pt>
                      <c:pt idx="1327">
                        <c:v>43104</c:v>
                      </c:pt>
                      <c:pt idx="1328">
                        <c:v>43103</c:v>
                      </c:pt>
                      <c:pt idx="1329">
                        <c:v>43102</c:v>
                      </c:pt>
                      <c:pt idx="1330">
                        <c:v>43101</c:v>
                      </c:pt>
                      <c:pt idx="1331">
                        <c:v>43100</c:v>
                      </c:pt>
                      <c:pt idx="1332">
                        <c:v>43099</c:v>
                      </c:pt>
                      <c:pt idx="1333">
                        <c:v>43098</c:v>
                      </c:pt>
                      <c:pt idx="1334">
                        <c:v>43097</c:v>
                      </c:pt>
                      <c:pt idx="1335">
                        <c:v>43096</c:v>
                      </c:pt>
                      <c:pt idx="1336">
                        <c:v>43095</c:v>
                      </c:pt>
                      <c:pt idx="1337">
                        <c:v>43094</c:v>
                      </c:pt>
                      <c:pt idx="1338">
                        <c:v>43093</c:v>
                      </c:pt>
                      <c:pt idx="1339">
                        <c:v>43092</c:v>
                      </c:pt>
                      <c:pt idx="1340">
                        <c:v>43091</c:v>
                      </c:pt>
                      <c:pt idx="1341">
                        <c:v>43090</c:v>
                      </c:pt>
                      <c:pt idx="1342">
                        <c:v>43089</c:v>
                      </c:pt>
                      <c:pt idx="1343">
                        <c:v>43088</c:v>
                      </c:pt>
                      <c:pt idx="1344">
                        <c:v>43087</c:v>
                      </c:pt>
                      <c:pt idx="1345">
                        <c:v>43086</c:v>
                      </c:pt>
                      <c:pt idx="1346">
                        <c:v>43085</c:v>
                      </c:pt>
                      <c:pt idx="1347">
                        <c:v>43084</c:v>
                      </c:pt>
                      <c:pt idx="1348">
                        <c:v>43083</c:v>
                      </c:pt>
                      <c:pt idx="1349">
                        <c:v>43082</c:v>
                      </c:pt>
                      <c:pt idx="1350">
                        <c:v>43081</c:v>
                      </c:pt>
                      <c:pt idx="1351">
                        <c:v>43080</c:v>
                      </c:pt>
                      <c:pt idx="1352">
                        <c:v>43079</c:v>
                      </c:pt>
                      <c:pt idx="1353">
                        <c:v>43078</c:v>
                      </c:pt>
                      <c:pt idx="1354">
                        <c:v>43077</c:v>
                      </c:pt>
                      <c:pt idx="1355">
                        <c:v>43076</c:v>
                      </c:pt>
                      <c:pt idx="1356">
                        <c:v>43075</c:v>
                      </c:pt>
                      <c:pt idx="1357">
                        <c:v>43074</c:v>
                      </c:pt>
                      <c:pt idx="1358">
                        <c:v>43073</c:v>
                      </c:pt>
                      <c:pt idx="1359">
                        <c:v>43072</c:v>
                      </c:pt>
                      <c:pt idx="1360">
                        <c:v>43071</c:v>
                      </c:pt>
                      <c:pt idx="1361">
                        <c:v>43070</c:v>
                      </c:pt>
                      <c:pt idx="1362">
                        <c:v>43069</c:v>
                      </c:pt>
                      <c:pt idx="1363">
                        <c:v>43068</c:v>
                      </c:pt>
                      <c:pt idx="1364">
                        <c:v>43067</c:v>
                      </c:pt>
                      <c:pt idx="1365">
                        <c:v>43066</c:v>
                      </c:pt>
                      <c:pt idx="1366">
                        <c:v>43065</c:v>
                      </c:pt>
                      <c:pt idx="1367">
                        <c:v>43064</c:v>
                      </c:pt>
                      <c:pt idx="1368">
                        <c:v>43063</c:v>
                      </c:pt>
                      <c:pt idx="1369">
                        <c:v>43062</c:v>
                      </c:pt>
                      <c:pt idx="1370">
                        <c:v>43061</c:v>
                      </c:pt>
                      <c:pt idx="1371">
                        <c:v>43060</c:v>
                      </c:pt>
                      <c:pt idx="1372">
                        <c:v>43059</c:v>
                      </c:pt>
                      <c:pt idx="1373">
                        <c:v>43058</c:v>
                      </c:pt>
                      <c:pt idx="1374">
                        <c:v>43057</c:v>
                      </c:pt>
                      <c:pt idx="1375">
                        <c:v>43056</c:v>
                      </c:pt>
                      <c:pt idx="1376">
                        <c:v>43055</c:v>
                      </c:pt>
                      <c:pt idx="1377">
                        <c:v>43054</c:v>
                      </c:pt>
                      <c:pt idx="1378">
                        <c:v>43053</c:v>
                      </c:pt>
                      <c:pt idx="1379">
                        <c:v>43052</c:v>
                      </c:pt>
                      <c:pt idx="1380">
                        <c:v>43051</c:v>
                      </c:pt>
                      <c:pt idx="1381">
                        <c:v>43050</c:v>
                      </c:pt>
                      <c:pt idx="1382">
                        <c:v>43049</c:v>
                      </c:pt>
                      <c:pt idx="1383">
                        <c:v>43048</c:v>
                      </c:pt>
                      <c:pt idx="1384">
                        <c:v>43047</c:v>
                      </c:pt>
                      <c:pt idx="1385">
                        <c:v>43046</c:v>
                      </c:pt>
                      <c:pt idx="1386">
                        <c:v>43045</c:v>
                      </c:pt>
                      <c:pt idx="1387">
                        <c:v>43044</c:v>
                      </c:pt>
                      <c:pt idx="1388">
                        <c:v>43043</c:v>
                      </c:pt>
                      <c:pt idx="1389">
                        <c:v>43042</c:v>
                      </c:pt>
                      <c:pt idx="1390">
                        <c:v>43041</c:v>
                      </c:pt>
                      <c:pt idx="1391">
                        <c:v>43040</c:v>
                      </c:pt>
                      <c:pt idx="1392">
                        <c:v>43039</c:v>
                      </c:pt>
                      <c:pt idx="1393">
                        <c:v>43038</c:v>
                      </c:pt>
                      <c:pt idx="1394">
                        <c:v>43037</c:v>
                      </c:pt>
                      <c:pt idx="1395">
                        <c:v>43036</c:v>
                      </c:pt>
                      <c:pt idx="1396">
                        <c:v>43035</c:v>
                      </c:pt>
                      <c:pt idx="1397">
                        <c:v>43034</c:v>
                      </c:pt>
                      <c:pt idx="1398">
                        <c:v>43033</c:v>
                      </c:pt>
                      <c:pt idx="1399">
                        <c:v>43032</c:v>
                      </c:pt>
                      <c:pt idx="1400">
                        <c:v>43031</c:v>
                      </c:pt>
                      <c:pt idx="1401">
                        <c:v>43030</c:v>
                      </c:pt>
                      <c:pt idx="1402">
                        <c:v>43029</c:v>
                      </c:pt>
                      <c:pt idx="1403">
                        <c:v>43028</c:v>
                      </c:pt>
                      <c:pt idx="1404">
                        <c:v>43027</c:v>
                      </c:pt>
                      <c:pt idx="1405">
                        <c:v>43026</c:v>
                      </c:pt>
                      <c:pt idx="1406">
                        <c:v>43025</c:v>
                      </c:pt>
                      <c:pt idx="1407">
                        <c:v>43024</c:v>
                      </c:pt>
                      <c:pt idx="1408">
                        <c:v>43023</c:v>
                      </c:pt>
                      <c:pt idx="1409">
                        <c:v>43022</c:v>
                      </c:pt>
                      <c:pt idx="1410">
                        <c:v>43021</c:v>
                      </c:pt>
                      <c:pt idx="1411">
                        <c:v>43020</c:v>
                      </c:pt>
                      <c:pt idx="1412">
                        <c:v>43019</c:v>
                      </c:pt>
                      <c:pt idx="1413">
                        <c:v>43018</c:v>
                      </c:pt>
                      <c:pt idx="1414">
                        <c:v>43017</c:v>
                      </c:pt>
                      <c:pt idx="1415">
                        <c:v>43016</c:v>
                      </c:pt>
                      <c:pt idx="1416">
                        <c:v>43015</c:v>
                      </c:pt>
                      <c:pt idx="1417">
                        <c:v>43014</c:v>
                      </c:pt>
                      <c:pt idx="1418">
                        <c:v>43013</c:v>
                      </c:pt>
                      <c:pt idx="1419">
                        <c:v>43012</c:v>
                      </c:pt>
                      <c:pt idx="1420">
                        <c:v>43011</c:v>
                      </c:pt>
                      <c:pt idx="1421">
                        <c:v>43010</c:v>
                      </c:pt>
                      <c:pt idx="1422">
                        <c:v>43009</c:v>
                      </c:pt>
                      <c:pt idx="1423">
                        <c:v>43008</c:v>
                      </c:pt>
                      <c:pt idx="1424">
                        <c:v>43007</c:v>
                      </c:pt>
                      <c:pt idx="1425">
                        <c:v>43006</c:v>
                      </c:pt>
                      <c:pt idx="1426">
                        <c:v>43005</c:v>
                      </c:pt>
                      <c:pt idx="1427">
                        <c:v>43004</c:v>
                      </c:pt>
                      <c:pt idx="1428">
                        <c:v>43003</c:v>
                      </c:pt>
                      <c:pt idx="1429">
                        <c:v>43002</c:v>
                      </c:pt>
                      <c:pt idx="1430">
                        <c:v>43001</c:v>
                      </c:pt>
                      <c:pt idx="1431">
                        <c:v>43000</c:v>
                      </c:pt>
                      <c:pt idx="1432">
                        <c:v>42999</c:v>
                      </c:pt>
                      <c:pt idx="1433">
                        <c:v>42998</c:v>
                      </c:pt>
                      <c:pt idx="1434">
                        <c:v>42997</c:v>
                      </c:pt>
                      <c:pt idx="1435">
                        <c:v>42996</c:v>
                      </c:pt>
                      <c:pt idx="1436">
                        <c:v>42995</c:v>
                      </c:pt>
                      <c:pt idx="1437">
                        <c:v>42994</c:v>
                      </c:pt>
                      <c:pt idx="1438">
                        <c:v>42993</c:v>
                      </c:pt>
                      <c:pt idx="1439">
                        <c:v>42992</c:v>
                      </c:pt>
                      <c:pt idx="1440">
                        <c:v>42991</c:v>
                      </c:pt>
                      <c:pt idx="1441">
                        <c:v>42990</c:v>
                      </c:pt>
                      <c:pt idx="1442">
                        <c:v>42989</c:v>
                      </c:pt>
                      <c:pt idx="1443">
                        <c:v>42988</c:v>
                      </c:pt>
                      <c:pt idx="1444">
                        <c:v>42987</c:v>
                      </c:pt>
                      <c:pt idx="1445">
                        <c:v>42986</c:v>
                      </c:pt>
                      <c:pt idx="1446">
                        <c:v>42985</c:v>
                      </c:pt>
                      <c:pt idx="1447">
                        <c:v>42984</c:v>
                      </c:pt>
                      <c:pt idx="1448">
                        <c:v>42983</c:v>
                      </c:pt>
                      <c:pt idx="1449">
                        <c:v>42982</c:v>
                      </c:pt>
                      <c:pt idx="1450">
                        <c:v>42981</c:v>
                      </c:pt>
                      <c:pt idx="1451">
                        <c:v>42980</c:v>
                      </c:pt>
                      <c:pt idx="1452">
                        <c:v>42979</c:v>
                      </c:pt>
                      <c:pt idx="1453">
                        <c:v>42978</c:v>
                      </c:pt>
                      <c:pt idx="1454">
                        <c:v>42977</c:v>
                      </c:pt>
                      <c:pt idx="1455">
                        <c:v>42976</c:v>
                      </c:pt>
                      <c:pt idx="1456">
                        <c:v>42975</c:v>
                      </c:pt>
                      <c:pt idx="1457">
                        <c:v>42974</c:v>
                      </c:pt>
                      <c:pt idx="1458">
                        <c:v>42973</c:v>
                      </c:pt>
                      <c:pt idx="1459">
                        <c:v>42972</c:v>
                      </c:pt>
                      <c:pt idx="1460">
                        <c:v>42971</c:v>
                      </c:pt>
                      <c:pt idx="1461">
                        <c:v>42970</c:v>
                      </c:pt>
                      <c:pt idx="1462">
                        <c:v>42969</c:v>
                      </c:pt>
                      <c:pt idx="1463">
                        <c:v>42968</c:v>
                      </c:pt>
                      <c:pt idx="1464">
                        <c:v>42967</c:v>
                      </c:pt>
                      <c:pt idx="1465">
                        <c:v>42966</c:v>
                      </c:pt>
                      <c:pt idx="1466">
                        <c:v>42965</c:v>
                      </c:pt>
                      <c:pt idx="1467">
                        <c:v>42964</c:v>
                      </c:pt>
                      <c:pt idx="1468">
                        <c:v>42963</c:v>
                      </c:pt>
                      <c:pt idx="1469">
                        <c:v>42962</c:v>
                      </c:pt>
                      <c:pt idx="1470">
                        <c:v>42961</c:v>
                      </c:pt>
                      <c:pt idx="1471">
                        <c:v>42960</c:v>
                      </c:pt>
                      <c:pt idx="1472">
                        <c:v>42959</c:v>
                      </c:pt>
                      <c:pt idx="1473">
                        <c:v>42958</c:v>
                      </c:pt>
                      <c:pt idx="1474">
                        <c:v>42957</c:v>
                      </c:pt>
                      <c:pt idx="1475">
                        <c:v>42956</c:v>
                      </c:pt>
                      <c:pt idx="1476">
                        <c:v>42955</c:v>
                      </c:pt>
                      <c:pt idx="1477">
                        <c:v>42954</c:v>
                      </c:pt>
                      <c:pt idx="1478">
                        <c:v>42953</c:v>
                      </c:pt>
                      <c:pt idx="1479">
                        <c:v>42952</c:v>
                      </c:pt>
                      <c:pt idx="1480">
                        <c:v>42951</c:v>
                      </c:pt>
                      <c:pt idx="1481">
                        <c:v>42950</c:v>
                      </c:pt>
                      <c:pt idx="1482">
                        <c:v>42949</c:v>
                      </c:pt>
                      <c:pt idx="1483">
                        <c:v>42948</c:v>
                      </c:pt>
                      <c:pt idx="1484">
                        <c:v>42947</c:v>
                      </c:pt>
                      <c:pt idx="1485">
                        <c:v>42946</c:v>
                      </c:pt>
                      <c:pt idx="1486">
                        <c:v>42945</c:v>
                      </c:pt>
                      <c:pt idx="1487">
                        <c:v>42944</c:v>
                      </c:pt>
                      <c:pt idx="1488">
                        <c:v>42943</c:v>
                      </c:pt>
                      <c:pt idx="1489">
                        <c:v>42942</c:v>
                      </c:pt>
                      <c:pt idx="1490">
                        <c:v>42941</c:v>
                      </c:pt>
                      <c:pt idx="1491">
                        <c:v>42940</c:v>
                      </c:pt>
                      <c:pt idx="1492">
                        <c:v>42939</c:v>
                      </c:pt>
                      <c:pt idx="1493">
                        <c:v>42938</c:v>
                      </c:pt>
                      <c:pt idx="1494">
                        <c:v>42937</c:v>
                      </c:pt>
                      <c:pt idx="1495">
                        <c:v>42936</c:v>
                      </c:pt>
                      <c:pt idx="1496">
                        <c:v>42935</c:v>
                      </c:pt>
                      <c:pt idx="1497">
                        <c:v>42934</c:v>
                      </c:pt>
                      <c:pt idx="1498">
                        <c:v>42933</c:v>
                      </c:pt>
                      <c:pt idx="1499">
                        <c:v>42932</c:v>
                      </c:pt>
                      <c:pt idx="1500">
                        <c:v>42931</c:v>
                      </c:pt>
                      <c:pt idx="1501">
                        <c:v>42930</c:v>
                      </c:pt>
                      <c:pt idx="1502">
                        <c:v>42929</c:v>
                      </c:pt>
                      <c:pt idx="1503">
                        <c:v>42928</c:v>
                      </c:pt>
                      <c:pt idx="1504">
                        <c:v>42927</c:v>
                      </c:pt>
                      <c:pt idx="1505">
                        <c:v>42926</c:v>
                      </c:pt>
                      <c:pt idx="1506">
                        <c:v>42925</c:v>
                      </c:pt>
                      <c:pt idx="1507">
                        <c:v>42924</c:v>
                      </c:pt>
                      <c:pt idx="1508">
                        <c:v>42923</c:v>
                      </c:pt>
                      <c:pt idx="1509">
                        <c:v>42922</c:v>
                      </c:pt>
                      <c:pt idx="1510">
                        <c:v>42921</c:v>
                      </c:pt>
                      <c:pt idx="1511">
                        <c:v>42920</c:v>
                      </c:pt>
                      <c:pt idx="1512">
                        <c:v>42919</c:v>
                      </c:pt>
                      <c:pt idx="1513">
                        <c:v>42918</c:v>
                      </c:pt>
                      <c:pt idx="1514">
                        <c:v>42917</c:v>
                      </c:pt>
                      <c:pt idx="1515">
                        <c:v>42916</c:v>
                      </c:pt>
                      <c:pt idx="1516">
                        <c:v>42915</c:v>
                      </c:pt>
                      <c:pt idx="1517">
                        <c:v>42914</c:v>
                      </c:pt>
                      <c:pt idx="1518">
                        <c:v>42913</c:v>
                      </c:pt>
                      <c:pt idx="1519">
                        <c:v>42912</c:v>
                      </c:pt>
                      <c:pt idx="1520">
                        <c:v>42911</c:v>
                      </c:pt>
                      <c:pt idx="1521">
                        <c:v>42910</c:v>
                      </c:pt>
                      <c:pt idx="1522">
                        <c:v>42909</c:v>
                      </c:pt>
                      <c:pt idx="1523">
                        <c:v>42908</c:v>
                      </c:pt>
                      <c:pt idx="1524">
                        <c:v>42907</c:v>
                      </c:pt>
                      <c:pt idx="1525">
                        <c:v>42906</c:v>
                      </c:pt>
                      <c:pt idx="1526">
                        <c:v>42905</c:v>
                      </c:pt>
                      <c:pt idx="1527">
                        <c:v>42904</c:v>
                      </c:pt>
                      <c:pt idx="1528">
                        <c:v>42903</c:v>
                      </c:pt>
                      <c:pt idx="1529">
                        <c:v>42902</c:v>
                      </c:pt>
                      <c:pt idx="1530">
                        <c:v>42901</c:v>
                      </c:pt>
                      <c:pt idx="1531">
                        <c:v>42900</c:v>
                      </c:pt>
                      <c:pt idx="1532">
                        <c:v>42899</c:v>
                      </c:pt>
                      <c:pt idx="1533">
                        <c:v>42898</c:v>
                      </c:pt>
                      <c:pt idx="1534">
                        <c:v>42897</c:v>
                      </c:pt>
                      <c:pt idx="1535">
                        <c:v>42896</c:v>
                      </c:pt>
                      <c:pt idx="1536">
                        <c:v>42895</c:v>
                      </c:pt>
                      <c:pt idx="1537">
                        <c:v>42894</c:v>
                      </c:pt>
                      <c:pt idx="1538">
                        <c:v>42893</c:v>
                      </c:pt>
                      <c:pt idx="1539">
                        <c:v>42892</c:v>
                      </c:pt>
                      <c:pt idx="1540">
                        <c:v>42891</c:v>
                      </c:pt>
                      <c:pt idx="1541">
                        <c:v>42890</c:v>
                      </c:pt>
                      <c:pt idx="1542">
                        <c:v>42889</c:v>
                      </c:pt>
                      <c:pt idx="1543">
                        <c:v>42888</c:v>
                      </c:pt>
                      <c:pt idx="1544">
                        <c:v>42887</c:v>
                      </c:pt>
                      <c:pt idx="1545">
                        <c:v>42886</c:v>
                      </c:pt>
                      <c:pt idx="1546">
                        <c:v>42885</c:v>
                      </c:pt>
                      <c:pt idx="1547">
                        <c:v>42884</c:v>
                      </c:pt>
                      <c:pt idx="1548">
                        <c:v>42883</c:v>
                      </c:pt>
                      <c:pt idx="1549">
                        <c:v>42882</c:v>
                      </c:pt>
                      <c:pt idx="1550">
                        <c:v>42881</c:v>
                      </c:pt>
                      <c:pt idx="1551">
                        <c:v>42880</c:v>
                      </c:pt>
                      <c:pt idx="1552">
                        <c:v>42879</c:v>
                      </c:pt>
                      <c:pt idx="1553">
                        <c:v>42878</c:v>
                      </c:pt>
                      <c:pt idx="1554">
                        <c:v>42877</c:v>
                      </c:pt>
                      <c:pt idx="1555">
                        <c:v>42876</c:v>
                      </c:pt>
                      <c:pt idx="1556">
                        <c:v>42875</c:v>
                      </c:pt>
                      <c:pt idx="1557">
                        <c:v>42874</c:v>
                      </c:pt>
                      <c:pt idx="1558">
                        <c:v>42873</c:v>
                      </c:pt>
                      <c:pt idx="1559">
                        <c:v>42872</c:v>
                      </c:pt>
                      <c:pt idx="1560">
                        <c:v>42871</c:v>
                      </c:pt>
                      <c:pt idx="1561">
                        <c:v>42870</c:v>
                      </c:pt>
                      <c:pt idx="1562">
                        <c:v>42869</c:v>
                      </c:pt>
                      <c:pt idx="1563">
                        <c:v>42868</c:v>
                      </c:pt>
                      <c:pt idx="1564">
                        <c:v>42867</c:v>
                      </c:pt>
                      <c:pt idx="1565">
                        <c:v>42866</c:v>
                      </c:pt>
                      <c:pt idx="1566">
                        <c:v>42865</c:v>
                      </c:pt>
                      <c:pt idx="1567">
                        <c:v>42864</c:v>
                      </c:pt>
                      <c:pt idx="1568">
                        <c:v>42863</c:v>
                      </c:pt>
                      <c:pt idx="1569">
                        <c:v>42862</c:v>
                      </c:pt>
                      <c:pt idx="1570">
                        <c:v>42861</c:v>
                      </c:pt>
                      <c:pt idx="1571">
                        <c:v>42860</c:v>
                      </c:pt>
                      <c:pt idx="1572">
                        <c:v>42859</c:v>
                      </c:pt>
                      <c:pt idx="1573">
                        <c:v>42858</c:v>
                      </c:pt>
                      <c:pt idx="1574">
                        <c:v>42857</c:v>
                      </c:pt>
                      <c:pt idx="1575">
                        <c:v>42856</c:v>
                      </c:pt>
                      <c:pt idx="1576">
                        <c:v>42855</c:v>
                      </c:pt>
                      <c:pt idx="1577">
                        <c:v>42854</c:v>
                      </c:pt>
                      <c:pt idx="1578">
                        <c:v>42853</c:v>
                      </c:pt>
                      <c:pt idx="1579">
                        <c:v>42852</c:v>
                      </c:pt>
                      <c:pt idx="1580">
                        <c:v>42851</c:v>
                      </c:pt>
                      <c:pt idx="1581">
                        <c:v>42850</c:v>
                      </c:pt>
                      <c:pt idx="1582">
                        <c:v>42849</c:v>
                      </c:pt>
                      <c:pt idx="1583">
                        <c:v>42848</c:v>
                      </c:pt>
                      <c:pt idx="1584">
                        <c:v>42847</c:v>
                      </c:pt>
                      <c:pt idx="1585">
                        <c:v>42846</c:v>
                      </c:pt>
                      <c:pt idx="1586">
                        <c:v>42845</c:v>
                      </c:pt>
                      <c:pt idx="1587">
                        <c:v>42844</c:v>
                      </c:pt>
                      <c:pt idx="1588">
                        <c:v>42843</c:v>
                      </c:pt>
                      <c:pt idx="1589">
                        <c:v>42842</c:v>
                      </c:pt>
                      <c:pt idx="1590">
                        <c:v>42841</c:v>
                      </c:pt>
                      <c:pt idx="1591">
                        <c:v>42840</c:v>
                      </c:pt>
                      <c:pt idx="1592">
                        <c:v>42839</c:v>
                      </c:pt>
                      <c:pt idx="1593">
                        <c:v>42838</c:v>
                      </c:pt>
                      <c:pt idx="1594">
                        <c:v>42837</c:v>
                      </c:pt>
                      <c:pt idx="1595">
                        <c:v>42836</c:v>
                      </c:pt>
                      <c:pt idx="1596">
                        <c:v>42835</c:v>
                      </c:pt>
                      <c:pt idx="1597">
                        <c:v>42834</c:v>
                      </c:pt>
                      <c:pt idx="1598">
                        <c:v>42833</c:v>
                      </c:pt>
                      <c:pt idx="1599">
                        <c:v>42832</c:v>
                      </c:pt>
                      <c:pt idx="1600">
                        <c:v>42831</c:v>
                      </c:pt>
                      <c:pt idx="1601">
                        <c:v>42830</c:v>
                      </c:pt>
                      <c:pt idx="1602">
                        <c:v>42829</c:v>
                      </c:pt>
                      <c:pt idx="1603">
                        <c:v>42828</c:v>
                      </c:pt>
                      <c:pt idx="1604">
                        <c:v>42827</c:v>
                      </c:pt>
                      <c:pt idx="1605">
                        <c:v>42826</c:v>
                      </c:pt>
                      <c:pt idx="1606">
                        <c:v>42825</c:v>
                      </c:pt>
                      <c:pt idx="1607">
                        <c:v>42824</c:v>
                      </c:pt>
                      <c:pt idx="1608">
                        <c:v>42823</c:v>
                      </c:pt>
                      <c:pt idx="1609">
                        <c:v>42822</c:v>
                      </c:pt>
                      <c:pt idx="1610">
                        <c:v>42821</c:v>
                      </c:pt>
                      <c:pt idx="1611">
                        <c:v>42820</c:v>
                      </c:pt>
                      <c:pt idx="1612">
                        <c:v>42819</c:v>
                      </c:pt>
                      <c:pt idx="1613">
                        <c:v>42818</c:v>
                      </c:pt>
                      <c:pt idx="1614">
                        <c:v>42817</c:v>
                      </c:pt>
                      <c:pt idx="1615">
                        <c:v>42816</c:v>
                      </c:pt>
                      <c:pt idx="1616">
                        <c:v>42815</c:v>
                      </c:pt>
                      <c:pt idx="1617">
                        <c:v>42814</c:v>
                      </c:pt>
                      <c:pt idx="1618">
                        <c:v>42813</c:v>
                      </c:pt>
                      <c:pt idx="1619">
                        <c:v>42812</c:v>
                      </c:pt>
                      <c:pt idx="1620">
                        <c:v>42811</c:v>
                      </c:pt>
                      <c:pt idx="1621">
                        <c:v>42810</c:v>
                      </c:pt>
                      <c:pt idx="1622">
                        <c:v>42809</c:v>
                      </c:pt>
                      <c:pt idx="1623">
                        <c:v>42808</c:v>
                      </c:pt>
                      <c:pt idx="1624">
                        <c:v>42807</c:v>
                      </c:pt>
                      <c:pt idx="1625">
                        <c:v>42806</c:v>
                      </c:pt>
                      <c:pt idx="1626">
                        <c:v>42805</c:v>
                      </c:pt>
                      <c:pt idx="1627">
                        <c:v>42804</c:v>
                      </c:pt>
                      <c:pt idx="1628">
                        <c:v>42803</c:v>
                      </c:pt>
                      <c:pt idx="1629">
                        <c:v>42802</c:v>
                      </c:pt>
                      <c:pt idx="1630">
                        <c:v>42801</c:v>
                      </c:pt>
                      <c:pt idx="1631">
                        <c:v>42800</c:v>
                      </c:pt>
                      <c:pt idx="1632">
                        <c:v>42799</c:v>
                      </c:pt>
                      <c:pt idx="1633">
                        <c:v>42798</c:v>
                      </c:pt>
                      <c:pt idx="1634">
                        <c:v>42797</c:v>
                      </c:pt>
                      <c:pt idx="1635">
                        <c:v>42796</c:v>
                      </c:pt>
                      <c:pt idx="1636">
                        <c:v>42795</c:v>
                      </c:pt>
                      <c:pt idx="1637">
                        <c:v>42794</c:v>
                      </c:pt>
                      <c:pt idx="1638">
                        <c:v>42793</c:v>
                      </c:pt>
                      <c:pt idx="1639">
                        <c:v>42792</c:v>
                      </c:pt>
                      <c:pt idx="1640">
                        <c:v>42791</c:v>
                      </c:pt>
                      <c:pt idx="1641">
                        <c:v>42790</c:v>
                      </c:pt>
                      <c:pt idx="1642">
                        <c:v>42789</c:v>
                      </c:pt>
                      <c:pt idx="1643">
                        <c:v>42788</c:v>
                      </c:pt>
                      <c:pt idx="1644">
                        <c:v>42787</c:v>
                      </c:pt>
                      <c:pt idx="1645">
                        <c:v>42786</c:v>
                      </c:pt>
                      <c:pt idx="1646">
                        <c:v>42785</c:v>
                      </c:pt>
                      <c:pt idx="1647">
                        <c:v>42784</c:v>
                      </c:pt>
                      <c:pt idx="1648">
                        <c:v>42783</c:v>
                      </c:pt>
                      <c:pt idx="1649">
                        <c:v>42782</c:v>
                      </c:pt>
                      <c:pt idx="1650">
                        <c:v>42781</c:v>
                      </c:pt>
                      <c:pt idx="1651">
                        <c:v>42780</c:v>
                      </c:pt>
                      <c:pt idx="1652">
                        <c:v>42779</c:v>
                      </c:pt>
                      <c:pt idx="1653">
                        <c:v>42778</c:v>
                      </c:pt>
                      <c:pt idx="1654">
                        <c:v>42777</c:v>
                      </c:pt>
                      <c:pt idx="1655">
                        <c:v>42776</c:v>
                      </c:pt>
                      <c:pt idx="1656">
                        <c:v>42775</c:v>
                      </c:pt>
                      <c:pt idx="1657">
                        <c:v>42774</c:v>
                      </c:pt>
                      <c:pt idx="1658">
                        <c:v>42773</c:v>
                      </c:pt>
                      <c:pt idx="1659">
                        <c:v>42772</c:v>
                      </c:pt>
                      <c:pt idx="1660">
                        <c:v>42771</c:v>
                      </c:pt>
                      <c:pt idx="1661">
                        <c:v>42770</c:v>
                      </c:pt>
                      <c:pt idx="1662">
                        <c:v>42769</c:v>
                      </c:pt>
                      <c:pt idx="1663">
                        <c:v>42768</c:v>
                      </c:pt>
                      <c:pt idx="1664">
                        <c:v>42767</c:v>
                      </c:pt>
                      <c:pt idx="1665">
                        <c:v>42766</c:v>
                      </c:pt>
                      <c:pt idx="1666">
                        <c:v>42765</c:v>
                      </c:pt>
                      <c:pt idx="1667">
                        <c:v>42764</c:v>
                      </c:pt>
                      <c:pt idx="1668">
                        <c:v>42763</c:v>
                      </c:pt>
                      <c:pt idx="1669">
                        <c:v>42762</c:v>
                      </c:pt>
                      <c:pt idx="1670">
                        <c:v>42761</c:v>
                      </c:pt>
                      <c:pt idx="1671">
                        <c:v>42760</c:v>
                      </c:pt>
                      <c:pt idx="1672">
                        <c:v>42759</c:v>
                      </c:pt>
                      <c:pt idx="1673">
                        <c:v>42758</c:v>
                      </c:pt>
                      <c:pt idx="1674">
                        <c:v>42757</c:v>
                      </c:pt>
                      <c:pt idx="1675">
                        <c:v>42756</c:v>
                      </c:pt>
                      <c:pt idx="1676">
                        <c:v>42755</c:v>
                      </c:pt>
                      <c:pt idx="1677">
                        <c:v>42754</c:v>
                      </c:pt>
                      <c:pt idx="1678">
                        <c:v>42753</c:v>
                      </c:pt>
                      <c:pt idx="1679">
                        <c:v>42752</c:v>
                      </c:pt>
                      <c:pt idx="1680">
                        <c:v>42751</c:v>
                      </c:pt>
                      <c:pt idx="1681">
                        <c:v>42750</c:v>
                      </c:pt>
                      <c:pt idx="1682">
                        <c:v>42749</c:v>
                      </c:pt>
                      <c:pt idx="1683">
                        <c:v>42748</c:v>
                      </c:pt>
                      <c:pt idx="1684">
                        <c:v>42747</c:v>
                      </c:pt>
                      <c:pt idx="1685">
                        <c:v>42746</c:v>
                      </c:pt>
                      <c:pt idx="1686">
                        <c:v>42745</c:v>
                      </c:pt>
                      <c:pt idx="1687">
                        <c:v>42744</c:v>
                      </c:pt>
                      <c:pt idx="1688">
                        <c:v>42743</c:v>
                      </c:pt>
                      <c:pt idx="1689">
                        <c:v>42742</c:v>
                      </c:pt>
                      <c:pt idx="1690">
                        <c:v>42741</c:v>
                      </c:pt>
                      <c:pt idx="1691">
                        <c:v>42740</c:v>
                      </c:pt>
                      <c:pt idx="1692">
                        <c:v>42739</c:v>
                      </c:pt>
                      <c:pt idx="1693">
                        <c:v>42738</c:v>
                      </c:pt>
                      <c:pt idx="1694">
                        <c:v>42737</c:v>
                      </c:pt>
                      <c:pt idx="1695">
                        <c:v>42736</c:v>
                      </c:pt>
                      <c:pt idx="1696">
                        <c:v>42735</c:v>
                      </c:pt>
                      <c:pt idx="1697">
                        <c:v>42734</c:v>
                      </c:pt>
                      <c:pt idx="1698">
                        <c:v>42733</c:v>
                      </c:pt>
                      <c:pt idx="1699">
                        <c:v>42732</c:v>
                      </c:pt>
                      <c:pt idx="1700">
                        <c:v>42731</c:v>
                      </c:pt>
                      <c:pt idx="1701">
                        <c:v>42730</c:v>
                      </c:pt>
                      <c:pt idx="1702">
                        <c:v>42729</c:v>
                      </c:pt>
                      <c:pt idx="1703">
                        <c:v>42728</c:v>
                      </c:pt>
                      <c:pt idx="1704">
                        <c:v>42727</c:v>
                      </c:pt>
                      <c:pt idx="1705">
                        <c:v>42726</c:v>
                      </c:pt>
                      <c:pt idx="1706">
                        <c:v>42725</c:v>
                      </c:pt>
                      <c:pt idx="1707">
                        <c:v>42724</c:v>
                      </c:pt>
                      <c:pt idx="1708">
                        <c:v>42723</c:v>
                      </c:pt>
                      <c:pt idx="1709">
                        <c:v>42722</c:v>
                      </c:pt>
                      <c:pt idx="1710">
                        <c:v>42721</c:v>
                      </c:pt>
                      <c:pt idx="1711">
                        <c:v>42720</c:v>
                      </c:pt>
                      <c:pt idx="1712">
                        <c:v>42719</c:v>
                      </c:pt>
                      <c:pt idx="1713">
                        <c:v>42718</c:v>
                      </c:pt>
                      <c:pt idx="1714">
                        <c:v>42717</c:v>
                      </c:pt>
                      <c:pt idx="1715">
                        <c:v>42716</c:v>
                      </c:pt>
                      <c:pt idx="1716">
                        <c:v>42715</c:v>
                      </c:pt>
                      <c:pt idx="1717">
                        <c:v>42714</c:v>
                      </c:pt>
                      <c:pt idx="1718">
                        <c:v>42713</c:v>
                      </c:pt>
                      <c:pt idx="1719">
                        <c:v>42712</c:v>
                      </c:pt>
                      <c:pt idx="1720">
                        <c:v>42711</c:v>
                      </c:pt>
                      <c:pt idx="1721">
                        <c:v>42710</c:v>
                      </c:pt>
                      <c:pt idx="1722">
                        <c:v>42709</c:v>
                      </c:pt>
                      <c:pt idx="1723">
                        <c:v>42708</c:v>
                      </c:pt>
                      <c:pt idx="1724">
                        <c:v>42707</c:v>
                      </c:pt>
                      <c:pt idx="1725">
                        <c:v>42706</c:v>
                      </c:pt>
                      <c:pt idx="1726">
                        <c:v>42705</c:v>
                      </c:pt>
                      <c:pt idx="1727">
                        <c:v>42704</c:v>
                      </c:pt>
                      <c:pt idx="1728">
                        <c:v>42703</c:v>
                      </c:pt>
                      <c:pt idx="1729">
                        <c:v>42702</c:v>
                      </c:pt>
                      <c:pt idx="1730">
                        <c:v>42701</c:v>
                      </c:pt>
                      <c:pt idx="1731">
                        <c:v>42700</c:v>
                      </c:pt>
                      <c:pt idx="1732">
                        <c:v>42699</c:v>
                      </c:pt>
                      <c:pt idx="1733">
                        <c:v>42698</c:v>
                      </c:pt>
                      <c:pt idx="1734">
                        <c:v>42697</c:v>
                      </c:pt>
                      <c:pt idx="1735">
                        <c:v>42696</c:v>
                      </c:pt>
                      <c:pt idx="1736">
                        <c:v>42695</c:v>
                      </c:pt>
                      <c:pt idx="1737">
                        <c:v>42694</c:v>
                      </c:pt>
                      <c:pt idx="1738">
                        <c:v>42693</c:v>
                      </c:pt>
                      <c:pt idx="1739">
                        <c:v>42692</c:v>
                      </c:pt>
                      <c:pt idx="1740">
                        <c:v>42691</c:v>
                      </c:pt>
                      <c:pt idx="1741">
                        <c:v>42690</c:v>
                      </c:pt>
                      <c:pt idx="1742">
                        <c:v>42689</c:v>
                      </c:pt>
                      <c:pt idx="1743">
                        <c:v>42688</c:v>
                      </c:pt>
                      <c:pt idx="1744">
                        <c:v>42687</c:v>
                      </c:pt>
                      <c:pt idx="1745">
                        <c:v>42686</c:v>
                      </c:pt>
                      <c:pt idx="1746">
                        <c:v>42685</c:v>
                      </c:pt>
                      <c:pt idx="1747">
                        <c:v>42684</c:v>
                      </c:pt>
                      <c:pt idx="1748">
                        <c:v>42683</c:v>
                      </c:pt>
                      <c:pt idx="1749">
                        <c:v>42682</c:v>
                      </c:pt>
                      <c:pt idx="1750">
                        <c:v>42681</c:v>
                      </c:pt>
                      <c:pt idx="1751">
                        <c:v>42680</c:v>
                      </c:pt>
                      <c:pt idx="1752">
                        <c:v>42679</c:v>
                      </c:pt>
                      <c:pt idx="1753">
                        <c:v>42678</c:v>
                      </c:pt>
                      <c:pt idx="1754">
                        <c:v>42677</c:v>
                      </c:pt>
                      <c:pt idx="1755">
                        <c:v>42676</c:v>
                      </c:pt>
                      <c:pt idx="1756">
                        <c:v>42675</c:v>
                      </c:pt>
                      <c:pt idx="1757">
                        <c:v>42674</c:v>
                      </c:pt>
                      <c:pt idx="1758">
                        <c:v>42673</c:v>
                      </c:pt>
                      <c:pt idx="1759">
                        <c:v>42672</c:v>
                      </c:pt>
                      <c:pt idx="1760">
                        <c:v>42671</c:v>
                      </c:pt>
                      <c:pt idx="1761">
                        <c:v>42670</c:v>
                      </c:pt>
                      <c:pt idx="1762">
                        <c:v>42669</c:v>
                      </c:pt>
                      <c:pt idx="1763">
                        <c:v>42668</c:v>
                      </c:pt>
                      <c:pt idx="1764">
                        <c:v>42667</c:v>
                      </c:pt>
                      <c:pt idx="1765">
                        <c:v>42666</c:v>
                      </c:pt>
                      <c:pt idx="1766">
                        <c:v>42665</c:v>
                      </c:pt>
                      <c:pt idx="1767">
                        <c:v>42664</c:v>
                      </c:pt>
                      <c:pt idx="1768">
                        <c:v>42663</c:v>
                      </c:pt>
                      <c:pt idx="1769">
                        <c:v>42662</c:v>
                      </c:pt>
                      <c:pt idx="1770">
                        <c:v>42661</c:v>
                      </c:pt>
                      <c:pt idx="1771">
                        <c:v>42660</c:v>
                      </c:pt>
                      <c:pt idx="1772">
                        <c:v>42659</c:v>
                      </c:pt>
                      <c:pt idx="1773">
                        <c:v>42658</c:v>
                      </c:pt>
                      <c:pt idx="1774">
                        <c:v>42657</c:v>
                      </c:pt>
                      <c:pt idx="1775">
                        <c:v>42656</c:v>
                      </c:pt>
                      <c:pt idx="1776">
                        <c:v>42655</c:v>
                      </c:pt>
                      <c:pt idx="1777">
                        <c:v>42654</c:v>
                      </c:pt>
                      <c:pt idx="1778">
                        <c:v>42653</c:v>
                      </c:pt>
                      <c:pt idx="1779">
                        <c:v>42652</c:v>
                      </c:pt>
                      <c:pt idx="1780">
                        <c:v>42651</c:v>
                      </c:pt>
                      <c:pt idx="1781">
                        <c:v>42650</c:v>
                      </c:pt>
                      <c:pt idx="1782">
                        <c:v>42649</c:v>
                      </c:pt>
                      <c:pt idx="1783">
                        <c:v>42648</c:v>
                      </c:pt>
                      <c:pt idx="1784">
                        <c:v>42647</c:v>
                      </c:pt>
                      <c:pt idx="1785">
                        <c:v>42646</c:v>
                      </c:pt>
                      <c:pt idx="1786">
                        <c:v>42645</c:v>
                      </c:pt>
                      <c:pt idx="1787">
                        <c:v>42644</c:v>
                      </c:pt>
                      <c:pt idx="1788">
                        <c:v>42643</c:v>
                      </c:pt>
                      <c:pt idx="1789">
                        <c:v>42642</c:v>
                      </c:pt>
                      <c:pt idx="1790">
                        <c:v>42641</c:v>
                      </c:pt>
                      <c:pt idx="1791">
                        <c:v>42640</c:v>
                      </c:pt>
                      <c:pt idx="1792">
                        <c:v>42639</c:v>
                      </c:pt>
                      <c:pt idx="1793">
                        <c:v>42638</c:v>
                      </c:pt>
                      <c:pt idx="1794">
                        <c:v>42637</c:v>
                      </c:pt>
                      <c:pt idx="1795">
                        <c:v>42636</c:v>
                      </c:pt>
                      <c:pt idx="1796">
                        <c:v>42635</c:v>
                      </c:pt>
                      <c:pt idx="1797">
                        <c:v>42634</c:v>
                      </c:pt>
                      <c:pt idx="1798">
                        <c:v>42633</c:v>
                      </c:pt>
                      <c:pt idx="1799">
                        <c:v>42632</c:v>
                      </c:pt>
                      <c:pt idx="1800">
                        <c:v>42631</c:v>
                      </c:pt>
                      <c:pt idx="1801">
                        <c:v>42630</c:v>
                      </c:pt>
                      <c:pt idx="1802">
                        <c:v>42629</c:v>
                      </c:pt>
                      <c:pt idx="1803">
                        <c:v>42628</c:v>
                      </c:pt>
                      <c:pt idx="1804">
                        <c:v>42627</c:v>
                      </c:pt>
                      <c:pt idx="1805">
                        <c:v>42626</c:v>
                      </c:pt>
                      <c:pt idx="1806">
                        <c:v>42625</c:v>
                      </c:pt>
                      <c:pt idx="1807">
                        <c:v>42624</c:v>
                      </c:pt>
                      <c:pt idx="1808">
                        <c:v>42623</c:v>
                      </c:pt>
                      <c:pt idx="1809">
                        <c:v>42622</c:v>
                      </c:pt>
                      <c:pt idx="1810">
                        <c:v>42621</c:v>
                      </c:pt>
                      <c:pt idx="1811">
                        <c:v>42620</c:v>
                      </c:pt>
                      <c:pt idx="1812">
                        <c:v>42619</c:v>
                      </c:pt>
                      <c:pt idx="1813">
                        <c:v>42618</c:v>
                      </c:pt>
                      <c:pt idx="1814">
                        <c:v>42617</c:v>
                      </c:pt>
                      <c:pt idx="1815">
                        <c:v>42616</c:v>
                      </c:pt>
                      <c:pt idx="1816">
                        <c:v>42615</c:v>
                      </c:pt>
                      <c:pt idx="1817">
                        <c:v>42614</c:v>
                      </c:pt>
                      <c:pt idx="1818">
                        <c:v>42613</c:v>
                      </c:pt>
                      <c:pt idx="1819">
                        <c:v>42612</c:v>
                      </c:pt>
                      <c:pt idx="1820">
                        <c:v>42611</c:v>
                      </c:pt>
                      <c:pt idx="1821">
                        <c:v>42610</c:v>
                      </c:pt>
                      <c:pt idx="1822">
                        <c:v>42609</c:v>
                      </c:pt>
                      <c:pt idx="1823">
                        <c:v>42608</c:v>
                      </c:pt>
                      <c:pt idx="1824">
                        <c:v>42607</c:v>
                      </c:pt>
                      <c:pt idx="1825">
                        <c:v>42606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Index!$F$2:$F$1259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58"/>
                      <c:pt idx="0">
                        <c:v>3.2011882562485892</c:v>
                      </c:pt>
                      <c:pt idx="1">
                        <c:v>3.1551443718798868</c:v>
                      </c:pt>
                      <c:pt idx="2">
                        <c:v>3.1219802319650132</c:v>
                      </c:pt>
                      <c:pt idx="3">
                        <c:v>3.1060901268532537</c:v>
                      </c:pt>
                      <c:pt idx="4">
                        <c:v>3.1363839715019193</c:v>
                      </c:pt>
                      <c:pt idx="5">
                        <c:v>3.1652207179710175</c:v>
                      </c:pt>
                      <c:pt idx="6">
                        <c:v>3.1643656919230354</c:v>
                      </c:pt>
                      <c:pt idx="7">
                        <c:v>3.1543938722436389</c:v>
                      </c:pt>
                      <c:pt idx="8">
                        <c:v>3.1415956583909628</c:v>
                      </c:pt>
                      <c:pt idx="9">
                        <c:v>3.1469934022928916</c:v>
                      </c:pt>
                      <c:pt idx="10">
                        <c:v>3.1636193733432569</c:v>
                      </c:pt>
                      <c:pt idx="11">
                        <c:v>3.1586543687859052</c:v>
                      </c:pt>
                      <c:pt idx="12">
                        <c:v>3.1737647068661312</c:v>
                      </c:pt>
                      <c:pt idx="13">
                        <c:v>3.1532252669604559</c:v>
                      </c:pt>
                      <c:pt idx="14">
                        <c:v>3.1486323764288762</c:v>
                      </c:pt>
                      <c:pt idx="15">
                        <c:v>3.1281870102937614</c:v>
                      </c:pt>
                      <c:pt idx="16">
                        <c:v>3.1274093337904625</c:v>
                      </c:pt>
                      <c:pt idx="17">
                        <c:v>3.1459021465543917</c:v>
                      </c:pt>
                      <c:pt idx="18">
                        <c:v>3.1395762081162673</c:v>
                      </c:pt>
                      <c:pt idx="19">
                        <c:v>3.1267968090177027</c:v>
                      </c:pt>
                      <c:pt idx="20">
                        <c:v>3.1621225551272301</c:v>
                      </c:pt>
                      <c:pt idx="21">
                        <c:v>3.1591623671469313</c:v>
                      </c:pt>
                      <c:pt idx="22">
                        <c:v>3.1232847215834498</c:v>
                      </c:pt>
                      <c:pt idx="23">
                        <c:v>3.1028937091824362</c:v>
                      </c:pt>
                      <c:pt idx="24">
                        <c:v>3.0789738851212927</c:v>
                      </c:pt>
                      <c:pt idx="25">
                        <c:v>3.0415283433818061</c:v>
                      </c:pt>
                      <c:pt idx="26">
                        <c:v>3.0691839413983129</c:v>
                      </c:pt>
                      <c:pt idx="27">
                        <c:v>3.0928717168254076</c:v>
                      </c:pt>
                      <c:pt idx="28">
                        <c:v>3.1149790529070889</c:v>
                      </c:pt>
                      <c:pt idx="29">
                        <c:v>3.1095645847792825</c:v>
                      </c:pt>
                      <c:pt idx="30">
                        <c:v>3.110264911737898</c:v>
                      </c:pt>
                      <c:pt idx="31">
                        <c:v>3.0994359754822853</c:v>
                      </c:pt>
                      <c:pt idx="32">
                        <c:v>3.0777049344828451</c:v>
                      </c:pt>
                      <c:pt idx="33">
                        <c:v>3.0961852040773667</c:v>
                      </c:pt>
                      <c:pt idx="34">
                        <c:v>3.0911303068059239</c:v>
                      </c:pt>
                      <c:pt idx="35">
                        <c:v>3.0788526344836815</c:v>
                      </c:pt>
                      <c:pt idx="36">
                        <c:v>3.043819562327009</c:v>
                      </c:pt>
                      <c:pt idx="37">
                        <c:v>3.0427220350038047</c:v>
                      </c:pt>
                      <c:pt idx="38">
                        <c:v>3.0464745331850454</c:v>
                      </c:pt>
                      <c:pt idx="39">
                        <c:v>3.0364880798080063</c:v>
                      </c:pt>
                      <c:pt idx="40">
                        <c:v>2.9989003821485616</c:v>
                      </c:pt>
                      <c:pt idx="41">
                        <c:v>3.0032444998202146</c:v>
                      </c:pt>
                      <c:pt idx="42">
                        <c:v>2.9840701748517819</c:v>
                      </c:pt>
                      <c:pt idx="43">
                        <c:v>2.9832715930661364</c:v>
                      </c:pt>
                      <c:pt idx="44">
                        <c:v>2.9554278475085085</c:v>
                      </c:pt>
                      <c:pt idx="45">
                        <c:v>2.937104367531588</c:v>
                      </c:pt>
                      <c:pt idx="46">
                        <c:v>2.960984471556273</c:v>
                      </c:pt>
                      <c:pt idx="47">
                        <c:v>2.923187721073361</c:v>
                      </c:pt>
                      <c:pt idx="48">
                        <c:v>2.9330968249057174</c:v>
                      </c:pt>
                      <c:pt idx="49">
                        <c:v>2.9535401005125981</c:v>
                      </c:pt>
                      <c:pt idx="50">
                        <c:v>2.926384138744178</c:v>
                      </c:pt>
                      <c:pt idx="51">
                        <c:v>2.918450584093589</c:v>
                      </c:pt>
                      <c:pt idx="52">
                        <c:v>2.8880522130331894</c:v>
                      </c:pt>
                      <c:pt idx="53">
                        <c:v>2.8871992775134423</c:v>
                      </c:pt>
                      <c:pt idx="54">
                        <c:v>2.8855331265104067</c:v>
                      </c:pt>
                      <c:pt idx="55">
                        <c:v>2.8788204403488677</c:v>
                      </c:pt>
                      <c:pt idx="56">
                        <c:v>2.8284178046108694</c:v>
                      </c:pt>
                      <c:pt idx="57">
                        <c:v>2.8589625126476963</c:v>
                      </c:pt>
                      <c:pt idx="58">
                        <c:v>2.8545305927901867</c:v>
                      </c:pt>
                      <c:pt idx="59">
                        <c:v>2.8612035589152671</c:v>
                      </c:pt>
                      <c:pt idx="60">
                        <c:v>2.8552121049946906</c:v>
                      </c:pt>
                      <c:pt idx="61">
                        <c:v>2.8645964862401434</c:v>
                      </c:pt>
                      <c:pt idx="62">
                        <c:v>2.8551870186558741</c:v>
                      </c:pt>
                      <c:pt idx="63">
                        <c:v>2.8518463545368644</c:v>
                      </c:pt>
                      <c:pt idx="64">
                        <c:v>2.80376211461112</c:v>
                      </c:pt>
                      <c:pt idx="65">
                        <c:v>2.8209776146236636</c:v>
                      </c:pt>
                      <c:pt idx="66">
                        <c:v>2.7674224623077763</c:v>
                      </c:pt>
                      <c:pt idx="67">
                        <c:v>2.76319332368903</c:v>
                      </c:pt>
                      <c:pt idx="68">
                        <c:v>2.7831014240678336</c:v>
                      </c:pt>
                      <c:pt idx="69">
                        <c:v>2.7998695510381566</c:v>
                      </c:pt>
                      <c:pt idx="70">
                        <c:v>2.7405048207581095</c:v>
                      </c:pt>
                      <c:pt idx="71">
                        <c:v>2.7180274611788908</c:v>
                      </c:pt>
                      <c:pt idx="72">
                        <c:v>2.7911206903760446</c:v>
                      </c:pt>
                      <c:pt idx="73">
                        <c:v>2.7927533929273252</c:v>
                      </c:pt>
                      <c:pt idx="74">
                        <c:v>2.8681273884285083</c:v>
                      </c:pt>
                      <c:pt idx="75">
                        <c:v>2.845988694423307</c:v>
                      </c:pt>
                      <c:pt idx="76">
                        <c:v>2.8229176248254415</c:v>
                      </c:pt>
                      <c:pt idx="77">
                        <c:v>2.8315515064346464</c:v>
                      </c:pt>
                      <c:pt idx="78">
                        <c:v>2.8848704290600149</c:v>
                      </c:pt>
                      <c:pt idx="79">
                        <c:v>2.8976310134044674</c:v>
                      </c:pt>
                      <c:pt idx="80">
                        <c:v>2.9205118449329777</c:v>
                      </c:pt>
                      <c:pt idx="81">
                        <c:v>2.9061729117713466</c:v>
                      </c:pt>
                      <c:pt idx="82">
                        <c:v>2.9184359503959465</c:v>
                      </c:pt>
                      <c:pt idx="83">
                        <c:v>2.9322083504059808</c:v>
                      </c:pt>
                      <c:pt idx="84">
                        <c:v>2.9144973952018201</c:v>
                      </c:pt>
                      <c:pt idx="85">
                        <c:v>2.877060215575272</c:v>
                      </c:pt>
                      <c:pt idx="86">
                        <c:v>2.9131824529422095</c:v>
                      </c:pt>
                      <c:pt idx="87">
                        <c:v>2.8868731551088329</c:v>
                      </c:pt>
                      <c:pt idx="88">
                        <c:v>2.9074376813533247</c:v>
                      </c:pt>
                      <c:pt idx="89">
                        <c:v>2.935500932375593</c:v>
                      </c:pt>
                      <c:pt idx="90">
                        <c:v>2.9322167125189198</c:v>
                      </c:pt>
                      <c:pt idx="91">
                        <c:v>2.8857463603903435</c:v>
                      </c:pt>
                      <c:pt idx="92">
                        <c:v>2.9239152248990279</c:v>
                      </c:pt>
                      <c:pt idx="93">
                        <c:v>2.888974135984681</c:v>
                      </c:pt>
                      <c:pt idx="94">
                        <c:v>2.8943467935477938</c:v>
                      </c:pt>
                      <c:pt idx="95">
                        <c:v>2.8762532716766875</c:v>
                      </c:pt>
                      <c:pt idx="96">
                        <c:v>2.8466095813090058</c:v>
                      </c:pt>
                      <c:pt idx="97">
                        <c:v>2.8386154013396108</c:v>
                      </c:pt>
                      <c:pt idx="98">
                        <c:v>2.842733741961919</c:v>
                      </c:pt>
                      <c:pt idx="99">
                        <c:v>2.7865717009373934</c:v>
                      </c:pt>
                      <c:pt idx="100">
                        <c:v>2.7368024952545014</c:v>
                      </c:pt>
                      <c:pt idx="101">
                        <c:v>2.6960560094324637</c:v>
                      </c:pt>
                      <c:pt idx="102">
                        <c:v>2.7105245553446449</c:v>
                      </c:pt>
                      <c:pt idx="103">
                        <c:v>2.7133216821226394</c:v>
                      </c:pt>
                      <c:pt idx="104">
                        <c:v>2.6718017008537722</c:v>
                      </c:pt>
                      <c:pt idx="105">
                        <c:v>2.6756420012208686</c:v>
                      </c:pt>
                      <c:pt idx="106">
                        <c:v>2.721405754806125</c:v>
                      </c:pt>
                      <c:pt idx="107">
                        <c:v>2.7357718648348066</c:v>
                      </c:pt>
                      <c:pt idx="108">
                        <c:v>2.6898805890272355</c:v>
                      </c:pt>
                      <c:pt idx="109">
                        <c:v>2.673605826720296</c:v>
                      </c:pt>
                      <c:pt idx="110">
                        <c:v>2.759994815489978</c:v>
                      </c:pt>
                      <c:pt idx="111">
                        <c:v>2.7495212690342599</c:v>
                      </c:pt>
                      <c:pt idx="112">
                        <c:v>2.734941925125641</c:v>
                      </c:pt>
                      <c:pt idx="113">
                        <c:v>2.7045770025169964</c:v>
                      </c:pt>
                      <c:pt idx="114">
                        <c:v>2.7287455994380663</c:v>
                      </c:pt>
                      <c:pt idx="115">
                        <c:v>2.6658562385543583</c:v>
                      </c:pt>
                      <c:pt idx="116">
                        <c:v>2.6747242593258465</c:v>
                      </c:pt>
                      <c:pt idx="117">
                        <c:v>2.5711574000518453</c:v>
                      </c:pt>
                      <c:pt idx="118">
                        <c:v>2.6483877846254193</c:v>
                      </c:pt>
                      <c:pt idx="119">
                        <c:v>2.6056343916980946</c:v>
                      </c:pt>
                      <c:pt idx="120">
                        <c:v>2.6514859474692067</c:v>
                      </c:pt>
                      <c:pt idx="121">
                        <c:v>2.7302194218435116</c:v>
                      </c:pt>
                      <c:pt idx="122">
                        <c:v>2.7768382014767496</c:v>
                      </c:pt>
                      <c:pt idx="123">
                        <c:v>2.6987548813834281</c:v>
                      </c:pt>
                      <c:pt idx="124">
                        <c:v>2.6817944258155153</c:v>
                      </c:pt>
                      <c:pt idx="125">
                        <c:v>2.7808603778002627</c:v>
                      </c:pt>
                      <c:pt idx="126">
                        <c:v>2.758391380333983</c:v>
                      </c:pt>
                      <c:pt idx="127">
                        <c:v>2.7644601837992426</c:v>
                      </c:pt>
                      <c:pt idx="128">
                        <c:v>2.8391004038900554</c:v>
                      </c:pt>
                      <c:pt idx="129">
                        <c:v>2.8509599705653628</c:v>
                      </c:pt>
                      <c:pt idx="130">
                        <c:v>2.8639630561850371</c:v>
                      </c:pt>
                      <c:pt idx="131">
                        <c:v>2.8794455082910355</c:v>
                      </c:pt>
                      <c:pt idx="132">
                        <c:v>2.8865386705912854</c:v>
                      </c:pt>
                      <c:pt idx="133">
                        <c:v>2.8712046459899492</c:v>
                      </c:pt>
                      <c:pt idx="134">
                        <c:v>2.8546727487101444</c:v>
                      </c:pt>
                      <c:pt idx="135">
                        <c:v>2.8613227190246433</c:v>
                      </c:pt>
                      <c:pt idx="136">
                        <c:v>2.8629825984429749</c:v>
                      </c:pt>
                      <c:pt idx="137">
                        <c:v>2.84394624833803</c:v>
                      </c:pt>
                      <c:pt idx="138">
                        <c:v>2.8349423432312877</c:v>
                      </c:pt>
                      <c:pt idx="139">
                        <c:v>2.8018032896552305</c:v>
                      </c:pt>
                      <c:pt idx="140">
                        <c:v>2.8130398789166051</c:v>
                      </c:pt>
                      <c:pt idx="141">
                        <c:v>2.7697199528376832</c:v>
                      </c:pt>
                      <c:pt idx="142">
                        <c:v>2.7020871833894988</c:v>
                      </c:pt>
                      <c:pt idx="143">
                        <c:v>2.7598171205900313</c:v>
                      </c:pt>
                      <c:pt idx="144">
                        <c:v>2.7412365056402455</c:v>
                      </c:pt>
                      <c:pt idx="145">
                        <c:v>2.8201623086121406</c:v>
                      </c:pt>
                      <c:pt idx="146">
                        <c:v>2.8187198441302153</c:v>
                      </c:pt>
                      <c:pt idx="147">
                        <c:v>2.7942836595951066</c:v>
                      </c:pt>
                      <c:pt idx="148">
                        <c:v>2.8023510080527148</c:v>
                      </c:pt>
                      <c:pt idx="149">
                        <c:v>2.7796604145935597</c:v>
                      </c:pt>
                      <c:pt idx="150">
                        <c:v>2.7169633823074419</c:v>
                      </c:pt>
                      <c:pt idx="151">
                        <c:v>2.6766977179793794</c:v>
                      </c:pt>
                      <c:pt idx="152">
                        <c:v>2.6965075635311533</c:v>
                      </c:pt>
                      <c:pt idx="153">
                        <c:v>2.7121739821218025</c:v>
                      </c:pt>
                      <c:pt idx="154">
                        <c:v>2.6951278148962681</c:v>
                      </c:pt>
                      <c:pt idx="155">
                        <c:v>2.6973019642603293</c:v>
                      </c:pt>
                      <c:pt idx="156">
                        <c:v>2.739679062105413</c:v>
                      </c:pt>
                      <c:pt idx="157">
                        <c:v>2.705053642954502</c:v>
                      </c:pt>
                      <c:pt idx="158">
                        <c:v>2.63894695911763</c:v>
                      </c:pt>
                      <c:pt idx="159">
                        <c:v>2.6763736861030045</c:v>
                      </c:pt>
                      <c:pt idx="160">
                        <c:v>2.6538566064873277</c:v>
                      </c:pt>
                      <c:pt idx="161">
                        <c:v>2.6943313236388575</c:v>
                      </c:pt>
                      <c:pt idx="162">
                        <c:v>2.6853587764556353</c:v>
                      </c:pt>
                      <c:pt idx="163">
                        <c:v>2.6849678476757508</c:v>
                      </c:pt>
                      <c:pt idx="164">
                        <c:v>2.683999933103097</c:v>
                      </c:pt>
                      <c:pt idx="165">
                        <c:v>2.6572725296227855</c:v>
                      </c:pt>
                      <c:pt idx="166">
                        <c:v>2.6451746427287248</c:v>
                      </c:pt>
                      <c:pt idx="167">
                        <c:v>2.6586418256164968</c:v>
                      </c:pt>
                      <c:pt idx="168">
                        <c:v>2.6529346835358361</c:v>
                      </c:pt>
                      <c:pt idx="169">
                        <c:v>2.6629524948363956</c:v>
                      </c:pt>
                      <c:pt idx="170">
                        <c:v>2.6658541480261233</c:v>
                      </c:pt>
                      <c:pt idx="171">
                        <c:v>2.6483146161372058</c:v>
                      </c:pt>
                      <c:pt idx="172">
                        <c:v>2.6332126401699183</c:v>
                      </c:pt>
                      <c:pt idx="173">
                        <c:v>2.6052601871440877</c:v>
                      </c:pt>
                      <c:pt idx="174">
                        <c:v>2.5871144020671144</c:v>
                      </c:pt>
                      <c:pt idx="175">
                        <c:v>2.5926187629090118</c:v>
                      </c:pt>
                      <c:pt idx="176">
                        <c:v>2.5848629031583701</c:v>
                      </c:pt>
                      <c:pt idx="177">
                        <c:v>2.6415329425439222</c:v>
                      </c:pt>
                      <c:pt idx="178">
                        <c:v>2.6333276192228254</c:v>
                      </c:pt>
                      <c:pt idx="179">
                        <c:v>2.6191141177552746</c:v>
                      </c:pt>
                      <c:pt idx="180">
                        <c:v>2.6062887270355475</c:v>
                      </c:pt>
                      <c:pt idx="181">
                        <c:v>2.6040476807679767</c:v>
                      </c:pt>
                      <c:pt idx="182">
                        <c:v>2.6038219037186319</c:v>
                      </c:pt>
                      <c:pt idx="183">
                        <c:v>2.5647269352019868</c:v>
                      </c:pt>
                      <c:pt idx="184">
                        <c:v>2.5626134111567311</c:v>
                      </c:pt>
                      <c:pt idx="185">
                        <c:v>2.5404538118691833</c:v>
                      </c:pt>
                      <c:pt idx="186">
                        <c:v>2.5253183874501408</c:v>
                      </c:pt>
                      <c:pt idx="187">
                        <c:v>2.4889703730338586</c:v>
                      </c:pt>
                      <c:pt idx="188">
                        <c:v>2.4890748994455922</c:v>
                      </c:pt>
                      <c:pt idx="189">
                        <c:v>2.505587981971285</c:v>
                      </c:pt>
                      <c:pt idx="190">
                        <c:v>2.4866227098263192</c:v>
                      </c:pt>
                      <c:pt idx="191">
                        <c:v>2.5039281025529534</c:v>
                      </c:pt>
                      <c:pt idx="192">
                        <c:v>2.5114310083871993</c:v>
                      </c:pt>
                      <c:pt idx="193">
                        <c:v>2.4956391581024695</c:v>
                      </c:pt>
                      <c:pt idx="194">
                        <c:v>2.4724970105446245</c:v>
                      </c:pt>
                      <c:pt idx="195">
                        <c:v>2.4862505958005472</c:v>
                      </c:pt>
                      <c:pt idx="196">
                        <c:v>2.4300906453042557</c:v>
                      </c:pt>
                      <c:pt idx="197">
                        <c:v>2.4731743416926588</c:v>
                      </c:pt>
                      <c:pt idx="198">
                        <c:v>2.5277308570329553</c:v>
                      </c:pt>
                      <c:pt idx="199">
                        <c:v>2.5249546355373078</c:v>
                      </c:pt>
                      <c:pt idx="200">
                        <c:v>2.4620192830324368</c:v>
                      </c:pt>
                      <c:pt idx="201">
                        <c:v>2.3580970339585408</c:v>
                      </c:pt>
                      <c:pt idx="202">
                        <c:v>2.317300375458871</c:v>
                      </c:pt>
                      <c:pt idx="203">
                        <c:v>2.3106504051443721</c:v>
                      </c:pt>
                      <c:pt idx="204">
                        <c:v>2.3729042454447393</c:v>
                      </c:pt>
                      <c:pt idx="205">
                        <c:v>2.3294254392199822</c:v>
                      </c:pt>
                      <c:pt idx="206">
                        <c:v>2.424793246757591</c:v>
                      </c:pt>
                      <c:pt idx="207">
                        <c:v>2.4050523886375612</c:v>
                      </c:pt>
                      <c:pt idx="208">
                        <c:v>2.4443647720906121</c:v>
                      </c:pt>
                      <c:pt idx="209">
                        <c:v>2.4381642653465678</c:v>
                      </c:pt>
                      <c:pt idx="210">
                        <c:v>2.4386785352922979</c:v>
                      </c:pt>
                      <c:pt idx="211">
                        <c:v>2.4412854240009367</c:v>
                      </c:pt>
                      <c:pt idx="212">
                        <c:v>2.4321937167083383</c:v>
                      </c:pt>
                      <c:pt idx="213">
                        <c:v>2.4777296027160145</c:v>
                      </c:pt>
                      <c:pt idx="214">
                        <c:v>2.4874296537249032</c:v>
                      </c:pt>
                      <c:pt idx="215">
                        <c:v>2.505573348273642</c:v>
                      </c:pt>
                      <c:pt idx="216">
                        <c:v>2.5260208049369917</c:v>
                      </c:pt>
                      <c:pt idx="217">
                        <c:v>2.5270535258849209</c:v>
                      </c:pt>
                      <c:pt idx="218">
                        <c:v>2.4513220500556083</c:v>
                      </c:pt>
                      <c:pt idx="219">
                        <c:v>2.4147566207029194</c:v>
                      </c:pt>
                      <c:pt idx="220">
                        <c:v>2.4047743483823494</c:v>
                      </c:pt>
                      <c:pt idx="221">
                        <c:v>2.3604718740331312</c:v>
                      </c:pt>
                      <c:pt idx="222">
                        <c:v>2.4060014884561034</c:v>
                      </c:pt>
                      <c:pt idx="223">
                        <c:v>2.3530337745741599</c:v>
                      </c:pt>
                      <c:pt idx="224">
                        <c:v>2.4215006647879789</c:v>
                      </c:pt>
                      <c:pt idx="225">
                        <c:v>2.3869776815205666</c:v>
                      </c:pt>
                      <c:pt idx="226">
                        <c:v>2.3670946674805795</c:v>
                      </c:pt>
                      <c:pt idx="227">
                        <c:v>2.3757703596544779</c:v>
                      </c:pt>
                      <c:pt idx="228">
                        <c:v>2.3311752113524045</c:v>
                      </c:pt>
                      <c:pt idx="229">
                        <c:v>2.2779378193281881</c:v>
                      </c:pt>
                      <c:pt idx="230">
                        <c:v>2.2647382240544545</c:v>
                      </c:pt>
                      <c:pt idx="231">
                        <c:v>2.3385422328513972</c:v>
                      </c:pt>
                      <c:pt idx="232">
                        <c:v>2.2954459932935856</c:v>
                      </c:pt>
                      <c:pt idx="233">
                        <c:v>2.2864065492068537</c:v>
                      </c:pt>
                      <c:pt idx="234">
                        <c:v>2.3165038842014605</c:v>
                      </c:pt>
                      <c:pt idx="235">
                        <c:v>2.3513425372323082</c:v>
                      </c:pt>
                      <c:pt idx="236">
                        <c:v>2.3913280707769244</c:v>
                      </c:pt>
                      <c:pt idx="237">
                        <c:v>2.3576475703880857</c:v>
                      </c:pt>
                      <c:pt idx="238">
                        <c:v>2.3178522749128252</c:v>
                      </c:pt>
                      <c:pt idx="239">
                        <c:v>2.3318002792945727</c:v>
                      </c:pt>
                      <c:pt idx="240">
                        <c:v>2.3823346183113552</c:v>
                      </c:pt>
                      <c:pt idx="241">
                        <c:v>2.3138510038716587</c:v>
                      </c:pt>
                      <c:pt idx="242">
                        <c:v>2.4296390912055661</c:v>
                      </c:pt>
                      <c:pt idx="243">
                        <c:v>2.4608381345798462</c:v>
                      </c:pt>
                      <c:pt idx="244">
                        <c:v>2.5965489559902002</c:v>
                      </c:pt>
                      <c:pt idx="245">
                        <c:v>2.5698570914898782</c:v>
                      </c:pt>
                      <c:pt idx="246">
                        <c:v>2.5317760291670504</c:v>
                      </c:pt>
                      <c:pt idx="247">
                        <c:v>2.5077684029200502</c:v>
                      </c:pt>
                      <c:pt idx="248">
                        <c:v>2.4931974211243699</c:v>
                      </c:pt>
                      <c:pt idx="249">
                        <c:v>2.502767859382709</c:v>
                      </c:pt>
                      <c:pt idx="250">
                        <c:v>2.4504753861205648</c:v>
                      </c:pt>
                      <c:pt idx="251">
                        <c:v>2.4304836646123746</c:v>
                      </c:pt>
                      <c:pt idx="252">
                        <c:v>2.415638823617952</c:v>
                      </c:pt>
                      <c:pt idx="253">
                        <c:v>2.3993097075769105</c:v>
                      </c:pt>
                      <c:pt idx="254">
                        <c:v>2.3661936498114344</c:v>
                      </c:pt>
                      <c:pt idx="255">
                        <c:v>2.3829994062899815</c:v>
                      </c:pt>
                      <c:pt idx="256">
                        <c:v>2.359907431409769</c:v>
                      </c:pt>
                      <c:pt idx="257">
                        <c:v>2.3339597949609909</c:v>
                      </c:pt>
                      <c:pt idx="258">
                        <c:v>2.3368698102636576</c:v>
                      </c:pt>
                      <c:pt idx="259">
                        <c:v>2.3325528694590552</c:v>
                      </c:pt>
                      <c:pt idx="260">
                        <c:v>2.2736752322576872</c:v>
                      </c:pt>
                      <c:pt idx="261">
                        <c:v>2.3173860871164926</c:v>
                      </c:pt>
                      <c:pt idx="262">
                        <c:v>2.3287209312048969</c:v>
                      </c:pt>
                      <c:pt idx="263">
                        <c:v>2.3554148862334539</c:v>
                      </c:pt>
                      <c:pt idx="264">
                        <c:v>2.3258046443175266</c:v>
                      </c:pt>
                      <c:pt idx="265">
                        <c:v>2.3197630177193176</c:v>
                      </c:pt>
                      <c:pt idx="266">
                        <c:v>2.3110956876583577</c:v>
                      </c:pt>
                      <c:pt idx="267">
                        <c:v>2.2799050063970165</c:v>
                      </c:pt>
                      <c:pt idx="268">
                        <c:v>2.2401076203935211</c:v>
                      </c:pt>
                      <c:pt idx="269">
                        <c:v>2.2291260755767768</c:v>
                      </c:pt>
                      <c:pt idx="270">
                        <c:v>2.201848863170746</c:v>
                      </c:pt>
                      <c:pt idx="271">
                        <c:v>2.2315092777643057</c:v>
                      </c:pt>
                      <c:pt idx="272">
                        <c:v>2.191527925276159</c:v>
                      </c:pt>
                      <c:pt idx="273">
                        <c:v>2.2119022134512951</c:v>
                      </c:pt>
                      <c:pt idx="274">
                        <c:v>2.2725609807086058</c:v>
                      </c:pt>
                      <c:pt idx="275">
                        <c:v>2.2646838703203529</c:v>
                      </c:pt>
                      <c:pt idx="276">
                        <c:v>2.2895632468412122</c:v>
                      </c:pt>
                      <c:pt idx="277">
                        <c:v>2.2254132974319951</c:v>
                      </c:pt>
                      <c:pt idx="278">
                        <c:v>2.2214914664637462</c:v>
                      </c:pt>
                      <c:pt idx="279">
                        <c:v>2.2372164198449669</c:v>
                      </c:pt>
                      <c:pt idx="280">
                        <c:v>2.2346743375116027</c:v>
                      </c:pt>
                      <c:pt idx="281">
                        <c:v>2.2164219354946608</c:v>
                      </c:pt>
                      <c:pt idx="282">
                        <c:v>2.2653653825248568</c:v>
                      </c:pt>
                      <c:pt idx="283">
                        <c:v>2.2482774047346288</c:v>
                      </c:pt>
                      <c:pt idx="284">
                        <c:v>2.2299037520800757</c:v>
                      </c:pt>
                      <c:pt idx="285">
                        <c:v>2.2000740046995078</c:v>
                      </c:pt>
                      <c:pt idx="286">
                        <c:v>2.2168086832180758</c:v>
                      </c:pt>
                      <c:pt idx="287">
                        <c:v>2.1620013044896185</c:v>
                      </c:pt>
                      <c:pt idx="288">
                        <c:v>2.1489062356276185</c:v>
                      </c:pt>
                      <c:pt idx="289">
                        <c:v>2.1233181700352048</c:v>
                      </c:pt>
                      <c:pt idx="290">
                        <c:v>2.0824086230108625</c:v>
                      </c:pt>
                      <c:pt idx="291">
                        <c:v>2.0590365173472036</c:v>
                      </c:pt>
                      <c:pt idx="292">
                        <c:v>2.1118160836880264</c:v>
                      </c:pt>
                      <c:pt idx="293">
                        <c:v>2.0910926772976999</c:v>
                      </c:pt>
                      <c:pt idx="294">
                        <c:v>2.1343916980942748</c:v>
                      </c:pt>
                      <c:pt idx="295">
                        <c:v>2.1177740891568484</c:v>
                      </c:pt>
                      <c:pt idx="296">
                        <c:v>2.092334451069096</c:v>
                      </c:pt>
                      <c:pt idx="297">
                        <c:v>2.0930473211971203</c:v>
                      </c:pt>
                      <c:pt idx="298">
                        <c:v>2.0868656292071881</c:v>
                      </c:pt>
                      <c:pt idx="299">
                        <c:v>2.0799438902221818</c:v>
                      </c:pt>
                      <c:pt idx="300">
                        <c:v>2.0438864592305186</c:v>
                      </c:pt>
                      <c:pt idx="301">
                        <c:v>2.0202404943681174</c:v>
                      </c:pt>
                      <c:pt idx="302">
                        <c:v>2.0044988167610192</c:v>
                      </c:pt>
                      <c:pt idx="303">
                        <c:v>2.1102335538143779</c:v>
                      </c:pt>
                      <c:pt idx="304">
                        <c:v>2.083665030479902</c:v>
                      </c:pt>
                      <c:pt idx="305">
                        <c:v>2.0699407126192648</c:v>
                      </c:pt>
                      <c:pt idx="306">
                        <c:v>2.0538164683452216</c:v>
                      </c:pt>
                      <c:pt idx="307">
                        <c:v>2.0131076120314084</c:v>
                      </c:pt>
                      <c:pt idx="308">
                        <c:v>2.0287928453761701</c:v>
                      </c:pt>
                      <c:pt idx="309">
                        <c:v>2.0188879226002827</c:v>
                      </c:pt>
                      <c:pt idx="310">
                        <c:v>2.0066750566533154</c:v>
                      </c:pt>
                      <c:pt idx="311">
                        <c:v>1.9976105262277675</c:v>
                      </c:pt>
                      <c:pt idx="312">
                        <c:v>1.9685898132740181</c:v>
                      </c:pt>
                      <c:pt idx="313">
                        <c:v>1.9738872118206829</c:v>
                      </c:pt>
                      <c:pt idx="314">
                        <c:v>1.9630018313027338</c:v>
                      </c:pt>
                      <c:pt idx="315">
                        <c:v>1.9680211895941868</c:v>
                      </c:pt>
                      <c:pt idx="316">
                        <c:v>1.9604952879493591</c:v>
                      </c:pt>
                      <c:pt idx="317">
                        <c:v>1.9828702116450787</c:v>
                      </c:pt>
                      <c:pt idx="318">
                        <c:v>1.9438860411248717</c:v>
                      </c:pt>
                      <c:pt idx="319">
                        <c:v>1.9508663149004493</c:v>
                      </c:pt>
                      <c:pt idx="320">
                        <c:v>1.9133852341809729</c:v>
                      </c:pt>
                      <c:pt idx="321">
                        <c:v>1.9012141787986991</c:v>
                      </c:pt>
                      <c:pt idx="322">
                        <c:v>1.8814921354327814</c:v>
                      </c:pt>
                      <c:pt idx="323">
                        <c:v>1.9049834012058171</c:v>
                      </c:pt>
                      <c:pt idx="324">
                        <c:v>1.9439654811977893</c:v>
                      </c:pt>
                      <c:pt idx="325">
                        <c:v>1.927540200857953</c:v>
                      </c:pt>
                      <c:pt idx="326">
                        <c:v>1.9027737128617659</c:v>
                      </c:pt>
                      <c:pt idx="327">
                        <c:v>1.8783103514596071</c:v>
                      </c:pt>
                      <c:pt idx="328">
                        <c:v>1.8669713263147336</c:v>
                      </c:pt>
                      <c:pt idx="329">
                        <c:v>1.8467956383218915</c:v>
                      </c:pt>
                      <c:pt idx="330">
                        <c:v>1.8225601444973119</c:v>
                      </c:pt>
                      <c:pt idx="331">
                        <c:v>1.8815820281468725</c:v>
                      </c:pt>
                      <c:pt idx="332">
                        <c:v>1.8778713405303253</c:v>
                      </c:pt>
                      <c:pt idx="333">
                        <c:v>1.8140767809210034</c:v>
                      </c:pt>
                      <c:pt idx="334">
                        <c:v>1.8475377758452007</c:v>
                      </c:pt>
                      <c:pt idx="335">
                        <c:v>1.8368635386789536</c:v>
                      </c:pt>
                      <c:pt idx="336">
                        <c:v>1.806529973993829</c:v>
                      </c:pt>
                      <c:pt idx="337">
                        <c:v>1.8113653658006306</c:v>
                      </c:pt>
                      <c:pt idx="338">
                        <c:v>1.7566708755968459</c:v>
                      </c:pt>
                      <c:pt idx="339">
                        <c:v>1.8243015545167955</c:v>
                      </c:pt>
                      <c:pt idx="340">
                        <c:v>1.8464402485219966</c:v>
                      </c:pt>
                      <c:pt idx="341">
                        <c:v>1.8308490889477955</c:v>
                      </c:pt>
                      <c:pt idx="342">
                        <c:v>1.796173497119252</c:v>
                      </c:pt>
                      <c:pt idx="343">
                        <c:v>1.817120590030689</c:v>
                      </c:pt>
                      <c:pt idx="344">
                        <c:v>1.7419828242200239</c:v>
                      </c:pt>
                      <c:pt idx="345">
                        <c:v>1.7222879577211572</c:v>
                      </c:pt>
                      <c:pt idx="346">
                        <c:v>1.720408572838185</c:v>
                      </c:pt>
                      <c:pt idx="347">
                        <c:v>1.6827309824646495</c:v>
                      </c:pt>
                      <c:pt idx="348">
                        <c:v>1.6894938413038207</c:v>
                      </c:pt>
                      <c:pt idx="349">
                        <c:v>1.5737726508734227</c:v>
                      </c:pt>
                      <c:pt idx="350">
                        <c:v>1.5962562820373454</c:v>
                      </c:pt>
                      <c:pt idx="351">
                        <c:v>1.5650300617960147</c:v>
                      </c:pt>
                      <c:pt idx="352">
                        <c:v>1.6334342361627938</c:v>
                      </c:pt>
                      <c:pt idx="353">
                        <c:v>1.6492198148628197</c:v>
                      </c:pt>
                      <c:pt idx="354">
                        <c:v>1.5863701740155705</c:v>
                      </c:pt>
                      <c:pt idx="355">
                        <c:v>1.6509173237893753</c:v>
                      </c:pt>
                      <c:pt idx="356">
                        <c:v>1.5615451512288125</c:v>
                      </c:pt>
                      <c:pt idx="357">
                        <c:v>1.5791494894930052</c:v>
                      </c:pt>
                      <c:pt idx="358">
                        <c:v>1.464816409810431</c:v>
                      </c:pt>
                      <c:pt idx="359">
                        <c:v>1.4621760726500372</c:v>
                      </c:pt>
                      <c:pt idx="360">
                        <c:v>1.5236856848988605</c:v>
                      </c:pt>
                      <c:pt idx="361">
                        <c:v>1.4999916378870615</c:v>
                      </c:pt>
                      <c:pt idx="362">
                        <c:v>1.5624503499544267</c:v>
                      </c:pt>
                      <c:pt idx="363">
                        <c:v>1.4676302608143028</c:v>
                      </c:pt>
                      <c:pt idx="364">
                        <c:v>1.6714316773562345</c:v>
                      </c:pt>
                      <c:pt idx="365">
                        <c:v>1.5184865411792252</c:v>
                      </c:pt>
                      <c:pt idx="366">
                        <c:v>1.6737019910190909</c:v>
                      </c:pt>
                      <c:pt idx="367">
                        <c:v>1.750244591803457</c:v>
                      </c:pt>
                      <c:pt idx="368">
                        <c:v>1.6615581125038676</c:v>
                      </c:pt>
                      <c:pt idx="369">
                        <c:v>1.783291662137189</c:v>
                      </c:pt>
                      <c:pt idx="370">
                        <c:v>1.8128350071496067</c:v>
                      </c:pt>
                      <c:pt idx="371">
                        <c:v>1.8708722520006358</c:v>
                      </c:pt>
                      <c:pt idx="372">
                        <c:v>1.7967024007626249</c:v>
                      </c:pt>
                      <c:pt idx="373">
                        <c:v>1.8559667856874076</c:v>
                      </c:pt>
                      <c:pt idx="374">
                        <c:v>1.7689694532014351</c:v>
                      </c:pt>
                      <c:pt idx="375">
                        <c:v>1.7637096841629945</c:v>
                      </c:pt>
                      <c:pt idx="376">
                        <c:v>1.8550845827723752</c:v>
                      </c:pt>
                      <c:pt idx="377">
                        <c:v>1.8469545184677267</c:v>
                      </c:pt>
                      <c:pt idx="378">
                        <c:v>1.8981222875396155</c:v>
                      </c:pt>
                      <c:pt idx="379">
                        <c:v>1.9748572169215721</c:v>
                      </c:pt>
                      <c:pt idx="380">
                        <c:v>2.012725045364463</c:v>
                      </c:pt>
                      <c:pt idx="381">
                        <c:v>2.0317279470176524</c:v>
                      </c:pt>
                      <c:pt idx="382">
                        <c:v>2.0131368794266935</c:v>
                      </c:pt>
                      <c:pt idx="383">
                        <c:v>2.0118365708647263</c:v>
                      </c:pt>
                      <c:pt idx="384">
                        <c:v>2.0060081781464545</c:v>
                      </c:pt>
                      <c:pt idx="385">
                        <c:v>2.0096666025571346</c:v>
                      </c:pt>
                      <c:pt idx="386">
                        <c:v>1.9897355063677493</c:v>
                      </c:pt>
                      <c:pt idx="387">
                        <c:v>1.9895222724878123</c:v>
                      </c:pt>
                      <c:pt idx="388">
                        <c:v>1.9653264986996917</c:v>
                      </c:pt>
                      <c:pt idx="389">
                        <c:v>1.974696246247502</c:v>
                      </c:pt>
                      <c:pt idx="390">
                        <c:v>1.9582981427747164</c:v>
                      </c:pt>
                      <c:pt idx="391">
                        <c:v>1.9513095068862001</c:v>
                      </c:pt>
                      <c:pt idx="392">
                        <c:v>1.907864149113198</c:v>
                      </c:pt>
                      <c:pt idx="393">
                        <c:v>1.8797005527356654</c:v>
                      </c:pt>
                      <c:pt idx="394">
                        <c:v>1.9099254099525871</c:v>
                      </c:pt>
                      <c:pt idx="395">
                        <c:v>1.90271726859943</c:v>
                      </c:pt>
                      <c:pt idx="396">
                        <c:v>1.9004845844447977</c:v>
                      </c:pt>
                      <c:pt idx="397">
                        <c:v>1.8714785051886913</c:v>
                      </c:pt>
                      <c:pt idx="398">
                        <c:v>1.9110501141428418</c:v>
                      </c:pt>
                      <c:pt idx="399">
                        <c:v>1.9268356928428676</c:v>
                      </c:pt>
                      <c:pt idx="400">
                        <c:v>1.9208985926563926</c:v>
                      </c:pt>
                      <c:pt idx="401">
                        <c:v>1.9163098831812821</c:v>
                      </c:pt>
                      <c:pt idx="402">
                        <c:v>1.917794158227901</c:v>
                      </c:pt>
                      <c:pt idx="403">
                        <c:v>1.9076070141403332</c:v>
                      </c:pt>
                      <c:pt idx="404">
                        <c:v>1.8889323254199872</c:v>
                      </c:pt>
                      <c:pt idx="405">
                        <c:v>1.8884619565671856</c:v>
                      </c:pt>
                      <c:pt idx="406">
                        <c:v>1.8962449931848782</c:v>
                      </c:pt>
                      <c:pt idx="407">
                        <c:v>1.8745014090160301</c:v>
                      </c:pt>
                      <c:pt idx="408">
                        <c:v>1.8793075334275464</c:v>
                      </c:pt>
                      <c:pt idx="409">
                        <c:v>1.8631561122864528</c:v>
                      </c:pt>
                      <c:pt idx="410">
                        <c:v>1.8493753501634795</c:v>
                      </c:pt>
                      <c:pt idx="411">
                        <c:v>1.8498059989798223</c:v>
                      </c:pt>
                      <c:pt idx="412">
                        <c:v>1.8383896242902658</c:v>
                      </c:pt>
                      <c:pt idx="413">
                        <c:v>1.8547626414242351</c:v>
                      </c:pt>
                      <c:pt idx="414">
                        <c:v>1.8256729410387418</c:v>
                      </c:pt>
                      <c:pt idx="415">
                        <c:v>1.8207936481390119</c:v>
                      </c:pt>
                      <c:pt idx="416">
                        <c:v>1.8335981335763922</c:v>
                      </c:pt>
                      <c:pt idx="417">
                        <c:v>1.8351304907724084</c:v>
                      </c:pt>
                      <c:pt idx="418">
                        <c:v>1.8186571282831747</c:v>
                      </c:pt>
                      <c:pt idx="419">
                        <c:v>1.8179254434010388</c:v>
                      </c:pt>
                      <c:pt idx="420">
                        <c:v>1.8142628379338892</c:v>
                      </c:pt>
                      <c:pt idx="421">
                        <c:v>1.8064860729009009</c:v>
                      </c:pt>
                      <c:pt idx="422">
                        <c:v>1.7938028381011317</c:v>
                      </c:pt>
                      <c:pt idx="423">
                        <c:v>1.7927742982096719</c:v>
                      </c:pt>
                      <c:pt idx="424">
                        <c:v>1.7916516845476516</c:v>
                      </c:pt>
                      <c:pt idx="425">
                        <c:v>1.7743797402727721</c:v>
                      </c:pt>
                      <c:pt idx="426">
                        <c:v>1.7700272604881802</c:v>
                      </c:pt>
                      <c:pt idx="427">
                        <c:v>1.7565893449956937</c:v>
                      </c:pt>
                      <c:pt idx="428">
                        <c:v>1.7464879125657475</c:v>
                      </c:pt>
                      <c:pt idx="429">
                        <c:v>1.748254408924047</c:v>
                      </c:pt>
                      <c:pt idx="430">
                        <c:v>1.7554939082007246</c:v>
                      </c:pt>
                      <c:pt idx="431">
                        <c:v>1.7368944784968268</c:v>
                      </c:pt>
                      <c:pt idx="432">
                        <c:v>1.7344130214822684</c:v>
                      </c:pt>
                      <c:pt idx="433">
                        <c:v>1.7256767039895642</c:v>
                      </c:pt>
                      <c:pt idx="434">
                        <c:v>1.7370742639250087</c:v>
                      </c:pt>
                      <c:pt idx="435">
                        <c:v>1.7568130315168038</c:v>
                      </c:pt>
                      <c:pt idx="436">
                        <c:v>1.7653904688636723</c:v>
                      </c:pt>
                      <c:pt idx="437">
                        <c:v>1.7530647143920328</c:v>
                      </c:pt>
                      <c:pt idx="438">
                        <c:v>1.7501756043717129</c:v>
                      </c:pt>
                      <c:pt idx="439">
                        <c:v>1.7292954083637853</c:v>
                      </c:pt>
                      <c:pt idx="440">
                        <c:v>1.72795119870889</c:v>
                      </c:pt>
                      <c:pt idx="441">
                        <c:v>1.7317413263983545</c:v>
                      </c:pt>
                      <c:pt idx="442">
                        <c:v>1.7432371411608287</c:v>
                      </c:pt>
                      <c:pt idx="443">
                        <c:v>1.7410922591920528</c:v>
                      </c:pt>
                      <c:pt idx="444">
                        <c:v>1.7383829345999149</c:v>
                      </c:pt>
                      <c:pt idx="445">
                        <c:v>1.7263226772140785</c:v>
                      </c:pt>
                      <c:pt idx="446">
                        <c:v>1.726736601804544</c:v>
                      </c:pt>
                      <c:pt idx="447">
                        <c:v>1.7275686320419448</c:v>
                      </c:pt>
                      <c:pt idx="448">
                        <c:v>1.7229945562644771</c:v>
                      </c:pt>
                      <c:pt idx="449">
                        <c:v>1.7259171147365517</c:v>
                      </c:pt>
                      <c:pt idx="450">
                        <c:v>1.718341040414092</c:v>
                      </c:pt>
                      <c:pt idx="451">
                        <c:v>1.7134032127237913</c:v>
                      </c:pt>
                      <c:pt idx="452">
                        <c:v>1.7163592196476207</c:v>
                      </c:pt>
                      <c:pt idx="453">
                        <c:v>1.7164616555311196</c:v>
                      </c:pt>
                      <c:pt idx="454">
                        <c:v>1.7061156312977164</c:v>
                      </c:pt>
                      <c:pt idx="455">
                        <c:v>1.6899474859307451</c:v>
                      </c:pt>
                      <c:pt idx="456">
                        <c:v>1.6897969678978486</c:v>
                      </c:pt>
                      <c:pt idx="457">
                        <c:v>1.682354687382408</c:v>
                      </c:pt>
                      <c:pt idx="458">
                        <c:v>1.6955584637126111</c:v>
                      </c:pt>
                      <c:pt idx="459">
                        <c:v>1.6785311112411887</c:v>
                      </c:pt>
                      <c:pt idx="460">
                        <c:v>1.665465309774474</c:v>
                      </c:pt>
                      <c:pt idx="461">
                        <c:v>1.6493159791616148</c:v>
                      </c:pt>
                      <c:pt idx="462">
                        <c:v>1.6462115447331234</c:v>
                      </c:pt>
                      <c:pt idx="463">
                        <c:v>1.6599484057631684</c:v>
                      </c:pt>
                      <c:pt idx="464">
                        <c:v>1.644930050925268</c:v>
                      </c:pt>
                      <c:pt idx="465">
                        <c:v>1.6603267913736446</c:v>
                      </c:pt>
                      <c:pt idx="466">
                        <c:v>1.6557422629550036</c:v>
                      </c:pt>
                      <c:pt idx="467">
                        <c:v>1.6604752188783063</c:v>
                      </c:pt>
                      <c:pt idx="468">
                        <c:v>1.6394612290633599</c:v>
                      </c:pt>
                      <c:pt idx="469">
                        <c:v>1.6397852609397345</c:v>
                      </c:pt>
                      <c:pt idx="470">
                        <c:v>1.6181441126543856</c:v>
                      </c:pt>
                      <c:pt idx="471">
                        <c:v>1.6077270104610033</c:v>
                      </c:pt>
                      <c:pt idx="472">
                        <c:v>1.5896941139087026</c:v>
                      </c:pt>
                      <c:pt idx="473">
                        <c:v>1.6149602381529766</c:v>
                      </c:pt>
                      <c:pt idx="474">
                        <c:v>1.6210164984488282</c:v>
                      </c:pt>
                      <c:pt idx="475">
                        <c:v>1.5968290867736461</c:v>
                      </c:pt>
                      <c:pt idx="476">
                        <c:v>1.5785139689096643</c:v>
                      </c:pt>
                      <c:pt idx="477">
                        <c:v>1.6063911629190466</c:v>
                      </c:pt>
                      <c:pt idx="478">
                        <c:v>1.6200444028197045</c:v>
                      </c:pt>
                      <c:pt idx="479">
                        <c:v>1.6058559876909699</c:v>
                      </c:pt>
                      <c:pt idx="480">
                        <c:v>1.6247564534606604</c:v>
                      </c:pt>
                      <c:pt idx="481">
                        <c:v>1.6313520700410582</c:v>
                      </c:pt>
                      <c:pt idx="482">
                        <c:v>1.6118056310468531</c:v>
                      </c:pt>
                      <c:pt idx="483">
                        <c:v>1.6345024960907122</c:v>
                      </c:pt>
                      <c:pt idx="484">
                        <c:v>1.6355352170386415</c:v>
                      </c:pt>
                      <c:pt idx="485">
                        <c:v>1.6518915099467335</c:v>
                      </c:pt>
                      <c:pt idx="486">
                        <c:v>1.6491257410922595</c:v>
                      </c:pt>
                      <c:pt idx="487">
                        <c:v>1.6491738232416568</c:v>
                      </c:pt>
                      <c:pt idx="488">
                        <c:v>1.6415684815239115</c:v>
                      </c:pt>
                      <c:pt idx="489">
                        <c:v>1.650045573515516</c:v>
                      </c:pt>
                      <c:pt idx="490">
                        <c:v>1.6551422813516521</c:v>
                      </c:pt>
                      <c:pt idx="491">
                        <c:v>1.6489208693252613</c:v>
                      </c:pt>
                      <c:pt idx="492">
                        <c:v>1.6336934616638934</c:v>
                      </c:pt>
                      <c:pt idx="493">
                        <c:v>1.6373853345263283</c:v>
                      </c:pt>
                      <c:pt idx="494">
                        <c:v>1.6415956583909623</c:v>
                      </c:pt>
                      <c:pt idx="495">
                        <c:v>1.6436861866256367</c:v>
                      </c:pt>
                      <c:pt idx="496">
                        <c:v>1.6137310075509881</c:v>
                      </c:pt>
                      <c:pt idx="497">
                        <c:v>1.590789550703672</c:v>
                      </c:pt>
                      <c:pt idx="498">
                        <c:v>1.6078252652880332</c:v>
                      </c:pt>
                      <c:pt idx="499">
                        <c:v>1.6101896527214499</c:v>
                      </c:pt>
                      <c:pt idx="500">
                        <c:v>1.5862719191885406</c:v>
                      </c:pt>
                      <c:pt idx="501">
                        <c:v>1.5816999339393079</c:v>
                      </c:pt>
                      <c:pt idx="502">
                        <c:v>1.5835793188222802</c:v>
                      </c:pt>
                      <c:pt idx="503">
                        <c:v>1.5605793271843931</c:v>
                      </c:pt>
                      <c:pt idx="504">
                        <c:v>1.6112600031776032</c:v>
                      </c:pt>
                      <c:pt idx="505">
                        <c:v>1.6166514754948282</c:v>
                      </c:pt>
                      <c:pt idx="506">
                        <c:v>1.6022790938814422</c:v>
                      </c:pt>
                      <c:pt idx="507">
                        <c:v>1.6137456412486308</c:v>
                      </c:pt>
                      <c:pt idx="508">
                        <c:v>1.5896606654569478</c:v>
                      </c:pt>
                      <c:pt idx="509">
                        <c:v>1.5647373878431605</c:v>
                      </c:pt>
                      <c:pt idx="510">
                        <c:v>1.5658328246381297</c:v>
                      </c:pt>
                      <c:pt idx="511">
                        <c:v>1.6155915776798482</c:v>
                      </c:pt>
                      <c:pt idx="512">
                        <c:v>1.5807905541572247</c:v>
                      </c:pt>
                      <c:pt idx="513">
                        <c:v>1.5984743324943349</c:v>
                      </c:pt>
                      <c:pt idx="514">
                        <c:v>1.6148975223059363</c:v>
                      </c:pt>
                      <c:pt idx="515">
                        <c:v>1.5787460175437129</c:v>
                      </c:pt>
                      <c:pt idx="516">
                        <c:v>1.5723531822020789</c:v>
                      </c:pt>
                      <c:pt idx="517">
                        <c:v>1.5502709324592139</c:v>
                      </c:pt>
                      <c:pt idx="518">
                        <c:v>1.6082015603702746</c:v>
                      </c:pt>
                      <c:pt idx="519">
                        <c:v>1.6308524337929708</c:v>
                      </c:pt>
                      <c:pt idx="520">
                        <c:v>1.6408096197747248</c:v>
                      </c:pt>
                      <c:pt idx="521">
                        <c:v>1.6624863070400631</c:v>
                      </c:pt>
                      <c:pt idx="522">
                        <c:v>1.6701397309072057</c:v>
                      </c:pt>
                      <c:pt idx="523">
                        <c:v>1.6759660330972432</c:v>
                      </c:pt>
                      <c:pt idx="524">
                        <c:v>1.6577617132296991</c:v>
                      </c:pt>
                      <c:pt idx="525">
                        <c:v>1.6746385476682251</c:v>
                      </c:pt>
                      <c:pt idx="526">
                        <c:v>1.6629232274411101</c:v>
                      </c:pt>
                      <c:pt idx="527">
                        <c:v>1.6525876558488801</c:v>
                      </c:pt>
                      <c:pt idx="528">
                        <c:v>1.6379079665849967</c:v>
                      </c:pt>
                      <c:pt idx="529">
                        <c:v>1.6523806935536474</c:v>
                      </c:pt>
                      <c:pt idx="530">
                        <c:v>1.6491675516569528</c:v>
                      </c:pt>
                      <c:pt idx="531">
                        <c:v>1.6571784558522249</c:v>
                      </c:pt>
                      <c:pt idx="532">
                        <c:v>1.6655092108674021</c:v>
                      </c:pt>
                      <c:pt idx="533">
                        <c:v>1.6605567494794586</c:v>
                      </c:pt>
                      <c:pt idx="534">
                        <c:v>1.6508441553011617</c:v>
                      </c:pt>
                      <c:pt idx="535">
                        <c:v>1.6522280849925159</c:v>
                      </c:pt>
                      <c:pt idx="536">
                        <c:v>1.6362271818843186</c:v>
                      </c:pt>
                      <c:pt idx="537">
                        <c:v>1.6276413824245111</c:v>
                      </c:pt>
                      <c:pt idx="538">
                        <c:v>1.6392459046551884</c:v>
                      </c:pt>
                      <c:pt idx="539">
                        <c:v>1.6426722804318197</c:v>
                      </c:pt>
                      <c:pt idx="540">
                        <c:v>1.6305743935377592</c:v>
                      </c:pt>
                      <c:pt idx="541">
                        <c:v>1.6239516000903111</c:v>
                      </c:pt>
                      <c:pt idx="542">
                        <c:v>1.6036588425163272</c:v>
                      </c:pt>
                      <c:pt idx="543">
                        <c:v>1.6007279219313137</c:v>
                      </c:pt>
                      <c:pt idx="544">
                        <c:v>1.5944563372272909</c:v>
                      </c:pt>
                      <c:pt idx="545">
                        <c:v>1.5870328714659621</c:v>
                      </c:pt>
                      <c:pt idx="546">
                        <c:v>1.6145191366954605</c:v>
                      </c:pt>
                      <c:pt idx="547">
                        <c:v>1.6157232809586328</c:v>
                      </c:pt>
                      <c:pt idx="548">
                        <c:v>1.6176632911604107</c:v>
                      </c:pt>
                      <c:pt idx="549">
                        <c:v>1.6029626966141806</c:v>
                      </c:pt>
                      <c:pt idx="550">
                        <c:v>1.5962019283032438</c:v>
                      </c:pt>
                      <c:pt idx="551">
                        <c:v>1.5734402568841097</c:v>
                      </c:pt>
                      <c:pt idx="552">
                        <c:v>1.5635290625235185</c:v>
                      </c:pt>
                      <c:pt idx="553">
                        <c:v>1.5701288601603856</c:v>
                      </c:pt>
                      <c:pt idx="554">
                        <c:v>1.5621033222674707</c:v>
                      </c:pt>
                      <c:pt idx="555">
                        <c:v>1.5707915576107774</c:v>
                      </c:pt>
                      <c:pt idx="556">
                        <c:v>1.5682996479550455</c:v>
                      </c:pt>
                      <c:pt idx="557">
                        <c:v>1.5506054169767618</c:v>
                      </c:pt>
                      <c:pt idx="558">
                        <c:v>1.5210537098514054</c:v>
                      </c:pt>
                      <c:pt idx="559">
                        <c:v>1.5095495329759925</c:v>
                      </c:pt>
                      <c:pt idx="560">
                        <c:v>1.498229322585231</c:v>
                      </c:pt>
                      <c:pt idx="561">
                        <c:v>1.4587747832122222</c:v>
                      </c:pt>
                      <c:pt idx="562">
                        <c:v>1.4901201635629293</c:v>
                      </c:pt>
                      <c:pt idx="563">
                        <c:v>1.5146713271509447</c:v>
                      </c:pt>
                      <c:pt idx="564">
                        <c:v>1.5087049595691839</c:v>
                      </c:pt>
                      <c:pt idx="565">
                        <c:v>1.5215658892689006</c:v>
                      </c:pt>
                      <c:pt idx="566">
                        <c:v>1.5262863020227952</c:v>
                      </c:pt>
                      <c:pt idx="567">
                        <c:v>1.5277434002023633</c:v>
                      </c:pt>
                      <c:pt idx="568">
                        <c:v>1.5513099249918469</c:v>
                      </c:pt>
                      <c:pt idx="569">
                        <c:v>1.5576567687123184</c:v>
                      </c:pt>
                      <c:pt idx="570">
                        <c:v>1.5421199628722186</c:v>
                      </c:pt>
                      <c:pt idx="571">
                        <c:v>1.5686654903961135</c:v>
                      </c:pt>
                      <c:pt idx="572">
                        <c:v>1.5846496692784335</c:v>
                      </c:pt>
                      <c:pt idx="573">
                        <c:v>1.5685755976820224</c:v>
                      </c:pt>
                      <c:pt idx="574">
                        <c:v>1.5473839129671287</c:v>
                      </c:pt>
                      <c:pt idx="575">
                        <c:v>1.5311300559425358</c:v>
                      </c:pt>
                      <c:pt idx="576">
                        <c:v>1.5859855168203902</c:v>
                      </c:pt>
                      <c:pt idx="577">
                        <c:v>1.5851952971476835</c:v>
                      </c:pt>
                      <c:pt idx="578">
                        <c:v>1.5924703354043501</c:v>
                      </c:pt>
                      <c:pt idx="579">
                        <c:v>1.5971949292147141</c:v>
                      </c:pt>
                      <c:pt idx="580">
                        <c:v>1.629376520859291</c:v>
                      </c:pt>
                      <c:pt idx="581">
                        <c:v>1.6401720086631491</c:v>
                      </c:pt>
                      <c:pt idx="582">
                        <c:v>1.6147365516318666</c:v>
                      </c:pt>
                      <c:pt idx="583">
                        <c:v>1.6205461295960266</c:v>
                      </c:pt>
                      <c:pt idx="584">
                        <c:v>1.6267361836988972</c:v>
                      </c:pt>
                      <c:pt idx="585">
                        <c:v>1.638773445274152</c:v>
                      </c:pt>
                      <c:pt idx="586">
                        <c:v>1.6361895523760945</c:v>
                      </c:pt>
                      <c:pt idx="587">
                        <c:v>1.6341491968190525</c:v>
                      </c:pt>
                      <c:pt idx="588">
                        <c:v>1.6273528895281262</c:v>
                      </c:pt>
                      <c:pt idx="589">
                        <c:v>1.6328509787853196</c:v>
                      </c:pt>
                      <c:pt idx="590">
                        <c:v>1.6125268632878156</c:v>
                      </c:pt>
                      <c:pt idx="591">
                        <c:v>1.6075576776739948</c:v>
                      </c:pt>
                      <c:pt idx="592">
                        <c:v>1.605676202262788</c:v>
                      </c:pt>
                      <c:pt idx="593">
                        <c:v>1.6002429193808692</c:v>
                      </c:pt>
                      <c:pt idx="594">
                        <c:v>1.5948890765718684</c:v>
                      </c:pt>
                      <c:pt idx="595">
                        <c:v>1.5946862953331049</c:v>
                      </c:pt>
                      <c:pt idx="596">
                        <c:v>1.5877331984245782</c:v>
                      </c:pt>
                      <c:pt idx="597">
                        <c:v>1.5912034752941375</c:v>
                      </c:pt>
                      <c:pt idx="598">
                        <c:v>1.5822142038850378</c:v>
                      </c:pt>
                      <c:pt idx="599">
                        <c:v>1.588747104618395</c:v>
                      </c:pt>
                      <c:pt idx="600">
                        <c:v>1.5843779006079257</c:v>
                      </c:pt>
                      <c:pt idx="601">
                        <c:v>1.5763774490538269</c:v>
                      </c:pt>
                      <c:pt idx="602">
                        <c:v>1.5772972814770838</c:v>
                      </c:pt>
                      <c:pt idx="603">
                        <c:v>1.5678209169893051</c:v>
                      </c:pt>
                      <c:pt idx="604">
                        <c:v>1.5633848160753261</c:v>
                      </c:pt>
                      <c:pt idx="605">
                        <c:v>1.5425527022167964</c:v>
                      </c:pt>
                      <c:pt idx="606">
                        <c:v>1.5303649226086449</c:v>
                      </c:pt>
                      <c:pt idx="607">
                        <c:v>1.5277977539364647</c:v>
                      </c:pt>
                      <c:pt idx="608">
                        <c:v>1.5367786632326257</c:v>
                      </c:pt>
                      <c:pt idx="609">
                        <c:v>1.5296311471982742</c:v>
                      </c:pt>
                      <c:pt idx="610">
                        <c:v>1.5315335278918278</c:v>
                      </c:pt>
                      <c:pt idx="611">
                        <c:v>1.5664892505038175</c:v>
                      </c:pt>
                      <c:pt idx="612">
                        <c:v>1.5429666268072617</c:v>
                      </c:pt>
                      <c:pt idx="613">
                        <c:v>1.5363877344527417</c:v>
                      </c:pt>
                      <c:pt idx="614">
                        <c:v>1.5315795195129907</c:v>
                      </c:pt>
                      <c:pt idx="615">
                        <c:v>1.5275468905483038</c:v>
                      </c:pt>
                      <c:pt idx="616">
                        <c:v>1.5141716909028575</c:v>
                      </c:pt>
                      <c:pt idx="617">
                        <c:v>1.5170921588466975</c:v>
                      </c:pt>
                      <c:pt idx="618">
                        <c:v>1.5054479165795613</c:v>
                      </c:pt>
                      <c:pt idx="619">
                        <c:v>1.497658608377165</c:v>
                      </c:pt>
                      <c:pt idx="620">
                        <c:v>1.4666498030722404</c:v>
                      </c:pt>
                      <c:pt idx="621">
                        <c:v>1.468989104166841</c:v>
                      </c:pt>
                      <c:pt idx="622">
                        <c:v>1.4868819353274187</c:v>
                      </c:pt>
                      <c:pt idx="623">
                        <c:v>1.4961450659352606</c:v>
                      </c:pt>
                      <c:pt idx="624">
                        <c:v>1.4949012016356293</c:v>
                      </c:pt>
                      <c:pt idx="625">
                        <c:v>1.4950559007249953</c:v>
                      </c:pt>
                      <c:pt idx="626">
                        <c:v>1.4837565956165806</c:v>
                      </c:pt>
                      <c:pt idx="627">
                        <c:v>1.4878310351459609</c:v>
                      </c:pt>
                      <c:pt idx="628">
                        <c:v>1.4891292531796936</c:v>
                      </c:pt>
                      <c:pt idx="629">
                        <c:v>1.4875007316848823</c:v>
                      </c:pt>
                      <c:pt idx="630">
                        <c:v>1.4823141311346553</c:v>
                      </c:pt>
                      <c:pt idx="631">
                        <c:v>1.4707200615451512</c:v>
                      </c:pt>
                      <c:pt idx="632">
                        <c:v>1.4764021172869963</c:v>
                      </c:pt>
                      <c:pt idx="633">
                        <c:v>1.477294772843202</c:v>
                      </c:pt>
                      <c:pt idx="634">
                        <c:v>1.4749052990709695</c:v>
                      </c:pt>
                      <c:pt idx="635">
                        <c:v>1.4680567285741764</c:v>
                      </c:pt>
                      <c:pt idx="636">
                        <c:v>1.4666895231086992</c:v>
                      </c:pt>
                      <c:pt idx="637">
                        <c:v>1.4664365691923036</c:v>
                      </c:pt>
                      <c:pt idx="638">
                        <c:v>1.4443856773729586</c:v>
                      </c:pt>
                      <c:pt idx="639">
                        <c:v>1.4452093454974204</c:v>
                      </c:pt>
                      <c:pt idx="640">
                        <c:v>1.4435055649861608</c:v>
                      </c:pt>
                      <c:pt idx="641">
                        <c:v>1.4628722185521839</c:v>
                      </c:pt>
                      <c:pt idx="642">
                        <c:v>1.4682866866799906</c:v>
                      </c:pt>
                      <c:pt idx="643">
                        <c:v>1.4549992892204004</c:v>
                      </c:pt>
                      <c:pt idx="644">
                        <c:v>1.4373468688068103</c:v>
                      </c:pt>
                      <c:pt idx="645">
                        <c:v>1.4438944032378103</c:v>
                      </c:pt>
                      <c:pt idx="646">
                        <c:v>1.423212807412177</c:v>
                      </c:pt>
                      <c:pt idx="647">
                        <c:v>1.3866034769665601</c:v>
                      </c:pt>
                      <c:pt idx="648">
                        <c:v>1.400045573515516</c:v>
                      </c:pt>
                      <c:pt idx="649">
                        <c:v>1.4189188624181559</c:v>
                      </c:pt>
                      <c:pt idx="650">
                        <c:v>1.4011870019316484</c:v>
                      </c:pt>
                      <c:pt idx="651">
                        <c:v>1.3920325787920094</c:v>
                      </c:pt>
                      <c:pt idx="652">
                        <c:v>1.3895343975515735</c:v>
                      </c:pt>
                      <c:pt idx="653">
                        <c:v>1.4183418766253857</c:v>
                      </c:pt>
                      <c:pt idx="654">
                        <c:v>1.4045109418247803</c:v>
                      </c:pt>
                      <c:pt idx="655">
                        <c:v>1.3940812964619902</c:v>
                      </c:pt>
                      <c:pt idx="656">
                        <c:v>1.394307073511335</c:v>
                      </c:pt>
                      <c:pt idx="657">
                        <c:v>1.367422880413423</c:v>
                      </c:pt>
                      <c:pt idx="658">
                        <c:v>1.3800413088379173</c:v>
                      </c:pt>
                      <c:pt idx="659">
                        <c:v>1.3841262010084709</c:v>
                      </c:pt>
                      <c:pt idx="660">
                        <c:v>1.3798928813332554</c:v>
                      </c:pt>
                      <c:pt idx="661">
                        <c:v>1.369682741435106</c:v>
                      </c:pt>
                      <c:pt idx="662">
                        <c:v>1.3563869818625771</c:v>
                      </c:pt>
                      <c:pt idx="663">
                        <c:v>1.3426772976995829</c:v>
                      </c:pt>
                      <c:pt idx="664">
                        <c:v>1.2850748827213663</c:v>
                      </c:pt>
                      <c:pt idx="665">
                        <c:v>1.3297578332092954</c:v>
                      </c:pt>
                      <c:pt idx="666">
                        <c:v>1.3232981009641518</c:v>
                      </c:pt>
                      <c:pt idx="667">
                        <c:v>1.3139534397551575</c:v>
                      </c:pt>
                      <c:pt idx="668">
                        <c:v>1.3145868698102638</c:v>
                      </c:pt>
                      <c:pt idx="669">
                        <c:v>1.3092497512271404</c:v>
                      </c:pt>
                      <c:pt idx="670">
                        <c:v>1.2332757741226055</c:v>
                      </c:pt>
                      <c:pt idx="671">
                        <c:v>1.2640504402652464</c:v>
                      </c:pt>
                      <c:pt idx="672">
                        <c:v>1.3051564969436478</c:v>
                      </c:pt>
                      <c:pt idx="673">
                        <c:v>1.3260157876692285</c:v>
                      </c:pt>
                      <c:pt idx="674">
                        <c:v>1.3570705845953157</c:v>
                      </c:pt>
                      <c:pt idx="675">
                        <c:v>1.3480541363191654</c:v>
                      </c:pt>
                      <c:pt idx="676">
                        <c:v>1.3786950086547871</c:v>
                      </c:pt>
                      <c:pt idx="677">
                        <c:v>1.4148632376428878</c:v>
                      </c:pt>
                      <c:pt idx="678">
                        <c:v>1.4140249358207833</c:v>
                      </c:pt>
                      <c:pt idx="679">
                        <c:v>1.4015403012033081</c:v>
                      </c:pt>
                      <c:pt idx="680">
                        <c:v>1.3970456654987584</c:v>
                      </c:pt>
                      <c:pt idx="681">
                        <c:v>1.3825227658524759</c:v>
                      </c:pt>
                      <c:pt idx="682">
                        <c:v>1.4296809017702594</c:v>
                      </c:pt>
                      <c:pt idx="683">
                        <c:v>1.4205578365541407</c:v>
                      </c:pt>
                      <c:pt idx="684">
                        <c:v>1.476358216194068</c:v>
                      </c:pt>
                      <c:pt idx="685">
                        <c:v>1.4527101608034321</c:v>
                      </c:pt>
                      <c:pt idx="686">
                        <c:v>1.4408756804669405</c:v>
                      </c:pt>
                      <c:pt idx="687">
                        <c:v>1.445251156062114</c:v>
                      </c:pt>
                      <c:pt idx="688">
                        <c:v>1.4008713321682125</c:v>
                      </c:pt>
                      <c:pt idx="689">
                        <c:v>1.3961258330755018</c:v>
                      </c:pt>
                      <c:pt idx="690">
                        <c:v>1.3645609472601539</c:v>
                      </c:pt>
                      <c:pt idx="691">
                        <c:v>1.3746602891618656</c:v>
                      </c:pt>
                      <c:pt idx="692">
                        <c:v>1.3644794166590015</c:v>
                      </c:pt>
                      <c:pt idx="693">
                        <c:v>1.3887211820682852</c:v>
                      </c:pt>
                      <c:pt idx="694">
                        <c:v>1.4355699198073371</c:v>
                      </c:pt>
                      <c:pt idx="695">
                        <c:v>1.440468027461179</c:v>
                      </c:pt>
                      <c:pt idx="696">
                        <c:v>1.4152604380074758</c:v>
                      </c:pt>
                      <c:pt idx="697">
                        <c:v>1.4280210223519281</c:v>
                      </c:pt>
                      <c:pt idx="698">
                        <c:v>1.4276426367414521</c:v>
                      </c:pt>
                      <c:pt idx="699">
                        <c:v>1.4715541823107863</c:v>
                      </c:pt>
                      <c:pt idx="700">
                        <c:v>1.4965234515457368</c:v>
                      </c:pt>
                      <c:pt idx="701">
                        <c:v>1.5058346643029763</c:v>
                      </c:pt>
                      <c:pt idx="702">
                        <c:v>1.4610388252903745</c:v>
                      </c:pt>
                      <c:pt idx="703">
                        <c:v>1.4502182511477002</c:v>
                      </c:pt>
                      <c:pt idx="704">
                        <c:v>1.4561135407694819</c:v>
                      </c:pt>
                      <c:pt idx="705">
                        <c:v>1.4778299480712789</c:v>
                      </c:pt>
                      <c:pt idx="706">
                        <c:v>1.4564919263799578</c:v>
                      </c:pt>
                      <c:pt idx="707">
                        <c:v>1.4236748141520401</c:v>
                      </c:pt>
                      <c:pt idx="708">
                        <c:v>1.4035597514780036</c:v>
                      </c:pt>
                      <c:pt idx="709">
                        <c:v>1.432513567528243</c:v>
                      </c:pt>
                      <c:pt idx="710">
                        <c:v>1.4667961400486678</c:v>
                      </c:pt>
                      <c:pt idx="711">
                        <c:v>1.4192909764439279</c:v>
                      </c:pt>
                      <c:pt idx="712">
                        <c:v>1.4881780628329169</c:v>
                      </c:pt>
                      <c:pt idx="713">
                        <c:v>1.4928901134738728</c:v>
                      </c:pt>
                      <c:pt idx="714">
                        <c:v>1.4857864985324492</c:v>
                      </c:pt>
                      <c:pt idx="715">
                        <c:v>1.4876387065483707</c:v>
                      </c:pt>
                      <c:pt idx="716">
                        <c:v>1.5216181524747674</c:v>
                      </c:pt>
                      <c:pt idx="717">
                        <c:v>1.5211582362631391</c:v>
                      </c:pt>
                      <c:pt idx="718">
                        <c:v>1.477725421659545</c:v>
                      </c:pt>
                      <c:pt idx="719">
                        <c:v>1.4962349586493517</c:v>
                      </c:pt>
                      <c:pt idx="720">
                        <c:v>1.4558501342119128</c:v>
                      </c:pt>
                      <c:pt idx="721">
                        <c:v>1.4726726149163372</c:v>
                      </c:pt>
                      <c:pt idx="722">
                        <c:v>1.5410558840007693</c:v>
                      </c:pt>
                      <c:pt idx="723">
                        <c:v>1.5371277814478164</c:v>
                      </c:pt>
                      <c:pt idx="724">
                        <c:v>1.5467839313637772</c:v>
                      </c:pt>
                      <c:pt idx="725">
                        <c:v>1.5658056477710789</c:v>
                      </c:pt>
                      <c:pt idx="726">
                        <c:v>1.5966263055348828</c:v>
                      </c:pt>
                      <c:pt idx="727">
                        <c:v>1.5947134722001557</c:v>
                      </c:pt>
                      <c:pt idx="728">
                        <c:v>1.5983029091790915</c:v>
                      </c:pt>
                      <c:pt idx="729">
                        <c:v>1.594581768921371</c:v>
                      </c:pt>
                      <c:pt idx="730">
                        <c:v>1.5949831503424285</c:v>
                      </c:pt>
                      <c:pt idx="731">
                        <c:v>1.5810853186383138</c:v>
                      </c:pt>
                      <c:pt idx="732">
                        <c:v>1.5811062239206604</c:v>
                      </c:pt>
                      <c:pt idx="733">
                        <c:v>1.5780875011497906</c:v>
                      </c:pt>
                      <c:pt idx="734">
                        <c:v>1.5743914472308864</c:v>
                      </c:pt>
                      <c:pt idx="735">
                        <c:v>1.5823270924097101</c:v>
                      </c:pt>
                      <c:pt idx="736">
                        <c:v>1.5658725446745885</c:v>
                      </c:pt>
                      <c:pt idx="737">
                        <c:v>1.5667254801943356</c:v>
                      </c:pt>
                      <c:pt idx="738">
                        <c:v>1.5542512982180339</c:v>
                      </c:pt>
                      <c:pt idx="739">
                        <c:v>1.5774080794735215</c:v>
                      </c:pt>
                      <c:pt idx="740">
                        <c:v>1.5807926446854592</c:v>
                      </c:pt>
                      <c:pt idx="741">
                        <c:v>1.5654000852935521</c:v>
                      </c:pt>
                      <c:pt idx="742">
                        <c:v>1.5695414217264421</c:v>
                      </c:pt>
                      <c:pt idx="743">
                        <c:v>1.5569585322819373</c:v>
                      </c:pt>
                      <c:pt idx="744">
                        <c:v>1.5533168320971344</c:v>
                      </c:pt>
                      <c:pt idx="745">
                        <c:v>1.5581062322827735</c:v>
                      </c:pt>
                      <c:pt idx="746">
                        <c:v>1.5727587446796059</c:v>
                      </c:pt>
                      <c:pt idx="747">
                        <c:v>1.5934675173722896</c:v>
                      </c:pt>
                      <c:pt idx="748">
                        <c:v>1.6002052898726451</c:v>
                      </c:pt>
                      <c:pt idx="749">
                        <c:v>1.597721742329852</c:v>
                      </c:pt>
                      <c:pt idx="750">
                        <c:v>1.6013822572687668</c:v>
                      </c:pt>
                      <c:pt idx="751">
                        <c:v>1.5825821368543405</c:v>
                      </c:pt>
                      <c:pt idx="752">
                        <c:v>1.5802574694573828</c:v>
                      </c:pt>
                      <c:pt idx="753">
                        <c:v>1.5648440047831287</c:v>
                      </c:pt>
                      <c:pt idx="754">
                        <c:v>1.5498841847357991</c:v>
                      </c:pt>
                      <c:pt idx="755">
                        <c:v>1.5521335931163089</c:v>
                      </c:pt>
                      <c:pt idx="756">
                        <c:v>1.546411817338005</c:v>
                      </c:pt>
                      <c:pt idx="757">
                        <c:v>1.5410161639643107</c:v>
                      </c:pt>
                      <c:pt idx="758">
                        <c:v>1.5422955672439314</c:v>
                      </c:pt>
                      <c:pt idx="759">
                        <c:v>1.541618236095897</c:v>
                      </c:pt>
                      <c:pt idx="760">
                        <c:v>1.5375124386429964</c:v>
                      </c:pt>
                      <c:pt idx="761">
                        <c:v>1.5568519153419689</c:v>
                      </c:pt>
                      <c:pt idx="762">
                        <c:v>1.5472354854624668</c:v>
                      </c:pt>
                      <c:pt idx="763">
                        <c:v>1.5487260320937897</c:v>
                      </c:pt>
                      <c:pt idx="764">
                        <c:v>1.5609890707183893</c:v>
                      </c:pt>
                      <c:pt idx="765">
                        <c:v>1.56153051753117</c:v>
                      </c:pt>
                      <c:pt idx="766">
                        <c:v>1.5600880530492445</c:v>
                      </c:pt>
                      <c:pt idx="767">
                        <c:v>1.555141863246005</c:v>
                      </c:pt>
                      <c:pt idx="768">
                        <c:v>1.5460480654251718</c:v>
                      </c:pt>
                      <c:pt idx="769">
                        <c:v>1.5411687725254417</c:v>
                      </c:pt>
                      <c:pt idx="770">
                        <c:v>1.5204181892680644</c:v>
                      </c:pt>
                      <c:pt idx="771">
                        <c:v>1.5118658382600116</c:v>
                      </c:pt>
                      <c:pt idx="772">
                        <c:v>1.5037378644835979</c:v>
                      </c:pt>
                      <c:pt idx="773">
                        <c:v>1.5254124612207014</c:v>
                      </c:pt>
                      <c:pt idx="774">
                        <c:v>1.5471476832766105</c:v>
                      </c:pt>
                      <c:pt idx="775">
                        <c:v>1.5696919397593385</c:v>
                      </c:pt>
                      <c:pt idx="776">
                        <c:v>1.5482974738056814</c:v>
                      </c:pt>
                      <c:pt idx="777">
                        <c:v>1.5410914229807589</c:v>
                      </c:pt>
                      <c:pt idx="778">
                        <c:v>1.5365863346350357</c:v>
                      </c:pt>
                      <c:pt idx="779">
                        <c:v>1.5370316171490213</c:v>
                      </c:pt>
                      <c:pt idx="780">
                        <c:v>1.5449275422913864</c:v>
                      </c:pt>
                      <c:pt idx="781">
                        <c:v>1.5478041091422983</c:v>
                      </c:pt>
                      <c:pt idx="782">
                        <c:v>1.5381897697910309</c:v>
                      </c:pt>
                      <c:pt idx="783">
                        <c:v>1.5419359963875674</c:v>
                      </c:pt>
                      <c:pt idx="784">
                        <c:v>1.5399353608669839</c:v>
                      </c:pt>
                      <c:pt idx="785">
                        <c:v>1.5143744721416208</c:v>
                      </c:pt>
                      <c:pt idx="786">
                        <c:v>1.5224480921839332</c:v>
                      </c:pt>
                      <c:pt idx="787">
                        <c:v>1.5210683435490482</c:v>
                      </c:pt>
                      <c:pt idx="788">
                        <c:v>1.5067126861615394</c:v>
                      </c:pt>
                      <c:pt idx="789">
                        <c:v>1.4844945520834205</c:v>
                      </c:pt>
                      <c:pt idx="790">
                        <c:v>1.4664114828534875</c:v>
                      </c:pt>
                      <c:pt idx="791">
                        <c:v>1.4838193114636207</c:v>
                      </c:pt>
                      <c:pt idx="792">
                        <c:v>1.4718991194695077</c:v>
                      </c:pt>
                      <c:pt idx="793">
                        <c:v>1.4699758334936073</c:v>
                      </c:pt>
                      <c:pt idx="794">
                        <c:v>1.4570291921362692</c:v>
                      </c:pt>
                      <c:pt idx="795">
                        <c:v>1.4776250763042806</c:v>
                      </c:pt>
                      <c:pt idx="796">
                        <c:v>1.4713493105437883</c:v>
                      </c:pt>
                      <c:pt idx="797">
                        <c:v>1.5046597874350893</c:v>
                      </c:pt>
                      <c:pt idx="798">
                        <c:v>1.5088366628479686</c:v>
                      </c:pt>
                      <c:pt idx="799">
                        <c:v>1.5220508918193449</c:v>
                      </c:pt>
                      <c:pt idx="800">
                        <c:v>1.5110421701355501</c:v>
                      </c:pt>
                      <c:pt idx="801">
                        <c:v>1.515927734619984</c:v>
                      </c:pt>
                      <c:pt idx="802">
                        <c:v>1.5168371144020674</c:v>
                      </c:pt>
                      <c:pt idx="803">
                        <c:v>1.5218188431852961</c:v>
                      </c:pt>
                      <c:pt idx="804">
                        <c:v>1.5062799468169619</c:v>
                      </c:pt>
                      <c:pt idx="805">
                        <c:v>1.5070994338849542</c:v>
                      </c:pt>
                      <c:pt idx="806">
                        <c:v>1.4985909839698295</c:v>
                      </c:pt>
                      <c:pt idx="807">
                        <c:v>1.4952754061896361</c:v>
                      </c:pt>
                      <c:pt idx="808">
                        <c:v>1.4953193072825643</c:v>
                      </c:pt>
                      <c:pt idx="809">
                        <c:v>1.5072875814260749</c:v>
                      </c:pt>
                      <c:pt idx="810">
                        <c:v>1.498229322585231</c:v>
                      </c:pt>
                      <c:pt idx="811">
                        <c:v>1.4933834781372557</c:v>
                      </c:pt>
                      <c:pt idx="812">
                        <c:v>1.4809155677456582</c:v>
                      </c:pt>
                      <c:pt idx="813">
                        <c:v>1.4566236296587423</c:v>
                      </c:pt>
                      <c:pt idx="814">
                        <c:v>1.458429846053501</c:v>
                      </c:pt>
                      <c:pt idx="815">
                        <c:v>1.4480127438601187</c:v>
                      </c:pt>
                      <c:pt idx="816">
                        <c:v>1.4551999799309292</c:v>
                      </c:pt>
                      <c:pt idx="817">
                        <c:v>1.4528544072516245</c:v>
                      </c:pt>
                      <c:pt idx="818">
                        <c:v>1.4536759848478515</c:v>
                      </c:pt>
                      <c:pt idx="819">
                        <c:v>1.4411307249115708</c:v>
                      </c:pt>
                      <c:pt idx="820">
                        <c:v>1.4436205440390679</c:v>
                      </c:pt>
                      <c:pt idx="821">
                        <c:v>1.4354089491332671</c:v>
                      </c:pt>
                      <c:pt idx="822">
                        <c:v>1.4428052380275449</c:v>
                      </c:pt>
                      <c:pt idx="823">
                        <c:v>1.4487297950446121</c:v>
                      </c:pt>
                      <c:pt idx="824">
                        <c:v>1.4400687365683562</c:v>
                      </c:pt>
                      <c:pt idx="825">
                        <c:v>1.4559212121718916</c:v>
                      </c:pt>
                      <c:pt idx="826">
                        <c:v>1.4534522983267415</c:v>
                      </c:pt>
                      <c:pt idx="827">
                        <c:v>1.4557497888566484</c:v>
                      </c:pt>
                      <c:pt idx="828">
                        <c:v>1.4410450132539492</c:v>
                      </c:pt>
                      <c:pt idx="829">
                        <c:v>1.4247953372858255</c:v>
                      </c:pt>
                      <c:pt idx="830">
                        <c:v>1.4261311848277824</c:v>
                      </c:pt>
                      <c:pt idx="831">
                        <c:v>1.4151036483898753</c:v>
                      </c:pt>
                      <c:pt idx="832">
                        <c:v>1.3888382516494269</c:v>
                      </c:pt>
                      <c:pt idx="833">
                        <c:v>1.3890473044728942</c:v>
                      </c:pt>
                      <c:pt idx="834">
                        <c:v>1.3968826042964537</c:v>
                      </c:pt>
                      <c:pt idx="835">
                        <c:v>1.3809130591117764</c:v>
                      </c:pt>
                      <c:pt idx="836">
                        <c:v>1.3915287614874527</c:v>
                      </c:pt>
                      <c:pt idx="837">
                        <c:v>1.390128107570221</c:v>
                      </c:pt>
                      <c:pt idx="838">
                        <c:v>1.3617575488974554</c:v>
                      </c:pt>
                      <c:pt idx="839">
                        <c:v>1.3607352805906998</c:v>
                      </c:pt>
                      <c:pt idx="840">
                        <c:v>1.3899504126702737</c:v>
                      </c:pt>
                      <c:pt idx="841">
                        <c:v>1.3939119636749815</c:v>
                      </c:pt>
                      <c:pt idx="842">
                        <c:v>1.4163098831812824</c:v>
                      </c:pt>
                      <c:pt idx="843">
                        <c:v>1.4285018438459032</c:v>
                      </c:pt>
                      <c:pt idx="844">
                        <c:v>1.4249813942987115</c:v>
                      </c:pt>
                      <c:pt idx="845">
                        <c:v>1.3954652261533447</c:v>
                      </c:pt>
                      <c:pt idx="846">
                        <c:v>1.3856731919021299</c:v>
                      </c:pt>
                      <c:pt idx="847">
                        <c:v>1.3915099467333407</c:v>
                      </c:pt>
                      <c:pt idx="848">
                        <c:v>1.3762867201284421</c:v>
                      </c:pt>
                      <c:pt idx="849">
                        <c:v>1.3830663031934911</c:v>
                      </c:pt>
                      <c:pt idx="850">
                        <c:v>1.3530609514412104</c:v>
                      </c:pt>
                      <c:pt idx="851">
                        <c:v>1.3448807144589296</c:v>
                      </c:pt>
                      <c:pt idx="852">
                        <c:v>1.3786699223159709</c:v>
                      </c:pt>
                      <c:pt idx="853">
                        <c:v>1.3713990651157737</c:v>
                      </c:pt>
                      <c:pt idx="854">
                        <c:v>1.3502366477961651</c:v>
                      </c:pt>
                      <c:pt idx="855">
                        <c:v>1.3360231463286145</c:v>
                      </c:pt>
                      <c:pt idx="856">
                        <c:v>1.3758038081062325</c:v>
                      </c:pt>
                      <c:pt idx="857">
                        <c:v>1.3506505723866309</c:v>
                      </c:pt>
                      <c:pt idx="858">
                        <c:v>1.3650814887905878</c:v>
                      </c:pt>
                      <c:pt idx="859">
                        <c:v>1.4119072307190581</c:v>
                      </c:pt>
                      <c:pt idx="860">
                        <c:v>1.3605345898801711</c:v>
                      </c:pt>
                      <c:pt idx="861">
                        <c:v>1.396945320143494</c:v>
                      </c:pt>
                      <c:pt idx="862">
                        <c:v>1.432733072992884</c:v>
                      </c:pt>
                      <c:pt idx="863">
                        <c:v>1.4395210181708715</c:v>
                      </c:pt>
                      <c:pt idx="864">
                        <c:v>1.4351225467651167</c:v>
                      </c:pt>
                      <c:pt idx="865">
                        <c:v>1.4675403681002117</c:v>
                      </c:pt>
                      <c:pt idx="866">
                        <c:v>1.4698441302148229</c:v>
                      </c:pt>
                      <c:pt idx="867">
                        <c:v>1.4719367489777317</c:v>
                      </c:pt>
                      <c:pt idx="868">
                        <c:v>1.4730928110915067</c:v>
                      </c:pt>
                      <c:pt idx="869">
                        <c:v>1.4907807704850864</c:v>
                      </c:pt>
                      <c:pt idx="870">
                        <c:v>1.4845217289504713</c:v>
                      </c:pt>
                      <c:pt idx="871">
                        <c:v>1.4563518609882347</c:v>
                      </c:pt>
                      <c:pt idx="872">
                        <c:v>1.4486085444070009</c:v>
                      </c:pt>
                      <c:pt idx="873">
                        <c:v>1.4451863496868391</c:v>
                      </c:pt>
                      <c:pt idx="874">
                        <c:v>1.4385510130699826</c:v>
                      </c:pt>
                      <c:pt idx="875">
                        <c:v>1.4238671427496301</c:v>
                      </c:pt>
                      <c:pt idx="876">
                        <c:v>1.4112194469298505</c:v>
                      </c:pt>
                      <c:pt idx="877">
                        <c:v>1.4329358542316475</c:v>
                      </c:pt>
                      <c:pt idx="878">
                        <c:v>1.4425376504135068</c:v>
                      </c:pt>
                      <c:pt idx="879">
                        <c:v>1.4610910884962414</c:v>
                      </c:pt>
                      <c:pt idx="880">
                        <c:v>1.4417537023255038</c:v>
                      </c:pt>
                      <c:pt idx="881">
                        <c:v>1.4135838343632672</c:v>
                      </c:pt>
                      <c:pt idx="882">
                        <c:v>1.4130423875504865</c:v>
                      </c:pt>
                      <c:pt idx="883">
                        <c:v>1.4173133367339259</c:v>
                      </c:pt>
                      <c:pt idx="884">
                        <c:v>1.415425589738015</c:v>
                      </c:pt>
                      <c:pt idx="885">
                        <c:v>1.4204972112353351</c:v>
                      </c:pt>
                      <c:pt idx="886">
                        <c:v>1.3954338682298244</c:v>
                      </c:pt>
                      <c:pt idx="887">
                        <c:v>1.3701029376102754</c:v>
                      </c:pt>
                      <c:pt idx="888">
                        <c:v>1.3638292623780179</c:v>
                      </c:pt>
                      <c:pt idx="889">
                        <c:v>1.3405888599931433</c:v>
                      </c:pt>
                      <c:pt idx="890">
                        <c:v>1.3183080100679843</c:v>
                      </c:pt>
                      <c:pt idx="891">
                        <c:v>1.3759898651191185</c:v>
                      </c:pt>
                      <c:pt idx="892">
                        <c:v>1.393541940177444</c:v>
                      </c:pt>
                      <c:pt idx="893">
                        <c:v>1.3579904170185724</c:v>
                      </c:pt>
                      <c:pt idx="894">
                        <c:v>1.4132577119586578</c:v>
                      </c:pt>
                      <c:pt idx="895">
                        <c:v>1.4427780611604941</c:v>
                      </c:pt>
                      <c:pt idx="896">
                        <c:v>1.4529150325704301</c:v>
                      </c:pt>
                      <c:pt idx="897">
                        <c:v>1.4488886751904471</c:v>
                      </c:pt>
                      <c:pt idx="898">
                        <c:v>1.4609259367657021</c:v>
                      </c:pt>
                      <c:pt idx="899">
                        <c:v>1.4681717076270835</c:v>
                      </c:pt>
                      <c:pt idx="900">
                        <c:v>1.4458720429478122</c:v>
                      </c:pt>
                      <c:pt idx="901">
                        <c:v>1.446509654059388</c:v>
                      </c:pt>
                      <c:pt idx="902">
                        <c:v>1.4557309741025364</c:v>
                      </c:pt>
                      <c:pt idx="903">
                        <c:v>1.4437773336566684</c:v>
                      </c:pt>
                      <c:pt idx="904">
                        <c:v>1.4287359830081867</c:v>
                      </c:pt>
                      <c:pt idx="905">
                        <c:v>1.423938220709609</c:v>
                      </c:pt>
                      <c:pt idx="906">
                        <c:v>1.4237082626037949</c:v>
                      </c:pt>
                      <c:pt idx="907">
                        <c:v>1.4084181390953867</c:v>
                      </c:pt>
                      <c:pt idx="908">
                        <c:v>1.4128918695175898</c:v>
                      </c:pt>
                      <c:pt idx="909">
                        <c:v>1.4024287757030447</c:v>
                      </c:pt>
                      <c:pt idx="910">
                        <c:v>1.3928478848035322</c:v>
                      </c:pt>
                      <c:pt idx="911">
                        <c:v>1.3960422119461147</c:v>
                      </c:pt>
                      <c:pt idx="912">
                        <c:v>1.3957683527473723</c:v>
                      </c:pt>
                      <c:pt idx="913">
                        <c:v>1.3908890598476424</c:v>
                      </c:pt>
                      <c:pt idx="914">
                        <c:v>1.3765250403471951</c:v>
                      </c:pt>
                      <c:pt idx="915">
                        <c:v>1.3746895565571511</c:v>
                      </c:pt>
                      <c:pt idx="916">
                        <c:v>1.3612140115564402</c:v>
                      </c:pt>
                      <c:pt idx="917">
                        <c:v>1.3371896610835627</c:v>
                      </c:pt>
                      <c:pt idx="918">
                        <c:v>1.3465970381395973</c:v>
                      </c:pt>
                      <c:pt idx="919">
                        <c:v>1.3452862769364564</c:v>
                      </c:pt>
                      <c:pt idx="920">
                        <c:v>1.3448702618177562</c:v>
                      </c:pt>
                      <c:pt idx="921">
                        <c:v>1.3515620426969488</c:v>
                      </c:pt>
                      <c:pt idx="922">
                        <c:v>1.3531341199294238</c:v>
                      </c:pt>
                      <c:pt idx="923">
                        <c:v>1.3530902188364957</c:v>
                      </c:pt>
                      <c:pt idx="924">
                        <c:v>1.3548023614606941</c:v>
                      </c:pt>
                      <c:pt idx="925">
                        <c:v>1.3616174835057324</c:v>
                      </c:pt>
                      <c:pt idx="926">
                        <c:v>1.3518024534439363</c:v>
                      </c:pt>
                      <c:pt idx="927">
                        <c:v>1.3358287272027898</c:v>
                      </c:pt>
                      <c:pt idx="928">
                        <c:v>1.3368238186424948</c:v>
                      </c:pt>
                      <c:pt idx="929">
                        <c:v>1.3345200565278834</c:v>
                      </c:pt>
                      <c:pt idx="930">
                        <c:v>1.3366607574401901</c:v>
                      </c:pt>
                      <c:pt idx="931">
                        <c:v>1.3263502721867761</c:v>
                      </c:pt>
                      <c:pt idx="932">
                        <c:v>1.3204361678108825</c:v>
                      </c:pt>
                      <c:pt idx="933">
                        <c:v>1.3155798707217341</c:v>
                      </c:pt>
                      <c:pt idx="934">
                        <c:v>1.309738934834054</c:v>
                      </c:pt>
                      <c:pt idx="935">
                        <c:v>1.3094441703529649</c:v>
                      </c:pt>
                      <c:pt idx="936">
                        <c:v>1.3249496182695444</c:v>
                      </c:pt>
                      <c:pt idx="937">
                        <c:v>1.3307382909513579</c:v>
                      </c:pt>
                      <c:pt idx="938">
                        <c:v>1.3194118089758922</c:v>
                      </c:pt>
                      <c:pt idx="939">
                        <c:v>1.3426543018890016</c:v>
                      </c:pt>
                      <c:pt idx="940">
                        <c:v>1.3391861155476767</c:v>
                      </c:pt>
                      <c:pt idx="941">
                        <c:v>1.3398801709215886</c:v>
                      </c:pt>
                      <c:pt idx="942">
                        <c:v>1.3350364170018481</c:v>
                      </c:pt>
                      <c:pt idx="943">
                        <c:v>1.3334706113540771</c:v>
                      </c:pt>
                      <c:pt idx="944">
                        <c:v>1.3188327326548872</c:v>
                      </c:pt>
                      <c:pt idx="945">
                        <c:v>1.3200661443133452</c:v>
                      </c:pt>
                      <c:pt idx="946">
                        <c:v>1.3252151153553482</c:v>
                      </c:pt>
                      <c:pt idx="947">
                        <c:v>1.3083278282756488</c:v>
                      </c:pt>
                      <c:pt idx="948">
                        <c:v>1.31570321188758</c:v>
                      </c:pt>
                      <c:pt idx="949">
                        <c:v>1.3204152625285359</c:v>
                      </c:pt>
                      <c:pt idx="950">
                        <c:v>1.3189288969536823</c:v>
                      </c:pt>
                      <c:pt idx="951">
                        <c:v>1.3195853228193701</c:v>
                      </c:pt>
                      <c:pt idx="952">
                        <c:v>1.3266094976878759</c:v>
                      </c:pt>
                      <c:pt idx="953">
                        <c:v>1.3213769055164859</c:v>
                      </c:pt>
                      <c:pt idx="954">
                        <c:v>1.3198779967722245</c:v>
                      </c:pt>
                      <c:pt idx="955">
                        <c:v>1.3161087743651068</c:v>
                      </c:pt>
                      <c:pt idx="956">
                        <c:v>1.3037349377440695</c:v>
                      </c:pt>
                      <c:pt idx="957">
                        <c:v>1.30629792535978</c:v>
                      </c:pt>
                      <c:pt idx="958">
                        <c:v>1.3062791106056681</c:v>
                      </c:pt>
                      <c:pt idx="959">
                        <c:v>1.3018952728975559</c:v>
                      </c:pt>
                      <c:pt idx="960">
                        <c:v>1.2989434470301957</c:v>
                      </c:pt>
                      <c:pt idx="961">
                        <c:v>1.2622337712293143</c:v>
                      </c:pt>
                      <c:pt idx="962">
                        <c:v>1.2658232082082501</c:v>
                      </c:pt>
                      <c:pt idx="963">
                        <c:v>1.2710871583031602</c:v>
                      </c:pt>
                      <c:pt idx="964">
                        <c:v>1.2684969938203987</c:v>
                      </c:pt>
                      <c:pt idx="965">
                        <c:v>1.2770660690543287</c:v>
                      </c:pt>
                      <c:pt idx="966">
                        <c:v>1.2736794133141562</c:v>
                      </c:pt>
                      <c:pt idx="967">
                        <c:v>1.2782221311681037</c:v>
                      </c:pt>
                      <c:pt idx="968">
                        <c:v>1.2799489074899446</c:v>
                      </c:pt>
                      <c:pt idx="969">
                        <c:v>1.2782597606763277</c:v>
                      </c:pt>
                      <c:pt idx="970">
                        <c:v>1.2736438743341669</c:v>
                      </c:pt>
                      <c:pt idx="971">
                        <c:v>1.2689485479190883</c:v>
                      </c:pt>
                      <c:pt idx="972">
                        <c:v>1.2713024827113315</c:v>
                      </c:pt>
                      <c:pt idx="973">
                        <c:v>1.2675959761512541</c:v>
                      </c:pt>
                      <c:pt idx="974">
                        <c:v>1.2665528025621515</c:v>
                      </c:pt>
                      <c:pt idx="975">
                        <c:v>1.2678154816158949</c:v>
                      </c:pt>
                      <c:pt idx="976">
                        <c:v>1.2662622191375319</c:v>
                      </c:pt>
                      <c:pt idx="977">
                        <c:v>1.2540744395293804</c:v>
                      </c:pt>
                      <c:pt idx="978">
                        <c:v>1.2532842198566736</c:v>
                      </c:pt>
                      <c:pt idx="979">
                        <c:v>1.2505372657563114</c:v>
                      </c:pt>
                      <c:pt idx="980">
                        <c:v>1.2499895473588267</c:v>
                      </c:pt>
                      <c:pt idx="981">
                        <c:v>1.2403250353299273</c:v>
                      </c:pt>
                      <c:pt idx="982">
                        <c:v>1.2413117646566936</c:v>
                      </c:pt>
                      <c:pt idx="983">
                        <c:v>1.229510732771957</c:v>
                      </c:pt>
                      <c:pt idx="984">
                        <c:v>1.2265860837716476</c:v>
                      </c:pt>
                      <c:pt idx="985">
                        <c:v>1.2401682457123266</c:v>
                      </c:pt>
                      <c:pt idx="986">
                        <c:v>1.2407096925251073</c:v>
                      </c:pt>
                      <c:pt idx="987">
                        <c:v>1.2487979462650625</c:v>
                      </c:pt>
                      <c:pt idx="988">
                        <c:v>1.2524521896192731</c:v>
                      </c:pt>
                      <c:pt idx="989">
                        <c:v>1.2503700234975375</c:v>
                      </c:pt>
                      <c:pt idx="990">
                        <c:v>1.2518083069229935</c:v>
                      </c:pt>
                      <c:pt idx="991">
                        <c:v>1.247798673768888</c:v>
                      </c:pt>
                      <c:pt idx="992">
                        <c:v>1.25523259217139</c:v>
                      </c:pt>
                      <c:pt idx="993">
                        <c:v>1.2534054704942847</c:v>
                      </c:pt>
                      <c:pt idx="994">
                        <c:v>1.250244591803457</c:v>
                      </c:pt>
                      <c:pt idx="995">
                        <c:v>1.2362066947076189</c:v>
                      </c:pt>
                      <c:pt idx="996">
                        <c:v>1.24685584553505</c:v>
                      </c:pt>
                      <c:pt idx="997">
                        <c:v>1.2441005293217491</c:v>
                      </c:pt>
                      <c:pt idx="998">
                        <c:v>1.2402539573699483</c:v>
                      </c:pt>
                      <c:pt idx="999">
                        <c:v>1.2517874016406465</c:v>
                      </c:pt>
                      <c:pt idx="1000">
                        <c:v>1.2519337386170739</c:v>
                      </c:pt>
                      <c:pt idx="1001">
                        <c:v>1.2402894963499378</c:v>
                      </c:pt>
                      <c:pt idx="1002">
                        <c:v>1.2254969185613822</c:v>
                      </c:pt>
                      <c:pt idx="1003">
                        <c:v>1.2204671076287557</c:v>
                      </c:pt>
                      <c:pt idx="1004">
                        <c:v>1.2172163362238371</c:v>
                      </c:pt>
                      <c:pt idx="1005">
                        <c:v>1.2197061553513342</c:v>
                      </c:pt>
                      <c:pt idx="1006">
                        <c:v>1.2233311313102595</c:v>
                      </c:pt>
                      <c:pt idx="1007">
                        <c:v>1.2278362196559827</c:v>
                      </c:pt>
                      <c:pt idx="1008">
                        <c:v>1.2096925251072441</c:v>
                      </c:pt>
                      <c:pt idx="1009">
                        <c:v>1.2106060859457968</c:v>
                      </c:pt>
                      <c:pt idx="1010">
                        <c:v>1.2117370617207557</c:v>
                      </c:pt>
                      <c:pt idx="1011">
                        <c:v>1.237053358642662</c:v>
                      </c:pt>
                      <c:pt idx="1012">
                        <c:v>1.2350276367832624</c:v>
                      </c:pt>
                      <c:pt idx="1013">
                        <c:v>1.2351196200255883</c:v>
                      </c:pt>
                      <c:pt idx="1014">
                        <c:v>1.2190978116350439</c:v>
                      </c:pt>
                      <c:pt idx="1015">
                        <c:v>1.2100374622659653</c:v>
                      </c:pt>
                      <c:pt idx="1016">
                        <c:v>1.2374651927048927</c:v>
                      </c:pt>
                      <c:pt idx="1017">
                        <c:v>1.2389202003562263</c:v>
                      </c:pt>
                      <c:pt idx="1018">
                        <c:v>1.240672063016883</c:v>
                      </c:pt>
                      <c:pt idx="1019">
                        <c:v>1.2333907531755124</c:v>
                      </c:pt>
                      <c:pt idx="1020">
                        <c:v>1.2315719936113458</c:v>
                      </c:pt>
                      <c:pt idx="1021">
                        <c:v>1.2363864801358007</c:v>
                      </c:pt>
                      <c:pt idx="1022">
                        <c:v>1.2324019333205116</c:v>
                      </c:pt>
                      <c:pt idx="1023">
                        <c:v>1.2292995894202547</c:v>
                      </c:pt>
                      <c:pt idx="1024">
                        <c:v>1.2352764096431887</c:v>
                      </c:pt>
                      <c:pt idx="1025">
                        <c:v>1.2369718280415096</c:v>
                      </c:pt>
                      <c:pt idx="1026">
                        <c:v>1.244016908192362</c:v>
                      </c:pt>
                      <c:pt idx="1027">
                        <c:v>1.239819127497136</c:v>
                      </c:pt>
                      <c:pt idx="1028">
                        <c:v>1.242060173764707</c:v>
                      </c:pt>
                      <c:pt idx="1029">
                        <c:v>1.2379104752188785</c:v>
                      </c:pt>
                      <c:pt idx="1030">
                        <c:v>1.2378477593718382</c:v>
                      </c:pt>
                      <c:pt idx="1031">
                        <c:v>1.2367899520850929</c:v>
                      </c:pt>
                      <c:pt idx="1032">
                        <c:v>1.2292515072708574</c:v>
                      </c:pt>
                      <c:pt idx="1033">
                        <c:v>1.2208141353157116</c:v>
                      </c:pt>
                      <c:pt idx="1034">
                        <c:v>1.2204671076287557</c:v>
                      </c:pt>
                      <c:pt idx="1035">
                        <c:v>1.2111182653632921</c:v>
                      </c:pt>
                      <c:pt idx="1036">
                        <c:v>1.2081058141771264</c:v>
                      </c:pt>
                      <c:pt idx="1037">
                        <c:v>1.1936498114343534</c:v>
                      </c:pt>
                      <c:pt idx="1038">
                        <c:v>1.1903781347470879</c:v>
                      </c:pt>
                      <c:pt idx="1039">
                        <c:v>1.1825010243588352</c:v>
                      </c:pt>
                      <c:pt idx="1040">
                        <c:v>1.1702568004883473</c:v>
                      </c:pt>
                      <c:pt idx="1041">
                        <c:v>1.1809017702593092</c:v>
                      </c:pt>
                      <c:pt idx="1042">
                        <c:v>1.1700602908342881</c:v>
                      </c:pt>
                      <c:pt idx="1043">
                        <c:v>1.1805045698947212</c:v>
                      </c:pt>
                      <c:pt idx="1044">
                        <c:v>1.1817797921178725</c:v>
                      </c:pt>
                      <c:pt idx="1045">
                        <c:v>1.2026871649928506</c:v>
                      </c:pt>
                      <c:pt idx="1046">
                        <c:v>1.1856639935778974</c:v>
                      </c:pt>
                      <c:pt idx="1047">
                        <c:v>1.2078215023372108</c:v>
                      </c:pt>
                      <c:pt idx="1048">
                        <c:v>1.213154439863865</c:v>
                      </c:pt>
                      <c:pt idx="1049">
                        <c:v>1.2082981427747164</c:v>
                      </c:pt>
                      <c:pt idx="1050">
                        <c:v>1.2088249558898545</c:v>
                      </c:pt>
                      <c:pt idx="1051">
                        <c:v>1.1971012735498008</c:v>
                      </c:pt>
                      <c:pt idx="1052">
                        <c:v>1.2066988886751906</c:v>
                      </c:pt>
                      <c:pt idx="1053">
                        <c:v>1.1877294354737555</c:v>
                      </c:pt>
                      <c:pt idx="1054">
                        <c:v>1.1917871507772586</c:v>
                      </c:pt>
                      <c:pt idx="1055">
                        <c:v>1.1972601536956358</c:v>
                      </c:pt>
                      <c:pt idx="1056">
                        <c:v>1.2024342110764548</c:v>
                      </c:pt>
                      <c:pt idx="1057">
                        <c:v>1.1933111458603363</c:v>
                      </c:pt>
                      <c:pt idx="1058">
                        <c:v>1.2003687691805967</c:v>
                      </c:pt>
                      <c:pt idx="1059">
                        <c:v>1.230338581952888</c:v>
                      </c:pt>
                      <c:pt idx="1060">
                        <c:v>1.228726784683954</c:v>
                      </c:pt>
                      <c:pt idx="1061">
                        <c:v>1.2243743048993623</c:v>
                      </c:pt>
                      <c:pt idx="1062">
                        <c:v>1.2288375826803917</c:v>
                      </c:pt>
                      <c:pt idx="1063">
                        <c:v>1.229535819110773</c:v>
                      </c:pt>
                      <c:pt idx="1064">
                        <c:v>1.2159578382265632</c:v>
                      </c:pt>
                      <c:pt idx="1065">
                        <c:v>1.2101649844882807</c:v>
                      </c:pt>
                      <c:pt idx="1066">
                        <c:v>1.2113837624490957</c:v>
                      </c:pt>
                      <c:pt idx="1067">
                        <c:v>1.2100730012459548</c:v>
                      </c:pt>
                      <c:pt idx="1068">
                        <c:v>1.2079845635395152</c:v>
                      </c:pt>
                      <c:pt idx="1069">
                        <c:v>1.1979353943154358</c:v>
                      </c:pt>
                      <c:pt idx="1070">
                        <c:v>1.1923014207229885</c:v>
                      </c:pt>
                      <c:pt idx="1071">
                        <c:v>1.191475662070292</c:v>
                      </c:pt>
                      <c:pt idx="1072">
                        <c:v>1.1814745749956101</c:v>
                      </c:pt>
                      <c:pt idx="1073">
                        <c:v>1.1761959912030573</c:v>
                      </c:pt>
                      <c:pt idx="1074">
                        <c:v>1.1666297340011875</c:v>
                      </c:pt>
                      <c:pt idx="1075">
                        <c:v>1.1967103447699166</c:v>
                      </c:pt>
                      <c:pt idx="1076">
                        <c:v>1.1925376504135066</c:v>
                      </c:pt>
                      <c:pt idx="1077">
                        <c:v>1.1888436870228372</c:v>
                      </c:pt>
                      <c:pt idx="1078">
                        <c:v>1.1862117119753821</c:v>
                      </c:pt>
                      <c:pt idx="1079">
                        <c:v>1.1877712460384491</c:v>
                      </c:pt>
                      <c:pt idx="1080">
                        <c:v>1.1870667380233639</c:v>
                      </c:pt>
                      <c:pt idx="1081">
                        <c:v>1.1830445616998504</c:v>
                      </c:pt>
                      <c:pt idx="1082">
                        <c:v>1.1803310560512432</c:v>
                      </c:pt>
                      <c:pt idx="1083">
                        <c:v>1.1761980817312918</c:v>
                      </c:pt>
                      <c:pt idx="1084">
                        <c:v>1.1759555804560697</c:v>
                      </c:pt>
                      <c:pt idx="1085">
                        <c:v>1.1799087693478389</c:v>
                      </c:pt>
                      <c:pt idx="1086">
                        <c:v>1.1768900465769692</c:v>
                      </c:pt>
                      <c:pt idx="1087">
                        <c:v>1.1672527114151203</c:v>
                      </c:pt>
                      <c:pt idx="1088">
                        <c:v>1.1646918143276443</c:v>
                      </c:pt>
                      <c:pt idx="1089">
                        <c:v>1.1583805095871627</c:v>
                      </c:pt>
                      <c:pt idx="1090">
                        <c:v>1.1598647846337813</c:v>
                      </c:pt>
                      <c:pt idx="1091">
                        <c:v>1.1514692232433292</c:v>
                      </c:pt>
                      <c:pt idx="1092">
                        <c:v>1.1376759179509479</c:v>
                      </c:pt>
                      <c:pt idx="1093">
                        <c:v>1.1379853161296798</c:v>
                      </c:pt>
                      <c:pt idx="1094">
                        <c:v>1.1288099877076943</c:v>
                      </c:pt>
                      <c:pt idx="1095">
                        <c:v>1.1271417461764239</c:v>
                      </c:pt>
                      <c:pt idx="1096">
                        <c:v>1.1287180044653684</c:v>
                      </c:pt>
                      <c:pt idx="1097">
                        <c:v>1.1191831051870187</c:v>
                      </c:pt>
                      <c:pt idx="1098">
                        <c:v>1.1240833033690953</c:v>
                      </c:pt>
                      <c:pt idx="1099">
                        <c:v>1.1285507622065944</c:v>
                      </c:pt>
                      <c:pt idx="1100">
                        <c:v>1.1334175119369163</c:v>
                      </c:pt>
                      <c:pt idx="1101">
                        <c:v>1.1327255470912392</c:v>
                      </c:pt>
                      <c:pt idx="1102">
                        <c:v>1.1332502696781424</c:v>
                      </c:pt>
                      <c:pt idx="1103">
                        <c:v>1.1327569050147592</c:v>
                      </c:pt>
                      <c:pt idx="1104">
                        <c:v>1.1373330713204612</c:v>
                      </c:pt>
                      <c:pt idx="1105">
                        <c:v>1.1356167476397936</c:v>
                      </c:pt>
                      <c:pt idx="1106">
                        <c:v>1.1364592305183674</c:v>
                      </c:pt>
                      <c:pt idx="1107">
                        <c:v>1.1371930059287381</c:v>
                      </c:pt>
                      <c:pt idx="1108">
                        <c:v>1.1352132756905016</c:v>
                      </c:pt>
                      <c:pt idx="1109">
                        <c:v>1.1303925175813425</c:v>
                      </c:pt>
                      <c:pt idx="1110">
                        <c:v>1.1235063175763254</c:v>
                      </c:pt>
                      <c:pt idx="1111">
                        <c:v>1.1213572545510799</c:v>
                      </c:pt>
                      <c:pt idx="1112">
                        <c:v>1.1195071370633933</c:v>
                      </c:pt>
                      <c:pt idx="1113">
                        <c:v>1.1221035731308588</c:v>
                      </c:pt>
                      <c:pt idx="1114">
                        <c:v>1.1147804527247946</c:v>
                      </c:pt>
                      <c:pt idx="1115">
                        <c:v>1.1316677398044941</c:v>
                      </c:pt>
                      <c:pt idx="1116">
                        <c:v>1.1307165494577172</c:v>
                      </c:pt>
                      <c:pt idx="1117">
                        <c:v>1.131410604831629</c:v>
                      </c:pt>
                      <c:pt idx="1118">
                        <c:v>1.1322823551054881</c:v>
                      </c:pt>
                      <c:pt idx="1119">
                        <c:v>1.1251578348817179</c:v>
                      </c:pt>
                      <c:pt idx="1120">
                        <c:v>1.1277500898927142</c:v>
                      </c:pt>
                      <c:pt idx="1121">
                        <c:v>1.1259376019132514</c:v>
                      </c:pt>
                      <c:pt idx="1122">
                        <c:v>1.1213551640228454</c:v>
                      </c:pt>
                      <c:pt idx="1123">
                        <c:v>1.1204834137489863</c:v>
                      </c:pt>
                      <c:pt idx="1124">
                        <c:v>1.1187001931648088</c:v>
                      </c:pt>
                      <c:pt idx="1125">
                        <c:v>1.1205879401607199</c:v>
                      </c:pt>
                      <c:pt idx="1126">
                        <c:v>1.1233411658457859</c:v>
                      </c:pt>
                      <c:pt idx="1127">
                        <c:v>1.121204645989949</c:v>
                      </c:pt>
                      <c:pt idx="1128">
                        <c:v>1.1270016807847008</c:v>
                      </c:pt>
                      <c:pt idx="1129">
                        <c:v>1.114316355456697</c:v>
                      </c:pt>
                      <c:pt idx="1130">
                        <c:v>1.1179204261332756</c:v>
                      </c:pt>
                      <c:pt idx="1131">
                        <c:v>1.1170340421617737</c:v>
                      </c:pt>
                      <c:pt idx="1132">
                        <c:v>1.1147470042730399</c:v>
                      </c:pt>
                      <c:pt idx="1133">
                        <c:v>1.1188778880647563</c:v>
                      </c:pt>
                      <c:pt idx="1134">
                        <c:v>1.1185852141119017</c:v>
                      </c:pt>
                      <c:pt idx="1135">
                        <c:v>1.1131477501735141</c:v>
                      </c:pt>
                      <c:pt idx="1136">
                        <c:v>1.1081137581844183</c:v>
                      </c:pt>
                      <c:pt idx="1137">
                        <c:v>1.1084796006254862</c:v>
                      </c:pt>
                      <c:pt idx="1138">
                        <c:v>1.101932066194486</c:v>
                      </c:pt>
                      <c:pt idx="1139">
                        <c:v>1.098953063460075</c:v>
                      </c:pt>
                      <c:pt idx="1140">
                        <c:v>1.0926543018890014</c:v>
                      </c:pt>
                      <c:pt idx="1141">
                        <c:v>1.0896167643640196</c:v>
                      </c:pt>
                      <c:pt idx="1142">
                        <c:v>1.086359721374397</c:v>
                      </c:pt>
                      <c:pt idx="1143">
                        <c:v>1.0841228561632954</c:v>
                      </c:pt>
                      <c:pt idx="1144">
                        <c:v>1.080376629566759</c:v>
                      </c:pt>
                      <c:pt idx="1145">
                        <c:v>1.0790470536095063</c:v>
                      </c:pt>
                      <c:pt idx="1146">
                        <c:v>1.0761412193633089</c:v>
                      </c:pt>
                      <c:pt idx="1147">
                        <c:v>1.0771843929524112</c:v>
                      </c:pt>
                      <c:pt idx="1148">
                        <c:v>1.0696752155334612</c:v>
                      </c:pt>
                      <c:pt idx="1149">
                        <c:v>1.072300918996212</c:v>
                      </c:pt>
                      <c:pt idx="1150">
                        <c:v>1.0803975348491059</c:v>
                      </c:pt>
                      <c:pt idx="1151">
                        <c:v>1.0780686863956785</c:v>
                      </c:pt>
                      <c:pt idx="1152">
                        <c:v>1.0769293485077811</c:v>
                      </c:pt>
                      <c:pt idx="1153">
                        <c:v>1.0663909956767879</c:v>
                      </c:pt>
                      <c:pt idx="1154">
                        <c:v>1.0589988878389791</c:v>
                      </c:pt>
                      <c:pt idx="1155">
                        <c:v>1.0584762557803107</c:v>
                      </c:pt>
                      <c:pt idx="1156">
                        <c:v>1.0559613503139975</c:v>
                      </c:pt>
                      <c:pt idx="1157">
                        <c:v>1.056939717527825</c:v>
                      </c:pt>
                      <c:pt idx="1158">
                        <c:v>1.0545983259049896</c:v>
                      </c:pt>
                      <c:pt idx="1159">
                        <c:v>1.057704850861716</c:v>
                      </c:pt>
                      <c:pt idx="1160">
                        <c:v>1.0539251758134247</c:v>
                      </c:pt>
                      <c:pt idx="1161">
                        <c:v>1.0557606596034688</c:v>
                      </c:pt>
                      <c:pt idx="1162">
                        <c:v>1.0526165051385186</c:v>
                      </c:pt>
                      <c:pt idx="1163">
                        <c:v>1.0504695326415079</c:v>
                      </c:pt>
                      <c:pt idx="1164">
                        <c:v>1.0467442113273182</c:v>
                      </c:pt>
                      <c:pt idx="1165">
                        <c:v>1.0379368158746352</c:v>
                      </c:pt>
                      <c:pt idx="1166">
                        <c:v>1.0321356000234139</c:v>
                      </c:pt>
                      <c:pt idx="1167">
                        <c:v>1.0267274034803116</c:v>
                      </c:pt>
                      <c:pt idx="1168">
                        <c:v>1.0167534932726803</c:v>
                      </c:pt>
                      <c:pt idx="1169">
                        <c:v>1.0281803206034101</c:v>
                      </c:pt>
                      <c:pt idx="1170">
                        <c:v>1.0298548337193842</c:v>
                      </c:pt>
                      <c:pt idx="1171">
                        <c:v>1.0381166013028174</c:v>
                      </c:pt>
                      <c:pt idx="1172">
                        <c:v>1.0327251289855923</c:v>
                      </c:pt>
                      <c:pt idx="1173">
                        <c:v>1.0315481615894706</c:v>
                      </c:pt>
                      <c:pt idx="1174">
                        <c:v>1.0345815180579829</c:v>
                      </c:pt>
                      <c:pt idx="1175">
                        <c:v>1.0356058768929735</c:v>
                      </c:pt>
                      <c:pt idx="1176">
                        <c:v>1.0316443258882657</c:v>
                      </c:pt>
                      <c:pt idx="1177">
                        <c:v>1.0274653599471515</c:v>
                      </c:pt>
                      <c:pt idx="1178">
                        <c:v>1.0313432898224724</c:v>
                      </c:pt>
                      <c:pt idx="1179">
                        <c:v>1.0287949359044044</c:v>
                      </c:pt>
                      <c:pt idx="1180">
                        <c:v>1.0318512881834982</c:v>
                      </c:pt>
                      <c:pt idx="1181">
                        <c:v>1.0189861774273126</c:v>
                      </c:pt>
                      <c:pt idx="1182">
                        <c:v>1.023501718414209</c:v>
                      </c:pt>
                      <c:pt idx="1183">
                        <c:v>1.0158273892647194</c:v>
                      </c:pt>
                      <c:pt idx="1184">
                        <c:v>1.0143117562945805</c:v>
                      </c:pt>
                      <c:pt idx="1185">
                        <c:v>1.0010849841537961</c:v>
                      </c:pt>
                      <c:pt idx="1186">
                        <c:v>0.99888365792268408</c:v>
                      </c:pt>
                      <c:pt idx="1187">
                        <c:v>0.99077867995685154</c:v>
                      </c:pt>
                      <c:pt idx="1188">
                        <c:v>0.98967697157717827</c:v>
                      </c:pt>
                      <c:pt idx="1189">
                        <c:v>1.0057134136653652</c:v>
                      </c:pt>
                      <c:pt idx="1190">
                        <c:v>1.018758309849733</c:v>
                      </c:pt>
                      <c:pt idx="1191">
                        <c:v>1.0153737446377953</c:v>
                      </c:pt>
                      <c:pt idx="1192">
                        <c:v>1.0180914313428719</c:v>
                      </c:pt>
                      <c:pt idx="1193">
                        <c:v>1.014713137715638</c:v>
                      </c:pt>
                      <c:pt idx="1194">
                        <c:v>1.0188900131285175</c:v>
                      </c:pt>
                      <c:pt idx="1195">
                        <c:v>1.0157876692282606</c:v>
                      </c:pt>
                      <c:pt idx="1196">
                        <c:v>1.0051343373443602</c:v>
                      </c:pt>
                      <c:pt idx="1197">
                        <c:v>1.0090122672196813</c:v>
                      </c:pt>
                      <c:pt idx="1198">
                        <c:v>1.001837574318279</c:v>
                      </c:pt>
                      <c:pt idx="1199">
                        <c:v>0.99602590582588424</c:v>
                      </c:pt>
                      <c:pt idx="1200">
                        <c:v>0.98297682858504698</c:v>
                      </c:pt>
                      <c:pt idx="1201">
                        <c:v>0.99340856447607184</c:v>
                      </c:pt>
                      <c:pt idx="1202">
                        <c:v>0.99238002458461205</c:v>
                      </c:pt>
                      <c:pt idx="1203">
                        <c:v>1.0087175027385922</c:v>
                      </c:pt>
                      <c:pt idx="1204">
                        <c:v>1.0044820925351419</c:v>
                      </c:pt>
                      <c:pt idx="1205">
                        <c:v>0.99796173497119256</c:v>
                      </c:pt>
                      <c:pt idx="1206">
                        <c:v>0.97428232165703643</c:v>
                      </c:pt>
                      <c:pt idx="1207">
                        <c:v>0.97817906628646945</c:v>
                      </c:pt>
                      <c:pt idx="1208">
                        <c:v>0.98817388177644738</c:v>
                      </c:pt>
                      <c:pt idx="1209">
                        <c:v>0.99654226629984866</c:v>
                      </c:pt>
                      <c:pt idx="1210">
                        <c:v>1.0037190497294859</c:v>
                      </c:pt>
                      <c:pt idx="1211">
                        <c:v>1.004622157926865</c:v>
                      </c:pt>
                      <c:pt idx="1212">
                        <c:v>1.0110735280590699</c:v>
                      </c:pt>
                      <c:pt idx="1213">
                        <c:v>1.016120063217574</c:v>
                      </c:pt>
                      <c:pt idx="1214">
                        <c:v>1.0225714333497788</c:v>
                      </c:pt>
                      <c:pt idx="1215">
                        <c:v>1.0264430916403959</c:v>
                      </c:pt>
                      <c:pt idx="1216">
                        <c:v>1.0142950320687032</c:v>
                      </c:pt>
                      <c:pt idx="1217">
                        <c:v>1.0102916704993019</c:v>
                      </c:pt>
                      <c:pt idx="1218">
                        <c:v>1.0111069765108247</c:v>
                      </c:pt>
                      <c:pt idx="1219">
                        <c:v>1.0117571307918085</c:v>
                      </c:pt>
                      <c:pt idx="1220">
                        <c:v>1.0026528803298018</c:v>
                      </c:pt>
                      <c:pt idx="1221">
                        <c:v>1.0052263205866858</c:v>
                      </c:pt>
                      <c:pt idx="1222">
                        <c:v>1.0041016163964311</c:v>
                      </c:pt>
                      <c:pt idx="1223">
                        <c:v>1.0075593500965825</c:v>
                      </c:pt>
                      <c:pt idx="1224">
                        <c:v>1.0080339000058536</c:v>
                      </c:pt>
                      <c:pt idx="1225">
                        <c:v>1.0230564359002234</c:v>
                      </c:pt>
                      <c:pt idx="1226">
                        <c:v>1.016941640813801</c:v>
                      </c:pt>
                      <c:pt idx="1227">
                        <c:v>1.0189067373543947</c:v>
                      </c:pt>
                      <c:pt idx="1228">
                        <c:v>1.019707409668275</c:v>
                      </c:pt>
                      <c:pt idx="1229">
                        <c:v>1.0158859240552904</c:v>
                      </c:pt>
                      <c:pt idx="1230">
                        <c:v>1.0173806517430826</c:v>
                      </c:pt>
                      <c:pt idx="1231">
                        <c:v>1.0192788513801667</c:v>
                      </c:pt>
                      <c:pt idx="1232">
                        <c:v>1.0114602757824849</c:v>
                      </c:pt>
                      <c:pt idx="1233">
                        <c:v>1.0191889586660758</c:v>
                      </c:pt>
                      <c:pt idx="1234">
                        <c:v>1.0173994664971946</c:v>
                      </c:pt>
                      <c:pt idx="1235">
                        <c:v>1.0070429896226178</c:v>
                      </c:pt>
                      <c:pt idx="1236">
                        <c:v>1.0157688544741486</c:v>
                      </c:pt>
                      <c:pt idx="1237">
                        <c:v>1.0225526185956668</c:v>
                      </c:pt>
                      <c:pt idx="1238">
                        <c:v>1.0146901419050567</c:v>
                      </c:pt>
                      <c:pt idx="1239">
                        <c:v>1.0045448083821822</c:v>
                      </c:pt>
                      <c:pt idx="1240">
                        <c:v>1.002631975047455</c:v>
                      </c:pt>
                      <c:pt idx="1241">
                        <c:v>1.0072269561072693</c:v>
                      </c:pt>
                      <c:pt idx="1242">
                        <c:v>1.007613703830684</c:v>
                      </c:pt>
                      <c:pt idx="1243">
                        <c:v>0.99217724334584878</c:v>
                      </c:pt>
                      <c:pt idx="1244">
                        <c:v>0.98732512731316968</c:v>
                      </c:pt>
                      <c:pt idx="1245">
                        <c:v>0.99606353533410819</c:v>
                      </c:pt>
                      <c:pt idx="1246">
                        <c:v>0.97868706464749522</c:v>
                      </c:pt>
                      <c:pt idx="1247">
                        <c:v>1.0042897639375519</c:v>
                      </c:pt>
                      <c:pt idx="1248">
                        <c:v>1.0101139755993545</c:v>
                      </c:pt>
                      <c:pt idx="1249">
                        <c:v>1.0096227014642061</c:v>
                      </c:pt>
                      <c:pt idx="1250">
                        <c:v>1.003190146086113</c:v>
                      </c:pt>
                      <c:pt idx="1251">
                        <c:v>1.0000961642987951</c:v>
                      </c:pt>
                      <c:pt idx="1252">
                        <c:v>0.9974035639325346</c:v>
                      </c:pt>
                      <c:pt idx="1253">
                        <c:v>0.99843419435222902</c:v>
                      </c:pt>
                      <c:pt idx="1254">
                        <c:v>1.0015908919865872</c:v>
                      </c:pt>
                      <c:pt idx="1255">
                        <c:v>1.0000439010929281</c:v>
                      </c:pt>
                      <c:pt idx="1256">
                        <c:v>0.99831712477108736</c:v>
                      </c:pt>
                      <c:pt idx="1257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070-454B-A72A-8EF230E5CCEF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v>AAPL</c:v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Crypto!$A$2:$A$1827</c15:sqref>
                        </c15:formulaRef>
                      </c:ext>
                    </c:extLst>
                    <c:numCache>
                      <c:formatCode>d\-mmm\-yy</c:formatCode>
                      <c:ptCount val="1826"/>
                      <c:pt idx="0">
                        <c:v>44431</c:v>
                      </c:pt>
                      <c:pt idx="1">
                        <c:v>44430</c:v>
                      </c:pt>
                      <c:pt idx="2">
                        <c:v>44429</c:v>
                      </c:pt>
                      <c:pt idx="3">
                        <c:v>44428</c:v>
                      </c:pt>
                      <c:pt idx="4">
                        <c:v>44427</c:v>
                      </c:pt>
                      <c:pt idx="5">
                        <c:v>44426</c:v>
                      </c:pt>
                      <c:pt idx="6">
                        <c:v>44425</c:v>
                      </c:pt>
                      <c:pt idx="7">
                        <c:v>44424</c:v>
                      </c:pt>
                      <c:pt idx="8">
                        <c:v>44423</c:v>
                      </c:pt>
                      <c:pt idx="9">
                        <c:v>44422</c:v>
                      </c:pt>
                      <c:pt idx="10">
                        <c:v>44421</c:v>
                      </c:pt>
                      <c:pt idx="11">
                        <c:v>44420</c:v>
                      </c:pt>
                      <c:pt idx="12">
                        <c:v>44419</c:v>
                      </c:pt>
                      <c:pt idx="13">
                        <c:v>44418</c:v>
                      </c:pt>
                      <c:pt idx="14">
                        <c:v>44417</c:v>
                      </c:pt>
                      <c:pt idx="15">
                        <c:v>44416</c:v>
                      </c:pt>
                      <c:pt idx="16">
                        <c:v>44415</c:v>
                      </c:pt>
                      <c:pt idx="17">
                        <c:v>44414</c:v>
                      </c:pt>
                      <c:pt idx="18">
                        <c:v>44413</c:v>
                      </c:pt>
                      <c:pt idx="19">
                        <c:v>44412</c:v>
                      </c:pt>
                      <c:pt idx="20">
                        <c:v>44411</c:v>
                      </c:pt>
                      <c:pt idx="21">
                        <c:v>44410</c:v>
                      </c:pt>
                      <c:pt idx="22">
                        <c:v>44409</c:v>
                      </c:pt>
                      <c:pt idx="23">
                        <c:v>44408</c:v>
                      </c:pt>
                      <c:pt idx="24">
                        <c:v>44407</c:v>
                      </c:pt>
                      <c:pt idx="25">
                        <c:v>44406</c:v>
                      </c:pt>
                      <c:pt idx="26">
                        <c:v>44405</c:v>
                      </c:pt>
                      <c:pt idx="27">
                        <c:v>44404</c:v>
                      </c:pt>
                      <c:pt idx="28">
                        <c:v>44403</c:v>
                      </c:pt>
                      <c:pt idx="29">
                        <c:v>44402</c:v>
                      </c:pt>
                      <c:pt idx="30">
                        <c:v>44401</c:v>
                      </c:pt>
                      <c:pt idx="31">
                        <c:v>44400</c:v>
                      </c:pt>
                      <c:pt idx="32">
                        <c:v>44399</c:v>
                      </c:pt>
                      <c:pt idx="33">
                        <c:v>44398</c:v>
                      </c:pt>
                      <c:pt idx="34">
                        <c:v>44397</c:v>
                      </c:pt>
                      <c:pt idx="35">
                        <c:v>44396</c:v>
                      </c:pt>
                      <c:pt idx="36">
                        <c:v>44395</c:v>
                      </c:pt>
                      <c:pt idx="37">
                        <c:v>44394</c:v>
                      </c:pt>
                      <c:pt idx="38">
                        <c:v>44393</c:v>
                      </c:pt>
                      <c:pt idx="39">
                        <c:v>44392</c:v>
                      </c:pt>
                      <c:pt idx="40">
                        <c:v>44391</c:v>
                      </c:pt>
                      <c:pt idx="41">
                        <c:v>44390</c:v>
                      </c:pt>
                      <c:pt idx="42">
                        <c:v>44389</c:v>
                      </c:pt>
                      <c:pt idx="43">
                        <c:v>44388</c:v>
                      </c:pt>
                      <c:pt idx="44">
                        <c:v>44387</c:v>
                      </c:pt>
                      <c:pt idx="45">
                        <c:v>44386</c:v>
                      </c:pt>
                      <c:pt idx="46">
                        <c:v>44385</c:v>
                      </c:pt>
                      <c:pt idx="47">
                        <c:v>44384</c:v>
                      </c:pt>
                      <c:pt idx="48">
                        <c:v>44383</c:v>
                      </c:pt>
                      <c:pt idx="49">
                        <c:v>44382</c:v>
                      </c:pt>
                      <c:pt idx="50">
                        <c:v>44381</c:v>
                      </c:pt>
                      <c:pt idx="51">
                        <c:v>44380</c:v>
                      </c:pt>
                      <c:pt idx="52">
                        <c:v>44379</c:v>
                      </c:pt>
                      <c:pt idx="53">
                        <c:v>44378</c:v>
                      </c:pt>
                      <c:pt idx="54">
                        <c:v>44377</c:v>
                      </c:pt>
                      <c:pt idx="55">
                        <c:v>44376</c:v>
                      </c:pt>
                      <c:pt idx="56">
                        <c:v>44375</c:v>
                      </c:pt>
                      <c:pt idx="57">
                        <c:v>44374</c:v>
                      </c:pt>
                      <c:pt idx="58">
                        <c:v>44373</c:v>
                      </c:pt>
                      <c:pt idx="59">
                        <c:v>44372</c:v>
                      </c:pt>
                      <c:pt idx="60">
                        <c:v>44371</c:v>
                      </c:pt>
                      <c:pt idx="61">
                        <c:v>44370</c:v>
                      </c:pt>
                      <c:pt idx="62">
                        <c:v>44369</c:v>
                      </c:pt>
                      <c:pt idx="63">
                        <c:v>44368</c:v>
                      </c:pt>
                      <c:pt idx="64">
                        <c:v>44367</c:v>
                      </c:pt>
                      <c:pt idx="65">
                        <c:v>44366</c:v>
                      </c:pt>
                      <c:pt idx="66">
                        <c:v>44365</c:v>
                      </c:pt>
                      <c:pt idx="67">
                        <c:v>44364</c:v>
                      </c:pt>
                      <c:pt idx="68">
                        <c:v>44363</c:v>
                      </c:pt>
                      <c:pt idx="69">
                        <c:v>44362</c:v>
                      </c:pt>
                      <c:pt idx="70">
                        <c:v>44361</c:v>
                      </c:pt>
                      <c:pt idx="71">
                        <c:v>44360</c:v>
                      </c:pt>
                      <c:pt idx="72">
                        <c:v>44359</c:v>
                      </c:pt>
                      <c:pt idx="73">
                        <c:v>44358</c:v>
                      </c:pt>
                      <c:pt idx="74">
                        <c:v>44357</c:v>
                      </c:pt>
                      <c:pt idx="75">
                        <c:v>44356</c:v>
                      </c:pt>
                      <c:pt idx="76">
                        <c:v>44355</c:v>
                      </c:pt>
                      <c:pt idx="77">
                        <c:v>44354</c:v>
                      </c:pt>
                      <c:pt idx="78">
                        <c:v>44353</c:v>
                      </c:pt>
                      <c:pt idx="79">
                        <c:v>44352</c:v>
                      </c:pt>
                      <c:pt idx="80">
                        <c:v>44351</c:v>
                      </c:pt>
                      <c:pt idx="81">
                        <c:v>44350</c:v>
                      </c:pt>
                      <c:pt idx="82">
                        <c:v>44349</c:v>
                      </c:pt>
                      <c:pt idx="83">
                        <c:v>44348</c:v>
                      </c:pt>
                      <c:pt idx="84">
                        <c:v>44347</c:v>
                      </c:pt>
                      <c:pt idx="85">
                        <c:v>44346</c:v>
                      </c:pt>
                      <c:pt idx="86">
                        <c:v>44345</c:v>
                      </c:pt>
                      <c:pt idx="87">
                        <c:v>44344</c:v>
                      </c:pt>
                      <c:pt idx="88">
                        <c:v>44343</c:v>
                      </c:pt>
                      <c:pt idx="89">
                        <c:v>44342</c:v>
                      </c:pt>
                      <c:pt idx="90">
                        <c:v>44341</c:v>
                      </c:pt>
                      <c:pt idx="91">
                        <c:v>44340</c:v>
                      </c:pt>
                      <c:pt idx="92">
                        <c:v>44339</c:v>
                      </c:pt>
                      <c:pt idx="93">
                        <c:v>44338</c:v>
                      </c:pt>
                      <c:pt idx="94">
                        <c:v>44337</c:v>
                      </c:pt>
                      <c:pt idx="95">
                        <c:v>44336</c:v>
                      </c:pt>
                      <c:pt idx="96">
                        <c:v>44335</c:v>
                      </c:pt>
                      <c:pt idx="97">
                        <c:v>44334</c:v>
                      </c:pt>
                      <c:pt idx="98">
                        <c:v>44333</c:v>
                      </c:pt>
                      <c:pt idx="99">
                        <c:v>44332</c:v>
                      </c:pt>
                      <c:pt idx="100">
                        <c:v>44331</c:v>
                      </c:pt>
                      <c:pt idx="101">
                        <c:v>44330</c:v>
                      </c:pt>
                      <c:pt idx="102">
                        <c:v>44329</c:v>
                      </c:pt>
                      <c:pt idx="103">
                        <c:v>44328</c:v>
                      </c:pt>
                      <c:pt idx="104">
                        <c:v>44327</c:v>
                      </c:pt>
                      <c:pt idx="105">
                        <c:v>44326</c:v>
                      </c:pt>
                      <c:pt idx="106">
                        <c:v>44325</c:v>
                      </c:pt>
                      <c:pt idx="107">
                        <c:v>44324</c:v>
                      </c:pt>
                      <c:pt idx="108">
                        <c:v>44323</c:v>
                      </c:pt>
                      <c:pt idx="109">
                        <c:v>44322</c:v>
                      </c:pt>
                      <c:pt idx="110">
                        <c:v>44321</c:v>
                      </c:pt>
                      <c:pt idx="111">
                        <c:v>44320</c:v>
                      </c:pt>
                      <c:pt idx="112">
                        <c:v>44319</c:v>
                      </c:pt>
                      <c:pt idx="113">
                        <c:v>44318</c:v>
                      </c:pt>
                      <c:pt idx="114">
                        <c:v>44317</c:v>
                      </c:pt>
                      <c:pt idx="115">
                        <c:v>44316</c:v>
                      </c:pt>
                      <c:pt idx="116">
                        <c:v>44315</c:v>
                      </c:pt>
                      <c:pt idx="117">
                        <c:v>44314</c:v>
                      </c:pt>
                      <c:pt idx="118">
                        <c:v>44313</c:v>
                      </c:pt>
                      <c:pt idx="119">
                        <c:v>44312</c:v>
                      </c:pt>
                      <c:pt idx="120">
                        <c:v>44311</c:v>
                      </c:pt>
                      <c:pt idx="121">
                        <c:v>44310</c:v>
                      </c:pt>
                      <c:pt idx="122">
                        <c:v>44309</c:v>
                      </c:pt>
                      <c:pt idx="123">
                        <c:v>44308</c:v>
                      </c:pt>
                      <c:pt idx="124">
                        <c:v>44307</c:v>
                      </c:pt>
                      <c:pt idx="125">
                        <c:v>44306</c:v>
                      </c:pt>
                      <c:pt idx="126">
                        <c:v>44305</c:v>
                      </c:pt>
                      <c:pt idx="127">
                        <c:v>44304</c:v>
                      </c:pt>
                      <c:pt idx="128">
                        <c:v>44303</c:v>
                      </c:pt>
                      <c:pt idx="129">
                        <c:v>44302</c:v>
                      </c:pt>
                      <c:pt idx="130">
                        <c:v>44301</c:v>
                      </c:pt>
                      <c:pt idx="131">
                        <c:v>44300</c:v>
                      </c:pt>
                      <c:pt idx="132">
                        <c:v>44299</c:v>
                      </c:pt>
                      <c:pt idx="133">
                        <c:v>44298</c:v>
                      </c:pt>
                      <c:pt idx="134">
                        <c:v>44297</c:v>
                      </c:pt>
                      <c:pt idx="135">
                        <c:v>44296</c:v>
                      </c:pt>
                      <c:pt idx="136">
                        <c:v>44295</c:v>
                      </c:pt>
                      <c:pt idx="137">
                        <c:v>44294</c:v>
                      </c:pt>
                      <c:pt idx="138">
                        <c:v>44293</c:v>
                      </c:pt>
                      <c:pt idx="139">
                        <c:v>44292</c:v>
                      </c:pt>
                      <c:pt idx="140">
                        <c:v>44291</c:v>
                      </c:pt>
                      <c:pt idx="141">
                        <c:v>44290</c:v>
                      </c:pt>
                      <c:pt idx="142">
                        <c:v>44289</c:v>
                      </c:pt>
                      <c:pt idx="143">
                        <c:v>44288</c:v>
                      </c:pt>
                      <c:pt idx="144">
                        <c:v>44287</c:v>
                      </c:pt>
                      <c:pt idx="145">
                        <c:v>44286</c:v>
                      </c:pt>
                      <c:pt idx="146">
                        <c:v>44285</c:v>
                      </c:pt>
                      <c:pt idx="147">
                        <c:v>44284</c:v>
                      </c:pt>
                      <c:pt idx="148">
                        <c:v>44283</c:v>
                      </c:pt>
                      <c:pt idx="149">
                        <c:v>44282</c:v>
                      </c:pt>
                      <c:pt idx="150">
                        <c:v>44281</c:v>
                      </c:pt>
                      <c:pt idx="151">
                        <c:v>44280</c:v>
                      </c:pt>
                      <c:pt idx="152">
                        <c:v>44279</c:v>
                      </c:pt>
                      <c:pt idx="153">
                        <c:v>44278</c:v>
                      </c:pt>
                      <c:pt idx="154">
                        <c:v>44277</c:v>
                      </c:pt>
                      <c:pt idx="155">
                        <c:v>44276</c:v>
                      </c:pt>
                      <c:pt idx="156">
                        <c:v>44275</c:v>
                      </c:pt>
                      <c:pt idx="157">
                        <c:v>44274</c:v>
                      </c:pt>
                      <c:pt idx="158">
                        <c:v>44273</c:v>
                      </c:pt>
                      <c:pt idx="159">
                        <c:v>44272</c:v>
                      </c:pt>
                      <c:pt idx="160">
                        <c:v>44271</c:v>
                      </c:pt>
                      <c:pt idx="161">
                        <c:v>44270</c:v>
                      </c:pt>
                      <c:pt idx="162">
                        <c:v>44269</c:v>
                      </c:pt>
                      <c:pt idx="163">
                        <c:v>44268</c:v>
                      </c:pt>
                      <c:pt idx="164">
                        <c:v>44267</c:v>
                      </c:pt>
                      <c:pt idx="165">
                        <c:v>44266</c:v>
                      </c:pt>
                      <c:pt idx="166">
                        <c:v>44265</c:v>
                      </c:pt>
                      <c:pt idx="167">
                        <c:v>44264</c:v>
                      </c:pt>
                      <c:pt idx="168">
                        <c:v>44263</c:v>
                      </c:pt>
                      <c:pt idx="169">
                        <c:v>44262</c:v>
                      </c:pt>
                      <c:pt idx="170">
                        <c:v>44261</c:v>
                      </c:pt>
                      <c:pt idx="171">
                        <c:v>44260</c:v>
                      </c:pt>
                      <c:pt idx="172">
                        <c:v>44259</c:v>
                      </c:pt>
                      <c:pt idx="173">
                        <c:v>44258</c:v>
                      </c:pt>
                      <c:pt idx="174">
                        <c:v>44257</c:v>
                      </c:pt>
                      <c:pt idx="175">
                        <c:v>44256</c:v>
                      </c:pt>
                      <c:pt idx="176">
                        <c:v>44255</c:v>
                      </c:pt>
                      <c:pt idx="177">
                        <c:v>44254</c:v>
                      </c:pt>
                      <c:pt idx="178">
                        <c:v>44253</c:v>
                      </c:pt>
                      <c:pt idx="179">
                        <c:v>44252</c:v>
                      </c:pt>
                      <c:pt idx="180">
                        <c:v>44251</c:v>
                      </c:pt>
                      <c:pt idx="181">
                        <c:v>44250</c:v>
                      </c:pt>
                      <c:pt idx="182">
                        <c:v>44249</c:v>
                      </c:pt>
                      <c:pt idx="183">
                        <c:v>44248</c:v>
                      </c:pt>
                      <c:pt idx="184">
                        <c:v>44247</c:v>
                      </c:pt>
                      <c:pt idx="185">
                        <c:v>44246</c:v>
                      </c:pt>
                      <c:pt idx="186">
                        <c:v>44245</c:v>
                      </c:pt>
                      <c:pt idx="187">
                        <c:v>44244</c:v>
                      </c:pt>
                      <c:pt idx="188">
                        <c:v>44243</c:v>
                      </c:pt>
                      <c:pt idx="189">
                        <c:v>44242</c:v>
                      </c:pt>
                      <c:pt idx="190">
                        <c:v>44241</c:v>
                      </c:pt>
                      <c:pt idx="191">
                        <c:v>44240</c:v>
                      </c:pt>
                      <c:pt idx="192">
                        <c:v>44239</c:v>
                      </c:pt>
                      <c:pt idx="193">
                        <c:v>44238</c:v>
                      </c:pt>
                      <c:pt idx="194">
                        <c:v>44237</c:v>
                      </c:pt>
                      <c:pt idx="195">
                        <c:v>44236</c:v>
                      </c:pt>
                      <c:pt idx="196">
                        <c:v>44235</c:v>
                      </c:pt>
                      <c:pt idx="197">
                        <c:v>44234</c:v>
                      </c:pt>
                      <c:pt idx="198">
                        <c:v>44233</c:v>
                      </c:pt>
                      <c:pt idx="199">
                        <c:v>44232</c:v>
                      </c:pt>
                      <c:pt idx="200">
                        <c:v>44231</c:v>
                      </c:pt>
                      <c:pt idx="201">
                        <c:v>44230</c:v>
                      </c:pt>
                      <c:pt idx="202">
                        <c:v>44229</c:v>
                      </c:pt>
                      <c:pt idx="203">
                        <c:v>44228</c:v>
                      </c:pt>
                      <c:pt idx="204">
                        <c:v>44227</c:v>
                      </c:pt>
                      <c:pt idx="205">
                        <c:v>44226</c:v>
                      </c:pt>
                      <c:pt idx="206">
                        <c:v>44225</c:v>
                      </c:pt>
                      <c:pt idx="207">
                        <c:v>44224</c:v>
                      </c:pt>
                      <c:pt idx="208">
                        <c:v>44223</c:v>
                      </c:pt>
                      <c:pt idx="209">
                        <c:v>44222</c:v>
                      </c:pt>
                      <c:pt idx="210">
                        <c:v>44221</c:v>
                      </c:pt>
                      <c:pt idx="211">
                        <c:v>44220</c:v>
                      </c:pt>
                      <c:pt idx="212">
                        <c:v>44219</c:v>
                      </c:pt>
                      <c:pt idx="213">
                        <c:v>44218</c:v>
                      </c:pt>
                      <c:pt idx="214">
                        <c:v>44217</c:v>
                      </c:pt>
                      <c:pt idx="215">
                        <c:v>44216</c:v>
                      </c:pt>
                      <c:pt idx="216">
                        <c:v>44215</c:v>
                      </c:pt>
                      <c:pt idx="217">
                        <c:v>44214</c:v>
                      </c:pt>
                      <c:pt idx="218">
                        <c:v>44213</c:v>
                      </c:pt>
                      <c:pt idx="219">
                        <c:v>44212</c:v>
                      </c:pt>
                      <c:pt idx="220">
                        <c:v>44211</c:v>
                      </c:pt>
                      <c:pt idx="221">
                        <c:v>44210</c:v>
                      </c:pt>
                      <c:pt idx="222">
                        <c:v>44209</c:v>
                      </c:pt>
                      <c:pt idx="223">
                        <c:v>44208</c:v>
                      </c:pt>
                      <c:pt idx="224">
                        <c:v>44207</c:v>
                      </c:pt>
                      <c:pt idx="225">
                        <c:v>44206</c:v>
                      </c:pt>
                      <c:pt idx="226">
                        <c:v>44205</c:v>
                      </c:pt>
                      <c:pt idx="227">
                        <c:v>44204</c:v>
                      </c:pt>
                      <c:pt idx="228">
                        <c:v>44203</c:v>
                      </c:pt>
                      <c:pt idx="229">
                        <c:v>44202</c:v>
                      </c:pt>
                      <c:pt idx="230">
                        <c:v>44201</c:v>
                      </c:pt>
                      <c:pt idx="231">
                        <c:v>44200</c:v>
                      </c:pt>
                      <c:pt idx="232">
                        <c:v>44199</c:v>
                      </c:pt>
                      <c:pt idx="233">
                        <c:v>44198</c:v>
                      </c:pt>
                      <c:pt idx="234">
                        <c:v>44197</c:v>
                      </c:pt>
                      <c:pt idx="235">
                        <c:v>44196</c:v>
                      </c:pt>
                      <c:pt idx="236">
                        <c:v>44195</c:v>
                      </c:pt>
                      <c:pt idx="237">
                        <c:v>44194</c:v>
                      </c:pt>
                      <c:pt idx="238">
                        <c:v>44193</c:v>
                      </c:pt>
                      <c:pt idx="239">
                        <c:v>44192</c:v>
                      </c:pt>
                      <c:pt idx="240">
                        <c:v>44191</c:v>
                      </c:pt>
                      <c:pt idx="241">
                        <c:v>44190</c:v>
                      </c:pt>
                      <c:pt idx="242">
                        <c:v>44189</c:v>
                      </c:pt>
                      <c:pt idx="243">
                        <c:v>44188</c:v>
                      </c:pt>
                      <c:pt idx="244">
                        <c:v>44187</c:v>
                      </c:pt>
                      <c:pt idx="245">
                        <c:v>44186</c:v>
                      </c:pt>
                      <c:pt idx="246">
                        <c:v>44185</c:v>
                      </c:pt>
                      <c:pt idx="247">
                        <c:v>44184</c:v>
                      </c:pt>
                      <c:pt idx="248">
                        <c:v>44183</c:v>
                      </c:pt>
                      <c:pt idx="249">
                        <c:v>44182</c:v>
                      </c:pt>
                      <c:pt idx="250">
                        <c:v>44181</c:v>
                      </c:pt>
                      <c:pt idx="251">
                        <c:v>44180</c:v>
                      </c:pt>
                      <c:pt idx="252">
                        <c:v>44179</c:v>
                      </c:pt>
                      <c:pt idx="253">
                        <c:v>44178</c:v>
                      </c:pt>
                      <c:pt idx="254">
                        <c:v>44177</c:v>
                      </c:pt>
                      <c:pt idx="255">
                        <c:v>44176</c:v>
                      </c:pt>
                      <c:pt idx="256">
                        <c:v>44175</c:v>
                      </c:pt>
                      <c:pt idx="257">
                        <c:v>44174</c:v>
                      </c:pt>
                      <c:pt idx="258">
                        <c:v>44173</c:v>
                      </c:pt>
                      <c:pt idx="259">
                        <c:v>44172</c:v>
                      </c:pt>
                      <c:pt idx="260">
                        <c:v>44171</c:v>
                      </c:pt>
                      <c:pt idx="261">
                        <c:v>44170</c:v>
                      </c:pt>
                      <c:pt idx="262">
                        <c:v>44169</c:v>
                      </c:pt>
                      <c:pt idx="263">
                        <c:v>44168</c:v>
                      </c:pt>
                      <c:pt idx="264">
                        <c:v>44167</c:v>
                      </c:pt>
                      <c:pt idx="265">
                        <c:v>44166</c:v>
                      </c:pt>
                      <c:pt idx="266">
                        <c:v>44165</c:v>
                      </c:pt>
                      <c:pt idx="267">
                        <c:v>44164</c:v>
                      </c:pt>
                      <c:pt idx="268">
                        <c:v>44163</c:v>
                      </c:pt>
                      <c:pt idx="269">
                        <c:v>44162</c:v>
                      </c:pt>
                      <c:pt idx="270">
                        <c:v>44161</c:v>
                      </c:pt>
                      <c:pt idx="271">
                        <c:v>44160</c:v>
                      </c:pt>
                      <c:pt idx="272">
                        <c:v>44159</c:v>
                      </c:pt>
                      <c:pt idx="273">
                        <c:v>44158</c:v>
                      </c:pt>
                      <c:pt idx="274">
                        <c:v>44157</c:v>
                      </c:pt>
                      <c:pt idx="275">
                        <c:v>44156</c:v>
                      </c:pt>
                      <c:pt idx="276">
                        <c:v>44155</c:v>
                      </c:pt>
                      <c:pt idx="277">
                        <c:v>44154</c:v>
                      </c:pt>
                      <c:pt idx="278">
                        <c:v>44153</c:v>
                      </c:pt>
                      <c:pt idx="279">
                        <c:v>44152</c:v>
                      </c:pt>
                      <c:pt idx="280">
                        <c:v>44151</c:v>
                      </c:pt>
                      <c:pt idx="281">
                        <c:v>44150</c:v>
                      </c:pt>
                      <c:pt idx="282">
                        <c:v>44149</c:v>
                      </c:pt>
                      <c:pt idx="283">
                        <c:v>44148</c:v>
                      </c:pt>
                      <c:pt idx="284">
                        <c:v>44147</c:v>
                      </c:pt>
                      <c:pt idx="285">
                        <c:v>44146</c:v>
                      </c:pt>
                      <c:pt idx="286">
                        <c:v>44145</c:v>
                      </c:pt>
                      <c:pt idx="287">
                        <c:v>44144</c:v>
                      </c:pt>
                      <c:pt idx="288">
                        <c:v>44143</c:v>
                      </c:pt>
                      <c:pt idx="289">
                        <c:v>44142</c:v>
                      </c:pt>
                      <c:pt idx="290">
                        <c:v>44141</c:v>
                      </c:pt>
                      <c:pt idx="291">
                        <c:v>44140</c:v>
                      </c:pt>
                      <c:pt idx="292">
                        <c:v>44139</c:v>
                      </c:pt>
                      <c:pt idx="293">
                        <c:v>44138</c:v>
                      </c:pt>
                      <c:pt idx="294">
                        <c:v>44137</c:v>
                      </c:pt>
                      <c:pt idx="295">
                        <c:v>44136</c:v>
                      </c:pt>
                      <c:pt idx="296">
                        <c:v>44135</c:v>
                      </c:pt>
                      <c:pt idx="297">
                        <c:v>44134</c:v>
                      </c:pt>
                      <c:pt idx="298">
                        <c:v>44133</c:v>
                      </c:pt>
                      <c:pt idx="299">
                        <c:v>44132</c:v>
                      </c:pt>
                      <c:pt idx="300">
                        <c:v>44131</c:v>
                      </c:pt>
                      <c:pt idx="301">
                        <c:v>44130</c:v>
                      </c:pt>
                      <c:pt idx="302">
                        <c:v>44129</c:v>
                      </c:pt>
                      <c:pt idx="303">
                        <c:v>44128</c:v>
                      </c:pt>
                      <c:pt idx="304">
                        <c:v>44127</c:v>
                      </c:pt>
                      <c:pt idx="305">
                        <c:v>44126</c:v>
                      </c:pt>
                      <c:pt idx="306">
                        <c:v>44125</c:v>
                      </c:pt>
                      <c:pt idx="307">
                        <c:v>44124</c:v>
                      </c:pt>
                      <c:pt idx="308">
                        <c:v>44123</c:v>
                      </c:pt>
                      <c:pt idx="309">
                        <c:v>44122</c:v>
                      </c:pt>
                      <c:pt idx="310">
                        <c:v>44121</c:v>
                      </c:pt>
                      <c:pt idx="311">
                        <c:v>44120</c:v>
                      </c:pt>
                      <c:pt idx="312">
                        <c:v>44119</c:v>
                      </c:pt>
                      <c:pt idx="313">
                        <c:v>44118</c:v>
                      </c:pt>
                      <c:pt idx="314">
                        <c:v>44117</c:v>
                      </c:pt>
                      <c:pt idx="315">
                        <c:v>44116</c:v>
                      </c:pt>
                      <c:pt idx="316">
                        <c:v>44115</c:v>
                      </c:pt>
                      <c:pt idx="317">
                        <c:v>44114</c:v>
                      </c:pt>
                      <c:pt idx="318">
                        <c:v>44113</c:v>
                      </c:pt>
                      <c:pt idx="319">
                        <c:v>44112</c:v>
                      </c:pt>
                      <c:pt idx="320">
                        <c:v>44111</c:v>
                      </c:pt>
                      <c:pt idx="321">
                        <c:v>44110</c:v>
                      </c:pt>
                      <c:pt idx="322">
                        <c:v>44109</c:v>
                      </c:pt>
                      <c:pt idx="323">
                        <c:v>44108</c:v>
                      </c:pt>
                      <c:pt idx="324">
                        <c:v>44107</c:v>
                      </c:pt>
                      <c:pt idx="325">
                        <c:v>44106</c:v>
                      </c:pt>
                      <c:pt idx="326">
                        <c:v>44105</c:v>
                      </c:pt>
                      <c:pt idx="327">
                        <c:v>44104</c:v>
                      </c:pt>
                      <c:pt idx="328">
                        <c:v>44103</c:v>
                      </c:pt>
                      <c:pt idx="329">
                        <c:v>44102</c:v>
                      </c:pt>
                      <c:pt idx="330">
                        <c:v>44101</c:v>
                      </c:pt>
                      <c:pt idx="331">
                        <c:v>44100</c:v>
                      </c:pt>
                      <c:pt idx="332">
                        <c:v>44099</c:v>
                      </c:pt>
                      <c:pt idx="333">
                        <c:v>44098</c:v>
                      </c:pt>
                      <c:pt idx="334">
                        <c:v>44097</c:v>
                      </c:pt>
                      <c:pt idx="335">
                        <c:v>44096</c:v>
                      </c:pt>
                      <c:pt idx="336">
                        <c:v>44095</c:v>
                      </c:pt>
                      <c:pt idx="337">
                        <c:v>44094</c:v>
                      </c:pt>
                      <c:pt idx="338">
                        <c:v>44093</c:v>
                      </c:pt>
                      <c:pt idx="339">
                        <c:v>44092</c:v>
                      </c:pt>
                      <c:pt idx="340">
                        <c:v>44091</c:v>
                      </c:pt>
                      <c:pt idx="341">
                        <c:v>44090</c:v>
                      </c:pt>
                      <c:pt idx="342">
                        <c:v>44089</c:v>
                      </c:pt>
                      <c:pt idx="343">
                        <c:v>44088</c:v>
                      </c:pt>
                      <c:pt idx="344">
                        <c:v>44087</c:v>
                      </c:pt>
                      <c:pt idx="345">
                        <c:v>44086</c:v>
                      </c:pt>
                      <c:pt idx="346">
                        <c:v>44085</c:v>
                      </c:pt>
                      <c:pt idx="347">
                        <c:v>44084</c:v>
                      </c:pt>
                      <c:pt idx="348">
                        <c:v>44083</c:v>
                      </c:pt>
                      <c:pt idx="349">
                        <c:v>44082</c:v>
                      </c:pt>
                      <c:pt idx="350">
                        <c:v>44081</c:v>
                      </c:pt>
                      <c:pt idx="351">
                        <c:v>44080</c:v>
                      </c:pt>
                      <c:pt idx="352">
                        <c:v>44079</c:v>
                      </c:pt>
                      <c:pt idx="353">
                        <c:v>44078</c:v>
                      </c:pt>
                      <c:pt idx="354">
                        <c:v>44077</c:v>
                      </c:pt>
                      <c:pt idx="355">
                        <c:v>44076</c:v>
                      </c:pt>
                      <c:pt idx="356">
                        <c:v>44075</c:v>
                      </c:pt>
                      <c:pt idx="357">
                        <c:v>44074</c:v>
                      </c:pt>
                      <c:pt idx="358">
                        <c:v>44073</c:v>
                      </c:pt>
                      <c:pt idx="359">
                        <c:v>44072</c:v>
                      </c:pt>
                      <c:pt idx="360">
                        <c:v>44071</c:v>
                      </c:pt>
                      <c:pt idx="361">
                        <c:v>44070</c:v>
                      </c:pt>
                      <c:pt idx="362">
                        <c:v>44069</c:v>
                      </c:pt>
                      <c:pt idx="363">
                        <c:v>44068</c:v>
                      </c:pt>
                      <c:pt idx="364">
                        <c:v>44067</c:v>
                      </c:pt>
                      <c:pt idx="365">
                        <c:v>44066</c:v>
                      </c:pt>
                      <c:pt idx="366">
                        <c:v>44065</c:v>
                      </c:pt>
                      <c:pt idx="367">
                        <c:v>44064</c:v>
                      </c:pt>
                      <c:pt idx="368">
                        <c:v>44063</c:v>
                      </c:pt>
                      <c:pt idx="369">
                        <c:v>44062</c:v>
                      </c:pt>
                      <c:pt idx="370">
                        <c:v>44061</c:v>
                      </c:pt>
                      <c:pt idx="371">
                        <c:v>44060</c:v>
                      </c:pt>
                      <c:pt idx="372">
                        <c:v>44059</c:v>
                      </c:pt>
                      <c:pt idx="373">
                        <c:v>44058</c:v>
                      </c:pt>
                      <c:pt idx="374">
                        <c:v>44057</c:v>
                      </c:pt>
                      <c:pt idx="375">
                        <c:v>44056</c:v>
                      </c:pt>
                      <c:pt idx="376">
                        <c:v>44055</c:v>
                      </c:pt>
                      <c:pt idx="377">
                        <c:v>44054</c:v>
                      </c:pt>
                      <c:pt idx="378">
                        <c:v>44053</c:v>
                      </c:pt>
                      <c:pt idx="379">
                        <c:v>44052</c:v>
                      </c:pt>
                      <c:pt idx="380">
                        <c:v>44051</c:v>
                      </c:pt>
                      <c:pt idx="381">
                        <c:v>44050</c:v>
                      </c:pt>
                      <c:pt idx="382">
                        <c:v>44049</c:v>
                      </c:pt>
                      <c:pt idx="383">
                        <c:v>44048</c:v>
                      </c:pt>
                      <c:pt idx="384">
                        <c:v>44047</c:v>
                      </c:pt>
                      <c:pt idx="385">
                        <c:v>44046</c:v>
                      </c:pt>
                      <c:pt idx="386">
                        <c:v>44045</c:v>
                      </c:pt>
                      <c:pt idx="387">
                        <c:v>44044</c:v>
                      </c:pt>
                      <c:pt idx="388">
                        <c:v>44043</c:v>
                      </c:pt>
                      <c:pt idx="389">
                        <c:v>44042</c:v>
                      </c:pt>
                      <c:pt idx="390">
                        <c:v>44041</c:v>
                      </c:pt>
                      <c:pt idx="391">
                        <c:v>44040</c:v>
                      </c:pt>
                      <c:pt idx="392">
                        <c:v>44039</c:v>
                      </c:pt>
                      <c:pt idx="393">
                        <c:v>44038</c:v>
                      </c:pt>
                      <c:pt idx="394">
                        <c:v>44037</c:v>
                      </c:pt>
                      <c:pt idx="395">
                        <c:v>44036</c:v>
                      </c:pt>
                      <c:pt idx="396">
                        <c:v>44035</c:v>
                      </c:pt>
                      <c:pt idx="397">
                        <c:v>44034</c:v>
                      </c:pt>
                      <c:pt idx="398">
                        <c:v>44033</c:v>
                      </c:pt>
                      <c:pt idx="399">
                        <c:v>44032</c:v>
                      </c:pt>
                      <c:pt idx="400">
                        <c:v>44031</c:v>
                      </c:pt>
                      <c:pt idx="401">
                        <c:v>44030</c:v>
                      </c:pt>
                      <c:pt idx="402">
                        <c:v>44029</c:v>
                      </c:pt>
                      <c:pt idx="403">
                        <c:v>44028</c:v>
                      </c:pt>
                      <c:pt idx="404">
                        <c:v>44027</c:v>
                      </c:pt>
                      <c:pt idx="405">
                        <c:v>44026</c:v>
                      </c:pt>
                      <c:pt idx="406">
                        <c:v>44025</c:v>
                      </c:pt>
                      <c:pt idx="407">
                        <c:v>44024</c:v>
                      </c:pt>
                      <c:pt idx="408">
                        <c:v>44023</c:v>
                      </c:pt>
                      <c:pt idx="409">
                        <c:v>44022</c:v>
                      </c:pt>
                      <c:pt idx="410">
                        <c:v>44021</c:v>
                      </c:pt>
                      <c:pt idx="411">
                        <c:v>44020</c:v>
                      </c:pt>
                      <c:pt idx="412">
                        <c:v>44019</c:v>
                      </c:pt>
                      <c:pt idx="413">
                        <c:v>44018</c:v>
                      </c:pt>
                      <c:pt idx="414">
                        <c:v>44017</c:v>
                      </c:pt>
                      <c:pt idx="415">
                        <c:v>44016</c:v>
                      </c:pt>
                      <c:pt idx="416">
                        <c:v>44015</c:v>
                      </c:pt>
                      <c:pt idx="417">
                        <c:v>44014</c:v>
                      </c:pt>
                      <c:pt idx="418">
                        <c:v>44013</c:v>
                      </c:pt>
                      <c:pt idx="419">
                        <c:v>44012</c:v>
                      </c:pt>
                      <c:pt idx="420">
                        <c:v>44011</c:v>
                      </c:pt>
                      <c:pt idx="421">
                        <c:v>44010</c:v>
                      </c:pt>
                      <c:pt idx="422">
                        <c:v>44009</c:v>
                      </c:pt>
                      <c:pt idx="423">
                        <c:v>44008</c:v>
                      </c:pt>
                      <c:pt idx="424">
                        <c:v>44007</c:v>
                      </c:pt>
                      <c:pt idx="425">
                        <c:v>44006</c:v>
                      </c:pt>
                      <c:pt idx="426">
                        <c:v>44005</c:v>
                      </c:pt>
                      <c:pt idx="427">
                        <c:v>44004</c:v>
                      </c:pt>
                      <c:pt idx="428">
                        <c:v>44003</c:v>
                      </c:pt>
                      <c:pt idx="429">
                        <c:v>44002</c:v>
                      </c:pt>
                      <c:pt idx="430">
                        <c:v>44001</c:v>
                      </c:pt>
                      <c:pt idx="431">
                        <c:v>44000</c:v>
                      </c:pt>
                      <c:pt idx="432">
                        <c:v>43999</c:v>
                      </c:pt>
                      <c:pt idx="433">
                        <c:v>43998</c:v>
                      </c:pt>
                      <c:pt idx="434">
                        <c:v>43997</c:v>
                      </c:pt>
                      <c:pt idx="435">
                        <c:v>43996</c:v>
                      </c:pt>
                      <c:pt idx="436">
                        <c:v>43995</c:v>
                      </c:pt>
                      <c:pt idx="437">
                        <c:v>43994</c:v>
                      </c:pt>
                      <c:pt idx="438">
                        <c:v>43993</c:v>
                      </c:pt>
                      <c:pt idx="439">
                        <c:v>43992</c:v>
                      </c:pt>
                      <c:pt idx="440">
                        <c:v>43991</c:v>
                      </c:pt>
                      <c:pt idx="441">
                        <c:v>43990</c:v>
                      </c:pt>
                      <c:pt idx="442">
                        <c:v>43989</c:v>
                      </c:pt>
                      <c:pt idx="443">
                        <c:v>43988</c:v>
                      </c:pt>
                      <c:pt idx="444">
                        <c:v>43987</c:v>
                      </c:pt>
                      <c:pt idx="445">
                        <c:v>43986</c:v>
                      </c:pt>
                      <c:pt idx="446">
                        <c:v>43985</c:v>
                      </c:pt>
                      <c:pt idx="447">
                        <c:v>43984</c:v>
                      </c:pt>
                      <c:pt idx="448">
                        <c:v>43983</c:v>
                      </c:pt>
                      <c:pt idx="449">
                        <c:v>43982</c:v>
                      </c:pt>
                      <c:pt idx="450">
                        <c:v>43981</c:v>
                      </c:pt>
                      <c:pt idx="451">
                        <c:v>43980</c:v>
                      </c:pt>
                      <c:pt idx="452">
                        <c:v>43979</c:v>
                      </c:pt>
                      <c:pt idx="453">
                        <c:v>43978</c:v>
                      </c:pt>
                      <c:pt idx="454">
                        <c:v>43977</c:v>
                      </c:pt>
                      <c:pt idx="455">
                        <c:v>43976</c:v>
                      </c:pt>
                      <c:pt idx="456">
                        <c:v>43975</c:v>
                      </c:pt>
                      <c:pt idx="457">
                        <c:v>43974</c:v>
                      </c:pt>
                      <c:pt idx="458">
                        <c:v>43973</c:v>
                      </c:pt>
                      <c:pt idx="459">
                        <c:v>43972</c:v>
                      </c:pt>
                      <c:pt idx="460">
                        <c:v>43971</c:v>
                      </c:pt>
                      <c:pt idx="461">
                        <c:v>43970</c:v>
                      </c:pt>
                      <c:pt idx="462">
                        <c:v>43969</c:v>
                      </c:pt>
                      <c:pt idx="463">
                        <c:v>43968</c:v>
                      </c:pt>
                      <c:pt idx="464">
                        <c:v>43967</c:v>
                      </c:pt>
                      <c:pt idx="465">
                        <c:v>43966</c:v>
                      </c:pt>
                      <c:pt idx="466">
                        <c:v>43965</c:v>
                      </c:pt>
                      <c:pt idx="467">
                        <c:v>43964</c:v>
                      </c:pt>
                      <c:pt idx="468">
                        <c:v>43963</c:v>
                      </c:pt>
                      <c:pt idx="469">
                        <c:v>43962</c:v>
                      </c:pt>
                      <c:pt idx="470">
                        <c:v>43961</c:v>
                      </c:pt>
                      <c:pt idx="471">
                        <c:v>43960</c:v>
                      </c:pt>
                      <c:pt idx="472">
                        <c:v>43959</c:v>
                      </c:pt>
                      <c:pt idx="473">
                        <c:v>43958</c:v>
                      </c:pt>
                      <c:pt idx="474">
                        <c:v>43957</c:v>
                      </c:pt>
                      <c:pt idx="475">
                        <c:v>43956</c:v>
                      </c:pt>
                      <c:pt idx="476">
                        <c:v>43955</c:v>
                      </c:pt>
                      <c:pt idx="477">
                        <c:v>43954</c:v>
                      </c:pt>
                      <c:pt idx="478">
                        <c:v>43953</c:v>
                      </c:pt>
                      <c:pt idx="479">
                        <c:v>43952</c:v>
                      </c:pt>
                      <c:pt idx="480">
                        <c:v>43951</c:v>
                      </c:pt>
                      <c:pt idx="481">
                        <c:v>43950</c:v>
                      </c:pt>
                      <c:pt idx="482">
                        <c:v>43949</c:v>
                      </c:pt>
                      <c:pt idx="483">
                        <c:v>43948</c:v>
                      </c:pt>
                      <c:pt idx="484">
                        <c:v>43947</c:v>
                      </c:pt>
                      <c:pt idx="485">
                        <c:v>43946</c:v>
                      </c:pt>
                      <c:pt idx="486">
                        <c:v>43945</c:v>
                      </c:pt>
                      <c:pt idx="487">
                        <c:v>43944</c:v>
                      </c:pt>
                      <c:pt idx="488">
                        <c:v>43943</c:v>
                      </c:pt>
                      <c:pt idx="489">
                        <c:v>43942</c:v>
                      </c:pt>
                      <c:pt idx="490">
                        <c:v>43941</c:v>
                      </c:pt>
                      <c:pt idx="491">
                        <c:v>43940</c:v>
                      </c:pt>
                      <c:pt idx="492">
                        <c:v>43939</c:v>
                      </c:pt>
                      <c:pt idx="493">
                        <c:v>43938</c:v>
                      </c:pt>
                      <c:pt idx="494">
                        <c:v>43937</c:v>
                      </c:pt>
                      <c:pt idx="495">
                        <c:v>43936</c:v>
                      </c:pt>
                      <c:pt idx="496">
                        <c:v>43935</c:v>
                      </c:pt>
                      <c:pt idx="497">
                        <c:v>43934</c:v>
                      </c:pt>
                      <c:pt idx="498">
                        <c:v>43933</c:v>
                      </c:pt>
                      <c:pt idx="499">
                        <c:v>43932</c:v>
                      </c:pt>
                      <c:pt idx="500">
                        <c:v>43931</c:v>
                      </c:pt>
                      <c:pt idx="501">
                        <c:v>43930</c:v>
                      </c:pt>
                      <c:pt idx="502">
                        <c:v>43929</c:v>
                      </c:pt>
                      <c:pt idx="503">
                        <c:v>43928</c:v>
                      </c:pt>
                      <c:pt idx="504">
                        <c:v>43927</c:v>
                      </c:pt>
                      <c:pt idx="505">
                        <c:v>43926</c:v>
                      </c:pt>
                      <c:pt idx="506">
                        <c:v>43925</c:v>
                      </c:pt>
                      <c:pt idx="507">
                        <c:v>43924</c:v>
                      </c:pt>
                      <c:pt idx="508">
                        <c:v>43923</c:v>
                      </c:pt>
                      <c:pt idx="509">
                        <c:v>43922</c:v>
                      </c:pt>
                      <c:pt idx="510">
                        <c:v>43921</c:v>
                      </c:pt>
                      <c:pt idx="511">
                        <c:v>43920</c:v>
                      </c:pt>
                      <c:pt idx="512">
                        <c:v>43919</c:v>
                      </c:pt>
                      <c:pt idx="513">
                        <c:v>43918</c:v>
                      </c:pt>
                      <c:pt idx="514">
                        <c:v>43917</c:v>
                      </c:pt>
                      <c:pt idx="515">
                        <c:v>43916</c:v>
                      </c:pt>
                      <c:pt idx="516">
                        <c:v>43915</c:v>
                      </c:pt>
                      <c:pt idx="517">
                        <c:v>43914</c:v>
                      </c:pt>
                      <c:pt idx="518">
                        <c:v>43913</c:v>
                      </c:pt>
                      <c:pt idx="519">
                        <c:v>43912</c:v>
                      </c:pt>
                      <c:pt idx="520">
                        <c:v>43911</c:v>
                      </c:pt>
                      <c:pt idx="521">
                        <c:v>43910</c:v>
                      </c:pt>
                      <c:pt idx="522">
                        <c:v>43909</c:v>
                      </c:pt>
                      <c:pt idx="523">
                        <c:v>43908</c:v>
                      </c:pt>
                      <c:pt idx="524">
                        <c:v>43907</c:v>
                      </c:pt>
                      <c:pt idx="525">
                        <c:v>43906</c:v>
                      </c:pt>
                      <c:pt idx="526">
                        <c:v>43905</c:v>
                      </c:pt>
                      <c:pt idx="527">
                        <c:v>43904</c:v>
                      </c:pt>
                      <c:pt idx="528">
                        <c:v>43903</c:v>
                      </c:pt>
                      <c:pt idx="529">
                        <c:v>43902</c:v>
                      </c:pt>
                      <c:pt idx="530">
                        <c:v>43901</c:v>
                      </c:pt>
                      <c:pt idx="531">
                        <c:v>43900</c:v>
                      </c:pt>
                      <c:pt idx="532">
                        <c:v>43899</c:v>
                      </c:pt>
                      <c:pt idx="533">
                        <c:v>43898</c:v>
                      </c:pt>
                      <c:pt idx="534">
                        <c:v>43897</c:v>
                      </c:pt>
                      <c:pt idx="535">
                        <c:v>43896</c:v>
                      </c:pt>
                      <c:pt idx="536">
                        <c:v>43895</c:v>
                      </c:pt>
                      <c:pt idx="537">
                        <c:v>43894</c:v>
                      </c:pt>
                      <c:pt idx="538">
                        <c:v>43893</c:v>
                      </c:pt>
                      <c:pt idx="539">
                        <c:v>43892</c:v>
                      </c:pt>
                      <c:pt idx="540">
                        <c:v>43891</c:v>
                      </c:pt>
                      <c:pt idx="541">
                        <c:v>43890</c:v>
                      </c:pt>
                      <c:pt idx="542">
                        <c:v>43889</c:v>
                      </c:pt>
                      <c:pt idx="543">
                        <c:v>43888</c:v>
                      </c:pt>
                      <c:pt idx="544">
                        <c:v>43887</c:v>
                      </c:pt>
                      <c:pt idx="545">
                        <c:v>43886</c:v>
                      </c:pt>
                      <c:pt idx="546">
                        <c:v>43885</c:v>
                      </c:pt>
                      <c:pt idx="547">
                        <c:v>43884</c:v>
                      </c:pt>
                      <c:pt idx="548">
                        <c:v>43883</c:v>
                      </c:pt>
                      <c:pt idx="549">
                        <c:v>43882</c:v>
                      </c:pt>
                      <c:pt idx="550">
                        <c:v>43881</c:v>
                      </c:pt>
                      <c:pt idx="551">
                        <c:v>43880</c:v>
                      </c:pt>
                      <c:pt idx="552">
                        <c:v>43879</c:v>
                      </c:pt>
                      <c:pt idx="553">
                        <c:v>43878</c:v>
                      </c:pt>
                      <c:pt idx="554">
                        <c:v>43877</c:v>
                      </c:pt>
                      <c:pt idx="555">
                        <c:v>43876</c:v>
                      </c:pt>
                      <c:pt idx="556">
                        <c:v>43875</c:v>
                      </c:pt>
                      <c:pt idx="557">
                        <c:v>43874</c:v>
                      </c:pt>
                      <c:pt idx="558">
                        <c:v>43873</c:v>
                      </c:pt>
                      <c:pt idx="559">
                        <c:v>43872</c:v>
                      </c:pt>
                      <c:pt idx="560">
                        <c:v>43871</c:v>
                      </c:pt>
                      <c:pt idx="561">
                        <c:v>43870</c:v>
                      </c:pt>
                      <c:pt idx="562">
                        <c:v>43869</c:v>
                      </c:pt>
                      <c:pt idx="563">
                        <c:v>43868</c:v>
                      </c:pt>
                      <c:pt idx="564">
                        <c:v>43867</c:v>
                      </c:pt>
                      <c:pt idx="565">
                        <c:v>43866</c:v>
                      </c:pt>
                      <c:pt idx="566">
                        <c:v>43865</c:v>
                      </c:pt>
                      <c:pt idx="567">
                        <c:v>43864</c:v>
                      </c:pt>
                      <c:pt idx="568">
                        <c:v>43863</c:v>
                      </c:pt>
                      <c:pt idx="569">
                        <c:v>43862</c:v>
                      </c:pt>
                      <c:pt idx="570">
                        <c:v>43861</c:v>
                      </c:pt>
                      <c:pt idx="571">
                        <c:v>43860</c:v>
                      </c:pt>
                      <c:pt idx="572">
                        <c:v>43859</c:v>
                      </c:pt>
                      <c:pt idx="573">
                        <c:v>43858</c:v>
                      </c:pt>
                      <c:pt idx="574">
                        <c:v>43857</c:v>
                      </c:pt>
                      <c:pt idx="575">
                        <c:v>43856</c:v>
                      </c:pt>
                      <c:pt idx="576">
                        <c:v>43855</c:v>
                      </c:pt>
                      <c:pt idx="577">
                        <c:v>43854</c:v>
                      </c:pt>
                      <c:pt idx="578">
                        <c:v>43853</c:v>
                      </c:pt>
                      <c:pt idx="579">
                        <c:v>43852</c:v>
                      </c:pt>
                      <c:pt idx="580">
                        <c:v>43851</c:v>
                      </c:pt>
                      <c:pt idx="581">
                        <c:v>43850</c:v>
                      </c:pt>
                      <c:pt idx="582">
                        <c:v>43849</c:v>
                      </c:pt>
                      <c:pt idx="583">
                        <c:v>43848</c:v>
                      </c:pt>
                      <c:pt idx="584">
                        <c:v>43847</c:v>
                      </c:pt>
                      <c:pt idx="585">
                        <c:v>43846</c:v>
                      </c:pt>
                      <c:pt idx="586">
                        <c:v>43845</c:v>
                      </c:pt>
                      <c:pt idx="587">
                        <c:v>43844</c:v>
                      </c:pt>
                      <c:pt idx="588">
                        <c:v>43843</c:v>
                      </c:pt>
                      <c:pt idx="589">
                        <c:v>43842</c:v>
                      </c:pt>
                      <c:pt idx="590">
                        <c:v>43841</c:v>
                      </c:pt>
                      <c:pt idx="591">
                        <c:v>43840</c:v>
                      </c:pt>
                      <c:pt idx="592">
                        <c:v>43839</c:v>
                      </c:pt>
                      <c:pt idx="593">
                        <c:v>43838</c:v>
                      </c:pt>
                      <c:pt idx="594">
                        <c:v>43837</c:v>
                      </c:pt>
                      <c:pt idx="595">
                        <c:v>43836</c:v>
                      </c:pt>
                      <c:pt idx="596">
                        <c:v>43835</c:v>
                      </c:pt>
                      <c:pt idx="597">
                        <c:v>43834</c:v>
                      </c:pt>
                      <c:pt idx="598">
                        <c:v>43833</c:v>
                      </c:pt>
                      <c:pt idx="599">
                        <c:v>43832</c:v>
                      </c:pt>
                      <c:pt idx="600">
                        <c:v>43831</c:v>
                      </c:pt>
                      <c:pt idx="601">
                        <c:v>43830</c:v>
                      </c:pt>
                      <c:pt idx="602">
                        <c:v>43829</c:v>
                      </c:pt>
                      <c:pt idx="603">
                        <c:v>43828</c:v>
                      </c:pt>
                      <c:pt idx="604">
                        <c:v>43827</c:v>
                      </c:pt>
                      <c:pt idx="605">
                        <c:v>43826</c:v>
                      </c:pt>
                      <c:pt idx="606">
                        <c:v>43825</c:v>
                      </c:pt>
                      <c:pt idx="607">
                        <c:v>43824</c:v>
                      </c:pt>
                      <c:pt idx="608">
                        <c:v>43823</c:v>
                      </c:pt>
                      <c:pt idx="609">
                        <c:v>43822</c:v>
                      </c:pt>
                      <c:pt idx="610">
                        <c:v>43821</c:v>
                      </c:pt>
                      <c:pt idx="611">
                        <c:v>43820</c:v>
                      </c:pt>
                      <c:pt idx="612">
                        <c:v>43819</c:v>
                      </c:pt>
                      <c:pt idx="613">
                        <c:v>43818</c:v>
                      </c:pt>
                      <c:pt idx="614">
                        <c:v>43817</c:v>
                      </c:pt>
                      <c:pt idx="615">
                        <c:v>43816</c:v>
                      </c:pt>
                      <c:pt idx="616">
                        <c:v>43815</c:v>
                      </c:pt>
                      <c:pt idx="617">
                        <c:v>43814</c:v>
                      </c:pt>
                      <c:pt idx="618">
                        <c:v>43813</c:v>
                      </c:pt>
                      <c:pt idx="619">
                        <c:v>43812</c:v>
                      </c:pt>
                      <c:pt idx="620">
                        <c:v>43811</c:v>
                      </c:pt>
                      <c:pt idx="621">
                        <c:v>43810</c:v>
                      </c:pt>
                      <c:pt idx="622">
                        <c:v>43809</c:v>
                      </c:pt>
                      <c:pt idx="623">
                        <c:v>43808</c:v>
                      </c:pt>
                      <c:pt idx="624">
                        <c:v>43807</c:v>
                      </c:pt>
                      <c:pt idx="625">
                        <c:v>43806</c:v>
                      </c:pt>
                      <c:pt idx="626">
                        <c:v>43805</c:v>
                      </c:pt>
                      <c:pt idx="627">
                        <c:v>43804</c:v>
                      </c:pt>
                      <c:pt idx="628">
                        <c:v>43803</c:v>
                      </c:pt>
                      <c:pt idx="629">
                        <c:v>43802</c:v>
                      </c:pt>
                      <c:pt idx="630">
                        <c:v>43801</c:v>
                      </c:pt>
                      <c:pt idx="631">
                        <c:v>43800</c:v>
                      </c:pt>
                      <c:pt idx="632">
                        <c:v>43799</c:v>
                      </c:pt>
                      <c:pt idx="633">
                        <c:v>43798</c:v>
                      </c:pt>
                      <c:pt idx="634">
                        <c:v>43797</c:v>
                      </c:pt>
                      <c:pt idx="635">
                        <c:v>43796</c:v>
                      </c:pt>
                      <c:pt idx="636">
                        <c:v>43795</c:v>
                      </c:pt>
                      <c:pt idx="637">
                        <c:v>43794</c:v>
                      </c:pt>
                      <c:pt idx="638">
                        <c:v>43793</c:v>
                      </c:pt>
                      <c:pt idx="639">
                        <c:v>43792</c:v>
                      </c:pt>
                      <c:pt idx="640">
                        <c:v>43791</c:v>
                      </c:pt>
                      <c:pt idx="641">
                        <c:v>43790</c:v>
                      </c:pt>
                      <c:pt idx="642">
                        <c:v>43789</c:v>
                      </c:pt>
                      <c:pt idx="643">
                        <c:v>43788</c:v>
                      </c:pt>
                      <c:pt idx="644">
                        <c:v>43787</c:v>
                      </c:pt>
                      <c:pt idx="645">
                        <c:v>43786</c:v>
                      </c:pt>
                      <c:pt idx="646">
                        <c:v>43785</c:v>
                      </c:pt>
                      <c:pt idx="647">
                        <c:v>43784</c:v>
                      </c:pt>
                      <c:pt idx="648">
                        <c:v>43783</c:v>
                      </c:pt>
                      <c:pt idx="649">
                        <c:v>43782</c:v>
                      </c:pt>
                      <c:pt idx="650">
                        <c:v>43781</c:v>
                      </c:pt>
                      <c:pt idx="651">
                        <c:v>43780</c:v>
                      </c:pt>
                      <c:pt idx="652">
                        <c:v>43779</c:v>
                      </c:pt>
                      <c:pt idx="653">
                        <c:v>43778</c:v>
                      </c:pt>
                      <c:pt idx="654">
                        <c:v>43777</c:v>
                      </c:pt>
                      <c:pt idx="655">
                        <c:v>43776</c:v>
                      </c:pt>
                      <c:pt idx="656">
                        <c:v>43775</c:v>
                      </c:pt>
                      <c:pt idx="657">
                        <c:v>43774</c:v>
                      </c:pt>
                      <c:pt idx="658">
                        <c:v>43773</c:v>
                      </c:pt>
                      <c:pt idx="659">
                        <c:v>43772</c:v>
                      </c:pt>
                      <c:pt idx="660">
                        <c:v>43771</c:v>
                      </c:pt>
                      <c:pt idx="661">
                        <c:v>43770</c:v>
                      </c:pt>
                      <c:pt idx="662">
                        <c:v>43769</c:v>
                      </c:pt>
                      <c:pt idx="663">
                        <c:v>43768</c:v>
                      </c:pt>
                      <c:pt idx="664">
                        <c:v>43767</c:v>
                      </c:pt>
                      <c:pt idx="665">
                        <c:v>43766</c:v>
                      </c:pt>
                      <c:pt idx="666">
                        <c:v>43765</c:v>
                      </c:pt>
                      <c:pt idx="667">
                        <c:v>43764</c:v>
                      </c:pt>
                      <c:pt idx="668">
                        <c:v>43763</c:v>
                      </c:pt>
                      <c:pt idx="669">
                        <c:v>43762</c:v>
                      </c:pt>
                      <c:pt idx="670">
                        <c:v>43761</c:v>
                      </c:pt>
                      <c:pt idx="671">
                        <c:v>43760</c:v>
                      </c:pt>
                      <c:pt idx="672">
                        <c:v>43759</c:v>
                      </c:pt>
                      <c:pt idx="673">
                        <c:v>43758</c:v>
                      </c:pt>
                      <c:pt idx="674">
                        <c:v>43757</c:v>
                      </c:pt>
                      <c:pt idx="675">
                        <c:v>43756</c:v>
                      </c:pt>
                      <c:pt idx="676">
                        <c:v>43755</c:v>
                      </c:pt>
                      <c:pt idx="677">
                        <c:v>43754</c:v>
                      </c:pt>
                      <c:pt idx="678">
                        <c:v>43753</c:v>
                      </c:pt>
                      <c:pt idx="679">
                        <c:v>43752</c:v>
                      </c:pt>
                      <c:pt idx="680">
                        <c:v>43751</c:v>
                      </c:pt>
                      <c:pt idx="681">
                        <c:v>43750</c:v>
                      </c:pt>
                      <c:pt idx="682">
                        <c:v>43749</c:v>
                      </c:pt>
                      <c:pt idx="683">
                        <c:v>43748</c:v>
                      </c:pt>
                      <c:pt idx="684">
                        <c:v>43747</c:v>
                      </c:pt>
                      <c:pt idx="685">
                        <c:v>43746</c:v>
                      </c:pt>
                      <c:pt idx="686">
                        <c:v>43745</c:v>
                      </c:pt>
                      <c:pt idx="687">
                        <c:v>43744</c:v>
                      </c:pt>
                      <c:pt idx="688">
                        <c:v>43743</c:v>
                      </c:pt>
                      <c:pt idx="689">
                        <c:v>43742</c:v>
                      </c:pt>
                      <c:pt idx="690">
                        <c:v>43741</c:v>
                      </c:pt>
                      <c:pt idx="691">
                        <c:v>43740</c:v>
                      </c:pt>
                      <c:pt idx="692">
                        <c:v>43739</c:v>
                      </c:pt>
                      <c:pt idx="693">
                        <c:v>43738</c:v>
                      </c:pt>
                      <c:pt idx="694">
                        <c:v>43737</c:v>
                      </c:pt>
                      <c:pt idx="695">
                        <c:v>43736</c:v>
                      </c:pt>
                      <c:pt idx="696">
                        <c:v>43735</c:v>
                      </c:pt>
                      <c:pt idx="697">
                        <c:v>43734</c:v>
                      </c:pt>
                      <c:pt idx="698">
                        <c:v>43733</c:v>
                      </c:pt>
                      <c:pt idx="699">
                        <c:v>43732</c:v>
                      </c:pt>
                      <c:pt idx="700">
                        <c:v>43731</c:v>
                      </c:pt>
                      <c:pt idx="701">
                        <c:v>43730</c:v>
                      </c:pt>
                      <c:pt idx="702">
                        <c:v>43729</c:v>
                      </c:pt>
                      <c:pt idx="703">
                        <c:v>43728</c:v>
                      </c:pt>
                      <c:pt idx="704">
                        <c:v>43727</c:v>
                      </c:pt>
                      <c:pt idx="705">
                        <c:v>43726</c:v>
                      </c:pt>
                      <c:pt idx="706">
                        <c:v>43725</c:v>
                      </c:pt>
                      <c:pt idx="707">
                        <c:v>43724</c:v>
                      </c:pt>
                      <c:pt idx="708">
                        <c:v>43723</c:v>
                      </c:pt>
                      <c:pt idx="709">
                        <c:v>43722</c:v>
                      </c:pt>
                      <c:pt idx="710">
                        <c:v>43721</c:v>
                      </c:pt>
                      <c:pt idx="711">
                        <c:v>43720</c:v>
                      </c:pt>
                      <c:pt idx="712">
                        <c:v>43719</c:v>
                      </c:pt>
                      <c:pt idx="713">
                        <c:v>43718</c:v>
                      </c:pt>
                      <c:pt idx="714">
                        <c:v>43717</c:v>
                      </c:pt>
                      <c:pt idx="715">
                        <c:v>43716</c:v>
                      </c:pt>
                      <c:pt idx="716">
                        <c:v>43715</c:v>
                      </c:pt>
                      <c:pt idx="717">
                        <c:v>43714</c:v>
                      </c:pt>
                      <c:pt idx="718">
                        <c:v>43713</c:v>
                      </c:pt>
                      <c:pt idx="719">
                        <c:v>43712</c:v>
                      </c:pt>
                      <c:pt idx="720">
                        <c:v>43711</c:v>
                      </c:pt>
                      <c:pt idx="721">
                        <c:v>43710</c:v>
                      </c:pt>
                      <c:pt idx="722">
                        <c:v>43709</c:v>
                      </c:pt>
                      <c:pt idx="723">
                        <c:v>43708</c:v>
                      </c:pt>
                      <c:pt idx="724">
                        <c:v>43707</c:v>
                      </c:pt>
                      <c:pt idx="725">
                        <c:v>43706</c:v>
                      </c:pt>
                      <c:pt idx="726">
                        <c:v>43705</c:v>
                      </c:pt>
                      <c:pt idx="727">
                        <c:v>43704</c:v>
                      </c:pt>
                      <c:pt idx="728">
                        <c:v>43703</c:v>
                      </c:pt>
                      <c:pt idx="729">
                        <c:v>43702</c:v>
                      </c:pt>
                      <c:pt idx="730">
                        <c:v>43701</c:v>
                      </c:pt>
                      <c:pt idx="731">
                        <c:v>43700</c:v>
                      </c:pt>
                      <c:pt idx="732">
                        <c:v>43699</c:v>
                      </c:pt>
                      <c:pt idx="733">
                        <c:v>43698</c:v>
                      </c:pt>
                      <c:pt idx="734">
                        <c:v>43697</c:v>
                      </c:pt>
                      <c:pt idx="735">
                        <c:v>43696</c:v>
                      </c:pt>
                      <c:pt idx="736">
                        <c:v>43695</c:v>
                      </c:pt>
                      <c:pt idx="737">
                        <c:v>43694</c:v>
                      </c:pt>
                      <c:pt idx="738">
                        <c:v>43693</c:v>
                      </c:pt>
                      <c:pt idx="739">
                        <c:v>43692</c:v>
                      </c:pt>
                      <c:pt idx="740">
                        <c:v>43691</c:v>
                      </c:pt>
                      <c:pt idx="741">
                        <c:v>43690</c:v>
                      </c:pt>
                      <c:pt idx="742">
                        <c:v>43689</c:v>
                      </c:pt>
                      <c:pt idx="743">
                        <c:v>43688</c:v>
                      </c:pt>
                      <c:pt idx="744">
                        <c:v>43687</c:v>
                      </c:pt>
                      <c:pt idx="745">
                        <c:v>43686</c:v>
                      </c:pt>
                      <c:pt idx="746">
                        <c:v>43685</c:v>
                      </c:pt>
                      <c:pt idx="747">
                        <c:v>43684</c:v>
                      </c:pt>
                      <c:pt idx="748">
                        <c:v>43683</c:v>
                      </c:pt>
                      <c:pt idx="749">
                        <c:v>43682</c:v>
                      </c:pt>
                      <c:pt idx="750">
                        <c:v>43681</c:v>
                      </c:pt>
                      <c:pt idx="751">
                        <c:v>43680</c:v>
                      </c:pt>
                      <c:pt idx="752">
                        <c:v>43679</c:v>
                      </c:pt>
                      <c:pt idx="753">
                        <c:v>43678</c:v>
                      </c:pt>
                      <c:pt idx="754">
                        <c:v>43677</c:v>
                      </c:pt>
                      <c:pt idx="755">
                        <c:v>43676</c:v>
                      </c:pt>
                      <c:pt idx="756">
                        <c:v>43675</c:v>
                      </c:pt>
                      <c:pt idx="757">
                        <c:v>43674</c:v>
                      </c:pt>
                      <c:pt idx="758">
                        <c:v>43673</c:v>
                      </c:pt>
                      <c:pt idx="759">
                        <c:v>43672</c:v>
                      </c:pt>
                      <c:pt idx="760">
                        <c:v>43671</c:v>
                      </c:pt>
                      <c:pt idx="761">
                        <c:v>43670</c:v>
                      </c:pt>
                      <c:pt idx="762">
                        <c:v>43669</c:v>
                      </c:pt>
                      <c:pt idx="763">
                        <c:v>43668</c:v>
                      </c:pt>
                      <c:pt idx="764">
                        <c:v>43667</c:v>
                      </c:pt>
                      <c:pt idx="765">
                        <c:v>43666</c:v>
                      </c:pt>
                      <c:pt idx="766">
                        <c:v>43665</c:v>
                      </c:pt>
                      <c:pt idx="767">
                        <c:v>43664</c:v>
                      </c:pt>
                      <c:pt idx="768">
                        <c:v>43663</c:v>
                      </c:pt>
                      <c:pt idx="769">
                        <c:v>43662</c:v>
                      </c:pt>
                      <c:pt idx="770">
                        <c:v>43661</c:v>
                      </c:pt>
                      <c:pt idx="771">
                        <c:v>43660</c:v>
                      </c:pt>
                      <c:pt idx="772">
                        <c:v>43659</c:v>
                      </c:pt>
                      <c:pt idx="773">
                        <c:v>43658</c:v>
                      </c:pt>
                      <c:pt idx="774">
                        <c:v>43657</c:v>
                      </c:pt>
                      <c:pt idx="775">
                        <c:v>43656</c:v>
                      </c:pt>
                      <c:pt idx="776">
                        <c:v>43655</c:v>
                      </c:pt>
                      <c:pt idx="777">
                        <c:v>43654</c:v>
                      </c:pt>
                      <c:pt idx="778">
                        <c:v>43653</c:v>
                      </c:pt>
                      <c:pt idx="779">
                        <c:v>43652</c:v>
                      </c:pt>
                      <c:pt idx="780">
                        <c:v>43651</c:v>
                      </c:pt>
                      <c:pt idx="781">
                        <c:v>43650</c:v>
                      </c:pt>
                      <c:pt idx="782">
                        <c:v>43649</c:v>
                      </c:pt>
                      <c:pt idx="783">
                        <c:v>43648</c:v>
                      </c:pt>
                      <c:pt idx="784">
                        <c:v>43647</c:v>
                      </c:pt>
                      <c:pt idx="785">
                        <c:v>43646</c:v>
                      </c:pt>
                      <c:pt idx="786">
                        <c:v>43645</c:v>
                      </c:pt>
                      <c:pt idx="787">
                        <c:v>43644</c:v>
                      </c:pt>
                      <c:pt idx="788">
                        <c:v>43643</c:v>
                      </c:pt>
                      <c:pt idx="789">
                        <c:v>43642</c:v>
                      </c:pt>
                      <c:pt idx="790">
                        <c:v>43641</c:v>
                      </c:pt>
                      <c:pt idx="791">
                        <c:v>43640</c:v>
                      </c:pt>
                      <c:pt idx="792">
                        <c:v>43639</c:v>
                      </c:pt>
                      <c:pt idx="793">
                        <c:v>43638</c:v>
                      </c:pt>
                      <c:pt idx="794">
                        <c:v>43637</c:v>
                      </c:pt>
                      <c:pt idx="795">
                        <c:v>43636</c:v>
                      </c:pt>
                      <c:pt idx="796">
                        <c:v>43635</c:v>
                      </c:pt>
                      <c:pt idx="797">
                        <c:v>43634</c:v>
                      </c:pt>
                      <c:pt idx="798">
                        <c:v>43633</c:v>
                      </c:pt>
                      <c:pt idx="799">
                        <c:v>43632</c:v>
                      </c:pt>
                      <c:pt idx="800">
                        <c:v>43631</c:v>
                      </c:pt>
                      <c:pt idx="801">
                        <c:v>43630</c:v>
                      </c:pt>
                      <c:pt idx="802">
                        <c:v>43629</c:v>
                      </c:pt>
                      <c:pt idx="803">
                        <c:v>43628</c:v>
                      </c:pt>
                      <c:pt idx="804">
                        <c:v>43627</c:v>
                      </c:pt>
                      <c:pt idx="805">
                        <c:v>43626</c:v>
                      </c:pt>
                      <c:pt idx="806">
                        <c:v>43625</c:v>
                      </c:pt>
                      <c:pt idx="807">
                        <c:v>43624</c:v>
                      </c:pt>
                      <c:pt idx="808">
                        <c:v>43623</c:v>
                      </c:pt>
                      <c:pt idx="809">
                        <c:v>43622</c:v>
                      </c:pt>
                      <c:pt idx="810">
                        <c:v>43621</c:v>
                      </c:pt>
                      <c:pt idx="811">
                        <c:v>43620</c:v>
                      </c:pt>
                      <c:pt idx="812">
                        <c:v>43619</c:v>
                      </c:pt>
                      <c:pt idx="813">
                        <c:v>43618</c:v>
                      </c:pt>
                      <c:pt idx="814">
                        <c:v>43617</c:v>
                      </c:pt>
                      <c:pt idx="815">
                        <c:v>43616</c:v>
                      </c:pt>
                      <c:pt idx="816">
                        <c:v>43615</c:v>
                      </c:pt>
                      <c:pt idx="817">
                        <c:v>43614</c:v>
                      </c:pt>
                      <c:pt idx="818">
                        <c:v>43613</c:v>
                      </c:pt>
                      <c:pt idx="819">
                        <c:v>43612</c:v>
                      </c:pt>
                      <c:pt idx="820">
                        <c:v>43611</c:v>
                      </c:pt>
                      <c:pt idx="821">
                        <c:v>43610</c:v>
                      </c:pt>
                      <c:pt idx="822">
                        <c:v>43609</c:v>
                      </c:pt>
                      <c:pt idx="823">
                        <c:v>43608</c:v>
                      </c:pt>
                      <c:pt idx="824">
                        <c:v>43607</c:v>
                      </c:pt>
                      <c:pt idx="825">
                        <c:v>43606</c:v>
                      </c:pt>
                      <c:pt idx="826">
                        <c:v>43605</c:v>
                      </c:pt>
                      <c:pt idx="827">
                        <c:v>43604</c:v>
                      </c:pt>
                      <c:pt idx="828">
                        <c:v>43603</c:v>
                      </c:pt>
                      <c:pt idx="829">
                        <c:v>43602</c:v>
                      </c:pt>
                      <c:pt idx="830">
                        <c:v>43601</c:v>
                      </c:pt>
                      <c:pt idx="831">
                        <c:v>43600</c:v>
                      </c:pt>
                      <c:pt idx="832">
                        <c:v>43599</c:v>
                      </c:pt>
                      <c:pt idx="833">
                        <c:v>43598</c:v>
                      </c:pt>
                      <c:pt idx="834">
                        <c:v>43597</c:v>
                      </c:pt>
                      <c:pt idx="835">
                        <c:v>43596</c:v>
                      </c:pt>
                      <c:pt idx="836">
                        <c:v>43595</c:v>
                      </c:pt>
                      <c:pt idx="837">
                        <c:v>43594</c:v>
                      </c:pt>
                      <c:pt idx="838">
                        <c:v>43593</c:v>
                      </c:pt>
                      <c:pt idx="839">
                        <c:v>43592</c:v>
                      </c:pt>
                      <c:pt idx="840">
                        <c:v>43591</c:v>
                      </c:pt>
                      <c:pt idx="841">
                        <c:v>43590</c:v>
                      </c:pt>
                      <c:pt idx="842">
                        <c:v>43589</c:v>
                      </c:pt>
                      <c:pt idx="843">
                        <c:v>43588</c:v>
                      </c:pt>
                      <c:pt idx="844">
                        <c:v>43587</c:v>
                      </c:pt>
                      <c:pt idx="845">
                        <c:v>43586</c:v>
                      </c:pt>
                      <c:pt idx="846">
                        <c:v>43585</c:v>
                      </c:pt>
                      <c:pt idx="847">
                        <c:v>43584</c:v>
                      </c:pt>
                      <c:pt idx="848">
                        <c:v>43583</c:v>
                      </c:pt>
                      <c:pt idx="849">
                        <c:v>43582</c:v>
                      </c:pt>
                      <c:pt idx="850">
                        <c:v>43581</c:v>
                      </c:pt>
                      <c:pt idx="851">
                        <c:v>43580</c:v>
                      </c:pt>
                      <c:pt idx="852">
                        <c:v>43579</c:v>
                      </c:pt>
                      <c:pt idx="853">
                        <c:v>43578</c:v>
                      </c:pt>
                      <c:pt idx="854">
                        <c:v>43577</c:v>
                      </c:pt>
                      <c:pt idx="855">
                        <c:v>43576</c:v>
                      </c:pt>
                      <c:pt idx="856">
                        <c:v>43575</c:v>
                      </c:pt>
                      <c:pt idx="857">
                        <c:v>43574</c:v>
                      </c:pt>
                      <c:pt idx="858">
                        <c:v>43573</c:v>
                      </c:pt>
                      <c:pt idx="859">
                        <c:v>43572</c:v>
                      </c:pt>
                      <c:pt idx="860">
                        <c:v>43571</c:v>
                      </c:pt>
                      <c:pt idx="861">
                        <c:v>43570</c:v>
                      </c:pt>
                      <c:pt idx="862">
                        <c:v>43569</c:v>
                      </c:pt>
                      <c:pt idx="863">
                        <c:v>43568</c:v>
                      </c:pt>
                      <c:pt idx="864">
                        <c:v>43567</c:v>
                      </c:pt>
                      <c:pt idx="865">
                        <c:v>43566</c:v>
                      </c:pt>
                      <c:pt idx="866">
                        <c:v>43565</c:v>
                      </c:pt>
                      <c:pt idx="867">
                        <c:v>43564</c:v>
                      </c:pt>
                      <c:pt idx="868">
                        <c:v>43563</c:v>
                      </c:pt>
                      <c:pt idx="869">
                        <c:v>43562</c:v>
                      </c:pt>
                      <c:pt idx="870">
                        <c:v>43561</c:v>
                      </c:pt>
                      <c:pt idx="871">
                        <c:v>43560</c:v>
                      </c:pt>
                      <c:pt idx="872">
                        <c:v>43559</c:v>
                      </c:pt>
                      <c:pt idx="873">
                        <c:v>43558</c:v>
                      </c:pt>
                      <c:pt idx="874">
                        <c:v>43557</c:v>
                      </c:pt>
                      <c:pt idx="875">
                        <c:v>43556</c:v>
                      </c:pt>
                      <c:pt idx="876">
                        <c:v>43555</c:v>
                      </c:pt>
                      <c:pt idx="877">
                        <c:v>43554</c:v>
                      </c:pt>
                      <c:pt idx="878">
                        <c:v>43553</c:v>
                      </c:pt>
                      <c:pt idx="879">
                        <c:v>43552</c:v>
                      </c:pt>
                      <c:pt idx="880">
                        <c:v>43551</c:v>
                      </c:pt>
                      <c:pt idx="881">
                        <c:v>43550</c:v>
                      </c:pt>
                      <c:pt idx="882">
                        <c:v>43549</c:v>
                      </c:pt>
                      <c:pt idx="883">
                        <c:v>43548</c:v>
                      </c:pt>
                      <c:pt idx="884">
                        <c:v>43547</c:v>
                      </c:pt>
                      <c:pt idx="885">
                        <c:v>43546</c:v>
                      </c:pt>
                      <c:pt idx="886">
                        <c:v>43545</c:v>
                      </c:pt>
                      <c:pt idx="887">
                        <c:v>43544</c:v>
                      </c:pt>
                      <c:pt idx="888">
                        <c:v>43543</c:v>
                      </c:pt>
                      <c:pt idx="889">
                        <c:v>43542</c:v>
                      </c:pt>
                      <c:pt idx="890">
                        <c:v>43541</c:v>
                      </c:pt>
                      <c:pt idx="891">
                        <c:v>43540</c:v>
                      </c:pt>
                      <c:pt idx="892">
                        <c:v>43539</c:v>
                      </c:pt>
                      <c:pt idx="893">
                        <c:v>43538</c:v>
                      </c:pt>
                      <c:pt idx="894">
                        <c:v>43537</c:v>
                      </c:pt>
                      <c:pt idx="895">
                        <c:v>43536</c:v>
                      </c:pt>
                      <c:pt idx="896">
                        <c:v>43535</c:v>
                      </c:pt>
                      <c:pt idx="897">
                        <c:v>43534</c:v>
                      </c:pt>
                      <c:pt idx="898">
                        <c:v>43533</c:v>
                      </c:pt>
                      <c:pt idx="899">
                        <c:v>43532</c:v>
                      </c:pt>
                      <c:pt idx="900">
                        <c:v>43531</c:v>
                      </c:pt>
                      <c:pt idx="901">
                        <c:v>43530</c:v>
                      </c:pt>
                      <c:pt idx="902">
                        <c:v>43529</c:v>
                      </c:pt>
                      <c:pt idx="903">
                        <c:v>43528</c:v>
                      </c:pt>
                      <c:pt idx="904">
                        <c:v>43527</c:v>
                      </c:pt>
                      <c:pt idx="905">
                        <c:v>43526</c:v>
                      </c:pt>
                      <c:pt idx="906">
                        <c:v>43525</c:v>
                      </c:pt>
                      <c:pt idx="907">
                        <c:v>43524</c:v>
                      </c:pt>
                      <c:pt idx="908">
                        <c:v>43523</c:v>
                      </c:pt>
                      <c:pt idx="909">
                        <c:v>43522</c:v>
                      </c:pt>
                      <c:pt idx="910">
                        <c:v>43521</c:v>
                      </c:pt>
                      <c:pt idx="911">
                        <c:v>43520</c:v>
                      </c:pt>
                      <c:pt idx="912">
                        <c:v>43519</c:v>
                      </c:pt>
                      <c:pt idx="913">
                        <c:v>43518</c:v>
                      </c:pt>
                      <c:pt idx="914">
                        <c:v>43517</c:v>
                      </c:pt>
                      <c:pt idx="915">
                        <c:v>43516</c:v>
                      </c:pt>
                      <c:pt idx="916">
                        <c:v>43515</c:v>
                      </c:pt>
                      <c:pt idx="917">
                        <c:v>43514</c:v>
                      </c:pt>
                      <c:pt idx="918">
                        <c:v>43513</c:v>
                      </c:pt>
                      <c:pt idx="919">
                        <c:v>43512</c:v>
                      </c:pt>
                      <c:pt idx="920">
                        <c:v>43511</c:v>
                      </c:pt>
                      <c:pt idx="921">
                        <c:v>43510</c:v>
                      </c:pt>
                      <c:pt idx="922">
                        <c:v>43509</c:v>
                      </c:pt>
                      <c:pt idx="923">
                        <c:v>43508</c:v>
                      </c:pt>
                      <c:pt idx="924">
                        <c:v>43507</c:v>
                      </c:pt>
                      <c:pt idx="925">
                        <c:v>43506</c:v>
                      </c:pt>
                      <c:pt idx="926">
                        <c:v>43505</c:v>
                      </c:pt>
                      <c:pt idx="927">
                        <c:v>43504</c:v>
                      </c:pt>
                      <c:pt idx="928">
                        <c:v>43503</c:v>
                      </c:pt>
                      <c:pt idx="929">
                        <c:v>43502</c:v>
                      </c:pt>
                      <c:pt idx="930">
                        <c:v>43501</c:v>
                      </c:pt>
                      <c:pt idx="931">
                        <c:v>43500</c:v>
                      </c:pt>
                      <c:pt idx="932">
                        <c:v>43499</c:v>
                      </c:pt>
                      <c:pt idx="933">
                        <c:v>43498</c:v>
                      </c:pt>
                      <c:pt idx="934">
                        <c:v>43497</c:v>
                      </c:pt>
                      <c:pt idx="935">
                        <c:v>43496</c:v>
                      </c:pt>
                      <c:pt idx="936">
                        <c:v>43495</c:v>
                      </c:pt>
                      <c:pt idx="937">
                        <c:v>43494</c:v>
                      </c:pt>
                      <c:pt idx="938">
                        <c:v>43493</c:v>
                      </c:pt>
                      <c:pt idx="939">
                        <c:v>43492</c:v>
                      </c:pt>
                      <c:pt idx="940">
                        <c:v>43491</c:v>
                      </c:pt>
                      <c:pt idx="941">
                        <c:v>43490</c:v>
                      </c:pt>
                      <c:pt idx="942">
                        <c:v>43489</c:v>
                      </c:pt>
                      <c:pt idx="943">
                        <c:v>43488</c:v>
                      </c:pt>
                      <c:pt idx="944">
                        <c:v>43487</c:v>
                      </c:pt>
                      <c:pt idx="945">
                        <c:v>43486</c:v>
                      </c:pt>
                      <c:pt idx="946">
                        <c:v>43485</c:v>
                      </c:pt>
                      <c:pt idx="947">
                        <c:v>43484</c:v>
                      </c:pt>
                      <c:pt idx="948">
                        <c:v>43483</c:v>
                      </c:pt>
                      <c:pt idx="949">
                        <c:v>43482</c:v>
                      </c:pt>
                      <c:pt idx="950">
                        <c:v>43481</c:v>
                      </c:pt>
                      <c:pt idx="951">
                        <c:v>43480</c:v>
                      </c:pt>
                      <c:pt idx="952">
                        <c:v>43479</c:v>
                      </c:pt>
                      <c:pt idx="953">
                        <c:v>43478</c:v>
                      </c:pt>
                      <c:pt idx="954">
                        <c:v>43477</c:v>
                      </c:pt>
                      <c:pt idx="955">
                        <c:v>43476</c:v>
                      </c:pt>
                      <c:pt idx="956">
                        <c:v>43475</c:v>
                      </c:pt>
                      <c:pt idx="957">
                        <c:v>43474</c:v>
                      </c:pt>
                      <c:pt idx="958">
                        <c:v>43473</c:v>
                      </c:pt>
                      <c:pt idx="959">
                        <c:v>43472</c:v>
                      </c:pt>
                      <c:pt idx="960">
                        <c:v>43471</c:v>
                      </c:pt>
                      <c:pt idx="961">
                        <c:v>43470</c:v>
                      </c:pt>
                      <c:pt idx="962">
                        <c:v>43469</c:v>
                      </c:pt>
                      <c:pt idx="963">
                        <c:v>43468</c:v>
                      </c:pt>
                      <c:pt idx="964">
                        <c:v>43467</c:v>
                      </c:pt>
                      <c:pt idx="965">
                        <c:v>43466</c:v>
                      </c:pt>
                      <c:pt idx="966">
                        <c:v>43465</c:v>
                      </c:pt>
                      <c:pt idx="967">
                        <c:v>43464</c:v>
                      </c:pt>
                      <c:pt idx="968">
                        <c:v>43463</c:v>
                      </c:pt>
                      <c:pt idx="969">
                        <c:v>43462</c:v>
                      </c:pt>
                      <c:pt idx="970">
                        <c:v>43461</c:v>
                      </c:pt>
                      <c:pt idx="971">
                        <c:v>43460</c:v>
                      </c:pt>
                      <c:pt idx="972">
                        <c:v>43459</c:v>
                      </c:pt>
                      <c:pt idx="973">
                        <c:v>43458</c:v>
                      </c:pt>
                      <c:pt idx="974">
                        <c:v>43457</c:v>
                      </c:pt>
                      <c:pt idx="975">
                        <c:v>43456</c:v>
                      </c:pt>
                      <c:pt idx="976">
                        <c:v>43455</c:v>
                      </c:pt>
                      <c:pt idx="977">
                        <c:v>43454</c:v>
                      </c:pt>
                      <c:pt idx="978">
                        <c:v>43453</c:v>
                      </c:pt>
                      <c:pt idx="979">
                        <c:v>43452</c:v>
                      </c:pt>
                      <c:pt idx="980">
                        <c:v>43451</c:v>
                      </c:pt>
                      <c:pt idx="981">
                        <c:v>43450</c:v>
                      </c:pt>
                      <c:pt idx="982">
                        <c:v>43449</c:v>
                      </c:pt>
                      <c:pt idx="983">
                        <c:v>43448</c:v>
                      </c:pt>
                      <c:pt idx="984">
                        <c:v>43447</c:v>
                      </c:pt>
                      <c:pt idx="985">
                        <c:v>43446</c:v>
                      </c:pt>
                      <c:pt idx="986">
                        <c:v>43445</c:v>
                      </c:pt>
                      <c:pt idx="987">
                        <c:v>43444</c:v>
                      </c:pt>
                      <c:pt idx="988">
                        <c:v>43443</c:v>
                      </c:pt>
                      <c:pt idx="989">
                        <c:v>43442</c:v>
                      </c:pt>
                      <c:pt idx="990">
                        <c:v>43441</c:v>
                      </c:pt>
                      <c:pt idx="991">
                        <c:v>43440</c:v>
                      </c:pt>
                      <c:pt idx="992">
                        <c:v>43439</c:v>
                      </c:pt>
                      <c:pt idx="993">
                        <c:v>43438</c:v>
                      </c:pt>
                      <c:pt idx="994">
                        <c:v>43437</c:v>
                      </c:pt>
                      <c:pt idx="995">
                        <c:v>43436</c:v>
                      </c:pt>
                      <c:pt idx="996">
                        <c:v>43435</c:v>
                      </c:pt>
                      <c:pt idx="997">
                        <c:v>43434</c:v>
                      </c:pt>
                      <c:pt idx="998">
                        <c:v>43433</c:v>
                      </c:pt>
                      <c:pt idx="999">
                        <c:v>43432</c:v>
                      </c:pt>
                      <c:pt idx="1000">
                        <c:v>43431</c:v>
                      </c:pt>
                      <c:pt idx="1001">
                        <c:v>43430</c:v>
                      </c:pt>
                      <c:pt idx="1002">
                        <c:v>43429</c:v>
                      </c:pt>
                      <c:pt idx="1003">
                        <c:v>43428</c:v>
                      </c:pt>
                      <c:pt idx="1004">
                        <c:v>43427</c:v>
                      </c:pt>
                      <c:pt idx="1005">
                        <c:v>43426</c:v>
                      </c:pt>
                      <c:pt idx="1006">
                        <c:v>43425</c:v>
                      </c:pt>
                      <c:pt idx="1007">
                        <c:v>43424</c:v>
                      </c:pt>
                      <c:pt idx="1008">
                        <c:v>43423</c:v>
                      </c:pt>
                      <c:pt idx="1009">
                        <c:v>43422</c:v>
                      </c:pt>
                      <c:pt idx="1010">
                        <c:v>43421</c:v>
                      </c:pt>
                      <c:pt idx="1011">
                        <c:v>43420</c:v>
                      </c:pt>
                      <c:pt idx="1012">
                        <c:v>43419</c:v>
                      </c:pt>
                      <c:pt idx="1013">
                        <c:v>43418</c:v>
                      </c:pt>
                      <c:pt idx="1014">
                        <c:v>43417</c:v>
                      </c:pt>
                      <c:pt idx="1015">
                        <c:v>43416</c:v>
                      </c:pt>
                      <c:pt idx="1016">
                        <c:v>43415</c:v>
                      </c:pt>
                      <c:pt idx="1017">
                        <c:v>43414</c:v>
                      </c:pt>
                      <c:pt idx="1018">
                        <c:v>43413</c:v>
                      </c:pt>
                      <c:pt idx="1019">
                        <c:v>43412</c:v>
                      </c:pt>
                      <c:pt idx="1020">
                        <c:v>43411</c:v>
                      </c:pt>
                      <c:pt idx="1021">
                        <c:v>43410</c:v>
                      </c:pt>
                      <c:pt idx="1022">
                        <c:v>43409</c:v>
                      </c:pt>
                      <c:pt idx="1023">
                        <c:v>43408</c:v>
                      </c:pt>
                      <c:pt idx="1024">
                        <c:v>43407</c:v>
                      </c:pt>
                      <c:pt idx="1025">
                        <c:v>43406</c:v>
                      </c:pt>
                      <c:pt idx="1026">
                        <c:v>43405</c:v>
                      </c:pt>
                      <c:pt idx="1027">
                        <c:v>43404</c:v>
                      </c:pt>
                      <c:pt idx="1028">
                        <c:v>43403</c:v>
                      </c:pt>
                      <c:pt idx="1029">
                        <c:v>43402</c:v>
                      </c:pt>
                      <c:pt idx="1030">
                        <c:v>43401</c:v>
                      </c:pt>
                      <c:pt idx="1031">
                        <c:v>43400</c:v>
                      </c:pt>
                      <c:pt idx="1032">
                        <c:v>43399</c:v>
                      </c:pt>
                      <c:pt idx="1033">
                        <c:v>43398</c:v>
                      </c:pt>
                      <c:pt idx="1034">
                        <c:v>43397</c:v>
                      </c:pt>
                      <c:pt idx="1035">
                        <c:v>43396</c:v>
                      </c:pt>
                      <c:pt idx="1036">
                        <c:v>43395</c:v>
                      </c:pt>
                      <c:pt idx="1037">
                        <c:v>43394</c:v>
                      </c:pt>
                      <c:pt idx="1038">
                        <c:v>43393</c:v>
                      </c:pt>
                      <c:pt idx="1039">
                        <c:v>43392</c:v>
                      </c:pt>
                      <c:pt idx="1040">
                        <c:v>43391</c:v>
                      </c:pt>
                      <c:pt idx="1041">
                        <c:v>43390</c:v>
                      </c:pt>
                      <c:pt idx="1042">
                        <c:v>43389</c:v>
                      </c:pt>
                      <c:pt idx="1043">
                        <c:v>43388</c:v>
                      </c:pt>
                      <c:pt idx="1044">
                        <c:v>43387</c:v>
                      </c:pt>
                      <c:pt idx="1045">
                        <c:v>43386</c:v>
                      </c:pt>
                      <c:pt idx="1046">
                        <c:v>43385</c:v>
                      </c:pt>
                      <c:pt idx="1047">
                        <c:v>43384</c:v>
                      </c:pt>
                      <c:pt idx="1048">
                        <c:v>43383</c:v>
                      </c:pt>
                      <c:pt idx="1049">
                        <c:v>43382</c:v>
                      </c:pt>
                      <c:pt idx="1050">
                        <c:v>43381</c:v>
                      </c:pt>
                      <c:pt idx="1051">
                        <c:v>43380</c:v>
                      </c:pt>
                      <c:pt idx="1052">
                        <c:v>43379</c:v>
                      </c:pt>
                      <c:pt idx="1053">
                        <c:v>43378</c:v>
                      </c:pt>
                      <c:pt idx="1054">
                        <c:v>43377</c:v>
                      </c:pt>
                      <c:pt idx="1055">
                        <c:v>43376</c:v>
                      </c:pt>
                      <c:pt idx="1056">
                        <c:v>43375</c:v>
                      </c:pt>
                      <c:pt idx="1057">
                        <c:v>43374</c:v>
                      </c:pt>
                      <c:pt idx="1058">
                        <c:v>43373</c:v>
                      </c:pt>
                      <c:pt idx="1059">
                        <c:v>43372</c:v>
                      </c:pt>
                      <c:pt idx="1060">
                        <c:v>43371</c:v>
                      </c:pt>
                      <c:pt idx="1061">
                        <c:v>43370</c:v>
                      </c:pt>
                      <c:pt idx="1062">
                        <c:v>43369</c:v>
                      </c:pt>
                      <c:pt idx="1063">
                        <c:v>43368</c:v>
                      </c:pt>
                      <c:pt idx="1064">
                        <c:v>43367</c:v>
                      </c:pt>
                      <c:pt idx="1065">
                        <c:v>43366</c:v>
                      </c:pt>
                      <c:pt idx="1066">
                        <c:v>43365</c:v>
                      </c:pt>
                      <c:pt idx="1067">
                        <c:v>43364</c:v>
                      </c:pt>
                      <c:pt idx="1068">
                        <c:v>43363</c:v>
                      </c:pt>
                      <c:pt idx="1069">
                        <c:v>43362</c:v>
                      </c:pt>
                      <c:pt idx="1070">
                        <c:v>43361</c:v>
                      </c:pt>
                      <c:pt idx="1071">
                        <c:v>43360</c:v>
                      </c:pt>
                      <c:pt idx="1072">
                        <c:v>43359</c:v>
                      </c:pt>
                      <c:pt idx="1073">
                        <c:v>43358</c:v>
                      </c:pt>
                      <c:pt idx="1074">
                        <c:v>43357</c:v>
                      </c:pt>
                      <c:pt idx="1075">
                        <c:v>43356</c:v>
                      </c:pt>
                      <c:pt idx="1076">
                        <c:v>43355</c:v>
                      </c:pt>
                      <c:pt idx="1077">
                        <c:v>43354</c:v>
                      </c:pt>
                      <c:pt idx="1078">
                        <c:v>43353</c:v>
                      </c:pt>
                      <c:pt idx="1079">
                        <c:v>43352</c:v>
                      </c:pt>
                      <c:pt idx="1080">
                        <c:v>43351</c:v>
                      </c:pt>
                      <c:pt idx="1081">
                        <c:v>43350</c:v>
                      </c:pt>
                      <c:pt idx="1082">
                        <c:v>43349</c:v>
                      </c:pt>
                      <c:pt idx="1083">
                        <c:v>43348</c:v>
                      </c:pt>
                      <c:pt idx="1084">
                        <c:v>43347</c:v>
                      </c:pt>
                      <c:pt idx="1085">
                        <c:v>43346</c:v>
                      </c:pt>
                      <c:pt idx="1086">
                        <c:v>43345</c:v>
                      </c:pt>
                      <c:pt idx="1087">
                        <c:v>43344</c:v>
                      </c:pt>
                      <c:pt idx="1088">
                        <c:v>43343</c:v>
                      </c:pt>
                      <c:pt idx="1089">
                        <c:v>43342</c:v>
                      </c:pt>
                      <c:pt idx="1090">
                        <c:v>43341</c:v>
                      </c:pt>
                      <c:pt idx="1091">
                        <c:v>43340</c:v>
                      </c:pt>
                      <c:pt idx="1092">
                        <c:v>43339</c:v>
                      </c:pt>
                      <c:pt idx="1093">
                        <c:v>43338</c:v>
                      </c:pt>
                      <c:pt idx="1094">
                        <c:v>43337</c:v>
                      </c:pt>
                      <c:pt idx="1095">
                        <c:v>43336</c:v>
                      </c:pt>
                      <c:pt idx="1096">
                        <c:v>43335</c:v>
                      </c:pt>
                      <c:pt idx="1097">
                        <c:v>43334</c:v>
                      </c:pt>
                      <c:pt idx="1098">
                        <c:v>43333</c:v>
                      </c:pt>
                      <c:pt idx="1099">
                        <c:v>43332</c:v>
                      </c:pt>
                      <c:pt idx="1100">
                        <c:v>43331</c:v>
                      </c:pt>
                      <c:pt idx="1101">
                        <c:v>43330</c:v>
                      </c:pt>
                      <c:pt idx="1102">
                        <c:v>43329</c:v>
                      </c:pt>
                      <c:pt idx="1103">
                        <c:v>43328</c:v>
                      </c:pt>
                      <c:pt idx="1104">
                        <c:v>43327</c:v>
                      </c:pt>
                      <c:pt idx="1105">
                        <c:v>43326</c:v>
                      </c:pt>
                      <c:pt idx="1106">
                        <c:v>43325</c:v>
                      </c:pt>
                      <c:pt idx="1107">
                        <c:v>43324</c:v>
                      </c:pt>
                      <c:pt idx="1108">
                        <c:v>43323</c:v>
                      </c:pt>
                      <c:pt idx="1109">
                        <c:v>43322</c:v>
                      </c:pt>
                      <c:pt idx="1110">
                        <c:v>43321</c:v>
                      </c:pt>
                      <c:pt idx="1111">
                        <c:v>43320</c:v>
                      </c:pt>
                      <c:pt idx="1112">
                        <c:v>43319</c:v>
                      </c:pt>
                      <c:pt idx="1113">
                        <c:v>43318</c:v>
                      </c:pt>
                      <c:pt idx="1114">
                        <c:v>43317</c:v>
                      </c:pt>
                      <c:pt idx="1115">
                        <c:v>43316</c:v>
                      </c:pt>
                      <c:pt idx="1116">
                        <c:v>43315</c:v>
                      </c:pt>
                      <c:pt idx="1117">
                        <c:v>43314</c:v>
                      </c:pt>
                      <c:pt idx="1118">
                        <c:v>43313</c:v>
                      </c:pt>
                      <c:pt idx="1119">
                        <c:v>43312</c:v>
                      </c:pt>
                      <c:pt idx="1120">
                        <c:v>43311</c:v>
                      </c:pt>
                      <c:pt idx="1121">
                        <c:v>43310</c:v>
                      </c:pt>
                      <c:pt idx="1122">
                        <c:v>43309</c:v>
                      </c:pt>
                      <c:pt idx="1123">
                        <c:v>43308</c:v>
                      </c:pt>
                      <c:pt idx="1124">
                        <c:v>43307</c:v>
                      </c:pt>
                      <c:pt idx="1125">
                        <c:v>43306</c:v>
                      </c:pt>
                      <c:pt idx="1126">
                        <c:v>43305</c:v>
                      </c:pt>
                      <c:pt idx="1127">
                        <c:v>43304</c:v>
                      </c:pt>
                      <c:pt idx="1128">
                        <c:v>43303</c:v>
                      </c:pt>
                      <c:pt idx="1129">
                        <c:v>43302</c:v>
                      </c:pt>
                      <c:pt idx="1130">
                        <c:v>43301</c:v>
                      </c:pt>
                      <c:pt idx="1131">
                        <c:v>43300</c:v>
                      </c:pt>
                      <c:pt idx="1132">
                        <c:v>43299</c:v>
                      </c:pt>
                      <c:pt idx="1133">
                        <c:v>43298</c:v>
                      </c:pt>
                      <c:pt idx="1134">
                        <c:v>43297</c:v>
                      </c:pt>
                      <c:pt idx="1135">
                        <c:v>43296</c:v>
                      </c:pt>
                      <c:pt idx="1136">
                        <c:v>43295</c:v>
                      </c:pt>
                      <c:pt idx="1137">
                        <c:v>43294</c:v>
                      </c:pt>
                      <c:pt idx="1138">
                        <c:v>43293</c:v>
                      </c:pt>
                      <c:pt idx="1139">
                        <c:v>43292</c:v>
                      </c:pt>
                      <c:pt idx="1140">
                        <c:v>43291</c:v>
                      </c:pt>
                      <c:pt idx="1141">
                        <c:v>43290</c:v>
                      </c:pt>
                      <c:pt idx="1142">
                        <c:v>43289</c:v>
                      </c:pt>
                      <c:pt idx="1143">
                        <c:v>43288</c:v>
                      </c:pt>
                      <c:pt idx="1144">
                        <c:v>43287</c:v>
                      </c:pt>
                      <c:pt idx="1145">
                        <c:v>43286</c:v>
                      </c:pt>
                      <c:pt idx="1146">
                        <c:v>43285</c:v>
                      </c:pt>
                      <c:pt idx="1147">
                        <c:v>43284</c:v>
                      </c:pt>
                      <c:pt idx="1148">
                        <c:v>43283</c:v>
                      </c:pt>
                      <c:pt idx="1149">
                        <c:v>43282</c:v>
                      </c:pt>
                      <c:pt idx="1150">
                        <c:v>43281</c:v>
                      </c:pt>
                      <c:pt idx="1151">
                        <c:v>43280</c:v>
                      </c:pt>
                      <c:pt idx="1152">
                        <c:v>43279</c:v>
                      </c:pt>
                      <c:pt idx="1153">
                        <c:v>43278</c:v>
                      </c:pt>
                      <c:pt idx="1154">
                        <c:v>43277</c:v>
                      </c:pt>
                      <c:pt idx="1155">
                        <c:v>43276</c:v>
                      </c:pt>
                      <c:pt idx="1156">
                        <c:v>43275</c:v>
                      </c:pt>
                      <c:pt idx="1157">
                        <c:v>43274</c:v>
                      </c:pt>
                      <c:pt idx="1158">
                        <c:v>43273</c:v>
                      </c:pt>
                      <c:pt idx="1159">
                        <c:v>43272</c:v>
                      </c:pt>
                      <c:pt idx="1160">
                        <c:v>43271</c:v>
                      </c:pt>
                      <c:pt idx="1161">
                        <c:v>43270</c:v>
                      </c:pt>
                      <c:pt idx="1162">
                        <c:v>43269</c:v>
                      </c:pt>
                      <c:pt idx="1163">
                        <c:v>43268</c:v>
                      </c:pt>
                      <c:pt idx="1164">
                        <c:v>43267</c:v>
                      </c:pt>
                      <c:pt idx="1165">
                        <c:v>43266</c:v>
                      </c:pt>
                      <c:pt idx="1166">
                        <c:v>43265</c:v>
                      </c:pt>
                      <c:pt idx="1167">
                        <c:v>43264</c:v>
                      </c:pt>
                      <c:pt idx="1168">
                        <c:v>43263</c:v>
                      </c:pt>
                      <c:pt idx="1169">
                        <c:v>43262</c:v>
                      </c:pt>
                      <c:pt idx="1170">
                        <c:v>43261</c:v>
                      </c:pt>
                      <c:pt idx="1171">
                        <c:v>43260</c:v>
                      </c:pt>
                      <c:pt idx="1172">
                        <c:v>43259</c:v>
                      </c:pt>
                      <c:pt idx="1173">
                        <c:v>43258</c:v>
                      </c:pt>
                      <c:pt idx="1174">
                        <c:v>43257</c:v>
                      </c:pt>
                      <c:pt idx="1175">
                        <c:v>43256</c:v>
                      </c:pt>
                      <c:pt idx="1176">
                        <c:v>43255</c:v>
                      </c:pt>
                      <c:pt idx="1177">
                        <c:v>43254</c:v>
                      </c:pt>
                      <c:pt idx="1178">
                        <c:v>43253</c:v>
                      </c:pt>
                      <c:pt idx="1179">
                        <c:v>43252</c:v>
                      </c:pt>
                      <c:pt idx="1180">
                        <c:v>43251</c:v>
                      </c:pt>
                      <c:pt idx="1181">
                        <c:v>43250</c:v>
                      </c:pt>
                      <c:pt idx="1182">
                        <c:v>43249</c:v>
                      </c:pt>
                      <c:pt idx="1183">
                        <c:v>43248</c:v>
                      </c:pt>
                      <c:pt idx="1184">
                        <c:v>43247</c:v>
                      </c:pt>
                      <c:pt idx="1185">
                        <c:v>43246</c:v>
                      </c:pt>
                      <c:pt idx="1186">
                        <c:v>43245</c:v>
                      </c:pt>
                      <c:pt idx="1187">
                        <c:v>43244</c:v>
                      </c:pt>
                      <c:pt idx="1188">
                        <c:v>43243</c:v>
                      </c:pt>
                      <c:pt idx="1189">
                        <c:v>43242</c:v>
                      </c:pt>
                      <c:pt idx="1190">
                        <c:v>43241</c:v>
                      </c:pt>
                      <c:pt idx="1191">
                        <c:v>43240</c:v>
                      </c:pt>
                      <c:pt idx="1192">
                        <c:v>43239</c:v>
                      </c:pt>
                      <c:pt idx="1193">
                        <c:v>43238</c:v>
                      </c:pt>
                      <c:pt idx="1194">
                        <c:v>43237</c:v>
                      </c:pt>
                      <c:pt idx="1195">
                        <c:v>43236</c:v>
                      </c:pt>
                      <c:pt idx="1196">
                        <c:v>43235</c:v>
                      </c:pt>
                      <c:pt idx="1197">
                        <c:v>43234</c:v>
                      </c:pt>
                      <c:pt idx="1198">
                        <c:v>43233</c:v>
                      </c:pt>
                      <c:pt idx="1199">
                        <c:v>43232</c:v>
                      </c:pt>
                      <c:pt idx="1200">
                        <c:v>43231</c:v>
                      </c:pt>
                      <c:pt idx="1201">
                        <c:v>43230</c:v>
                      </c:pt>
                      <c:pt idx="1202">
                        <c:v>43229</c:v>
                      </c:pt>
                      <c:pt idx="1203">
                        <c:v>43228</c:v>
                      </c:pt>
                      <c:pt idx="1204">
                        <c:v>43227</c:v>
                      </c:pt>
                      <c:pt idx="1205">
                        <c:v>43226</c:v>
                      </c:pt>
                      <c:pt idx="1206">
                        <c:v>43225</c:v>
                      </c:pt>
                      <c:pt idx="1207">
                        <c:v>43224</c:v>
                      </c:pt>
                      <c:pt idx="1208">
                        <c:v>43223</c:v>
                      </c:pt>
                      <c:pt idx="1209">
                        <c:v>43222</c:v>
                      </c:pt>
                      <c:pt idx="1210">
                        <c:v>43221</c:v>
                      </c:pt>
                      <c:pt idx="1211">
                        <c:v>43220</c:v>
                      </c:pt>
                      <c:pt idx="1212">
                        <c:v>43219</c:v>
                      </c:pt>
                      <c:pt idx="1213">
                        <c:v>43218</c:v>
                      </c:pt>
                      <c:pt idx="1214">
                        <c:v>43217</c:v>
                      </c:pt>
                      <c:pt idx="1215">
                        <c:v>43216</c:v>
                      </c:pt>
                      <c:pt idx="1216">
                        <c:v>43215</c:v>
                      </c:pt>
                      <c:pt idx="1217">
                        <c:v>43214</c:v>
                      </c:pt>
                      <c:pt idx="1218">
                        <c:v>43213</c:v>
                      </c:pt>
                      <c:pt idx="1219">
                        <c:v>43212</c:v>
                      </c:pt>
                      <c:pt idx="1220">
                        <c:v>43211</c:v>
                      </c:pt>
                      <c:pt idx="1221">
                        <c:v>43210</c:v>
                      </c:pt>
                      <c:pt idx="1222">
                        <c:v>43209</c:v>
                      </c:pt>
                      <c:pt idx="1223">
                        <c:v>43208</c:v>
                      </c:pt>
                      <c:pt idx="1224">
                        <c:v>43207</c:v>
                      </c:pt>
                      <c:pt idx="1225">
                        <c:v>43206</c:v>
                      </c:pt>
                      <c:pt idx="1226">
                        <c:v>43205</c:v>
                      </c:pt>
                      <c:pt idx="1227">
                        <c:v>43204</c:v>
                      </c:pt>
                      <c:pt idx="1228">
                        <c:v>43203</c:v>
                      </c:pt>
                      <c:pt idx="1229">
                        <c:v>43202</c:v>
                      </c:pt>
                      <c:pt idx="1230">
                        <c:v>43201</c:v>
                      </c:pt>
                      <c:pt idx="1231">
                        <c:v>43200</c:v>
                      </c:pt>
                      <c:pt idx="1232">
                        <c:v>43199</c:v>
                      </c:pt>
                      <c:pt idx="1233">
                        <c:v>43198</c:v>
                      </c:pt>
                      <c:pt idx="1234">
                        <c:v>43197</c:v>
                      </c:pt>
                      <c:pt idx="1235">
                        <c:v>43196</c:v>
                      </c:pt>
                      <c:pt idx="1236">
                        <c:v>43195</c:v>
                      </c:pt>
                      <c:pt idx="1237">
                        <c:v>43194</c:v>
                      </c:pt>
                      <c:pt idx="1238">
                        <c:v>43193</c:v>
                      </c:pt>
                      <c:pt idx="1239">
                        <c:v>43192</c:v>
                      </c:pt>
                      <c:pt idx="1240">
                        <c:v>43191</c:v>
                      </c:pt>
                      <c:pt idx="1241">
                        <c:v>43190</c:v>
                      </c:pt>
                      <c:pt idx="1242">
                        <c:v>43189</c:v>
                      </c:pt>
                      <c:pt idx="1243">
                        <c:v>43188</c:v>
                      </c:pt>
                      <c:pt idx="1244">
                        <c:v>43187</c:v>
                      </c:pt>
                      <c:pt idx="1245">
                        <c:v>43186</c:v>
                      </c:pt>
                      <c:pt idx="1246">
                        <c:v>43185</c:v>
                      </c:pt>
                      <c:pt idx="1247">
                        <c:v>43184</c:v>
                      </c:pt>
                      <c:pt idx="1248">
                        <c:v>43183</c:v>
                      </c:pt>
                      <c:pt idx="1249">
                        <c:v>43182</c:v>
                      </c:pt>
                      <c:pt idx="1250">
                        <c:v>43181</c:v>
                      </c:pt>
                      <c:pt idx="1251">
                        <c:v>43180</c:v>
                      </c:pt>
                      <c:pt idx="1252">
                        <c:v>43179</c:v>
                      </c:pt>
                      <c:pt idx="1253">
                        <c:v>43178</c:v>
                      </c:pt>
                      <c:pt idx="1254">
                        <c:v>43177</c:v>
                      </c:pt>
                      <c:pt idx="1255">
                        <c:v>43176</c:v>
                      </c:pt>
                      <c:pt idx="1256">
                        <c:v>43175</c:v>
                      </c:pt>
                      <c:pt idx="1257">
                        <c:v>43174</c:v>
                      </c:pt>
                      <c:pt idx="1258">
                        <c:v>43173</c:v>
                      </c:pt>
                      <c:pt idx="1259">
                        <c:v>43172</c:v>
                      </c:pt>
                      <c:pt idx="1260">
                        <c:v>43171</c:v>
                      </c:pt>
                      <c:pt idx="1261">
                        <c:v>43170</c:v>
                      </c:pt>
                      <c:pt idx="1262">
                        <c:v>43169</c:v>
                      </c:pt>
                      <c:pt idx="1263">
                        <c:v>43168</c:v>
                      </c:pt>
                      <c:pt idx="1264">
                        <c:v>43167</c:v>
                      </c:pt>
                      <c:pt idx="1265">
                        <c:v>43166</c:v>
                      </c:pt>
                      <c:pt idx="1266">
                        <c:v>43165</c:v>
                      </c:pt>
                      <c:pt idx="1267">
                        <c:v>43164</c:v>
                      </c:pt>
                      <c:pt idx="1268">
                        <c:v>43163</c:v>
                      </c:pt>
                      <c:pt idx="1269">
                        <c:v>43162</c:v>
                      </c:pt>
                      <c:pt idx="1270">
                        <c:v>43161</c:v>
                      </c:pt>
                      <c:pt idx="1271">
                        <c:v>43160</c:v>
                      </c:pt>
                      <c:pt idx="1272">
                        <c:v>43159</c:v>
                      </c:pt>
                      <c:pt idx="1273">
                        <c:v>43158</c:v>
                      </c:pt>
                      <c:pt idx="1274">
                        <c:v>43157</c:v>
                      </c:pt>
                      <c:pt idx="1275">
                        <c:v>43156</c:v>
                      </c:pt>
                      <c:pt idx="1276">
                        <c:v>43155</c:v>
                      </c:pt>
                      <c:pt idx="1277">
                        <c:v>43154</c:v>
                      </c:pt>
                      <c:pt idx="1278">
                        <c:v>43153</c:v>
                      </c:pt>
                      <c:pt idx="1279">
                        <c:v>43152</c:v>
                      </c:pt>
                      <c:pt idx="1280">
                        <c:v>43151</c:v>
                      </c:pt>
                      <c:pt idx="1281">
                        <c:v>43150</c:v>
                      </c:pt>
                      <c:pt idx="1282">
                        <c:v>43149</c:v>
                      </c:pt>
                      <c:pt idx="1283">
                        <c:v>43148</c:v>
                      </c:pt>
                      <c:pt idx="1284">
                        <c:v>43147</c:v>
                      </c:pt>
                      <c:pt idx="1285">
                        <c:v>43146</c:v>
                      </c:pt>
                      <c:pt idx="1286">
                        <c:v>43145</c:v>
                      </c:pt>
                      <c:pt idx="1287">
                        <c:v>43144</c:v>
                      </c:pt>
                      <c:pt idx="1288">
                        <c:v>43143</c:v>
                      </c:pt>
                      <c:pt idx="1289">
                        <c:v>43142</c:v>
                      </c:pt>
                      <c:pt idx="1290">
                        <c:v>43141</c:v>
                      </c:pt>
                      <c:pt idx="1291">
                        <c:v>43140</c:v>
                      </c:pt>
                      <c:pt idx="1292">
                        <c:v>43139</c:v>
                      </c:pt>
                      <c:pt idx="1293">
                        <c:v>43138</c:v>
                      </c:pt>
                      <c:pt idx="1294">
                        <c:v>43137</c:v>
                      </c:pt>
                      <c:pt idx="1295">
                        <c:v>43136</c:v>
                      </c:pt>
                      <c:pt idx="1296">
                        <c:v>43135</c:v>
                      </c:pt>
                      <c:pt idx="1297">
                        <c:v>43134</c:v>
                      </c:pt>
                      <c:pt idx="1298">
                        <c:v>43133</c:v>
                      </c:pt>
                      <c:pt idx="1299">
                        <c:v>43132</c:v>
                      </c:pt>
                      <c:pt idx="1300">
                        <c:v>43131</c:v>
                      </c:pt>
                      <c:pt idx="1301">
                        <c:v>43130</c:v>
                      </c:pt>
                      <c:pt idx="1302">
                        <c:v>43129</c:v>
                      </c:pt>
                      <c:pt idx="1303">
                        <c:v>43128</c:v>
                      </c:pt>
                      <c:pt idx="1304">
                        <c:v>43127</c:v>
                      </c:pt>
                      <c:pt idx="1305">
                        <c:v>43126</c:v>
                      </c:pt>
                      <c:pt idx="1306">
                        <c:v>43125</c:v>
                      </c:pt>
                      <c:pt idx="1307">
                        <c:v>43124</c:v>
                      </c:pt>
                      <c:pt idx="1308">
                        <c:v>43123</c:v>
                      </c:pt>
                      <c:pt idx="1309">
                        <c:v>43122</c:v>
                      </c:pt>
                      <c:pt idx="1310">
                        <c:v>43121</c:v>
                      </c:pt>
                      <c:pt idx="1311">
                        <c:v>43120</c:v>
                      </c:pt>
                      <c:pt idx="1312">
                        <c:v>43119</c:v>
                      </c:pt>
                      <c:pt idx="1313">
                        <c:v>43118</c:v>
                      </c:pt>
                      <c:pt idx="1314">
                        <c:v>43117</c:v>
                      </c:pt>
                      <c:pt idx="1315">
                        <c:v>43116</c:v>
                      </c:pt>
                      <c:pt idx="1316">
                        <c:v>43115</c:v>
                      </c:pt>
                      <c:pt idx="1317">
                        <c:v>43114</c:v>
                      </c:pt>
                      <c:pt idx="1318">
                        <c:v>43113</c:v>
                      </c:pt>
                      <c:pt idx="1319">
                        <c:v>43112</c:v>
                      </c:pt>
                      <c:pt idx="1320">
                        <c:v>43111</c:v>
                      </c:pt>
                      <c:pt idx="1321">
                        <c:v>43110</c:v>
                      </c:pt>
                      <c:pt idx="1322">
                        <c:v>43109</c:v>
                      </c:pt>
                      <c:pt idx="1323">
                        <c:v>43108</c:v>
                      </c:pt>
                      <c:pt idx="1324">
                        <c:v>43107</c:v>
                      </c:pt>
                      <c:pt idx="1325">
                        <c:v>43106</c:v>
                      </c:pt>
                      <c:pt idx="1326">
                        <c:v>43105</c:v>
                      </c:pt>
                      <c:pt idx="1327">
                        <c:v>43104</c:v>
                      </c:pt>
                      <c:pt idx="1328">
                        <c:v>43103</c:v>
                      </c:pt>
                      <c:pt idx="1329">
                        <c:v>43102</c:v>
                      </c:pt>
                      <c:pt idx="1330">
                        <c:v>43101</c:v>
                      </c:pt>
                      <c:pt idx="1331">
                        <c:v>43100</c:v>
                      </c:pt>
                      <c:pt idx="1332">
                        <c:v>43099</c:v>
                      </c:pt>
                      <c:pt idx="1333">
                        <c:v>43098</c:v>
                      </c:pt>
                      <c:pt idx="1334">
                        <c:v>43097</c:v>
                      </c:pt>
                      <c:pt idx="1335">
                        <c:v>43096</c:v>
                      </c:pt>
                      <c:pt idx="1336">
                        <c:v>43095</c:v>
                      </c:pt>
                      <c:pt idx="1337">
                        <c:v>43094</c:v>
                      </c:pt>
                      <c:pt idx="1338">
                        <c:v>43093</c:v>
                      </c:pt>
                      <c:pt idx="1339">
                        <c:v>43092</c:v>
                      </c:pt>
                      <c:pt idx="1340">
                        <c:v>43091</c:v>
                      </c:pt>
                      <c:pt idx="1341">
                        <c:v>43090</c:v>
                      </c:pt>
                      <c:pt idx="1342">
                        <c:v>43089</c:v>
                      </c:pt>
                      <c:pt idx="1343">
                        <c:v>43088</c:v>
                      </c:pt>
                      <c:pt idx="1344">
                        <c:v>43087</c:v>
                      </c:pt>
                      <c:pt idx="1345">
                        <c:v>43086</c:v>
                      </c:pt>
                      <c:pt idx="1346">
                        <c:v>43085</c:v>
                      </c:pt>
                      <c:pt idx="1347">
                        <c:v>43084</c:v>
                      </c:pt>
                      <c:pt idx="1348">
                        <c:v>43083</c:v>
                      </c:pt>
                      <c:pt idx="1349">
                        <c:v>43082</c:v>
                      </c:pt>
                      <c:pt idx="1350">
                        <c:v>43081</c:v>
                      </c:pt>
                      <c:pt idx="1351">
                        <c:v>43080</c:v>
                      </c:pt>
                      <c:pt idx="1352">
                        <c:v>43079</c:v>
                      </c:pt>
                      <c:pt idx="1353">
                        <c:v>43078</c:v>
                      </c:pt>
                      <c:pt idx="1354">
                        <c:v>43077</c:v>
                      </c:pt>
                      <c:pt idx="1355">
                        <c:v>43076</c:v>
                      </c:pt>
                      <c:pt idx="1356">
                        <c:v>43075</c:v>
                      </c:pt>
                      <c:pt idx="1357">
                        <c:v>43074</c:v>
                      </c:pt>
                      <c:pt idx="1358">
                        <c:v>43073</c:v>
                      </c:pt>
                      <c:pt idx="1359">
                        <c:v>43072</c:v>
                      </c:pt>
                      <c:pt idx="1360">
                        <c:v>43071</c:v>
                      </c:pt>
                      <c:pt idx="1361">
                        <c:v>43070</c:v>
                      </c:pt>
                      <c:pt idx="1362">
                        <c:v>43069</c:v>
                      </c:pt>
                      <c:pt idx="1363">
                        <c:v>43068</c:v>
                      </c:pt>
                      <c:pt idx="1364">
                        <c:v>43067</c:v>
                      </c:pt>
                      <c:pt idx="1365">
                        <c:v>43066</c:v>
                      </c:pt>
                      <c:pt idx="1366">
                        <c:v>43065</c:v>
                      </c:pt>
                      <c:pt idx="1367">
                        <c:v>43064</c:v>
                      </c:pt>
                      <c:pt idx="1368">
                        <c:v>43063</c:v>
                      </c:pt>
                      <c:pt idx="1369">
                        <c:v>43062</c:v>
                      </c:pt>
                      <c:pt idx="1370">
                        <c:v>43061</c:v>
                      </c:pt>
                      <c:pt idx="1371">
                        <c:v>43060</c:v>
                      </c:pt>
                      <c:pt idx="1372">
                        <c:v>43059</c:v>
                      </c:pt>
                      <c:pt idx="1373">
                        <c:v>43058</c:v>
                      </c:pt>
                      <c:pt idx="1374">
                        <c:v>43057</c:v>
                      </c:pt>
                      <c:pt idx="1375">
                        <c:v>43056</c:v>
                      </c:pt>
                      <c:pt idx="1376">
                        <c:v>43055</c:v>
                      </c:pt>
                      <c:pt idx="1377">
                        <c:v>43054</c:v>
                      </c:pt>
                      <c:pt idx="1378">
                        <c:v>43053</c:v>
                      </c:pt>
                      <c:pt idx="1379">
                        <c:v>43052</c:v>
                      </c:pt>
                      <c:pt idx="1380">
                        <c:v>43051</c:v>
                      </c:pt>
                      <c:pt idx="1381">
                        <c:v>43050</c:v>
                      </c:pt>
                      <c:pt idx="1382">
                        <c:v>43049</c:v>
                      </c:pt>
                      <c:pt idx="1383">
                        <c:v>43048</c:v>
                      </c:pt>
                      <c:pt idx="1384">
                        <c:v>43047</c:v>
                      </c:pt>
                      <c:pt idx="1385">
                        <c:v>43046</c:v>
                      </c:pt>
                      <c:pt idx="1386">
                        <c:v>43045</c:v>
                      </c:pt>
                      <c:pt idx="1387">
                        <c:v>43044</c:v>
                      </c:pt>
                      <c:pt idx="1388">
                        <c:v>43043</c:v>
                      </c:pt>
                      <c:pt idx="1389">
                        <c:v>43042</c:v>
                      </c:pt>
                      <c:pt idx="1390">
                        <c:v>43041</c:v>
                      </c:pt>
                      <c:pt idx="1391">
                        <c:v>43040</c:v>
                      </c:pt>
                      <c:pt idx="1392">
                        <c:v>43039</c:v>
                      </c:pt>
                      <c:pt idx="1393">
                        <c:v>43038</c:v>
                      </c:pt>
                      <c:pt idx="1394">
                        <c:v>43037</c:v>
                      </c:pt>
                      <c:pt idx="1395">
                        <c:v>43036</c:v>
                      </c:pt>
                      <c:pt idx="1396">
                        <c:v>43035</c:v>
                      </c:pt>
                      <c:pt idx="1397">
                        <c:v>43034</c:v>
                      </c:pt>
                      <c:pt idx="1398">
                        <c:v>43033</c:v>
                      </c:pt>
                      <c:pt idx="1399">
                        <c:v>43032</c:v>
                      </c:pt>
                      <c:pt idx="1400">
                        <c:v>43031</c:v>
                      </c:pt>
                      <c:pt idx="1401">
                        <c:v>43030</c:v>
                      </c:pt>
                      <c:pt idx="1402">
                        <c:v>43029</c:v>
                      </c:pt>
                      <c:pt idx="1403">
                        <c:v>43028</c:v>
                      </c:pt>
                      <c:pt idx="1404">
                        <c:v>43027</c:v>
                      </c:pt>
                      <c:pt idx="1405">
                        <c:v>43026</c:v>
                      </c:pt>
                      <c:pt idx="1406">
                        <c:v>43025</c:v>
                      </c:pt>
                      <c:pt idx="1407">
                        <c:v>43024</c:v>
                      </c:pt>
                      <c:pt idx="1408">
                        <c:v>43023</c:v>
                      </c:pt>
                      <c:pt idx="1409">
                        <c:v>43022</c:v>
                      </c:pt>
                      <c:pt idx="1410">
                        <c:v>43021</c:v>
                      </c:pt>
                      <c:pt idx="1411">
                        <c:v>43020</c:v>
                      </c:pt>
                      <c:pt idx="1412">
                        <c:v>43019</c:v>
                      </c:pt>
                      <c:pt idx="1413">
                        <c:v>43018</c:v>
                      </c:pt>
                      <c:pt idx="1414">
                        <c:v>43017</c:v>
                      </c:pt>
                      <c:pt idx="1415">
                        <c:v>43016</c:v>
                      </c:pt>
                      <c:pt idx="1416">
                        <c:v>43015</c:v>
                      </c:pt>
                      <c:pt idx="1417">
                        <c:v>43014</c:v>
                      </c:pt>
                      <c:pt idx="1418">
                        <c:v>43013</c:v>
                      </c:pt>
                      <c:pt idx="1419">
                        <c:v>43012</c:v>
                      </c:pt>
                      <c:pt idx="1420">
                        <c:v>43011</c:v>
                      </c:pt>
                      <c:pt idx="1421">
                        <c:v>43010</c:v>
                      </c:pt>
                      <c:pt idx="1422">
                        <c:v>43009</c:v>
                      </c:pt>
                      <c:pt idx="1423">
                        <c:v>43008</c:v>
                      </c:pt>
                      <c:pt idx="1424">
                        <c:v>43007</c:v>
                      </c:pt>
                      <c:pt idx="1425">
                        <c:v>43006</c:v>
                      </c:pt>
                      <c:pt idx="1426">
                        <c:v>43005</c:v>
                      </c:pt>
                      <c:pt idx="1427">
                        <c:v>43004</c:v>
                      </c:pt>
                      <c:pt idx="1428">
                        <c:v>43003</c:v>
                      </c:pt>
                      <c:pt idx="1429">
                        <c:v>43002</c:v>
                      </c:pt>
                      <c:pt idx="1430">
                        <c:v>43001</c:v>
                      </c:pt>
                      <c:pt idx="1431">
                        <c:v>43000</c:v>
                      </c:pt>
                      <c:pt idx="1432">
                        <c:v>42999</c:v>
                      </c:pt>
                      <c:pt idx="1433">
                        <c:v>42998</c:v>
                      </c:pt>
                      <c:pt idx="1434">
                        <c:v>42997</c:v>
                      </c:pt>
                      <c:pt idx="1435">
                        <c:v>42996</c:v>
                      </c:pt>
                      <c:pt idx="1436">
                        <c:v>42995</c:v>
                      </c:pt>
                      <c:pt idx="1437">
                        <c:v>42994</c:v>
                      </c:pt>
                      <c:pt idx="1438">
                        <c:v>42993</c:v>
                      </c:pt>
                      <c:pt idx="1439">
                        <c:v>42992</c:v>
                      </c:pt>
                      <c:pt idx="1440">
                        <c:v>42991</c:v>
                      </c:pt>
                      <c:pt idx="1441">
                        <c:v>42990</c:v>
                      </c:pt>
                      <c:pt idx="1442">
                        <c:v>42989</c:v>
                      </c:pt>
                      <c:pt idx="1443">
                        <c:v>42988</c:v>
                      </c:pt>
                      <c:pt idx="1444">
                        <c:v>42987</c:v>
                      </c:pt>
                      <c:pt idx="1445">
                        <c:v>42986</c:v>
                      </c:pt>
                      <c:pt idx="1446">
                        <c:v>42985</c:v>
                      </c:pt>
                      <c:pt idx="1447">
                        <c:v>42984</c:v>
                      </c:pt>
                      <c:pt idx="1448">
                        <c:v>42983</c:v>
                      </c:pt>
                      <c:pt idx="1449">
                        <c:v>42982</c:v>
                      </c:pt>
                      <c:pt idx="1450">
                        <c:v>42981</c:v>
                      </c:pt>
                      <c:pt idx="1451">
                        <c:v>42980</c:v>
                      </c:pt>
                      <c:pt idx="1452">
                        <c:v>42979</c:v>
                      </c:pt>
                      <c:pt idx="1453">
                        <c:v>42978</c:v>
                      </c:pt>
                      <c:pt idx="1454">
                        <c:v>42977</c:v>
                      </c:pt>
                      <c:pt idx="1455">
                        <c:v>42976</c:v>
                      </c:pt>
                      <c:pt idx="1456">
                        <c:v>42975</c:v>
                      </c:pt>
                      <c:pt idx="1457">
                        <c:v>42974</c:v>
                      </c:pt>
                      <c:pt idx="1458">
                        <c:v>42973</c:v>
                      </c:pt>
                      <c:pt idx="1459">
                        <c:v>42972</c:v>
                      </c:pt>
                      <c:pt idx="1460">
                        <c:v>42971</c:v>
                      </c:pt>
                      <c:pt idx="1461">
                        <c:v>42970</c:v>
                      </c:pt>
                      <c:pt idx="1462">
                        <c:v>42969</c:v>
                      </c:pt>
                      <c:pt idx="1463">
                        <c:v>42968</c:v>
                      </c:pt>
                      <c:pt idx="1464">
                        <c:v>42967</c:v>
                      </c:pt>
                      <c:pt idx="1465">
                        <c:v>42966</c:v>
                      </c:pt>
                      <c:pt idx="1466">
                        <c:v>42965</c:v>
                      </c:pt>
                      <c:pt idx="1467">
                        <c:v>42964</c:v>
                      </c:pt>
                      <c:pt idx="1468">
                        <c:v>42963</c:v>
                      </c:pt>
                      <c:pt idx="1469">
                        <c:v>42962</c:v>
                      </c:pt>
                      <c:pt idx="1470">
                        <c:v>42961</c:v>
                      </c:pt>
                      <c:pt idx="1471">
                        <c:v>42960</c:v>
                      </c:pt>
                      <c:pt idx="1472">
                        <c:v>42959</c:v>
                      </c:pt>
                      <c:pt idx="1473">
                        <c:v>42958</c:v>
                      </c:pt>
                      <c:pt idx="1474">
                        <c:v>42957</c:v>
                      </c:pt>
                      <c:pt idx="1475">
                        <c:v>42956</c:v>
                      </c:pt>
                      <c:pt idx="1476">
                        <c:v>42955</c:v>
                      </c:pt>
                      <c:pt idx="1477">
                        <c:v>42954</c:v>
                      </c:pt>
                      <c:pt idx="1478">
                        <c:v>42953</c:v>
                      </c:pt>
                      <c:pt idx="1479">
                        <c:v>42952</c:v>
                      </c:pt>
                      <c:pt idx="1480">
                        <c:v>42951</c:v>
                      </c:pt>
                      <c:pt idx="1481">
                        <c:v>42950</c:v>
                      </c:pt>
                      <c:pt idx="1482">
                        <c:v>42949</c:v>
                      </c:pt>
                      <c:pt idx="1483">
                        <c:v>42948</c:v>
                      </c:pt>
                      <c:pt idx="1484">
                        <c:v>42947</c:v>
                      </c:pt>
                      <c:pt idx="1485">
                        <c:v>42946</c:v>
                      </c:pt>
                      <c:pt idx="1486">
                        <c:v>42945</c:v>
                      </c:pt>
                      <c:pt idx="1487">
                        <c:v>42944</c:v>
                      </c:pt>
                      <c:pt idx="1488">
                        <c:v>42943</c:v>
                      </c:pt>
                      <c:pt idx="1489">
                        <c:v>42942</c:v>
                      </c:pt>
                      <c:pt idx="1490">
                        <c:v>42941</c:v>
                      </c:pt>
                      <c:pt idx="1491">
                        <c:v>42940</c:v>
                      </c:pt>
                      <c:pt idx="1492">
                        <c:v>42939</c:v>
                      </c:pt>
                      <c:pt idx="1493">
                        <c:v>42938</c:v>
                      </c:pt>
                      <c:pt idx="1494">
                        <c:v>42937</c:v>
                      </c:pt>
                      <c:pt idx="1495">
                        <c:v>42936</c:v>
                      </c:pt>
                      <c:pt idx="1496">
                        <c:v>42935</c:v>
                      </c:pt>
                      <c:pt idx="1497">
                        <c:v>42934</c:v>
                      </c:pt>
                      <c:pt idx="1498">
                        <c:v>42933</c:v>
                      </c:pt>
                      <c:pt idx="1499">
                        <c:v>42932</c:v>
                      </c:pt>
                      <c:pt idx="1500">
                        <c:v>42931</c:v>
                      </c:pt>
                      <c:pt idx="1501">
                        <c:v>42930</c:v>
                      </c:pt>
                      <c:pt idx="1502">
                        <c:v>42929</c:v>
                      </c:pt>
                      <c:pt idx="1503">
                        <c:v>42928</c:v>
                      </c:pt>
                      <c:pt idx="1504">
                        <c:v>42927</c:v>
                      </c:pt>
                      <c:pt idx="1505">
                        <c:v>42926</c:v>
                      </c:pt>
                      <c:pt idx="1506">
                        <c:v>42925</c:v>
                      </c:pt>
                      <c:pt idx="1507">
                        <c:v>42924</c:v>
                      </c:pt>
                      <c:pt idx="1508">
                        <c:v>42923</c:v>
                      </c:pt>
                      <c:pt idx="1509">
                        <c:v>42922</c:v>
                      </c:pt>
                      <c:pt idx="1510">
                        <c:v>42921</c:v>
                      </c:pt>
                      <c:pt idx="1511">
                        <c:v>42920</c:v>
                      </c:pt>
                      <c:pt idx="1512">
                        <c:v>42919</c:v>
                      </c:pt>
                      <c:pt idx="1513">
                        <c:v>42918</c:v>
                      </c:pt>
                      <c:pt idx="1514">
                        <c:v>42917</c:v>
                      </c:pt>
                      <c:pt idx="1515">
                        <c:v>42916</c:v>
                      </c:pt>
                      <c:pt idx="1516">
                        <c:v>42915</c:v>
                      </c:pt>
                      <c:pt idx="1517">
                        <c:v>42914</c:v>
                      </c:pt>
                      <c:pt idx="1518">
                        <c:v>42913</c:v>
                      </c:pt>
                      <c:pt idx="1519">
                        <c:v>42912</c:v>
                      </c:pt>
                      <c:pt idx="1520">
                        <c:v>42911</c:v>
                      </c:pt>
                      <c:pt idx="1521">
                        <c:v>42910</c:v>
                      </c:pt>
                      <c:pt idx="1522">
                        <c:v>42909</c:v>
                      </c:pt>
                      <c:pt idx="1523">
                        <c:v>42908</c:v>
                      </c:pt>
                      <c:pt idx="1524">
                        <c:v>42907</c:v>
                      </c:pt>
                      <c:pt idx="1525">
                        <c:v>42906</c:v>
                      </c:pt>
                      <c:pt idx="1526">
                        <c:v>42905</c:v>
                      </c:pt>
                      <c:pt idx="1527">
                        <c:v>42904</c:v>
                      </c:pt>
                      <c:pt idx="1528">
                        <c:v>42903</c:v>
                      </c:pt>
                      <c:pt idx="1529">
                        <c:v>42902</c:v>
                      </c:pt>
                      <c:pt idx="1530">
                        <c:v>42901</c:v>
                      </c:pt>
                      <c:pt idx="1531">
                        <c:v>42900</c:v>
                      </c:pt>
                      <c:pt idx="1532">
                        <c:v>42899</c:v>
                      </c:pt>
                      <c:pt idx="1533">
                        <c:v>42898</c:v>
                      </c:pt>
                      <c:pt idx="1534">
                        <c:v>42897</c:v>
                      </c:pt>
                      <c:pt idx="1535">
                        <c:v>42896</c:v>
                      </c:pt>
                      <c:pt idx="1536">
                        <c:v>42895</c:v>
                      </c:pt>
                      <c:pt idx="1537">
                        <c:v>42894</c:v>
                      </c:pt>
                      <c:pt idx="1538">
                        <c:v>42893</c:v>
                      </c:pt>
                      <c:pt idx="1539">
                        <c:v>42892</c:v>
                      </c:pt>
                      <c:pt idx="1540">
                        <c:v>42891</c:v>
                      </c:pt>
                      <c:pt idx="1541">
                        <c:v>42890</c:v>
                      </c:pt>
                      <c:pt idx="1542">
                        <c:v>42889</c:v>
                      </c:pt>
                      <c:pt idx="1543">
                        <c:v>42888</c:v>
                      </c:pt>
                      <c:pt idx="1544">
                        <c:v>42887</c:v>
                      </c:pt>
                      <c:pt idx="1545">
                        <c:v>42886</c:v>
                      </c:pt>
                      <c:pt idx="1546">
                        <c:v>42885</c:v>
                      </c:pt>
                      <c:pt idx="1547">
                        <c:v>42884</c:v>
                      </c:pt>
                      <c:pt idx="1548">
                        <c:v>42883</c:v>
                      </c:pt>
                      <c:pt idx="1549">
                        <c:v>42882</c:v>
                      </c:pt>
                      <c:pt idx="1550">
                        <c:v>42881</c:v>
                      </c:pt>
                      <c:pt idx="1551">
                        <c:v>42880</c:v>
                      </c:pt>
                      <c:pt idx="1552">
                        <c:v>42879</c:v>
                      </c:pt>
                      <c:pt idx="1553">
                        <c:v>42878</c:v>
                      </c:pt>
                      <c:pt idx="1554">
                        <c:v>42877</c:v>
                      </c:pt>
                      <c:pt idx="1555">
                        <c:v>42876</c:v>
                      </c:pt>
                      <c:pt idx="1556">
                        <c:v>42875</c:v>
                      </c:pt>
                      <c:pt idx="1557">
                        <c:v>42874</c:v>
                      </c:pt>
                      <c:pt idx="1558">
                        <c:v>42873</c:v>
                      </c:pt>
                      <c:pt idx="1559">
                        <c:v>42872</c:v>
                      </c:pt>
                      <c:pt idx="1560">
                        <c:v>42871</c:v>
                      </c:pt>
                      <c:pt idx="1561">
                        <c:v>42870</c:v>
                      </c:pt>
                      <c:pt idx="1562">
                        <c:v>42869</c:v>
                      </c:pt>
                      <c:pt idx="1563">
                        <c:v>42868</c:v>
                      </c:pt>
                      <c:pt idx="1564">
                        <c:v>42867</c:v>
                      </c:pt>
                      <c:pt idx="1565">
                        <c:v>42866</c:v>
                      </c:pt>
                      <c:pt idx="1566">
                        <c:v>42865</c:v>
                      </c:pt>
                      <c:pt idx="1567">
                        <c:v>42864</c:v>
                      </c:pt>
                      <c:pt idx="1568">
                        <c:v>42863</c:v>
                      </c:pt>
                      <c:pt idx="1569">
                        <c:v>42862</c:v>
                      </c:pt>
                      <c:pt idx="1570">
                        <c:v>42861</c:v>
                      </c:pt>
                      <c:pt idx="1571">
                        <c:v>42860</c:v>
                      </c:pt>
                      <c:pt idx="1572">
                        <c:v>42859</c:v>
                      </c:pt>
                      <c:pt idx="1573">
                        <c:v>42858</c:v>
                      </c:pt>
                      <c:pt idx="1574">
                        <c:v>42857</c:v>
                      </c:pt>
                      <c:pt idx="1575">
                        <c:v>42856</c:v>
                      </c:pt>
                      <c:pt idx="1576">
                        <c:v>42855</c:v>
                      </c:pt>
                      <c:pt idx="1577">
                        <c:v>42854</c:v>
                      </c:pt>
                      <c:pt idx="1578">
                        <c:v>42853</c:v>
                      </c:pt>
                      <c:pt idx="1579">
                        <c:v>42852</c:v>
                      </c:pt>
                      <c:pt idx="1580">
                        <c:v>42851</c:v>
                      </c:pt>
                      <c:pt idx="1581">
                        <c:v>42850</c:v>
                      </c:pt>
                      <c:pt idx="1582">
                        <c:v>42849</c:v>
                      </c:pt>
                      <c:pt idx="1583">
                        <c:v>42848</c:v>
                      </c:pt>
                      <c:pt idx="1584">
                        <c:v>42847</c:v>
                      </c:pt>
                      <c:pt idx="1585">
                        <c:v>42846</c:v>
                      </c:pt>
                      <c:pt idx="1586">
                        <c:v>42845</c:v>
                      </c:pt>
                      <c:pt idx="1587">
                        <c:v>42844</c:v>
                      </c:pt>
                      <c:pt idx="1588">
                        <c:v>42843</c:v>
                      </c:pt>
                      <c:pt idx="1589">
                        <c:v>42842</c:v>
                      </c:pt>
                      <c:pt idx="1590">
                        <c:v>42841</c:v>
                      </c:pt>
                      <c:pt idx="1591">
                        <c:v>42840</c:v>
                      </c:pt>
                      <c:pt idx="1592">
                        <c:v>42839</c:v>
                      </c:pt>
                      <c:pt idx="1593">
                        <c:v>42838</c:v>
                      </c:pt>
                      <c:pt idx="1594">
                        <c:v>42837</c:v>
                      </c:pt>
                      <c:pt idx="1595">
                        <c:v>42836</c:v>
                      </c:pt>
                      <c:pt idx="1596">
                        <c:v>42835</c:v>
                      </c:pt>
                      <c:pt idx="1597">
                        <c:v>42834</c:v>
                      </c:pt>
                      <c:pt idx="1598">
                        <c:v>42833</c:v>
                      </c:pt>
                      <c:pt idx="1599">
                        <c:v>42832</c:v>
                      </c:pt>
                      <c:pt idx="1600">
                        <c:v>42831</c:v>
                      </c:pt>
                      <c:pt idx="1601">
                        <c:v>42830</c:v>
                      </c:pt>
                      <c:pt idx="1602">
                        <c:v>42829</c:v>
                      </c:pt>
                      <c:pt idx="1603">
                        <c:v>42828</c:v>
                      </c:pt>
                      <c:pt idx="1604">
                        <c:v>42827</c:v>
                      </c:pt>
                      <c:pt idx="1605">
                        <c:v>42826</c:v>
                      </c:pt>
                      <c:pt idx="1606">
                        <c:v>42825</c:v>
                      </c:pt>
                      <c:pt idx="1607">
                        <c:v>42824</c:v>
                      </c:pt>
                      <c:pt idx="1608">
                        <c:v>42823</c:v>
                      </c:pt>
                      <c:pt idx="1609">
                        <c:v>42822</c:v>
                      </c:pt>
                      <c:pt idx="1610">
                        <c:v>42821</c:v>
                      </c:pt>
                      <c:pt idx="1611">
                        <c:v>42820</c:v>
                      </c:pt>
                      <c:pt idx="1612">
                        <c:v>42819</c:v>
                      </c:pt>
                      <c:pt idx="1613">
                        <c:v>42818</c:v>
                      </c:pt>
                      <c:pt idx="1614">
                        <c:v>42817</c:v>
                      </c:pt>
                      <c:pt idx="1615">
                        <c:v>42816</c:v>
                      </c:pt>
                      <c:pt idx="1616">
                        <c:v>42815</c:v>
                      </c:pt>
                      <c:pt idx="1617">
                        <c:v>42814</c:v>
                      </c:pt>
                      <c:pt idx="1618">
                        <c:v>42813</c:v>
                      </c:pt>
                      <c:pt idx="1619">
                        <c:v>42812</c:v>
                      </c:pt>
                      <c:pt idx="1620">
                        <c:v>42811</c:v>
                      </c:pt>
                      <c:pt idx="1621">
                        <c:v>42810</c:v>
                      </c:pt>
                      <c:pt idx="1622">
                        <c:v>42809</c:v>
                      </c:pt>
                      <c:pt idx="1623">
                        <c:v>42808</c:v>
                      </c:pt>
                      <c:pt idx="1624">
                        <c:v>42807</c:v>
                      </c:pt>
                      <c:pt idx="1625">
                        <c:v>42806</c:v>
                      </c:pt>
                      <c:pt idx="1626">
                        <c:v>42805</c:v>
                      </c:pt>
                      <c:pt idx="1627">
                        <c:v>42804</c:v>
                      </c:pt>
                      <c:pt idx="1628">
                        <c:v>42803</c:v>
                      </c:pt>
                      <c:pt idx="1629">
                        <c:v>42802</c:v>
                      </c:pt>
                      <c:pt idx="1630">
                        <c:v>42801</c:v>
                      </c:pt>
                      <c:pt idx="1631">
                        <c:v>42800</c:v>
                      </c:pt>
                      <c:pt idx="1632">
                        <c:v>42799</c:v>
                      </c:pt>
                      <c:pt idx="1633">
                        <c:v>42798</c:v>
                      </c:pt>
                      <c:pt idx="1634">
                        <c:v>42797</c:v>
                      </c:pt>
                      <c:pt idx="1635">
                        <c:v>42796</c:v>
                      </c:pt>
                      <c:pt idx="1636">
                        <c:v>42795</c:v>
                      </c:pt>
                      <c:pt idx="1637">
                        <c:v>42794</c:v>
                      </c:pt>
                      <c:pt idx="1638">
                        <c:v>42793</c:v>
                      </c:pt>
                      <c:pt idx="1639">
                        <c:v>42792</c:v>
                      </c:pt>
                      <c:pt idx="1640">
                        <c:v>42791</c:v>
                      </c:pt>
                      <c:pt idx="1641">
                        <c:v>42790</c:v>
                      </c:pt>
                      <c:pt idx="1642">
                        <c:v>42789</c:v>
                      </c:pt>
                      <c:pt idx="1643">
                        <c:v>42788</c:v>
                      </c:pt>
                      <c:pt idx="1644">
                        <c:v>42787</c:v>
                      </c:pt>
                      <c:pt idx="1645">
                        <c:v>42786</c:v>
                      </c:pt>
                      <c:pt idx="1646">
                        <c:v>42785</c:v>
                      </c:pt>
                      <c:pt idx="1647">
                        <c:v>42784</c:v>
                      </c:pt>
                      <c:pt idx="1648">
                        <c:v>42783</c:v>
                      </c:pt>
                      <c:pt idx="1649">
                        <c:v>42782</c:v>
                      </c:pt>
                      <c:pt idx="1650">
                        <c:v>42781</c:v>
                      </c:pt>
                      <c:pt idx="1651">
                        <c:v>42780</c:v>
                      </c:pt>
                      <c:pt idx="1652">
                        <c:v>42779</c:v>
                      </c:pt>
                      <c:pt idx="1653">
                        <c:v>42778</c:v>
                      </c:pt>
                      <c:pt idx="1654">
                        <c:v>42777</c:v>
                      </c:pt>
                      <c:pt idx="1655">
                        <c:v>42776</c:v>
                      </c:pt>
                      <c:pt idx="1656">
                        <c:v>42775</c:v>
                      </c:pt>
                      <c:pt idx="1657">
                        <c:v>42774</c:v>
                      </c:pt>
                      <c:pt idx="1658">
                        <c:v>42773</c:v>
                      </c:pt>
                      <c:pt idx="1659">
                        <c:v>42772</c:v>
                      </c:pt>
                      <c:pt idx="1660">
                        <c:v>42771</c:v>
                      </c:pt>
                      <c:pt idx="1661">
                        <c:v>42770</c:v>
                      </c:pt>
                      <c:pt idx="1662">
                        <c:v>42769</c:v>
                      </c:pt>
                      <c:pt idx="1663">
                        <c:v>42768</c:v>
                      </c:pt>
                      <c:pt idx="1664">
                        <c:v>42767</c:v>
                      </c:pt>
                      <c:pt idx="1665">
                        <c:v>42766</c:v>
                      </c:pt>
                      <c:pt idx="1666">
                        <c:v>42765</c:v>
                      </c:pt>
                      <c:pt idx="1667">
                        <c:v>42764</c:v>
                      </c:pt>
                      <c:pt idx="1668">
                        <c:v>42763</c:v>
                      </c:pt>
                      <c:pt idx="1669">
                        <c:v>42762</c:v>
                      </c:pt>
                      <c:pt idx="1670">
                        <c:v>42761</c:v>
                      </c:pt>
                      <c:pt idx="1671">
                        <c:v>42760</c:v>
                      </c:pt>
                      <c:pt idx="1672">
                        <c:v>42759</c:v>
                      </c:pt>
                      <c:pt idx="1673">
                        <c:v>42758</c:v>
                      </c:pt>
                      <c:pt idx="1674">
                        <c:v>42757</c:v>
                      </c:pt>
                      <c:pt idx="1675">
                        <c:v>42756</c:v>
                      </c:pt>
                      <c:pt idx="1676">
                        <c:v>42755</c:v>
                      </c:pt>
                      <c:pt idx="1677">
                        <c:v>42754</c:v>
                      </c:pt>
                      <c:pt idx="1678">
                        <c:v>42753</c:v>
                      </c:pt>
                      <c:pt idx="1679">
                        <c:v>42752</c:v>
                      </c:pt>
                      <c:pt idx="1680">
                        <c:v>42751</c:v>
                      </c:pt>
                      <c:pt idx="1681">
                        <c:v>42750</c:v>
                      </c:pt>
                      <c:pt idx="1682">
                        <c:v>42749</c:v>
                      </c:pt>
                      <c:pt idx="1683">
                        <c:v>42748</c:v>
                      </c:pt>
                      <c:pt idx="1684">
                        <c:v>42747</c:v>
                      </c:pt>
                      <c:pt idx="1685">
                        <c:v>42746</c:v>
                      </c:pt>
                      <c:pt idx="1686">
                        <c:v>42745</c:v>
                      </c:pt>
                      <c:pt idx="1687">
                        <c:v>42744</c:v>
                      </c:pt>
                      <c:pt idx="1688">
                        <c:v>42743</c:v>
                      </c:pt>
                      <c:pt idx="1689">
                        <c:v>42742</c:v>
                      </c:pt>
                      <c:pt idx="1690">
                        <c:v>42741</c:v>
                      </c:pt>
                      <c:pt idx="1691">
                        <c:v>42740</c:v>
                      </c:pt>
                      <c:pt idx="1692">
                        <c:v>42739</c:v>
                      </c:pt>
                      <c:pt idx="1693">
                        <c:v>42738</c:v>
                      </c:pt>
                      <c:pt idx="1694">
                        <c:v>42737</c:v>
                      </c:pt>
                      <c:pt idx="1695">
                        <c:v>42736</c:v>
                      </c:pt>
                      <c:pt idx="1696">
                        <c:v>42735</c:v>
                      </c:pt>
                      <c:pt idx="1697">
                        <c:v>42734</c:v>
                      </c:pt>
                      <c:pt idx="1698">
                        <c:v>42733</c:v>
                      </c:pt>
                      <c:pt idx="1699">
                        <c:v>42732</c:v>
                      </c:pt>
                      <c:pt idx="1700">
                        <c:v>42731</c:v>
                      </c:pt>
                      <c:pt idx="1701">
                        <c:v>42730</c:v>
                      </c:pt>
                      <c:pt idx="1702">
                        <c:v>42729</c:v>
                      </c:pt>
                      <c:pt idx="1703">
                        <c:v>42728</c:v>
                      </c:pt>
                      <c:pt idx="1704">
                        <c:v>42727</c:v>
                      </c:pt>
                      <c:pt idx="1705">
                        <c:v>42726</c:v>
                      </c:pt>
                      <c:pt idx="1706">
                        <c:v>42725</c:v>
                      </c:pt>
                      <c:pt idx="1707">
                        <c:v>42724</c:v>
                      </c:pt>
                      <c:pt idx="1708">
                        <c:v>42723</c:v>
                      </c:pt>
                      <c:pt idx="1709">
                        <c:v>42722</c:v>
                      </c:pt>
                      <c:pt idx="1710">
                        <c:v>42721</c:v>
                      </c:pt>
                      <c:pt idx="1711">
                        <c:v>42720</c:v>
                      </c:pt>
                      <c:pt idx="1712">
                        <c:v>42719</c:v>
                      </c:pt>
                      <c:pt idx="1713">
                        <c:v>42718</c:v>
                      </c:pt>
                      <c:pt idx="1714">
                        <c:v>42717</c:v>
                      </c:pt>
                      <c:pt idx="1715">
                        <c:v>42716</c:v>
                      </c:pt>
                      <c:pt idx="1716">
                        <c:v>42715</c:v>
                      </c:pt>
                      <c:pt idx="1717">
                        <c:v>42714</c:v>
                      </c:pt>
                      <c:pt idx="1718">
                        <c:v>42713</c:v>
                      </c:pt>
                      <c:pt idx="1719">
                        <c:v>42712</c:v>
                      </c:pt>
                      <c:pt idx="1720">
                        <c:v>42711</c:v>
                      </c:pt>
                      <c:pt idx="1721">
                        <c:v>42710</c:v>
                      </c:pt>
                      <c:pt idx="1722">
                        <c:v>42709</c:v>
                      </c:pt>
                      <c:pt idx="1723">
                        <c:v>42708</c:v>
                      </c:pt>
                      <c:pt idx="1724">
                        <c:v>42707</c:v>
                      </c:pt>
                      <c:pt idx="1725">
                        <c:v>42706</c:v>
                      </c:pt>
                      <c:pt idx="1726">
                        <c:v>42705</c:v>
                      </c:pt>
                      <c:pt idx="1727">
                        <c:v>42704</c:v>
                      </c:pt>
                      <c:pt idx="1728">
                        <c:v>42703</c:v>
                      </c:pt>
                      <c:pt idx="1729">
                        <c:v>42702</c:v>
                      </c:pt>
                      <c:pt idx="1730">
                        <c:v>42701</c:v>
                      </c:pt>
                      <c:pt idx="1731">
                        <c:v>42700</c:v>
                      </c:pt>
                      <c:pt idx="1732">
                        <c:v>42699</c:v>
                      </c:pt>
                      <c:pt idx="1733">
                        <c:v>42698</c:v>
                      </c:pt>
                      <c:pt idx="1734">
                        <c:v>42697</c:v>
                      </c:pt>
                      <c:pt idx="1735">
                        <c:v>42696</c:v>
                      </c:pt>
                      <c:pt idx="1736">
                        <c:v>42695</c:v>
                      </c:pt>
                      <c:pt idx="1737">
                        <c:v>42694</c:v>
                      </c:pt>
                      <c:pt idx="1738">
                        <c:v>42693</c:v>
                      </c:pt>
                      <c:pt idx="1739">
                        <c:v>42692</c:v>
                      </c:pt>
                      <c:pt idx="1740">
                        <c:v>42691</c:v>
                      </c:pt>
                      <c:pt idx="1741">
                        <c:v>42690</c:v>
                      </c:pt>
                      <c:pt idx="1742">
                        <c:v>42689</c:v>
                      </c:pt>
                      <c:pt idx="1743">
                        <c:v>42688</c:v>
                      </c:pt>
                      <c:pt idx="1744">
                        <c:v>42687</c:v>
                      </c:pt>
                      <c:pt idx="1745">
                        <c:v>42686</c:v>
                      </c:pt>
                      <c:pt idx="1746">
                        <c:v>42685</c:v>
                      </c:pt>
                      <c:pt idx="1747">
                        <c:v>42684</c:v>
                      </c:pt>
                      <c:pt idx="1748">
                        <c:v>42683</c:v>
                      </c:pt>
                      <c:pt idx="1749">
                        <c:v>42682</c:v>
                      </c:pt>
                      <c:pt idx="1750">
                        <c:v>42681</c:v>
                      </c:pt>
                      <c:pt idx="1751">
                        <c:v>42680</c:v>
                      </c:pt>
                      <c:pt idx="1752">
                        <c:v>42679</c:v>
                      </c:pt>
                      <c:pt idx="1753">
                        <c:v>42678</c:v>
                      </c:pt>
                      <c:pt idx="1754">
                        <c:v>42677</c:v>
                      </c:pt>
                      <c:pt idx="1755">
                        <c:v>42676</c:v>
                      </c:pt>
                      <c:pt idx="1756">
                        <c:v>42675</c:v>
                      </c:pt>
                      <c:pt idx="1757">
                        <c:v>42674</c:v>
                      </c:pt>
                      <c:pt idx="1758">
                        <c:v>42673</c:v>
                      </c:pt>
                      <c:pt idx="1759">
                        <c:v>42672</c:v>
                      </c:pt>
                      <c:pt idx="1760">
                        <c:v>42671</c:v>
                      </c:pt>
                      <c:pt idx="1761">
                        <c:v>42670</c:v>
                      </c:pt>
                      <c:pt idx="1762">
                        <c:v>42669</c:v>
                      </c:pt>
                      <c:pt idx="1763">
                        <c:v>42668</c:v>
                      </c:pt>
                      <c:pt idx="1764">
                        <c:v>42667</c:v>
                      </c:pt>
                      <c:pt idx="1765">
                        <c:v>42666</c:v>
                      </c:pt>
                      <c:pt idx="1766">
                        <c:v>42665</c:v>
                      </c:pt>
                      <c:pt idx="1767">
                        <c:v>42664</c:v>
                      </c:pt>
                      <c:pt idx="1768">
                        <c:v>42663</c:v>
                      </c:pt>
                      <c:pt idx="1769">
                        <c:v>42662</c:v>
                      </c:pt>
                      <c:pt idx="1770">
                        <c:v>42661</c:v>
                      </c:pt>
                      <c:pt idx="1771">
                        <c:v>42660</c:v>
                      </c:pt>
                      <c:pt idx="1772">
                        <c:v>42659</c:v>
                      </c:pt>
                      <c:pt idx="1773">
                        <c:v>42658</c:v>
                      </c:pt>
                      <c:pt idx="1774">
                        <c:v>42657</c:v>
                      </c:pt>
                      <c:pt idx="1775">
                        <c:v>42656</c:v>
                      </c:pt>
                      <c:pt idx="1776">
                        <c:v>42655</c:v>
                      </c:pt>
                      <c:pt idx="1777">
                        <c:v>42654</c:v>
                      </c:pt>
                      <c:pt idx="1778">
                        <c:v>42653</c:v>
                      </c:pt>
                      <c:pt idx="1779">
                        <c:v>42652</c:v>
                      </c:pt>
                      <c:pt idx="1780">
                        <c:v>42651</c:v>
                      </c:pt>
                      <c:pt idx="1781">
                        <c:v>42650</c:v>
                      </c:pt>
                      <c:pt idx="1782">
                        <c:v>42649</c:v>
                      </c:pt>
                      <c:pt idx="1783">
                        <c:v>42648</c:v>
                      </c:pt>
                      <c:pt idx="1784">
                        <c:v>42647</c:v>
                      </c:pt>
                      <c:pt idx="1785">
                        <c:v>42646</c:v>
                      </c:pt>
                      <c:pt idx="1786">
                        <c:v>42645</c:v>
                      </c:pt>
                      <c:pt idx="1787">
                        <c:v>42644</c:v>
                      </c:pt>
                      <c:pt idx="1788">
                        <c:v>42643</c:v>
                      </c:pt>
                      <c:pt idx="1789">
                        <c:v>42642</c:v>
                      </c:pt>
                      <c:pt idx="1790">
                        <c:v>42641</c:v>
                      </c:pt>
                      <c:pt idx="1791">
                        <c:v>42640</c:v>
                      </c:pt>
                      <c:pt idx="1792">
                        <c:v>42639</c:v>
                      </c:pt>
                      <c:pt idx="1793">
                        <c:v>42638</c:v>
                      </c:pt>
                      <c:pt idx="1794">
                        <c:v>42637</c:v>
                      </c:pt>
                      <c:pt idx="1795">
                        <c:v>42636</c:v>
                      </c:pt>
                      <c:pt idx="1796">
                        <c:v>42635</c:v>
                      </c:pt>
                      <c:pt idx="1797">
                        <c:v>42634</c:v>
                      </c:pt>
                      <c:pt idx="1798">
                        <c:v>42633</c:v>
                      </c:pt>
                      <c:pt idx="1799">
                        <c:v>42632</c:v>
                      </c:pt>
                      <c:pt idx="1800">
                        <c:v>42631</c:v>
                      </c:pt>
                      <c:pt idx="1801">
                        <c:v>42630</c:v>
                      </c:pt>
                      <c:pt idx="1802">
                        <c:v>42629</c:v>
                      </c:pt>
                      <c:pt idx="1803">
                        <c:v>42628</c:v>
                      </c:pt>
                      <c:pt idx="1804">
                        <c:v>42627</c:v>
                      </c:pt>
                      <c:pt idx="1805">
                        <c:v>42626</c:v>
                      </c:pt>
                      <c:pt idx="1806">
                        <c:v>42625</c:v>
                      </c:pt>
                      <c:pt idx="1807">
                        <c:v>42624</c:v>
                      </c:pt>
                      <c:pt idx="1808">
                        <c:v>42623</c:v>
                      </c:pt>
                      <c:pt idx="1809">
                        <c:v>42622</c:v>
                      </c:pt>
                      <c:pt idx="1810">
                        <c:v>42621</c:v>
                      </c:pt>
                      <c:pt idx="1811">
                        <c:v>42620</c:v>
                      </c:pt>
                      <c:pt idx="1812">
                        <c:v>42619</c:v>
                      </c:pt>
                      <c:pt idx="1813">
                        <c:v>42618</c:v>
                      </c:pt>
                      <c:pt idx="1814">
                        <c:v>42617</c:v>
                      </c:pt>
                      <c:pt idx="1815">
                        <c:v>42616</c:v>
                      </c:pt>
                      <c:pt idx="1816">
                        <c:v>42615</c:v>
                      </c:pt>
                      <c:pt idx="1817">
                        <c:v>42614</c:v>
                      </c:pt>
                      <c:pt idx="1818">
                        <c:v>42613</c:v>
                      </c:pt>
                      <c:pt idx="1819">
                        <c:v>42612</c:v>
                      </c:pt>
                      <c:pt idx="1820">
                        <c:v>42611</c:v>
                      </c:pt>
                      <c:pt idx="1821">
                        <c:v>42610</c:v>
                      </c:pt>
                      <c:pt idx="1822">
                        <c:v>42609</c:v>
                      </c:pt>
                      <c:pt idx="1823">
                        <c:v>42608</c:v>
                      </c:pt>
                      <c:pt idx="1824">
                        <c:v>42607</c:v>
                      </c:pt>
                      <c:pt idx="1825">
                        <c:v>42606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Index!$J$2:$J$1259</c15:sqref>
                        </c15:formulaRef>
                      </c:ext>
                    </c:extLst>
                    <c:numCache>
                      <c:formatCode>0%</c:formatCode>
                      <c:ptCount val="1258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70-454B-A72A-8EF230E5CCEF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v>TSLA</c:v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Crypto!$A$2:$A$1827</c15:sqref>
                        </c15:formulaRef>
                      </c:ext>
                    </c:extLst>
                    <c:numCache>
                      <c:formatCode>d\-mmm\-yy</c:formatCode>
                      <c:ptCount val="1826"/>
                      <c:pt idx="0">
                        <c:v>44431</c:v>
                      </c:pt>
                      <c:pt idx="1">
                        <c:v>44430</c:v>
                      </c:pt>
                      <c:pt idx="2">
                        <c:v>44429</c:v>
                      </c:pt>
                      <c:pt idx="3">
                        <c:v>44428</c:v>
                      </c:pt>
                      <c:pt idx="4">
                        <c:v>44427</c:v>
                      </c:pt>
                      <c:pt idx="5">
                        <c:v>44426</c:v>
                      </c:pt>
                      <c:pt idx="6">
                        <c:v>44425</c:v>
                      </c:pt>
                      <c:pt idx="7">
                        <c:v>44424</c:v>
                      </c:pt>
                      <c:pt idx="8">
                        <c:v>44423</c:v>
                      </c:pt>
                      <c:pt idx="9">
                        <c:v>44422</c:v>
                      </c:pt>
                      <c:pt idx="10">
                        <c:v>44421</c:v>
                      </c:pt>
                      <c:pt idx="11">
                        <c:v>44420</c:v>
                      </c:pt>
                      <c:pt idx="12">
                        <c:v>44419</c:v>
                      </c:pt>
                      <c:pt idx="13">
                        <c:v>44418</c:v>
                      </c:pt>
                      <c:pt idx="14">
                        <c:v>44417</c:v>
                      </c:pt>
                      <c:pt idx="15">
                        <c:v>44416</c:v>
                      </c:pt>
                      <c:pt idx="16">
                        <c:v>44415</c:v>
                      </c:pt>
                      <c:pt idx="17">
                        <c:v>44414</c:v>
                      </c:pt>
                      <c:pt idx="18">
                        <c:v>44413</c:v>
                      </c:pt>
                      <c:pt idx="19">
                        <c:v>44412</c:v>
                      </c:pt>
                      <c:pt idx="20">
                        <c:v>44411</c:v>
                      </c:pt>
                      <c:pt idx="21">
                        <c:v>44410</c:v>
                      </c:pt>
                      <c:pt idx="22">
                        <c:v>44409</c:v>
                      </c:pt>
                      <c:pt idx="23">
                        <c:v>44408</c:v>
                      </c:pt>
                      <c:pt idx="24">
                        <c:v>44407</c:v>
                      </c:pt>
                      <c:pt idx="25">
                        <c:v>44406</c:v>
                      </c:pt>
                      <c:pt idx="26">
                        <c:v>44405</c:v>
                      </c:pt>
                      <c:pt idx="27">
                        <c:v>44404</c:v>
                      </c:pt>
                      <c:pt idx="28">
                        <c:v>44403</c:v>
                      </c:pt>
                      <c:pt idx="29">
                        <c:v>44402</c:v>
                      </c:pt>
                      <c:pt idx="30">
                        <c:v>44401</c:v>
                      </c:pt>
                      <c:pt idx="31">
                        <c:v>44400</c:v>
                      </c:pt>
                      <c:pt idx="32">
                        <c:v>44399</c:v>
                      </c:pt>
                      <c:pt idx="33">
                        <c:v>44398</c:v>
                      </c:pt>
                      <c:pt idx="34">
                        <c:v>44397</c:v>
                      </c:pt>
                      <c:pt idx="35">
                        <c:v>44396</c:v>
                      </c:pt>
                      <c:pt idx="36">
                        <c:v>44395</c:v>
                      </c:pt>
                      <c:pt idx="37">
                        <c:v>44394</c:v>
                      </c:pt>
                      <c:pt idx="38">
                        <c:v>44393</c:v>
                      </c:pt>
                      <c:pt idx="39">
                        <c:v>44392</c:v>
                      </c:pt>
                      <c:pt idx="40">
                        <c:v>44391</c:v>
                      </c:pt>
                      <c:pt idx="41">
                        <c:v>44390</c:v>
                      </c:pt>
                      <c:pt idx="42">
                        <c:v>44389</c:v>
                      </c:pt>
                      <c:pt idx="43">
                        <c:v>44388</c:v>
                      </c:pt>
                      <c:pt idx="44">
                        <c:v>44387</c:v>
                      </c:pt>
                      <c:pt idx="45">
                        <c:v>44386</c:v>
                      </c:pt>
                      <c:pt idx="46">
                        <c:v>44385</c:v>
                      </c:pt>
                      <c:pt idx="47">
                        <c:v>44384</c:v>
                      </c:pt>
                      <c:pt idx="48">
                        <c:v>44383</c:v>
                      </c:pt>
                      <c:pt idx="49">
                        <c:v>44382</c:v>
                      </c:pt>
                      <c:pt idx="50">
                        <c:v>44381</c:v>
                      </c:pt>
                      <c:pt idx="51">
                        <c:v>44380</c:v>
                      </c:pt>
                      <c:pt idx="52">
                        <c:v>44379</c:v>
                      </c:pt>
                      <c:pt idx="53">
                        <c:v>44378</c:v>
                      </c:pt>
                      <c:pt idx="54">
                        <c:v>44377</c:v>
                      </c:pt>
                      <c:pt idx="55">
                        <c:v>44376</c:v>
                      </c:pt>
                      <c:pt idx="56">
                        <c:v>44375</c:v>
                      </c:pt>
                      <c:pt idx="57">
                        <c:v>44374</c:v>
                      </c:pt>
                      <c:pt idx="58">
                        <c:v>44373</c:v>
                      </c:pt>
                      <c:pt idx="59">
                        <c:v>44372</c:v>
                      </c:pt>
                      <c:pt idx="60">
                        <c:v>44371</c:v>
                      </c:pt>
                      <c:pt idx="61">
                        <c:v>44370</c:v>
                      </c:pt>
                      <c:pt idx="62">
                        <c:v>44369</c:v>
                      </c:pt>
                      <c:pt idx="63">
                        <c:v>44368</c:v>
                      </c:pt>
                      <c:pt idx="64">
                        <c:v>44367</c:v>
                      </c:pt>
                      <c:pt idx="65">
                        <c:v>44366</c:v>
                      </c:pt>
                      <c:pt idx="66">
                        <c:v>44365</c:v>
                      </c:pt>
                      <c:pt idx="67">
                        <c:v>44364</c:v>
                      </c:pt>
                      <c:pt idx="68">
                        <c:v>44363</c:v>
                      </c:pt>
                      <c:pt idx="69">
                        <c:v>44362</c:v>
                      </c:pt>
                      <c:pt idx="70">
                        <c:v>44361</c:v>
                      </c:pt>
                      <c:pt idx="71">
                        <c:v>44360</c:v>
                      </c:pt>
                      <c:pt idx="72">
                        <c:v>44359</c:v>
                      </c:pt>
                      <c:pt idx="73">
                        <c:v>44358</c:v>
                      </c:pt>
                      <c:pt idx="74">
                        <c:v>44357</c:v>
                      </c:pt>
                      <c:pt idx="75">
                        <c:v>44356</c:v>
                      </c:pt>
                      <c:pt idx="76">
                        <c:v>44355</c:v>
                      </c:pt>
                      <c:pt idx="77">
                        <c:v>44354</c:v>
                      </c:pt>
                      <c:pt idx="78">
                        <c:v>44353</c:v>
                      </c:pt>
                      <c:pt idx="79">
                        <c:v>44352</c:v>
                      </c:pt>
                      <c:pt idx="80">
                        <c:v>44351</c:v>
                      </c:pt>
                      <c:pt idx="81">
                        <c:v>44350</c:v>
                      </c:pt>
                      <c:pt idx="82">
                        <c:v>44349</c:v>
                      </c:pt>
                      <c:pt idx="83">
                        <c:v>44348</c:v>
                      </c:pt>
                      <c:pt idx="84">
                        <c:v>44347</c:v>
                      </c:pt>
                      <c:pt idx="85">
                        <c:v>44346</c:v>
                      </c:pt>
                      <c:pt idx="86">
                        <c:v>44345</c:v>
                      </c:pt>
                      <c:pt idx="87">
                        <c:v>44344</c:v>
                      </c:pt>
                      <c:pt idx="88">
                        <c:v>44343</c:v>
                      </c:pt>
                      <c:pt idx="89">
                        <c:v>44342</c:v>
                      </c:pt>
                      <c:pt idx="90">
                        <c:v>44341</c:v>
                      </c:pt>
                      <c:pt idx="91">
                        <c:v>44340</c:v>
                      </c:pt>
                      <c:pt idx="92">
                        <c:v>44339</c:v>
                      </c:pt>
                      <c:pt idx="93">
                        <c:v>44338</c:v>
                      </c:pt>
                      <c:pt idx="94">
                        <c:v>44337</c:v>
                      </c:pt>
                      <c:pt idx="95">
                        <c:v>44336</c:v>
                      </c:pt>
                      <c:pt idx="96">
                        <c:v>44335</c:v>
                      </c:pt>
                      <c:pt idx="97">
                        <c:v>44334</c:v>
                      </c:pt>
                      <c:pt idx="98">
                        <c:v>44333</c:v>
                      </c:pt>
                      <c:pt idx="99">
                        <c:v>44332</c:v>
                      </c:pt>
                      <c:pt idx="100">
                        <c:v>44331</c:v>
                      </c:pt>
                      <c:pt idx="101">
                        <c:v>44330</c:v>
                      </c:pt>
                      <c:pt idx="102">
                        <c:v>44329</c:v>
                      </c:pt>
                      <c:pt idx="103">
                        <c:v>44328</c:v>
                      </c:pt>
                      <c:pt idx="104">
                        <c:v>44327</c:v>
                      </c:pt>
                      <c:pt idx="105">
                        <c:v>44326</c:v>
                      </c:pt>
                      <c:pt idx="106">
                        <c:v>44325</c:v>
                      </c:pt>
                      <c:pt idx="107">
                        <c:v>44324</c:v>
                      </c:pt>
                      <c:pt idx="108">
                        <c:v>44323</c:v>
                      </c:pt>
                      <c:pt idx="109">
                        <c:v>44322</c:v>
                      </c:pt>
                      <c:pt idx="110">
                        <c:v>44321</c:v>
                      </c:pt>
                      <c:pt idx="111">
                        <c:v>44320</c:v>
                      </c:pt>
                      <c:pt idx="112">
                        <c:v>44319</c:v>
                      </c:pt>
                      <c:pt idx="113">
                        <c:v>44318</c:v>
                      </c:pt>
                      <c:pt idx="114">
                        <c:v>44317</c:v>
                      </c:pt>
                      <c:pt idx="115">
                        <c:v>44316</c:v>
                      </c:pt>
                      <c:pt idx="116">
                        <c:v>44315</c:v>
                      </c:pt>
                      <c:pt idx="117">
                        <c:v>44314</c:v>
                      </c:pt>
                      <c:pt idx="118">
                        <c:v>44313</c:v>
                      </c:pt>
                      <c:pt idx="119">
                        <c:v>44312</c:v>
                      </c:pt>
                      <c:pt idx="120">
                        <c:v>44311</c:v>
                      </c:pt>
                      <c:pt idx="121">
                        <c:v>44310</c:v>
                      </c:pt>
                      <c:pt idx="122">
                        <c:v>44309</c:v>
                      </c:pt>
                      <c:pt idx="123">
                        <c:v>44308</c:v>
                      </c:pt>
                      <c:pt idx="124">
                        <c:v>44307</c:v>
                      </c:pt>
                      <c:pt idx="125">
                        <c:v>44306</c:v>
                      </c:pt>
                      <c:pt idx="126">
                        <c:v>44305</c:v>
                      </c:pt>
                      <c:pt idx="127">
                        <c:v>44304</c:v>
                      </c:pt>
                      <c:pt idx="128">
                        <c:v>44303</c:v>
                      </c:pt>
                      <c:pt idx="129">
                        <c:v>44302</c:v>
                      </c:pt>
                      <c:pt idx="130">
                        <c:v>44301</c:v>
                      </c:pt>
                      <c:pt idx="131">
                        <c:v>44300</c:v>
                      </c:pt>
                      <c:pt idx="132">
                        <c:v>44299</c:v>
                      </c:pt>
                      <c:pt idx="133">
                        <c:v>44298</c:v>
                      </c:pt>
                      <c:pt idx="134">
                        <c:v>44297</c:v>
                      </c:pt>
                      <c:pt idx="135">
                        <c:v>44296</c:v>
                      </c:pt>
                      <c:pt idx="136">
                        <c:v>44295</c:v>
                      </c:pt>
                      <c:pt idx="137">
                        <c:v>44294</c:v>
                      </c:pt>
                      <c:pt idx="138">
                        <c:v>44293</c:v>
                      </c:pt>
                      <c:pt idx="139">
                        <c:v>44292</c:v>
                      </c:pt>
                      <c:pt idx="140">
                        <c:v>44291</c:v>
                      </c:pt>
                      <c:pt idx="141">
                        <c:v>44290</c:v>
                      </c:pt>
                      <c:pt idx="142">
                        <c:v>44289</c:v>
                      </c:pt>
                      <c:pt idx="143">
                        <c:v>44288</c:v>
                      </c:pt>
                      <c:pt idx="144">
                        <c:v>44287</c:v>
                      </c:pt>
                      <c:pt idx="145">
                        <c:v>44286</c:v>
                      </c:pt>
                      <c:pt idx="146">
                        <c:v>44285</c:v>
                      </c:pt>
                      <c:pt idx="147">
                        <c:v>44284</c:v>
                      </c:pt>
                      <c:pt idx="148">
                        <c:v>44283</c:v>
                      </c:pt>
                      <c:pt idx="149">
                        <c:v>44282</c:v>
                      </c:pt>
                      <c:pt idx="150">
                        <c:v>44281</c:v>
                      </c:pt>
                      <c:pt idx="151">
                        <c:v>44280</c:v>
                      </c:pt>
                      <c:pt idx="152">
                        <c:v>44279</c:v>
                      </c:pt>
                      <c:pt idx="153">
                        <c:v>44278</c:v>
                      </c:pt>
                      <c:pt idx="154">
                        <c:v>44277</c:v>
                      </c:pt>
                      <c:pt idx="155">
                        <c:v>44276</c:v>
                      </c:pt>
                      <c:pt idx="156">
                        <c:v>44275</c:v>
                      </c:pt>
                      <c:pt idx="157">
                        <c:v>44274</c:v>
                      </c:pt>
                      <c:pt idx="158">
                        <c:v>44273</c:v>
                      </c:pt>
                      <c:pt idx="159">
                        <c:v>44272</c:v>
                      </c:pt>
                      <c:pt idx="160">
                        <c:v>44271</c:v>
                      </c:pt>
                      <c:pt idx="161">
                        <c:v>44270</c:v>
                      </c:pt>
                      <c:pt idx="162">
                        <c:v>44269</c:v>
                      </c:pt>
                      <c:pt idx="163">
                        <c:v>44268</c:v>
                      </c:pt>
                      <c:pt idx="164">
                        <c:v>44267</c:v>
                      </c:pt>
                      <c:pt idx="165">
                        <c:v>44266</c:v>
                      </c:pt>
                      <c:pt idx="166">
                        <c:v>44265</c:v>
                      </c:pt>
                      <c:pt idx="167">
                        <c:v>44264</c:v>
                      </c:pt>
                      <c:pt idx="168">
                        <c:v>44263</c:v>
                      </c:pt>
                      <c:pt idx="169">
                        <c:v>44262</c:v>
                      </c:pt>
                      <c:pt idx="170">
                        <c:v>44261</c:v>
                      </c:pt>
                      <c:pt idx="171">
                        <c:v>44260</c:v>
                      </c:pt>
                      <c:pt idx="172">
                        <c:v>44259</c:v>
                      </c:pt>
                      <c:pt idx="173">
                        <c:v>44258</c:v>
                      </c:pt>
                      <c:pt idx="174">
                        <c:v>44257</c:v>
                      </c:pt>
                      <c:pt idx="175">
                        <c:v>44256</c:v>
                      </c:pt>
                      <c:pt idx="176">
                        <c:v>44255</c:v>
                      </c:pt>
                      <c:pt idx="177">
                        <c:v>44254</c:v>
                      </c:pt>
                      <c:pt idx="178">
                        <c:v>44253</c:v>
                      </c:pt>
                      <c:pt idx="179">
                        <c:v>44252</c:v>
                      </c:pt>
                      <c:pt idx="180">
                        <c:v>44251</c:v>
                      </c:pt>
                      <c:pt idx="181">
                        <c:v>44250</c:v>
                      </c:pt>
                      <c:pt idx="182">
                        <c:v>44249</c:v>
                      </c:pt>
                      <c:pt idx="183">
                        <c:v>44248</c:v>
                      </c:pt>
                      <c:pt idx="184">
                        <c:v>44247</c:v>
                      </c:pt>
                      <c:pt idx="185">
                        <c:v>44246</c:v>
                      </c:pt>
                      <c:pt idx="186">
                        <c:v>44245</c:v>
                      </c:pt>
                      <c:pt idx="187">
                        <c:v>44244</c:v>
                      </c:pt>
                      <c:pt idx="188">
                        <c:v>44243</c:v>
                      </c:pt>
                      <c:pt idx="189">
                        <c:v>44242</c:v>
                      </c:pt>
                      <c:pt idx="190">
                        <c:v>44241</c:v>
                      </c:pt>
                      <c:pt idx="191">
                        <c:v>44240</c:v>
                      </c:pt>
                      <c:pt idx="192">
                        <c:v>44239</c:v>
                      </c:pt>
                      <c:pt idx="193">
                        <c:v>44238</c:v>
                      </c:pt>
                      <c:pt idx="194">
                        <c:v>44237</c:v>
                      </c:pt>
                      <c:pt idx="195">
                        <c:v>44236</c:v>
                      </c:pt>
                      <c:pt idx="196">
                        <c:v>44235</c:v>
                      </c:pt>
                      <c:pt idx="197">
                        <c:v>44234</c:v>
                      </c:pt>
                      <c:pt idx="198">
                        <c:v>44233</c:v>
                      </c:pt>
                      <c:pt idx="199">
                        <c:v>44232</c:v>
                      </c:pt>
                      <c:pt idx="200">
                        <c:v>44231</c:v>
                      </c:pt>
                      <c:pt idx="201">
                        <c:v>44230</c:v>
                      </c:pt>
                      <c:pt idx="202">
                        <c:v>44229</c:v>
                      </c:pt>
                      <c:pt idx="203">
                        <c:v>44228</c:v>
                      </c:pt>
                      <c:pt idx="204">
                        <c:v>44227</c:v>
                      </c:pt>
                      <c:pt idx="205">
                        <c:v>44226</c:v>
                      </c:pt>
                      <c:pt idx="206">
                        <c:v>44225</c:v>
                      </c:pt>
                      <c:pt idx="207">
                        <c:v>44224</c:v>
                      </c:pt>
                      <c:pt idx="208">
                        <c:v>44223</c:v>
                      </c:pt>
                      <c:pt idx="209">
                        <c:v>44222</c:v>
                      </c:pt>
                      <c:pt idx="210">
                        <c:v>44221</c:v>
                      </c:pt>
                      <c:pt idx="211">
                        <c:v>44220</c:v>
                      </c:pt>
                      <c:pt idx="212">
                        <c:v>44219</c:v>
                      </c:pt>
                      <c:pt idx="213">
                        <c:v>44218</c:v>
                      </c:pt>
                      <c:pt idx="214">
                        <c:v>44217</c:v>
                      </c:pt>
                      <c:pt idx="215">
                        <c:v>44216</c:v>
                      </c:pt>
                      <c:pt idx="216">
                        <c:v>44215</c:v>
                      </c:pt>
                      <c:pt idx="217">
                        <c:v>44214</c:v>
                      </c:pt>
                      <c:pt idx="218">
                        <c:v>44213</c:v>
                      </c:pt>
                      <c:pt idx="219">
                        <c:v>44212</c:v>
                      </c:pt>
                      <c:pt idx="220">
                        <c:v>44211</c:v>
                      </c:pt>
                      <c:pt idx="221">
                        <c:v>44210</c:v>
                      </c:pt>
                      <c:pt idx="222">
                        <c:v>44209</c:v>
                      </c:pt>
                      <c:pt idx="223">
                        <c:v>44208</c:v>
                      </c:pt>
                      <c:pt idx="224">
                        <c:v>44207</c:v>
                      </c:pt>
                      <c:pt idx="225">
                        <c:v>44206</c:v>
                      </c:pt>
                      <c:pt idx="226">
                        <c:v>44205</c:v>
                      </c:pt>
                      <c:pt idx="227">
                        <c:v>44204</c:v>
                      </c:pt>
                      <c:pt idx="228">
                        <c:v>44203</c:v>
                      </c:pt>
                      <c:pt idx="229">
                        <c:v>44202</c:v>
                      </c:pt>
                      <c:pt idx="230">
                        <c:v>44201</c:v>
                      </c:pt>
                      <c:pt idx="231">
                        <c:v>44200</c:v>
                      </c:pt>
                      <c:pt idx="232">
                        <c:v>44199</c:v>
                      </c:pt>
                      <c:pt idx="233">
                        <c:v>44198</c:v>
                      </c:pt>
                      <c:pt idx="234">
                        <c:v>44197</c:v>
                      </c:pt>
                      <c:pt idx="235">
                        <c:v>44196</c:v>
                      </c:pt>
                      <c:pt idx="236">
                        <c:v>44195</c:v>
                      </c:pt>
                      <c:pt idx="237">
                        <c:v>44194</c:v>
                      </c:pt>
                      <c:pt idx="238">
                        <c:v>44193</c:v>
                      </c:pt>
                      <c:pt idx="239">
                        <c:v>44192</c:v>
                      </c:pt>
                      <c:pt idx="240">
                        <c:v>44191</c:v>
                      </c:pt>
                      <c:pt idx="241">
                        <c:v>44190</c:v>
                      </c:pt>
                      <c:pt idx="242">
                        <c:v>44189</c:v>
                      </c:pt>
                      <c:pt idx="243">
                        <c:v>44188</c:v>
                      </c:pt>
                      <c:pt idx="244">
                        <c:v>44187</c:v>
                      </c:pt>
                      <c:pt idx="245">
                        <c:v>44186</c:v>
                      </c:pt>
                      <c:pt idx="246">
                        <c:v>44185</c:v>
                      </c:pt>
                      <c:pt idx="247">
                        <c:v>44184</c:v>
                      </c:pt>
                      <c:pt idx="248">
                        <c:v>44183</c:v>
                      </c:pt>
                      <c:pt idx="249">
                        <c:v>44182</c:v>
                      </c:pt>
                      <c:pt idx="250">
                        <c:v>44181</c:v>
                      </c:pt>
                      <c:pt idx="251">
                        <c:v>44180</c:v>
                      </c:pt>
                      <c:pt idx="252">
                        <c:v>44179</c:v>
                      </c:pt>
                      <c:pt idx="253">
                        <c:v>44178</c:v>
                      </c:pt>
                      <c:pt idx="254">
                        <c:v>44177</c:v>
                      </c:pt>
                      <c:pt idx="255">
                        <c:v>44176</c:v>
                      </c:pt>
                      <c:pt idx="256">
                        <c:v>44175</c:v>
                      </c:pt>
                      <c:pt idx="257">
                        <c:v>44174</c:v>
                      </c:pt>
                      <c:pt idx="258">
                        <c:v>44173</c:v>
                      </c:pt>
                      <c:pt idx="259">
                        <c:v>44172</c:v>
                      </c:pt>
                      <c:pt idx="260">
                        <c:v>44171</c:v>
                      </c:pt>
                      <c:pt idx="261">
                        <c:v>44170</c:v>
                      </c:pt>
                      <c:pt idx="262">
                        <c:v>44169</c:v>
                      </c:pt>
                      <c:pt idx="263">
                        <c:v>44168</c:v>
                      </c:pt>
                      <c:pt idx="264">
                        <c:v>44167</c:v>
                      </c:pt>
                      <c:pt idx="265">
                        <c:v>44166</c:v>
                      </c:pt>
                      <c:pt idx="266">
                        <c:v>44165</c:v>
                      </c:pt>
                      <c:pt idx="267">
                        <c:v>44164</c:v>
                      </c:pt>
                      <c:pt idx="268">
                        <c:v>44163</c:v>
                      </c:pt>
                      <c:pt idx="269">
                        <c:v>44162</c:v>
                      </c:pt>
                      <c:pt idx="270">
                        <c:v>44161</c:v>
                      </c:pt>
                      <c:pt idx="271">
                        <c:v>44160</c:v>
                      </c:pt>
                      <c:pt idx="272">
                        <c:v>44159</c:v>
                      </c:pt>
                      <c:pt idx="273">
                        <c:v>44158</c:v>
                      </c:pt>
                      <c:pt idx="274">
                        <c:v>44157</c:v>
                      </c:pt>
                      <c:pt idx="275">
                        <c:v>44156</c:v>
                      </c:pt>
                      <c:pt idx="276">
                        <c:v>44155</c:v>
                      </c:pt>
                      <c:pt idx="277">
                        <c:v>44154</c:v>
                      </c:pt>
                      <c:pt idx="278">
                        <c:v>44153</c:v>
                      </c:pt>
                      <c:pt idx="279">
                        <c:v>44152</c:v>
                      </c:pt>
                      <c:pt idx="280">
                        <c:v>44151</c:v>
                      </c:pt>
                      <c:pt idx="281">
                        <c:v>44150</c:v>
                      </c:pt>
                      <c:pt idx="282">
                        <c:v>44149</c:v>
                      </c:pt>
                      <c:pt idx="283">
                        <c:v>44148</c:v>
                      </c:pt>
                      <c:pt idx="284">
                        <c:v>44147</c:v>
                      </c:pt>
                      <c:pt idx="285">
                        <c:v>44146</c:v>
                      </c:pt>
                      <c:pt idx="286">
                        <c:v>44145</c:v>
                      </c:pt>
                      <c:pt idx="287">
                        <c:v>44144</c:v>
                      </c:pt>
                      <c:pt idx="288">
                        <c:v>44143</c:v>
                      </c:pt>
                      <c:pt idx="289">
                        <c:v>44142</c:v>
                      </c:pt>
                      <c:pt idx="290">
                        <c:v>44141</c:v>
                      </c:pt>
                      <c:pt idx="291">
                        <c:v>44140</c:v>
                      </c:pt>
                      <c:pt idx="292">
                        <c:v>44139</c:v>
                      </c:pt>
                      <c:pt idx="293">
                        <c:v>44138</c:v>
                      </c:pt>
                      <c:pt idx="294">
                        <c:v>44137</c:v>
                      </c:pt>
                      <c:pt idx="295">
                        <c:v>44136</c:v>
                      </c:pt>
                      <c:pt idx="296">
                        <c:v>44135</c:v>
                      </c:pt>
                      <c:pt idx="297">
                        <c:v>44134</c:v>
                      </c:pt>
                      <c:pt idx="298">
                        <c:v>44133</c:v>
                      </c:pt>
                      <c:pt idx="299">
                        <c:v>44132</c:v>
                      </c:pt>
                      <c:pt idx="300">
                        <c:v>44131</c:v>
                      </c:pt>
                      <c:pt idx="301">
                        <c:v>44130</c:v>
                      </c:pt>
                      <c:pt idx="302">
                        <c:v>44129</c:v>
                      </c:pt>
                      <c:pt idx="303">
                        <c:v>44128</c:v>
                      </c:pt>
                      <c:pt idx="304">
                        <c:v>44127</c:v>
                      </c:pt>
                      <c:pt idx="305">
                        <c:v>44126</c:v>
                      </c:pt>
                      <c:pt idx="306">
                        <c:v>44125</c:v>
                      </c:pt>
                      <c:pt idx="307">
                        <c:v>44124</c:v>
                      </c:pt>
                      <c:pt idx="308">
                        <c:v>44123</c:v>
                      </c:pt>
                      <c:pt idx="309">
                        <c:v>44122</c:v>
                      </c:pt>
                      <c:pt idx="310">
                        <c:v>44121</c:v>
                      </c:pt>
                      <c:pt idx="311">
                        <c:v>44120</c:v>
                      </c:pt>
                      <c:pt idx="312">
                        <c:v>44119</c:v>
                      </c:pt>
                      <c:pt idx="313">
                        <c:v>44118</c:v>
                      </c:pt>
                      <c:pt idx="314">
                        <c:v>44117</c:v>
                      </c:pt>
                      <c:pt idx="315">
                        <c:v>44116</c:v>
                      </c:pt>
                      <c:pt idx="316">
                        <c:v>44115</c:v>
                      </c:pt>
                      <c:pt idx="317">
                        <c:v>44114</c:v>
                      </c:pt>
                      <c:pt idx="318">
                        <c:v>44113</c:v>
                      </c:pt>
                      <c:pt idx="319">
                        <c:v>44112</c:v>
                      </c:pt>
                      <c:pt idx="320">
                        <c:v>44111</c:v>
                      </c:pt>
                      <c:pt idx="321">
                        <c:v>44110</c:v>
                      </c:pt>
                      <c:pt idx="322">
                        <c:v>44109</c:v>
                      </c:pt>
                      <c:pt idx="323">
                        <c:v>44108</c:v>
                      </c:pt>
                      <c:pt idx="324">
                        <c:v>44107</c:v>
                      </c:pt>
                      <c:pt idx="325">
                        <c:v>44106</c:v>
                      </c:pt>
                      <c:pt idx="326">
                        <c:v>44105</c:v>
                      </c:pt>
                      <c:pt idx="327">
                        <c:v>44104</c:v>
                      </c:pt>
                      <c:pt idx="328">
                        <c:v>44103</c:v>
                      </c:pt>
                      <c:pt idx="329">
                        <c:v>44102</c:v>
                      </c:pt>
                      <c:pt idx="330">
                        <c:v>44101</c:v>
                      </c:pt>
                      <c:pt idx="331">
                        <c:v>44100</c:v>
                      </c:pt>
                      <c:pt idx="332">
                        <c:v>44099</c:v>
                      </c:pt>
                      <c:pt idx="333">
                        <c:v>44098</c:v>
                      </c:pt>
                      <c:pt idx="334">
                        <c:v>44097</c:v>
                      </c:pt>
                      <c:pt idx="335">
                        <c:v>44096</c:v>
                      </c:pt>
                      <c:pt idx="336">
                        <c:v>44095</c:v>
                      </c:pt>
                      <c:pt idx="337">
                        <c:v>44094</c:v>
                      </c:pt>
                      <c:pt idx="338">
                        <c:v>44093</c:v>
                      </c:pt>
                      <c:pt idx="339">
                        <c:v>44092</c:v>
                      </c:pt>
                      <c:pt idx="340">
                        <c:v>44091</c:v>
                      </c:pt>
                      <c:pt idx="341">
                        <c:v>44090</c:v>
                      </c:pt>
                      <c:pt idx="342">
                        <c:v>44089</c:v>
                      </c:pt>
                      <c:pt idx="343">
                        <c:v>44088</c:v>
                      </c:pt>
                      <c:pt idx="344">
                        <c:v>44087</c:v>
                      </c:pt>
                      <c:pt idx="345">
                        <c:v>44086</c:v>
                      </c:pt>
                      <c:pt idx="346">
                        <c:v>44085</c:v>
                      </c:pt>
                      <c:pt idx="347">
                        <c:v>44084</c:v>
                      </c:pt>
                      <c:pt idx="348">
                        <c:v>44083</c:v>
                      </c:pt>
                      <c:pt idx="349">
                        <c:v>44082</c:v>
                      </c:pt>
                      <c:pt idx="350">
                        <c:v>44081</c:v>
                      </c:pt>
                      <c:pt idx="351">
                        <c:v>44080</c:v>
                      </c:pt>
                      <c:pt idx="352">
                        <c:v>44079</c:v>
                      </c:pt>
                      <c:pt idx="353">
                        <c:v>44078</c:v>
                      </c:pt>
                      <c:pt idx="354">
                        <c:v>44077</c:v>
                      </c:pt>
                      <c:pt idx="355">
                        <c:v>44076</c:v>
                      </c:pt>
                      <c:pt idx="356">
                        <c:v>44075</c:v>
                      </c:pt>
                      <c:pt idx="357">
                        <c:v>44074</c:v>
                      </c:pt>
                      <c:pt idx="358">
                        <c:v>44073</c:v>
                      </c:pt>
                      <c:pt idx="359">
                        <c:v>44072</c:v>
                      </c:pt>
                      <c:pt idx="360">
                        <c:v>44071</c:v>
                      </c:pt>
                      <c:pt idx="361">
                        <c:v>44070</c:v>
                      </c:pt>
                      <c:pt idx="362">
                        <c:v>44069</c:v>
                      </c:pt>
                      <c:pt idx="363">
                        <c:v>44068</c:v>
                      </c:pt>
                      <c:pt idx="364">
                        <c:v>44067</c:v>
                      </c:pt>
                      <c:pt idx="365">
                        <c:v>44066</c:v>
                      </c:pt>
                      <c:pt idx="366">
                        <c:v>44065</c:v>
                      </c:pt>
                      <c:pt idx="367">
                        <c:v>44064</c:v>
                      </c:pt>
                      <c:pt idx="368">
                        <c:v>44063</c:v>
                      </c:pt>
                      <c:pt idx="369">
                        <c:v>44062</c:v>
                      </c:pt>
                      <c:pt idx="370">
                        <c:v>44061</c:v>
                      </c:pt>
                      <c:pt idx="371">
                        <c:v>44060</c:v>
                      </c:pt>
                      <c:pt idx="372">
                        <c:v>44059</c:v>
                      </c:pt>
                      <c:pt idx="373">
                        <c:v>44058</c:v>
                      </c:pt>
                      <c:pt idx="374">
                        <c:v>44057</c:v>
                      </c:pt>
                      <c:pt idx="375">
                        <c:v>44056</c:v>
                      </c:pt>
                      <c:pt idx="376">
                        <c:v>44055</c:v>
                      </c:pt>
                      <c:pt idx="377">
                        <c:v>44054</c:v>
                      </c:pt>
                      <c:pt idx="378">
                        <c:v>44053</c:v>
                      </c:pt>
                      <c:pt idx="379">
                        <c:v>44052</c:v>
                      </c:pt>
                      <c:pt idx="380">
                        <c:v>44051</c:v>
                      </c:pt>
                      <c:pt idx="381">
                        <c:v>44050</c:v>
                      </c:pt>
                      <c:pt idx="382">
                        <c:v>44049</c:v>
                      </c:pt>
                      <c:pt idx="383">
                        <c:v>44048</c:v>
                      </c:pt>
                      <c:pt idx="384">
                        <c:v>44047</c:v>
                      </c:pt>
                      <c:pt idx="385">
                        <c:v>44046</c:v>
                      </c:pt>
                      <c:pt idx="386">
                        <c:v>44045</c:v>
                      </c:pt>
                      <c:pt idx="387">
                        <c:v>44044</c:v>
                      </c:pt>
                      <c:pt idx="388">
                        <c:v>44043</c:v>
                      </c:pt>
                      <c:pt idx="389">
                        <c:v>44042</c:v>
                      </c:pt>
                      <c:pt idx="390">
                        <c:v>44041</c:v>
                      </c:pt>
                      <c:pt idx="391">
                        <c:v>44040</c:v>
                      </c:pt>
                      <c:pt idx="392">
                        <c:v>44039</c:v>
                      </c:pt>
                      <c:pt idx="393">
                        <c:v>44038</c:v>
                      </c:pt>
                      <c:pt idx="394">
                        <c:v>44037</c:v>
                      </c:pt>
                      <c:pt idx="395">
                        <c:v>44036</c:v>
                      </c:pt>
                      <c:pt idx="396">
                        <c:v>44035</c:v>
                      </c:pt>
                      <c:pt idx="397">
                        <c:v>44034</c:v>
                      </c:pt>
                      <c:pt idx="398">
                        <c:v>44033</c:v>
                      </c:pt>
                      <c:pt idx="399">
                        <c:v>44032</c:v>
                      </c:pt>
                      <c:pt idx="400">
                        <c:v>44031</c:v>
                      </c:pt>
                      <c:pt idx="401">
                        <c:v>44030</c:v>
                      </c:pt>
                      <c:pt idx="402">
                        <c:v>44029</c:v>
                      </c:pt>
                      <c:pt idx="403">
                        <c:v>44028</c:v>
                      </c:pt>
                      <c:pt idx="404">
                        <c:v>44027</c:v>
                      </c:pt>
                      <c:pt idx="405">
                        <c:v>44026</c:v>
                      </c:pt>
                      <c:pt idx="406">
                        <c:v>44025</c:v>
                      </c:pt>
                      <c:pt idx="407">
                        <c:v>44024</c:v>
                      </c:pt>
                      <c:pt idx="408">
                        <c:v>44023</c:v>
                      </c:pt>
                      <c:pt idx="409">
                        <c:v>44022</c:v>
                      </c:pt>
                      <c:pt idx="410">
                        <c:v>44021</c:v>
                      </c:pt>
                      <c:pt idx="411">
                        <c:v>44020</c:v>
                      </c:pt>
                      <c:pt idx="412">
                        <c:v>44019</c:v>
                      </c:pt>
                      <c:pt idx="413">
                        <c:v>44018</c:v>
                      </c:pt>
                      <c:pt idx="414">
                        <c:v>44017</c:v>
                      </c:pt>
                      <c:pt idx="415">
                        <c:v>44016</c:v>
                      </c:pt>
                      <c:pt idx="416">
                        <c:v>44015</c:v>
                      </c:pt>
                      <c:pt idx="417">
                        <c:v>44014</c:v>
                      </c:pt>
                      <c:pt idx="418">
                        <c:v>44013</c:v>
                      </c:pt>
                      <c:pt idx="419">
                        <c:v>44012</c:v>
                      </c:pt>
                      <c:pt idx="420">
                        <c:v>44011</c:v>
                      </c:pt>
                      <c:pt idx="421">
                        <c:v>44010</c:v>
                      </c:pt>
                      <c:pt idx="422">
                        <c:v>44009</c:v>
                      </c:pt>
                      <c:pt idx="423">
                        <c:v>44008</c:v>
                      </c:pt>
                      <c:pt idx="424">
                        <c:v>44007</c:v>
                      </c:pt>
                      <c:pt idx="425">
                        <c:v>44006</c:v>
                      </c:pt>
                      <c:pt idx="426">
                        <c:v>44005</c:v>
                      </c:pt>
                      <c:pt idx="427">
                        <c:v>44004</c:v>
                      </c:pt>
                      <c:pt idx="428">
                        <c:v>44003</c:v>
                      </c:pt>
                      <c:pt idx="429">
                        <c:v>44002</c:v>
                      </c:pt>
                      <c:pt idx="430">
                        <c:v>44001</c:v>
                      </c:pt>
                      <c:pt idx="431">
                        <c:v>44000</c:v>
                      </c:pt>
                      <c:pt idx="432">
                        <c:v>43999</c:v>
                      </c:pt>
                      <c:pt idx="433">
                        <c:v>43998</c:v>
                      </c:pt>
                      <c:pt idx="434">
                        <c:v>43997</c:v>
                      </c:pt>
                      <c:pt idx="435">
                        <c:v>43996</c:v>
                      </c:pt>
                      <c:pt idx="436">
                        <c:v>43995</c:v>
                      </c:pt>
                      <c:pt idx="437">
                        <c:v>43994</c:v>
                      </c:pt>
                      <c:pt idx="438">
                        <c:v>43993</c:v>
                      </c:pt>
                      <c:pt idx="439">
                        <c:v>43992</c:v>
                      </c:pt>
                      <c:pt idx="440">
                        <c:v>43991</c:v>
                      </c:pt>
                      <c:pt idx="441">
                        <c:v>43990</c:v>
                      </c:pt>
                      <c:pt idx="442">
                        <c:v>43989</c:v>
                      </c:pt>
                      <c:pt idx="443">
                        <c:v>43988</c:v>
                      </c:pt>
                      <c:pt idx="444">
                        <c:v>43987</c:v>
                      </c:pt>
                      <c:pt idx="445">
                        <c:v>43986</c:v>
                      </c:pt>
                      <c:pt idx="446">
                        <c:v>43985</c:v>
                      </c:pt>
                      <c:pt idx="447">
                        <c:v>43984</c:v>
                      </c:pt>
                      <c:pt idx="448">
                        <c:v>43983</c:v>
                      </c:pt>
                      <c:pt idx="449">
                        <c:v>43982</c:v>
                      </c:pt>
                      <c:pt idx="450">
                        <c:v>43981</c:v>
                      </c:pt>
                      <c:pt idx="451">
                        <c:v>43980</c:v>
                      </c:pt>
                      <c:pt idx="452">
                        <c:v>43979</c:v>
                      </c:pt>
                      <c:pt idx="453">
                        <c:v>43978</c:v>
                      </c:pt>
                      <c:pt idx="454">
                        <c:v>43977</c:v>
                      </c:pt>
                      <c:pt idx="455">
                        <c:v>43976</c:v>
                      </c:pt>
                      <c:pt idx="456">
                        <c:v>43975</c:v>
                      </c:pt>
                      <c:pt idx="457">
                        <c:v>43974</c:v>
                      </c:pt>
                      <c:pt idx="458">
                        <c:v>43973</c:v>
                      </c:pt>
                      <c:pt idx="459">
                        <c:v>43972</c:v>
                      </c:pt>
                      <c:pt idx="460">
                        <c:v>43971</c:v>
                      </c:pt>
                      <c:pt idx="461">
                        <c:v>43970</c:v>
                      </c:pt>
                      <c:pt idx="462">
                        <c:v>43969</c:v>
                      </c:pt>
                      <c:pt idx="463">
                        <c:v>43968</c:v>
                      </c:pt>
                      <c:pt idx="464">
                        <c:v>43967</c:v>
                      </c:pt>
                      <c:pt idx="465">
                        <c:v>43966</c:v>
                      </c:pt>
                      <c:pt idx="466">
                        <c:v>43965</c:v>
                      </c:pt>
                      <c:pt idx="467">
                        <c:v>43964</c:v>
                      </c:pt>
                      <c:pt idx="468">
                        <c:v>43963</c:v>
                      </c:pt>
                      <c:pt idx="469">
                        <c:v>43962</c:v>
                      </c:pt>
                      <c:pt idx="470">
                        <c:v>43961</c:v>
                      </c:pt>
                      <c:pt idx="471">
                        <c:v>43960</c:v>
                      </c:pt>
                      <c:pt idx="472">
                        <c:v>43959</c:v>
                      </c:pt>
                      <c:pt idx="473">
                        <c:v>43958</c:v>
                      </c:pt>
                      <c:pt idx="474">
                        <c:v>43957</c:v>
                      </c:pt>
                      <c:pt idx="475">
                        <c:v>43956</c:v>
                      </c:pt>
                      <c:pt idx="476">
                        <c:v>43955</c:v>
                      </c:pt>
                      <c:pt idx="477">
                        <c:v>43954</c:v>
                      </c:pt>
                      <c:pt idx="478">
                        <c:v>43953</c:v>
                      </c:pt>
                      <c:pt idx="479">
                        <c:v>43952</c:v>
                      </c:pt>
                      <c:pt idx="480">
                        <c:v>43951</c:v>
                      </c:pt>
                      <c:pt idx="481">
                        <c:v>43950</c:v>
                      </c:pt>
                      <c:pt idx="482">
                        <c:v>43949</c:v>
                      </c:pt>
                      <c:pt idx="483">
                        <c:v>43948</c:v>
                      </c:pt>
                      <c:pt idx="484">
                        <c:v>43947</c:v>
                      </c:pt>
                      <c:pt idx="485">
                        <c:v>43946</c:v>
                      </c:pt>
                      <c:pt idx="486">
                        <c:v>43945</c:v>
                      </c:pt>
                      <c:pt idx="487">
                        <c:v>43944</c:v>
                      </c:pt>
                      <c:pt idx="488">
                        <c:v>43943</c:v>
                      </c:pt>
                      <c:pt idx="489">
                        <c:v>43942</c:v>
                      </c:pt>
                      <c:pt idx="490">
                        <c:v>43941</c:v>
                      </c:pt>
                      <c:pt idx="491">
                        <c:v>43940</c:v>
                      </c:pt>
                      <c:pt idx="492">
                        <c:v>43939</c:v>
                      </c:pt>
                      <c:pt idx="493">
                        <c:v>43938</c:v>
                      </c:pt>
                      <c:pt idx="494">
                        <c:v>43937</c:v>
                      </c:pt>
                      <c:pt idx="495">
                        <c:v>43936</c:v>
                      </c:pt>
                      <c:pt idx="496">
                        <c:v>43935</c:v>
                      </c:pt>
                      <c:pt idx="497">
                        <c:v>43934</c:v>
                      </c:pt>
                      <c:pt idx="498">
                        <c:v>43933</c:v>
                      </c:pt>
                      <c:pt idx="499">
                        <c:v>43932</c:v>
                      </c:pt>
                      <c:pt idx="500">
                        <c:v>43931</c:v>
                      </c:pt>
                      <c:pt idx="501">
                        <c:v>43930</c:v>
                      </c:pt>
                      <c:pt idx="502">
                        <c:v>43929</c:v>
                      </c:pt>
                      <c:pt idx="503">
                        <c:v>43928</c:v>
                      </c:pt>
                      <c:pt idx="504">
                        <c:v>43927</c:v>
                      </c:pt>
                      <c:pt idx="505">
                        <c:v>43926</c:v>
                      </c:pt>
                      <c:pt idx="506">
                        <c:v>43925</c:v>
                      </c:pt>
                      <c:pt idx="507">
                        <c:v>43924</c:v>
                      </c:pt>
                      <c:pt idx="508">
                        <c:v>43923</c:v>
                      </c:pt>
                      <c:pt idx="509">
                        <c:v>43922</c:v>
                      </c:pt>
                      <c:pt idx="510">
                        <c:v>43921</c:v>
                      </c:pt>
                      <c:pt idx="511">
                        <c:v>43920</c:v>
                      </c:pt>
                      <c:pt idx="512">
                        <c:v>43919</c:v>
                      </c:pt>
                      <c:pt idx="513">
                        <c:v>43918</c:v>
                      </c:pt>
                      <c:pt idx="514">
                        <c:v>43917</c:v>
                      </c:pt>
                      <c:pt idx="515">
                        <c:v>43916</c:v>
                      </c:pt>
                      <c:pt idx="516">
                        <c:v>43915</c:v>
                      </c:pt>
                      <c:pt idx="517">
                        <c:v>43914</c:v>
                      </c:pt>
                      <c:pt idx="518">
                        <c:v>43913</c:v>
                      </c:pt>
                      <c:pt idx="519">
                        <c:v>43912</c:v>
                      </c:pt>
                      <c:pt idx="520">
                        <c:v>43911</c:v>
                      </c:pt>
                      <c:pt idx="521">
                        <c:v>43910</c:v>
                      </c:pt>
                      <c:pt idx="522">
                        <c:v>43909</c:v>
                      </c:pt>
                      <c:pt idx="523">
                        <c:v>43908</c:v>
                      </c:pt>
                      <c:pt idx="524">
                        <c:v>43907</c:v>
                      </c:pt>
                      <c:pt idx="525">
                        <c:v>43906</c:v>
                      </c:pt>
                      <c:pt idx="526">
                        <c:v>43905</c:v>
                      </c:pt>
                      <c:pt idx="527">
                        <c:v>43904</c:v>
                      </c:pt>
                      <c:pt idx="528">
                        <c:v>43903</c:v>
                      </c:pt>
                      <c:pt idx="529">
                        <c:v>43902</c:v>
                      </c:pt>
                      <c:pt idx="530">
                        <c:v>43901</c:v>
                      </c:pt>
                      <c:pt idx="531">
                        <c:v>43900</c:v>
                      </c:pt>
                      <c:pt idx="532">
                        <c:v>43899</c:v>
                      </c:pt>
                      <c:pt idx="533">
                        <c:v>43898</c:v>
                      </c:pt>
                      <c:pt idx="534">
                        <c:v>43897</c:v>
                      </c:pt>
                      <c:pt idx="535">
                        <c:v>43896</c:v>
                      </c:pt>
                      <c:pt idx="536">
                        <c:v>43895</c:v>
                      </c:pt>
                      <c:pt idx="537">
                        <c:v>43894</c:v>
                      </c:pt>
                      <c:pt idx="538">
                        <c:v>43893</c:v>
                      </c:pt>
                      <c:pt idx="539">
                        <c:v>43892</c:v>
                      </c:pt>
                      <c:pt idx="540">
                        <c:v>43891</c:v>
                      </c:pt>
                      <c:pt idx="541">
                        <c:v>43890</c:v>
                      </c:pt>
                      <c:pt idx="542">
                        <c:v>43889</c:v>
                      </c:pt>
                      <c:pt idx="543">
                        <c:v>43888</c:v>
                      </c:pt>
                      <c:pt idx="544">
                        <c:v>43887</c:v>
                      </c:pt>
                      <c:pt idx="545">
                        <c:v>43886</c:v>
                      </c:pt>
                      <c:pt idx="546">
                        <c:v>43885</c:v>
                      </c:pt>
                      <c:pt idx="547">
                        <c:v>43884</c:v>
                      </c:pt>
                      <c:pt idx="548">
                        <c:v>43883</c:v>
                      </c:pt>
                      <c:pt idx="549">
                        <c:v>43882</c:v>
                      </c:pt>
                      <c:pt idx="550">
                        <c:v>43881</c:v>
                      </c:pt>
                      <c:pt idx="551">
                        <c:v>43880</c:v>
                      </c:pt>
                      <c:pt idx="552">
                        <c:v>43879</c:v>
                      </c:pt>
                      <c:pt idx="553">
                        <c:v>43878</c:v>
                      </c:pt>
                      <c:pt idx="554">
                        <c:v>43877</c:v>
                      </c:pt>
                      <c:pt idx="555">
                        <c:v>43876</c:v>
                      </c:pt>
                      <c:pt idx="556">
                        <c:v>43875</c:v>
                      </c:pt>
                      <c:pt idx="557">
                        <c:v>43874</c:v>
                      </c:pt>
                      <c:pt idx="558">
                        <c:v>43873</c:v>
                      </c:pt>
                      <c:pt idx="559">
                        <c:v>43872</c:v>
                      </c:pt>
                      <c:pt idx="560">
                        <c:v>43871</c:v>
                      </c:pt>
                      <c:pt idx="561">
                        <c:v>43870</c:v>
                      </c:pt>
                      <c:pt idx="562">
                        <c:v>43869</c:v>
                      </c:pt>
                      <c:pt idx="563">
                        <c:v>43868</c:v>
                      </c:pt>
                      <c:pt idx="564">
                        <c:v>43867</c:v>
                      </c:pt>
                      <c:pt idx="565">
                        <c:v>43866</c:v>
                      </c:pt>
                      <c:pt idx="566">
                        <c:v>43865</c:v>
                      </c:pt>
                      <c:pt idx="567">
                        <c:v>43864</c:v>
                      </c:pt>
                      <c:pt idx="568">
                        <c:v>43863</c:v>
                      </c:pt>
                      <c:pt idx="569">
                        <c:v>43862</c:v>
                      </c:pt>
                      <c:pt idx="570">
                        <c:v>43861</c:v>
                      </c:pt>
                      <c:pt idx="571">
                        <c:v>43860</c:v>
                      </c:pt>
                      <c:pt idx="572">
                        <c:v>43859</c:v>
                      </c:pt>
                      <c:pt idx="573">
                        <c:v>43858</c:v>
                      </c:pt>
                      <c:pt idx="574">
                        <c:v>43857</c:v>
                      </c:pt>
                      <c:pt idx="575">
                        <c:v>43856</c:v>
                      </c:pt>
                      <c:pt idx="576">
                        <c:v>43855</c:v>
                      </c:pt>
                      <c:pt idx="577">
                        <c:v>43854</c:v>
                      </c:pt>
                      <c:pt idx="578">
                        <c:v>43853</c:v>
                      </c:pt>
                      <c:pt idx="579">
                        <c:v>43852</c:v>
                      </c:pt>
                      <c:pt idx="580">
                        <c:v>43851</c:v>
                      </c:pt>
                      <c:pt idx="581">
                        <c:v>43850</c:v>
                      </c:pt>
                      <c:pt idx="582">
                        <c:v>43849</c:v>
                      </c:pt>
                      <c:pt idx="583">
                        <c:v>43848</c:v>
                      </c:pt>
                      <c:pt idx="584">
                        <c:v>43847</c:v>
                      </c:pt>
                      <c:pt idx="585">
                        <c:v>43846</c:v>
                      </c:pt>
                      <c:pt idx="586">
                        <c:v>43845</c:v>
                      </c:pt>
                      <c:pt idx="587">
                        <c:v>43844</c:v>
                      </c:pt>
                      <c:pt idx="588">
                        <c:v>43843</c:v>
                      </c:pt>
                      <c:pt idx="589">
                        <c:v>43842</c:v>
                      </c:pt>
                      <c:pt idx="590">
                        <c:v>43841</c:v>
                      </c:pt>
                      <c:pt idx="591">
                        <c:v>43840</c:v>
                      </c:pt>
                      <c:pt idx="592">
                        <c:v>43839</c:v>
                      </c:pt>
                      <c:pt idx="593">
                        <c:v>43838</c:v>
                      </c:pt>
                      <c:pt idx="594">
                        <c:v>43837</c:v>
                      </c:pt>
                      <c:pt idx="595">
                        <c:v>43836</c:v>
                      </c:pt>
                      <c:pt idx="596">
                        <c:v>43835</c:v>
                      </c:pt>
                      <c:pt idx="597">
                        <c:v>43834</c:v>
                      </c:pt>
                      <c:pt idx="598">
                        <c:v>43833</c:v>
                      </c:pt>
                      <c:pt idx="599">
                        <c:v>43832</c:v>
                      </c:pt>
                      <c:pt idx="600">
                        <c:v>43831</c:v>
                      </c:pt>
                      <c:pt idx="601">
                        <c:v>43830</c:v>
                      </c:pt>
                      <c:pt idx="602">
                        <c:v>43829</c:v>
                      </c:pt>
                      <c:pt idx="603">
                        <c:v>43828</c:v>
                      </c:pt>
                      <c:pt idx="604">
                        <c:v>43827</c:v>
                      </c:pt>
                      <c:pt idx="605">
                        <c:v>43826</c:v>
                      </c:pt>
                      <c:pt idx="606">
                        <c:v>43825</c:v>
                      </c:pt>
                      <c:pt idx="607">
                        <c:v>43824</c:v>
                      </c:pt>
                      <c:pt idx="608">
                        <c:v>43823</c:v>
                      </c:pt>
                      <c:pt idx="609">
                        <c:v>43822</c:v>
                      </c:pt>
                      <c:pt idx="610">
                        <c:v>43821</c:v>
                      </c:pt>
                      <c:pt idx="611">
                        <c:v>43820</c:v>
                      </c:pt>
                      <c:pt idx="612">
                        <c:v>43819</c:v>
                      </c:pt>
                      <c:pt idx="613">
                        <c:v>43818</c:v>
                      </c:pt>
                      <c:pt idx="614">
                        <c:v>43817</c:v>
                      </c:pt>
                      <c:pt idx="615">
                        <c:v>43816</c:v>
                      </c:pt>
                      <c:pt idx="616">
                        <c:v>43815</c:v>
                      </c:pt>
                      <c:pt idx="617">
                        <c:v>43814</c:v>
                      </c:pt>
                      <c:pt idx="618">
                        <c:v>43813</c:v>
                      </c:pt>
                      <c:pt idx="619">
                        <c:v>43812</c:v>
                      </c:pt>
                      <c:pt idx="620">
                        <c:v>43811</c:v>
                      </c:pt>
                      <c:pt idx="621">
                        <c:v>43810</c:v>
                      </c:pt>
                      <c:pt idx="622">
                        <c:v>43809</c:v>
                      </c:pt>
                      <c:pt idx="623">
                        <c:v>43808</c:v>
                      </c:pt>
                      <c:pt idx="624">
                        <c:v>43807</c:v>
                      </c:pt>
                      <c:pt idx="625">
                        <c:v>43806</c:v>
                      </c:pt>
                      <c:pt idx="626">
                        <c:v>43805</c:v>
                      </c:pt>
                      <c:pt idx="627">
                        <c:v>43804</c:v>
                      </c:pt>
                      <c:pt idx="628">
                        <c:v>43803</c:v>
                      </c:pt>
                      <c:pt idx="629">
                        <c:v>43802</c:v>
                      </c:pt>
                      <c:pt idx="630">
                        <c:v>43801</c:v>
                      </c:pt>
                      <c:pt idx="631">
                        <c:v>43800</c:v>
                      </c:pt>
                      <c:pt idx="632">
                        <c:v>43799</c:v>
                      </c:pt>
                      <c:pt idx="633">
                        <c:v>43798</c:v>
                      </c:pt>
                      <c:pt idx="634">
                        <c:v>43797</c:v>
                      </c:pt>
                      <c:pt idx="635">
                        <c:v>43796</c:v>
                      </c:pt>
                      <c:pt idx="636">
                        <c:v>43795</c:v>
                      </c:pt>
                      <c:pt idx="637">
                        <c:v>43794</c:v>
                      </c:pt>
                      <c:pt idx="638">
                        <c:v>43793</c:v>
                      </c:pt>
                      <c:pt idx="639">
                        <c:v>43792</c:v>
                      </c:pt>
                      <c:pt idx="640">
                        <c:v>43791</c:v>
                      </c:pt>
                      <c:pt idx="641">
                        <c:v>43790</c:v>
                      </c:pt>
                      <c:pt idx="642">
                        <c:v>43789</c:v>
                      </c:pt>
                      <c:pt idx="643">
                        <c:v>43788</c:v>
                      </c:pt>
                      <c:pt idx="644">
                        <c:v>43787</c:v>
                      </c:pt>
                      <c:pt idx="645">
                        <c:v>43786</c:v>
                      </c:pt>
                      <c:pt idx="646">
                        <c:v>43785</c:v>
                      </c:pt>
                      <c:pt idx="647">
                        <c:v>43784</c:v>
                      </c:pt>
                      <c:pt idx="648">
                        <c:v>43783</c:v>
                      </c:pt>
                      <c:pt idx="649">
                        <c:v>43782</c:v>
                      </c:pt>
                      <c:pt idx="650">
                        <c:v>43781</c:v>
                      </c:pt>
                      <c:pt idx="651">
                        <c:v>43780</c:v>
                      </c:pt>
                      <c:pt idx="652">
                        <c:v>43779</c:v>
                      </c:pt>
                      <c:pt idx="653">
                        <c:v>43778</c:v>
                      </c:pt>
                      <c:pt idx="654">
                        <c:v>43777</c:v>
                      </c:pt>
                      <c:pt idx="655">
                        <c:v>43776</c:v>
                      </c:pt>
                      <c:pt idx="656">
                        <c:v>43775</c:v>
                      </c:pt>
                      <c:pt idx="657">
                        <c:v>43774</c:v>
                      </c:pt>
                      <c:pt idx="658">
                        <c:v>43773</c:v>
                      </c:pt>
                      <c:pt idx="659">
                        <c:v>43772</c:v>
                      </c:pt>
                      <c:pt idx="660">
                        <c:v>43771</c:v>
                      </c:pt>
                      <c:pt idx="661">
                        <c:v>43770</c:v>
                      </c:pt>
                      <c:pt idx="662">
                        <c:v>43769</c:v>
                      </c:pt>
                      <c:pt idx="663">
                        <c:v>43768</c:v>
                      </c:pt>
                      <c:pt idx="664">
                        <c:v>43767</c:v>
                      </c:pt>
                      <c:pt idx="665">
                        <c:v>43766</c:v>
                      </c:pt>
                      <c:pt idx="666">
                        <c:v>43765</c:v>
                      </c:pt>
                      <c:pt idx="667">
                        <c:v>43764</c:v>
                      </c:pt>
                      <c:pt idx="668">
                        <c:v>43763</c:v>
                      </c:pt>
                      <c:pt idx="669">
                        <c:v>43762</c:v>
                      </c:pt>
                      <c:pt idx="670">
                        <c:v>43761</c:v>
                      </c:pt>
                      <c:pt idx="671">
                        <c:v>43760</c:v>
                      </c:pt>
                      <c:pt idx="672">
                        <c:v>43759</c:v>
                      </c:pt>
                      <c:pt idx="673">
                        <c:v>43758</c:v>
                      </c:pt>
                      <c:pt idx="674">
                        <c:v>43757</c:v>
                      </c:pt>
                      <c:pt idx="675">
                        <c:v>43756</c:v>
                      </c:pt>
                      <c:pt idx="676">
                        <c:v>43755</c:v>
                      </c:pt>
                      <c:pt idx="677">
                        <c:v>43754</c:v>
                      </c:pt>
                      <c:pt idx="678">
                        <c:v>43753</c:v>
                      </c:pt>
                      <c:pt idx="679">
                        <c:v>43752</c:v>
                      </c:pt>
                      <c:pt idx="680">
                        <c:v>43751</c:v>
                      </c:pt>
                      <c:pt idx="681">
                        <c:v>43750</c:v>
                      </c:pt>
                      <c:pt idx="682">
                        <c:v>43749</c:v>
                      </c:pt>
                      <c:pt idx="683">
                        <c:v>43748</c:v>
                      </c:pt>
                      <c:pt idx="684">
                        <c:v>43747</c:v>
                      </c:pt>
                      <c:pt idx="685">
                        <c:v>43746</c:v>
                      </c:pt>
                      <c:pt idx="686">
                        <c:v>43745</c:v>
                      </c:pt>
                      <c:pt idx="687">
                        <c:v>43744</c:v>
                      </c:pt>
                      <c:pt idx="688">
                        <c:v>43743</c:v>
                      </c:pt>
                      <c:pt idx="689">
                        <c:v>43742</c:v>
                      </c:pt>
                      <c:pt idx="690">
                        <c:v>43741</c:v>
                      </c:pt>
                      <c:pt idx="691">
                        <c:v>43740</c:v>
                      </c:pt>
                      <c:pt idx="692">
                        <c:v>43739</c:v>
                      </c:pt>
                      <c:pt idx="693">
                        <c:v>43738</c:v>
                      </c:pt>
                      <c:pt idx="694">
                        <c:v>43737</c:v>
                      </c:pt>
                      <c:pt idx="695">
                        <c:v>43736</c:v>
                      </c:pt>
                      <c:pt idx="696">
                        <c:v>43735</c:v>
                      </c:pt>
                      <c:pt idx="697">
                        <c:v>43734</c:v>
                      </c:pt>
                      <c:pt idx="698">
                        <c:v>43733</c:v>
                      </c:pt>
                      <c:pt idx="699">
                        <c:v>43732</c:v>
                      </c:pt>
                      <c:pt idx="700">
                        <c:v>43731</c:v>
                      </c:pt>
                      <c:pt idx="701">
                        <c:v>43730</c:v>
                      </c:pt>
                      <c:pt idx="702">
                        <c:v>43729</c:v>
                      </c:pt>
                      <c:pt idx="703">
                        <c:v>43728</c:v>
                      </c:pt>
                      <c:pt idx="704">
                        <c:v>43727</c:v>
                      </c:pt>
                      <c:pt idx="705">
                        <c:v>43726</c:v>
                      </c:pt>
                      <c:pt idx="706">
                        <c:v>43725</c:v>
                      </c:pt>
                      <c:pt idx="707">
                        <c:v>43724</c:v>
                      </c:pt>
                      <c:pt idx="708">
                        <c:v>43723</c:v>
                      </c:pt>
                      <c:pt idx="709">
                        <c:v>43722</c:v>
                      </c:pt>
                      <c:pt idx="710">
                        <c:v>43721</c:v>
                      </c:pt>
                      <c:pt idx="711">
                        <c:v>43720</c:v>
                      </c:pt>
                      <c:pt idx="712">
                        <c:v>43719</c:v>
                      </c:pt>
                      <c:pt idx="713">
                        <c:v>43718</c:v>
                      </c:pt>
                      <c:pt idx="714">
                        <c:v>43717</c:v>
                      </c:pt>
                      <c:pt idx="715">
                        <c:v>43716</c:v>
                      </c:pt>
                      <c:pt idx="716">
                        <c:v>43715</c:v>
                      </c:pt>
                      <c:pt idx="717">
                        <c:v>43714</c:v>
                      </c:pt>
                      <c:pt idx="718">
                        <c:v>43713</c:v>
                      </c:pt>
                      <c:pt idx="719">
                        <c:v>43712</c:v>
                      </c:pt>
                      <c:pt idx="720">
                        <c:v>43711</c:v>
                      </c:pt>
                      <c:pt idx="721">
                        <c:v>43710</c:v>
                      </c:pt>
                      <c:pt idx="722">
                        <c:v>43709</c:v>
                      </c:pt>
                      <c:pt idx="723">
                        <c:v>43708</c:v>
                      </c:pt>
                      <c:pt idx="724">
                        <c:v>43707</c:v>
                      </c:pt>
                      <c:pt idx="725">
                        <c:v>43706</c:v>
                      </c:pt>
                      <c:pt idx="726">
                        <c:v>43705</c:v>
                      </c:pt>
                      <c:pt idx="727">
                        <c:v>43704</c:v>
                      </c:pt>
                      <c:pt idx="728">
                        <c:v>43703</c:v>
                      </c:pt>
                      <c:pt idx="729">
                        <c:v>43702</c:v>
                      </c:pt>
                      <c:pt idx="730">
                        <c:v>43701</c:v>
                      </c:pt>
                      <c:pt idx="731">
                        <c:v>43700</c:v>
                      </c:pt>
                      <c:pt idx="732">
                        <c:v>43699</c:v>
                      </c:pt>
                      <c:pt idx="733">
                        <c:v>43698</c:v>
                      </c:pt>
                      <c:pt idx="734">
                        <c:v>43697</c:v>
                      </c:pt>
                      <c:pt idx="735">
                        <c:v>43696</c:v>
                      </c:pt>
                      <c:pt idx="736">
                        <c:v>43695</c:v>
                      </c:pt>
                      <c:pt idx="737">
                        <c:v>43694</c:v>
                      </c:pt>
                      <c:pt idx="738">
                        <c:v>43693</c:v>
                      </c:pt>
                      <c:pt idx="739">
                        <c:v>43692</c:v>
                      </c:pt>
                      <c:pt idx="740">
                        <c:v>43691</c:v>
                      </c:pt>
                      <c:pt idx="741">
                        <c:v>43690</c:v>
                      </c:pt>
                      <c:pt idx="742">
                        <c:v>43689</c:v>
                      </c:pt>
                      <c:pt idx="743">
                        <c:v>43688</c:v>
                      </c:pt>
                      <c:pt idx="744">
                        <c:v>43687</c:v>
                      </c:pt>
                      <c:pt idx="745">
                        <c:v>43686</c:v>
                      </c:pt>
                      <c:pt idx="746">
                        <c:v>43685</c:v>
                      </c:pt>
                      <c:pt idx="747">
                        <c:v>43684</c:v>
                      </c:pt>
                      <c:pt idx="748">
                        <c:v>43683</c:v>
                      </c:pt>
                      <c:pt idx="749">
                        <c:v>43682</c:v>
                      </c:pt>
                      <c:pt idx="750">
                        <c:v>43681</c:v>
                      </c:pt>
                      <c:pt idx="751">
                        <c:v>43680</c:v>
                      </c:pt>
                      <c:pt idx="752">
                        <c:v>43679</c:v>
                      </c:pt>
                      <c:pt idx="753">
                        <c:v>43678</c:v>
                      </c:pt>
                      <c:pt idx="754">
                        <c:v>43677</c:v>
                      </c:pt>
                      <c:pt idx="755">
                        <c:v>43676</c:v>
                      </c:pt>
                      <c:pt idx="756">
                        <c:v>43675</c:v>
                      </c:pt>
                      <c:pt idx="757">
                        <c:v>43674</c:v>
                      </c:pt>
                      <c:pt idx="758">
                        <c:v>43673</c:v>
                      </c:pt>
                      <c:pt idx="759">
                        <c:v>43672</c:v>
                      </c:pt>
                      <c:pt idx="760">
                        <c:v>43671</c:v>
                      </c:pt>
                      <c:pt idx="761">
                        <c:v>43670</c:v>
                      </c:pt>
                      <c:pt idx="762">
                        <c:v>43669</c:v>
                      </c:pt>
                      <c:pt idx="763">
                        <c:v>43668</c:v>
                      </c:pt>
                      <c:pt idx="764">
                        <c:v>43667</c:v>
                      </c:pt>
                      <c:pt idx="765">
                        <c:v>43666</c:v>
                      </c:pt>
                      <c:pt idx="766">
                        <c:v>43665</c:v>
                      </c:pt>
                      <c:pt idx="767">
                        <c:v>43664</c:v>
                      </c:pt>
                      <c:pt idx="768">
                        <c:v>43663</c:v>
                      </c:pt>
                      <c:pt idx="769">
                        <c:v>43662</c:v>
                      </c:pt>
                      <c:pt idx="770">
                        <c:v>43661</c:v>
                      </c:pt>
                      <c:pt idx="771">
                        <c:v>43660</c:v>
                      </c:pt>
                      <c:pt idx="772">
                        <c:v>43659</c:v>
                      </c:pt>
                      <c:pt idx="773">
                        <c:v>43658</c:v>
                      </c:pt>
                      <c:pt idx="774">
                        <c:v>43657</c:v>
                      </c:pt>
                      <c:pt idx="775">
                        <c:v>43656</c:v>
                      </c:pt>
                      <c:pt idx="776">
                        <c:v>43655</c:v>
                      </c:pt>
                      <c:pt idx="777">
                        <c:v>43654</c:v>
                      </c:pt>
                      <c:pt idx="778">
                        <c:v>43653</c:v>
                      </c:pt>
                      <c:pt idx="779">
                        <c:v>43652</c:v>
                      </c:pt>
                      <c:pt idx="780">
                        <c:v>43651</c:v>
                      </c:pt>
                      <c:pt idx="781">
                        <c:v>43650</c:v>
                      </c:pt>
                      <c:pt idx="782">
                        <c:v>43649</c:v>
                      </c:pt>
                      <c:pt idx="783">
                        <c:v>43648</c:v>
                      </c:pt>
                      <c:pt idx="784">
                        <c:v>43647</c:v>
                      </c:pt>
                      <c:pt idx="785">
                        <c:v>43646</c:v>
                      </c:pt>
                      <c:pt idx="786">
                        <c:v>43645</c:v>
                      </c:pt>
                      <c:pt idx="787">
                        <c:v>43644</c:v>
                      </c:pt>
                      <c:pt idx="788">
                        <c:v>43643</c:v>
                      </c:pt>
                      <c:pt idx="789">
                        <c:v>43642</c:v>
                      </c:pt>
                      <c:pt idx="790">
                        <c:v>43641</c:v>
                      </c:pt>
                      <c:pt idx="791">
                        <c:v>43640</c:v>
                      </c:pt>
                      <c:pt idx="792">
                        <c:v>43639</c:v>
                      </c:pt>
                      <c:pt idx="793">
                        <c:v>43638</c:v>
                      </c:pt>
                      <c:pt idx="794">
                        <c:v>43637</c:v>
                      </c:pt>
                      <c:pt idx="795">
                        <c:v>43636</c:v>
                      </c:pt>
                      <c:pt idx="796">
                        <c:v>43635</c:v>
                      </c:pt>
                      <c:pt idx="797">
                        <c:v>43634</c:v>
                      </c:pt>
                      <c:pt idx="798">
                        <c:v>43633</c:v>
                      </c:pt>
                      <c:pt idx="799">
                        <c:v>43632</c:v>
                      </c:pt>
                      <c:pt idx="800">
                        <c:v>43631</c:v>
                      </c:pt>
                      <c:pt idx="801">
                        <c:v>43630</c:v>
                      </c:pt>
                      <c:pt idx="802">
                        <c:v>43629</c:v>
                      </c:pt>
                      <c:pt idx="803">
                        <c:v>43628</c:v>
                      </c:pt>
                      <c:pt idx="804">
                        <c:v>43627</c:v>
                      </c:pt>
                      <c:pt idx="805">
                        <c:v>43626</c:v>
                      </c:pt>
                      <c:pt idx="806">
                        <c:v>43625</c:v>
                      </c:pt>
                      <c:pt idx="807">
                        <c:v>43624</c:v>
                      </c:pt>
                      <c:pt idx="808">
                        <c:v>43623</c:v>
                      </c:pt>
                      <c:pt idx="809">
                        <c:v>43622</c:v>
                      </c:pt>
                      <c:pt idx="810">
                        <c:v>43621</c:v>
                      </c:pt>
                      <c:pt idx="811">
                        <c:v>43620</c:v>
                      </c:pt>
                      <c:pt idx="812">
                        <c:v>43619</c:v>
                      </c:pt>
                      <c:pt idx="813">
                        <c:v>43618</c:v>
                      </c:pt>
                      <c:pt idx="814">
                        <c:v>43617</c:v>
                      </c:pt>
                      <c:pt idx="815">
                        <c:v>43616</c:v>
                      </c:pt>
                      <c:pt idx="816">
                        <c:v>43615</c:v>
                      </c:pt>
                      <c:pt idx="817">
                        <c:v>43614</c:v>
                      </c:pt>
                      <c:pt idx="818">
                        <c:v>43613</c:v>
                      </c:pt>
                      <c:pt idx="819">
                        <c:v>43612</c:v>
                      </c:pt>
                      <c:pt idx="820">
                        <c:v>43611</c:v>
                      </c:pt>
                      <c:pt idx="821">
                        <c:v>43610</c:v>
                      </c:pt>
                      <c:pt idx="822">
                        <c:v>43609</c:v>
                      </c:pt>
                      <c:pt idx="823">
                        <c:v>43608</c:v>
                      </c:pt>
                      <c:pt idx="824">
                        <c:v>43607</c:v>
                      </c:pt>
                      <c:pt idx="825">
                        <c:v>43606</c:v>
                      </c:pt>
                      <c:pt idx="826">
                        <c:v>43605</c:v>
                      </c:pt>
                      <c:pt idx="827">
                        <c:v>43604</c:v>
                      </c:pt>
                      <c:pt idx="828">
                        <c:v>43603</c:v>
                      </c:pt>
                      <c:pt idx="829">
                        <c:v>43602</c:v>
                      </c:pt>
                      <c:pt idx="830">
                        <c:v>43601</c:v>
                      </c:pt>
                      <c:pt idx="831">
                        <c:v>43600</c:v>
                      </c:pt>
                      <c:pt idx="832">
                        <c:v>43599</c:v>
                      </c:pt>
                      <c:pt idx="833">
                        <c:v>43598</c:v>
                      </c:pt>
                      <c:pt idx="834">
                        <c:v>43597</c:v>
                      </c:pt>
                      <c:pt idx="835">
                        <c:v>43596</c:v>
                      </c:pt>
                      <c:pt idx="836">
                        <c:v>43595</c:v>
                      </c:pt>
                      <c:pt idx="837">
                        <c:v>43594</c:v>
                      </c:pt>
                      <c:pt idx="838">
                        <c:v>43593</c:v>
                      </c:pt>
                      <c:pt idx="839">
                        <c:v>43592</c:v>
                      </c:pt>
                      <c:pt idx="840">
                        <c:v>43591</c:v>
                      </c:pt>
                      <c:pt idx="841">
                        <c:v>43590</c:v>
                      </c:pt>
                      <c:pt idx="842">
                        <c:v>43589</c:v>
                      </c:pt>
                      <c:pt idx="843">
                        <c:v>43588</c:v>
                      </c:pt>
                      <c:pt idx="844">
                        <c:v>43587</c:v>
                      </c:pt>
                      <c:pt idx="845">
                        <c:v>43586</c:v>
                      </c:pt>
                      <c:pt idx="846">
                        <c:v>43585</c:v>
                      </c:pt>
                      <c:pt idx="847">
                        <c:v>43584</c:v>
                      </c:pt>
                      <c:pt idx="848">
                        <c:v>43583</c:v>
                      </c:pt>
                      <c:pt idx="849">
                        <c:v>43582</c:v>
                      </c:pt>
                      <c:pt idx="850">
                        <c:v>43581</c:v>
                      </c:pt>
                      <c:pt idx="851">
                        <c:v>43580</c:v>
                      </c:pt>
                      <c:pt idx="852">
                        <c:v>43579</c:v>
                      </c:pt>
                      <c:pt idx="853">
                        <c:v>43578</c:v>
                      </c:pt>
                      <c:pt idx="854">
                        <c:v>43577</c:v>
                      </c:pt>
                      <c:pt idx="855">
                        <c:v>43576</c:v>
                      </c:pt>
                      <c:pt idx="856">
                        <c:v>43575</c:v>
                      </c:pt>
                      <c:pt idx="857">
                        <c:v>43574</c:v>
                      </c:pt>
                      <c:pt idx="858">
                        <c:v>43573</c:v>
                      </c:pt>
                      <c:pt idx="859">
                        <c:v>43572</c:v>
                      </c:pt>
                      <c:pt idx="860">
                        <c:v>43571</c:v>
                      </c:pt>
                      <c:pt idx="861">
                        <c:v>43570</c:v>
                      </c:pt>
                      <c:pt idx="862">
                        <c:v>43569</c:v>
                      </c:pt>
                      <c:pt idx="863">
                        <c:v>43568</c:v>
                      </c:pt>
                      <c:pt idx="864">
                        <c:v>43567</c:v>
                      </c:pt>
                      <c:pt idx="865">
                        <c:v>43566</c:v>
                      </c:pt>
                      <c:pt idx="866">
                        <c:v>43565</c:v>
                      </c:pt>
                      <c:pt idx="867">
                        <c:v>43564</c:v>
                      </c:pt>
                      <c:pt idx="868">
                        <c:v>43563</c:v>
                      </c:pt>
                      <c:pt idx="869">
                        <c:v>43562</c:v>
                      </c:pt>
                      <c:pt idx="870">
                        <c:v>43561</c:v>
                      </c:pt>
                      <c:pt idx="871">
                        <c:v>43560</c:v>
                      </c:pt>
                      <c:pt idx="872">
                        <c:v>43559</c:v>
                      </c:pt>
                      <c:pt idx="873">
                        <c:v>43558</c:v>
                      </c:pt>
                      <c:pt idx="874">
                        <c:v>43557</c:v>
                      </c:pt>
                      <c:pt idx="875">
                        <c:v>43556</c:v>
                      </c:pt>
                      <c:pt idx="876">
                        <c:v>43555</c:v>
                      </c:pt>
                      <c:pt idx="877">
                        <c:v>43554</c:v>
                      </c:pt>
                      <c:pt idx="878">
                        <c:v>43553</c:v>
                      </c:pt>
                      <c:pt idx="879">
                        <c:v>43552</c:v>
                      </c:pt>
                      <c:pt idx="880">
                        <c:v>43551</c:v>
                      </c:pt>
                      <c:pt idx="881">
                        <c:v>43550</c:v>
                      </c:pt>
                      <c:pt idx="882">
                        <c:v>43549</c:v>
                      </c:pt>
                      <c:pt idx="883">
                        <c:v>43548</c:v>
                      </c:pt>
                      <c:pt idx="884">
                        <c:v>43547</c:v>
                      </c:pt>
                      <c:pt idx="885">
                        <c:v>43546</c:v>
                      </c:pt>
                      <c:pt idx="886">
                        <c:v>43545</c:v>
                      </c:pt>
                      <c:pt idx="887">
                        <c:v>43544</c:v>
                      </c:pt>
                      <c:pt idx="888">
                        <c:v>43543</c:v>
                      </c:pt>
                      <c:pt idx="889">
                        <c:v>43542</c:v>
                      </c:pt>
                      <c:pt idx="890">
                        <c:v>43541</c:v>
                      </c:pt>
                      <c:pt idx="891">
                        <c:v>43540</c:v>
                      </c:pt>
                      <c:pt idx="892">
                        <c:v>43539</c:v>
                      </c:pt>
                      <c:pt idx="893">
                        <c:v>43538</c:v>
                      </c:pt>
                      <c:pt idx="894">
                        <c:v>43537</c:v>
                      </c:pt>
                      <c:pt idx="895">
                        <c:v>43536</c:v>
                      </c:pt>
                      <c:pt idx="896">
                        <c:v>43535</c:v>
                      </c:pt>
                      <c:pt idx="897">
                        <c:v>43534</c:v>
                      </c:pt>
                      <c:pt idx="898">
                        <c:v>43533</c:v>
                      </c:pt>
                      <c:pt idx="899">
                        <c:v>43532</c:v>
                      </c:pt>
                      <c:pt idx="900">
                        <c:v>43531</c:v>
                      </c:pt>
                      <c:pt idx="901">
                        <c:v>43530</c:v>
                      </c:pt>
                      <c:pt idx="902">
                        <c:v>43529</c:v>
                      </c:pt>
                      <c:pt idx="903">
                        <c:v>43528</c:v>
                      </c:pt>
                      <c:pt idx="904">
                        <c:v>43527</c:v>
                      </c:pt>
                      <c:pt idx="905">
                        <c:v>43526</c:v>
                      </c:pt>
                      <c:pt idx="906">
                        <c:v>43525</c:v>
                      </c:pt>
                      <c:pt idx="907">
                        <c:v>43524</c:v>
                      </c:pt>
                      <c:pt idx="908">
                        <c:v>43523</c:v>
                      </c:pt>
                      <c:pt idx="909">
                        <c:v>43522</c:v>
                      </c:pt>
                      <c:pt idx="910">
                        <c:v>43521</c:v>
                      </c:pt>
                      <c:pt idx="911">
                        <c:v>43520</c:v>
                      </c:pt>
                      <c:pt idx="912">
                        <c:v>43519</c:v>
                      </c:pt>
                      <c:pt idx="913">
                        <c:v>43518</c:v>
                      </c:pt>
                      <c:pt idx="914">
                        <c:v>43517</c:v>
                      </c:pt>
                      <c:pt idx="915">
                        <c:v>43516</c:v>
                      </c:pt>
                      <c:pt idx="916">
                        <c:v>43515</c:v>
                      </c:pt>
                      <c:pt idx="917">
                        <c:v>43514</c:v>
                      </c:pt>
                      <c:pt idx="918">
                        <c:v>43513</c:v>
                      </c:pt>
                      <c:pt idx="919">
                        <c:v>43512</c:v>
                      </c:pt>
                      <c:pt idx="920">
                        <c:v>43511</c:v>
                      </c:pt>
                      <c:pt idx="921">
                        <c:v>43510</c:v>
                      </c:pt>
                      <c:pt idx="922">
                        <c:v>43509</c:v>
                      </c:pt>
                      <c:pt idx="923">
                        <c:v>43508</c:v>
                      </c:pt>
                      <c:pt idx="924">
                        <c:v>43507</c:v>
                      </c:pt>
                      <c:pt idx="925">
                        <c:v>43506</c:v>
                      </c:pt>
                      <c:pt idx="926">
                        <c:v>43505</c:v>
                      </c:pt>
                      <c:pt idx="927">
                        <c:v>43504</c:v>
                      </c:pt>
                      <c:pt idx="928">
                        <c:v>43503</c:v>
                      </c:pt>
                      <c:pt idx="929">
                        <c:v>43502</c:v>
                      </c:pt>
                      <c:pt idx="930">
                        <c:v>43501</c:v>
                      </c:pt>
                      <c:pt idx="931">
                        <c:v>43500</c:v>
                      </c:pt>
                      <c:pt idx="932">
                        <c:v>43499</c:v>
                      </c:pt>
                      <c:pt idx="933">
                        <c:v>43498</c:v>
                      </c:pt>
                      <c:pt idx="934">
                        <c:v>43497</c:v>
                      </c:pt>
                      <c:pt idx="935">
                        <c:v>43496</c:v>
                      </c:pt>
                      <c:pt idx="936">
                        <c:v>43495</c:v>
                      </c:pt>
                      <c:pt idx="937">
                        <c:v>43494</c:v>
                      </c:pt>
                      <c:pt idx="938">
                        <c:v>43493</c:v>
                      </c:pt>
                      <c:pt idx="939">
                        <c:v>43492</c:v>
                      </c:pt>
                      <c:pt idx="940">
                        <c:v>43491</c:v>
                      </c:pt>
                      <c:pt idx="941">
                        <c:v>43490</c:v>
                      </c:pt>
                      <c:pt idx="942">
                        <c:v>43489</c:v>
                      </c:pt>
                      <c:pt idx="943">
                        <c:v>43488</c:v>
                      </c:pt>
                      <c:pt idx="944">
                        <c:v>43487</c:v>
                      </c:pt>
                      <c:pt idx="945">
                        <c:v>43486</c:v>
                      </c:pt>
                      <c:pt idx="946">
                        <c:v>43485</c:v>
                      </c:pt>
                      <c:pt idx="947">
                        <c:v>43484</c:v>
                      </c:pt>
                      <c:pt idx="948">
                        <c:v>43483</c:v>
                      </c:pt>
                      <c:pt idx="949">
                        <c:v>43482</c:v>
                      </c:pt>
                      <c:pt idx="950">
                        <c:v>43481</c:v>
                      </c:pt>
                      <c:pt idx="951">
                        <c:v>43480</c:v>
                      </c:pt>
                      <c:pt idx="952">
                        <c:v>43479</c:v>
                      </c:pt>
                      <c:pt idx="953">
                        <c:v>43478</c:v>
                      </c:pt>
                      <c:pt idx="954">
                        <c:v>43477</c:v>
                      </c:pt>
                      <c:pt idx="955">
                        <c:v>43476</c:v>
                      </c:pt>
                      <c:pt idx="956">
                        <c:v>43475</c:v>
                      </c:pt>
                      <c:pt idx="957">
                        <c:v>43474</c:v>
                      </c:pt>
                      <c:pt idx="958">
                        <c:v>43473</c:v>
                      </c:pt>
                      <c:pt idx="959">
                        <c:v>43472</c:v>
                      </c:pt>
                      <c:pt idx="960">
                        <c:v>43471</c:v>
                      </c:pt>
                      <c:pt idx="961">
                        <c:v>43470</c:v>
                      </c:pt>
                      <c:pt idx="962">
                        <c:v>43469</c:v>
                      </c:pt>
                      <c:pt idx="963">
                        <c:v>43468</c:v>
                      </c:pt>
                      <c:pt idx="964">
                        <c:v>43467</c:v>
                      </c:pt>
                      <c:pt idx="965">
                        <c:v>43466</c:v>
                      </c:pt>
                      <c:pt idx="966">
                        <c:v>43465</c:v>
                      </c:pt>
                      <c:pt idx="967">
                        <c:v>43464</c:v>
                      </c:pt>
                      <c:pt idx="968">
                        <c:v>43463</c:v>
                      </c:pt>
                      <c:pt idx="969">
                        <c:v>43462</c:v>
                      </c:pt>
                      <c:pt idx="970">
                        <c:v>43461</c:v>
                      </c:pt>
                      <c:pt idx="971">
                        <c:v>43460</c:v>
                      </c:pt>
                      <c:pt idx="972">
                        <c:v>43459</c:v>
                      </c:pt>
                      <c:pt idx="973">
                        <c:v>43458</c:v>
                      </c:pt>
                      <c:pt idx="974">
                        <c:v>43457</c:v>
                      </c:pt>
                      <c:pt idx="975">
                        <c:v>43456</c:v>
                      </c:pt>
                      <c:pt idx="976">
                        <c:v>43455</c:v>
                      </c:pt>
                      <c:pt idx="977">
                        <c:v>43454</c:v>
                      </c:pt>
                      <c:pt idx="978">
                        <c:v>43453</c:v>
                      </c:pt>
                      <c:pt idx="979">
                        <c:v>43452</c:v>
                      </c:pt>
                      <c:pt idx="980">
                        <c:v>43451</c:v>
                      </c:pt>
                      <c:pt idx="981">
                        <c:v>43450</c:v>
                      </c:pt>
                      <c:pt idx="982">
                        <c:v>43449</c:v>
                      </c:pt>
                      <c:pt idx="983">
                        <c:v>43448</c:v>
                      </c:pt>
                      <c:pt idx="984">
                        <c:v>43447</c:v>
                      </c:pt>
                      <c:pt idx="985">
                        <c:v>43446</c:v>
                      </c:pt>
                      <c:pt idx="986">
                        <c:v>43445</c:v>
                      </c:pt>
                      <c:pt idx="987">
                        <c:v>43444</c:v>
                      </c:pt>
                      <c:pt idx="988">
                        <c:v>43443</c:v>
                      </c:pt>
                      <c:pt idx="989">
                        <c:v>43442</c:v>
                      </c:pt>
                      <c:pt idx="990">
                        <c:v>43441</c:v>
                      </c:pt>
                      <c:pt idx="991">
                        <c:v>43440</c:v>
                      </c:pt>
                      <c:pt idx="992">
                        <c:v>43439</c:v>
                      </c:pt>
                      <c:pt idx="993">
                        <c:v>43438</c:v>
                      </c:pt>
                      <c:pt idx="994">
                        <c:v>43437</c:v>
                      </c:pt>
                      <c:pt idx="995">
                        <c:v>43436</c:v>
                      </c:pt>
                      <c:pt idx="996">
                        <c:v>43435</c:v>
                      </c:pt>
                      <c:pt idx="997">
                        <c:v>43434</c:v>
                      </c:pt>
                      <c:pt idx="998">
                        <c:v>43433</c:v>
                      </c:pt>
                      <c:pt idx="999">
                        <c:v>43432</c:v>
                      </c:pt>
                      <c:pt idx="1000">
                        <c:v>43431</c:v>
                      </c:pt>
                      <c:pt idx="1001">
                        <c:v>43430</c:v>
                      </c:pt>
                      <c:pt idx="1002">
                        <c:v>43429</c:v>
                      </c:pt>
                      <c:pt idx="1003">
                        <c:v>43428</c:v>
                      </c:pt>
                      <c:pt idx="1004">
                        <c:v>43427</c:v>
                      </c:pt>
                      <c:pt idx="1005">
                        <c:v>43426</c:v>
                      </c:pt>
                      <c:pt idx="1006">
                        <c:v>43425</c:v>
                      </c:pt>
                      <c:pt idx="1007">
                        <c:v>43424</c:v>
                      </c:pt>
                      <c:pt idx="1008">
                        <c:v>43423</c:v>
                      </c:pt>
                      <c:pt idx="1009">
                        <c:v>43422</c:v>
                      </c:pt>
                      <c:pt idx="1010">
                        <c:v>43421</c:v>
                      </c:pt>
                      <c:pt idx="1011">
                        <c:v>43420</c:v>
                      </c:pt>
                      <c:pt idx="1012">
                        <c:v>43419</c:v>
                      </c:pt>
                      <c:pt idx="1013">
                        <c:v>43418</c:v>
                      </c:pt>
                      <c:pt idx="1014">
                        <c:v>43417</c:v>
                      </c:pt>
                      <c:pt idx="1015">
                        <c:v>43416</c:v>
                      </c:pt>
                      <c:pt idx="1016">
                        <c:v>43415</c:v>
                      </c:pt>
                      <c:pt idx="1017">
                        <c:v>43414</c:v>
                      </c:pt>
                      <c:pt idx="1018">
                        <c:v>43413</c:v>
                      </c:pt>
                      <c:pt idx="1019">
                        <c:v>43412</c:v>
                      </c:pt>
                      <c:pt idx="1020">
                        <c:v>43411</c:v>
                      </c:pt>
                      <c:pt idx="1021">
                        <c:v>43410</c:v>
                      </c:pt>
                      <c:pt idx="1022">
                        <c:v>43409</c:v>
                      </c:pt>
                      <c:pt idx="1023">
                        <c:v>43408</c:v>
                      </c:pt>
                      <c:pt idx="1024">
                        <c:v>43407</c:v>
                      </c:pt>
                      <c:pt idx="1025">
                        <c:v>43406</c:v>
                      </c:pt>
                      <c:pt idx="1026">
                        <c:v>43405</c:v>
                      </c:pt>
                      <c:pt idx="1027">
                        <c:v>43404</c:v>
                      </c:pt>
                      <c:pt idx="1028">
                        <c:v>43403</c:v>
                      </c:pt>
                      <c:pt idx="1029">
                        <c:v>43402</c:v>
                      </c:pt>
                      <c:pt idx="1030">
                        <c:v>43401</c:v>
                      </c:pt>
                      <c:pt idx="1031">
                        <c:v>43400</c:v>
                      </c:pt>
                      <c:pt idx="1032">
                        <c:v>43399</c:v>
                      </c:pt>
                      <c:pt idx="1033">
                        <c:v>43398</c:v>
                      </c:pt>
                      <c:pt idx="1034">
                        <c:v>43397</c:v>
                      </c:pt>
                      <c:pt idx="1035">
                        <c:v>43396</c:v>
                      </c:pt>
                      <c:pt idx="1036">
                        <c:v>43395</c:v>
                      </c:pt>
                      <c:pt idx="1037">
                        <c:v>43394</c:v>
                      </c:pt>
                      <c:pt idx="1038">
                        <c:v>43393</c:v>
                      </c:pt>
                      <c:pt idx="1039">
                        <c:v>43392</c:v>
                      </c:pt>
                      <c:pt idx="1040">
                        <c:v>43391</c:v>
                      </c:pt>
                      <c:pt idx="1041">
                        <c:v>43390</c:v>
                      </c:pt>
                      <c:pt idx="1042">
                        <c:v>43389</c:v>
                      </c:pt>
                      <c:pt idx="1043">
                        <c:v>43388</c:v>
                      </c:pt>
                      <c:pt idx="1044">
                        <c:v>43387</c:v>
                      </c:pt>
                      <c:pt idx="1045">
                        <c:v>43386</c:v>
                      </c:pt>
                      <c:pt idx="1046">
                        <c:v>43385</c:v>
                      </c:pt>
                      <c:pt idx="1047">
                        <c:v>43384</c:v>
                      </c:pt>
                      <c:pt idx="1048">
                        <c:v>43383</c:v>
                      </c:pt>
                      <c:pt idx="1049">
                        <c:v>43382</c:v>
                      </c:pt>
                      <c:pt idx="1050">
                        <c:v>43381</c:v>
                      </c:pt>
                      <c:pt idx="1051">
                        <c:v>43380</c:v>
                      </c:pt>
                      <c:pt idx="1052">
                        <c:v>43379</c:v>
                      </c:pt>
                      <c:pt idx="1053">
                        <c:v>43378</c:v>
                      </c:pt>
                      <c:pt idx="1054">
                        <c:v>43377</c:v>
                      </c:pt>
                      <c:pt idx="1055">
                        <c:v>43376</c:v>
                      </c:pt>
                      <c:pt idx="1056">
                        <c:v>43375</c:v>
                      </c:pt>
                      <c:pt idx="1057">
                        <c:v>43374</c:v>
                      </c:pt>
                      <c:pt idx="1058">
                        <c:v>43373</c:v>
                      </c:pt>
                      <c:pt idx="1059">
                        <c:v>43372</c:v>
                      </c:pt>
                      <c:pt idx="1060">
                        <c:v>43371</c:v>
                      </c:pt>
                      <c:pt idx="1061">
                        <c:v>43370</c:v>
                      </c:pt>
                      <c:pt idx="1062">
                        <c:v>43369</c:v>
                      </c:pt>
                      <c:pt idx="1063">
                        <c:v>43368</c:v>
                      </c:pt>
                      <c:pt idx="1064">
                        <c:v>43367</c:v>
                      </c:pt>
                      <c:pt idx="1065">
                        <c:v>43366</c:v>
                      </c:pt>
                      <c:pt idx="1066">
                        <c:v>43365</c:v>
                      </c:pt>
                      <c:pt idx="1067">
                        <c:v>43364</c:v>
                      </c:pt>
                      <c:pt idx="1068">
                        <c:v>43363</c:v>
                      </c:pt>
                      <c:pt idx="1069">
                        <c:v>43362</c:v>
                      </c:pt>
                      <c:pt idx="1070">
                        <c:v>43361</c:v>
                      </c:pt>
                      <c:pt idx="1071">
                        <c:v>43360</c:v>
                      </c:pt>
                      <c:pt idx="1072">
                        <c:v>43359</c:v>
                      </c:pt>
                      <c:pt idx="1073">
                        <c:v>43358</c:v>
                      </c:pt>
                      <c:pt idx="1074">
                        <c:v>43357</c:v>
                      </c:pt>
                      <c:pt idx="1075">
                        <c:v>43356</c:v>
                      </c:pt>
                      <c:pt idx="1076">
                        <c:v>43355</c:v>
                      </c:pt>
                      <c:pt idx="1077">
                        <c:v>43354</c:v>
                      </c:pt>
                      <c:pt idx="1078">
                        <c:v>43353</c:v>
                      </c:pt>
                      <c:pt idx="1079">
                        <c:v>43352</c:v>
                      </c:pt>
                      <c:pt idx="1080">
                        <c:v>43351</c:v>
                      </c:pt>
                      <c:pt idx="1081">
                        <c:v>43350</c:v>
                      </c:pt>
                      <c:pt idx="1082">
                        <c:v>43349</c:v>
                      </c:pt>
                      <c:pt idx="1083">
                        <c:v>43348</c:v>
                      </c:pt>
                      <c:pt idx="1084">
                        <c:v>43347</c:v>
                      </c:pt>
                      <c:pt idx="1085">
                        <c:v>43346</c:v>
                      </c:pt>
                      <c:pt idx="1086">
                        <c:v>43345</c:v>
                      </c:pt>
                      <c:pt idx="1087">
                        <c:v>43344</c:v>
                      </c:pt>
                      <c:pt idx="1088">
                        <c:v>43343</c:v>
                      </c:pt>
                      <c:pt idx="1089">
                        <c:v>43342</c:v>
                      </c:pt>
                      <c:pt idx="1090">
                        <c:v>43341</c:v>
                      </c:pt>
                      <c:pt idx="1091">
                        <c:v>43340</c:v>
                      </c:pt>
                      <c:pt idx="1092">
                        <c:v>43339</c:v>
                      </c:pt>
                      <c:pt idx="1093">
                        <c:v>43338</c:v>
                      </c:pt>
                      <c:pt idx="1094">
                        <c:v>43337</c:v>
                      </c:pt>
                      <c:pt idx="1095">
                        <c:v>43336</c:v>
                      </c:pt>
                      <c:pt idx="1096">
                        <c:v>43335</c:v>
                      </c:pt>
                      <c:pt idx="1097">
                        <c:v>43334</c:v>
                      </c:pt>
                      <c:pt idx="1098">
                        <c:v>43333</c:v>
                      </c:pt>
                      <c:pt idx="1099">
                        <c:v>43332</c:v>
                      </c:pt>
                      <c:pt idx="1100">
                        <c:v>43331</c:v>
                      </c:pt>
                      <c:pt idx="1101">
                        <c:v>43330</c:v>
                      </c:pt>
                      <c:pt idx="1102">
                        <c:v>43329</c:v>
                      </c:pt>
                      <c:pt idx="1103">
                        <c:v>43328</c:v>
                      </c:pt>
                      <c:pt idx="1104">
                        <c:v>43327</c:v>
                      </c:pt>
                      <c:pt idx="1105">
                        <c:v>43326</c:v>
                      </c:pt>
                      <c:pt idx="1106">
                        <c:v>43325</c:v>
                      </c:pt>
                      <c:pt idx="1107">
                        <c:v>43324</c:v>
                      </c:pt>
                      <c:pt idx="1108">
                        <c:v>43323</c:v>
                      </c:pt>
                      <c:pt idx="1109">
                        <c:v>43322</c:v>
                      </c:pt>
                      <c:pt idx="1110">
                        <c:v>43321</c:v>
                      </c:pt>
                      <c:pt idx="1111">
                        <c:v>43320</c:v>
                      </c:pt>
                      <c:pt idx="1112">
                        <c:v>43319</c:v>
                      </c:pt>
                      <c:pt idx="1113">
                        <c:v>43318</c:v>
                      </c:pt>
                      <c:pt idx="1114">
                        <c:v>43317</c:v>
                      </c:pt>
                      <c:pt idx="1115">
                        <c:v>43316</c:v>
                      </c:pt>
                      <c:pt idx="1116">
                        <c:v>43315</c:v>
                      </c:pt>
                      <c:pt idx="1117">
                        <c:v>43314</c:v>
                      </c:pt>
                      <c:pt idx="1118">
                        <c:v>43313</c:v>
                      </c:pt>
                      <c:pt idx="1119">
                        <c:v>43312</c:v>
                      </c:pt>
                      <c:pt idx="1120">
                        <c:v>43311</c:v>
                      </c:pt>
                      <c:pt idx="1121">
                        <c:v>43310</c:v>
                      </c:pt>
                      <c:pt idx="1122">
                        <c:v>43309</c:v>
                      </c:pt>
                      <c:pt idx="1123">
                        <c:v>43308</c:v>
                      </c:pt>
                      <c:pt idx="1124">
                        <c:v>43307</c:v>
                      </c:pt>
                      <c:pt idx="1125">
                        <c:v>43306</c:v>
                      </c:pt>
                      <c:pt idx="1126">
                        <c:v>43305</c:v>
                      </c:pt>
                      <c:pt idx="1127">
                        <c:v>43304</c:v>
                      </c:pt>
                      <c:pt idx="1128">
                        <c:v>43303</c:v>
                      </c:pt>
                      <c:pt idx="1129">
                        <c:v>43302</c:v>
                      </c:pt>
                      <c:pt idx="1130">
                        <c:v>43301</c:v>
                      </c:pt>
                      <c:pt idx="1131">
                        <c:v>43300</c:v>
                      </c:pt>
                      <c:pt idx="1132">
                        <c:v>43299</c:v>
                      </c:pt>
                      <c:pt idx="1133">
                        <c:v>43298</c:v>
                      </c:pt>
                      <c:pt idx="1134">
                        <c:v>43297</c:v>
                      </c:pt>
                      <c:pt idx="1135">
                        <c:v>43296</c:v>
                      </c:pt>
                      <c:pt idx="1136">
                        <c:v>43295</c:v>
                      </c:pt>
                      <c:pt idx="1137">
                        <c:v>43294</c:v>
                      </c:pt>
                      <c:pt idx="1138">
                        <c:v>43293</c:v>
                      </c:pt>
                      <c:pt idx="1139">
                        <c:v>43292</c:v>
                      </c:pt>
                      <c:pt idx="1140">
                        <c:v>43291</c:v>
                      </c:pt>
                      <c:pt idx="1141">
                        <c:v>43290</c:v>
                      </c:pt>
                      <c:pt idx="1142">
                        <c:v>43289</c:v>
                      </c:pt>
                      <c:pt idx="1143">
                        <c:v>43288</c:v>
                      </c:pt>
                      <c:pt idx="1144">
                        <c:v>43287</c:v>
                      </c:pt>
                      <c:pt idx="1145">
                        <c:v>43286</c:v>
                      </c:pt>
                      <c:pt idx="1146">
                        <c:v>43285</c:v>
                      </c:pt>
                      <c:pt idx="1147">
                        <c:v>43284</c:v>
                      </c:pt>
                      <c:pt idx="1148">
                        <c:v>43283</c:v>
                      </c:pt>
                      <c:pt idx="1149">
                        <c:v>43282</c:v>
                      </c:pt>
                      <c:pt idx="1150">
                        <c:v>43281</c:v>
                      </c:pt>
                      <c:pt idx="1151">
                        <c:v>43280</c:v>
                      </c:pt>
                      <c:pt idx="1152">
                        <c:v>43279</c:v>
                      </c:pt>
                      <c:pt idx="1153">
                        <c:v>43278</c:v>
                      </c:pt>
                      <c:pt idx="1154">
                        <c:v>43277</c:v>
                      </c:pt>
                      <c:pt idx="1155">
                        <c:v>43276</c:v>
                      </c:pt>
                      <c:pt idx="1156">
                        <c:v>43275</c:v>
                      </c:pt>
                      <c:pt idx="1157">
                        <c:v>43274</c:v>
                      </c:pt>
                      <c:pt idx="1158">
                        <c:v>43273</c:v>
                      </c:pt>
                      <c:pt idx="1159">
                        <c:v>43272</c:v>
                      </c:pt>
                      <c:pt idx="1160">
                        <c:v>43271</c:v>
                      </c:pt>
                      <c:pt idx="1161">
                        <c:v>43270</c:v>
                      </c:pt>
                      <c:pt idx="1162">
                        <c:v>43269</c:v>
                      </c:pt>
                      <c:pt idx="1163">
                        <c:v>43268</c:v>
                      </c:pt>
                      <c:pt idx="1164">
                        <c:v>43267</c:v>
                      </c:pt>
                      <c:pt idx="1165">
                        <c:v>43266</c:v>
                      </c:pt>
                      <c:pt idx="1166">
                        <c:v>43265</c:v>
                      </c:pt>
                      <c:pt idx="1167">
                        <c:v>43264</c:v>
                      </c:pt>
                      <c:pt idx="1168">
                        <c:v>43263</c:v>
                      </c:pt>
                      <c:pt idx="1169">
                        <c:v>43262</c:v>
                      </c:pt>
                      <c:pt idx="1170">
                        <c:v>43261</c:v>
                      </c:pt>
                      <c:pt idx="1171">
                        <c:v>43260</c:v>
                      </c:pt>
                      <c:pt idx="1172">
                        <c:v>43259</c:v>
                      </c:pt>
                      <c:pt idx="1173">
                        <c:v>43258</c:v>
                      </c:pt>
                      <c:pt idx="1174">
                        <c:v>43257</c:v>
                      </c:pt>
                      <c:pt idx="1175">
                        <c:v>43256</c:v>
                      </c:pt>
                      <c:pt idx="1176">
                        <c:v>43255</c:v>
                      </c:pt>
                      <c:pt idx="1177">
                        <c:v>43254</c:v>
                      </c:pt>
                      <c:pt idx="1178">
                        <c:v>43253</c:v>
                      </c:pt>
                      <c:pt idx="1179">
                        <c:v>43252</c:v>
                      </c:pt>
                      <c:pt idx="1180">
                        <c:v>43251</c:v>
                      </c:pt>
                      <c:pt idx="1181">
                        <c:v>43250</c:v>
                      </c:pt>
                      <c:pt idx="1182">
                        <c:v>43249</c:v>
                      </c:pt>
                      <c:pt idx="1183">
                        <c:v>43248</c:v>
                      </c:pt>
                      <c:pt idx="1184">
                        <c:v>43247</c:v>
                      </c:pt>
                      <c:pt idx="1185">
                        <c:v>43246</c:v>
                      </c:pt>
                      <c:pt idx="1186">
                        <c:v>43245</c:v>
                      </c:pt>
                      <c:pt idx="1187">
                        <c:v>43244</c:v>
                      </c:pt>
                      <c:pt idx="1188">
                        <c:v>43243</c:v>
                      </c:pt>
                      <c:pt idx="1189">
                        <c:v>43242</c:v>
                      </c:pt>
                      <c:pt idx="1190">
                        <c:v>43241</c:v>
                      </c:pt>
                      <c:pt idx="1191">
                        <c:v>43240</c:v>
                      </c:pt>
                      <c:pt idx="1192">
                        <c:v>43239</c:v>
                      </c:pt>
                      <c:pt idx="1193">
                        <c:v>43238</c:v>
                      </c:pt>
                      <c:pt idx="1194">
                        <c:v>43237</c:v>
                      </c:pt>
                      <c:pt idx="1195">
                        <c:v>43236</c:v>
                      </c:pt>
                      <c:pt idx="1196">
                        <c:v>43235</c:v>
                      </c:pt>
                      <c:pt idx="1197">
                        <c:v>43234</c:v>
                      </c:pt>
                      <c:pt idx="1198">
                        <c:v>43233</c:v>
                      </c:pt>
                      <c:pt idx="1199">
                        <c:v>43232</c:v>
                      </c:pt>
                      <c:pt idx="1200">
                        <c:v>43231</c:v>
                      </c:pt>
                      <c:pt idx="1201">
                        <c:v>43230</c:v>
                      </c:pt>
                      <c:pt idx="1202">
                        <c:v>43229</c:v>
                      </c:pt>
                      <c:pt idx="1203">
                        <c:v>43228</c:v>
                      </c:pt>
                      <c:pt idx="1204">
                        <c:v>43227</c:v>
                      </c:pt>
                      <c:pt idx="1205">
                        <c:v>43226</c:v>
                      </c:pt>
                      <c:pt idx="1206">
                        <c:v>43225</c:v>
                      </c:pt>
                      <c:pt idx="1207">
                        <c:v>43224</c:v>
                      </c:pt>
                      <c:pt idx="1208">
                        <c:v>43223</c:v>
                      </c:pt>
                      <c:pt idx="1209">
                        <c:v>43222</c:v>
                      </c:pt>
                      <c:pt idx="1210">
                        <c:v>43221</c:v>
                      </c:pt>
                      <c:pt idx="1211">
                        <c:v>43220</c:v>
                      </c:pt>
                      <c:pt idx="1212">
                        <c:v>43219</c:v>
                      </c:pt>
                      <c:pt idx="1213">
                        <c:v>43218</c:v>
                      </c:pt>
                      <c:pt idx="1214">
                        <c:v>43217</c:v>
                      </c:pt>
                      <c:pt idx="1215">
                        <c:v>43216</c:v>
                      </c:pt>
                      <c:pt idx="1216">
                        <c:v>43215</c:v>
                      </c:pt>
                      <c:pt idx="1217">
                        <c:v>43214</c:v>
                      </c:pt>
                      <c:pt idx="1218">
                        <c:v>43213</c:v>
                      </c:pt>
                      <c:pt idx="1219">
                        <c:v>43212</c:v>
                      </c:pt>
                      <c:pt idx="1220">
                        <c:v>43211</c:v>
                      </c:pt>
                      <c:pt idx="1221">
                        <c:v>43210</c:v>
                      </c:pt>
                      <c:pt idx="1222">
                        <c:v>43209</c:v>
                      </c:pt>
                      <c:pt idx="1223">
                        <c:v>43208</c:v>
                      </c:pt>
                      <c:pt idx="1224">
                        <c:v>43207</c:v>
                      </c:pt>
                      <c:pt idx="1225">
                        <c:v>43206</c:v>
                      </c:pt>
                      <c:pt idx="1226">
                        <c:v>43205</c:v>
                      </c:pt>
                      <c:pt idx="1227">
                        <c:v>43204</c:v>
                      </c:pt>
                      <c:pt idx="1228">
                        <c:v>43203</c:v>
                      </c:pt>
                      <c:pt idx="1229">
                        <c:v>43202</c:v>
                      </c:pt>
                      <c:pt idx="1230">
                        <c:v>43201</c:v>
                      </c:pt>
                      <c:pt idx="1231">
                        <c:v>43200</c:v>
                      </c:pt>
                      <c:pt idx="1232">
                        <c:v>43199</c:v>
                      </c:pt>
                      <c:pt idx="1233">
                        <c:v>43198</c:v>
                      </c:pt>
                      <c:pt idx="1234">
                        <c:v>43197</c:v>
                      </c:pt>
                      <c:pt idx="1235">
                        <c:v>43196</c:v>
                      </c:pt>
                      <c:pt idx="1236">
                        <c:v>43195</c:v>
                      </c:pt>
                      <c:pt idx="1237">
                        <c:v>43194</c:v>
                      </c:pt>
                      <c:pt idx="1238">
                        <c:v>43193</c:v>
                      </c:pt>
                      <c:pt idx="1239">
                        <c:v>43192</c:v>
                      </c:pt>
                      <c:pt idx="1240">
                        <c:v>43191</c:v>
                      </c:pt>
                      <c:pt idx="1241">
                        <c:v>43190</c:v>
                      </c:pt>
                      <c:pt idx="1242">
                        <c:v>43189</c:v>
                      </c:pt>
                      <c:pt idx="1243">
                        <c:v>43188</c:v>
                      </c:pt>
                      <c:pt idx="1244">
                        <c:v>43187</c:v>
                      </c:pt>
                      <c:pt idx="1245">
                        <c:v>43186</c:v>
                      </c:pt>
                      <c:pt idx="1246">
                        <c:v>43185</c:v>
                      </c:pt>
                      <c:pt idx="1247">
                        <c:v>43184</c:v>
                      </c:pt>
                      <c:pt idx="1248">
                        <c:v>43183</c:v>
                      </c:pt>
                      <c:pt idx="1249">
                        <c:v>43182</c:v>
                      </c:pt>
                      <c:pt idx="1250">
                        <c:v>43181</c:v>
                      </c:pt>
                      <c:pt idx="1251">
                        <c:v>43180</c:v>
                      </c:pt>
                      <c:pt idx="1252">
                        <c:v>43179</c:v>
                      </c:pt>
                      <c:pt idx="1253">
                        <c:v>43178</c:v>
                      </c:pt>
                      <c:pt idx="1254">
                        <c:v>43177</c:v>
                      </c:pt>
                      <c:pt idx="1255">
                        <c:v>43176</c:v>
                      </c:pt>
                      <c:pt idx="1256">
                        <c:v>43175</c:v>
                      </c:pt>
                      <c:pt idx="1257">
                        <c:v>43174</c:v>
                      </c:pt>
                      <c:pt idx="1258">
                        <c:v>43173</c:v>
                      </c:pt>
                      <c:pt idx="1259">
                        <c:v>43172</c:v>
                      </c:pt>
                      <c:pt idx="1260">
                        <c:v>43171</c:v>
                      </c:pt>
                      <c:pt idx="1261">
                        <c:v>43170</c:v>
                      </c:pt>
                      <c:pt idx="1262">
                        <c:v>43169</c:v>
                      </c:pt>
                      <c:pt idx="1263">
                        <c:v>43168</c:v>
                      </c:pt>
                      <c:pt idx="1264">
                        <c:v>43167</c:v>
                      </c:pt>
                      <c:pt idx="1265">
                        <c:v>43166</c:v>
                      </c:pt>
                      <c:pt idx="1266">
                        <c:v>43165</c:v>
                      </c:pt>
                      <c:pt idx="1267">
                        <c:v>43164</c:v>
                      </c:pt>
                      <c:pt idx="1268">
                        <c:v>43163</c:v>
                      </c:pt>
                      <c:pt idx="1269">
                        <c:v>43162</c:v>
                      </c:pt>
                      <c:pt idx="1270">
                        <c:v>43161</c:v>
                      </c:pt>
                      <c:pt idx="1271">
                        <c:v>43160</c:v>
                      </c:pt>
                      <c:pt idx="1272">
                        <c:v>43159</c:v>
                      </c:pt>
                      <c:pt idx="1273">
                        <c:v>43158</c:v>
                      </c:pt>
                      <c:pt idx="1274">
                        <c:v>43157</c:v>
                      </c:pt>
                      <c:pt idx="1275">
                        <c:v>43156</c:v>
                      </c:pt>
                      <c:pt idx="1276">
                        <c:v>43155</c:v>
                      </c:pt>
                      <c:pt idx="1277">
                        <c:v>43154</c:v>
                      </c:pt>
                      <c:pt idx="1278">
                        <c:v>43153</c:v>
                      </c:pt>
                      <c:pt idx="1279">
                        <c:v>43152</c:v>
                      </c:pt>
                      <c:pt idx="1280">
                        <c:v>43151</c:v>
                      </c:pt>
                      <c:pt idx="1281">
                        <c:v>43150</c:v>
                      </c:pt>
                      <c:pt idx="1282">
                        <c:v>43149</c:v>
                      </c:pt>
                      <c:pt idx="1283">
                        <c:v>43148</c:v>
                      </c:pt>
                      <c:pt idx="1284">
                        <c:v>43147</c:v>
                      </c:pt>
                      <c:pt idx="1285">
                        <c:v>43146</c:v>
                      </c:pt>
                      <c:pt idx="1286">
                        <c:v>43145</c:v>
                      </c:pt>
                      <c:pt idx="1287">
                        <c:v>43144</c:v>
                      </c:pt>
                      <c:pt idx="1288">
                        <c:v>43143</c:v>
                      </c:pt>
                      <c:pt idx="1289">
                        <c:v>43142</c:v>
                      </c:pt>
                      <c:pt idx="1290">
                        <c:v>43141</c:v>
                      </c:pt>
                      <c:pt idx="1291">
                        <c:v>43140</c:v>
                      </c:pt>
                      <c:pt idx="1292">
                        <c:v>43139</c:v>
                      </c:pt>
                      <c:pt idx="1293">
                        <c:v>43138</c:v>
                      </c:pt>
                      <c:pt idx="1294">
                        <c:v>43137</c:v>
                      </c:pt>
                      <c:pt idx="1295">
                        <c:v>43136</c:v>
                      </c:pt>
                      <c:pt idx="1296">
                        <c:v>43135</c:v>
                      </c:pt>
                      <c:pt idx="1297">
                        <c:v>43134</c:v>
                      </c:pt>
                      <c:pt idx="1298">
                        <c:v>43133</c:v>
                      </c:pt>
                      <c:pt idx="1299">
                        <c:v>43132</c:v>
                      </c:pt>
                      <c:pt idx="1300">
                        <c:v>43131</c:v>
                      </c:pt>
                      <c:pt idx="1301">
                        <c:v>43130</c:v>
                      </c:pt>
                      <c:pt idx="1302">
                        <c:v>43129</c:v>
                      </c:pt>
                      <c:pt idx="1303">
                        <c:v>43128</c:v>
                      </c:pt>
                      <c:pt idx="1304">
                        <c:v>43127</c:v>
                      </c:pt>
                      <c:pt idx="1305">
                        <c:v>43126</c:v>
                      </c:pt>
                      <c:pt idx="1306">
                        <c:v>43125</c:v>
                      </c:pt>
                      <c:pt idx="1307">
                        <c:v>43124</c:v>
                      </c:pt>
                      <c:pt idx="1308">
                        <c:v>43123</c:v>
                      </c:pt>
                      <c:pt idx="1309">
                        <c:v>43122</c:v>
                      </c:pt>
                      <c:pt idx="1310">
                        <c:v>43121</c:v>
                      </c:pt>
                      <c:pt idx="1311">
                        <c:v>43120</c:v>
                      </c:pt>
                      <c:pt idx="1312">
                        <c:v>43119</c:v>
                      </c:pt>
                      <c:pt idx="1313">
                        <c:v>43118</c:v>
                      </c:pt>
                      <c:pt idx="1314">
                        <c:v>43117</c:v>
                      </c:pt>
                      <c:pt idx="1315">
                        <c:v>43116</c:v>
                      </c:pt>
                      <c:pt idx="1316">
                        <c:v>43115</c:v>
                      </c:pt>
                      <c:pt idx="1317">
                        <c:v>43114</c:v>
                      </c:pt>
                      <c:pt idx="1318">
                        <c:v>43113</c:v>
                      </c:pt>
                      <c:pt idx="1319">
                        <c:v>43112</c:v>
                      </c:pt>
                      <c:pt idx="1320">
                        <c:v>43111</c:v>
                      </c:pt>
                      <c:pt idx="1321">
                        <c:v>43110</c:v>
                      </c:pt>
                      <c:pt idx="1322">
                        <c:v>43109</c:v>
                      </c:pt>
                      <c:pt idx="1323">
                        <c:v>43108</c:v>
                      </c:pt>
                      <c:pt idx="1324">
                        <c:v>43107</c:v>
                      </c:pt>
                      <c:pt idx="1325">
                        <c:v>43106</c:v>
                      </c:pt>
                      <c:pt idx="1326">
                        <c:v>43105</c:v>
                      </c:pt>
                      <c:pt idx="1327">
                        <c:v>43104</c:v>
                      </c:pt>
                      <c:pt idx="1328">
                        <c:v>43103</c:v>
                      </c:pt>
                      <c:pt idx="1329">
                        <c:v>43102</c:v>
                      </c:pt>
                      <c:pt idx="1330">
                        <c:v>43101</c:v>
                      </c:pt>
                      <c:pt idx="1331">
                        <c:v>43100</c:v>
                      </c:pt>
                      <c:pt idx="1332">
                        <c:v>43099</c:v>
                      </c:pt>
                      <c:pt idx="1333">
                        <c:v>43098</c:v>
                      </c:pt>
                      <c:pt idx="1334">
                        <c:v>43097</c:v>
                      </c:pt>
                      <c:pt idx="1335">
                        <c:v>43096</c:v>
                      </c:pt>
                      <c:pt idx="1336">
                        <c:v>43095</c:v>
                      </c:pt>
                      <c:pt idx="1337">
                        <c:v>43094</c:v>
                      </c:pt>
                      <c:pt idx="1338">
                        <c:v>43093</c:v>
                      </c:pt>
                      <c:pt idx="1339">
                        <c:v>43092</c:v>
                      </c:pt>
                      <c:pt idx="1340">
                        <c:v>43091</c:v>
                      </c:pt>
                      <c:pt idx="1341">
                        <c:v>43090</c:v>
                      </c:pt>
                      <c:pt idx="1342">
                        <c:v>43089</c:v>
                      </c:pt>
                      <c:pt idx="1343">
                        <c:v>43088</c:v>
                      </c:pt>
                      <c:pt idx="1344">
                        <c:v>43087</c:v>
                      </c:pt>
                      <c:pt idx="1345">
                        <c:v>43086</c:v>
                      </c:pt>
                      <c:pt idx="1346">
                        <c:v>43085</c:v>
                      </c:pt>
                      <c:pt idx="1347">
                        <c:v>43084</c:v>
                      </c:pt>
                      <c:pt idx="1348">
                        <c:v>43083</c:v>
                      </c:pt>
                      <c:pt idx="1349">
                        <c:v>43082</c:v>
                      </c:pt>
                      <c:pt idx="1350">
                        <c:v>43081</c:v>
                      </c:pt>
                      <c:pt idx="1351">
                        <c:v>43080</c:v>
                      </c:pt>
                      <c:pt idx="1352">
                        <c:v>43079</c:v>
                      </c:pt>
                      <c:pt idx="1353">
                        <c:v>43078</c:v>
                      </c:pt>
                      <c:pt idx="1354">
                        <c:v>43077</c:v>
                      </c:pt>
                      <c:pt idx="1355">
                        <c:v>43076</c:v>
                      </c:pt>
                      <c:pt idx="1356">
                        <c:v>43075</c:v>
                      </c:pt>
                      <c:pt idx="1357">
                        <c:v>43074</c:v>
                      </c:pt>
                      <c:pt idx="1358">
                        <c:v>43073</c:v>
                      </c:pt>
                      <c:pt idx="1359">
                        <c:v>43072</c:v>
                      </c:pt>
                      <c:pt idx="1360">
                        <c:v>43071</c:v>
                      </c:pt>
                      <c:pt idx="1361">
                        <c:v>43070</c:v>
                      </c:pt>
                      <c:pt idx="1362">
                        <c:v>43069</c:v>
                      </c:pt>
                      <c:pt idx="1363">
                        <c:v>43068</c:v>
                      </c:pt>
                      <c:pt idx="1364">
                        <c:v>43067</c:v>
                      </c:pt>
                      <c:pt idx="1365">
                        <c:v>43066</c:v>
                      </c:pt>
                      <c:pt idx="1366">
                        <c:v>43065</c:v>
                      </c:pt>
                      <c:pt idx="1367">
                        <c:v>43064</c:v>
                      </c:pt>
                      <c:pt idx="1368">
                        <c:v>43063</c:v>
                      </c:pt>
                      <c:pt idx="1369">
                        <c:v>43062</c:v>
                      </c:pt>
                      <c:pt idx="1370">
                        <c:v>43061</c:v>
                      </c:pt>
                      <c:pt idx="1371">
                        <c:v>43060</c:v>
                      </c:pt>
                      <c:pt idx="1372">
                        <c:v>43059</c:v>
                      </c:pt>
                      <c:pt idx="1373">
                        <c:v>43058</c:v>
                      </c:pt>
                      <c:pt idx="1374">
                        <c:v>43057</c:v>
                      </c:pt>
                      <c:pt idx="1375">
                        <c:v>43056</c:v>
                      </c:pt>
                      <c:pt idx="1376">
                        <c:v>43055</c:v>
                      </c:pt>
                      <c:pt idx="1377">
                        <c:v>43054</c:v>
                      </c:pt>
                      <c:pt idx="1378">
                        <c:v>43053</c:v>
                      </c:pt>
                      <c:pt idx="1379">
                        <c:v>43052</c:v>
                      </c:pt>
                      <c:pt idx="1380">
                        <c:v>43051</c:v>
                      </c:pt>
                      <c:pt idx="1381">
                        <c:v>43050</c:v>
                      </c:pt>
                      <c:pt idx="1382">
                        <c:v>43049</c:v>
                      </c:pt>
                      <c:pt idx="1383">
                        <c:v>43048</c:v>
                      </c:pt>
                      <c:pt idx="1384">
                        <c:v>43047</c:v>
                      </c:pt>
                      <c:pt idx="1385">
                        <c:v>43046</c:v>
                      </c:pt>
                      <c:pt idx="1386">
                        <c:v>43045</c:v>
                      </c:pt>
                      <c:pt idx="1387">
                        <c:v>43044</c:v>
                      </c:pt>
                      <c:pt idx="1388">
                        <c:v>43043</c:v>
                      </c:pt>
                      <c:pt idx="1389">
                        <c:v>43042</c:v>
                      </c:pt>
                      <c:pt idx="1390">
                        <c:v>43041</c:v>
                      </c:pt>
                      <c:pt idx="1391">
                        <c:v>43040</c:v>
                      </c:pt>
                      <c:pt idx="1392">
                        <c:v>43039</c:v>
                      </c:pt>
                      <c:pt idx="1393">
                        <c:v>43038</c:v>
                      </c:pt>
                      <c:pt idx="1394">
                        <c:v>43037</c:v>
                      </c:pt>
                      <c:pt idx="1395">
                        <c:v>43036</c:v>
                      </c:pt>
                      <c:pt idx="1396">
                        <c:v>43035</c:v>
                      </c:pt>
                      <c:pt idx="1397">
                        <c:v>43034</c:v>
                      </c:pt>
                      <c:pt idx="1398">
                        <c:v>43033</c:v>
                      </c:pt>
                      <c:pt idx="1399">
                        <c:v>43032</c:v>
                      </c:pt>
                      <c:pt idx="1400">
                        <c:v>43031</c:v>
                      </c:pt>
                      <c:pt idx="1401">
                        <c:v>43030</c:v>
                      </c:pt>
                      <c:pt idx="1402">
                        <c:v>43029</c:v>
                      </c:pt>
                      <c:pt idx="1403">
                        <c:v>43028</c:v>
                      </c:pt>
                      <c:pt idx="1404">
                        <c:v>43027</c:v>
                      </c:pt>
                      <c:pt idx="1405">
                        <c:v>43026</c:v>
                      </c:pt>
                      <c:pt idx="1406">
                        <c:v>43025</c:v>
                      </c:pt>
                      <c:pt idx="1407">
                        <c:v>43024</c:v>
                      </c:pt>
                      <c:pt idx="1408">
                        <c:v>43023</c:v>
                      </c:pt>
                      <c:pt idx="1409">
                        <c:v>43022</c:v>
                      </c:pt>
                      <c:pt idx="1410">
                        <c:v>43021</c:v>
                      </c:pt>
                      <c:pt idx="1411">
                        <c:v>43020</c:v>
                      </c:pt>
                      <c:pt idx="1412">
                        <c:v>43019</c:v>
                      </c:pt>
                      <c:pt idx="1413">
                        <c:v>43018</c:v>
                      </c:pt>
                      <c:pt idx="1414">
                        <c:v>43017</c:v>
                      </c:pt>
                      <c:pt idx="1415">
                        <c:v>43016</c:v>
                      </c:pt>
                      <c:pt idx="1416">
                        <c:v>43015</c:v>
                      </c:pt>
                      <c:pt idx="1417">
                        <c:v>43014</c:v>
                      </c:pt>
                      <c:pt idx="1418">
                        <c:v>43013</c:v>
                      </c:pt>
                      <c:pt idx="1419">
                        <c:v>43012</c:v>
                      </c:pt>
                      <c:pt idx="1420">
                        <c:v>43011</c:v>
                      </c:pt>
                      <c:pt idx="1421">
                        <c:v>43010</c:v>
                      </c:pt>
                      <c:pt idx="1422">
                        <c:v>43009</c:v>
                      </c:pt>
                      <c:pt idx="1423">
                        <c:v>43008</c:v>
                      </c:pt>
                      <c:pt idx="1424">
                        <c:v>43007</c:v>
                      </c:pt>
                      <c:pt idx="1425">
                        <c:v>43006</c:v>
                      </c:pt>
                      <c:pt idx="1426">
                        <c:v>43005</c:v>
                      </c:pt>
                      <c:pt idx="1427">
                        <c:v>43004</c:v>
                      </c:pt>
                      <c:pt idx="1428">
                        <c:v>43003</c:v>
                      </c:pt>
                      <c:pt idx="1429">
                        <c:v>43002</c:v>
                      </c:pt>
                      <c:pt idx="1430">
                        <c:v>43001</c:v>
                      </c:pt>
                      <c:pt idx="1431">
                        <c:v>43000</c:v>
                      </c:pt>
                      <c:pt idx="1432">
                        <c:v>42999</c:v>
                      </c:pt>
                      <c:pt idx="1433">
                        <c:v>42998</c:v>
                      </c:pt>
                      <c:pt idx="1434">
                        <c:v>42997</c:v>
                      </c:pt>
                      <c:pt idx="1435">
                        <c:v>42996</c:v>
                      </c:pt>
                      <c:pt idx="1436">
                        <c:v>42995</c:v>
                      </c:pt>
                      <c:pt idx="1437">
                        <c:v>42994</c:v>
                      </c:pt>
                      <c:pt idx="1438">
                        <c:v>42993</c:v>
                      </c:pt>
                      <c:pt idx="1439">
                        <c:v>42992</c:v>
                      </c:pt>
                      <c:pt idx="1440">
                        <c:v>42991</c:v>
                      </c:pt>
                      <c:pt idx="1441">
                        <c:v>42990</c:v>
                      </c:pt>
                      <c:pt idx="1442">
                        <c:v>42989</c:v>
                      </c:pt>
                      <c:pt idx="1443">
                        <c:v>42988</c:v>
                      </c:pt>
                      <c:pt idx="1444">
                        <c:v>42987</c:v>
                      </c:pt>
                      <c:pt idx="1445">
                        <c:v>42986</c:v>
                      </c:pt>
                      <c:pt idx="1446">
                        <c:v>42985</c:v>
                      </c:pt>
                      <c:pt idx="1447">
                        <c:v>42984</c:v>
                      </c:pt>
                      <c:pt idx="1448">
                        <c:v>42983</c:v>
                      </c:pt>
                      <c:pt idx="1449">
                        <c:v>42982</c:v>
                      </c:pt>
                      <c:pt idx="1450">
                        <c:v>42981</c:v>
                      </c:pt>
                      <c:pt idx="1451">
                        <c:v>42980</c:v>
                      </c:pt>
                      <c:pt idx="1452">
                        <c:v>42979</c:v>
                      </c:pt>
                      <c:pt idx="1453">
                        <c:v>42978</c:v>
                      </c:pt>
                      <c:pt idx="1454">
                        <c:v>42977</c:v>
                      </c:pt>
                      <c:pt idx="1455">
                        <c:v>42976</c:v>
                      </c:pt>
                      <c:pt idx="1456">
                        <c:v>42975</c:v>
                      </c:pt>
                      <c:pt idx="1457">
                        <c:v>42974</c:v>
                      </c:pt>
                      <c:pt idx="1458">
                        <c:v>42973</c:v>
                      </c:pt>
                      <c:pt idx="1459">
                        <c:v>42972</c:v>
                      </c:pt>
                      <c:pt idx="1460">
                        <c:v>42971</c:v>
                      </c:pt>
                      <c:pt idx="1461">
                        <c:v>42970</c:v>
                      </c:pt>
                      <c:pt idx="1462">
                        <c:v>42969</c:v>
                      </c:pt>
                      <c:pt idx="1463">
                        <c:v>42968</c:v>
                      </c:pt>
                      <c:pt idx="1464">
                        <c:v>42967</c:v>
                      </c:pt>
                      <c:pt idx="1465">
                        <c:v>42966</c:v>
                      </c:pt>
                      <c:pt idx="1466">
                        <c:v>42965</c:v>
                      </c:pt>
                      <c:pt idx="1467">
                        <c:v>42964</c:v>
                      </c:pt>
                      <c:pt idx="1468">
                        <c:v>42963</c:v>
                      </c:pt>
                      <c:pt idx="1469">
                        <c:v>42962</c:v>
                      </c:pt>
                      <c:pt idx="1470">
                        <c:v>42961</c:v>
                      </c:pt>
                      <c:pt idx="1471">
                        <c:v>42960</c:v>
                      </c:pt>
                      <c:pt idx="1472">
                        <c:v>42959</c:v>
                      </c:pt>
                      <c:pt idx="1473">
                        <c:v>42958</c:v>
                      </c:pt>
                      <c:pt idx="1474">
                        <c:v>42957</c:v>
                      </c:pt>
                      <c:pt idx="1475">
                        <c:v>42956</c:v>
                      </c:pt>
                      <c:pt idx="1476">
                        <c:v>42955</c:v>
                      </c:pt>
                      <c:pt idx="1477">
                        <c:v>42954</c:v>
                      </c:pt>
                      <c:pt idx="1478">
                        <c:v>42953</c:v>
                      </c:pt>
                      <c:pt idx="1479">
                        <c:v>42952</c:v>
                      </c:pt>
                      <c:pt idx="1480">
                        <c:v>42951</c:v>
                      </c:pt>
                      <c:pt idx="1481">
                        <c:v>42950</c:v>
                      </c:pt>
                      <c:pt idx="1482">
                        <c:v>42949</c:v>
                      </c:pt>
                      <c:pt idx="1483">
                        <c:v>42948</c:v>
                      </c:pt>
                      <c:pt idx="1484">
                        <c:v>42947</c:v>
                      </c:pt>
                      <c:pt idx="1485">
                        <c:v>42946</c:v>
                      </c:pt>
                      <c:pt idx="1486">
                        <c:v>42945</c:v>
                      </c:pt>
                      <c:pt idx="1487">
                        <c:v>42944</c:v>
                      </c:pt>
                      <c:pt idx="1488">
                        <c:v>42943</c:v>
                      </c:pt>
                      <c:pt idx="1489">
                        <c:v>42942</c:v>
                      </c:pt>
                      <c:pt idx="1490">
                        <c:v>42941</c:v>
                      </c:pt>
                      <c:pt idx="1491">
                        <c:v>42940</c:v>
                      </c:pt>
                      <c:pt idx="1492">
                        <c:v>42939</c:v>
                      </c:pt>
                      <c:pt idx="1493">
                        <c:v>42938</c:v>
                      </c:pt>
                      <c:pt idx="1494">
                        <c:v>42937</c:v>
                      </c:pt>
                      <c:pt idx="1495">
                        <c:v>42936</c:v>
                      </c:pt>
                      <c:pt idx="1496">
                        <c:v>42935</c:v>
                      </c:pt>
                      <c:pt idx="1497">
                        <c:v>42934</c:v>
                      </c:pt>
                      <c:pt idx="1498">
                        <c:v>42933</c:v>
                      </c:pt>
                      <c:pt idx="1499">
                        <c:v>42932</c:v>
                      </c:pt>
                      <c:pt idx="1500">
                        <c:v>42931</c:v>
                      </c:pt>
                      <c:pt idx="1501">
                        <c:v>42930</c:v>
                      </c:pt>
                      <c:pt idx="1502">
                        <c:v>42929</c:v>
                      </c:pt>
                      <c:pt idx="1503">
                        <c:v>42928</c:v>
                      </c:pt>
                      <c:pt idx="1504">
                        <c:v>42927</c:v>
                      </c:pt>
                      <c:pt idx="1505">
                        <c:v>42926</c:v>
                      </c:pt>
                      <c:pt idx="1506">
                        <c:v>42925</c:v>
                      </c:pt>
                      <c:pt idx="1507">
                        <c:v>42924</c:v>
                      </c:pt>
                      <c:pt idx="1508">
                        <c:v>42923</c:v>
                      </c:pt>
                      <c:pt idx="1509">
                        <c:v>42922</c:v>
                      </c:pt>
                      <c:pt idx="1510">
                        <c:v>42921</c:v>
                      </c:pt>
                      <c:pt idx="1511">
                        <c:v>42920</c:v>
                      </c:pt>
                      <c:pt idx="1512">
                        <c:v>42919</c:v>
                      </c:pt>
                      <c:pt idx="1513">
                        <c:v>42918</c:v>
                      </c:pt>
                      <c:pt idx="1514">
                        <c:v>42917</c:v>
                      </c:pt>
                      <c:pt idx="1515">
                        <c:v>42916</c:v>
                      </c:pt>
                      <c:pt idx="1516">
                        <c:v>42915</c:v>
                      </c:pt>
                      <c:pt idx="1517">
                        <c:v>42914</c:v>
                      </c:pt>
                      <c:pt idx="1518">
                        <c:v>42913</c:v>
                      </c:pt>
                      <c:pt idx="1519">
                        <c:v>42912</c:v>
                      </c:pt>
                      <c:pt idx="1520">
                        <c:v>42911</c:v>
                      </c:pt>
                      <c:pt idx="1521">
                        <c:v>42910</c:v>
                      </c:pt>
                      <c:pt idx="1522">
                        <c:v>42909</c:v>
                      </c:pt>
                      <c:pt idx="1523">
                        <c:v>42908</c:v>
                      </c:pt>
                      <c:pt idx="1524">
                        <c:v>42907</c:v>
                      </c:pt>
                      <c:pt idx="1525">
                        <c:v>42906</c:v>
                      </c:pt>
                      <c:pt idx="1526">
                        <c:v>42905</c:v>
                      </c:pt>
                      <c:pt idx="1527">
                        <c:v>42904</c:v>
                      </c:pt>
                      <c:pt idx="1528">
                        <c:v>42903</c:v>
                      </c:pt>
                      <c:pt idx="1529">
                        <c:v>42902</c:v>
                      </c:pt>
                      <c:pt idx="1530">
                        <c:v>42901</c:v>
                      </c:pt>
                      <c:pt idx="1531">
                        <c:v>42900</c:v>
                      </c:pt>
                      <c:pt idx="1532">
                        <c:v>42899</c:v>
                      </c:pt>
                      <c:pt idx="1533">
                        <c:v>42898</c:v>
                      </c:pt>
                      <c:pt idx="1534">
                        <c:v>42897</c:v>
                      </c:pt>
                      <c:pt idx="1535">
                        <c:v>42896</c:v>
                      </c:pt>
                      <c:pt idx="1536">
                        <c:v>42895</c:v>
                      </c:pt>
                      <c:pt idx="1537">
                        <c:v>42894</c:v>
                      </c:pt>
                      <c:pt idx="1538">
                        <c:v>42893</c:v>
                      </c:pt>
                      <c:pt idx="1539">
                        <c:v>42892</c:v>
                      </c:pt>
                      <c:pt idx="1540">
                        <c:v>42891</c:v>
                      </c:pt>
                      <c:pt idx="1541">
                        <c:v>42890</c:v>
                      </c:pt>
                      <c:pt idx="1542">
                        <c:v>42889</c:v>
                      </c:pt>
                      <c:pt idx="1543">
                        <c:v>42888</c:v>
                      </c:pt>
                      <c:pt idx="1544">
                        <c:v>42887</c:v>
                      </c:pt>
                      <c:pt idx="1545">
                        <c:v>42886</c:v>
                      </c:pt>
                      <c:pt idx="1546">
                        <c:v>42885</c:v>
                      </c:pt>
                      <c:pt idx="1547">
                        <c:v>42884</c:v>
                      </c:pt>
                      <c:pt idx="1548">
                        <c:v>42883</c:v>
                      </c:pt>
                      <c:pt idx="1549">
                        <c:v>42882</c:v>
                      </c:pt>
                      <c:pt idx="1550">
                        <c:v>42881</c:v>
                      </c:pt>
                      <c:pt idx="1551">
                        <c:v>42880</c:v>
                      </c:pt>
                      <c:pt idx="1552">
                        <c:v>42879</c:v>
                      </c:pt>
                      <c:pt idx="1553">
                        <c:v>42878</c:v>
                      </c:pt>
                      <c:pt idx="1554">
                        <c:v>42877</c:v>
                      </c:pt>
                      <c:pt idx="1555">
                        <c:v>42876</c:v>
                      </c:pt>
                      <c:pt idx="1556">
                        <c:v>42875</c:v>
                      </c:pt>
                      <c:pt idx="1557">
                        <c:v>42874</c:v>
                      </c:pt>
                      <c:pt idx="1558">
                        <c:v>42873</c:v>
                      </c:pt>
                      <c:pt idx="1559">
                        <c:v>42872</c:v>
                      </c:pt>
                      <c:pt idx="1560">
                        <c:v>42871</c:v>
                      </c:pt>
                      <c:pt idx="1561">
                        <c:v>42870</c:v>
                      </c:pt>
                      <c:pt idx="1562">
                        <c:v>42869</c:v>
                      </c:pt>
                      <c:pt idx="1563">
                        <c:v>42868</c:v>
                      </c:pt>
                      <c:pt idx="1564">
                        <c:v>42867</c:v>
                      </c:pt>
                      <c:pt idx="1565">
                        <c:v>42866</c:v>
                      </c:pt>
                      <c:pt idx="1566">
                        <c:v>42865</c:v>
                      </c:pt>
                      <c:pt idx="1567">
                        <c:v>42864</c:v>
                      </c:pt>
                      <c:pt idx="1568">
                        <c:v>42863</c:v>
                      </c:pt>
                      <c:pt idx="1569">
                        <c:v>42862</c:v>
                      </c:pt>
                      <c:pt idx="1570">
                        <c:v>42861</c:v>
                      </c:pt>
                      <c:pt idx="1571">
                        <c:v>42860</c:v>
                      </c:pt>
                      <c:pt idx="1572">
                        <c:v>42859</c:v>
                      </c:pt>
                      <c:pt idx="1573">
                        <c:v>42858</c:v>
                      </c:pt>
                      <c:pt idx="1574">
                        <c:v>42857</c:v>
                      </c:pt>
                      <c:pt idx="1575">
                        <c:v>42856</c:v>
                      </c:pt>
                      <c:pt idx="1576">
                        <c:v>42855</c:v>
                      </c:pt>
                      <c:pt idx="1577">
                        <c:v>42854</c:v>
                      </c:pt>
                      <c:pt idx="1578">
                        <c:v>42853</c:v>
                      </c:pt>
                      <c:pt idx="1579">
                        <c:v>42852</c:v>
                      </c:pt>
                      <c:pt idx="1580">
                        <c:v>42851</c:v>
                      </c:pt>
                      <c:pt idx="1581">
                        <c:v>42850</c:v>
                      </c:pt>
                      <c:pt idx="1582">
                        <c:v>42849</c:v>
                      </c:pt>
                      <c:pt idx="1583">
                        <c:v>42848</c:v>
                      </c:pt>
                      <c:pt idx="1584">
                        <c:v>42847</c:v>
                      </c:pt>
                      <c:pt idx="1585">
                        <c:v>42846</c:v>
                      </c:pt>
                      <c:pt idx="1586">
                        <c:v>42845</c:v>
                      </c:pt>
                      <c:pt idx="1587">
                        <c:v>42844</c:v>
                      </c:pt>
                      <c:pt idx="1588">
                        <c:v>42843</c:v>
                      </c:pt>
                      <c:pt idx="1589">
                        <c:v>42842</c:v>
                      </c:pt>
                      <c:pt idx="1590">
                        <c:v>42841</c:v>
                      </c:pt>
                      <c:pt idx="1591">
                        <c:v>42840</c:v>
                      </c:pt>
                      <c:pt idx="1592">
                        <c:v>42839</c:v>
                      </c:pt>
                      <c:pt idx="1593">
                        <c:v>42838</c:v>
                      </c:pt>
                      <c:pt idx="1594">
                        <c:v>42837</c:v>
                      </c:pt>
                      <c:pt idx="1595">
                        <c:v>42836</c:v>
                      </c:pt>
                      <c:pt idx="1596">
                        <c:v>42835</c:v>
                      </c:pt>
                      <c:pt idx="1597">
                        <c:v>42834</c:v>
                      </c:pt>
                      <c:pt idx="1598">
                        <c:v>42833</c:v>
                      </c:pt>
                      <c:pt idx="1599">
                        <c:v>42832</c:v>
                      </c:pt>
                      <c:pt idx="1600">
                        <c:v>42831</c:v>
                      </c:pt>
                      <c:pt idx="1601">
                        <c:v>42830</c:v>
                      </c:pt>
                      <c:pt idx="1602">
                        <c:v>42829</c:v>
                      </c:pt>
                      <c:pt idx="1603">
                        <c:v>42828</c:v>
                      </c:pt>
                      <c:pt idx="1604">
                        <c:v>42827</c:v>
                      </c:pt>
                      <c:pt idx="1605">
                        <c:v>42826</c:v>
                      </c:pt>
                      <c:pt idx="1606">
                        <c:v>42825</c:v>
                      </c:pt>
                      <c:pt idx="1607">
                        <c:v>42824</c:v>
                      </c:pt>
                      <c:pt idx="1608">
                        <c:v>42823</c:v>
                      </c:pt>
                      <c:pt idx="1609">
                        <c:v>42822</c:v>
                      </c:pt>
                      <c:pt idx="1610">
                        <c:v>42821</c:v>
                      </c:pt>
                      <c:pt idx="1611">
                        <c:v>42820</c:v>
                      </c:pt>
                      <c:pt idx="1612">
                        <c:v>42819</c:v>
                      </c:pt>
                      <c:pt idx="1613">
                        <c:v>42818</c:v>
                      </c:pt>
                      <c:pt idx="1614">
                        <c:v>42817</c:v>
                      </c:pt>
                      <c:pt idx="1615">
                        <c:v>42816</c:v>
                      </c:pt>
                      <c:pt idx="1616">
                        <c:v>42815</c:v>
                      </c:pt>
                      <c:pt idx="1617">
                        <c:v>42814</c:v>
                      </c:pt>
                      <c:pt idx="1618">
                        <c:v>42813</c:v>
                      </c:pt>
                      <c:pt idx="1619">
                        <c:v>42812</c:v>
                      </c:pt>
                      <c:pt idx="1620">
                        <c:v>42811</c:v>
                      </c:pt>
                      <c:pt idx="1621">
                        <c:v>42810</c:v>
                      </c:pt>
                      <c:pt idx="1622">
                        <c:v>42809</c:v>
                      </c:pt>
                      <c:pt idx="1623">
                        <c:v>42808</c:v>
                      </c:pt>
                      <c:pt idx="1624">
                        <c:v>42807</c:v>
                      </c:pt>
                      <c:pt idx="1625">
                        <c:v>42806</c:v>
                      </c:pt>
                      <c:pt idx="1626">
                        <c:v>42805</c:v>
                      </c:pt>
                      <c:pt idx="1627">
                        <c:v>42804</c:v>
                      </c:pt>
                      <c:pt idx="1628">
                        <c:v>42803</c:v>
                      </c:pt>
                      <c:pt idx="1629">
                        <c:v>42802</c:v>
                      </c:pt>
                      <c:pt idx="1630">
                        <c:v>42801</c:v>
                      </c:pt>
                      <c:pt idx="1631">
                        <c:v>42800</c:v>
                      </c:pt>
                      <c:pt idx="1632">
                        <c:v>42799</c:v>
                      </c:pt>
                      <c:pt idx="1633">
                        <c:v>42798</c:v>
                      </c:pt>
                      <c:pt idx="1634">
                        <c:v>42797</c:v>
                      </c:pt>
                      <c:pt idx="1635">
                        <c:v>42796</c:v>
                      </c:pt>
                      <c:pt idx="1636">
                        <c:v>42795</c:v>
                      </c:pt>
                      <c:pt idx="1637">
                        <c:v>42794</c:v>
                      </c:pt>
                      <c:pt idx="1638">
                        <c:v>42793</c:v>
                      </c:pt>
                      <c:pt idx="1639">
                        <c:v>42792</c:v>
                      </c:pt>
                      <c:pt idx="1640">
                        <c:v>42791</c:v>
                      </c:pt>
                      <c:pt idx="1641">
                        <c:v>42790</c:v>
                      </c:pt>
                      <c:pt idx="1642">
                        <c:v>42789</c:v>
                      </c:pt>
                      <c:pt idx="1643">
                        <c:v>42788</c:v>
                      </c:pt>
                      <c:pt idx="1644">
                        <c:v>42787</c:v>
                      </c:pt>
                      <c:pt idx="1645">
                        <c:v>42786</c:v>
                      </c:pt>
                      <c:pt idx="1646">
                        <c:v>42785</c:v>
                      </c:pt>
                      <c:pt idx="1647">
                        <c:v>42784</c:v>
                      </c:pt>
                      <c:pt idx="1648">
                        <c:v>42783</c:v>
                      </c:pt>
                      <c:pt idx="1649">
                        <c:v>42782</c:v>
                      </c:pt>
                      <c:pt idx="1650">
                        <c:v>42781</c:v>
                      </c:pt>
                      <c:pt idx="1651">
                        <c:v>42780</c:v>
                      </c:pt>
                      <c:pt idx="1652">
                        <c:v>42779</c:v>
                      </c:pt>
                      <c:pt idx="1653">
                        <c:v>42778</c:v>
                      </c:pt>
                      <c:pt idx="1654">
                        <c:v>42777</c:v>
                      </c:pt>
                      <c:pt idx="1655">
                        <c:v>42776</c:v>
                      </c:pt>
                      <c:pt idx="1656">
                        <c:v>42775</c:v>
                      </c:pt>
                      <c:pt idx="1657">
                        <c:v>42774</c:v>
                      </c:pt>
                      <c:pt idx="1658">
                        <c:v>42773</c:v>
                      </c:pt>
                      <c:pt idx="1659">
                        <c:v>42772</c:v>
                      </c:pt>
                      <c:pt idx="1660">
                        <c:v>42771</c:v>
                      </c:pt>
                      <c:pt idx="1661">
                        <c:v>42770</c:v>
                      </c:pt>
                      <c:pt idx="1662">
                        <c:v>42769</c:v>
                      </c:pt>
                      <c:pt idx="1663">
                        <c:v>42768</c:v>
                      </c:pt>
                      <c:pt idx="1664">
                        <c:v>42767</c:v>
                      </c:pt>
                      <c:pt idx="1665">
                        <c:v>42766</c:v>
                      </c:pt>
                      <c:pt idx="1666">
                        <c:v>42765</c:v>
                      </c:pt>
                      <c:pt idx="1667">
                        <c:v>42764</c:v>
                      </c:pt>
                      <c:pt idx="1668">
                        <c:v>42763</c:v>
                      </c:pt>
                      <c:pt idx="1669">
                        <c:v>42762</c:v>
                      </c:pt>
                      <c:pt idx="1670">
                        <c:v>42761</c:v>
                      </c:pt>
                      <c:pt idx="1671">
                        <c:v>42760</c:v>
                      </c:pt>
                      <c:pt idx="1672">
                        <c:v>42759</c:v>
                      </c:pt>
                      <c:pt idx="1673">
                        <c:v>42758</c:v>
                      </c:pt>
                      <c:pt idx="1674">
                        <c:v>42757</c:v>
                      </c:pt>
                      <c:pt idx="1675">
                        <c:v>42756</c:v>
                      </c:pt>
                      <c:pt idx="1676">
                        <c:v>42755</c:v>
                      </c:pt>
                      <c:pt idx="1677">
                        <c:v>42754</c:v>
                      </c:pt>
                      <c:pt idx="1678">
                        <c:v>42753</c:v>
                      </c:pt>
                      <c:pt idx="1679">
                        <c:v>42752</c:v>
                      </c:pt>
                      <c:pt idx="1680">
                        <c:v>42751</c:v>
                      </c:pt>
                      <c:pt idx="1681">
                        <c:v>42750</c:v>
                      </c:pt>
                      <c:pt idx="1682">
                        <c:v>42749</c:v>
                      </c:pt>
                      <c:pt idx="1683">
                        <c:v>42748</c:v>
                      </c:pt>
                      <c:pt idx="1684">
                        <c:v>42747</c:v>
                      </c:pt>
                      <c:pt idx="1685">
                        <c:v>42746</c:v>
                      </c:pt>
                      <c:pt idx="1686">
                        <c:v>42745</c:v>
                      </c:pt>
                      <c:pt idx="1687">
                        <c:v>42744</c:v>
                      </c:pt>
                      <c:pt idx="1688">
                        <c:v>42743</c:v>
                      </c:pt>
                      <c:pt idx="1689">
                        <c:v>42742</c:v>
                      </c:pt>
                      <c:pt idx="1690">
                        <c:v>42741</c:v>
                      </c:pt>
                      <c:pt idx="1691">
                        <c:v>42740</c:v>
                      </c:pt>
                      <c:pt idx="1692">
                        <c:v>42739</c:v>
                      </c:pt>
                      <c:pt idx="1693">
                        <c:v>42738</c:v>
                      </c:pt>
                      <c:pt idx="1694">
                        <c:v>42737</c:v>
                      </c:pt>
                      <c:pt idx="1695">
                        <c:v>42736</c:v>
                      </c:pt>
                      <c:pt idx="1696">
                        <c:v>42735</c:v>
                      </c:pt>
                      <c:pt idx="1697">
                        <c:v>42734</c:v>
                      </c:pt>
                      <c:pt idx="1698">
                        <c:v>42733</c:v>
                      </c:pt>
                      <c:pt idx="1699">
                        <c:v>42732</c:v>
                      </c:pt>
                      <c:pt idx="1700">
                        <c:v>42731</c:v>
                      </c:pt>
                      <c:pt idx="1701">
                        <c:v>42730</c:v>
                      </c:pt>
                      <c:pt idx="1702">
                        <c:v>42729</c:v>
                      </c:pt>
                      <c:pt idx="1703">
                        <c:v>42728</c:v>
                      </c:pt>
                      <c:pt idx="1704">
                        <c:v>42727</c:v>
                      </c:pt>
                      <c:pt idx="1705">
                        <c:v>42726</c:v>
                      </c:pt>
                      <c:pt idx="1706">
                        <c:v>42725</c:v>
                      </c:pt>
                      <c:pt idx="1707">
                        <c:v>42724</c:v>
                      </c:pt>
                      <c:pt idx="1708">
                        <c:v>42723</c:v>
                      </c:pt>
                      <c:pt idx="1709">
                        <c:v>42722</c:v>
                      </c:pt>
                      <c:pt idx="1710">
                        <c:v>42721</c:v>
                      </c:pt>
                      <c:pt idx="1711">
                        <c:v>42720</c:v>
                      </c:pt>
                      <c:pt idx="1712">
                        <c:v>42719</c:v>
                      </c:pt>
                      <c:pt idx="1713">
                        <c:v>42718</c:v>
                      </c:pt>
                      <c:pt idx="1714">
                        <c:v>42717</c:v>
                      </c:pt>
                      <c:pt idx="1715">
                        <c:v>42716</c:v>
                      </c:pt>
                      <c:pt idx="1716">
                        <c:v>42715</c:v>
                      </c:pt>
                      <c:pt idx="1717">
                        <c:v>42714</c:v>
                      </c:pt>
                      <c:pt idx="1718">
                        <c:v>42713</c:v>
                      </c:pt>
                      <c:pt idx="1719">
                        <c:v>42712</c:v>
                      </c:pt>
                      <c:pt idx="1720">
                        <c:v>42711</c:v>
                      </c:pt>
                      <c:pt idx="1721">
                        <c:v>42710</c:v>
                      </c:pt>
                      <c:pt idx="1722">
                        <c:v>42709</c:v>
                      </c:pt>
                      <c:pt idx="1723">
                        <c:v>42708</c:v>
                      </c:pt>
                      <c:pt idx="1724">
                        <c:v>42707</c:v>
                      </c:pt>
                      <c:pt idx="1725">
                        <c:v>42706</c:v>
                      </c:pt>
                      <c:pt idx="1726">
                        <c:v>42705</c:v>
                      </c:pt>
                      <c:pt idx="1727">
                        <c:v>42704</c:v>
                      </c:pt>
                      <c:pt idx="1728">
                        <c:v>42703</c:v>
                      </c:pt>
                      <c:pt idx="1729">
                        <c:v>42702</c:v>
                      </c:pt>
                      <c:pt idx="1730">
                        <c:v>42701</c:v>
                      </c:pt>
                      <c:pt idx="1731">
                        <c:v>42700</c:v>
                      </c:pt>
                      <c:pt idx="1732">
                        <c:v>42699</c:v>
                      </c:pt>
                      <c:pt idx="1733">
                        <c:v>42698</c:v>
                      </c:pt>
                      <c:pt idx="1734">
                        <c:v>42697</c:v>
                      </c:pt>
                      <c:pt idx="1735">
                        <c:v>42696</c:v>
                      </c:pt>
                      <c:pt idx="1736">
                        <c:v>42695</c:v>
                      </c:pt>
                      <c:pt idx="1737">
                        <c:v>42694</c:v>
                      </c:pt>
                      <c:pt idx="1738">
                        <c:v>42693</c:v>
                      </c:pt>
                      <c:pt idx="1739">
                        <c:v>42692</c:v>
                      </c:pt>
                      <c:pt idx="1740">
                        <c:v>42691</c:v>
                      </c:pt>
                      <c:pt idx="1741">
                        <c:v>42690</c:v>
                      </c:pt>
                      <c:pt idx="1742">
                        <c:v>42689</c:v>
                      </c:pt>
                      <c:pt idx="1743">
                        <c:v>42688</c:v>
                      </c:pt>
                      <c:pt idx="1744">
                        <c:v>42687</c:v>
                      </c:pt>
                      <c:pt idx="1745">
                        <c:v>42686</c:v>
                      </c:pt>
                      <c:pt idx="1746">
                        <c:v>42685</c:v>
                      </c:pt>
                      <c:pt idx="1747">
                        <c:v>42684</c:v>
                      </c:pt>
                      <c:pt idx="1748">
                        <c:v>42683</c:v>
                      </c:pt>
                      <c:pt idx="1749">
                        <c:v>42682</c:v>
                      </c:pt>
                      <c:pt idx="1750">
                        <c:v>42681</c:v>
                      </c:pt>
                      <c:pt idx="1751">
                        <c:v>42680</c:v>
                      </c:pt>
                      <c:pt idx="1752">
                        <c:v>42679</c:v>
                      </c:pt>
                      <c:pt idx="1753">
                        <c:v>42678</c:v>
                      </c:pt>
                      <c:pt idx="1754">
                        <c:v>42677</c:v>
                      </c:pt>
                      <c:pt idx="1755">
                        <c:v>42676</c:v>
                      </c:pt>
                      <c:pt idx="1756">
                        <c:v>42675</c:v>
                      </c:pt>
                      <c:pt idx="1757">
                        <c:v>42674</c:v>
                      </c:pt>
                      <c:pt idx="1758">
                        <c:v>42673</c:v>
                      </c:pt>
                      <c:pt idx="1759">
                        <c:v>42672</c:v>
                      </c:pt>
                      <c:pt idx="1760">
                        <c:v>42671</c:v>
                      </c:pt>
                      <c:pt idx="1761">
                        <c:v>42670</c:v>
                      </c:pt>
                      <c:pt idx="1762">
                        <c:v>42669</c:v>
                      </c:pt>
                      <c:pt idx="1763">
                        <c:v>42668</c:v>
                      </c:pt>
                      <c:pt idx="1764">
                        <c:v>42667</c:v>
                      </c:pt>
                      <c:pt idx="1765">
                        <c:v>42666</c:v>
                      </c:pt>
                      <c:pt idx="1766">
                        <c:v>42665</c:v>
                      </c:pt>
                      <c:pt idx="1767">
                        <c:v>42664</c:v>
                      </c:pt>
                      <c:pt idx="1768">
                        <c:v>42663</c:v>
                      </c:pt>
                      <c:pt idx="1769">
                        <c:v>42662</c:v>
                      </c:pt>
                      <c:pt idx="1770">
                        <c:v>42661</c:v>
                      </c:pt>
                      <c:pt idx="1771">
                        <c:v>42660</c:v>
                      </c:pt>
                      <c:pt idx="1772">
                        <c:v>42659</c:v>
                      </c:pt>
                      <c:pt idx="1773">
                        <c:v>42658</c:v>
                      </c:pt>
                      <c:pt idx="1774">
                        <c:v>42657</c:v>
                      </c:pt>
                      <c:pt idx="1775">
                        <c:v>42656</c:v>
                      </c:pt>
                      <c:pt idx="1776">
                        <c:v>42655</c:v>
                      </c:pt>
                      <c:pt idx="1777">
                        <c:v>42654</c:v>
                      </c:pt>
                      <c:pt idx="1778">
                        <c:v>42653</c:v>
                      </c:pt>
                      <c:pt idx="1779">
                        <c:v>42652</c:v>
                      </c:pt>
                      <c:pt idx="1780">
                        <c:v>42651</c:v>
                      </c:pt>
                      <c:pt idx="1781">
                        <c:v>42650</c:v>
                      </c:pt>
                      <c:pt idx="1782">
                        <c:v>42649</c:v>
                      </c:pt>
                      <c:pt idx="1783">
                        <c:v>42648</c:v>
                      </c:pt>
                      <c:pt idx="1784">
                        <c:v>42647</c:v>
                      </c:pt>
                      <c:pt idx="1785">
                        <c:v>42646</c:v>
                      </c:pt>
                      <c:pt idx="1786">
                        <c:v>42645</c:v>
                      </c:pt>
                      <c:pt idx="1787">
                        <c:v>42644</c:v>
                      </c:pt>
                      <c:pt idx="1788">
                        <c:v>42643</c:v>
                      </c:pt>
                      <c:pt idx="1789">
                        <c:v>42642</c:v>
                      </c:pt>
                      <c:pt idx="1790">
                        <c:v>42641</c:v>
                      </c:pt>
                      <c:pt idx="1791">
                        <c:v>42640</c:v>
                      </c:pt>
                      <c:pt idx="1792">
                        <c:v>42639</c:v>
                      </c:pt>
                      <c:pt idx="1793">
                        <c:v>42638</c:v>
                      </c:pt>
                      <c:pt idx="1794">
                        <c:v>42637</c:v>
                      </c:pt>
                      <c:pt idx="1795">
                        <c:v>42636</c:v>
                      </c:pt>
                      <c:pt idx="1796">
                        <c:v>42635</c:v>
                      </c:pt>
                      <c:pt idx="1797">
                        <c:v>42634</c:v>
                      </c:pt>
                      <c:pt idx="1798">
                        <c:v>42633</c:v>
                      </c:pt>
                      <c:pt idx="1799">
                        <c:v>42632</c:v>
                      </c:pt>
                      <c:pt idx="1800">
                        <c:v>42631</c:v>
                      </c:pt>
                      <c:pt idx="1801">
                        <c:v>42630</c:v>
                      </c:pt>
                      <c:pt idx="1802">
                        <c:v>42629</c:v>
                      </c:pt>
                      <c:pt idx="1803">
                        <c:v>42628</c:v>
                      </c:pt>
                      <c:pt idx="1804">
                        <c:v>42627</c:v>
                      </c:pt>
                      <c:pt idx="1805">
                        <c:v>42626</c:v>
                      </c:pt>
                      <c:pt idx="1806">
                        <c:v>42625</c:v>
                      </c:pt>
                      <c:pt idx="1807">
                        <c:v>42624</c:v>
                      </c:pt>
                      <c:pt idx="1808">
                        <c:v>42623</c:v>
                      </c:pt>
                      <c:pt idx="1809">
                        <c:v>42622</c:v>
                      </c:pt>
                      <c:pt idx="1810">
                        <c:v>42621</c:v>
                      </c:pt>
                      <c:pt idx="1811">
                        <c:v>42620</c:v>
                      </c:pt>
                      <c:pt idx="1812">
                        <c:v>42619</c:v>
                      </c:pt>
                      <c:pt idx="1813">
                        <c:v>42618</c:v>
                      </c:pt>
                      <c:pt idx="1814">
                        <c:v>42617</c:v>
                      </c:pt>
                      <c:pt idx="1815">
                        <c:v>42616</c:v>
                      </c:pt>
                      <c:pt idx="1816">
                        <c:v>42615</c:v>
                      </c:pt>
                      <c:pt idx="1817">
                        <c:v>42614</c:v>
                      </c:pt>
                      <c:pt idx="1818">
                        <c:v>42613</c:v>
                      </c:pt>
                      <c:pt idx="1819">
                        <c:v>42612</c:v>
                      </c:pt>
                      <c:pt idx="1820">
                        <c:v>42611</c:v>
                      </c:pt>
                      <c:pt idx="1821">
                        <c:v>42610</c:v>
                      </c:pt>
                      <c:pt idx="1822">
                        <c:v>42609</c:v>
                      </c:pt>
                      <c:pt idx="1823">
                        <c:v>42608</c:v>
                      </c:pt>
                      <c:pt idx="1824">
                        <c:v>42607</c:v>
                      </c:pt>
                      <c:pt idx="1825">
                        <c:v>42606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Index!$L$2:$L$1259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1258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070-454B-A72A-8EF230E5CCEF}"/>
                  </c:ext>
                </c:extLst>
              </c15:ser>
            </c15:filteredLineSeries>
          </c:ext>
        </c:extLst>
      </c:lineChart>
      <c:dateAx>
        <c:axId val="197187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Date</a:t>
                </a:r>
              </a:p>
            </c:rich>
          </c:tx>
          <c:layout>
            <c:manualLayout>
              <c:xMode val="edge"/>
              <c:yMode val="edge"/>
              <c:x val="0.47527934591379811"/>
              <c:y val="0.840645102531523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76416"/>
        <c:crosses val="autoZero"/>
        <c:auto val="1"/>
        <c:lblOffset val="100"/>
        <c:baseTimeUnit val="days"/>
      </c:dateAx>
      <c:valAx>
        <c:axId val="1971876416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USD ($)</a:t>
                </a:r>
              </a:p>
            </c:rich>
          </c:tx>
          <c:layout>
            <c:manualLayout>
              <c:xMode val="edge"/>
              <c:yMode val="edge"/>
              <c:x val="1.4457982798806448E-2"/>
              <c:y val="0.389633435599326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7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Price</a:t>
            </a:r>
            <a:r>
              <a:rPr lang="en-CA" baseline="0"/>
              <a:t> of Index </a:t>
            </a:r>
            <a:r>
              <a:rPr lang="en-CA" sz="1400" b="0" i="0" u="none" strike="noStrike" baseline="0">
                <a:effectLst/>
              </a:rPr>
              <a:t>from Aug. 24, 2016 to Aug. 23, 2021</a:t>
            </a:r>
            <a:endParaRPr lang="en-CA"/>
          </a:p>
        </c:rich>
      </c:tx>
      <c:layout>
        <c:manualLayout>
          <c:xMode val="edge"/>
          <c:yMode val="edge"/>
          <c:x val="0.23816436496839763"/>
          <c:y val="2.34863872419748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79840833099665"/>
          <c:y val="0.10840226347240693"/>
          <c:w val="0.85525748761734799"/>
          <c:h val="0.66654715631824957"/>
        </c:manualLayout>
      </c:layout>
      <c:lineChart>
        <c:grouping val="standard"/>
        <c:varyColors val="0"/>
        <c:ser>
          <c:idx val="3"/>
          <c:order val="2"/>
          <c:tx>
            <c:v>S&amp;P 500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Index!$A$2:$A$1259</c:f>
              <c:numCache>
                <c:formatCode>d\-mmm\-yy</c:formatCode>
                <c:ptCount val="1258"/>
                <c:pt idx="0">
                  <c:v>44431</c:v>
                </c:pt>
                <c:pt idx="1">
                  <c:v>44428</c:v>
                </c:pt>
                <c:pt idx="2">
                  <c:v>44427</c:v>
                </c:pt>
                <c:pt idx="3">
                  <c:v>44426</c:v>
                </c:pt>
                <c:pt idx="4">
                  <c:v>44425</c:v>
                </c:pt>
                <c:pt idx="5">
                  <c:v>44424</c:v>
                </c:pt>
                <c:pt idx="6">
                  <c:v>44421</c:v>
                </c:pt>
                <c:pt idx="7">
                  <c:v>44420</c:v>
                </c:pt>
                <c:pt idx="8">
                  <c:v>44419</c:v>
                </c:pt>
                <c:pt idx="9">
                  <c:v>44418</c:v>
                </c:pt>
                <c:pt idx="10">
                  <c:v>44417</c:v>
                </c:pt>
                <c:pt idx="11">
                  <c:v>44414</c:v>
                </c:pt>
                <c:pt idx="12">
                  <c:v>44413</c:v>
                </c:pt>
                <c:pt idx="13">
                  <c:v>44412</c:v>
                </c:pt>
                <c:pt idx="14">
                  <c:v>44411</c:v>
                </c:pt>
                <c:pt idx="15">
                  <c:v>44410</c:v>
                </c:pt>
                <c:pt idx="16">
                  <c:v>44407</c:v>
                </c:pt>
                <c:pt idx="17">
                  <c:v>44406</c:v>
                </c:pt>
                <c:pt idx="18">
                  <c:v>44405</c:v>
                </c:pt>
                <c:pt idx="19">
                  <c:v>44404</c:v>
                </c:pt>
                <c:pt idx="20">
                  <c:v>44403</c:v>
                </c:pt>
                <c:pt idx="21">
                  <c:v>44400</c:v>
                </c:pt>
                <c:pt idx="22">
                  <c:v>44399</c:v>
                </c:pt>
                <c:pt idx="23">
                  <c:v>44398</c:v>
                </c:pt>
                <c:pt idx="24">
                  <c:v>44397</c:v>
                </c:pt>
                <c:pt idx="25">
                  <c:v>44396</c:v>
                </c:pt>
                <c:pt idx="26">
                  <c:v>44393</c:v>
                </c:pt>
                <c:pt idx="27">
                  <c:v>44392</c:v>
                </c:pt>
                <c:pt idx="28">
                  <c:v>44391</c:v>
                </c:pt>
                <c:pt idx="29">
                  <c:v>44390</c:v>
                </c:pt>
                <c:pt idx="30">
                  <c:v>44389</c:v>
                </c:pt>
                <c:pt idx="31">
                  <c:v>44386</c:v>
                </c:pt>
                <c:pt idx="32">
                  <c:v>44385</c:v>
                </c:pt>
                <c:pt idx="33">
                  <c:v>44384</c:v>
                </c:pt>
                <c:pt idx="34">
                  <c:v>44383</c:v>
                </c:pt>
                <c:pt idx="35">
                  <c:v>44379</c:v>
                </c:pt>
                <c:pt idx="36">
                  <c:v>44378</c:v>
                </c:pt>
                <c:pt idx="37">
                  <c:v>44377</c:v>
                </c:pt>
                <c:pt idx="38">
                  <c:v>44376</c:v>
                </c:pt>
                <c:pt idx="39">
                  <c:v>44375</c:v>
                </c:pt>
                <c:pt idx="40">
                  <c:v>44372</c:v>
                </c:pt>
                <c:pt idx="41">
                  <c:v>44371</c:v>
                </c:pt>
                <c:pt idx="42">
                  <c:v>44370</c:v>
                </c:pt>
                <c:pt idx="43">
                  <c:v>44369</c:v>
                </c:pt>
                <c:pt idx="44">
                  <c:v>44368</c:v>
                </c:pt>
                <c:pt idx="45">
                  <c:v>44365</c:v>
                </c:pt>
                <c:pt idx="46">
                  <c:v>44364</c:v>
                </c:pt>
                <c:pt idx="47">
                  <c:v>44363</c:v>
                </c:pt>
                <c:pt idx="48">
                  <c:v>44362</c:v>
                </c:pt>
                <c:pt idx="49">
                  <c:v>44361</c:v>
                </c:pt>
                <c:pt idx="50">
                  <c:v>44358</c:v>
                </c:pt>
                <c:pt idx="51">
                  <c:v>44357</c:v>
                </c:pt>
                <c:pt idx="52">
                  <c:v>44356</c:v>
                </c:pt>
                <c:pt idx="53">
                  <c:v>44355</c:v>
                </c:pt>
                <c:pt idx="54">
                  <c:v>44354</c:v>
                </c:pt>
                <c:pt idx="55">
                  <c:v>44351</c:v>
                </c:pt>
                <c:pt idx="56">
                  <c:v>44350</c:v>
                </c:pt>
                <c:pt idx="57">
                  <c:v>44349</c:v>
                </c:pt>
                <c:pt idx="58">
                  <c:v>44348</c:v>
                </c:pt>
                <c:pt idx="59">
                  <c:v>44344</c:v>
                </c:pt>
                <c:pt idx="60">
                  <c:v>44343</c:v>
                </c:pt>
                <c:pt idx="61">
                  <c:v>44342</c:v>
                </c:pt>
                <c:pt idx="62">
                  <c:v>44341</c:v>
                </c:pt>
                <c:pt idx="63">
                  <c:v>44340</c:v>
                </c:pt>
                <c:pt idx="64">
                  <c:v>44337</c:v>
                </c:pt>
                <c:pt idx="65">
                  <c:v>44336</c:v>
                </c:pt>
                <c:pt idx="66">
                  <c:v>44335</c:v>
                </c:pt>
                <c:pt idx="67">
                  <c:v>44334</c:v>
                </c:pt>
                <c:pt idx="68">
                  <c:v>44333</c:v>
                </c:pt>
                <c:pt idx="69">
                  <c:v>44330</c:v>
                </c:pt>
                <c:pt idx="70">
                  <c:v>44329</c:v>
                </c:pt>
                <c:pt idx="71">
                  <c:v>44328</c:v>
                </c:pt>
                <c:pt idx="72">
                  <c:v>44327</c:v>
                </c:pt>
                <c:pt idx="73">
                  <c:v>44326</c:v>
                </c:pt>
                <c:pt idx="74">
                  <c:v>44323</c:v>
                </c:pt>
                <c:pt idx="75">
                  <c:v>44322</c:v>
                </c:pt>
                <c:pt idx="76">
                  <c:v>44321</c:v>
                </c:pt>
                <c:pt idx="77">
                  <c:v>44320</c:v>
                </c:pt>
                <c:pt idx="78">
                  <c:v>44319</c:v>
                </c:pt>
                <c:pt idx="79">
                  <c:v>44316</c:v>
                </c:pt>
                <c:pt idx="80">
                  <c:v>44315</c:v>
                </c:pt>
                <c:pt idx="81">
                  <c:v>44314</c:v>
                </c:pt>
                <c:pt idx="82">
                  <c:v>44313</c:v>
                </c:pt>
                <c:pt idx="83">
                  <c:v>44312</c:v>
                </c:pt>
                <c:pt idx="84">
                  <c:v>44309</c:v>
                </c:pt>
                <c:pt idx="85">
                  <c:v>44308</c:v>
                </c:pt>
                <c:pt idx="86">
                  <c:v>44307</c:v>
                </c:pt>
                <c:pt idx="87">
                  <c:v>44306</c:v>
                </c:pt>
                <c:pt idx="88">
                  <c:v>44305</c:v>
                </c:pt>
                <c:pt idx="89">
                  <c:v>44302</c:v>
                </c:pt>
                <c:pt idx="90">
                  <c:v>44301</c:v>
                </c:pt>
                <c:pt idx="91">
                  <c:v>44300</c:v>
                </c:pt>
                <c:pt idx="92">
                  <c:v>44299</c:v>
                </c:pt>
                <c:pt idx="93">
                  <c:v>44298</c:v>
                </c:pt>
                <c:pt idx="94">
                  <c:v>44295</c:v>
                </c:pt>
                <c:pt idx="95">
                  <c:v>44294</c:v>
                </c:pt>
                <c:pt idx="96">
                  <c:v>44293</c:v>
                </c:pt>
                <c:pt idx="97">
                  <c:v>44292</c:v>
                </c:pt>
                <c:pt idx="98">
                  <c:v>44291</c:v>
                </c:pt>
                <c:pt idx="99">
                  <c:v>44287</c:v>
                </c:pt>
                <c:pt idx="100">
                  <c:v>44286</c:v>
                </c:pt>
                <c:pt idx="101">
                  <c:v>44285</c:v>
                </c:pt>
                <c:pt idx="102">
                  <c:v>44284</c:v>
                </c:pt>
                <c:pt idx="103">
                  <c:v>44281</c:v>
                </c:pt>
                <c:pt idx="104">
                  <c:v>44280</c:v>
                </c:pt>
                <c:pt idx="105">
                  <c:v>44279</c:v>
                </c:pt>
                <c:pt idx="106">
                  <c:v>44278</c:v>
                </c:pt>
                <c:pt idx="107">
                  <c:v>44277</c:v>
                </c:pt>
                <c:pt idx="108">
                  <c:v>44274</c:v>
                </c:pt>
                <c:pt idx="109">
                  <c:v>44273</c:v>
                </c:pt>
                <c:pt idx="110">
                  <c:v>44272</c:v>
                </c:pt>
                <c:pt idx="111">
                  <c:v>44271</c:v>
                </c:pt>
                <c:pt idx="112">
                  <c:v>44270</c:v>
                </c:pt>
                <c:pt idx="113">
                  <c:v>44267</c:v>
                </c:pt>
                <c:pt idx="114">
                  <c:v>44266</c:v>
                </c:pt>
                <c:pt idx="115">
                  <c:v>44265</c:v>
                </c:pt>
                <c:pt idx="116">
                  <c:v>44264</c:v>
                </c:pt>
                <c:pt idx="117">
                  <c:v>44263</c:v>
                </c:pt>
                <c:pt idx="118">
                  <c:v>44260</c:v>
                </c:pt>
                <c:pt idx="119">
                  <c:v>44259</c:v>
                </c:pt>
                <c:pt idx="120">
                  <c:v>44258</c:v>
                </c:pt>
                <c:pt idx="121">
                  <c:v>44257</c:v>
                </c:pt>
                <c:pt idx="122">
                  <c:v>44256</c:v>
                </c:pt>
                <c:pt idx="123">
                  <c:v>44253</c:v>
                </c:pt>
                <c:pt idx="124">
                  <c:v>44252</c:v>
                </c:pt>
                <c:pt idx="125">
                  <c:v>44251</c:v>
                </c:pt>
                <c:pt idx="126">
                  <c:v>44250</c:v>
                </c:pt>
                <c:pt idx="127">
                  <c:v>44249</c:v>
                </c:pt>
                <c:pt idx="128">
                  <c:v>44246</c:v>
                </c:pt>
                <c:pt idx="129">
                  <c:v>44245</c:v>
                </c:pt>
                <c:pt idx="130">
                  <c:v>44244</c:v>
                </c:pt>
                <c:pt idx="131">
                  <c:v>44243</c:v>
                </c:pt>
                <c:pt idx="132">
                  <c:v>44239</c:v>
                </c:pt>
                <c:pt idx="133">
                  <c:v>44238</c:v>
                </c:pt>
                <c:pt idx="134">
                  <c:v>44237</c:v>
                </c:pt>
                <c:pt idx="135">
                  <c:v>44236</c:v>
                </c:pt>
                <c:pt idx="136">
                  <c:v>44235</c:v>
                </c:pt>
                <c:pt idx="137">
                  <c:v>44232</c:v>
                </c:pt>
                <c:pt idx="138">
                  <c:v>44231</c:v>
                </c:pt>
                <c:pt idx="139">
                  <c:v>44230</c:v>
                </c:pt>
                <c:pt idx="140">
                  <c:v>44229</c:v>
                </c:pt>
                <c:pt idx="141">
                  <c:v>44228</c:v>
                </c:pt>
                <c:pt idx="142">
                  <c:v>44225</c:v>
                </c:pt>
                <c:pt idx="143">
                  <c:v>44224</c:v>
                </c:pt>
                <c:pt idx="144">
                  <c:v>44223</c:v>
                </c:pt>
                <c:pt idx="145">
                  <c:v>44222</c:v>
                </c:pt>
                <c:pt idx="146">
                  <c:v>44221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44211</c:v>
                </c:pt>
                <c:pt idx="152">
                  <c:v>44210</c:v>
                </c:pt>
                <c:pt idx="153">
                  <c:v>44209</c:v>
                </c:pt>
                <c:pt idx="154">
                  <c:v>44208</c:v>
                </c:pt>
                <c:pt idx="155">
                  <c:v>44207</c:v>
                </c:pt>
                <c:pt idx="156">
                  <c:v>44204</c:v>
                </c:pt>
                <c:pt idx="157">
                  <c:v>44203</c:v>
                </c:pt>
                <c:pt idx="158">
                  <c:v>44202</c:v>
                </c:pt>
                <c:pt idx="159">
                  <c:v>44201</c:v>
                </c:pt>
                <c:pt idx="160">
                  <c:v>44200</c:v>
                </c:pt>
                <c:pt idx="161">
                  <c:v>44196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44189</c:v>
                </c:pt>
                <c:pt idx="166">
                  <c:v>44188</c:v>
                </c:pt>
                <c:pt idx="167">
                  <c:v>44187</c:v>
                </c:pt>
                <c:pt idx="168">
                  <c:v>44186</c:v>
                </c:pt>
                <c:pt idx="169">
                  <c:v>44183</c:v>
                </c:pt>
                <c:pt idx="170">
                  <c:v>44182</c:v>
                </c:pt>
                <c:pt idx="171">
                  <c:v>44181</c:v>
                </c:pt>
                <c:pt idx="172">
                  <c:v>44180</c:v>
                </c:pt>
                <c:pt idx="173">
                  <c:v>44179</c:v>
                </c:pt>
                <c:pt idx="174">
                  <c:v>44176</c:v>
                </c:pt>
                <c:pt idx="175">
                  <c:v>44175</c:v>
                </c:pt>
                <c:pt idx="176">
                  <c:v>44174</c:v>
                </c:pt>
                <c:pt idx="177">
                  <c:v>44173</c:v>
                </c:pt>
                <c:pt idx="178">
                  <c:v>44172</c:v>
                </c:pt>
                <c:pt idx="179">
                  <c:v>44169</c:v>
                </c:pt>
                <c:pt idx="180">
                  <c:v>44168</c:v>
                </c:pt>
                <c:pt idx="181">
                  <c:v>44167</c:v>
                </c:pt>
                <c:pt idx="182">
                  <c:v>44166</c:v>
                </c:pt>
                <c:pt idx="183">
                  <c:v>44165</c:v>
                </c:pt>
                <c:pt idx="184">
                  <c:v>44162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44155</c:v>
                </c:pt>
                <c:pt idx="189">
                  <c:v>44154</c:v>
                </c:pt>
                <c:pt idx="190">
                  <c:v>44153</c:v>
                </c:pt>
                <c:pt idx="191">
                  <c:v>44152</c:v>
                </c:pt>
                <c:pt idx="192">
                  <c:v>44151</c:v>
                </c:pt>
                <c:pt idx="193">
                  <c:v>44148</c:v>
                </c:pt>
                <c:pt idx="194">
                  <c:v>44147</c:v>
                </c:pt>
                <c:pt idx="195">
                  <c:v>44146</c:v>
                </c:pt>
                <c:pt idx="196">
                  <c:v>44145</c:v>
                </c:pt>
                <c:pt idx="197">
                  <c:v>44144</c:v>
                </c:pt>
                <c:pt idx="198">
                  <c:v>44141</c:v>
                </c:pt>
                <c:pt idx="199">
                  <c:v>44140</c:v>
                </c:pt>
                <c:pt idx="200">
                  <c:v>44139</c:v>
                </c:pt>
                <c:pt idx="201">
                  <c:v>44138</c:v>
                </c:pt>
                <c:pt idx="202">
                  <c:v>44137</c:v>
                </c:pt>
                <c:pt idx="203">
                  <c:v>44134</c:v>
                </c:pt>
                <c:pt idx="204">
                  <c:v>44133</c:v>
                </c:pt>
                <c:pt idx="205">
                  <c:v>44132</c:v>
                </c:pt>
                <c:pt idx="206">
                  <c:v>44131</c:v>
                </c:pt>
                <c:pt idx="207">
                  <c:v>44130</c:v>
                </c:pt>
                <c:pt idx="208">
                  <c:v>44127</c:v>
                </c:pt>
                <c:pt idx="209">
                  <c:v>44126</c:v>
                </c:pt>
                <c:pt idx="210">
                  <c:v>44125</c:v>
                </c:pt>
                <c:pt idx="211">
                  <c:v>44124</c:v>
                </c:pt>
                <c:pt idx="212">
                  <c:v>44123</c:v>
                </c:pt>
                <c:pt idx="213">
                  <c:v>44120</c:v>
                </c:pt>
                <c:pt idx="214">
                  <c:v>44119</c:v>
                </c:pt>
                <c:pt idx="215">
                  <c:v>44118</c:v>
                </c:pt>
                <c:pt idx="216">
                  <c:v>44117</c:v>
                </c:pt>
                <c:pt idx="217">
                  <c:v>44116</c:v>
                </c:pt>
                <c:pt idx="218">
                  <c:v>44113</c:v>
                </c:pt>
                <c:pt idx="219">
                  <c:v>44112</c:v>
                </c:pt>
                <c:pt idx="220">
                  <c:v>44111</c:v>
                </c:pt>
                <c:pt idx="221">
                  <c:v>44110</c:v>
                </c:pt>
                <c:pt idx="222">
                  <c:v>44109</c:v>
                </c:pt>
                <c:pt idx="223">
                  <c:v>44106</c:v>
                </c:pt>
                <c:pt idx="224">
                  <c:v>44105</c:v>
                </c:pt>
                <c:pt idx="225">
                  <c:v>44104</c:v>
                </c:pt>
                <c:pt idx="226">
                  <c:v>44103</c:v>
                </c:pt>
                <c:pt idx="227">
                  <c:v>44102</c:v>
                </c:pt>
                <c:pt idx="228">
                  <c:v>44099</c:v>
                </c:pt>
                <c:pt idx="229">
                  <c:v>44098</c:v>
                </c:pt>
                <c:pt idx="230">
                  <c:v>44097</c:v>
                </c:pt>
                <c:pt idx="231">
                  <c:v>44096</c:v>
                </c:pt>
                <c:pt idx="232">
                  <c:v>44095</c:v>
                </c:pt>
                <c:pt idx="233">
                  <c:v>44092</c:v>
                </c:pt>
                <c:pt idx="234">
                  <c:v>44091</c:v>
                </c:pt>
                <c:pt idx="235">
                  <c:v>44090</c:v>
                </c:pt>
                <c:pt idx="236">
                  <c:v>44089</c:v>
                </c:pt>
                <c:pt idx="237">
                  <c:v>44088</c:v>
                </c:pt>
                <c:pt idx="238">
                  <c:v>44085</c:v>
                </c:pt>
                <c:pt idx="239">
                  <c:v>44084</c:v>
                </c:pt>
                <c:pt idx="240">
                  <c:v>44083</c:v>
                </c:pt>
                <c:pt idx="241">
                  <c:v>44082</c:v>
                </c:pt>
                <c:pt idx="242">
                  <c:v>44078</c:v>
                </c:pt>
                <c:pt idx="243">
                  <c:v>44077</c:v>
                </c:pt>
                <c:pt idx="244">
                  <c:v>44076</c:v>
                </c:pt>
                <c:pt idx="245">
                  <c:v>44075</c:v>
                </c:pt>
                <c:pt idx="246">
                  <c:v>44074</c:v>
                </c:pt>
                <c:pt idx="247">
                  <c:v>44071</c:v>
                </c:pt>
                <c:pt idx="248">
                  <c:v>44070</c:v>
                </c:pt>
                <c:pt idx="249">
                  <c:v>44069</c:v>
                </c:pt>
                <c:pt idx="250">
                  <c:v>44068</c:v>
                </c:pt>
                <c:pt idx="251">
                  <c:v>44067</c:v>
                </c:pt>
                <c:pt idx="252">
                  <c:v>44064</c:v>
                </c:pt>
                <c:pt idx="253">
                  <c:v>44063</c:v>
                </c:pt>
                <c:pt idx="254">
                  <c:v>44062</c:v>
                </c:pt>
                <c:pt idx="255">
                  <c:v>44061</c:v>
                </c:pt>
                <c:pt idx="256">
                  <c:v>44060</c:v>
                </c:pt>
                <c:pt idx="257">
                  <c:v>44057</c:v>
                </c:pt>
                <c:pt idx="258">
                  <c:v>44056</c:v>
                </c:pt>
                <c:pt idx="259">
                  <c:v>44055</c:v>
                </c:pt>
                <c:pt idx="260">
                  <c:v>44054</c:v>
                </c:pt>
                <c:pt idx="261">
                  <c:v>44053</c:v>
                </c:pt>
                <c:pt idx="262">
                  <c:v>44050</c:v>
                </c:pt>
                <c:pt idx="263">
                  <c:v>44049</c:v>
                </c:pt>
                <c:pt idx="264">
                  <c:v>44048</c:v>
                </c:pt>
                <c:pt idx="265">
                  <c:v>44047</c:v>
                </c:pt>
                <c:pt idx="266">
                  <c:v>44046</c:v>
                </c:pt>
                <c:pt idx="267">
                  <c:v>44043</c:v>
                </c:pt>
                <c:pt idx="268">
                  <c:v>44042</c:v>
                </c:pt>
                <c:pt idx="269">
                  <c:v>44041</c:v>
                </c:pt>
                <c:pt idx="270">
                  <c:v>44040</c:v>
                </c:pt>
                <c:pt idx="271">
                  <c:v>44039</c:v>
                </c:pt>
                <c:pt idx="272">
                  <c:v>44036</c:v>
                </c:pt>
                <c:pt idx="273">
                  <c:v>44035</c:v>
                </c:pt>
                <c:pt idx="274">
                  <c:v>44034</c:v>
                </c:pt>
                <c:pt idx="275">
                  <c:v>44033</c:v>
                </c:pt>
                <c:pt idx="276">
                  <c:v>44032</c:v>
                </c:pt>
                <c:pt idx="277">
                  <c:v>44029</c:v>
                </c:pt>
                <c:pt idx="278">
                  <c:v>44028</c:v>
                </c:pt>
                <c:pt idx="279">
                  <c:v>44027</c:v>
                </c:pt>
                <c:pt idx="280">
                  <c:v>44026</c:v>
                </c:pt>
                <c:pt idx="281">
                  <c:v>44025</c:v>
                </c:pt>
                <c:pt idx="282">
                  <c:v>44022</c:v>
                </c:pt>
                <c:pt idx="283">
                  <c:v>44021</c:v>
                </c:pt>
                <c:pt idx="284">
                  <c:v>44020</c:v>
                </c:pt>
                <c:pt idx="285">
                  <c:v>44019</c:v>
                </c:pt>
                <c:pt idx="286">
                  <c:v>44018</c:v>
                </c:pt>
                <c:pt idx="287">
                  <c:v>44014</c:v>
                </c:pt>
                <c:pt idx="288">
                  <c:v>44013</c:v>
                </c:pt>
                <c:pt idx="289">
                  <c:v>44012</c:v>
                </c:pt>
                <c:pt idx="290">
                  <c:v>44011</c:v>
                </c:pt>
                <c:pt idx="291">
                  <c:v>44008</c:v>
                </c:pt>
                <c:pt idx="292">
                  <c:v>44007</c:v>
                </c:pt>
                <c:pt idx="293">
                  <c:v>44006</c:v>
                </c:pt>
                <c:pt idx="294">
                  <c:v>44005</c:v>
                </c:pt>
                <c:pt idx="295">
                  <c:v>44004</c:v>
                </c:pt>
                <c:pt idx="296">
                  <c:v>44001</c:v>
                </c:pt>
                <c:pt idx="297">
                  <c:v>44000</c:v>
                </c:pt>
                <c:pt idx="298">
                  <c:v>43999</c:v>
                </c:pt>
                <c:pt idx="299">
                  <c:v>43998</c:v>
                </c:pt>
                <c:pt idx="300">
                  <c:v>43997</c:v>
                </c:pt>
                <c:pt idx="301">
                  <c:v>43994</c:v>
                </c:pt>
                <c:pt idx="302">
                  <c:v>43993</c:v>
                </c:pt>
                <c:pt idx="303">
                  <c:v>43992</c:v>
                </c:pt>
                <c:pt idx="304">
                  <c:v>43991</c:v>
                </c:pt>
                <c:pt idx="305">
                  <c:v>43990</c:v>
                </c:pt>
                <c:pt idx="306">
                  <c:v>43987</c:v>
                </c:pt>
                <c:pt idx="307">
                  <c:v>43986</c:v>
                </c:pt>
                <c:pt idx="308">
                  <c:v>43985</c:v>
                </c:pt>
                <c:pt idx="309">
                  <c:v>43984</c:v>
                </c:pt>
                <c:pt idx="310">
                  <c:v>43983</c:v>
                </c:pt>
                <c:pt idx="311">
                  <c:v>43980</c:v>
                </c:pt>
                <c:pt idx="312">
                  <c:v>43979</c:v>
                </c:pt>
                <c:pt idx="313">
                  <c:v>43978</c:v>
                </c:pt>
                <c:pt idx="314">
                  <c:v>43977</c:v>
                </c:pt>
                <c:pt idx="315">
                  <c:v>43973</c:v>
                </c:pt>
                <c:pt idx="316">
                  <c:v>43972</c:v>
                </c:pt>
                <c:pt idx="317">
                  <c:v>43971</c:v>
                </c:pt>
                <c:pt idx="318">
                  <c:v>43970</c:v>
                </c:pt>
                <c:pt idx="319">
                  <c:v>43969</c:v>
                </c:pt>
                <c:pt idx="320">
                  <c:v>43966</c:v>
                </c:pt>
                <c:pt idx="321">
                  <c:v>43965</c:v>
                </c:pt>
                <c:pt idx="322">
                  <c:v>43964</c:v>
                </c:pt>
                <c:pt idx="323">
                  <c:v>43963</c:v>
                </c:pt>
                <c:pt idx="324">
                  <c:v>43962</c:v>
                </c:pt>
                <c:pt idx="325">
                  <c:v>43959</c:v>
                </c:pt>
                <c:pt idx="326">
                  <c:v>43958</c:v>
                </c:pt>
                <c:pt idx="327">
                  <c:v>43957</c:v>
                </c:pt>
                <c:pt idx="328">
                  <c:v>43956</c:v>
                </c:pt>
                <c:pt idx="329">
                  <c:v>43955</c:v>
                </c:pt>
                <c:pt idx="330">
                  <c:v>43952</c:v>
                </c:pt>
                <c:pt idx="331">
                  <c:v>43951</c:v>
                </c:pt>
                <c:pt idx="332">
                  <c:v>43950</c:v>
                </c:pt>
                <c:pt idx="333">
                  <c:v>43949</c:v>
                </c:pt>
                <c:pt idx="334">
                  <c:v>43948</c:v>
                </c:pt>
                <c:pt idx="335">
                  <c:v>43945</c:v>
                </c:pt>
                <c:pt idx="336">
                  <c:v>43944</c:v>
                </c:pt>
                <c:pt idx="337">
                  <c:v>43943</c:v>
                </c:pt>
                <c:pt idx="338">
                  <c:v>43942</c:v>
                </c:pt>
                <c:pt idx="339">
                  <c:v>43941</c:v>
                </c:pt>
                <c:pt idx="340">
                  <c:v>43938</c:v>
                </c:pt>
                <c:pt idx="341">
                  <c:v>43937</c:v>
                </c:pt>
                <c:pt idx="342">
                  <c:v>43936</c:v>
                </c:pt>
                <c:pt idx="343">
                  <c:v>43935</c:v>
                </c:pt>
                <c:pt idx="344">
                  <c:v>43934</c:v>
                </c:pt>
                <c:pt idx="345">
                  <c:v>43930</c:v>
                </c:pt>
                <c:pt idx="346">
                  <c:v>43929</c:v>
                </c:pt>
                <c:pt idx="347">
                  <c:v>43928</c:v>
                </c:pt>
                <c:pt idx="348">
                  <c:v>43927</c:v>
                </c:pt>
                <c:pt idx="349">
                  <c:v>43924</c:v>
                </c:pt>
                <c:pt idx="350">
                  <c:v>43923</c:v>
                </c:pt>
                <c:pt idx="351">
                  <c:v>43922</c:v>
                </c:pt>
                <c:pt idx="352">
                  <c:v>43921</c:v>
                </c:pt>
                <c:pt idx="353">
                  <c:v>43920</c:v>
                </c:pt>
                <c:pt idx="354">
                  <c:v>43917</c:v>
                </c:pt>
                <c:pt idx="355">
                  <c:v>43916</c:v>
                </c:pt>
                <c:pt idx="356">
                  <c:v>43915</c:v>
                </c:pt>
                <c:pt idx="357">
                  <c:v>43914</c:v>
                </c:pt>
                <c:pt idx="358">
                  <c:v>43913</c:v>
                </c:pt>
                <c:pt idx="359">
                  <c:v>43910</c:v>
                </c:pt>
                <c:pt idx="360">
                  <c:v>43909</c:v>
                </c:pt>
                <c:pt idx="361">
                  <c:v>43908</c:v>
                </c:pt>
                <c:pt idx="362">
                  <c:v>43907</c:v>
                </c:pt>
                <c:pt idx="363">
                  <c:v>43906</c:v>
                </c:pt>
                <c:pt idx="364">
                  <c:v>43903</c:v>
                </c:pt>
                <c:pt idx="365">
                  <c:v>43902</c:v>
                </c:pt>
                <c:pt idx="366">
                  <c:v>43901</c:v>
                </c:pt>
                <c:pt idx="367">
                  <c:v>43900</c:v>
                </c:pt>
                <c:pt idx="368">
                  <c:v>43899</c:v>
                </c:pt>
                <c:pt idx="369">
                  <c:v>43896</c:v>
                </c:pt>
                <c:pt idx="370">
                  <c:v>43895</c:v>
                </c:pt>
                <c:pt idx="371">
                  <c:v>43894</c:v>
                </c:pt>
                <c:pt idx="372">
                  <c:v>43893</c:v>
                </c:pt>
                <c:pt idx="373">
                  <c:v>43892</c:v>
                </c:pt>
                <c:pt idx="374">
                  <c:v>43889</c:v>
                </c:pt>
                <c:pt idx="375">
                  <c:v>43888</c:v>
                </c:pt>
                <c:pt idx="376">
                  <c:v>43887</c:v>
                </c:pt>
                <c:pt idx="377">
                  <c:v>43886</c:v>
                </c:pt>
                <c:pt idx="378">
                  <c:v>43885</c:v>
                </c:pt>
                <c:pt idx="379">
                  <c:v>43882</c:v>
                </c:pt>
                <c:pt idx="380">
                  <c:v>43881</c:v>
                </c:pt>
                <c:pt idx="381">
                  <c:v>43880</c:v>
                </c:pt>
                <c:pt idx="382">
                  <c:v>43879</c:v>
                </c:pt>
                <c:pt idx="383">
                  <c:v>43875</c:v>
                </c:pt>
                <c:pt idx="384">
                  <c:v>43874</c:v>
                </c:pt>
                <c:pt idx="385">
                  <c:v>43873</c:v>
                </c:pt>
                <c:pt idx="386">
                  <c:v>43872</c:v>
                </c:pt>
                <c:pt idx="387">
                  <c:v>43871</c:v>
                </c:pt>
                <c:pt idx="388">
                  <c:v>43868</c:v>
                </c:pt>
                <c:pt idx="389">
                  <c:v>43867</c:v>
                </c:pt>
                <c:pt idx="390">
                  <c:v>43866</c:v>
                </c:pt>
                <c:pt idx="391">
                  <c:v>43865</c:v>
                </c:pt>
                <c:pt idx="392">
                  <c:v>43864</c:v>
                </c:pt>
                <c:pt idx="393">
                  <c:v>43861</c:v>
                </c:pt>
                <c:pt idx="394">
                  <c:v>43860</c:v>
                </c:pt>
                <c:pt idx="395">
                  <c:v>43859</c:v>
                </c:pt>
                <c:pt idx="396">
                  <c:v>43858</c:v>
                </c:pt>
                <c:pt idx="397">
                  <c:v>43857</c:v>
                </c:pt>
                <c:pt idx="398">
                  <c:v>43854</c:v>
                </c:pt>
                <c:pt idx="399">
                  <c:v>43853</c:v>
                </c:pt>
                <c:pt idx="400">
                  <c:v>43852</c:v>
                </c:pt>
                <c:pt idx="401">
                  <c:v>43851</c:v>
                </c:pt>
                <c:pt idx="402">
                  <c:v>43847</c:v>
                </c:pt>
                <c:pt idx="403">
                  <c:v>43846</c:v>
                </c:pt>
                <c:pt idx="404">
                  <c:v>43845</c:v>
                </c:pt>
                <c:pt idx="405">
                  <c:v>43844</c:v>
                </c:pt>
                <c:pt idx="406">
                  <c:v>43843</c:v>
                </c:pt>
                <c:pt idx="407">
                  <c:v>43840</c:v>
                </c:pt>
                <c:pt idx="408">
                  <c:v>43839</c:v>
                </c:pt>
                <c:pt idx="409">
                  <c:v>43838</c:v>
                </c:pt>
                <c:pt idx="410">
                  <c:v>43837</c:v>
                </c:pt>
                <c:pt idx="411">
                  <c:v>43836</c:v>
                </c:pt>
                <c:pt idx="412">
                  <c:v>43833</c:v>
                </c:pt>
                <c:pt idx="413">
                  <c:v>43832</c:v>
                </c:pt>
                <c:pt idx="414">
                  <c:v>43830</c:v>
                </c:pt>
                <c:pt idx="415">
                  <c:v>43829</c:v>
                </c:pt>
                <c:pt idx="416">
                  <c:v>43826</c:v>
                </c:pt>
                <c:pt idx="417">
                  <c:v>43825</c:v>
                </c:pt>
                <c:pt idx="418">
                  <c:v>43823</c:v>
                </c:pt>
                <c:pt idx="419">
                  <c:v>43822</c:v>
                </c:pt>
                <c:pt idx="420">
                  <c:v>43819</c:v>
                </c:pt>
                <c:pt idx="421">
                  <c:v>43818</c:v>
                </c:pt>
                <c:pt idx="422">
                  <c:v>43817</c:v>
                </c:pt>
                <c:pt idx="423">
                  <c:v>43816</c:v>
                </c:pt>
                <c:pt idx="424">
                  <c:v>43815</c:v>
                </c:pt>
                <c:pt idx="425">
                  <c:v>43812</c:v>
                </c:pt>
                <c:pt idx="426">
                  <c:v>43811</c:v>
                </c:pt>
                <c:pt idx="427">
                  <c:v>43810</c:v>
                </c:pt>
                <c:pt idx="428">
                  <c:v>43809</c:v>
                </c:pt>
                <c:pt idx="429">
                  <c:v>43808</c:v>
                </c:pt>
                <c:pt idx="430">
                  <c:v>43805</c:v>
                </c:pt>
                <c:pt idx="431">
                  <c:v>43804</c:v>
                </c:pt>
                <c:pt idx="432">
                  <c:v>43803</c:v>
                </c:pt>
                <c:pt idx="433">
                  <c:v>43802</c:v>
                </c:pt>
                <c:pt idx="434">
                  <c:v>43801</c:v>
                </c:pt>
                <c:pt idx="435">
                  <c:v>43798</c:v>
                </c:pt>
                <c:pt idx="436">
                  <c:v>43796</c:v>
                </c:pt>
                <c:pt idx="437">
                  <c:v>43795</c:v>
                </c:pt>
                <c:pt idx="438">
                  <c:v>43794</c:v>
                </c:pt>
                <c:pt idx="439">
                  <c:v>43791</c:v>
                </c:pt>
                <c:pt idx="440">
                  <c:v>43790</c:v>
                </c:pt>
                <c:pt idx="441">
                  <c:v>43789</c:v>
                </c:pt>
                <c:pt idx="442">
                  <c:v>43788</c:v>
                </c:pt>
                <c:pt idx="443">
                  <c:v>43787</c:v>
                </c:pt>
                <c:pt idx="444">
                  <c:v>43784</c:v>
                </c:pt>
                <c:pt idx="445">
                  <c:v>43783</c:v>
                </c:pt>
                <c:pt idx="446">
                  <c:v>43782</c:v>
                </c:pt>
                <c:pt idx="447">
                  <c:v>43781</c:v>
                </c:pt>
                <c:pt idx="448">
                  <c:v>43780</c:v>
                </c:pt>
                <c:pt idx="449">
                  <c:v>43777</c:v>
                </c:pt>
                <c:pt idx="450">
                  <c:v>43776</c:v>
                </c:pt>
                <c:pt idx="451">
                  <c:v>43775</c:v>
                </c:pt>
                <c:pt idx="452">
                  <c:v>43774</c:v>
                </c:pt>
                <c:pt idx="453">
                  <c:v>43773</c:v>
                </c:pt>
                <c:pt idx="454">
                  <c:v>43770</c:v>
                </c:pt>
                <c:pt idx="455">
                  <c:v>43769</c:v>
                </c:pt>
                <c:pt idx="456">
                  <c:v>43768</c:v>
                </c:pt>
                <c:pt idx="457">
                  <c:v>43767</c:v>
                </c:pt>
                <c:pt idx="458">
                  <c:v>43766</c:v>
                </c:pt>
                <c:pt idx="459">
                  <c:v>43763</c:v>
                </c:pt>
                <c:pt idx="460">
                  <c:v>43762</c:v>
                </c:pt>
                <c:pt idx="461">
                  <c:v>43761</c:v>
                </c:pt>
                <c:pt idx="462">
                  <c:v>43760</c:v>
                </c:pt>
                <c:pt idx="463">
                  <c:v>43759</c:v>
                </c:pt>
                <c:pt idx="464">
                  <c:v>43756</c:v>
                </c:pt>
                <c:pt idx="465">
                  <c:v>43755</c:v>
                </c:pt>
                <c:pt idx="466">
                  <c:v>43754</c:v>
                </c:pt>
                <c:pt idx="467">
                  <c:v>43753</c:v>
                </c:pt>
                <c:pt idx="468">
                  <c:v>43752</c:v>
                </c:pt>
                <c:pt idx="469">
                  <c:v>43749</c:v>
                </c:pt>
                <c:pt idx="470">
                  <c:v>43748</c:v>
                </c:pt>
                <c:pt idx="471">
                  <c:v>43747</c:v>
                </c:pt>
                <c:pt idx="472">
                  <c:v>43746</c:v>
                </c:pt>
                <c:pt idx="473">
                  <c:v>43745</c:v>
                </c:pt>
                <c:pt idx="474">
                  <c:v>43742</c:v>
                </c:pt>
                <c:pt idx="475">
                  <c:v>43741</c:v>
                </c:pt>
                <c:pt idx="476">
                  <c:v>43740</c:v>
                </c:pt>
                <c:pt idx="477">
                  <c:v>43739</c:v>
                </c:pt>
                <c:pt idx="478">
                  <c:v>43738</c:v>
                </c:pt>
                <c:pt idx="479">
                  <c:v>43735</c:v>
                </c:pt>
                <c:pt idx="480">
                  <c:v>43734</c:v>
                </c:pt>
                <c:pt idx="481">
                  <c:v>43733</c:v>
                </c:pt>
                <c:pt idx="482">
                  <c:v>43732</c:v>
                </c:pt>
                <c:pt idx="483">
                  <c:v>43731</c:v>
                </c:pt>
                <c:pt idx="484">
                  <c:v>43728</c:v>
                </c:pt>
                <c:pt idx="485">
                  <c:v>43727</c:v>
                </c:pt>
                <c:pt idx="486">
                  <c:v>43726</c:v>
                </c:pt>
                <c:pt idx="487">
                  <c:v>43725</c:v>
                </c:pt>
                <c:pt idx="488">
                  <c:v>43724</c:v>
                </c:pt>
                <c:pt idx="489">
                  <c:v>43721</c:v>
                </c:pt>
                <c:pt idx="490">
                  <c:v>43720</c:v>
                </c:pt>
                <c:pt idx="491">
                  <c:v>43719</c:v>
                </c:pt>
                <c:pt idx="492">
                  <c:v>43718</c:v>
                </c:pt>
                <c:pt idx="493">
                  <c:v>43717</c:v>
                </c:pt>
                <c:pt idx="494">
                  <c:v>43714</c:v>
                </c:pt>
                <c:pt idx="495">
                  <c:v>43713</c:v>
                </c:pt>
                <c:pt idx="496">
                  <c:v>43712</c:v>
                </c:pt>
                <c:pt idx="497">
                  <c:v>43711</c:v>
                </c:pt>
                <c:pt idx="498">
                  <c:v>43707</c:v>
                </c:pt>
                <c:pt idx="499">
                  <c:v>43706</c:v>
                </c:pt>
                <c:pt idx="500">
                  <c:v>43705</c:v>
                </c:pt>
                <c:pt idx="501">
                  <c:v>43704</c:v>
                </c:pt>
                <c:pt idx="502">
                  <c:v>43703</c:v>
                </c:pt>
                <c:pt idx="503">
                  <c:v>43700</c:v>
                </c:pt>
                <c:pt idx="504">
                  <c:v>43699</c:v>
                </c:pt>
                <c:pt idx="505">
                  <c:v>43698</c:v>
                </c:pt>
                <c:pt idx="506">
                  <c:v>43697</c:v>
                </c:pt>
                <c:pt idx="507">
                  <c:v>43696</c:v>
                </c:pt>
                <c:pt idx="508">
                  <c:v>43693</c:v>
                </c:pt>
                <c:pt idx="509">
                  <c:v>43692</c:v>
                </c:pt>
                <c:pt idx="510">
                  <c:v>43691</c:v>
                </c:pt>
                <c:pt idx="511">
                  <c:v>43690</c:v>
                </c:pt>
                <c:pt idx="512">
                  <c:v>43689</c:v>
                </c:pt>
                <c:pt idx="513">
                  <c:v>43686</c:v>
                </c:pt>
                <c:pt idx="514">
                  <c:v>43685</c:v>
                </c:pt>
                <c:pt idx="515">
                  <c:v>43684</c:v>
                </c:pt>
                <c:pt idx="516">
                  <c:v>43683</c:v>
                </c:pt>
                <c:pt idx="517">
                  <c:v>43682</c:v>
                </c:pt>
                <c:pt idx="518">
                  <c:v>43679</c:v>
                </c:pt>
                <c:pt idx="519">
                  <c:v>43678</c:v>
                </c:pt>
                <c:pt idx="520">
                  <c:v>43677</c:v>
                </c:pt>
                <c:pt idx="521">
                  <c:v>43676</c:v>
                </c:pt>
                <c:pt idx="522">
                  <c:v>43675</c:v>
                </c:pt>
                <c:pt idx="523">
                  <c:v>43672</c:v>
                </c:pt>
                <c:pt idx="524">
                  <c:v>43671</c:v>
                </c:pt>
                <c:pt idx="525">
                  <c:v>43670</c:v>
                </c:pt>
                <c:pt idx="526">
                  <c:v>43669</c:v>
                </c:pt>
                <c:pt idx="527">
                  <c:v>43668</c:v>
                </c:pt>
                <c:pt idx="528">
                  <c:v>43665</c:v>
                </c:pt>
                <c:pt idx="529">
                  <c:v>43664</c:v>
                </c:pt>
                <c:pt idx="530">
                  <c:v>43663</c:v>
                </c:pt>
                <c:pt idx="531">
                  <c:v>43662</c:v>
                </c:pt>
                <c:pt idx="532">
                  <c:v>43661</c:v>
                </c:pt>
                <c:pt idx="533">
                  <c:v>43658</c:v>
                </c:pt>
                <c:pt idx="534">
                  <c:v>43657</c:v>
                </c:pt>
                <c:pt idx="535">
                  <c:v>43656</c:v>
                </c:pt>
                <c:pt idx="536">
                  <c:v>43655</c:v>
                </c:pt>
                <c:pt idx="537">
                  <c:v>43654</c:v>
                </c:pt>
                <c:pt idx="538">
                  <c:v>43651</c:v>
                </c:pt>
                <c:pt idx="539">
                  <c:v>43649</c:v>
                </c:pt>
                <c:pt idx="540">
                  <c:v>43648</c:v>
                </c:pt>
                <c:pt idx="541">
                  <c:v>43647</c:v>
                </c:pt>
                <c:pt idx="542">
                  <c:v>43644</c:v>
                </c:pt>
                <c:pt idx="543">
                  <c:v>43643</c:v>
                </c:pt>
                <c:pt idx="544">
                  <c:v>43642</c:v>
                </c:pt>
                <c:pt idx="545">
                  <c:v>43641</c:v>
                </c:pt>
                <c:pt idx="546">
                  <c:v>43640</c:v>
                </c:pt>
                <c:pt idx="547">
                  <c:v>43637</c:v>
                </c:pt>
                <c:pt idx="548">
                  <c:v>43636</c:v>
                </c:pt>
                <c:pt idx="549">
                  <c:v>43635</c:v>
                </c:pt>
                <c:pt idx="550">
                  <c:v>43634</c:v>
                </c:pt>
                <c:pt idx="551">
                  <c:v>43633</c:v>
                </c:pt>
                <c:pt idx="552">
                  <c:v>43630</c:v>
                </c:pt>
                <c:pt idx="553">
                  <c:v>43629</c:v>
                </c:pt>
                <c:pt idx="554">
                  <c:v>43628</c:v>
                </c:pt>
                <c:pt idx="555">
                  <c:v>43627</c:v>
                </c:pt>
                <c:pt idx="556">
                  <c:v>43626</c:v>
                </c:pt>
                <c:pt idx="557">
                  <c:v>43623</c:v>
                </c:pt>
                <c:pt idx="558">
                  <c:v>43622</c:v>
                </c:pt>
                <c:pt idx="559">
                  <c:v>43621</c:v>
                </c:pt>
                <c:pt idx="560">
                  <c:v>43620</c:v>
                </c:pt>
                <c:pt idx="561">
                  <c:v>43619</c:v>
                </c:pt>
                <c:pt idx="562">
                  <c:v>43616</c:v>
                </c:pt>
                <c:pt idx="563">
                  <c:v>43615</c:v>
                </c:pt>
                <c:pt idx="564">
                  <c:v>43614</c:v>
                </c:pt>
                <c:pt idx="565">
                  <c:v>43613</c:v>
                </c:pt>
                <c:pt idx="566">
                  <c:v>43609</c:v>
                </c:pt>
                <c:pt idx="567">
                  <c:v>43608</c:v>
                </c:pt>
                <c:pt idx="568">
                  <c:v>43607</c:v>
                </c:pt>
                <c:pt idx="569">
                  <c:v>43606</c:v>
                </c:pt>
                <c:pt idx="570">
                  <c:v>43605</c:v>
                </c:pt>
                <c:pt idx="571">
                  <c:v>43602</c:v>
                </c:pt>
                <c:pt idx="572">
                  <c:v>43601</c:v>
                </c:pt>
                <c:pt idx="573">
                  <c:v>43600</c:v>
                </c:pt>
                <c:pt idx="574">
                  <c:v>43599</c:v>
                </c:pt>
                <c:pt idx="575">
                  <c:v>43598</c:v>
                </c:pt>
                <c:pt idx="576">
                  <c:v>43595</c:v>
                </c:pt>
                <c:pt idx="577">
                  <c:v>43594</c:v>
                </c:pt>
                <c:pt idx="578">
                  <c:v>43593</c:v>
                </c:pt>
                <c:pt idx="579">
                  <c:v>43592</c:v>
                </c:pt>
                <c:pt idx="580">
                  <c:v>43591</c:v>
                </c:pt>
                <c:pt idx="581">
                  <c:v>43588</c:v>
                </c:pt>
                <c:pt idx="582">
                  <c:v>43587</c:v>
                </c:pt>
                <c:pt idx="583">
                  <c:v>43586</c:v>
                </c:pt>
                <c:pt idx="584">
                  <c:v>43585</c:v>
                </c:pt>
                <c:pt idx="585">
                  <c:v>43584</c:v>
                </c:pt>
                <c:pt idx="586">
                  <c:v>43581</c:v>
                </c:pt>
                <c:pt idx="587">
                  <c:v>43580</c:v>
                </c:pt>
                <c:pt idx="588">
                  <c:v>43579</c:v>
                </c:pt>
                <c:pt idx="589">
                  <c:v>43578</c:v>
                </c:pt>
                <c:pt idx="590">
                  <c:v>43577</c:v>
                </c:pt>
                <c:pt idx="591">
                  <c:v>43573</c:v>
                </c:pt>
                <c:pt idx="592">
                  <c:v>43572</c:v>
                </c:pt>
                <c:pt idx="593">
                  <c:v>43571</c:v>
                </c:pt>
                <c:pt idx="594">
                  <c:v>43570</c:v>
                </c:pt>
                <c:pt idx="595">
                  <c:v>43567</c:v>
                </c:pt>
                <c:pt idx="596">
                  <c:v>43566</c:v>
                </c:pt>
                <c:pt idx="597">
                  <c:v>43565</c:v>
                </c:pt>
                <c:pt idx="598">
                  <c:v>43564</c:v>
                </c:pt>
                <c:pt idx="599">
                  <c:v>43563</c:v>
                </c:pt>
                <c:pt idx="600">
                  <c:v>43560</c:v>
                </c:pt>
                <c:pt idx="601">
                  <c:v>43559</c:v>
                </c:pt>
                <c:pt idx="602">
                  <c:v>43558</c:v>
                </c:pt>
                <c:pt idx="603">
                  <c:v>43557</c:v>
                </c:pt>
                <c:pt idx="604">
                  <c:v>43556</c:v>
                </c:pt>
                <c:pt idx="605">
                  <c:v>43553</c:v>
                </c:pt>
                <c:pt idx="606">
                  <c:v>43552</c:v>
                </c:pt>
                <c:pt idx="607">
                  <c:v>43551</c:v>
                </c:pt>
                <c:pt idx="608">
                  <c:v>43550</c:v>
                </c:pt>
                <c:pt idx="609">
                  <c:v>43549</c:v>
                </c:pt>
                <c:pt idx="610">
                  <c:v>43546</c:v>
                </c:pt>
                <c:pt idx="611">
                  <c:v>43545</c:v>
                </c:pt>
                <c:pt idx="612">
                  <c:v>43544</c:v>
                </c:pt>
                <c:pt idx="613">
                  <c:v>43543</c:v>
                </c:pt>
                <c:pt idx="614">
                  <c:v>43542</c:v>
                </c:pt>
                <c:pt idx="615">
                  <c:v>43539</c:v>
                </c:pt>
                <c:pt idx="616">
                  <c:v>43538</c:v>
                </c:pt>
                <c:pt idx="617">
                  <c:v>43537</c:v>
                </c:pt>
                <c:pt idx="618">
                  <c:v>43536</c:v>
                </c:pt>
                <c:pt idx="619">
                  <c:v>43535</c:v>
                </c:pt>
                <c:pt idx="620">
                  <c:v>43532</c:v>
                </c:pt>
                <c:pt idx="621">
                  <c:v>43531</c:v>
                </c:pt>
                <c:pt idx="622">
                  <c:v>43530</c:v>
                </c:pt>
                <c:pt idx="623">
                  <c:v>43529</c:v>
                </c:pt>
                <c:pt idx="624">
                  <c:v>43528</c:v>
                </c:pt>
                <c:pt idx="625">
                  <c:v>43525</c:v>
                </c:pt>
                <c:pt idx="626">
                  <c:v>43524</c:v>
                </c:pt>
                <c:pt idx="627">
                  <c:v>43523</c:v>
                </c:pt>
                <c:pt idx="628">
                  <c:v>43522</c:v>
                </c:pt>
                <c:pt idx="629">
                  <c:v>43521</c:v>
                </c:pt>
                <c:pt idx="630">
                  <c:v>43518</c:v>
                </c:pt>
                <c:pt idx="631">
                  <c:v>43517</c:v>
                </c:pt>
                <c:pt idx="632">
                  <c:v>43516</c:v>
                </c:pt>
                <c:pt idx="633">
                  <c:v>43515</c:v>
                </c:pt>
                <c:pt idx="634">
                  <c:v>43511</c:v>
                </c:pt>
                <c:pt idx="635">
                  <c:v>43510</c:v>
                </c:pt>
                <c:pt idx="636">
                  <c:v>43509</c:v>
                </c:pt>
                <c:pt idx="637">
                  <c:v>43508</c:v>
                </c:pt>
                <c:pt idx="638">
                  <c:v>43507</c:v>
                </c:pt>
                <c:pt idx="639">
                  <c:v>43504</c:v>
                </c:pt>
                <c:pt idx="640">
                  <c:v>43503</c:v>
                </c:pt>
                <c:pt idx="641">
                  <c:v>43502</c:v>
                </c:pt>
                <c:pt idx="642">
                  <c:v>43501</c:v>
                </c:pt>
                <c:pt idx="643">
                  <c:v>43500</c:v>
                </c:pt>
                <c:pt idx="644">
                  <c:v>43497</c:v>
                </c:pt>
                <c:pt idx="645">
                  <c:v>43496</c:v>
                </c:pt>
                <c:pt idx="646">
                  <c:v>43495</c:v>
                </c:pt>
                <c:pt idx="647">
                  <c:v>43494</c:v>
                </c:pt>
                <c:pt idx="648">
                  <c:v>43493</c:v>
                </c:pt>
                <c:pt idx="649">
                  <c:v>43490</c:v>
                </c:pt>
                <c:pt idx="650">
                  <c:v>43489</c:v>
                </c:pt>
                <c:pt idx="651">
                  <c:v>43488</c:v>
                </c:pt>
                <c:pt idx="652">
                  <c:v>43487</c:v>
                </c:pt>
                <c:pt idx="653">
                  <c:v>43483</c:v>
                </c:pt>
                <c:pt idx="654">
                  <c:v>43482</c:v>
                </c:pt>
                <c:pt idx="655">
                  <c:v>43481</c:v>
                </c:pt>
                <c:pt idx="656">
                  <c:v>43480</c:v>
                </c:pt>
                <c:pt idx="657">
                  <c:v>43479</c:v>
                </c:pt>
                <c:pt idx="658">
                  <c:v>43476</c:v>
                </c:pt>
                <c:pt idx="659">
                  <c:v>43475</c:v>
                </c:pt>
                <c:pt idx="660">
                  <c:v>43474</c:v>
                </c:pt>
                <c:pt idx="661">
                  <c:v>43473</c:v>
                </c:pt>
                <c:pt idx="662">
                  <c:v>43472</c:v>
                </c:pt>
                <c:pt idx="663">
                  <c:v>43469</c:v>
                </c:pt>
                <c:pt idx="664">
                  <c:v>43468</c:v>
                </c:pt>
                <c:pt idx="665">
                  <c:v>43467</c:v>
                </c:pt>
                <c:pt idx="666">
                  <c:v>43465</c:v>
                </c:pt>
                <c:pt idx="667">
                  <c:v>43462</c:v>
                </c:pt>
                <c:pt idx="668">
                  <c:v>43461</c:v>
                </c:pt>
                <c:pt idx="669">
                  <c:v>43460</c:v>
                </c:pt>
                <c:pt idx="670">
                  <c:v>43458</c:v>
                </c:pt>
                <c:pt idx="671">
                  <c:v>43455</c:v>
                </c:pt>
                <c:pt idx="672">
                  <c:v>43454</c:v>
                </c:pt>
                <c:pt idx="673">
                  <c:v>43453</c:v>
                </c:pt>
                <c:pt idx="674">
                  <c:v>43452</c:v>
                </c:pt>
                <c:pt idx="675">
                  <c:v>43451</c:v>
                </c:pt>
                <c:pt idx="676">
                  <c:v>43448</c:v>
                </c:pt>
                <c:pt idx="677">
                  <c:v>43447</c:v>
                </c:pt>
                <c:pt idx="678">
                  <c:v>43446</c:v>
                </c:pt>
                <c:pt idx="679">
                  <c:v>43445</c:v>
                </c:pt>
                <c:pt idx="680">
                  <c:v>43444</c:v>
                </c:pt>
                <c:pt idx="681">
                  <c:v>43441</c:v>
                </c:pt>
                <c:pt idx="682">
                  <c:v>43440</c:v>
                </c:pt>
                <c:pt idx="683">
                  <c:v>43438</c:v>
                </c:pt>
                <c:pt idx="684">
                  <c:v>43437</c:v>
                </c:pt>
                <c:pt idx="685">
                  <c:v>43434</c:v>
                </c:pt>
                <c:pt idx="686">
                  <c:v>43433</c:v>
                </c:pt>
                <c:pt idx="687">
                  <c:v>43432</c:v>
                </c:pt>
                <c:pt idx="688">
                  <c:v>43431</c:v>
                </c:pt>
                <c:pt idx="689">
                  <c:v>43430</c:v>
                </c:pt>
                <c:pt idx="690">
                  <c:v>43427</c:v>
                </c:pt>
                <c:pt idx="691">
                  <c:v>43425</c:v>
                </c:pt>
                <c:pt idx="692">
                  <c:v>43424</c:v>
                </c:pt>
                <c:pt idx="693">
                  <c:v>43423</c:v>
                </c:pt>
                <c:pt idx="694">
                  <c:v>43420</c:v>
                </c:pt>
                <c:pt idx="695">
                  <c:v>43419</c:v>
                </c:pt>
                <c:pt idx="696">
                  <c:v>43418</c:v>
                </c:pt>
                <c:pt idx="697">
                  <c:v>43417</c:v>
                </c:pt>
                <c:pt idx="698">
                  <c:v>43416</c:v>
                </c:pt>
                <c:pt idx="699">
                  <c:v>43413</c:v>
                </c:pt>
                <c:pt idx="700">
                  <c:v>43412</c:v>
                </c:pt>
                <c:pt idx="701">
                  <c:v>43411</c:v>
                </c:pt>
                <c:pt idx="702">
                  <c:v>43410</c:v>
                </c:pt>
                <c:pt idx="703">
                  <c:v>43409</c:v>
                </c:pt>
                <c:pt idx="704">
                  <c:v>43406</c:v>
                </c:pt>
                <c:pt idx="705">
                  <c:v>43405</c:v>
                </c:pt>
                <c:pt idx="706">
                  <c:v>43404</c:v>
                </c:pt>
                <c:pt idx="707">
                  <c:v>43403</c:v>
                </c:pt>
                <c:pt idx="708">
                  <c:v>43402</c:v>
                </c:pt>
                <c:pt idx="709">
                  <c:v>43399</c:v>
                </c:pt>
                <c:pt idx="710">
                  <c:v>43398</c:v>
                </c:pt>
                <c:pt idx="711">
                  <c:v>43397</c:v>
                </c:pt>
                <c:pt idx="712">
                  <c:v>43396</c:v>
                </c:pt>
                <c:pt idx="713">
                  <c:v>43395</c:v>
                </c:pt>
                <c:pt idx="714">
                  <c:v>43392</c:v>
                </c:pt>
                <c:pt idx="715">
                  <c:v>43391</c:v>
                </c:pt>
                <c:pt idx="716">
                  <c:v>43390</c:v>
                </c:pt>
                <c:pt idx="717">
                  <c:v>43389</c:v>
                </c:pt>
                <c:pt idx="718">
                  <c:v>43388</c:v>
                </c:pt>
                <c:pt idx="719">
                  <c:v>43385</c:v>
                </c:pt>
                <c:pt idx="720">
                  <c:v>43384</c:v>
                </c:pt>
                <c:pt idx="721">
                  <c:v>43383</c:v>
                </c:pt>
                <c:pt idx="722">
                  <c:v>43382</c:v>
                </c:pt>
                <c:pt idx="723">
                  <c:v>43381</c:v>
                </c:pt>
                <c:pt idx="724">
                  <c:v>43378</c:v>
                </c:pt>
                <c:pt idx="725">
                  <c:v>43377</c:v>
                </c:pt>
                <c:pt idx="726">
                  <c:v>43376</c:v>
                </c:pt>
                <c:pt idx="727">
                  <c:v>43375</c:v>
                </c:pt>
                <c:pt idx="728">
                  <c:v>43374</c:v>
                </c:pt>
                <c:pt idx="729">
                  <c:v>43371</c:v>
                </c:pt>
                <c:pt idx="730">
                  <c:v>43370</c:v>
                </c:pt>
                <c:pt idx="731">
                  <c:v>43369</c:v>
                </c:pt>
                <c:pt idx="732">
                  <c:v>43368</c:v>
                </c:pt>
                <c:pt idx="733">
                  <c:v>43367</c:v>
                </c:pt>
                <c:pt idx="734">
                  <c:v>43364</c:v>
                </c:pt>
                <c:pt idx="735">
                  <c:v>43363</c:v>
                </c:pt>
                <c:pt idx="736">
                  <c:v>43362</c:v>
                </c:pt>
                <c:pt idx="737">
                  <c:v>43361</c:v>
                </c:pt>
                <c:pt idx="738">
                  <c:v>43360</c:v>
                </c:pt>
                <c:pt idx="739">
                  <c:v>43357</c:v>
                </c:pt>
                <c:pt idx="740">
                  <c:v>43356</c:v>
                </c:pt>
                <c:pt idx="741">
                  <c:v>43355</c:v>
                </c:pt>
                <c:pt idx="742">
                  <c:v>43354</c:v>
                </c:pt>
                <c:pt idx="743">
                  <c:v>43353</c:v>
                </c:pt>
                <c:pt idx="744">
                  <c:v>43350</c:v>
                </c:pt>
                <c:pt idx="745">
                  <c:v>43349</c:v>
                </c:pt>
                <c:pt idx="746">
                  <c:v>43348</c:v>
                </c:pt>
                <c:pt idx="747">
                  <c:v>43347</c:v>
                </c:pt>
                <c:pt idx="748">
                  <c:v>43343</c:v>
                </c:pt>
                <c:pt idx="749">
                  <c:v>43342</c:v>
                </c:pt>
                <c:pt idx="750">
                  <c:v>43341</c:v>
                </c:pt>
                <c:pt idx="751">
                  <c:v>43340</c:v>
                </c:pt>
                <c:pt idx="752">
                  <c:v>43339</c:v>
                </c:pt>
                <c:pt idx="753">
                  <c:v>43336</c:v>
                </c:pt>
                <c:pt idx="754">
                  <c:v>43335</c:v>
                </c:pt>
                <c:pt idx="755">
                  <c:v>43334</c:v>
                </c:pt>
                <c:pt idx="756">
                  <c:v>43333</c:v>
                </c:pt>
                <c:pt idx="757">
                  <c:v>43332</c:v>
                </c:pt>
                <c:pt idx="758">
                  <c:v>43329</c:v>
                </c:pt>
                <c:pt idx="759">
                  <c:v>43328</c:v>
                </c:pt>
                <c:pt idx="760">
                  <c:v>43327</c:v>
                </c:pt>
                <c:pt idx="761">
                  <c:v>43326</c:v>
                </c:pt>
                <c:pt idx="762">
                  <c:v>43325</c:v>
                </c:pt>
                <c:pt idx="763">
                  <c:v>43322</c:v>
                </c:pt>
                <c:pt idx="764">
                  <c:v>43321</c:v>
                </c:pt>
                <c:pt idx="765">
                  <c:v>43320</c:v>
                </c:pt>
                <c:pt idx="766">
                  <c:v>43319</c:v>
                </c:pt>
                <c:pt idx="767">
                  <c:v>43318</c:v>
                </c:pt>
                <c:pt idx="768">
                  <c:v>43315</c:v>
                </c:pt>
                <c:pt idx="769">
                  <c:v>43314</c:v>
                </c:pt>
                <c:pt idx="770">
                  <c:v>43313</c:v>
                </c:pt>
                <c:pt idx="771">
                  <c:v>43312</c:v>
                </c:pt>
                <c:pt idx="772">
                  <c:v>43311</c:v>
                </c:pt>
                <c:pt idx="773">
                  <c:v>43308</c:v>
                </c:pt>
                <c:pt idx="774">
                  <c:v>43307</c:v>
                </c:pt>
                <c:pt idx="775">
                  <c:v>43306</c:v>
                </c:pt>
                <c:pt idx="776">
                  <c:v>43305</c:v>
                </c:pt>
                <c:pt idx="777">
                  <c:v>43304</c:v>
                </c:pt>
                <c:pt idx="778">
                  <c:v>43301</c:v>
                </c:pt>
                <c:pt idx="779">
                  <c:v>43300</c:v>
                </c:pt>
                <c:pt idx="780">
                  <c:v>43299</c:v>
                </c:pt>
                <c:pt idx="781">
                  <c:v>43298</c:v>
                </c:pt>
                <c:pt idx="782">
                  <c:v>43297</c:v>
                </c:pt>
                <c:pt idx="783">
                  <c:v>43294</c:v>
                </c:pt>
                <c:pt idx="784">
                  <c:v>43293</c:v>
                </c:pt>
                <c:pt idx="785">
                  <c:v>43292</c:v>
                </c:pt>
                <c:pt idx="786">
                  <c:v>43291</c:v>
                </c:pt>
                <c:pt idx="787">
                  <c:v>43290</c:v>
                </c:pt>
                <c:pt idx="788">
                  <c:v>43287</c:v>
                </c:pt>
                <c:pt idx="789">
                  <c:v>43286</c:v>
                </c:pt>
                <c:pt idx="790">
                  <c:v>43284</c:v>
                </c:pt>
                <c:pt idx="791">
                  <c:v>43283</c:v>
                </c:pt>
                <c:pt idx="792">
                  <c:v>43280</c:v>
                </c:pt>
                <c:pt idx="793">
                  <c:v>43279</c:v>
                </c:pt>
                <c:pt idx="794">
                  <c:v>43278</c:v>
                </c:pt>
                <c:pt idx="795">
                  <c:v>43277</c:v>
                </c:pt>
                <c:pt idx="796">
                  <c:v>43276</c:v>
                </c:pt>
                <c:pt idx="797">
                  <c:v>43273</c:v>
                </c:pt>
                <c:pt idx="798">
                  <c:v>43272</c:v>
                </c:pt>
                <c:pt idx="799">
                  <c:v>43271</c:v>
                </c:pt>
                <c:pt idx="800">
                  <c:v>43270</c:v>
                </c:pt>
                <c:pt idx="801">
                  <c:v>43269</c:v>
                </c:pt>
                <c:pt idx="802">
                  <c:v>43266</c:v>
                </c:pt>
                <c:pt idx="803">
                  <c:v>43265</c:v>
                </c:pt>
                <c:pt idx="804">
                  <c:v>43264</c:v>
                </c:pt>
                <c:pt idx="805">
                  <c:v>43263</c:v>
                </c:pt>
                <c:pt idx="806">
                  <c:v>43262</c:v>
                </c:pt>
                <c:pt idx="807">
                  <c:v>43259</c:v>
                </c:pt>
                <c:pt idx="808">
                  <c:v>43258</c:v>
                </c:pt>
                <c:pt idx="809">
                  <c:v>43257</c:v>
                </c:pt>
                <c:pt idx="810">
                  <c:v>43256</c:v>
                </c:pt>
                <c:pt idx="811">
                  <c:v>43255</c:v>
                </c:pt>
                <c:pt idx="812">
                  <c:v>43252</c:v>
                </c:pt>
                <c:pt idx="813">
                  <c:v>43251</c:v>
                </c:pt>
                <c:pt idx="814">
                  <c:v>43250</c:v>
                </c:pt>
                <c:pt idx="815">
                  <c:v>43249</c:v>
                </c:pt>
                <c:pt idx="816">
                  <c:v>43245</c:v>
                </c:pt>
                <c:pt idx="817">
                  <c:v>43244</c:v>
                </c:pt>
                <c:pt idx="818">
                  <c:v>43243</c:v>
                </c:pt>
                <c:pt idx="819">
                  <c:v>43242</c:v>
                </c:pt>
                <c:pt idx="820">
                  <c:v>43241</c:v>
                </c:pt>
                <c:pt idx="821">
                  <c:v>43238</c:v>
                </c:pt>
                <c:pt idx="822">
                  <c:v>43237</c:v>
                </c:pt>
                <c:pt idx="823">
                  <c:v>43236</c:v>
                </c:pt>
                <c:pt idx="824">
                  <c:v>43235</c:v>
                </c:pt>
                <c:pt idx="825">
                  <c:v>43234</c:v>
                </c:pt>
                <c:pt idx="826">
                  <c:v>43231</c:v>
                </c:pt>
                <c:pt idx="827">
                  <c:v>43230</c:v>
                </c:pt>
                <c:pt idx="828">
                  <c:v>43229</c:v>
                </c:pt>
                <c:pt idx="829">
                  <c:v>43228</c:v>
                </c:pt>
                <c:pt idx="830">
                  <c:v>43227</c:v>
                </c:pt>
                <c:pt idx="831">
                  <c:v>43224</c:v>
                </c:pt>
                <c:pt idx="832">
                  <c:v>43223</c:v>
                </c:pt>
                <c:pt idx="833">
                  <c:v>43222</c:v>
                </c:pt>
                <c:pt idx="834">
                  <c:v>43221</c:v>
                </c:pt>
                <c:pt idx="835">
                  <c:v>43220</c:v>
                </c:pt>
                <c:pt idx="836">
                  <c:v>43217</c:v>
                </c:pt>
                <c:pt idx="837">
                  <c:v>43216</c:v>
                </c:pt>
                <c:pt idx="838">
                  <c:v>43215</c:v>
                </c:pt>
                <c:pt idx="839">
                  <c:v>43214</c:v>
                </c:pt>
                <c:pt idx="840">
                  <c:v>43213</c:v>
                </c:pt>
                <c:pt idx="841">
                  <c:v>43210</c:v>
                </c:pt>
                <c:pt idx="842">
                  <c:v>43209</c:v>
                </c:pt>
                <c:pt idx="843">
                  <c:v>43208</c:v>
                </c:pt>
                <c:pt idx="844">
                  <c:v>43207</c:v>
                </c:pt>
                <c:pt idx="845">
                  <c:v>43206</c:v>
                </c:pt>
                <c:pt idx="846">
                  <c:v>43203</c:v>
                </c:pt>
                <c:pt idx="847">
                  <c:v>43202</c:v>
                </c:pt>
                <c:pt idx="848">
                  <c:v>43201</c:v>
                </c:pt>
                <c:pt idx="849">
                  <c:v>43200</c:v>
                </c:pt>
                <c:pt idx="850">
                  <c:v>43199</c:v>
                </c:pt>
                <c:pt idx="851">
                  <c:v>43196</c:v>
                </c:pt>
                <c:pt idx="852">
                  <c:v>43195</c:v>
                </c:pt>
                <c:pt idx="853">
                  <c:v>43194</c:v>
                </c:pt>
                <c:pt idx="854">
                  <c:v>43193</c:v>
                </c:pt>
                <c:pt idx="855">
                  <c:v>43192</c:v>
                </c:pt>
                <c:pt idx="856">
                  <c:v>43188</c:v>
                </c:pt>
                <c:pt idx="857">
                  <c:v>43187</c:v>
                </c:pt>
                <c:pt idx="858">
                  <c:v>43186</c:v>
                </c:pt>
                <c:pt idx="859">
                  <c:v>43185</c:v>
                </c:pt>
                <c:pt idx="860">
                  <c:v>43182</c:v>
                </c:pt>
                <c:pt idx="861">
                  <c:v>43181</c:v>
                </c:pt>
                <c:pt idx="862">
                  <c:v>43180</c:v>
                </c:pt>
                <c:pt idx="863">
                  <c:v>43179</c:v>
                </c:pt>
                <c:pt idx="864">
                  <c:v>43178</c:v>
                </c:pt>
                <c:pt idx="865">
                  <c:v>43175</c:v>
                </c:pt>
                <c:pt idx="866">
                  <c:v>43174</c:v>
                </c:pt>
                <c:pt idx="867">
                  <c:v>43173</c:v>
                </c:pt>
                <c:pt idx="868">
                  <c:v>43172</c:v>
                </c:pt>
                <c:pt idx="869">
                  <c:v>43171</c:v>
                </c:pt>
                <c:pt idx="870">
                  <c:v>43168</c:v>
                </c:pt>
                <c:pt idx="871">
                  <c:v>43167</c:v>
                </c:pt>
                <c:pt idx="872">
                  <c:v>43166</c:v>
                </c:pt>
                <c:pt idx="873">
                  <c:v>43165</c:v>
                </c:pt>
                <c:pt idx="874">
                  <c:v>43164</c:v>
                </c:pt>
                <c:pt idx="875">
                  <c:v>43161</c:v>
                </c:pt>
                <c:pt idx="876">
                  <c:v>43160</c:v>
                </c:pt>
                <c:pt idx="877">
                  <c:v>43159</c:v>
                </c:pt>
                <c:pt idx="878">
                  <c:v>43158</c:v>
                </c:pt>
                <c:pt idx="879">
                  <c:v>43157</c:v>
                </c:pt>
                <c:pt idx="880">
                  <c:v>43154</c:v>
                </c:pt>
                <c:pt idx="881">
                  <c:v>43153</c:v>
                </c:pt>
                <c:pt idx="882">
                  <c:v>43152</c:v>
                </c:pt>
                <c:pt idx="883">
                  <c:v>43151</c:v>
                </c:pt>
                <c:pt idx="884">
                  <c:v>43147</c:v>
                </c:pt>
                <c:pt idx="885">
                  <c:v>43146</c:v>
                </c:pt>
                <c:pt idx="886">
                  <c:v>43145</c:v>
                </c:pt>
                <c:pt idx="887">
                  <c:v>43144</c:v>
                </c:pt>
                <c:pt idx="888">
                  <c:v>43143</c:v>
                </c:pt>
                <c:pt idx="889">
                  <c:v>43140</c:v>
                </c:pt>
                <c:pt idx="890">
                  <c:v>43139</c:v>
                </c:pt>
                <c:pt idx="891">
                  <c:v>43138</c:v>
                </c:pt>
                <c:pt idx="892">
                  <c:v>43137</c:v>
                </c:pt>
                <c:pt idx="893">
                  <c:v>43136</c:v>
                </c:pt>
                <c:pt idx="894">
                  <c:v>43133</c:v>
                </c:pt>
                <c:pt idx="895">
                  <c:v>43132</c:v>
                </c:pt>
                <c:pt idx="896">
                  <c:v>43131</c:v>
                </c:pt>
                <c:pt idx="897">
                  <c:v>43130</c:v>
                </c:pt>
                <c:pt idx="898">
                  <c:v>43129</c:v>
                </c:pt>
                <c:pt idx="899">
                  <c:v>43126</c:v>
                </c:pt>
                <c:pt idx="900">
                  <c:v>43125</c:v>
                </c:pt>
                <c:pt idx="901">
                  <c:v>43124</c:v>
                </c:pt>
                <c:pt idx="902">
                  <c:v>43123</c:v>
                </c:pt>
                <c:pt idx="903">
                  <c:v>43122</c:v>
                </c:pt>
                <c:pt idx="904">
                  <c:v>43119</c:v>
                </c:pt>
                <c:pt idx="905">
                  <c:v>43118</c:v>
                </c:pt>
                <c:pt idx="906">
                  <c:v>43117</c:v>
                </c:pt>
                <c:pt idx="907">
                  <c:v>43116</c:v>
                </c:pt>
                <c:pt idx="908">
                  <c:v>43112</c:v>
                </c:pt>
                <c:pt idx="909">
                  <c:v>43111</c:v>
                </c:pt>
                <c:pt idx="910">
                  <c:v>43110</c:v>
                </c:pt>
                <c:pt idx="911">
                  <c:v>43109</c:v>
                </c:pt>
                <c:pt idx="912">
                  <c:v>43108</c:v>
                </c:pt>
                <c:pt idx="913">
                  <c:v>43105</c:v>
                </c:pt>
                <c:pt idx="914">
                  <c:v>43104</c:v>
                </c:pt>
                <c:pt idx="915">
                  <c:v>43103</c:v>
                </c:pt>
                <c:pt idx="916">
                  <c:v>43102</c:v>
                </c:pt>
                <c:pt idx="917">
                  <c:v>43098</c:v>
                </c:pt>
                <c:pt idx="918">
                  <c:v>43097</c:v>
                </c:pt>
                <c:pt idx="919">
                  <c:v>43096</c:v>
                </c:pt>
                <c:pt idx="920">
                  <c:v>43095</c:v>
                </c:pt>
                <c:pt idx="921">
                  <c:v>43091</c:v>
                </c:pt>
                <c:pt idx="922">
                  <c:v>43090</c:v>
                </c:pt>
                <c:pt idx="923">
                  <c:v>43089</c:v>
                </c:pt>
                <c:pt idx="924">
                  <c:v>43088</c:v>
                </c:pt>
                <c:pt idx="925">
                  <c:v>43087</c:v>
                </c:pt>
                <c:pt idx="926">
                  <c:v>43084</c:v>
                </c:pt>
                <c:pt idx="927">
                  <c:v>43083</c:v>
                </c:pt>
                <c:pt idx="928">
                  <c:v>43082</c:v>
                </c:pt>
                <c:pt idx="929">
                  <c:v>43081</c:v>
                </c:pt>
                <c:pt idx="930">
                  <c:v>43080</c:v>
                </c:pt>
                <c:pt idx="931">
                  <c:v>43077</c:v>
                </c:pt>
                <c:pt idx="932">
                  <c:v>43076</c:v>
                </c:pt>
                <c:pt idx="933">
                  <c:v>43075</c:v>
                </c:pt>
                <c:pt idx="934">
                  <c:v>43074</c:v>
                </c:pt>
                <c:pt idx="935">
                  <c:v>43073</c:v>
                </c:pt>
                <c:pt idx="936">
                  <c:v>43070</c:v>
                </c:pt>
                <c:pt idx="937">
                  <c:v>43069</c:v>
                </c:pt>
                <c:pt idx="938">
                  <c:v>43068</c:v>
                </c:pt>
                <c:pt idx="939">
                  <c:v>43067</c:v>
                </c:pt>
                <c:pt idx="940">
                  <c:v>43066</c:v>
                </c:pt>
                <c:pt idx="941">
                  <c:v>43063</c:v>
                </c:pt>
                <c:pt idx="942">
                  <c:v>43061</c:v>
                </c:pt>
                <c:pt idx="943">
                  <c:v>43060</c:v>
                </c:pt>
                <c:pt idx="944">
                  <c:v>43059</c:v>
                </c:pt>
                <c:pt idx="945">
                  <c:v>43056</c:v>
                </c:pt>
                <c:pt idx="946">
                  <c:v>43055</c:v>
                </c:pt>
                <c:pt idx="947">
                  <c:v>43054</c:v>
                </c:pt>
                <c:pt idx="948">
                  <c:v>43053</c:v>
                </c:pt>
                <c:pt idx="949">
                  <c:v>43052</c:v>
                </c:pt>
                <c:pt idx="950">
                  <c:v>43049</c:v>
                </c:pt>
                <c:pt idx="951">
                  <c:v>43048</c:v>
                </c:pt>
                <c:pt idx="952">
                  <c:v>43047</c:v>
                </c:pt>
                <c:pt idx="953">
                  <c:v>43046</c:v>
                </c:pt>
                <c:pt idx="954">
                  <c:v>43045</c:v>
                </c:pt>
                <c:pt idx="955">
                  <c:v>43042</c:v>
                </c:pt>
                <c:pt idx="956">
                  <c:v>43041</c:v>
                </c:pt>
                <c:pt idx="957">
                  <c:v>43040</c:v>
                </c:pt>
                <c:pt idx="958">
                  <c:v>43039</c:v>
                </c:pt>
                <c:pt idx="959">
                  <c:v>43038</c:v>
                </c:pt>
                <c:pt idx="960">
                  <c:v>43035</c:v>
                </c:pt>
                <c:pt idx="961">
                  <c:v>43034</c:v>
                </c:pt>
                <c:pt idx="962">
                  <c:v>43033</c:v>
                </c:pt>
                <c:pt idx="963">
                  <c:v>43032</c:v>
                </c:pt>
                <c:pt idx="964">
                  <c:v>43031</c:v>
                </c:pt>
                <c:pt idx="965">
                  <c:v>43028</c:v>
                </c:pt>
                <c:pt idx="966">
                  <c:v>43027</c:v>
                </c:pt>
                <c:pt idx="967">
                  <c:v>43026</c:v>
                </c:pt>
                <c:pt idx="968">
                  <c:v>43025</c:v>
                </c:pt>
                <c:pt idx="969">
                  <c:v>43024</c:v>
                </c:pt>
                <c:pt idx="970">
                  <c:v>43021</c:v>
                </c:pt>
                <c:pt idx="971">
                  <c:v>43020</c:v>
                </c:pt>
                <c:pt idx="972">
                  <c:v>43019</c:v>
                </c:pt>
                <c:pt idx="973">
                  <c:v>43018</c:v>
                </c:pt>
                <c:pt idx="974">
                  <c:v>43017</c:v>
                </c:pt>
                <c:pt idx="975">
                  <c:v>43014</c:v>
                </c:pt>
                <c:pt idx="976">
                  <c:v>43013</c:v>
                </c:pt>
                <c:pt idx="977">
                  <c:v>43012</c:v>
                </c:pt>
                <c:pt idx="978">
                  <c:v>43011</c:v>
                </c:pt>
                <c:pt idx="979">
                  <c:v>43010</c:v>
                </c:pt>
                <c:pt idx="980">
                  <c:v>43007</c:v>
                </c:pt>
                <c:pt idx="981">
                  <c:v>43006</c:v>
                </c:pt>
                <c:pt idx="982">
                  <c:v>43005</c:v>
                </c:pt>
                <c:pt idx="983">
                  <c:v>43004</c:v>
                </c:pt>
                <c:pt idx="984">
                  <c:v>43003</c:v>
                </c:pt>
                <c:pt idx="985">
                  <c:v>43000</c:v>
                </c:pt>
                <c:pt idx="986">
                  <c:v>42999</c:v>
                </c:pt>
                <c:pt idx="987">
                  <c:v>42998</c:v>
                </c:pt>
                <c:pt idx="988">
                  <c:v>42997</c:v>
                </c:pt>
                <c:pt idx="989">
                  <c:v>42996</c:v>
                </c:pt>
                <c:pt idx="990">
                  <c:v>42993</c:v>
                </c:pt>
                <c:pt idx="991">
                  <c:v>42992</c:v>
                </c:pt>
                <c:pt idx="992">
                  <c:v>42991</c:v>
                </c:pt>
                <c:pt idx="993">
                  <c:v>42990</c:v>
                </c:pt>
                <c:pt idx="994">
                  <c:v>42989</c:v>
                </c:pt>
                <c:pt idx="995">
                  <c:v>42986</c:v>
                </c:pt>
                <c:pt idx="996">
                  <c:v>42985</c:v>
                </c:pt>
                <c:pt idx="997">
                  <c:v>42984</c:v>
                </c:pt>
                <c:pt idx="998">
                  <c:v>42983</c:v>
                </c:pt>
                <c:pt idx="999">
                  <c:v>42979</c:v>
                </c:pt>
                <c:pt idx="1000">
                  <c:v>42978</c:v>
                </c:pt>
                <c:pt idx="1001">
                  <c:v>42977</c:v>
                </c:pt>
                <c:pt idx="1002">
                  <c:v>42976</c:v>
                </c:pt>
                <c:pt idx="1003">
                  <c:v>42975</c:v>
                </c:pt>
                <c:pt idx="1004">
                  <c:v>42972</c:v>
                </c:pt>
                <c:pt idx="1005">
                  <c:v>42971</c:v>
                </c:pt>
                <c:pt idx="1006">
                  <c:v>42970</c:v>
                </c:pt>
                <c:pt idx="1007">
                  <c:v>42969</c:v>
                </c:pt>
                <c:pt idx="1008">
                  <c:v>42968</c:v>
                </c:pt>
                <c:pt idx="1009">
                  <c:v>42965</c:v>
                </c:pt>
                <c:pt idx="1010">
                  <c:v>42964</c:v>
                </c:pt>
                <c:pt idx="1011">
                  <c:v>42963</c:v>
                </c:pt>
                <c:pt idx="1012">
                  <c:v>42962</c:v>
                </c:pt>
                <c:pt idx="1013">
                  <c:v>42961</c:v>
                </c:pt>
                <c:pt idx="1014">
                  <c:v>42958</c:v>
                </c:pt>
                <c:pt idx="1015">
                  <c:v>42957</c:v>
                </c:pt>
                <c:pt idx="1016">
                  <c:v>42956</c:v>
                </c:pt>
                <c:pt idx="1017">
                  <c:v>42955</c:v>
                </c:pt>
                <c:pt idx="1018">
                  <c:v>42954</c:v>
                </c:pt>
                <c:pt idx="1019">
                  <c:v>42951</c:v>
                </c:pt>
                <c:pt idx="1020">
                  <c:v>42950</c:v>
                </c:pt>
                <c:pt idx="1021">
                  <c:v>42949</c:v>
                </c:pt>
                <c:pt idx="1022">
                  <c:v>42948</c:v>
                </c:pt>
                <c:pt idx="1023">
                  <c:v>42947</c:v>
                </c:pt>
                <c:pt idx="1024">
                  <c:v>42944</c:v>
                </c:pt>
                <c:pt idx="1025">
                  <c:v>42943</c:v>
                </c:pt>
                <c:pt idx="1026">
                  <c:v>42942</c:v>
                </c:pt>
                <c:pt idx="1027">
                  <c:v>42941</c:v>
                </c:pt>
                <c:pt idx="1028">
                  <c:v>42940</c:v>
                </c:pt>
                <c:pt idx="1029">
                  <c:v>42937</c:v>
                </c:pt>
                <c:pt idx="1030">
                  <c:v>42936</c:v>
                </c:pt>
                <c:pt idx="1031">
                  <c:v>42935</c:v>
                </c:pt>
                <c:pt idx="1032">
                  <c:v>42934</c:v>
                </c:pt>
                <c:pt idx="1033">
                  <c:v>42933</c:v>
                </c:pt>
                <c:pt idx="1034">
                  <c:v>42930</c:v>
                </c:pt>
                <c:pt idx="1035">
                  <c:v>42929</c:v>
                </c:pt>
                <c:pt idx="1036">
                  <c:v>42928</c:v>
                </c:pt>
                <c:pt idx="1037">
                  <c:v>42927</c:v>
                </c:pt>
                <c:pt idx="1038">
                  <c:v>42926</c:v>
                </c:pt>
                <c:pt idx="1039">
                  <c:v>42923</c:v>
                </c:pt>
                <c:pt idx="1040">
                  <c:v>42922</c:v>
                </c:pt>
                <c:pt idx="1041">
                  <c:v>42921</c:v>
                </c:pt>
                <c:pt idx="1042">
                  <c:v>42919</c:v>
                </c:pt>
                <c:pt idx="1043">
                  <c:v>42916</c:v>
                </c:pt>
                <c:pt idx="1044">
                  <c:v>42915</c:v>
                </c:pt>
                <c:pt idx="1045">
                  <c:v>42914</c:v>
                </c:pt>
                <c:pt idx="1046">
                  <c:v>42913</c:v>
                </c:pt>
                <c:pt idx="1047">
                  <c:v>42912</c:v>
                </c:pt>
                <c:pt idx="1048">
                  <c:v>42909</c:v>
                </c:pt>
                <c:pt idx="1049">
                  <c:v>42908</c:v>
                </c:pt>
                <c:pt idx="1050">
                  <c:v>42907</c:v>
                </c:pt>
                <c:pt idx="1051">
                  <c:v>42906</c:v>
                </c:pt>
                <c:pt idx="1052">
                  <c:v>42905</c:v>
                </c:pt>
                <c:pt idx="1053">
                  <c:v>42902</c:v>
                </c:pt>
                <c:pt idx="1054">
                  <c:v>42901</c:v>
                </c:pt>
                <c:pt idx="1055">
                  <c:v>42900</c:v>
                </c:pt>
                <c:pt idx="1056">
                  <c:v>42899</c:v>
                </c:pt>
                <c:pt idx="1057">
                  <c:v>42898</c:v>
                </c:pt>
                <c:pt idx="1058">
                  <c:v>42895</c:v>
                </c:pt>
                <c:pt idx="1059">
                  <c:v>42894</c:v>
                </c:pt>
                <c:pt idx="1060">
                  <c:v>42893</c:v>
                </c:pt>
                <c:pt idx="1061">
                  <c:v>42892</c:v>
                </c:pt>
                <c:pt idx="1062">
                  <c:v>42891</c:v>
                </c:pt>
                <c:pt idx="1063">
                  <c:v>42888</c:v>
                </c:pt>
                <c:pt idx="1064">
                  <c:v>42887</c:v>
                </c:pt>
                <c:pt idx="1065">
                  <c:v>42886</c:v>
                </c:pt>
                <c:pt idx="1066">
                  <c:v>42885</c:v>
                </c:pt>
                <c:pt idx="1067">
                  <c:v>42881</c:v>
                </c:pt>
                <c:pt idx="1068">
                  <c:v>42880</c:v>
                </c:pt>
                <c:pt idx="1069">
                  <c:v>42879</c:v>
                </c:pt>
                <c:pt idx="1070">
                  <c:v>42878</c:v>
                </c:pt>
                <c:pt idx="1071">
                  <c:v>42877</c:v>
                </c:pt>
                <c:pt idx="1072">
                  <c:v>42874</c:v>
                </c:pt>
                <c:pt idx="1073">
                  <c:v>42873</c:v>
                </c:pt>
                <c:pt idx="1074">
                  <c:v>42872</c:v>
                </c:pt>
                <c:pt idx="1075">
                  <c:v>42871</c:v>
                </c:pt>
                <c:pt idx="1076">
                  <c:v>42870</c:v>
                </c:pt>
                <c:pt idx="1077">
                  <c:v>42867</c:v>
                </c:pt>
                <c:pt idx="1078">
                  <c:v>42866</c:v>
                </c:pt>
                <c:pt idx="1079">
                  <c:v>42865</c:v>
                </c:pt>
                <c:pt idx="1080">
                  <c:v>42864</c:v>
                </c:pt>
                <c:pt idx="1081">
                  <c:v>42863</c:v>
                </c:pt>
                <c:pt idx="1082">
                  <c:v>42860</c:v>
                </c:pt>
                <c:pt idx="1083">
                  <c:v>42859</c:v>
                </c:pt>
                <c:pt idx="1084">
                  <c:v>42858</c:v>
                </c:pt>
                <c:pt idx="1085">
                  <c:v>42857</c:v>
                </c:pt>
                <c:pt idx="1086">
                  <c:v>42856</c:v>
                </c:pt>
                <c:pt idx="1087">
                  <c:v>42853</c:v>
                </c:pt>
                <c:pt idx="1088">
                  <c:v>42852</c:v>
                </c:pt>
                <c:pt idx="1089">
                  <c:v>42851</c:v>
                </c:pt>
                <c:pt idx="1090">
                  <c:v>42850</c:v>
                </c:pt>
                <c:pt idx="1091">
                  <c:v>42849</c:v>
                </c:pt>
                <c:pt idx="1092">
                  <c:v>42846</c:v>
                </c:pt>
                <c:pt idx="1093">
                  <c:v>42845</c:v>
                </c:pt>
                <c:pt idx="1094">
                  <c:v>42844</c:v>
                </c:pt>
                <c:pt idx="1095">
                  <c:v>42843</c:v>
                </c:pt>
                <c:pt idx="1096">
                  <c:v>42842</c:v>
                </c:pt>
                <c:pt idx="1097">
                  <c:v>42838</c:v>
                </c:pt>
                <c:pt idx="1098">
                  <c:v>42837</c:v>
                </c:pt>
                <c:pt idx="1099">
                  <c:v>42836</c:v>
                </c:pt>
                <c:pt idx="1100">
                  <c:v>42835</c:v>
                </c:pt>
                <c:pt idx="1101">
                  <c:v>42832</c:v>
                </c:pt>
                <c:pt idx="1102">
                  <c:v>42831</c:v>
                </c:pt>
                <c:pt idx="1103">
                  <c:v>42830</c:v>
                </c:pt>
                <c:pt idx="1104">
                  <c:v>42829</c:v>
                </c:pt>
                <c:pt idx="1105">
                  <c:v>42828</c:v>
                </c:pt>
                <c:pt idx="1106">
                  <c:v>42825</c:v>
                </c:pt>
                <c:pt idx="1107">
                  <c:v>42824</c:v>
                </c:pt>
                <c:pt idx="1108">
                  <c:v>42823</c:v>
                </c:pt>
                <c:pt idx="1109">
                  <c:v>42822</c:v>
                </c:pt>
                <c:pt idx="1110">
                  <c:v>42821</c:v>
                </c:pt>
                <c:pt idx="1111">
                  <c:v>42818</c:v>
                </c:pt>
                <c:pt idx="1112">
                  <c:v>42817</c:v>
                </c:pt>
                <c:pt idx="1113">
                  <c:v>42816</c:v>
                </c:pt>
                <c:pt idx="1114">
                  <c:v>42815</c:v>
                </c:pt>
                <c:pt idx="1115">
                  <c:v>42814</c:v>
                </c:pt>
                <c:pt idx="1116">
                  <c:v>42811</c:v>
                </c:pt>
                <c:pt idx="1117">
                  <c:v>42810</c:v>
                </c:pt>
                <c:pt idx="1118">
                  <c:v>42809</c:v>
                </c:pt>
                <c:pt idx="1119">
                  <c:v>42808</c:v>
                </c:pt>
                <c:pt idx="1120">
                  <c:v>42807</c:v>
                </c:pt>
                <c:pt idx="1121">
                  <c:v>42804</c:v>
                </c:pt>
                <c:pt idx="1122">
                  <c:v>42803</c:v>
                </c:pt>
                <c:pt idx="1123">
                  <c:v>42802</c:v>
                </c:pt>
                <c:pt idx="1124">
                  <c:v>42801</c:v>
                </c:pt>
                <c:pt idx="1125">
                  <c:v>42800</c:v>
                </c:pt>
                <c:pt idx="1126">
                  <c:v>42797</c:v>
                </c:pt>
                <c:pt idx="1127">
                  <c:v>42796</c:v>
                </c:pt>
                <c:pt idx="1128">
                  <c:v>42795</c:v>
                </c:pt>
                <c:pt idx="1129">
                  <c:v>42794</c:v>
                </c:pt>
                <c:pt idx="1130">
                  <c:v>42793</c:v>
                </c:pt>
                <c:pt idx="1131">
                  <c:v>42790</c:v>
                </c:pt>
                <c:pt idx="1132">
                  <c:v>42789</c:v>
                </c:pt>
                <c:pt idx="1133">
                  <c:v>42788</c:v>
                </c:pt>
                <c:pt idx="1134">
                  <c:v>42787</c:v>
                </c:pt>
                <c:pt idx="1135">
                  <c:v>42783</c:v>
                </c:pt>
                <c:pt idx="1136">
                  <c:v>42782</c:v>
                </c:pt>
                <c:pt idx="1137">
                  <c:v>42781</c:v>
                </c:pt>
                <c:pt idx="1138">
                  <c:v>42780</c:v>
                </c:pt>
                <c:pt idx="1139">
                  <c:v>42779</c:v>
                </c:pt>
                <c:pt idx="1140">
                  <c:v>42776</c:v>
                </c:pt>
                <c:pt idx="1141">
                  <c:v>42775</c:v>
                </c:pt>
                <c:pt idx="1142">
                  <c:v>42774</c:v>
                </c:pt>
                <c:pt idx="1143">
                  <c:v>42773</c:v>
                </c:pt>
                <c:pt idx="1144">
                  <c:v>42772</c:v>
                </c:pt>
                <c:pt idx="1145">
                  <c:v>42769</c:v>
                </c:pt>
                <c:pt idx="1146">
                  <c:v>42768</c:v>
                </c:pt>
                <c:pt idx="1147">
                  <c:v>42767</c:v>
                </c:pt>
                <c:pt idx="1148">
                  <c:v>42766</c:v>
                </c:pt>
                <c:pt idx="1149">
                  <c:v>42765</c:v>
                </c:pt>
                <c:pt idx="1150">
                  <c:v>42762</c:v>
                </c:pt>
                <c:pt idx="1151">
                  <c:v>42761</c:v>
                </c:pt>
                <c:pt idx="1152">
                  <c:v>42760</c:v>
                </c:pt>
                <c:pt idx="1153">
                  <c:v>42759</c:v>
                </c:pt>
                <c:pt idx="1154">
                  <c:v>42758</c:v>
                </c:pt>
                <c:pt idx="1155">
                  <c:v>42755</c:v>
                </c:pt>
                <c:pt idx="1156">
                  <c:v>42754</c:v>
                </c:pt>
                <c:pt idx="1157">
                  <c:v>42753</c:v>
                </c:pt>
                <c:pt idx="1158">
                  <c:v>42752</c:v>
                </c:pt>
                <c:pt idx="1159">
                  <c:v>42748</c:v>
                </c:pt>
                <c:pt idx="1160">
                  <c:v>42747</c:v>
                </c:pt>
                <c:pt idx="1161">
                  <c:v>42746</c:v>
                </c:pt>
                <c:pt idx="1162">
                  <c:v>42745</c:v>
                </c:pt>
                <c:pt idx="1163">
                  <c:v>42744</c:v>
                </c:pt>
                <c:pt idx="1164">
                  <c:v>42741</c:v>
                </c:pt>
                <c:pt idx="1165">
                  <c:v>42740</c:v>
                </c:pt>
                <c:pt idx="1166">
                  <c:v>42739</c:v>
                </c:pt>
                <c:pt idx="1167">
                  <c:v>42738</c:v>
                </c:pt>
                <c:pt idx="1168">
                  <c:v>42734</c:v>
                </c:pt>
                <c:pt idx="1169">
                  <c:v>42733</c:v>
                </c:pt>
                <c:pt idx="1170">
                  <c:v>42732</c:v>
                </c:pt>
                <c:pt idx="1171">
                  <c:v>42731</c:v>
                </c:pt>
                <c:pt idx="1172">
                  <c:v>42727</c:v>
                </c:pt>
                <c:pt idx="1173">
                  <c:v>42726</c:v>
                </c:pt>
                <c:pt idx="1174">
                  <c:v>42725</c:v>
                </c:pt>
                <c:pt idx="1175">
                  <c:v>42724</c:v>
                </c:pt>
                <c:pt idx="1176">
                  <c:v>42723</c:v>
                </c:pt>
                <c:pt idx="1177">
                  <c:v>42720</c:v>
                </c:pt>
                <c:pt idx="1178">
                  <c:v>42719</c:v>
                </c:pt>
                <c:pt idx="1179">
                  <c:v>42718</c:v>
                </c:pt>
                <c:pt idx="1180">
                  <c:v>42717</c:v>
                </c:pt>
                <c:pt idx="1181">
                  <c:v>42716</c:v>
                </c:pt>
                <c:pt idx="1182">
                  <c:v>42713</c:v>
                </c:pt>
                <c:pt idx="1183">
                  <c:v>42712</c:v>
                </c:pt>
                <c:pt idx="1184">
                  <c:v>42711</c:v>
                </c:pt>
                <c:pt idx="1185">
                  <c:v>42710</c:v>
                </c:pt>
                <c:pt idx="1186">
                  <c:v>42709</c:v>
                </c:pt>
                <c:pt idx="1187">
                  <c:v>42706</c:v>
                </c:pt>
                <c:pt idx="1188">
                  <c:v>42705</c:v>
                </c:pt>
                <c:pt idx="1189">
                  <c:v>42704</c:v>
                </c:pt>
                <c:pt idx="1190">
                  <c:v>42703</c:v>
                </c:pt>
                <c:pt idx="1191">
                  <c:v>42702</c:v>
                </c:pt>
                <c:pt idx="1192">
                  <c:v>42699</c:v>
                </c:pt>
                <c:pt idx="1193">
                  <c:v>42697</c:v>
                </c:pt>
                <c:pt idx="1194">
                  <c:v>42696</c:v>
                </c:pt>
                <c:pt idx="1195">
                  <c:v>42695</c:v>
                </c:pt>
                <c:pt idx="1196">
                  <c:v>42692</c:v>
                </c:pt>
                <c:pt idx="1197">
                  <c:v>42691</c:v>
                </c:pt>
                <c:pt idx="1198">
                  <c:v>42690</c:v>
                </c:pt>
                <c:pt idx="1199">
                  <c:v>42689</c:v>
                </c:pt>
                <c:pt idx="1200">
                  <c:v>42688</c:v>
                </c:pt>
                <c:pt idx="1201">
                  <c:v>42685</c:v>
                </c:pt>
                <c:pt idx="1202">
                  <c:v>42684</c:v>
                </c:pt>
                <c:pt idx="1203">
                  <c:v>42683</c:v>
                </c:pt>
                <c:pt idx="1204">
                  <c:v>42682</c:v>
                </c:pt>
                <c:pt idx="1205">
                  <c:v>42681</c:v>
                </c:pt>
                <c:pt idx="1206">
                  <c:v>42678</c:v>
                </c:pt>
                <c:pt idx="1207">
                  <c:v>42677</c:v>
                </c:pt>
                <c:pt idx="1208">
                  <c:v>42676</c:v>
                </c:pt>
                <c:pt idx="1209">
                  <c:v>42675</c:v>
                </c:pt>
                <c:pt idx="1210">
                  <c:v>42674</c:v>
                </c:pt>
                <c:pt idx="1211">
                  <c:v>42671</c:v>
                </c:pt>
                <c:pt idx="1212">
                  <c:v>42670</c:v>
                </c:pt>
                <c:pt idx="1213">
                  <c:v>42669</c:v>
                </c:pt>
                <c:pt idx="1214">
                  <c:v>42668</c:v>
                </c:pt>
                <c:pt idx="1215">
                  <c:v>42667</c:v>
                </c:pt>
                <c:pt idx="1216">
                  <c:v>42664</c:v>
                </c:pt>
                <c:pt idx="1217">
                  <c:v>42663</c:v>
                </c:pt>
                <c:pt idx="1218">
                  <c:v>42662</c:v>
                </c:pt>
                <c:pt idx="1219">
                  <c:v>42661</c:v>
                </c:pt>
                <c:pt idx="1220">
                  <c:v>42660</c:v>
                </c:pt>
                <c:pt idx="1221">
                  <c:v>42657</c:v>
                </c:pt>
                <c:pt idx="1222">
                  <c:v>42656</c:v>
                </c:pt>
                <c:pt idx="1223">
                  <c:v>42655</c:v>
                </c:pt>
                <c:pt idx="1224">
                  <c:v>42654</c:v>
                </c:pt>
                <c:pt idx="1225">
                  <c:v>42653</c:v>
                </c:pt>
                <c:pt idx="1226">
                  <c:v>42650</c:v>
                </c:pt>
                <c:pt idx="1227">
                  <c:v>42649</c:v>
                </c:pt>
                <c:pt idx="1228">
                  <c:v>42648</c:v>
                </c:pt>
                <c:pt idx="1229">
                  <c:v>42647</c:v>
                </c:pt>
                <c:pt idx="1230">
                  <c:v>42646</c:v>
                </c:pt>
                <c:pt idx="1231">
                  <c:v>42643</c:v>
                </c:pt>
                <c:pt idx="1232">
                  <c:v>42642</c:v>
                </c:pt>
                <c:pt idx="1233">
                  <c:v>42641</c:v>
                </c:pt>
                <c:pt idx="1234">
                  <c:v>42640</c:v>
                </c:pt>
                <c:pt idx="1235">
                  <c:v>42639</c:v>
                </c:pt>
                <c:pt idx="1236">
                  <c:v>42636</c:v>
                </c:pt>
                <c:pt idx="1237">
                  <c:v>42635</c:v>
                </c:pt>
                <c:pt idx="1238">
                  <c:v>42634</c:v>
                </c:pt>
                <c:pt idx="1239">
                  <c:v>42633</c:v>
                </c:pt>
                <c:pt idx="1240">
                  <c:v>42632</c:v>
                </c:pt>
                <c:pt idx="1241">
                  <c:v>42629</c:v>
                </c:pt>
                <c:pt idx="1242">
                  <c:v>42628</c:v>
                </c:pt>
                <c:pt idx="1243">
                  <c:v>42627</c:v>
                </c:pt>
                <c:pt idx="1244">
                  <c:v>42626</c:v>
                </c:pt>
                <c:pt idx="1245">
                  <c:v>42625</c:v>
                </c:pt>
                <c:pt idx="1246">
                  <c:v>42622</c:v>
                </c:pt>
                <c:pt idx="1247">
                  <c:v>42621</c:v>
                </c:pt>
                <c:pt idx="1248">
                  <c:v>42620</c:v>
                </c:pt>
                <c:pt idx="1249">
                  <c:v>42619</c:v>
                </c:pt>
                <c:pt idx="1250">
                  <c:v>42615</c:v>
                </c:pt>
                <c:pt idx="1251">
                  <c:v>42614</c:v>
                </c:pt>
                <c:pt idx="1252">
                  <c:v>42613</c:v>
                </c:pt>
                <c:pt idx="1253">
                  <c:v>42612</c:v>
                </c:pt>
                <c:pt idx="1254">
                  <c:v>42611</c:v>
                </c:pt>
                <c:pt idx="1255">
                  <c:v>42608</c:v>
                </c:pt>
                <c:pt idx="1256">
                  <c:v>42607</c:v>
                </c:pt>
                <c:pt idx="1257">
                  <c:v>42606</c:v>
                </c:pt>
              </c:numCache>
            </c:numRef>
          </c:cat>
          <c:val>
            <c:numRef>
              <c:f>Index!$B$2:$B$1259</c:f>
              <c:numCache>
                <c:formatCode>_("$"* #,##0.00_);_("$"* \(#,##0.00\);_("$"* "-"??_);_(@_)</c:formatCode>
                <c:ptCount val="1258"/>
                <c:pt idx="0">
                  <c:v>4479.54</c:v>
                </c:pt>
                <c:pt idx="1">
                  <c:v>4441.67</c:v>
                </c:pt>
                <c:pt idx="2">
                  <c:v>4405.8</c:v>
                </c:pt>
                <c:pt idx="3">
                  <c:v>4400.2700000000004</c:v>
                </c:pt>
                <c:pt idx="4">
                  <c:v>4448.08</c:v>
                </c:pt>
                <c:pt idx="5">
                  <c:v>4479.66</c:v>
                </c:pt>
                <c:pt idx="6">
                  <c:v>4468</c:v>
                </c:pt>
                <c:pt idx="7">
                  <c:v>4460.84</c:v>
                </c:pt>
                <c:pt idx="8">
                  <c:v>4447.7</c:v>
                </c:pt>
                <c:pt idx="9">
                  <c:v>4436.75</c:v>
                </c:pt>
                <c:pt idx="10">
                  <c:v>4432.3500000000004</c:v>
                </c:pt>
                <c:pt idx="11">
                  <c:v>4436.5200000000004</c:v>
                </c:pt>
                <c:pt idx="12">
                  <c:v>4429.1000000000004</c:v>
                </c:pt>
                <c:pt idx="13">
                  <c:v>4402.68</c:v>
                </c:pt>
                <c:pt idx="14">
                  <c:v>4423.1499999999996</c:v>
                </c:pt>
                <c:pt idx="15">
                  <c:v>4387.1099999999997</c:v>
                </c:pt>
                <c:pt idx="16">
                  <c:v>4395.26</c:v>
                </c:pt>
                <c:pt idx="17">
                  <c:v>4419.1499999999996</c:v>
                </c:pt>
                <c:pt idx="18">
                  <c:v>4400.6499999999996</c:v>
                </c:pt>
                <c:pt idx="19">
                  <c:v>4401.46</c:v>
                </c:pt>
                <c:pt idx="20">
                  <c:v>4422.2299999999996</c:v>
                </c:pt>
                <c:pt idx="21">
                  <c:v>4411.8</c:v>
                </c:pt>
                <c:pt idx="22">
                  <c:v>4367.4799999999996</c:v>
                </c:pt>
                <c:pt idx="23">
                  <c:v>4358.6899999999996</c:v>
                </c:pt>
                <c:pt idx="24">
                  <c:v>4323.21</c:v>
                </c:pt>
                <c:pt idx="25">
                  <c:v>4258.63</c:v>
                </c:pt>
                <c:pt idx="26">
                  <c:v>4327.16</c:v>
                </c:pt>
                <c:pt idx="27">
                  <c:v>4360.03</c:v>
                </c:pt>
                <c:pt idx="28">
                  <c:v>4374.3</c:v>
                </c:pt>
                <c:pt idx="29">
                  <c:v>4369.21</c:v>
                </c:pt>
                <c:pt idx="30">
                  <c:v>4384.63</c:v>
                </c:pt>
                <c:pt idx="31">
                  <c:v>4369.55</c:v>
                </c:pt>
                <c:pt idx="32">
                  <c:v>4320.82</c:v>
                </c:pt>
                <c:pt idx="33">
                  <c:v>4358.13</c:v>
                </c:pt>
                <c:pt idx="34">
                  <c:v>4343.54</c:v>
                </c:pt>
                <c:pt idx="35">
                  <c:v>4352.34</c:v>
                </c:pt>
                <c:pt idx="36">
                  <c:v>4319.9399999999996</c:v>
                </c:pt>
                <c:pt idx="37">
                  <c:v>4297.5</c:v>
                </c:pt>
                <c:pt idx="38">
                  <c:v>4291.8</c:v>
                </c:pt>
                <c:pt idx="39">
                  <c:v>4290.6099999999997</c:v>
                </c:pt>
                <c:pt idx="40">
                  <c:v>4280.7</c:v>
                </c:pt>
                <c:pt idx="41">
                  <c:v>4266.49</c:v>
                </c:pt>
                <c:pt idx="42">
                  <c:v>4241.84</c:v>
                </c:pt>
                <c:pt idx="43">
                  <c:v>4246.4399999999996</c:v>
                </c:pt>
                <c:pt idx="44">
                  <c:v>4224.79</c:v>
                </c:pt>
                <c:pt idx="45">
                  <c:v>4166.45</c:v>
                </c:pt>
                <c:pt idx="46">
                  <c:v>4221.8599999999997</c:v>
                </c:pt>
                <c:pt idx="47">
                  <c:v>4223.7</c:v>
                </c:pt>
                <c:pt idx="48">
                  <c:v>4246.59</c:v>
                </c:pt>
                <c:pt idx="49">
                  <c:v>4255.1499999999996</c:v>
                </c:pt>
                <c:pt idx="50">
                  <c:v>4247.4399999999996</c:v>
                </c:pt>
                <c:pt idx="51">
                  <c:v>4239.18</c:v>
                </c:pt>
                <c:pt idx="52">
                  <c:v>4219.55</c:v>
                </c:pt>
                <c:pt idx="53">
                  <c:v>4227.26</c:v>
                </c:pt>
                <c:pt idx="54">
                  <c:v>4226.5200000000004</c:v>
                </c:pt>
                <c:pt idx="55">
                  <c:v>4229.8900000000003</c:v>
                </c:pt>
                <c:pt idx="56">
                  <c:v>4192.8500000000004</c:v>
                </c:pt>
                <c:pt idx="57">
                  <c:v>4208.12</c:v>
                </c:pt>
                <c:pt idx="58">
                  <c:v>4202.04</c:v>
                </c:pt>
                <c:pt idx="59">
                  <c:v>4204.1099999999997</c:v>
                </c:pt>
                <c:pt idx="60">
                  <c:v>4200.88</c:v>
                </c:pt>
                <c:pt idx="61">
                  <c:v>4195.99</c:v>
                </c:pt>
                <c:pt idx="62">
                  <c:v>4188.13</c:v>
                </c:pt>
                <c:pt idx="63">
                  <c:v>4197.05</c:v>
                </c:pt>
                <c:pt idx="64">
                  <c:v>4155.8599999999997</c:v>
                </c:pt>
                <c:pt idx="65">
                  <c:v>4159.12</c:v>
                </c:pt>
                <c:pt idx="66">
                  <c:v>4115.68</c:v>
                </c:pt>
                <c:pt idx="67">
                  <c:v>4127.83</c:v>
                </c:pt>
                <c:pt idx="68">
                  <c:v>4163.29</c:v>
                </c:pt>
                <c:pt idx="69">
                  <c:v>4173.8500000000004</c:v>
                </c:pt>
                <c:pt idx="70">
                  <c:v>4112.5</c:v>
                </c:pt>
                <c:pt idx="71">
                  <c:v>4063.04</c:v>
                </c:pt>
                <c:pt idx="72">
                  <c:v>4152.1000000000004</c:v>
                </c:pt>
                <c:pt idx="73">
                  <c:v>4188.43</c:v>
                </c:pt>
                <c:pt idx="74">
                  <c:v>4232.6000000000004</c:v>
                </c:pt>
                <c:pt idx="75">
                  <c:v>4201.62</c:v>
                </c:pt>
                <c:pt idx="76">
                  <c:v>4167.59</c:v>
                </c:pt>
                <c:pt idx="77">
                  <c:v>4164.66</c:v>
                </c:pt>
                <c:pt idx="78">
                  <c:v>4192.66</c:v>
                </c:pt>
                <c:pt idx="79">
                  <c:v>4181.17</c:v>
                </c:pt>
                <c:pt idx="80">
                  <c:v>4211.47</c:v>
                </c:pt>
                <c:pt idx="81">
                  <c:v>4183.18</c:v>
                </c:pt>
                <c:pt idx="82">
                  <c:v>4186.72</c:v>
                </c:pt>
                <c:pt idx="83">
                  <c:v>4187.62</c:v>
                </c:pt>
                <c:pt idx="84">
                  <c:v>4180.17</c:v>
                </c:pt>
                <c:pt idx="85">
                  <c:v>4134.9799999999996</c:v>
                </c:pt>
                <c:pt idx="86">
                  <c:v>4173.42</c:v>
                </c:pt>
                <c:pt idx="87">
                  <c:v>4134.9399999999996</c:v>
                </c:pt>
                <c:pt idx="88">
                  <c:v>4163.26</c:v>
                </c:pt>
                <c:pt idx="89">
                  <c:v>4185.47</c:v>
                </c:pt>
                <c:pt idx="90">
                  <c:v>4170.42</c:v>
                </c:pt>
                <c:pt idx="91">
                  <c:v>4124.66</c:v>
                </c:pt>
                <c:pt idx="92">
                  <c:v>4141.59</c:v>
                </c:pt>
                <c:pt idx="93">
                  <c:v>4127.99</c:v>
                </c:pt>
                <c:pt idx="94">
                  <c:v>4128.8</c:v>
                </c:pt>
                <c:pt idx="95">
                  <c:v>4097.17</c:v>
                </c:pt>
                <c:pt idx="96">
                  <c:v>4079.95</c:v>
                </c:pt>
                <c:pt idx="97">
                  <c:v>4073.94</c:v>
                </c:pt>
                <c:pt idx="98">
                  <c:v>4077.91</c:v>
                </c:pt>
                <c:pt idx="99">
                  <c:v>4019.87</c:v>
                </c:pt>
                <c:pt idx="100">
                  <c:v>3972.89</c:v>
                </c:pt>
                <c:pt idx="101">
                  <c:v>3958.55</c:v>
                </c:pt>
                <c:pt idx="102">
                  <c:v>3971.09</c:v>
                </c:pt>
                <c:pt idx="103">
                  <c:v>3974.54</c:v>
                </c:pt>
                <c:pt idx="104">
                  <c:v>3909.52</c:v>
                </c:pt>
                <c:pt idx="105">
                  <c:v>3889.14</c:v>
                </c:pt>
                <c:pt idx="106">
                  <c:v>3910.52</c:v>
                </c:pt>
                <c:pt idx="107">
                  <c:v>3940.59</c:v>
                </c:pt>
                <c:pt idx="108">
                  <c:v>3913.1</c:v>
                </c:pt>
                <c:pt idx="109">
                  <c:v>3915.46</c:v>
                </c:pt>
                <c:pt idx="110">
                  <c:v>3974.12</c:v>
                </c:pt>
                <c:pt idx="111">
                  <c:v>3962.71</c:v>
                </c:pt>
                <c:pt idx="112">
                  <c:v>3968.94</c:v>
                </c:pt>
                <c:pt idx="113">
                  <c:v>3943.34</c:v>
                </c:pt>
                <c:pt idx="114">
                  <c:v>3939.34</c:v>
                </c:pt>
                <c:pt idx="115">
                  <c:v>3898.81</c:v>
                </c:pt>
                <c:pt idx="116">
                  <c:v>3875.44</c:v>
                </c:pt>
                <c:pt idx="117">
                  <c:v>3821.35</c:v>
                </c:pt>
                <c:pt idx="118">
                  <c:v>3841.94</c:v>
                </c:pt>
                <c:pt idx="119">
                  <c:v>3768.47</c:v>
                </c:pt>
                <c:pt idx="120">
                  <c:v>3819.72</c:v>
                </c:pt>
                <c:pt idx="121">
                  <c:v>3870.29</c:v>
                </c:pt>
                <c:pt idx="122">
                  <c:v>3901.82</c:v>
                </c:pt>
                <c:pt idx="123">
                  <c:v>3811.15</c:v>
                </c:pt>
                <c:pt idx="124">
                  <c:v>3829.34</c:v>
                </c:pt>
                <c:pt idx="125">
                  <c:v>3925.43</c:v>
                </c:pt>
                <c:pt idx="126">
                  <c:v>3881.37</c:v>
                </c:pt>
                <c:pt idx="127">
                  <c:v>3876.5</c:v>
                </c:pt>
                <c:pt idx="128">
                  <c:v>3906.71</c:v>
                </c:pt>
                <c:pt idx="129">
                  <c:v>3913.97</c:v>
                </c:pt>
                <c:pt idx="130">
                  <c:v>3931.33</c:v>
                </c:pt>
                <c:pt idx="131">
                  <c:v>3932.59</c:v>
                </c:pt>
                <c:pt idx="132">
                  <c:v>3934.83</c:v>
                </c:pt>
                <c:pt idx="133">
                  <c:v>3916.38</c:v>
                </c:pt>
                <c:pt idx="134">
                  <c:v>3909.88</c:v>
                </c:pt>
                <c:pt idx="135">
                  <c:v>3911.23</c:v>
                </c:pt>
                <c:pt idx="136">
                  <c:v>3915.59</c:v>
                </c:pt>
                <c:pt idx="137">
                  <c:v>3886.83</c:v>
                </c:pt>
                <c:pt idx="138">
                  <c:v>3871.74</c:v>
                </c:pt>
                <c:pt idx="139">
                  <c:v>3830.17</c:v>
                </c:pt>
                <c:pt idx="140">
                  <c:v>3826.31</c:v>
                </c:pt>
                <c:pt idx="141">
                  <c:v>3773.86</c:v>
                </c:pt>
                <c:pt idx="142">
                  <c:v>3714.24</c:v>
                </c:pt>
                <c:pt idx="143">
                  <c:v>3787.38</c:v>
                </c:pt>
                <c:pt idx="144">
                  <c:v>3750.77</c:v>
                </c:pt>
                <c:pt idx="145">
                  <c:v>3849.62</c:v>
                </c:pt>
                <c:pt idx="146">
                  <c:v>3855.36</c:v>
                </c:pt>
                <c:pt idx="147">
                  <c:v>3841.47</c:v>
                </c:pt>
                <c:pt idx="148">
                  <c:v>3853.07</c:v>
                </c:pt>
                <c:pt idx="149">
                  <c:v>3851.85</c:v>
                </c:pt>
                <c:pt idx="150">
                  <c:v>3798.91</c:v>
                </c:pt>
                <c:pt idx="151">
                  <c:v>3768.25</c:v>
                </c:pt>
                <c:pt idx="152">
                  <c:v>3795.54</c:v>
                </c:pt>
                <c:pt idx="153">
                  <c:v>3809.84</c:v>
                </c:pt>
                <c:pt idx="154">
                  <c:v>3801.19</c:v>
                </c:pt>
                <c:pt idx="155">
                  <c:v>3799.61</c:v>
                </c:pt>
                <c:pt idx="156">
                  <c:v>3824.68</c:v>
                </c:pt>
                <c:pt idx="157">
                  <c:v>3803.79</c:v>
                </c:pt>
                <c:pt idx="158">
                  <c:v>3748.14</c:v>
                </c:pt>
                <c:pt idx="159">
                  <c:v>3726.86</c:v>
                </c:pt>
                <c:pt idx="160">
                  <c:v>3700.65</c:v>
                </c:pt>
                <c:pt idx="161">
                  <c:v>3756.07</c:v>
                </c:pt>
                <c:pt idx="162">
                  <c:v>3732.04</c:v>
                </c:pt>
                <c:pt idx="163">
                  <c:v>3727.04</c:v>
                </c:pt>
                <c:pt idx="164">
                  <c:v>3735.36</c:v>
                </c:pt>
                <c:pt idx="165">
                  <c:v>3703.06</c:v>
                </c:pt>
                <c:pt idx="166">
                  <c:v>3690.01</c:v>
                </c:pt>
                <c:pt idx="167">
                  <c:v>3687.26</c:v>
                </c:pt>
                <c:pt idx="168">
                  <c:v>3694.92</c:v>
                </c:pt>
                <c:pt idx="169">
                  <c:v>3709.41</c:v>
                </c:pt>
                <c:pt idx="170">
                  <c:v>3722.48</c:v>
                </c:pt>
                <c:pt idx="171">
                  <c:v>3701.17</c:v>
                </c:pt>
                <c:pt idx="172">
                  <c:v>3694.62</c:v>
                </c:pt>
                <c:pt idx="173">
                  <c:v>3647.49</c:v>
                </c:pt>
                <c:pt idx="174">
                  <c:v>3663.46</c:v>
                </c:pt>
                <c:pt idx="175">
                  <c:v>3668.1</c:v>
                </c:pt>
                <c:pt idx="176">
                  <c:v>3672.82</c:v>
                </c:pt>
                <c:pt idx="177">
                  <c:v>3702.25</c:v>
                </c:pt>
                <c:pt idx="178">
                  <c:v>3691.96</c:v>
                </c:pt>
                <c:pt idx="179">
                  <c:v>3699.12</c:v>
                </c:pt>
                <c:pt idx="180">
                  <c:v>3666.72</c:v>
                </c:pt>
                <c:pt idx="181">
                  <c:v>3669.01</c:v>
                </c:pt>
                <c:pt idx="182">
                  <c:v>3662.45</c:v>
                </c:pt>
                <c:pt idx="183">
                  <c:v>3621.63</c:v>
                </c:pt>
                <c:pt idx="184">
                  <c:v>3638.35</c:v>
                </c:pt>
                <c:pt idx="185">
                  <c:v>3629.65</c:v>
                </c:pt>
                <c:pt idx="186">
                  <c:v>3635.41</c:v>
                </c:pt>
                <c:pt idx="187">
                  <c:v>3577.59</c:v>
                </c:pt>
                <c:pt idx="188">
                  <c:v>3557.54</c:v>
                </c:pt>
                <c:pt idx="189">
                  <c:v>3581.87</c:v>
                </c:pt>
                <c:pt idx="190">
                  <c:v>3567.79</c:v>
                </c:pt>
                <c:pt idx="191">
                  <c:v>3609.53</c:v>
                </c:pt>
                <c:pt idx="192">
                  <c:v>3626.91</c:v>
                </c:pt>
                <c:pt idx="193">
                  <c:v>3585.15</c:v>
                </c:pt>
                <c:pt idx="194">
                  <c:v>3537.01</c:v>
                </c:pt>
                <c:pt idx="195">
                  <c:v>3572.66</c:v>
                </c:pt>
                <c:pt idx="196">
                  <c:v>3545.53</c:v>
                </c:pt>
                <c:pt idx="197">
                  <c:v>3550.5</c:v>
                </c:pt>
                <c:pt idx="198">
                  <c:v>3509.44</c:v>
                </c:pt>
                <c:pt idx="199">
                  <c:v>3510.45</c:v>
                </c:pt>
                <c:pt idx="200">
                  <c:v>3443.44</c:v>
                </c:pt>
                <c:pt idx="201">
                  <c:v>3369.16</c:v>
                </c:pt>
                <c:pt idx="202">
                  <c:v>3310.24</c:v>
                </c:pt>
                <c:pt idx="203">
                  <c:v>3269.96</c:v>
                </c:pt>
                <c:pt idx="204">
                  <c:v>3310.11</c:v>
                </c:pt>
                <c:pt idx="205">
                  <c:v>3271.03</c:v>
                </c:pt>
                <c:pt idx="206">
                  <c:v>3390.68</c:v>
                </c:pt>
                <c:pt idx="207">
                  <c:v>3400.97</c:v>
                </c:pt>
                <c:pt idx="208">
                  <c:v>3465.39</c:v>
                </c:pt>
                <c:pt idx="209">
                  <c:v>3453.49</c:v>
                </c:pt>
                <c:pt idx="210">
                  <c:v>3435.56</c:v>
                </c:pt>
                <c:pt idx="211">
                  <c:v>3443.12</c:v>
                </c:pt>
                <c:pt idx="212">
                  <c:v>3426.92</c:v>
                </c:pt>
                <c:pt idx="213">
                  <c:v>3483.81</c:v>
                </c:pt>
                <c:pt idx="214">
                  <c:v>3483.34</c:v>
                </c:pt>
                <c:pt idx="215">
                  <c:v>3488.67</c:v>
                </c:pt>
                <c:pt idx="216">
                  <c:v>3511.93</c:v>
                </c:pt>
                <c:pt idx="217">
                  <c:v>3534.22</c:v>
                </c:pt>
                <c:pt idx="218">
                  <c:v>3477.13</c:v>
                </c:pt>
                <c:pt idx="219">
                  <c:v>3446.83</c:v>
                </c:pt>
                <c:pt idx="220">
                  <c:v>3419.45</c:v>
                </c:pt>
                <c:pt idx="221">
                  <c:v>3360.95</c:v>
                </c:pt>
                <c:pt idx="222">
                  <c:v>3408.63</c:v>
                </c:pt>
                <c:pt idx="223">
                  <c:v>3348.44</c:v>
                </c:pt>
                <c:pt idx="224">
                  <c:v>3380.8</c:v>
                </c:pt>
                <c:pt idx="225">
                  <c:v>3363</c:v>
                </c:pt>
                <c:pt idx="226">
                  <c:v>3335.47</c:v>
                </c:pt>
                <c:pt idx="227">
                  <c:v>3351.6</c:v>
                </c:pt>
                <c:pt idx="228">
                  <c:v>3298.46</c:v>
                </c:pt>
                <c:pt idx="229">
                  <c:v>3246.59</c:v>
                </c:pt>
                <c:pt idx="230">
                  <c:v>3236.92</c:v>
                </c:pt>
                <c:pt idx="231">
                  <c:v>3315.57</c:v>
                </c:pt>
                <c:pt idx="232">
                  <c:v>3281.06</c:v>
                </c:pt>
                <c:pt idx="233">
                  <c:v>3319.47</c:v>
                </c:pt>
                <c:pt idx="234">
                  <c:v>3357.01</c:v>
                </c:pt>
                <c:pt idx="235">
                  <c:v>3385.49</c:v>
                </c:pt>
                <c:pt idx="236">
                  <c:v>3401.2</c:v>
                </c:pt>
                <c:pt idx="237">
                  <c:v>3383.54</c:v>
                </c:pt>
                <c:pt idx="238">
                  <c:v>3340.97</c:v>
                </c:pt>
                <c:pt idx="239">
                  <c:v>3339.19</c:v>
                </c:pt>
                <c:pt idx="240">
                  <c:v>3398.96</c:v>
                </c:pt>
                <c:pt idx="241">
                  <c:v>3331.84</c:v>
                </c:pt>
                <c:pt idx="242">
                  <c:v>3426.96</c:v>
                </c:pt>
                <c:pt idx="243">
                  <c:v>3455.06</c:v>
                </c:pt>
                <c:pt idx="244">
                  <c:v>3580.84</c:v>
                </c:pt>
                <c:pt idx="245">
                  <c:v>3526.65</c:v>
                </c:pt>
                <c:pt idx="246">
                  <c:v>3500.31</c:v>
                </c:pt>
                <c:pt idx="247">
                  <c:v>3508.01</c:v>
                </c:pt>
                <c:pt idx="248">
                  <c:v>3484.55</c:v>
                </c:pt>
                <c:pt idx="249">
                  <c:v>3478.73</c:v>
                </c:pt>
                <c:pt idx="250">
                  <c:v>3443.62</c:v>
                </c:pt>
                <c:pt idx="251">
                  <c:v>3431.28</c:v>
                </c:pt>
                <c:pt idx="252">
                  <c:v>3397.16</c:v>
                </c:pt>
                <c:pt idx="253">
                  <c:v>3385.51</c:v>
                </c:pt>
                <c:pt idx="254">
                  <c:v>3374.85</c:v>
                </c:pt>
                <c:pt idx="255">
                  <c:v>3389.78</c:v>
                </c:pt>
                <c:pt idx="256">
                  <c:v>3381.99</c:v>
                </c:pt>
                <c:pt idx="257">
                  <c:v>3372.85</c:v>
                </c:pt>
                <c:pt idx="258">
                  <c:v>3373.43</c:v>
                </c:pt>
                <c:pt idx="259">
                  <c:v>3380.35</c:v>
                </c:pt>
                <c:pt idx="260">
                  <c:v>3333.69</c:v>
                </c:pt>
                <c:pt idx="261">
                  <c:v>3360.47</c:v>
                </c:pt>
                <c:pt idx="262">
                  <c:v>3351.28</c:v>
                </c:pt>
                <c:pt idx="263">
                  <c:v>3349.16</c:v>
                </c:pt>
                <c:pt idx="264">
                  <c:v>3327.77</c:v>
                </c:pt>
                <c:pt idx="265">
                  <c:v>3306.51</c:v>
                </c:pt>
                <c:pt idx="266">
                  <c:v>3294.61</c:v>
                </c:pt>
                <c:pt idx="267">
                  <c:v>3271.12</c:v>
                </c:pt>
                <c:pt idx="268">
                  <c:v>3246.22</c:v>
                </c:pt>
                <c:pt idx="269">
                  <c:v>3258.44</c:v>
                </c:pt>
                <c:pt idx="270">
                  <c:v>3218.44</c:v>
                </c:pt>
                <c:pt idx="271">
                  <c:v>3239.41</c:v>
                </c:pt>
                <c:pt idx="272">
                  <c:v>3215.63</c:v>
                </c:pt>
                <c:pt idx="273">
                  <c:v>3235.66</c:v>
                </c:pt>
                <c:pt idx="274">
                  <c:v>3276.02</c:v>
                </c:pt>
                <c:pt idx="275">
                  <c:v>3257.3</c:v>
                </c:pt>
                <c:pt idx="276">
                  <c:v>3251.84</c:v>
                </c:pt>
                <c:pt idx="277">
                  <c:v>3224.73</c:v>
                </c:pt>
                <c:pt idx="278">
                  <c:v>3215.57</c:v>
                </c:pt>
                <c:pt idx="279">
                  <c:v>3226.56</c:v>
                </c:pt>
                <c:pt idx="280">
                  <c:v>3197.52</c:v>
                </c:pt>
                <c:pt idx="281">
                  <c:v>3155.22</c:v>
                </c:pt>
                <c:pt idx="282">
                  <c:v>3185.04</c:v>
                </c:pt>
                <c:pt idx="283">
                  <c:v>3152.05</c:v>
                </c:pt>
                <c:pt idx="284">
                  <c:v>3169.94</c:v>
                </c:pt>
                <c:pt idx="285">
                  <c:v>3145.32</c:v>
                </c:pt>
                <c:pt idx="286">
                  <c:v>3179.72</c:v>
                </c:pt>
                <c:pt idx="287">
                  <c:v>3130.01</c:v>
                </c:pt>
                <c:pt idx="288">
                  <c:v>3115.86</c:v>
                </c:pt>
                <c:pt idx="289">
                  <c:v>3100.29</c:v>
                </c:pt>
                <c:pt idx="290">
                  <c:v>3053.24</c:v>
                </c:pt>
                <c:pt idx="291">
                  <c:v>3009.05</c:v>
                </c:pt>
                <c:pt idx="292">
                  <c:v>3083.76</c:v>
                </c:pt>
                <c:pt idx="293">
                  <c:v>3050.33</c:v>
                </c:pt>
                <c:pt idx="294">
                  <c:v>3131.29</c:v>
                </c:pt>
                <c:pt idx="295">
                  <c:v>3117.86</c:v>
                </c:pt>
                <c:pt idx="296">
                  <c:v>3097.74</c:v>
                </c:pt>
                <c:pt idx="297">
                  <c:v>3115.34</c:v>
                </c:pt>
                <c:pt idx="298">
                  <c:v>3113.49</c:v>
                </c:pt>
                <c:pt idx="299">
                  <c:v>3124.74</c:v>
                </c:pt>
                <c:pt idx="300">
                  <c:v>3066.59</c:v>
                </c:pt>
                <c:pt idx="301">
                  <c:v>3041.31</c:v>
                </c:pt>
                <c:pt idx="302">
                  <c:v>3002.1</c:v>
                </c:pt>
                <c:pt idx="303">
                  <c:v>3190.14</c:v>
                </c:pt>
                <c:pt idx="304">
                  <c:v>3207.18</c:v>
                </c:pt>
                <c:pt idx="305">
                  <c:v>3232.39</c:v>
                </c:pt>
                <c:pt idx="306">
                  <c:v>3193.93</c:v>
                </c:pt>
                <c:pt idx="307">
                  <c:v>3112.35</c:v>
                </c:pt>
                <c:pt idx="308">
                  <c:v>3122.87</c:v>
                </c:pt>
                <c:pt idx="309">
                  <c:v>3080.82</c:v>
                </c:pt>
                <c:pt idx="310">
                  <c:v>3055.73</c:v>
                </c:pt>
                <c:pt idx="311">
                  <c:v>3044.31</c:v>
                </c:pt>
                <c:pt idx="312">
                  <c:v>3029.73</c:v>
                </c:pt>
                <c:pt idx="313">
                  <c:v>3036.13</c:v>
                </c:pt>
                <c:pt idx="314">
                  <c:v>2991.77</c:v>
                </c:pt>
                <c:pt idx="315">
                  <c:v>2955.45</c:v>
                </c:pt>
                <c:pt idx="316">
                  <c:v>2948.51</c:v>
                </c:pt>
                <c:pt idx="317">
                  <c:v>2971.61</c:v>
                </c:pt>
                <c:pt idx="318">
                  <c:v>2922.94</c:v>
                </c:pt>
                <c:pt idx="319">
                  <c:v>2953.91</c:v>
                </c:pt>
                <c:pt idx="320">
                  <c:v>2863.7</c:v>
                </c:pt>
                <c:pt idx="321">
                  <c:v>2852.5</c:v>
                </c:pt>
                <c:pt idx="322">
                  <c:v>2820</c:v>
                </c:pt>
                <c:pt idx="323">
                  <c:v>2870.12</c:v>
                </c:pt>
                <c:pt idx="324">
                  <c:v>2930.32</c:v>
                </c:pt>
                <c:pt idx="325">
                  <c:v>2929.8</c:v>
                </c:pt>
                <c:pt idx="326">
                  <c:v>2881.19</c:v>
                </c:pt>
                <c:pt idx="327">
                  <c:v>2848.42</c:v>
                </c:pt>
                <c:pt idx="328">
                  <c:v>2868.44</c:v>
                </c:pt>
                <c:pt idx="329">
                  <c:v>2842.74</c:v>
                </c:pt>
                <c:pt idx="330">
                  <c:v>2830.71</c:v>
                </c:pt>
                <c:pt idx="331">
                  <c:v>2912.43</c:v>
                </c:pt>
                <c:pt idx="332">
                  <c:v>2939.51</c:v>
                </c:pt>
                <c:pt idx="333">
                  <c:v>2863.39</c:v>
                </c:pt>
                <c:pt idx="334">
                  <c:v>2878.48</c:v>
                </c:pt>
                <c:pt idx="335">
                  <c:v>2836.74</c:v>
                </c:pt>
                <c:pt idx="336">
                  <c:v>2797.8</c:v>
                </c:pt>
                <c:pt idx="337">
                  <c:v>2799.31</c:v>
                </c:pt>
                <c:pt idx="338">
                  <c:v>2736.56</c:v>
                </c:pt>
                <c:pt idx="339">
                  <c:v>2823.16</c:v>
                </c:pt>
                <c:pt idx="340">
                  <c:v>2874.56</c:v>
                </c:pt>
                <c:pt idx="341">
                  <c:v>2799.55</c:v>
                </c:pt>
                <c:pt idx="342">
                  <c:v>2783.36</c:v>
                </c:pt>
                <c:pt idx="343">
                  <c:v>2846.06</c:v>
                </c:pt>
                <c:pt idx="344">
                  <c:v>2761.63</c:v>
                </c:pt>
                <c:pt idx="345">
                  <c:v>2789.82</c:v>
                </c:pt>
                <c:pt idx="346">
                  <c:v>2749.98</c:v>
                </c:pt>
                <c:pt idx="347">
                  <c:v>2659.41</c:v>
                </c:pt>
                <c:pt idx="348">
                  <c:v>2663.68</c:v>
                </c:pt>
                <c:pt idx="349">
                  <c:v>2488.65</c:v>
                </c:pt>
                <c:pt idx="350">
                  <c:v>2526.9</c:v>
                </c:pt>
                <c:pt idx="351">
                  <c:v>2470.5</c:v>
                </c:pt>
                <c:pt idx="352">
                  <c:v>2584.59</c:v>
                </c:pt>
                <c:pt idx="353">
                  <c:v>2626.65</c:v>
                </c:pt>
                <c:pt idx="354">
                  <c:v>2541.4699999999998</c:v>
                </c:pt>
                <c:pt idx="355">
                  <c:v>2630.07</c:v>
                </c:pt>
                <c:pt idx="356">
                  <c:v>2475.56</c:v>
                </c:pt>
                <c:pt idx="357">
                  <c:v>2447.33</c:v>
                </c:pt>
                <c:pt idx="358">
                  <c:v>2237.4</c:v>
                </c:pt>
                <c:pt idx="359">
                  <c:v>2304.92</c:v>
                </c:pt>
                <c:pt idx="360">
                  <c:v>2409.39</c:v>
                </c:pt>
                <c:pt idx="361">
                  <c:v>2398.1</c:v>
                </c:pt>
                <c:pt idx="362">
                  <c:v>2529.19</c:v>
                </c:pt>
                <c:pt idx="363">
                  <c:v>2386.13</c:v>
                </c:pt>
                <c:pt idx="364">
                  <c:v>2711.02</c:v>
                </c:pt>
                <c:pt idx="365">
                  <c:v>2480.64</c:v>
                </c:pt>
                <c:pt idx="366">
                  <c:v>2741.38</c:v>
                </c:pt>
                <c:pt idx="367">
                  <c:v>2882.23</c:v>
                </c:pt>
                <c:pt idx="368">
                  <c:v>2746.56</c:v>
                </c:pt>
                <c:pt idx="369">
                  <c:v>2972.37</c:v>
                </c:pt>
                <c:pt idx="370">
                  <c:v>3023.94</c:v>
                </c:pt>
                <c:pt idx="371">
                  <c:v>3130.12</c:v>
                </c:pt>
                <c:pt idx="372">
                  <c:v>3003.37</c:v>
                </c:pt>
                <c:pt idx="373">
                  <c:v>3090.23</c:v>
                </c:pt>
                <c:pt idx="374">
                  <c:v>2954.22</c:v>
                </c:pt>
                <c:pt idx="375">
                  <c:v>2978.76</c:v>
                </c:pt>
                <c:pt idx="376">
                  <c:v>3116.39</c:v>
                </c:pt>
                <c:pt idx="377">
                  <c:v>3128.21</c:v>
                </c:pt>
                <c:pt idx="378">
                  <c:v>3225.89</c:v>
                </c:pt>
                <c:pt idx="379">
                  <c:v>3337.75</c:v>
                </c:pt>
                <c:pt idx="380">
                  <c:v>3373.23</c:v>
                </c:pt>
                <c:pt idx="381">
                  <c:v>3386.15</c:v>
                </c:pt>
                <c:pt idx="382">
                  <c:v>3370.29</c:v>
                </c:pt>
                <c:pt idx="383">
                  <c:v>3380.16</c:v>
                </c:pt>
                <c:pt idx="384">
                  <c:v>3373.94</c:v>
                </c:pt>
                <c:pt idx="385">
                  <c:v>3379.45</c:v>
                </c:pt>
                <c:pt idx="386">
                  <c:v>3357.75</c:v>
                </c:pt>
                <c:pt idx="387">
                  <c:v>3352.09</c:v>
                </c:pt>
                <c:pt idx="388">
                  <c:v>3327.71</c:v>
                </c:pt>
                <c:pt idx="389">
                  <c:v>3345.78</c:v>
                </c:pt>
                <c:pt idx="390">
                  <c:v>3334.69</c:v>
                </c:pt>
                <c:pt idx="391">
                  <c:v>3297.59</c:v>
                </c:pt>
                <c:pt idx="392">
                  <c:v>3248.92</c:v>
                </c:pt>
                <c:pt idx="393">
                  <c:v>3225.52</c:v>
                </c:pt>
                <c:pt idx="394">
                  <c:v>3283.66</c:v>
                </c:pt>
                <c:pt idx="395">
                  <c:v>3273.4</c:v>
                </c:pt>
                <c:pt idx="396">
                  <c:v>3276.24</c:v>
                </c:pt>
                <c:pt idx="397">
                  <c:v>3243.63</c:v>
                </c:pt>
                <c:pt idx="398">
                  <c:v>3295.47</c:v>
                </c:pt>
                <c:pt idx="399">
                  <c:v>3325.54</c:v>
                </c:pt>
                <c:pt idx="400">
                  <c:v>3321.75</c:v>
                </c:pt>
                <c:pt idx="401">
                  <c:v>3320.79</c:v>
                </c:pt>
                <c:pt idx="402">
                  <c:v>3329.62</c:v>
                </c:pt>
                <c:pt idx="403">
                  <c:v>3316.81</c:v>
                </c:pt>
                <c:pt idx="404">
                  <c:v>3289.29</c:v>
                </c:pt>
                <c:pt idx="405">
                  <c:v>3283.15</c:v>
                </c:pt>
                <c:pt idx="406">
                  <c:v>3288.13</c:v>
                </c:pt>
                <c:pt idx="407">
                  <c:v>3265.35</c:v>
                </c:pt>
                <c:pt idx="408">
                  <c:v>3274.7</c:v>
                </c:pt>
                <c:pt idx="409">
                  <c:v>3253.05</c:v>
                </c:pt>
                <c:pt idx="410">
                  <c:v>3237.18</c:v>
                </c:pt>
                <c:pt idx="411">
                  <c:v>3246.28</c:v>
                </c:pt>
                <c:pt idx="412">
                  <c:v>3234.85</c:v>
                </c:pt>
                <c:pt idx="413">
                  <c:v>3257.85</c:v>
                </c:pt>
                <c:pt idx="414">
                  <c:v>3230.78</c:v>
                </c:pt>
                <c:pt idx="415">
                  <c:v>3221.29</c:v>
                </c:pt>
                <c:pt idx="416">
                  <c:v>3240.02</c:v>
                </c:pt>
                <c:pt idx="417">
                  <c:v>3239.91</c:v>
                </c:pt>
                <c:pt idx="418">
                  <c:v>3223.38</c:v>
                </c:pt>
                <c:pt idx="419">
                  <c:v>3224.01</c:v>
                </c:pt>
                <c:pt idx="420">
                  <c:v>3221.22</c:v>
                </c:pt>
                <c:pt idx="421">
                  <c:v>3205.37</c:v>
                </c:pt>
                <c:pt idx="422">
                  <c:v>3191.14</c:v>
                </c:pt>
                <c:pt idx="423">
                  <c:v>3192.52</c:v>
                </c:pt>
                <c:pt idx="424">
                  <c:v>3191.45</c:v>
                </c:pt>
                <c:pt idx="425">
                  <c:v>3168.8</c:v>
                </c:pt>
                <c:pt idx="426">
                  <c:v>3168.57</c:v>
                </c:pt>
                <c:pt idx="427">
                  <c:v>3141.63</c:v>
                </c:pt>
                <c:pt idx="428">
                  <c:v>3132.52</c:v>
                </c:pt>
                <c:pt idx="429">
                  <c:v>3135.96</c:v>
                </c:pt>
                <c:pt idx="430">
                  <c:v>3145.91</c:v>
                </c:pt>
                <c:pt idx="431">
                  <c:v>3117.43</c:v>
                </c:pt>
                <c:pt idx="432">
                  <c:v>3112.76</c:v>
                </c:pt>
                <c:pt idx="433">
                  <c:v>3093.2</c:v>
                </c:pt>
                <c:pt idx="434">
                  <c:v>3113.87</c:v>
                </c:pt>
                <c:pt idx="435">
                  <c:v>3140.98</c:v>
                </c:pt>
                <c:pt idx="436">
                  <c:v>3153.63</c:v>
                </c:pt>
                <c:pt idx="437">
                  <c:v>3140.52</c:v>
                </c:pt>
                <c:pt idx="438">
                  <c:v>3133.64</c:v>
                </c:pt>
                <c:pt idx="439">
                  <c:v>3110.29</c:v>
                </c:pt>
                <c:pt idx="440">
                  <c:v>3103.54</c:v>
                </c:pt>
                <c:pt idx="441">
                  <c:v>3108.46</c:v>
                </c:pt>
                <c:pt idx="442">
                  <c:v>3120.18</c:v>
                </c:pt>
                <c:pt idx="443">
                  <c:v>3122.03</c:v>
                </c:pt>
                <c:pt idx="444">
                  <c:v>3120.46</c:v>
                </c:pt>
                <c:pt idx="445">
                  <c:v>3096.63</c:v>
                </c:pt>
                <c:pt idx="446">
                  <c:v>3094.04</c:v>
                </c:pt>
                <c:pt idx="447">
                  <c:v>3091.84</c:v>
                </c:pt>
                <c:pt idx="448">
                  <c:v>3087.01</c:v>
                </c:pt>
                <c:pt idx="449">
                  <c:v>3093.08</c:v>
                </c:pt>
                <c:pt idx="450">
                  <c:v>3085.18</c:v>
                </c:pt>
                <c:pt idx="451">
                  <c:v>3076.78</c:v>
                </c:pt>
                <c:pt idx="452">
                  <c:v>3074.62</c:v>
                </c:pt>
                <c:pt idx="453">
                  <c:v>3078.27</c:v>
                </c:pt>
                <c:pt idx="454">
                  <c:v>3066.91</c:v>
                </c:pt>
                <c:pt idx="455">
                  <c:v>3037.56</c:v>
                </c:pt>
                <c:pt idx="456">
                  <c:v>3046.77</c:v>
                </c:pt>
                <c:pt idx="457">
                  <c:v>3036.89</c:v>
                </c:pt>
                <c:pt idx="458">
                  <c:v>3039.42</c:v>
                </c:pt>
                <c:pt idx="459">
                  <c:v>3022.55</c:v>
                </c:pt>
                <c:pt idx="460">
                  <c:v>3010.29</c:v>
                </c:pt>
                <c:pt idx="461">
                  <c:v>3004.52</c:v>
                </c:pt>
                <c:pt idx="462">
                  <c:v>2995.99</c:v>
                </c:pt>
                <c:pt idx="463">
                  <c:v>3006.72</c:v>
                </c:pt>
                <c:pt idx="464">
                  <c:v>2986.2</c:v>
                </c:pt>
                <c:pt idx="465">
                  <c:v>2997.95</c:v>
                </c:pt>
                <c:pt idx="466">
                  <c:v>2989.69</c:v>
                </c:pt>
                <c:pt idx="467">
                  <c:v>2995.68</c:v>
                </c:pt>
                <c:pt idx="468">
                  <c:v>2966.15</c:v>
                </c:pt>
                <c:pt idx="469">
                  <c:v>2970.27</c:v>
                </c:pt>
                <c:pt idx="470">
                  <c:v>2938.13</c:v>
                </c:pt>
                <c:pt idx="471">
                  <c:v>2919.4</c:v>
                </c:pt>
                <c:pt idx="472">
                  <c:v>2893.06</c:v>
                </c:pt>
                <c:pt idx="473">
                  <c:v>2938.79</c:v>
                </c:pt>
                <c:pt idx="474">
                  <c:v>2952.01</c:v>
                </c:pt>
                <c:pt idx="475">
                  <c:v>2910.63</c:v>
                </c:pt>
                <c:pt idx="476">
                  <c:v>2887.61</c:v>
                </c:pt>
                <c:pt idx="477">
                  <c:v>2940.25</c:v>
                </c:pt>
                <c:pt idx="478">
                  <c:v>2976.74</c:v>
                </c:pt>
                <c:pt idx="479">
                  <c:v>2961.79</c:v>
                </c:pt>
                <c:pt idx="480">
                  <c:v>2977.62</c:v>
                </c:pt>
                <c:pt idx="481">
                  <c:v>2984.87</c:v>
                </c:pt>
                <c:pt idx="482">
                  <c:v>2966.6</c:v>
                </c:pt>
                <c:pt idx="483">
                  <c:v>2991.78</c:v>
                </c:pt>
                <c:pt idx="484">
                  <c:v>2992.07</c:v>
                </c:pt>
                <c:pt idx="485">
                  <c:v>3006.79</c:v>
                </c:pt>
                <c:pt idx="486">
                  <c:v>3006.73</c:v>
                </c:pt>
                <c:pt idx="487">
                  <c:v>3005.7</c:v>
                </c:pt>
                <c:pt idx="488">
                  <c:v>2997.96</c:v>
                </c:pt>
                <c:pt idx="489">
                  <c:v>3007.39</c:v>
                </c:pt>
                <c:pt idx="490">
                  <c:v>3009.57</c:v>
                </c:pt>
                <c:pt idx="491">
                  <c:v>3000.93</c:v>
                </c:pt>
                <c:pt idx="492">
                  <c:v>2979.39</c:v>
                </c:pt>
                <c:pt idx="493">
                  <c:v>2978.43</c:v>
                </c:pt>
                <c:pt idx="494">
                  <c:v>2978.71</c:v>
                </c:pt>
                <c:pt idx="495">
                  <c:v>2976</c:v>
                </c:pt>
                <c:pt idx="496">
                  <c:v>2937.78</c:v>
                </c:pt>
                <c:pt idx="497">
                  <c:v>2906.27</c:v>
                </c:pt>
                <c:pt idx="498">
                  <c:v>2926.46</c:v>
                </c:pt>
                <c:pt idx="499">
                  <c:v>2924.58</c:v>
                </c:pt>
                <c:pt idx="500">
                  <c:v>2887.94</c:v>
                </c:pt>
                <c:pt idx="501">
                  <c:v>2869.16</c:v>
                </c:pt>
                <c:pt idx="502">
                  <c:v>2878.38</c:v>
                </c:pt>
                <c:pt idx="503">
                  <c:v>2847.11</c:v>
                </c:pt>
                <c:pt idx="504">
                  <c:v>2922.95</c:v>
                </c:pt>
                <c:pt idx="505">
                  <c:v>2924.43</c:v>
                </c:pt>
                <c:pt idx="506">
                  <c:v>2900.51</c:v>
                </c:pt>
                <c:pt idx="507">
                  <c:v>2923.65</c:v>
                </c:pt>
                <c:pt idx="508">
                  <c:v>2888.68</c:v>
                </c:pt>
                <c:pt idx="509">
                  <c:v>2847.6</c:v>
                </c:pt>
                <c:pt idx="510">
                  <c:v>2840.6</c:v>
                </c:pt>
                <c:pt idx="511">
                  <c:v>2926.32</c:v>
                </c:pt>
                <c:pt idx="512">
                  <c:v>2883.75</c:v>
                </c:pt>
                <c:pt idx="513">
                  <c:v>2918.65</c:v>
                </c:pt>
                <c:pt idx="514">
                  <c:v>2938.09</c:v>
                </c:pt>
                <c:pt idx="515">
                  <c:v>2883.98</c:v>
                </c:pt>
                <c:pt idx="516">
                  <c:v>2881.77</c:v>
                </c:pt>
                <c:pt idx="517">
                  <c:v>2844.74</c:v>
                </c:pt>
                <c:pt idx="518">
                  <c:v>2932.05</c:v>
                </c:pt>
                <c:pt idx="519">
                  <c:v>2953.56</c:v>
                </c:pt>
                <c:pt idx="520">
                  <c:v>2980.38</c:v>
                </c:pt>
                <c:pt idx="521">
                  <c:v>3013.18</c:v>
                </c:pt>
                <c:pt idx="522">
                  <c:v>3020.97</c:v>
                </c:pt>
                <c:pt idx="523">
                  <c:v>3025.86</c:v>
                </c:pt>
                <c:pt idx="524">
                  <c:v>3003.67</c:v>
                </c:pt>
                <c:pt idx="525">
                  <c:v>3019.56</c:v>
                </c:pt>
                <c:pt idx="526">
                  <c:v>3005.47</c:v>
                </c:pt>
                <c:pt idx="527">
                  <c:v>2985.03</c:v>
                </c:pt>
                <c:pt idx="528">
                  <c:v>2976.61</c:v>
                </c:pt>
                <c:pt idx="529">
                  <c:v>2995.11</c:v>
                </c:pt>
                <c:pt idx="530">
                  <c:v>2984.42</c:v>
                </c:pt>
                <c:pt idx="531">
                  <c:v>3004.04</c:v>
                </c:pt>
                <c:pt idx="532">
                  <c:v>3014.3</c:v>
                </c:pt>
                <c:pt idx="533">
                  <c:v>3013.77</c:v>
                </c:pt>
                <c:pt idx="534">
                  <c:v>2999.91</c:v>
                </c:pt>
                <c:pt idx="535">
                  <c:v>2993.07</c:v>
                </c:pt>
                <c:pt idx="536">
                  <c:v>2979.63</c:v>
                </c:pt>
                <c:pt idx="537">
                  <c:v>2975.95</c:v>
                </c:pt>
                <c:pt idx="538">
                  <c:v>2990.41</c:v>
                </c:pt>
                <c:pt idx="539">
                  <c:v>2995.82</c:v>
                </c:pt>
                <c:pt idx="540">
                  <c:v>2973.01</c:v>
                </c:pt>
                <c:pt idx="541">
                  <c:v>2964.33</c:v>
                </c:pt>
                <c:pt idx="542">
                  <c:v>2941.76</c:v>
                </c:pt>
                <c:pt idx="543">
                  <c:v>2924.92</c:v>
                </c:pt>
                <c:pt idx="544">
                  <c:v>2913.78</c:v>
                </c:pt>
                <c:pt idx="545">
                  <c:v>2917.38</c:v>
                </c:pt>
                <c:pt idx="546">
                  <c:v>2945.35</c:v>
                </c:pt>
                <c:pt idx="547">
                  <c:v>2950.46</c:v>
                </c:pt>
                <c:pt idx="548">
                  <c:v>2954.18</c:v>
                </c:pt>
                <c:pt idx="549">
                  <c:v>2926.46</c:v>
                </c:pt>
                <c:pt idx="550">
                  <c:v>2917.75</c:v>
                </c:pt>
                <c:pt idx="551">
                  <c:v>2889.67</c:v>
                </c:pt>
                <c:pt idx="552">
                  <c:v>2886.98</c:v>
                </c:pt>
                <c:pt idx="553">
                  <c:v>2891.64</c:v>
                </c:pt>
                <c:pt idx="554">
                  <c:v>2879.84</c:v>
                </c:pt>
                <c:pt idx="555">
                  <c:v>2885.72</c:v>
                </c:pt>
                <c:pt idx="556">
                  <c:v>2886.73</c:v>
                </c:pt>
                <c:pt idx="557">
                  <c:v>2873.34</c:v>
                </c:pt>
                <c:pt idx="558">
                  <c:v>2843.49</c:v>
                </c:pt>
                <c:pt idx="559">
                  <c:v>2826.15</c:v>
                </c:pt>
                <c:pt idx="560">
                  <c:v>2803.27</c:v>
                </c:pt>
                <c:pt idx="561">
                  <c:v>2744.45</c:v>
                </c:pt>
                <c:pt idx="562">
                  <c:v>2752.06</c:v>
                </c:pt>
                <c:pt idx="563">
                  <c:v>2788.86</c:v>
                </c:pt>
                <c:pt idx="564">
                  <c:v>2783.02</c:v>
                </c:pt>
                <c:pt idx="565">
                  <c:v>2802.39</c:v>
                </c:pt>
                <c:pt idx="566">
                  <c:v>2826.06</c:v>
                </c:pt>
                <c:pt idx="567">
                  <c:v>2822.24</c:v>
                </c:pt>
                <c:pt idx="568">
                  <c:v>2856.27</c:v>
                </c:pt>
                <c:pt idx="569">
                  <c:v>2864.36</c:v>
                </c:pt>
                <c:pt idx="570">
                  <c:v>2840.23</c:v>
                </c:pt>
                <c:pt idx="571">
                  <c:v>2859.53</c:v>
                </c:pt>
                <c:pt idx="572">
                  <c:v>2876.32</c:v>
                </c:pt>
                <c:pt idx="573">
                  <c:v>2850.96</c:v>
                </c:pt>
                <c:pt idx="574">
                  <c:v>2834.41</c:v>
                </c:pt>
                <c:pt idx="575">
                  <c:v>2811.87</c:v>
                </c:pt>
                <c:pt idx="576">
                  <c:v>2881.4</c:v>
                </c:pt>
                <c:pt idx="577">
                  <c:v>2870.72</c:v>
                </c:pt>
                <c:pt idx="578">
                  <c:v>2879.42</c:v>
                </c:pt>
                <c:pt idx="579">
                  <c:v>2884.05</c:v>
                </c:pt>
                <c:pt idx="580">
                  <c:v>2932.47</c:v>
                </c:pt>
                <c:pt idx="581">
                  <c:v>2945.64</c:v>
                </c:pt>
                <c:pt idx="582">
                  <c:v>2917.52</c:v>
                </c:pt>
                <c:pt idx="583">
                  <c:v>2923.73</c:v>
                </c:pt>
                <c:pt idx="584">
                  <c:v>2945.83</c:v>
                </c:pt>
                <c:pt idx="585">
                  <c:v>2943.03</c:v>
                </c:pt>
                <c:pt idx="586">
                  <c:v>2939.88</c:v>
                </c:pt>
                <c:pt idx="587">
                  <c:v>2926.17</c:v>
                </c:pt>
                <c:pt idx="588">
                  <c:v>2927.25</c:v>
                </c:pt>
                <c:pt idx="589">
                  <c:v>2933.68</c:v>
                </c:pt>
                <c:pt idx="590">
                  <c:v>2907.97</c:v>
                </c:pt>
                <c:pt idx="591">
                  <c:v>2905.03</c:v>
                </c:pt>
                <c:pt idx="592">
                  <c:v>2900.45</c:v>
                </c:pt>
                <c:pt idx="593">
                  <c:v>2907.06</c:v>
                </c:pt>
                <c:pt idx="594">
                  <c:v>2905.58</c:v>
                </c:pt>
                <c:pt idx="595">
                  <c:v>2907.41</c:v>
                </c:pt>
                <c:pt idx="596">
                  <c:v>2888.32</c:v>
                </c:pt>
                <c:pt idx="597">
                  <c:v>2888.21</c:v>
                </c:pt>
                <c:pt idx="598">
                  <c:v>2878.2</c:v>
                </c:pt>
                <c:pt idx="599">
                  <c:v>2895.77</c:v>
                </c:pt>
                <c:pt idx="600">
                  <c:v>2892.74</c:v>
                </c:pt>
                <c:pt idx="601">
                  <c:v>2879.39</c:v>
                </c:pt>
                <c:pt idx="602">
                  <c:v>2873.4</c:v>
                </c:pt>
                <c:pt idx="603">
                  <c:v>2867.24</c:v>
                </c:pt>
                <c:pt idx="604">
                  <c:v>2867.19</c:v>
                </c:pt>
                <c:pt idx="605">
                  <c:v>2834.4</c:v>
                </c:pt>
                <c:pt idx="606">
                  <c:v>2815.44</c:v>
                </c:pt>
                <c:pt idx="607">
                  <c:v>2805.37</c:v>
                </c:pt>
                <c:pt idx="608">
                  <c:v>2818.46</c:v>
                </c:pt>
                <c:pt idx="609">
                  <c:v>2798.36</c:v>
                </c:pt>
                <c:pt idx="610">
                  <c:v>2800.71</c:v>
                </c:pt>
                <c:pt idx="611">
                  <c:v>2854.88</c:v>
                </c:pt>
                <c:pt idx="612">
                  <c:v>2824.23</c:v>
                </c:pt>
                <c:pt idx="613">
                  <c:v>2832.57</c:v>
                </c:pt>
                <c:pt idx="614">
                  <c:v>2832.94</c:v>
                </c:pt>
                <c:pt idx="615">
                  <c:v>2822.48</c:v>
                </c:pt>
                <c:pt idx="616">
                  <c:v>2808.48</c:v>
                </c:pt>
                <c:pt idx="617">
                  <c:v>2810.92</c:v>
                </c:pt>
                <c:pt idx="618">
                  <c:v>2791.52</c:v>
                </c:pt>
                <c:pt idx="619">
                  <c:v>2783.3</c:v>
                </c:pt>
                <c:pt idx="620">
                  <c:v>2743.07</c:v>
                </c:pt>
                <c:pt idx="621">
                  <c:v>2748.93</c:v>
                </c:pt>
                <c:pt idx="622">
                  <c:v>2771.45</c:v>
                </c:pt>
                <c:pt idx="623">
                  <c:v>2789.65</c:v>
                </c:pt>
                <c:pt idx="624">
                  <c:v>2792.81</c:v>
                </c:pt>
                <c:pt idx="625">
                  <c:v>2803.69</c:v>
                </c:pt>
                <c:pt idx="626">
                  <c:v>2784.49</c:v>
                </c:pt>
                <c:pt idx="627">
                  <c:v>2792.38</c:v>
                </c:pt>
                <c:pt idx="628">
                  <c:v>2793.9</c:v>
                </c:pt>
                <c:pt idx="629">
                  <c:v>2796.11</c:v>
                </c:pt>
                <c:pt idx="630">
                  <c:v>2792.67</c:v>
                </c:pt>
                <c:pt idx="631">
                  <c:v>2774.88</c:v>
                </c:pt>
                <c:pt idx="632">
                  <c:v>2784.7</c:v>
                </c:pt>
                <c:pt idx="633">
                  <c:v>2779.76</c:v>
                </c:pt>
                <c:pt idx="634">
                  <c:v>2775.6</c:v>
                </c:pt>
                <c:pt idx="635">
                  <c:v>2745.73</c:v>
                </c:pt>
                <c:pt idx="636">
                  <c:v>2753.03</c:v>
                </c:pt>
                <c:pt idx="637">
                  <c:v>2744.73</c:v>
                </c:pt>
                <c:pt idx="638">
                  <c:v>2709.8</c:v>
                </c:pt>
                <c:pt idx="639">
                  <c:v>2707.88</c:v>
                </c:pt>
                <c:pt idx="640">
                  <c:v>2706.05</c:v>
                </c:pt>
                <c:pt idx="641">
                  <c:v>2731.61</c:v>
                </c:pt>
                <c:pt idx="642">
                  <c:v>2737.7</c:v>
                </c:pt>
                <c:pt idx="643">
                  <c:v>2724.87</c:v>
                </c:pt>
                <c:pt idx="644">
                  <c:v>2706.53</c:v>
                </c:pt>
                <c:pt idx="645">
                  <c:v>2704.1</c:v>
                </c:pt>
                <c:pt idx="646">
                  <c:v>2681.05</c:v>
                </c:pt>
                <c:pt idx="647">
                  <c:v>2640</c:v>
                </c:pt>
                <c:pt idx="648">
                  <c:v>2643.85</c:v>
                </c:pt>
                <c:pt idx="649">
                  <c:v>2664.76</c:v>
                </c:pt>
                <c:pt idx="650">
                  <c:v>2642.33</c:v>
                </c:pt>
                <c:pt idx="651">
                  <c:v>2638.7</c:v>
                </c:pt>
                <c:pt idx="652">
                  <c:v>2632.9</c:v>
                </c:pt>
                <c:pt idx="653">
                  <c:v>2670.71</c:v>
                </c:pt>
                <c:pt idx="654">
                  <c:v>2635.96</c:v>
                </c:pt>
                <c:pt idx="655">
                  <c:v>2616.1</c:v>
                </c:pt>
                <c:pt idx="656">
                  <c:v>2610.3000000000002</c:v>
                </c:pt>
                <c:pt idx="657">
                  <c:v>2582.61</c:v>
                </c:pt>
                <c:pt idx="658">
                  <c:v>2596.2600000000002</c:v>
                </c:pt>
                <c:pt idx="659">
                  <c:v>2596.64</c:v>
                </c:pt>
                <c:pt idx="660">
                  <c:v>2584.96</c:v>
                </c:pt>
                <c:pt idx="661">
                  <c:v>2574.41</c:v>
                </c:pt>
                <c:pt idx="662">
                  <c:v>2549.69</c:v>
                </c:pt>
                <c:pt idx="663">
                  <c:v>2531.94</c:v>
                </c:pt>
                <c:pt idx="664">
                  <c:v>2447.89</c:v>
                </c:pt>
                <c:pt idx="665">
                  <c:v>2510.0300000000002</c:v>
                </c:pt>
                <c:pt idx="666">
                  <c:v>2506.85</c:v>
                </c:pt>
                <c:pt idx="667">
                  <c:v>2485.7399999999998</c:v>
                </c:pt>
                <c:pt idx="668">
                  <c:v>2488.83</c:v>
                </c:pt>
                <c:pt idx="669">
                  <c:v>2467.6999999999998</c:v>
                </c:pt>
                <c:pt idx="670">
                  <c:v>2351.1</c:v>
                </c:pt>
                <c:pt idx="671">
                  <c:v>2416.62</c:v>
                </c:pt>
                <c:pt idx="672">
                  <c:v>2467.42</c:v>
                </c:pt>
                <c:pt idx="673">
                  <c:v>2506.96</c:v>
                </c:pt>
                <c:pt idx="674">
                  <c:v>2546.16</c:v>
                </c:pt>
                <c:pt idx="675">
                  <c:v>2545.94</c:v>
                </c:pt>
                <c:pt idx="676">
                  <c:v>2599.9499999999998</c:v>
                </c:pt>
                <c:pt idx="677">
                  <c:v>2650.54</c:v>
                </c:pt>
                <c:pt idx="678">
                  <c:v>2651.07</c:v>
                </c:pt>
                <c:pt idx="679">
                  <c:v>2636.78</c:v>
                </c:pt>
                <c:pt idx="680">
                  <c:v>2637.72</c:v>
                </c:pt>
                <c:pt idx="681">
                  <c:v>2633.08</c:v>
                </c:pt>
                <c:pt idx="682">
                  <c:v>2695.95</c:v>
                </c:pt>
                <c:pt idx="683">
                  <c:v>2700.06</c:v>
                </c:pt>
                <c:pt idx="684">
                  <c:v>2790.37</c:v>
                </c:pt>
                <c:pt idx="685">
                  <c:v>2760.17</c:v>
                </c:pt>
                <c:pt idx="686">
                  <c:v>2737.76</c:v>
                </c:pt>
                <c:pt idx="687">
                  <c:v>2743.79</c:v>
                </c:pt>
                <c:pt idx="688">
                  <c:v>2682.17</c:v>
                </c:pt>
                <c:pt idx="689">
                  <c:v>2673.45</c:v>
                </c:pt>
                <c:pt idx="690">
                  <c:v>2632.56</c:v>
                </c:pt>
                <c:pt idx="691">
                  <c:v>2649.93</c:v>
                </c:pt>
                <c:pt idx="692">
                  <c:v>2641.89</c:v>
                </c:pt>
                <c:pt idx="693">
                  <c:v>2690.73</c:v>
                </c:pt>
                <c:pt idx="694">
                  <c:v>2736.27</c:v>
                </c:pt>
                <c:pt idx="695">
                  <c:v>2730.2</c:v>
                </c:pt>
                <c:pt idx="696">
                  <c:v>2701.58</c:v>
                </c:pt>
                <c:pt idx="697">
                  <c:v>2722.18</c:v>
                </c:pt>
                <c:pt idx="698">
                  <c:v>2726.22</c:v>
                </c:pt>
                <c:pt idx="699">
                  <c:v>2781.01</c:v>
                </c:pt>
                <c:pt idx="700">
                  <c:v>2806.83</c:v>
                </c:pt>
                <c:pt idx="701">
                  <c:v>2813.89</c:v>
                </c:pt>
                <c:pt idx="702">
                  <c:v>2755.45</c:v>
                </c:pt>
                <c:pt idx="703">
                  <c:v>2738.31</c:v>
                </c:pt>
                <c:pt idx="704">
                  <c:v>2723.06</c:v>
                </c:pt>
                <c:pt idx="705">
                  <c:v>2740.37</c:v>
                </c:pt>
                <c:pt idx="706">
                  <c:v>2711.74</c:v>
                </c:pt>
                <c:pt idx="707">
                  <c:v>2682.63</c:v>
                </c:pt>
                <c:pt idx="708">
                  <c:v>2641.25</c:v>
                </c:pt>
                <c:pt idx="709">
                  <c:v>2658.69</c:v>
                </c:pt>
                <c:pt idx="710">
                  <c:v>2705.57</c:v>
                </c:pt>
                <c:pt idx="711">
                  <c:v>2656.1</c:v>
                </c:pt>
                <c:pt idx="712">
                  <c:v>2740.69</c:v>
                </c:pt>
                <c:pt idx="713">
                  <c:v>2755.88</c:v>
                </c:pt>
                <c:pt idx="714">
                  <c:v>2767.78</c:v>
                </c:pt>
                <c:pt idx="715">
                  <c:v>2768.78</c:v>
                </c:pt>
                <c:pt idx="716">
                  <c:v>2809.21</c:v>
                </c:pt>
                <c:pt idx="717">
                  <c:v>2809.92</c:v>
                </c:pt>
                <c:pt idx="718">
                  <c:v>2750.79</c:v>
                </c:pt>
                <c:pt idx="719">
                  <c:v>2767.13</c:v>
                </c:pt>
                <c:pt idx="720">
                  <c:v>2728.37</c:v>
                </c:pt>
                <c:pt idx="721">
                  <c:v>2785.68</c:v>
                </c:pt>
                <c:pt idx="722">
                  <c:v>2880.34</c:v>
                </c:pt>
                <c:pt idx="723">
                  <c:v>2884.43</c:v>
                </c:pt>
                <c:pt idx="724">
                  <c:v>2885.57</c:v>
                </c:pt>
                <c:pt idx="725">
                  <c:v>2901.61</c:v>
                </c:pt>
                <c:pt idx="726">
                  <c:v>2925.51</c:v>
                </c:pt>
                <c:pt idx="727">
                  <c:v>2923.43</c:v>
                </c:pt>
                <c:pt idx="728">
                  <c:v>2924.59</c:v>
                </c:pt>
                <c:pt idx="729">
                  <c:v>2913.98</c:v>
                </c:pt>
                <c:pt idx="730">
                  <c:v>2914</c:v>
                </c:pt>
                <c:pt idx="731">
                  <c:v>2905.97</c:v>
                </c:pt>
                <c:pt idx="732">
                  <c:v>2915.56</c:v>
                </c:pt>
                <c:pt idx="733">
                  <c:v>2919.37</c:v>
                </c:pt>
                <c:pt idx="734">
                  <c:v>2929.67</c:v>
                </c:pt>
                <c:pt idx="735">
                  <c:v>2930.75</c:v>
                </c:pt>
                <c:pt idx="736">
                  <c:v>2907.95</c:v>
                </c:pt>
                <c:pt idx="737">
                  <c:v>2904.31</c:v>
                </c:pt>
                <c:pt idx="738">
                  <c:v>2888.8</c:v>
                </c:pt>
                <c:pt idx="739">
                  <c:v>2904.98</c:v>
                </c:pt>
                <c:pt idx="740">
                  <c:v>2904.18</c:v>
                </c:pt>
                <c:pt idx="741">
                  <c:v>2888.92</c:v>
                </c:pt>
                <c:pt idx="742">
                  <c:v>2887.89</c:v>
                </c:pt>
                <c:pt idx="743">
                  <c:v>2877.13</c:v>
                </c:pt>
                <c:pt idx="744">
                  <c:v>2871.68</c:v>
                </c:pt>
                <c:pt idx="745">
                  <c:v>2878.05</c:v>
                </c:pt>
                <c:pt idx="746">
                  <c:v>2888.6</c:v>
                </c:pt>
                <c:pt idx="747">
                  <c:v>2896.72</c:v>
                </c:pt>
                <c:pt idx="748">
                  <c:v>2901.52</c:v>
                </c:pt>
                <c:pt idx="749">
                  <c:v>2901.13</c:v>
                </c:pt>
                <c:pt idx="750">
                  <c:v>2914.04</c:v>
                </c:pt>
                <c:pt idx="751">
                  <c:v>2897.52</c:v>
                </c:pt>
                <c:pt idx="752">
                  <c:v>2896.74</c:v>
                </c:pt>
                <c:pt idx="753">
                  <c:v>2874.69</c:v>
                </c:pt>
                <c:pt idx="754">
                  <c:v>2856.98</c:v>
                </c:pt>
                <c:pt idx="755">
                  <c:v>2861.82</c:v>
                </c:pt>
                <c:pt idx="756">
                  <c:v>2862.96</c:v>
                </c:pt>
                <c:pt idx="757">
                  <c:v>2857.05</c:v>
                </c:pt>
                <c:pt idx="758">
                  <c:v>2850.13</c:v>
                </c:pt>
                <c:pt idx="759">
                  <c:v>2840.69</c:v>
                </c:pt>
                <c:pt idx="760">
                  <c:v>2818.37</c:v>
                </c:pt>
                <c:pt idx="761">
                  <c:v>2839.96</c:v>
                </c:pt>
                <c:pt idx="762">
                  <c:v>2821.93</c:v>
                </c:pt>
                <c:pt idx="763">
                  <c:v>2833.28</c:v>
                </c:pt>
                <c:pt idx="764">
                  <c:v>2853.58</c:v>
                </c:pt>
                <c:pt idx="765">
                  <c:v>2857.7</c:v>
                </c:pt>
                <c:pt idx="766">
                  <c:v>2858.45</c:v>
                </c:pt>
                <c:pt idx="767">
                  <c:v>2850.4</c:v>
                </c:pt>
                <c:pt idx="768">
                  <c:v>2840.35</c:v>
                </c:pt>
                <c:pt idx="769">
                  <c:v>2827.22</c:v>
                </c:pt>
                <c:pt idx="770">
                  <c:v>2813.36</c:v>
                </c:pt>
                <c:pt idx="771">
                  <c:v>2816.29</c:v>
                </c:pt>
                <c:pt idx="772">
                  <c:v>2802.6</c:v>
                </c:pt>
                <c:pt idx="773">
                  <c:v>2818.82</c:v>
                </c:pt>
                <c:pt idx="774">
                  <c:v>2837.44</c:v>
                </c:pt>
                <c:pt idx="775">
                  <c:v>2846.07</c:v>
                </c:pt>
                <c:pt idx="776">
                  <c:v>2820.4</c:v>
                </c:pt>
                <c:pt idx="777">
                  <c:v>2806.98</c:v>
                </c:pt>
                <c:pt idx="778">
                  <c:v>2801.83</c:v>
                </c:pt>
                <c:pt idx="779">
                  <c:v>2804.49</c:v>
                </c:pt>
                <c:pt idx="780">
                  <c:v>2815.62</c:v>
                </c:pt>
                <c:pt idx="781">
                  <c:v>2809.55</c:v>
                </c:pt>
                <c:pt idx="782">
                  <c:v>2798.43</c:v>
                </c:pt>
                <c:pt idx="783">
                  <c:v>2801.31</c:v>
                </c:pt>
                <c:pt idx="784">
                  <c:v>2798.29</c:v>
                </c:pt>
                <c:pt idx="785">
                  <c:v>2774.02</c:v>
                </c:pt>
                <c:pt idx="786">
                  <c:v>2793.84</c:v>
                </c:pt>
                <c:pt idx="787">
                  <c:v>2784.17</c:v>
                </c:pt>
                <c:pt idx="788">
                  <c:v>2759.82</c:v>
                </c:pt>
                <c:pt idx="789">
                  <c:v>2736.61</c:v>
                </c:pt>
                <c:pt idx="790">
                  <c:v>2713.22</c:v>
                </c:pt>
                <c:pt idx="791">
                  <c:v>2726.71</c:v>
                </c:pt>
                <c:pt idx="792">
                  <c:v>2718.37</c:v>
                </c:pt>
                <c:pt idx="793">
                  <c:v>2716.31</c:v>
                </c:pt>
                <c:pt idx="794">
                  <c:v>2699.63</c:v>
                </c:pt>
                <c:pt idx="795">
                  <c:v>2723.06</c:v>
                </c:pt>
                <c:pt idx="796">
                  <c:v>2717.07</c:v>
                </c:pt>
                <c:pt idx="797">
                  <c:v>2754.88</c:v>
                </c:pt>
                <c:pt idx="798">
                  <c:v>2749.76</c:v>
                </c:pt>
                <c:pt idx="799">
                  <c:v>2767.32</c:v>
                </c:pt>
                <c:pt idx="800">
                  <c:v>2762.59</c:v>
                </c:pt>
                <c:pt idx="801">
                  <c:v>2773.75</c:v>
                </c:pt>
                <c:pt idx="802">
                  <c:v>2779.66</c:v>
                </c:pt>
                <c:pt idx="803">
                  <c:v>2782.49</c:v>
                </c:pt>
                <c:pt idx="804">
                  <c:v>2775.63</c:v>
                </c:pt>
                <c:pt idx="805">
                  <c:v>2786.85</c:v>
                </c:pt>
                <c:pt idx="806">
                  <c:v>2782</c:v>
                </c:pt>
                <c:pt idx="807">
                  <c:v>2779.03</c:v>
                </c:pt>
                <c:pt idx="808">
                  <c:v>2770.37</c:v>
                </c:pt>
                <c:pt idx="809">
                  <c:v>2772.35</c:v>
                </c:pt>
                <c:pt idx="810">
                  <c:v>2748.8</c:v>
                </c:pt>
                <c:pt idx="811">
                  <c:v>2746.87</c:v>
                </c:pt>
                <c:pt idx="812">
                  <c:v>2734.62</c:v>
                </c:pt>
                <c:pt idx="813">
                  <c:v>2705.27</c:v>
                </c:pt>
                <c:pt idx="814">
                  <c:v>2724.01</c:v>
                </c:pt>
                <c:pt idx="815">
                  <c:v>2689.86</c:v>
                </c:pt>
                <c:pt idx="816">
                  <c:v>2721.33</c:v>
                </c:pt>
                <c:pt idx="817">
                  <c:v>2727.76</c:v>
                </c:pt>
                <c:pt idx="818">
                  <c:v>2733.29</c:v>
                </c:pt>
                <c:pt idx="819">
                  <c:v>2724.44</c:v>
                </c:pt>
                <c:pt idx="820">
                  <c:v>2733.01</c:v>
                </c:pt>
                <c:pt idx="821">
                  <c:v>2712.97</c:v>
                </c:pt>
                <c:pt idx="822">
                  <c:v>2720.13</c:v>
                </c:pt>
                <c:pt idx="823">
                  <c:v>2722.46</c:v>
                </c:pt>
                <c:pt idx="824">
                  <c:v>2711.45</c:v>
                </c:pt>
                <c:pt idx="825">
                  <c:v>2730.13</c:v>
                </c:pt>
                <c:pt idx="826">
                  <c:v>2727.72</c:v>
                </c:pt>
                <c:pt idx="827">
                  <c:v>2723.07</c:v>
                </c:pt>
                <c:pt idx="828">
                  <c:v>2697.79</c:v>
                </c:pt>
                <c:pt idx="829">
                  <c:v>2671.92</c:v>
                </c:pt>
                <c:pt idx="830">
                  <c:v>2672.63</c:v>
                </c:pt>
                <c:pt idx="831">
                  <c:v>2663.42</c:v>
                </c:pt>
                <c:pt idx="832">
                  <c:v>2629.73</c:v>
                </c:pt>
                <c:pt idx="833">
                  <c:v>2635.67</c:v>
                </c:pt>
                <c:pt idx="834">
                  <c:v>2654.8</c:v>
                </c:pt>
                <c:pt idx="835">
                  <c:v>2648.05</c:v>
                </c:pt>
                <c:pt idx="836">
                  <c:v>2669.91</c:v>
                </c:pt>
                <c:pt idx="837">
                  <c:v>2666.94</c:v>
                </c:pt>
                <c:pt idx="838">
                  <c:v>2639.4</c:v>
                </c:pt>
                <c:pt idx="839">
                  <c:v>2634.56</c:v>
                </c:pt>
                <c:pt idx="840">
                  <c:v>2670.29</c:v>
                </c:pt>
                <c:pt idx="841">
                  <c:v>2670.14</c:v>
                </c:pt>
                <c:pt idx="842">
                  <c:v>2693.13</c:v>
                </c:pt>
                <c:pt idx="843">
                  <c:v>2708.64</c:v>
                </c:pt>
                <c:pt idx="844">
                  <c:v>2706.39</c:v>
                </c:pt>
                <c:pt idx="845">
                  <c:v>2677.84</c:v>
                </c:pt>
                <c:pt idx="846">
                  <c:v>2656.3</c:v>
                </c:pt>
                <c:pt idx="847">
                  <c:v>2663.99</c:v>
                </c:pt>
                <c:pt idx="848">
                  <c:v>2642.19</c:v>
                </c:pt>
                <c:pt idx="849">
                  <c:v>2656.87</c:v>
                </c:pt>
                <c:pt idx="850">
                  <c:v>2613.16</c:v>
                </c:pt>
                <c:pt idx="851">
                  <c:v>2604.4699999999998</c:v>
                </c:pt>
                <c:pt idx="852">
                  <c:v>2662.84</c:v>
                </c:pt>
                <c:pt idx="853">
                  <c:v>2644.69</c:v>
                </c:pt>
                <c:pt idx="854">
                  <c:v>2614.4499999999998</c:v>
                </c:pt>
                <c:pt idx="855">
                  <c:v>2581.88</c:v>
                </c:pt>
                <c:pt idx="856">
                  <c:v>2640.87</c:v>
                </c:pt>
                <c:pt idx="857">
                  <c:v>2605</c:v>
                </c:pt>
                <c:pt idx="858">
                  <c:v>2612.62</c:v>
                </c:pt>
                <c:pt idx="859">
                  <c:v>2658.55</c:v>
                </c:pt>
                <c:pt idx="860">
                  <c:v>2588.2600000000002</c:v>
                </c:pt>
                <c:pt idx="861">
                  <c:v>2643.69</c:v>
                </c:pt>
                <c:pt idx="862">
                  <c:v>2711.93</c:v>
                </c:pt>
                <c:pt idx="863">
                  <c:v>2716.94</c:v>
                </c:pt>
                <c:pt idx="864">
                  <c:v>2712.92</c:v>
                </c:pt>
                <c:pt idx="865">
                  <c:v>2752.01</c:v>
                </c:pt>
                <c:pt idx="866">
                  <c:v>2747.33</c:v>
                </c:pt>
                <c:pt idx="867">
                  <c:v>2749.48</c:v>
                </c:pt>
                <c:pt idx="868">
                  <c:v>2765.31</c:v>
                </c:pt>
                <c:pt idx="869">
                  <c:v>2783.02</c:v>
                </c:pt>
                <c:pt idx="870">
                  <c:v>2786.57</c:v>
                </c:pt>
                <c:pt idx="871">
                  <c:v>2738.97</c:v>
                </c:pt>
                <c:pt idx="872">
                  <c:v>2726.8</c:v>
                </c:pt>
                <c:pt idx="873">
                  <c:v>2728.12</c:v>
                </c:pt>
                <c:pt idx="874">
                  <c:v>2720.94</c:v>
                </c:pt>
                <c:pt idx="875">
                  <c:v>2691.25</c:v>
                </c:pt>
                <c:pt idx="876">
                  <c:v>2677.67</c:v>
                </c:pt>
                <c:pt idx="877">
                  <c:v>2713.83</c:v>
                </c:pt>
                <c:pt idx="878">
                  <c:v>2744.28</c:v>
                </c:pt>
                <c:pt idx="879">
                  <c:v>2779.6</c:v>
                </c:pt>
                <c:pt idx="880">
                  <c:v>2747.3</c:v>
                </c:pt>
                <c:pt idx="881">
                  <c:v>2703.96</c:v>
                </c:pt>
                <c:pt idx="882">
                  <c:v>2701.33</c:v>
                </c:pt>
                <c:pt idx="883">
                  <c:v>2716.26</c:v>
                </c:pt>
                <c:pt idx="884">
                  <c:v>2732.22</c:v>
                </c:pt>
                <c:pt idx="885">
                  <c:v>2731.2</c:v>
                </c:pt>
                <c:pt idx="886">
                  <c:v>2698.63</c:v>
                </c:pt>
                <c:pt idx="887">
                  <c:v>2662.94</c:v>
                </c:pt>
                <c:pt idx="888">
                  <c:v>2656</c:v>
                </c:pt>
                <c:pt idx="889">
                  <c:v>2619.5500000000002</c:v>
                </c:pt>
                <c:pt idx="890">
                  <c:v>2581</c:v>
                </c:pt>
                <c:pt idx="891">
                  <c:v>2681.66</c:v>
                </c:pt>
                <c:pt idx="892">
                  <c:v>2695.14</c:v>
                </c:pt>
                <c:pt idx="893">
                  <c:v>2648.94</c:v>
                </c:pt>
                <c:pt idx="894">
                  <c:v>2762.13</c:v>
                </c:pt>
                <c:pt idx="895">
                  <c:v>2821.98</c:v>
                </c:pt>
                <c:pt idx="896">
                  <c:v>2823.81</c:v>
                </c:pt>
                <c:pt idx="897">
                  <c:v>2822.43</c:v>
                </c:pt>
                <c:pt idx="898">
                  <c:v>2853.53</c:v>
                </c:pt>
                <c:pt idx="899">
                  <c:v>2872.87</c:v>
                </c:pt>
                <c:pt idx="900">
                  <c:v>2839.25</c:v>
                </c:pt>
                <c:pt idx="901">
                  <c:v>2837.54</c:v>
                </c:pt>
                <c:pt idx="902">
                  <c:v>2839.13</c:v>
                </c:pt>
                <c:pt idx="903">
                  <c:v>2832.97</c:v>
                </c:pt>
                <c:pt idx="904">
                  <c:v>2810.3</c:v>
                </c:pt>
                <c:pt idx="905">
                  <c:v>2798.03</c:v>
                </c:pt>
                <c:pt idx="906">
                  <c:v>2802.56</c:v>
                </c:pt>
                <c:pt idx="907">
                  <c:v>2776.42</c:v>
                </c:pt>
                <c:pt idx="908">
                  <c:v>2786.24</c:v>
                </c:pt>
                <c:pt idx="909">
                  <c:v>2767.56</c:v>
                </c:pt>
                <c:pt idx="910">
                  <c:v>2748.23</c:v>
                </c:pt>
                <c:pt idx="911">
                  <c:v>2751.29</c:v>
                </c:pt>
                <c:pt idx="912">
                  <c:v>2747.71</c:v>
                </c:pt>
                <c:pt idx="913">
                  <c:v>2743.15</c:v>
                </c:pt>
                <c:pt idx="914">
                  <c:v>2723.99</c:v>
                </c:pt>
                <c:pt idx="915">
                  <c:v>2713.06</c:v>
                </c:pt>
                <c:pt idx="916">
                  <c:v>2695.81</c:v>
                </c:pt>
                <c:pt idx="917">
                  <c:v>2673.61</c:v>
                </c:pt>
                <c:pt idx="918">
                  <c:v>2687.54</c:v>
                </c:pt>
                <c:pt idx="919">
                  <c:v>2682.62</c:v>
                </c:pt>
                <c:pt idx="920">
                  <c:v>2680.5</c:v>
                </c:pt>
                <c:pt idx="921">
                  <c:v>2683.34</c:v>
                </c:pt>
                <c:pt idx="922">
                  <c:v>2684.57</c:v>
                </c:pt>
                <c:pt idx="923">
                  <c:v>2679.25</c:v>
                </c:pt>
                <c:pt idx="924">
                  <c:v>2681.47</c:v>
                </c:pt>
                <c:pt idx="925">
                  <c:v>2690.16</c:v>
                </c:pt>
                <c:pt idx="926">
                  <c:v>2675.81</c:v>
                </c:pt>
                <c:pt idx="927">
                  <c:v>2652.01</c:v>
                </c:pt>
                <c:pt idx="928">
                  <c:v>2662.85</c:v>
                </c:pt>
                <c:pt idx="929">
                  <c:v>2664.11</c:v>
                </c:pt>
                <c:pt idx="930">
                  <c:v>2659.99</c:v>
                </c:pt>
                <c:pt idx="931">
                  <c:v>2651.5</c:v>
                </c:pt>
                <c:pt idx="932">
                  <c:v>2636.98</c:v>
                </c:pt>
                <c:pt idx="933">
                  <c:v>2629.27</c:v>
                </c:pt>
                <c:pt idx="934">
                  <c:v>2629.57</c:v>
                </c:pt>
                <c:pt idx="935">
                  <c:v>2639.44</c:v>
                </c:pt>
                <c:pt idx="936">
                  <c:v>2642.22</c:v>
                </c:pt>
                <c:pt idx="937">
                  <c:v>2647.58</c:v>
                </c:pt>
                <c:pt idx="938">
                  <c:v>2626.07</c:v>
                </c:pt>
                <c:pt idx="939">
                  <c:v>2627.04</c:v>
                </c:pt>
                <c:pt idx="940">
                  <c:v>2601.42</c:v>
                </c:pt>
                <c:pt idx="941">
                  <c:v>2602.42</c:v>
                </c:pt>
                <c:pt idx="942">
                  <c:v>2597.08</c:v>
                </c:pt>
                <c:pt idx="943">
                  <c:v>2599.0300000000002</c:v>
                </c:pt>
                <c:pt idx="944">
                  <c:v>2582.14</c:v>
                </c:pt>
                <c:pt idx="945">
                  <c:v>2578.85</c:v>
                </c:pt>
                <c:pt idx="946">
                  <c:v>2585.64</c:v>
                </c:pt>
                <c:pt idx="947">
                  <c:v>2564.62</c:v>
                </c:pt>
                <c:pt idx="948">
                  <c:v>2578.87</c:v>
                </c:pt>
                <c:pt idx="949">
                  <c:v>2584.84</c:v>
                </c:pt>
                <c:pt idx="950">
                  <c:v>2582.3000000000002</c:v>
                </c:pt>
                <c:pt idx="951">
                  <c:v>2584.62</c:v>
                </c:pt>
                <c:pt idx="952">
                  <c:v>2594.38</c:v>
                </c:pt>
                <c:pt idx="953">
                  <c:v>2590.64</c:v>
                </c:pt>
                <c:pt idx="954">
                  <c:v>2591.13</c:v>
                </c:pt>
                <c:pt idx="955">
                  <c:v>2587.84</c:v>
                </c:pt>
                <c:pt idx="956">
                  <c:v>2579.85</c:v>
                </c:pt>
                <c:pt idx="957">
                  <c:v>2579.36</c:v>
                </c:pt>
                <c:pt idx="958">
                  <c:v>2575.2600000000002</c:v>
                </c:pt>
                <c:pt idx="959">
                  <c:v>2572.83</c:v>
                </c:pt>
                <c:pt idx="960">
                  <c:v>2581.0700000000002</c:v>
                </c:pt>
                <c:pt idx="961">
                  <c:v>2560.4</c:v>
                </c:pt>
                <c:pt idx="962">
                  <c:v>2557.15</c:v>
                </c:pt>
                <c:pt idx="963">
                  <c:v>2569.13</c:v>
                </c:pt>
                <c:pt idx="964">
                  <c:v>2564.98</c:v>
                </c:pt>
                <c:pt idx="965">
                  <c:v>2575.21</c:v>
                </c:pt>
                <c:pt idx="966">
                  <c:v>2562.1</c:v>
                </c:pt>
                <c:pt idx="967">
                  <c:v>2561.2600000000002</c:v>
                </c:pt>
                <c:pt idx="968">
                  <c:v>2559.36</c:v>
                </c:pt>
                <c:pt idx="969">
                  <c:v>2557.64</c:v>
                </c:pt>
                <c:pt idx="970">
                  <c:v>2553.17</c:v>
                </c:pt>
                <c:pt idx="971">
                  <c:v>2550.9299999999998</c:v>
                </c:pt>
                <c:pt idx="972">
                  <c:v>2555.2399999999998</c:v>
                </c:pt>
                <c:pt idx="973">
                  <c:v>2550.64</c:v>
                </c:pt>
                <c:pt idx="974">
                  <c:v>2544.73</c:v>
                </c:pt>
                <c:pt idx="975">
                  <c:v>2549.33</c:v>
                </c:pt>
                <c:pt idx="976">
                  <c:v>2552.0700000000002</c:v>
                </c:pt>
                <c:pt idx="977">
                  <c:v>2537.7399999999998</c:v>
                </c:pt>
                <c:pt idx="978">
                  <c:v>2534.58</c:v>
                </c:pt>
                <c:pt idx="979">
                  <c:v>2529.12</c:v>
                </c:pt>
                <c:pt idx="980">
                  <c:v>2519.36</c:v>
                </c:pt>
                <c:pt idx="981">
                  <c:v>2510.06</c:v>
                </c:pt>
                <c:pt idx="982">
                  <c:v>2507.04</c:v>
                </c:pt>
                <c:pt idx="983">
                  <c:v>2496.84</c:v>
                </c:pt>
                <c:pt idx="984">
                  <c:v>2496.66</c:v>
                </c:pt>
                <c:pt idx="985">
                  <c:v>2502.2199999999998</c:v>
                </c:pt>
                <c:pt idx="986">
                  <c:v>2500.6</c:v>
                </c:pt>
                <c:pt idx="987">
                  <c:v>2508.2399999999998</c:v>
                </c:pt>
                <c:pt idx="988">
                  <c:v>2506.65</c:v>
                </c:pt>
                <c:pt idx="989">
                  <c:v>2503.87</c:v>
                </c:pt>
                <c:pt idx="990">
                  <c:v>2500.23</c:v>
                </c:pt>
                <c:pt idx="991">
                  <c:v>2495.62</c:v>
                </c:pt>
                <c:pt idx="992">
                  <c:v>2498.37</c:v>
                </c:pt>
                <c:pt idx="993">
                  <c:v>2496.48</c:v>
                </c:pt>
                <c:pt idx="994">
                  <c:v>2488.11</c:v>
                </c:pt>
                <c:pt idx="995">
                  <c:v>2461.4299999999998</c:v>
                </c:pt>
                <c:pt idx="996">
                  <c:v>2465.1</c:v>
                </c:pt>
                <c:pt idx="997">
                  <c:v>2465.54</c:v>
                </c:pt>
                <c:pt idx="998">
                  <c:v>2457.85</c:v>
                </c:pt>
                <c:pt idx="999">
                  <c:v>2476.5500000000002</c:v>
                </c:pt>
                <c:pt idx="1000">
                  <c:v>2471.65</c:v>
                </c:pt>
                <c:pt idx="1001">
                  <c:v>2457.59</c:v>
                </c:pt>
                <c:pt idx="1002">
                  <c:v>2446.3000000000002</c:v>
                </c:pt>
                <c:pt idx="1003">
                  <c:v>2444.2399999999998</c:v>
                </c:pt>
                <c:pt idx="1004">
                  <c:v>2443.0500000000002</c:v>
                </c:pt>
                <c:pt idx="1005">
                  <c:v>2438.9699999999998</c:v>
                </c:pt>
                <c:pt idx="1006">
                  <c:v>2444.04</c:v>
                </c:pt>
                <c:pt idx="1007">
                  <c:v>2452.5100000000002</c:v>
                </c:pt>
                <c:pt idx="1008">
                  <c:v>2428.37</c:v>
                </c:pt>
                <c:pt idx="1009">
                  <c:v>2425.5500000000002</c:v>
                </c:pt>
                <c:pt idx="1010">
                  <c:v>2430.0100000000002</c:v>
                </c:pt>
                <c:pt idx="1011">
                  <c:v>2468.11</c:v>
                </c:pt>
                <c:pt idx="1012">
                  <c:v>2464.61</c:v>
                </c:pt>
                <c:pt idx="1013">
                  <c:v>2465.84</c:v>
                </c:pt>
                <c:pt idx="1014">
                  <c:v>2441.3200000000002</c:v>
                </c:pt>
                <c:pt idx="1015">
                  <c:v>2438.21</c:v>
                </c:pt>
                <c:pt idx="1016">
                  <c:v>2474.02</c:v>
                </c:pt>
                <c:pt idx="1017">
                  <c:v>2474.92</c:v>
                </c:pt>
                <c:pt idx="1018">
                  <c:v>2480.91</c:v>
                </c:pt>
                <c:pt idx="1019">
                  <c:v>2476.83</c:v>
                </c:pt>
                <c:pt idx="1020">
                  <c:v>2472.16</c:v>
                </c:pt>
                <c:pt idx="1021">
                  <c:v>2477.5700000000002</c:v>
                </c:pt>
                <c:pt idx="1022">
                  <c:v>2476.35</c:v>
                </c:pt>
                <c:pt idx="1023">
                  <c:v>2470.3000000000002</c:v>
                </c:pt>
                <c:pt idx="1024">
                  <c:v>2472.1</c:v>
                </c:pt>
                <c:pt idx="1025">
                  <c:v>2475.42</c:v>
                </c:pt>
                <c:pt idx="1026">
                  <c:v>2477.83</c:v>
                </c:pt>
                <c:pt idx="1027">
                  <c:v>2477.13</c:v>
                </c:pt>
                <c:pt idx="1028">
                  <c:v>2469.91</c:v>
                </c:pt>
                <c:pt idx="1029">
                  <c:v>2472.54</c:v>
                </c:pt>
                <c:pt idx="1030">
                  <c:v>2473.4499999999998</c:v>
                </c:pt>
                <c:pt idx="1031">
                  <c:v>2473.83</c:v>
                </c:pt>
                <c:pt idx="1032">
                  <c:v>2460.61</c:v>
                </c:pt>
                <c:pt idx="1033">
                  <c:v>2459.14</c:v>
                </c:pt>
                <c:pt idx="1034">
                  <c:v>2459.27</c:v>
                </c:pt>
                <c:pt idx="1035">
                  <c:v>2447.83</c:v>
                </c:pt>
                <c:pt idx="1036">
                  <c:v>2443.25</c:v>
                </c:pt>
                <c:pt idx="1037">
                  <c:v>2425.5300000000002</c:v>
                </c:pt>
                <c:pt idx="1038">
                  <c:v>2427.4299999999998</c:v>
                </c:pt>
                <c:pt idx="1039">
                  <c:v>2425.1799999999998</c:v>
                </c:pt>
                <c:pt idx="1040">
                  <c:v>2409.75</c:v>
                </c:pt>
                <c:pt idx="1041">
                  <c:v>2432.54</c:v>
                </c:pt>
                <c:pt idx="1042">
                  <c:v>2429.0100000000002</c:v>
                </c:pt>
                <c:pt idx="1043">
                  <c:v>2423.41</c:v>
                </c:pt>
                <c:pt idx="1044">
                  <c:v>2419.6999999999998</c:v>
                </c:pt>
                <c:pt idx="1045">
                  <c:v>2440.69</c:v>
                </c:pt>
                <c:pt idx="1046">
                  <c:v>2419.38</c:v>
                </c:pt>
                <c:pt idx="1047">
                  <c:v>2439.0700000000002</c:v>
                </c:pt>
                <c:pt idx="1048">
                  <c:v>2438.3000000000002</c:v>
                </c:pt>
                <c:pt idx="1049">
                  <c:v>2434.5</c:v>
                </c:pt>
                <c:pt idx="1050">
                  <c:v>2435.61</c:v>
                </c:pt>
                <c:pt idx="1051">
                  <c:v>2437.0300000000002</c:v>
                </c:pt>
                <c:pt idx="1052">
                  <c:v>2453.46</c:v>
                </c:pt>
                <c:pt idx="1053">
                  <c:v>2433.15</c:v>
                </c:pt>
                <c:pt idx="1054">
                  <c:v>2432.46</c:v>
                </c:pt>
                <c:pt idx="1055">
                  <c:v>2437.92</c:v>
                </c:pt>
                <c:pt idx="1056">
                  <c:v>2440.35</c:v>
                </c:pt>
                <c:pt idx="1057">
                  <c:v>2429.39</c:v>
                </c:pt>
                <c:pt idx="1058">
                  <c:v>2431.77</c:v>
                </c:pt>
                <c:pt idx="1059">
                  <c:v>2433.79</c:v>
                </c:pt>
                <c:pt idx="1060">
                  <c:v>2433.14</c:v>
                </c:pt>
                <c:pt idx="1061">
                  <c:v>2429.33</c:v>
                </c:pt>
                <c:pt idx="1062">
                  <c:v>2436.1</c:v>
                </c:pt>
                <c:pt idx="1063">
                  <c:v>2439.0700000000002</c:v>
                </c:pt>
                <c:pt idx="1064">
                  <c:v>2430.06</c:v>
                </c:pt>
                <c:pt idx="1065">
                  <c:v>2411.8000000000002</c:v>
                </c:pt>
                <c:pt idx="1066">
                  <c:v>2412.91</c:v>
                </c:pt>
                <c:pt idx="1067">
                  <c:v>2415.8200000000002</c:v>
                </c:pt>
                <c:pt idx="1068">
                  <c:v>2415.0700000000002</c:v>
                </c:pt>
                <c:pt idx="1069">
                  <c:v>2404.39</c:v>
                </c:pt>
                <c:pt idx="1070">
                  <c:v>2398.42</c:v>
                </c:pt>
                <c:pt idx="1071">
                  <c:v>2394.02</c:v>
                </c:pt>
                <c:pt idx="1072">
                  <c:v>2381.73</c:v>
                </c:pt>
                <c:pt idx="1073">
                  <c:v>2365.7199999999998</c:v>
                </c:pt>
                <c:pt idx="1074">
                  <c:v>2357.0300000000002</c:v>
                </c:pt>
                <c:pt idx="1075">
                  <c:v>2400.67</c:v>
                </c:pt>
                <c:pt idx="1076">
                  <c:v>2402.3200000000002</c:v>
                </c:pt>
                <c:pt idx="1077">
                  <c:v>2390.9</c:v>
                </c:pt>
                <c:pt idx="1078">
                  <c:v>2394.44</c:v>
                </c:pt>
                <c:pt idx="1079">
                  <c:v>2399.63</c:v>
                </c:pt>
                <c:pt idx="1080">
                  <c:v>2396.92</c:v>
                </c:pt>
                <c:pt idx="1081">
                  <c:v>2399.38</c:v>
                </c:pt>
                <c:pt idx="1082">
                  <c:v>2399.29</c:v>
                </c:pt>
                <c:pt idx="1083">
                  <c:v>2389.52</c:v>
                </c:pt>
                <c:pt idx="1084">
                  <c:v>2388.13</c:v>
                </c:pt>
                <c:pt idx="1085">
                  <c:v>2391.17</c:v>
                </c:pt>
                <c:pt idx="1086">
                  <c:v>2388.33</c:v>
                </c:pt>
                <c:pt idx="1087">
                  <c:v>2384.1999999999998</c:v>
                </c:pt>
                <c:pt idx="1088">
                  <c:v>2388.77</c:v>
                </c:pt>
                <c:pt idx="1089">
                  <c:v>2387.4499999999998</c:v>
                </c:pt>
                <c:pt idx="1090">
                  <c:v>2388.61</c:v>
                </c:pt>
                <c:pt idx="1091">
                  <c:v>2374.15</c:v>
                </c:pt>
                <c:pt idx="1092">
                  <c:v>2348.69</c:v>
                </c:pt>
                <c:pt idx="1093">
                  <c:v>2355.84</c:v>
                </c:pt>
                <c:pt idx="1094">
                  <c:v>2338.17</c:v>
                </c:pt>
                <c:pt idx="1095">
                  <c:v>2342.19</c:v>
                </c:pt>
                <c:pt idx="1096">
                  <c:v>2349.0100000000002</c:v>
                </c:pt>
                <c:pt idx="1097">
                  <c:v>2328.9499999999998</c:v>
                </c:pt>
                <c:pt idx="1098">
                  <c:v>2344.9299999999998</c:v>
                </c:pt>
                <c:pt idx="1099">
                  <c:v>2353.7800000000002</c:v>
                </c:pt>
                <c:pt idx="1100">
                  <c:v>2357.16</c:v>
                </c:pt>
                <c:pt idx="1101">
                  <c:v>2355.54</c:v>
                </c:pt>
                <c:pt idx="1102">
                  <c:v>2357.4899999999998</c:v>
                </c:pt>
                <c:pt idx="1103">
                  <c:v>2352.9499999999998</c:v>
                </c:pt>
                <c:pt idx="1104">
                  <c:v>2360.16</c:v>
                </c:pt>
                <c:pt idx="1105">
                  <c:v>2358.84</c:v>
                </c:pt>
                <c:pt idx="1106">
                  <c:v>2362.7199999999998</c:v>
                </c:pt>
                <c:pt idx="1107">
                  <c:v>2368.06</c:v>
                </c:pt>
                <c:pt idx="1108">
                  <c:v>2361.13</c:v>
                </c:pt>
                <c:pt idx="1109">
                  <c:v>2358.5700000000002</c:v>
                </c:pt>
                <c:pt idx="1110">
                  <c:v>2341.59</c:v>
                </c:pt>
                <c:pt idx="1111">
                  <c:v>2343.98</c:v>
                </c:pt>
                <c:pt idx="1112">
                  <c:v>2345.96</c:v>
                </c:pt>
                <c:pt idx="1113">
                  <c:v>2348.4499999999998</c:v>
                </c:pt>
                <c:pt idx="1114">
                  <c:v>2344.02</c:v>
                </c:pt>
                <c:pt idx="1115">
                  <c:v>2373.4699999999998</c:v>
                </c:pt>
                <c:pt idx="1116">
                  <c:v>2378.25</c:v>
                </c:pt>
                <c:pt idx="1117">
                  <c:v>2381.38</c:v>
                </c:pt>
                <c:pt idx="1118">
                  <c:v>2385.2600000000002</c:v>
                </c:pt>
                <c:pt idx="1119">
                  <c:v>2365.4499999999998</c:v>
                </c:pt>
                <c:pt idx="1120">
                  <c:v>2373.4699999999998</c:v>
                </c:pt>
                <c:pt idx="1121">
                  <c:v>2372.6</c:v>
                </c:pt>
                <c:pt idx="1122">
                  <c:v>2364.87</c:v>
                </c:pt>
                <c:pt idx="1123">
                  <c:v>2362.98</c:v>
                </c:pt>
                <c:pt idx="1124">
                  <c:v>2368.39</c:v>
                </c:pt>
                <c:pt idx="1125">
                  <c:v>2375.31</c:v>
                </c:pt>
                <c:pt idx="1126">
                  <c:v>2383.12</c:v>
                </c:pt>
                <c:pt idx="1127">
                  <c:v>2381.92</c:v>
                </c:pt>
                <c:pt idx="1128">
                  <c:v>2395.96</c:v>
                </c:pt>
                <c:pt idx="1129">
                  <c:v>2363.64</c:v>
                </c:pt>
                <c:pt idx="1130">
                  <c:v>2369.75</c:v>
                </c:pt>
                <c:pt idx="1131">
                  <c:v>2367.34</c:v>
                </c:pt>
                <c:pt idx="1132">
                  <c:v>2363.81</c:v>
                </c:pt>
                <c:pt idx="1133">
                  <c:v>2362.8200000000002</c:v>
                </c:pt>
                <c:pt idx="1134">
                  <c:v>2365.38</c:v>
                </c:pt>
                <c:pt idx="1135">
                  <c:v>2351.16</c:v>
                </c:pt>
                <c:pt idx="1136">
                  <c:v>2347.2199999999998</c:v>
                </c:pt>
                <c:pt idx="1137">
                  <c:v>2349.25</c:v>
                </c:pt>
                <c:pt idx="1138">
                  <c:v>2337.58</c:v>
                </c:pt>
                <c:pt idx="1139">
                  <c:v>2328.25</c:v>
                </c:pt>
                <c:pt idx="1140">
                  <c:v>2316.1</c:v>
                </c:pt>
                <c:pt idx="1141">
                  <c:v>2307.87</c:v>
                </c:pt>
                <c:pt idx="1142">
                  <c:v>2294.67</c:v>
                </c:pt>
                <c:pt idx="1143">
                  <c:v>2293.08</c:v>
                </c:pt>
                <c:pt idx="1144">
                  <c:v>2292.56</c:v>
                </c:pt>
                <c:pt idx="1145">
                  <c:v>2297.42</c:v>
                </c:pt>
                <c:pt idx="1146">
                  <c:v>2280.85</c:v>
                </c:pt>
                <c:pt idx="1147">
                  <c:v>2279.5500000000002</c:v>
                </c:pt>
                <c:pt idx="1148">
                  <c:v>2278.87</c:v>
                </c:pt>
                <c:pt idx="1149">
                  <c:v>2280.9</c:v>
                </c:pt>
                <c:pt idx="1150">
                  <c:v>2294.69</c:v>
                </c:pt>
                <c:pt idx="1151">
                  <c:v>2296.6799999999998</c:v>
                </c:pt>
                <c:pt idx="1152">
                  <c:v>2298.37</c:v>
                </c:pt>
                <c:pt idx="1153">
                  <c:v>2280.0700000000002</c:v>
                </c:pt>
                <c:pt idx="1154">
                  <c:v>2265.1999999999998</c:v>
                </c:pt>
                <c:pt idx="1155">
                  <c:v>2271.31</c:v>
                </c:pt>
                <c:pt idx="1156">
                  <c:v>2263.69</c:v>
                </c:pt>
                <c:pt idx="1157">
                  <c:v>2271.89</c:v>
                </c:pt>
                <c:pt idx="1158">
                  <c:v>2267.89</c:v>
                </c:pt>
                <c:pt idx="1159">
                  <c:v>2274.64</c:v>
                </c:pt>
                <c:pt idx="1160">
                  <c:v>2270.44</c:v>
                </c:pt>
                <c:pt idx="1161">
                  <c:v>2275.3200000000002</c:v>
                </c:pt>
                <c:pt idx="1162">
                  <c:v>2268.9</c:v>
                </c:pt>
                <c:pt idx="1163">
                  <c:v>2268.9</c:v>
                </c:pt>
                <c:pt idx="1164">
                  <c:v>2276.98</c:v>
                </c:pt>
                <c:pt idx="1165">
                  <c:v>2269</c:v>
                </c:pt>
                <c:pt idx="1166">
                  <c:v>2270.75</c:v>
                </c:pt>
                <c:pt idx="1167">
                  <c:v>2257.83</c:v>
                </c:pt>
                <c:pt idx="1168">
                  <c:v>2238.83</c:v>
                </c:pt>
                <c:pt idx="1169">
                  <c:v>2249.2600000000002</c:v>
                </c:pt>
                <c:pt idx="1170">
                  <c:v>2249.92</c:v>
                </c:pt>
                <c:pt idx="1171">
                  <c:v>2268.88</c:v>
                </c:pt>
                <c:pt idx="1172">
                  <c:v>2263.79</c:v>
                </c:pt>
                <c:pt idx="1173">
                  <c:v>2260.96</c:v>
                </c:pt>
                <c:pt idx="1174">
                  <c:v>2265.1799999999998</c:v>
                </c:pt>
                <c:pt idx="1175">
                  <c:v>2270.7600000000002</c:v>
                </c:pt>
                <c:pt idx="1176">
                  <c:v>2262.5300000000002</c:v>
                </c:pt>
                <c:pt idx="1177">
                  <c:v>2258.0700000000002</c:v>
                </c:pt>
                <c:pt idx="1178">
                  <c:v>2262.0300000000002</c:v>
                </c:pt>
                <c:pt idx="1179">
                  <c:v>2253.2800000000002</c:v>
                </c:pt>
                <c:pt idx="1180">
                  <c:v>2271.7199999999998</c:v>
                </c:pt>
                <c:pt idx="1181">
                  <c:v>2256.96</c:v>
                </c:pt>
                <c:pt idx="1182">
                  <c:v>2259.5300000000002</c:v>
                </c:pt>
                <c:pt idx="1183">
                  <c:v>2246.19</c:v>
                </c:pt>
                <c:pt idx="1184">
                  <c:v>2241.35</c:v>
                </c:pt>
                <c:pt idx="1185">
                  <c:v>2212.23</c:v>
                </c:pt>
                <c:pt idx="1186">
                  <c:v>2204.71</c:v>
                </c:pt>
                <c:pt idx="1187">
                  <c:v>2191.9499999999998</c:v>
                </c:pt>
                <c:pt idx="1188">
                  <c:v>2191.08</c:v>
                </c:pt>
                <c:pt idx="1189">
                  <c:v>2198.81</c:v>
                </c:pt>
                <c:pt idx="1190">
                  <c:v>2204.66</c:v>
                </c:pt>
                <c:pt idx="1191">
                  <c:v>2201.7199999999998</c:v>
                </c:pt>
                <c:pt idx="1192">
                  <c:v>2213.35</c:v>
                </c:pt>
                <c:pt idx="1193">
                  <c:v>2204.7199999999998</c:v>
                </c:pt>
                <c:pt idx="1194">
                  <c:v>2202.94</c:v>
                </c:pt>
                <c:pt idx="1195">
                  <c:v>2198.1799999999998</c:v>
                </c:pt>
                <c:pt idx="1196">
                  <c:v>2181.9</c:v>
                </c:pt>
                <c:pt idx="1197">
                  <c:v>2187.12</c:v>
                </c:pt>
                <c:pt idx="1198">
                  <c:v>2176.94</c:v>
                </c:pt>
                <c:pt idx="1199">
                  <c:v>2180.39</c:v>
                </c:pt>
                <c:pt idx="1200">
                  <c:v>2164.1999999999998</c:v>
                </c:pt>
                <c:pt idx="1201">
                  <c:v>2164.4499999999998</c:v>
                </c:pt>
                <c:pt idx="1202">
                  <c:v>2167.48</c:v>
                </c:pt>
                <c:pt idx="1203">
                  <c:v>2163.2600000000002</c:v>
                </c:pt>
                <c:pt idx="1204">
                  <c:v>2139.56</c:v>
                </c:pt>
                <c:pt idx="1205">
                  <c:v>2131.52</c:v>
                </c:pt>
                <c:pt idx="1206">
                  <c:v>2085.1799999999998</c:v>
                </c:pt>
                <c:pt idx="1207">
                  <c:v>2088.66</c:v>
                </c:pt>
                <c:pt idx="1208">
                  <c:v>2097.94</c:v>
                </c:pt>
                <c:pt idx="1209">
                  <c:v>2111.7199999999998</c:v>
                </c:pt>
                <c:pt idx="1210">
                  <c:v>2126.15</c:v>
                </c:pt>
                <c:pt idx="1211">
                  <c:v>2126.41</c:v>
                </c:pt>
                <c:pt idx="1212">
                  <c:v>2133.04</c:v>
                </c:pt>
                <c:pt idx="1213">
                  <c:v>2139.4299999999998</c:v>
                </c:pt>
                <c:pt idx="1214">
                  <c:v>2143.16</c:v>
                </c:pt>
                <c:pt idx="1215">
                  <c:v>2151.33</c:v>
                </c:pt>
                <c:pt idx="1216">
                  <c:v>2141.16</c:v>
                </c:pt>
                <c:pt idx="1217">
                  <c:v>2141.34</c:v>
                </c:pt>
                <c:pt idx="1218">
                  <c:v>2144.29</c:v>
                </c:pt>
                <c:pt idx="1219">
                  <c:v>2139.6</c:v>
                </c:pt>
                <c:pt idx="1220">
                  <c:v>2126.5</c:v>
                </c:pt>
                <c:pt idx="1221">
                  <c:v>2132.98</c:v>
                </c:pt>
                <c:pt idx="1222">
                  <c:v>2132.5500000000002</c:v>
                </c:pt>
                <c:pt idx="1223">
                  <c:v>2139.1799999999998</c:v>
                </c:pt>
                <c:pt idx="1224">
                  <c:v>2136.73</c:v>
                </c:pt>
                <c:pt idx="1225">
                  <c:v>2163.66</c:v>
                </c:pt>
                <c:pt idx="1226">
                  <c:v>2153.7399999999998</c:v>
                </c:pt>
                <c:pt idx="1227">
                  <c:v>2160.77</c:v>
                </c:pt>
                <c:pt idx="1228">
                  <c:v>2159.73</c:v>
                </c:pt>
                <c:pt idx="1229">
                  <c:v>2150.4899999999998</c:v>
                </c:pt>
                <c:pt idx="1230">
                  <c:v>2161.1999999999998</c:v>
                </c:pt>
                <c:pt idx="1231">
                  <c:v>2168.27</c:v>
                </c:pt>
                <c:pt idx="1232">
                  <c:v>2151.13</c:v>
                </c:pt>
                <c:pt idx="1233">
                  <c:v>2171.37</c:v>
                </c:pt>
                <c:pt idx="1234">
                  <c:v>2159.9299999999998</c:v>
                </c:pt>
                <c:pt idx="1235">
                  <c:v>2146.1</c:v>
                </c:pt>
                <c:pt idx="1236">
                  <c:v>2164.69</c:v>
                </c:pt>
                <c:pt idx="1237">
                  <c:v>2177.1799999999998</c:v>
                </c:pt>
                <c:pt idx="1238">
                  <c:v>2163.12</c:v>
                </c:pt>
                <c:pt idx="1239">
                  <c:v>2139.7600000000002</c:v>
                </c:pt>
                <c:pt idx="1240">
                  <c:v>2139.12</c:v>
                </c:pt>
                <c:pt idx="1241">
                  <c:v>2139.16</c:v>
                </c:pt>
                <c:pt idx="1242">
                  <c:v>2147.2600000000002</c:v>
                </c:pt>
                <c:pt idx="1243">
                  <c:v>2125.77</c:v>
                </c:pt>
                <c:pt idx="1244">
                  <c:v>2127.02</c:v>
                </c:pt>
                <c:pt idx="1245">
                  <c:v>2159.04</c:v>
                </c:pt>
                <c:pt idx="1246">
                  <c:v>2127.81</c:v>
                </c:pt>
                <c:pt idx="1247">
                  <c:v>2181.3000000000002</c:v>
                </c:pt>
                <c:pt idx="1248">
                  <c:v>2186.16</c:v>
                </c:pt>
                <c:pt idx="1249">
                  <c:v>2186.48</c:v>
                </c:pt>
                <c:pt idx="1250">
                  <c:v>2179.98</c:v>
                </c:pt>
                <c:pt idx="1251">
                  <c:v>2170.86</c:v>
                </c:pt>
                <c:pt idx="1252">
                  <c:v>2170.9499999999998</c:v>
                </c:pt>
                <c:pt idx="1253">
                  <c:v>2176.12</c:v>
                </c:pt>
                <c:pt idx="1254">
                  <c:v>2180.38</c:v>
                </c:pt>
                <c:pt idx="1255">
                  <c:v>2169.04</c:v>
                </c:pt>
                <c:pt idx="1256">
                  <c:v>2172.4699999999998</c:v>
                </c:pt>
                <c:pt idx="1257">
                  <c:v>2175.44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26-409F-979F-3511D669715C}"/>
            </c:ext>
          </c:extLst>
        </c:ser>
        <c:ser>
          <c:idx val="4"/>
          <c:order val="3"/>
          <c:tx>
            <c:v>NASDAQ 100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Index!$A$2:$A$1259</c:f>
              <c:numCache>
                <c:formatCode>d\-mmm\-yy</c:formatCode>
                <c:ptCount val="1258"/>
                <c:pt idx="0">
                  <c:v>44431</c:v>
                </c:pt>
                <c:pt idx="1">
                  <c:v>44428</c:v>
                </c:pt>
                <c:pt idx="2">
                  <c:v>44427</c:v>
                </c:pt>
                <c:pt idx="3">
                  <c:v>44426</c:v>
                </c:pt>
                <c:pt idx="4">
                  <c:v>44425</c:v>
                </c:pt>
                <c:pt idx="5">
                  <c:v>44424</c:v>
                </c:pt>
                <c:pt idx="6">
                  <c:v>44421</c:v>
                </c:pt>
                <c:pt idx="7">
                  <c:v>44420</c:v>
                </c:pt>
                <c:pt idx="8">
                  <c:v>44419</c:v>
                </c:pt>
                <c:pt idx="9">
                  <c:v>44418</c:v>
                </c:pt>
                <c:pt idx="10">
                  <c:v>44417</c:v>
                </c:pt>
                <c:pt idx="11">
                  <c:v>44414</c:v>
                </c:pt>
                <c:pt idx="12">
                  <c:v>44413</c:v>
                </c:pt>
                <c:pt idx="13">
                  <c:v>44412</c:v>
                </c:pt>
                <c:pt idx="14">
                  <c:v>44411</c:v>
                </c:pt>
                <c:pt idx="15">
                  <c:v>44410</c:v>
                </c:pt>
                <c:pt idx="16">
                  <c:v>44407</c:v>
                </c:pt>
                <c:pt idx="17">
                  <c:v>44406</c:v>
                </c:pt>
                <c:pt idx="18">
                  <c:v>44405</c:v>
                </c:pt>
                <c:pt idx="19">
                  <c:v>44404</c:v>
                </c:pt>
                <c:pt idx="20">
                  <c:v>44403</c:v>
                </c:pt>
                <c:pt idx="21">
                  <c:v>44400</c:v>
                </c:pt>
                <c:pt idx="22">
                  <c:v>44399</c:v>
                </c:pt>
                <c:pt idx="23">
                  <c:v>44398</c:v>
                </c:pt>
                <c:pt idx="24">
                  <c:v>44397</c:v>
                </c:pt>
                <c:pt idx="25">
                  <c:v>44396</c:v>
                </c:pt>
                <c:pt idx="26">
                  <c:v>44393</c:v>
                </c:pt>
                <c:pt idx="27">
                  <c:v>44392</c:v>
                </c:pt>
                <c:pt idx="28">
                  <c:v>44391</c:v>
                </c:pt>
                <c:pt idx="29">
                  <c:v>44390</c:v>
                </c:pt>
                <c:pt idx="30">
                  <c:v>44389</c:v>
                </c:pt>
                <c:pt idx="31">
                  <c:v>44386</c:v>
                </c:pt>
                <c:pt idx="32">
                  <c:v>44385</c:v>
                </c:pt>
                <c:pt idx="33">
                  <c:v>44384</c:v>
                </c:pt>
                <c:pt idx="34">
                  <c:v>44383</c:v>
                </c:pt>
                <c:pt idx="35">
                  <c:v>44379</c:v>
                </c:pt>
                <c:pt idx="36">
                  <c:v>44378</c:v>
                </c:pt>
                <c:pt idx="37">
                  <c:v>44377</c:v>
                </c:pt>
                <c:pt idx="38">
                  <c:v>44376</c:v>
                </c:pt>
                <c:pt idx="39">
                  <c:v>44375</c:v>
                </c:pt>
                <c:pt idx="40">
                  <c:v>44372</c:v>
                </c:pt>
                <c:pt idx="41">
                  <c:v>44371</c:v>
                </c:pt>
                <c:pt idx="42">
                  <c:v>44370</c:v>
                </c:pt>
                <c:pt idx="43">
                  <c:v>44369</c:v>
                </c:pt>
                <c:pt idx="44">
                  <c:v>44368</c:v>
                </c:pt>
                <c:pt idx="45">
                  <c:v>44365</c:v>
                </c:pt>
                <c:pt idx="46">
                  <c:v>44364</c:v>
                </c:pt>
                <c:pt idx="47">
                  <c:v>44363</c:v>
                </c:pt>
                <c:pt idx="48">
                  <c:v>44362</c:v>
                </c:pt>
                <c:pt idx="49">
                  <c:v>44361</c:v>
                </c:pt>
                <c:pt idx="50">
                  <c:v>44358</c:v>
                </c:pt>
                <c:pt idx="51">
                  <c:v>44357</c:v>
                </c:pt>
                <c:pt idx="52">
                  <c:v>44356</c:v>
                </c:pt>
                <c:pt idx="53">
                  <c:v>44355</c:v>
                </c:pt>
                <c:pt idx="54">
                  <c:v>44354</c:v>
                </c:pt>
                <c:pt idx="55">
                  <c:v>44351</c:v>
                </c:pt>
                <c:pt idx="56">
                  <c:v>44350</c:v>
                </c:pt>
                <c:pt idx="57">
                  <c:v>44349</c:v>
                </c:pt>
                <c:pt idx="58">
                  <c:v>44348</c:v>
                </c:pt>
                <c:pt idx="59">
                  <c:v>44344</c:v>
                </c:pt>
                <c:pt idx="60">
                  <c:v>44343</c:v>
                </c:pt>
                <c:pt idx="61">
                  <c:v>44342</c:v>
                </c:pt>
                <c:pt idx="62">
                  <c:v>44341</c:v>
                </c:pt>
                <c:pt idx="63">
                  <c:v>44340</c:v>
                </c:pt>
                <c:pt idx="64">
                  <c:v>44337</c:v>
                </c:pt>
                <c:pt idx="65">
                  <c:v>44336</c:v>
                </c:pt>
                <c:pt idx="66">
                  <c:v>44335</c:v>
                </c:pt>
                <c:pt idx="67">
                  <c:v>44334</c:v>
                </c:pt>
                <c:pt idx="68">
                  <c:v>44333</c:v>
                </c:pt>
                <c:pt idx="69">
                  <c:v>44330</c:v>
                </c:pt>
                <c:pt idx="70">
                  <c:v>44329</c:v>
                </c:pt>
                <c:pt idx="71">
                  <c:v>44328</c:v>
                </c:pt>
                <c:pt idx="72">
                  <c:v>44327</c:v>
                </c:pt>
                <c:pt idx="73">
                  <c:v>44326</c:v>
                </c:pt>
                <c:pt idx="74">
                  <c:v>44323</c:v>
                </c:pt>
                <c:pt idx="75">
                  <c:v>44322</c:v>
                </c:pt>
                <c:pt idx="76">
                  <c:v>44321</c:v>
                </c:pt>
                <c:pt idx="77">
                  <c:v>44320</c:v>
                </c:pt>
                <c:pt idx="78">
                  <c:v>44319</c:v>
                </c:pt>
                <c:pt idx="79">
                  <c:v>44316</c:v>
                </c:pt>
                <c:pt idx="80">
                  <c:v>44315</c:v>
                </c:pt>
                <c:pt idx="81">
                  <c:v>44314</c:v>
                </c:pt>
                <c:pt idx="82">
                  <c:v>44313</c:v>
                </c:pt>
                <c:pt idx="83">
                  <c:v>44312</c:v>
                </c:pt>
                <c:pt idx="84">
                  <c:v>44309</c:v>
                </c:pt>
                <c:pt idx="85">
                  <c:v>44308</c:v>
                </c:pt>
                <c:pt idx="86">
                  <c:v>44307</c:v>
                </c:pt>
                <c:pt idx="87">
                  <c:v>44306</c:v>
                </c:pt>
                <c:pt idx="88">
                  <c:v>44305</c:v>
                </c:pt>
                <c:pt idx="89">
                  <c:v>44302</c:v>
                </c:pt>
                <c:pt idx="90">
                  <c:v>44301</c:v>
                </c:pt>
                <c:pt idx="91">
                  <c:v>44300</c:v>
                </c:pt>
                <c:pt idx="92">
                  <c:v>44299</c:v>
                </c:pt>
                <c:pt idx="93">
                  <c:v>44298</c:v>
                </c:pt>
                <c:pt idx="94">
                  <c:v>44295</c:v>
                </c:pt>
                <c:pt idx="95">
                  <c:v>44294</c:v>
                </c:pt>
                <c:pt idx="96">
                  <c:v>44293</c:v>
                </c:pt>
                <c:pt idx="97">
                  <c:v>44292</c:v>
                </c:pt>
                <c:pt idx="98">
                  <c:v>44291</c:v>
                </c:pt>
                <c:pt idx="99">
                  <c:v>44287</c:v>
                </c:pt>
                <c:pt idx="100">
                  <c:v>44286</c:v>
                </c:pt>
                <c:pt idx="101">
                  <c:v>44285</c:v>
                </c:pt>
                <c:pt idx="102">
                  <c:v>44284</c:v>
                </c:pt>
                <c:pt idx="103">
                  <c:v>44281</c:v>
                </c:pt>
                <c:pt idx="104">
                  <c:v>44280</c:v>
                </c:pt>
                <c:pt idx="105">
                  <c:v>44279</c:v>
                </c:pt>
                <c:pt idx="106">
                  <c:v>44278</c:v>
                </c:pt>
                <c:pt idx="107">
                  <c:v>44277</c:v>
                </c:pt>
                <c:pt idx="108">
                  <c:v>44274</c:v>
                </c:pt>
                <c:pt idx="109">
                  <c:v>44273</c:v>
                </c:pt>
                <c:pt idx="110">
                  <c:v>44272</c:v>
                </c:pt>
                <c:pt idx="111">
                  <c:v>44271</c:v>
                </c:pt>
                <c:pt idx="112">
                  <c:v>44270</c:v>
                </c:pt>
                <c:pt idx="113">
                  <c:v>44267</c:v>
                </c:pt>
                <c:pt idx="114">
                  <c:v>44266</c:v>
                </c:pt>
                <c:pt idx="115">
                  <c:v>44265</c:v>
                </c:pt>
                <c:pt idx="116">
                  <c:v>44264</c:v>
                </c:pt>
                <c:pt idx="117">
                  <c:v>44263</c:v>
                </c:pt>
                <c:pt idx="118">
                  <c:v>44260</c:v>
                </c:pt>
                <c:pt idx="119">
                  <c:v>44259</c:v>
                </c:pt>
                <c:pt idx="120">
                  <c:v>44258</c:v>
                </c:pt>
                <c:pt idx="121">
                  <c:v>44257</c:v>
                </c:pt>
                <c:pt idx="122">
                  <c:v>44256</c:v>
                </c:pt>
                <c:pt idx="123">
                  <c:v>44253</c:v>
                </c:pt>
                <c:pt idx="124">
                  <c:v>44252</c:v>
                </c:pt>
                <c:pt idx="125">
                  <c:v>44251</c:v>
                </c:pt>
                <c:pt idx="126">
                  <c:v>44250</c:v>
                </c:pt>
                <c:pt idx="127">
                  <c:v>44249</c:v>
                </c:pt>
                <c:pt idx="128">
                  <c:v>44246</c:v>
                </c:pt>
                <c:pt idx="129">
                  <c:v>44245</c:v>
                </c:pt>
                <c:pt idx="130">
                  <c:v>44244</c:v>
                </c:pt>
                <c:pt idx="131">
                  <c:v>44243</c:v>
                </c:pt>
                <c:pt idx="132">
                  <c:v>44239</c:v>
                </c:pt>
                <c:pt idx="133">
                  <c:v>44238</c:v>
                </c:pt>
                <c:pt idx="134">
                  <c:v>44237</c:v>
                </c:pt>
                <c:pt idx="135">
                  <c:v>44236</c:v>
                </c:pt>
                <c:pt idx="136">
                  <c:v>44235</c:v>
                </c:pt>
                <c:pt idx="137">
                  <c:v>44232</c:v>
                </c:pt>
                <c:pt idx="138">
                  <c:v>44231</c:v>
                </c:pt>
                <c:pt idx="139">
                  <c:v>44230</c:v>
                </c:pt>
                <c:pt idx="140">
                  <c:v>44229</c:v>
                </c:pt>
                <c:pt idx="141">
                  <c:v>44228</c:v>
                </c:pt>
                <c:pt idx="142">
                  <c:v>44225</c:v>
                </c:pt>
                <c:pt idx="143">
                  <c:v>44224</c:v>
                </c:pt>
                <c:pt idx="144">
                  <c:v>44223</c:v>
                </c:pt>
                <c:pt idx="145">
                  <c:v>44222</c:v>
                </c:pt>
                <c:pt idx="146">
                  <c:v>44221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44211</c:v>
                </c:pt>
                <c:pt idx="152">
                  <c:v>44210</c:v>
                </c:pt>
                <c:pt idx="153">
                  <c:v>44209</c:v>
                </c:pt>
                <c:pt idx="154">
                  <c:v>44208</c:v>
                </c:pt>
                <c:pt idx="155">
                  <c:v>44207</c:v>
                </c:pt>
                <c:pt idx="156">
                  <c:v>44204</c:v>
                </c:pt>
                <c:pt idx="157">
                  <c:v>44203</c:v>
                </c:pt>
                <c:pt idx="158">
                  <c:v>44202</c:v>
                </c:pt>
                <c:pt idx="159">
                  <c:v>44201</c:v>
                </c:pt>
                <c:pt idx="160">
                  <c:v>44200</c:v>
                </c:pt>
                <c:pt idx="161">
                  <c:v>44196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44189</c:v>
                </c:pt>
                <c:pt idx="166">
                  <c:v>44188</c:v>
                </c:pt>
                <c:pt idx="167">
                  <c:v>44187</c:v>
                </c:pt>
                <c:pt idx="168">
                  <c:v>44186</c:v>
                </c:pt>
                <c:pt idx="169">
                  <c:v>44183</c:v>
                </c:pt>
                <c:pt idx="170">
                  <c:v>44182</c:v>
                </c:pt>
                <c:pt idx="171">
                  <c:v>44181</c:v>
                </c:pt>
                <c:pt idx="172">
                  <c:v>44180</c:v>
                </c:pt>
                <c:pt idx="173">
                  <c:v>44179</c:v>
                </c:pt>
                <c:pt idx="174">
                  <c:v>44176</c:v>
                </c:pt>
                <c:pt idx="175">
                  <c:v>44175</c:v>
                </c:pt>
                <c:pt idx="176">
                  <c:v>44174</c:v>
                </c:pt>
                <c:pt idx="177">
                  <c:v>44173</c:v>
                </c:pt>
                <c:pt idx="178">
                  <c:v>44172</c:v>
                </c:pt>
                <c:pt idx="179">
                  <c:v>44169</c:v>
                </c:pt>
                <c:pt idx="180">
                  <c:v>44168</c:v>
                </c:pt>
                <c:pt idx="181">
                  <c:v>44167</c:v>
                </c:pt>
                <c:pt idx="182">
                  <c:v>44166</c:v>
                </c:pt>
                <c:pt idx="183">
                  <c:v>44165</c:v>
                </c:pt>
                <c:pt idx="184">
                  <c:v>44162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44155</c:v>
                </c:pt>
                <c:pt idx="189">
                  <c:v>44154</c:v>
                </c:pt>
                <c:pt idx="190">
                  <c:v>44153</c:v>
                </c:pt>
                <c:pt idx="191">
                  <c:v>44152</c:v>
                </c:pt>
                <c:pt idx="192">
                  <c:v>44151</c:v>
                </c:pt>
                <c:pt idx="193">
                  <c:v>44148</c:v>
                </c:pt>
                <c:pt idx="194">
                  <c:v>44147</c:v>
                </c:pt>
                <c:pt idx="195">
                  <c:v>44146</c:v>
                </c:pt>
                <c:pt idx="196">
                  <c:v>44145</c:v>
                </c:pt>
                <c:pt idx="197">
                  <c:v>44144</c:v>
                </c:pt>
                <c:pt idx="198">
                  <c:v>44141</c:v>
                </c:pt>
                <c:pt idx="199">
                  <c:v>44140</c:v>
                </c:pt>
                <c:pt idx="200">
                  <c:v>44139</c:v>
                </c:pt>
                <c:pt idx="201">
                  <c:v>44138</c:v>
                </c:pt>
                <c:pt idx="202">
                  <c:v>44137</c:v>
                </c:pt>
                <c:pt idx="203">
                  <c:v>44134</c:v>
                </c:pt>
                <c:pt idx="204">
                  <c:v>44133</c:v>
                </c:pt>
                <c:pt idx="205">
                  <c:v>44132</c:v>
                </c:pt>
                <c:pt idx="206">
                  <c:v>44131</c:v>
                </c:pt>
                <c:pt idx="207">
                  <c:v>44130</c:v>
                </c:pt>
                <c:pt idx="208">
                  <c:v>44127</c:v>
                </c:pt>
                <c:pt idx="209">
                  <c:v>44126</c:v>
                </c:pt>
                <c:pt idx="210">
                  <c:v>44125</c:v>
                </c:pt>
                <c:pt idx="211">
                  <c:v>44124</c:v>
                </c:pt>
                <c:pt idx="212">
                  <c:v>44123</c:v>
                </c:pt>
                <c:pt idx="213">
                  <c:v>44120</c:v>
                </c:pt>
                <c:pt idx="214">
                  <c:v>44119</c:v>
                </c:pt>
                <c:pt idx="215">
                  <c:v>44118</c:v>
                </c:pt>
                <c:pt idx="216">
                  <c:v>44117</c:v>
                </c:pt>
                <c:pt idx="217">
                  <c:v>44116</c:v>
                </c:pt>
                <c:pt idx="218">
                  <c:v>44113</c:v>
                </c:pt>
                <c:pt idx="219">
                  <c:v>44112</c:v>
                </c:pt>
                <c:pt idx="220">
                  <c:v>44111</c:v>
                </c:pt>
                <c:pt idx="221">
                  <c:v>44110</c:v>
                </c:pt>
                <c:pt idx="222">
                  <c:v>44109</c:v>
                </c:pt>
                <c:pt idx="223">
                  <c:v>44106</c:v>
                </c:pt>
                <c:pt idx="224">
                  <c:v>44105</c:v>
                </c:pt>
                <c:pt idx="225">
                  <c:v>44104</c:v>
                </c:pt>
                <c:pt idx="226">
                  <c:v>44103</c:v>
                </c:pt>
                <c:pt idx="227">
                  <c:v>44102</c:v>
                </c:pt>
                <c:pt idx="228">
                  <c:v>44099</c:v>
                </c:pt>
                <c:pt idx="229">
                  <c:v>44098</c:v>
                </c:pt>
                <c:pt idx="230">
                  <c:v>44097</c:v>
                </c:pt>
                <c:pt idx="231">
                  <c:v>44096</c:v>
                </c:pt>
                <c:pt idx="232">
                  <c:v>44095</c:v>
                </c:pt>
                <c:pt idx="233">
                  <c:v>44092</c:v>
                </c:pt>
                <c:pt idx="234">
                  <c:v>44091</c:v>
                </c:pt>
                <c:pt idx="235">
                  <c:v>44090</c:v>
                </c:pt>
                <c:pt idx="236">
                  <c:v>44089</c:v>
                </c:pt>
                <c:pt idx="237">
                  <c:v>44088</c:v>
                </c:pt>
                <c:pt idx="238">
                  <c:v>44085</c:v>
                </c:pt>
                <c:pt idx="239">
                  <c:v>44084</c:v>
                </c:pt>
                <c:pt idx="240">
                  <c:v>44083</c:v>
                </c:pt>
                <c:pt idx="241">
                  <c:v>44082</c:v>
                </c:pt>
                <c:pt idx="242">
                  <c:v>44078</c:v>
                </c:pt>
                <c:pt idx="243">
                  <c:v>44077</c:v>
                </c:pt>
                <c:pt idx="244">
                  <c:v>44076</c:v>
                </c:pt>
                <c:pt idx="245">
                  <c:v>44075</c:v>
                </c:pt>
                <c:pt idx="246">
                  <c:v>44074</c:v>
                </c:pt>
                <c:pt idx="247">
                  <c:v>44071</c:v>
                </c:pt>
                <c:pt idx="248">
                  <c:v>44070</c:v>
                </c:pt>
                <c:pt idx="249">
                  <c:v>44069</c:v>
                </c:pt>
                <c:pt idx="250">
                  <c:v>44068</c:v>
                </c:pt>
                <c:pt idx="251">
                  <c:v>44067</c:v>
                </c:pt>
                <c:pt idx="252">
                  <c:v>44064</c:v>
                </c:pt>
                <c:pt idx="253">
                  <c:v>44063</c:v>
                </c:pt>
                <c:pt idx="254">
                  <c:v>44062</c:v>
                </c:pt>
                <c:pt idx="255">
                  <c:v>44061</c:v>
                </c:pt>
                <c:pt idx="256">
                  <c:v>44060</c:v>
                </c:pt>
                <c:pt idx="257">
                  <c:v>44057</c:v>
                </c:pt>
                <c:pt idx="258">
                  <c:v>44056</c:v>
                </c:pt>
                <c:pt idx="259">
                  <c:v>44055</c:v>
                </c:pt>
                <c:pt idx="260">
                  <c:v>44054</c:v>
                </c:pt>
                <c:pt idx="261">
                  <c:v>44053</c:v>
                </c:pt>
                <c:pt idx="262">
                  <c:v>44050</c:v>
                </c:pt>
                <c:pt idx="263">
                  <c:v>44049</c:v>
                </c:pt>
                <c:pt idx="264">
                  <c:v>44048</c:v>
                </c:pt>
                <c:pt idx="265">
                  <c:v>44047</c:v>
                </c:pt>
                <c:pt idx="266">
                  <c:v>44046</c:v>
                </c:pt>
                <c:pt idx="267">
                  <c:v>44043</c:v>
                </c:pt>
                <c:pt idx="268">
                  <c:v>44042</c:v>
                </c:pt>
                <c:pt idx="269">
                  <c:v>44041</c:v>
                </c:pt>
                <c:pt idx="270">
                  <c:v>44040</c:v>
                </c:pt>
                <c:pt idx="271">
                  <c:v>44039</c:v>
                </c:pt>
                <c:pt idx="272">
                  <c:v>44036</c:v>
                </c:pt>
                <c:pt idx="273">
                  <c:v>44035</c:v>
                </c:pt>
                <c:pt idx="274">
                  <c:v>44034</c:v>
                </c:pt>
                <c:pt idx="275">
                  <c:v>44033</c:v>
                </c:pt>
                <c:pt idx="276">
                  <c:v>44032</c:v>
                </c:pt>
                <c:pt idx="277">
                  <c:v>44029</c:v>
                </c:pt>
                <c:pt idx="278">
                  <c:v>44028</c:v>
                </c:pt>
                <c:pt idx="279">
                  <c:v>44027</c:v>
                </c:pt>
                <c:pt idx="280">
                  <c:v>44026</c:v>
                </c:pt>
                <c:pt idx="281">
                  <c:v>44025</c:v>
                </c:pt>
                <c:pt idx="282">
                  <c:v>44022</c:v>
                </c:pt>
                <c:pt idx="283">
                  <c:v>44021</c:v>
                </c:pt>
                <c:pt idx="284">
                  <c:v>44020</c:v>
                </c:pt>
                <c:pt idx="285">
                  <c:v>44019</c:v>
                </c:pt>
                <c:pt idx="286">
                  <c:v>44018</c:v>
                </c:pt>
                <c:pt idx="287">
                  <c:v>44014</c:v>
                </c:pt>
                <c:pt idx="288">
                  <c:v>44013</c:v>
                </c:pt>
                <c:pt idx="289">
                  <c:v>44012</c:v>
                </c:pt>
                <c:pt idx="290">
                  <c:v>44011</c:v>
                </c:pt>
                <c:pt idx="291">
                  <c:v>44008</c:v>
                </c:pt>
                <c:pt idx="292">
                  <c:v>44007</c:v>
                </c:pt>
                <c:pt idx="293">
                  <c:v>44006</c:v>
                </c:pt>
                <c:pt idx="294">
                  <c:v>44005</c:v>
                </c:pt>
                <c:pt idx="295">
                  <c:v>44004</c:v>
                </c:pt>
                <c:pt idx="296">
                  <c:v>44001</c:v>
                </c:pt>
                <c:pt idx="297">
                  <c:v>44000</c:v>
                </c:pt>
                <c:pt idx="298">
                  <c:v>43999</c:v>
                </c:pt>
                <c:pt idx="299">
                  <c:v>43998</c:v>
                </c:pt>
                <c:pt idx="300">
                  <c:v>43997</c:v>
                </c:pt>
                <c:pt idx="301">
                  <c:v>43994</c:v>
                </c:pt>
                <c:pt idx="302">
                  <c:v>43993</c:v>
                </c:pt>
                <c:pt idx="303">
                  <c:v>43992</c:v>
                </c:pt>
                <c:pt idx="304">
                  <c:v>43991</c:v>
                </c:pt>
                <c:pt idx="305">
                  <c:v>43990</c:v>
                </c:pt>
                <c:pt idx="306">
                  <c:v>43987</c:v>
                </c:pt>
                <c:pt idx="307">
                  <c:v>43986</c:v>
                </c:pt>
                <c:pt idx="308">
                  <c:v>43985</c:v>
                </c:pt>
                <c:pt idx="309">
                  <c:v>43984</c:v>
                </c:pt>
                <c:pt idx="310">
                  <c:v>43983</c:v>
                </c:pt>
                <c:pt idx="311">
                  <c:v>43980</c:v>
                </c:pt>
                <c:pt idx="312">
                  <c:v>43979</c:v>
                </c:pt>
                <c:pt idx="313">
                  <c:v>43978</c:v>
                </c:pt>
                <c:pt idx="314">
                  <c:v>43977</c:v>
                </c:pt>
                <c:pt idx="315">
                  <c:v>43973</c:v>
                </c:pt>
                <c:pt idx="316">
                  <c:v>43972</c:v>
                </c:pt>
                <c:pt idx="317">
                  <c:v>43971</c:v>
                </c:pt>
                <c:pt idx="318">
                  <c:v>43970</c:v>
                </c:pt>
                <c:pt idx="319">
                  <c:v>43969</c:v>
                </c:pt>
                <c:pt idx="320">
                  <c:v>43966</c:v>
                </c:pt>
                <c:pt idx="321">
                  <c:v>43965</c:v>
                </c:pt>
                <c:pt idx="322">
                  <c:v>43964</c:v>
                </c:pt>
                <c:pt idx="323">
                  <c:v>43963</c:v>
                </c:pt>
                <c:pt idx="324">
                  <c:v>43962</c:v>
                </c:pt>
                <c:pt idx="325">
                  <c:v>43959</c:v>
                </c:pt>
                <c:pt idx="326">
                  <c:v>43958</c:v>
                </c:pt>
                <c:pt idx="327">
                  <c:v>43957</c:v>
                </c:pt>
                <c:pt idx="328">
                  <c:v>43956</c:v>
                </c:pt>
                <c:pt idx="329">
                  <c:v>43955</c:v>
                </c:pt>
                <c:pt idx="330">
                  <c:v>43952</c:v>
                </c:pt>
                <c:pt idx="331">
                  <c:v>43951</c:v>
                </c:pt>
                <c:pt idx="332">
                  <c:v>43950</c:v>
                </c:pt>
                <c:pt idx="333">
                  <c:v>43949</c:v>
                </c:pt>
                <c:pt idx="334">
                  <c:v>43948</c:v>
                </c:pt>
                <c:pt idx="335">
                  <c:v>43945</c:v>
                </c:pt>
                <c:pt idx="336">
                  <c:v>43944</c:v>
                </c:pt>
                <c:pt idx="337">
                  <c:v>43943</c:v>
                </c:pt>
                <c:pt idx="338">
                  <c:v>43942</c:v>
                </c:pt>
                <c:pt idx="339">
                  <c:v>43941</c:v>
                </c:pt>
                <c:pt idx="340">
                  <c:v>43938</c:v>
                </c:pt>
                <c:pt idx="341">
                  <c:v>43937</c:v>
                </c:pt>
                <c:pt idx="342">
                  <c:v>43936</c:v>
                </c:pt>
                <c:pt idx="343">
                  <c:v>43935</c:v>
                </c:pt>
                <c:pt idx="344">
                  <c:v>43934</c:v>
                </c:pt>
                <c:pt idx="345">
                  <c:v>43930</c:v>
                </c:pt>
                <c:pt idx="346">
                  <c:v>43929</c:v>
                </c:pt>
                <c:pt idx="347">
                  <c:v>43928</c:v>
                </c:pt>
                <c:pt idx="348">
                  <c:v>43927</c:v>
                </c:pt>
                <c:pt idx="349">
                  <c:v>43924</c:v>
                </c:pt>
                <c:pt idx="350">
                  <c:v>43923</c:v>
                </c:pt>
                <c:pt idx="351">
                  <c:v>43922</c:v>
                </c:pt>
                <c:pt idx="352">
                  <c:v>43921</c:v>
                </c:pt>
                <c:pt idx="353">
                  <c:v>43920</c:v>
                </c:pt>
                <c:pt idx="354">
                  <c:v>43917</c:v>
                </c:pt>
                <c:pt idx="355">
                  <c:v>43916</c:v>
                </c:pt>
                <c:pt idx="356">
                  <c:v>43915</c:v>
                </c:pt>
                <c:pt idx="357">
                  <c:v>43914</c:v>
                </c:pt>
                <c:pt idx="358">
                  <c:v>43913</c:v>
                </c:pt>
                <c:pt idx="359">
                  <c:v>43910</c:v>
                </c:pt>
                <c:pt idx="360">
                  <c:v>43909</c:v>
                </c:pt>
                <c:pt idx="361">
                  <c:v>43908</c:v>
                </c:pt>
                <c:pt idx="362">
                  <c:v>43907</c:v>
                </c:pt>
                <c:pt idx="363">
                  <c:v>43906</c:v>
                </c:pt>
                <c:pt idx="364">
                  <c:v>43903</c:v>
                </c:pt>
                <c:pt idx="365">
                  <c:v>43902</c:v>
                </c:pt>
                <c:pt idx="366">
                  <c:v>43901</c:v>
                </c:pt>
                <c:pt idx="367">
                  <c:v>43900</c:v>
                </c:pt>
                <c:pt idx="368">
                  <c:v>43899</c:v>
                </c:pt>
                <c:pt idx="369">
                  <c:v>43896</c:v>
                </c:pt>
                <c:pt idx="370">
                  <c:v>43895</c:v>
                </c:pt>
                <c:pt idx="371">
                  <c:v>43894</c:v>
                </c:pt>
                <c:pt idx="372">
                  <c:v>43893</c:v>
                </c:pt>
                <c:pt idx="373">
                  <c:v>43892</c:v>
                </c:pt>
                <c:pt idx="374">
                  <c:v>43889</c:v>
                </c:pt>
                <c:pt idx="375">
                  <c:v>43888</c:v>
                </c:pt>
                <c:pt idx="376">
                  <c:v>43887</c:v>
                </c:pt>
                <c:pt idx="377">
                  <c:v>43886</c:v>
                </c:pt>
                <c:pt idx="378">
                  <c:v>43885</c:v>
                </c:pt>
                <c:pt idx="379">
                  <c:v>43882</c:v>
                </c:pt>
                <c:pt idx="380">
                  <c:v>43881</c:v>
                </c:pt>
                <c:pt idx="381">
                  <c:v>43880</c:v>
                </c:pt>
                <c:pt idx="382">
                  <c:v>43879</c:v>
                </c:pt>
                <c:pt idx="383">
                  <c:v>43875</c:v>
                </c:pt>
                <c:pt idx="384">
                  <c:v>43874</c:v>
                </c:pt>
                <c:pt idx="385">
                  <c:v>43873</c:v>
                </c:pt>
                <c:pt idx="386">
                  <c:v>43872</c:v>
                </c:pt>
                <c:pt idx="387">
                  <c:v>43871</c:v>
                </c:pt>
                <c:pt idx="388">
                  <c:v>43868</c:v>
                </c:pt>
                <c:pt idx="389">
                  <c:v>43867</c:v>
                </c:pt>
                <c:pt idx="390">
                  <c:v>43866</c:v>
                </c:pt>
                <c:pt idx="391">
                  <c:v>43865</c:v>
                </c:pt>
                <c:pt idx="392">
                  <c:v>43864</c:v>
                </c:pt>
                <c:pt idx="393">
                  <c:v>43861</c:v>
                </c:pt>
                <c:pt idx="394">
                  <c:v>43860</c:v>
                </c:pt>
                <c:pt idx="395">
                  <c:v>43859</c:v>
                </c:pt>
                <c:pt idx="396">
                  <c:v>43858</c:v>
                </c:pt>
                <c:pt idx="397">
                  <c:v>43857</c:v>
                </c:pt>
                <c:pt idx="398">
                  <c:v>43854</c:v>
                </c:pt>
                <c:pt idx="399">
                  <c:v>43853</c:v>
                </c:pt>
                <c:pt idx="400">
                  <c:v>43852</c:v>
                </c:pt>
                <c:pt idx="401">
                  <c:v>43851</c:v>
                </c:pt>
                <c:pt idx="402">
                  <c:v>43847</c:v>
                </c:pt>
                <c:pt idx="403">
                  <c:v>43846</c:v>
                </c:pt>
                <c:pt idx="404">
                  <c:v>43845</c:v>
                </c:pt>
                <c:pt idx="405">
                  <c:v>43844</c:v>
                </c:pt>
                <c:pt idx="406">
                  <c:v>43843</c:v>
                </c:pt>
                <c:pt idx="407">
                  <c:v>43840</c:v>
                </c:pt>
                <c:pt idx="408">
                  <c:v>43839</c:v>
                </c:pt>
                <c:pt idx="409">
                  <c:v>43838</c:v>
                </c:pt>
                <c:pt idx="410">
                  <c:v>43837</c:v>
                </c:pt>
                <c:pt idx="411">
                  <c:v>43836</c:v>
                </c:pt>
                <c:pt idx="412">
                  <c:v>43833</c:v>
                </c:pt>
                <c:pt idx="413">
                  <c:v>43832</c:v>
                </c:pt>
                <c:pt idx="414">
                  <c:v>43830</c:v>
                </c:pt>
                <c:pt idx="415">
                  <c:v>43829</c:v>
                </c:pt>
                <c:pt idx="416">
                  <c:v>43826</c:v>
                </c:pt>
                <c:pt idx="417">
                  <c:v>43825</c:v>
                </c:pt>
                <c:pt idx="418">
                  <c:v>43823</c:v>
                </c:pt>
                <c:pt idx="419">
                  <c:v>43822</c:v>
                </c:pt>
                <c:pt idx="420">
                  <c:v>43819</c:v>
                </c:pt>
                <c:pt idx="421">
                  <c:v>43818</c:v>
                </c:pt>
                <c:pt idx="422">
                  <c:v>43817</c:v>
                </c:pt>
                <c:pt idx="423">
                  <c:v>43816</c:v>
                </c:pt>
                <c:pt idx="424">
                  <c:v>43815</c:v>
                </c:pt>
                <c:pt idx="425">
                  <c:v>43812</c:v>
                </c:pt>
                <c:pt idx="426">
                  <c:v>43811</c:v>
                </c:pt>
                <c:pt idx="427">
                  <c:v>43810</c:v>
                </c:pt>
                <c:pt idx="428">
                  <c:v>43809</c:v>
                </c:pt>
                <c:pt idx="429">
                  <c:v>43808</c:v>
                </c:pt>
                <c:pt idx="430">
                  <c:v>43805</c:v>
                </c:pt>
                <c:pt idx="431">
                  <c:v>43804</c:v>
                </c:pt>
                <c:pt idx="432">
                  <c:v>43803</c:v>
                </c:pt>
                <c:pt idx="433">
                  <c:v>43802</c:v>
                </c:pt>
                <c:pt idx="434">
                  <c:v>43801</c:v>
                </c:pt>
                <c:pt idx="435">
                  <c:v>43798</c:v>
                </c:pt>
                <c:pt idx="436">
                  <c:v>43796</c:v>
                </c:pt>
                <c:pt idx="437">
                  <c:v>43795</c:v>
                </c:pt>
                <c:pt idx="438">
                  <c:v>43794</c:v>
                </c:pt>
                <c:pt idx="439">
                  <c:v>43791</c:v>
                </c:pt>
                <c:pt idx="440">
                  <c:v>43790</c:v>
                </c:pt>
                <c:pt idx="441">
                  <c:v>43789</c:v>
                </c:pt>
                <c:pt idx="442">
                  <c:v>43788</c:v>
                </c:pt>
                <c:pt idx="443">
                  <c:v>43787</c:v>
                </c:pt>
                <c:pt idx="444">
                  <c:v>43784</c:v>
                </c:pt>
                <c:pt idx="445">
                  <c:v>43783</c:v>
                </c:pt>
                <c:pt idx="446">
                  <c:v>43782</c:v>
                </c:pt>
                <c:pt idx="447">
                  <c:v>43781</c:v>
                </c:pt>
                <c:pt idx="448">
                  <c:v>43780</c:v>
                </c:pt>
                <c:pt idx="449">
                  <c:v>43777</c:v>
                </c:pt>
                <c:pt idx="450">
                  <c:v>43776</c:v>
                </c:pt>
                <c:pt idx="451">
                  <c:v>43775</c:v>
                </c:pt>
                <c:pt idx="452">
                  <c:v>43774</c:v>
                </c:pt>
                <c:pt idx="453">
                  <c:v>43773</c:v>
                </c:pt>
                <c:pt idx="454">
                  <c:v>43770</c:v>
                </c:pt>
                <c:pt idx="455">
                  <c:v>43769</c:v>
                </c:pt>
                <c:pt idx="456">
                  <c:v>43768</c:v>
                </c:pt>
                <c:pt idx="457">
                  <c:v>43767</c:v>
                </c:pt>
                <c:pt idx="458">
                  <c:v>43766</c:v>
                </c:pt>
                <c:pt idx="459">
                  <c:v>43763</c:v>
                </c:pt>
                <c:pt idx="460">
                  <c:v>43762</c:v>
                </c:pt>
                <c:pt idx="461">
                  <c:v>43761</c:v>
                </c:pt>
                <c:pt idx="462">
                  <c:v>43760</c:v>
                </c:pt>
                <c:pt idx="463">
                  <c:v>43759</c:v>
                </c:pt>
                <c:pt idx="464">
                  <c:v>43756</c:v>
                </c:pt>
                <c:pt idx="465">
                  <c:v>43755</c:v>
                </c:pt>
                <c:pt idx="466">
                  <c:v>43754</c:v>
                </c:pt>
                <c:pt idx="467">
                  <c:v>43753</c:v>
                </c:pt>
                <c:pt idx="468">
                  <c:v>43752</c:v>
                </c:pt>
                <c:pt idx="469">
                  <c:v>43749</c:v>
                </c:pt>
                <c:pt idx="470">
                  <c:v>43748</c:v>
                </c:pt>
                <c:pt idx="471">
                  <c:v>43747</c:v>
                </c:pt>
                <c:pt idx="472">
                  <c:v>43746</c:v>
                </c:pt>
                <c:pt idx="473">
                  <c:v>43745</c:v>
                </c:pt>
                <c:pt idx="474">
                  <c:v>43742</c:v>
                </c:pt>
                <c:pt idx="475">
                  <c:v>43741</c:v>
                </c:pt>
                <c:pt idx="476">
                  <c:v>43740</c:v>
                </c:pt>
                <c:pt idx="477">
                  <c:v>43739</c:v>
                </c:pt>
                <c:pt idx="478">
                  <c:v>43738</c:v>
                </c:pt>
                <c:pt idx="479">
                  <c:v>43735</c:v>
                </c:pt>
                <c:pt idx="480">
                  <c:v>43734</c:v>
                </c:pt>
                <c:pt idx="481">
                  <c:v>43733</c:v>
                </c:pt>
                <c:pt idx="482">
                  <c:v>43732</c:v>
                </c:pt>
                <c:pt idx="483">
                  <c:v>43731</c:v>
                </c:pt>
                <c:pt idx="484">
                  <c:v>43728</c:v>
                </c:pt>
                <c:pt idx="485">
                  <c:v>43727</c:v>
                </c:pt>
                <c:pt idx="486">
                  <c:v>43726</c:v>
                </c:pt>
                <c:pt idx="487">
                  <c:v>43725</c:v>
                </c:pt>
                <c:pt idx="488">
                  <c:v>43724</c:v>
                </c:pt>
                <c:pt idx="489">
                  <c:v>43721</c:v>
                </c:pt>
                <c:pt idx="490">
                  <c:v>43720</c:v>
                </c:pt>
                <c:pt idx="491">
                  <c:v>43719</c:v>
                </c:pt>
                <c:pt idx="492">
                  <c:v>43718</c:v>
                </c:pt>
                <c:pt idx="493">
                  <c:v>43717</c:v>
                </c:pt>
                <c:pt idx="494">
                  <c:v>43714</c:v>
                </c:pt>
                <c:pt idx="495">
                  <c:v>43713</c:v>
                </c:pt>
                <c:pt idx="496">
                  <c:v>43712</c:v>
                </c:pt>
                <c:pt idx="497">
                  <c:v>43711</c:v>
                </c:pt>
                <c:pt idx="498">
                  <c:v>43707</c:v>
                </c:pt>
                <c:pt idx="499">
                  <c:v>43706</c:v>
                </c:pt>
                <c:pt idx="500">
                  <c:v>43705</c:v>
                </c:pt>
                <c:pt idx="501">
                  <c:v>43704</c:v>
                </c:pt>
                <c:pt idx="502">
                  <c:v>43703</c:v>
                </c:pt>
                <c:pt idx="503">
                  <c:v>43700</c:v>
                </c:pt>
                <c:pt idx="504">
                  <c:v>43699</c:v>
                </c:pt>
                <c:pt idx="505">
                  <c:v>43698</c:v>
                </c:pt>
                <c:pt idx="506">
                  <c:v>43697</c:v>
                </c:pt>
                <c:pt idx="507">
                  <c:v>43696</c:v>
                </c:pt>
                <c:pt idx="508">
                  <c:v>43693</c:v>
                </c:pt>
                <c:pt idx="509">
                  <c:v>43692</c:v>
                </c:pt>
                <c:pt idx="510">
                  <c:v>43691</c:v>
                </c:pt>
                <c:pt idx="511">
                  <c:v>43690</c:v>
                </c:pt>
                <c:pt idx="512">
                  <c:v>43689</c:v>
                </c:pt>
                <c:pt idx="513">
                  <c:v>43686</c:v>
                </c:pt>
                <c:pt idx="514">
                  <c:v>43685</c:v>
                </c:pt>
                <c:pt idx="515">
                  <c:v>43684</c:v>
                </c:pt>
                <c:pt idx="516">
                  <c:v>43683</c:v>
                </c:pt>
                <c:pt idx="517">
                  <c:v>43682</c:v>
                </c:pt>
                <c:pt idx="518">
                  <c:v>43679</c:v>
                </c:pt>
                <c:pt idx="519">
                  <c:v>43678</c:v>
                </c:pt>
                <c:pt idx="520">
                  <c:v>43677</c:v>
                </c:pt>
                <c:pt idx="521">
                  <c:v>43676</c:v>
                </c:pt>
                <c:pt idx="522">
                  <c:v>43675</c:v>
                </c:pt>
                <c:pt idx="523">
                  <c:v>43672</c:v>
                </c:pt>
                <c:pt idx="524">
                  <c:v>43671</c:v>
                </c:pt>
                <c:pt idx="525">
                  <c:v>43670</c:v>
                </c:pt>
                <c:pt idx="526">
                  <c:v>43669</c:v>
                </c:pt>
                <c:pt idx="527">
                  <c:v>43668</c:v>
                </c:pt>
                <c:pt idx="528">
                  <c:v>43665</c:v>
                </c:pt>
                <c:pt idx="529">
                  <c:v>43664</c:v>
                </c:pt>
                <c:pt idx="530">
                  <c:v>43663</c:v>
                </c:pt>
                <c:pt idx="531">
                  <c:v>43662</c:v>
                </c:pt>
                <c:pt idx="532">
                  <c:v>43661</c:v>
                </c:pt>
                <c:pt idx="533">
                  <c:v>43658</c:v>
                </c:pt>
                <c:pt idx="534">
                  <c:v>43657</c:v>
                </c:pt>
                <c:pt idx="535">
                  <c:v>43656</c:v>
                </c:pt>
                <c:pt idx="536">
                  <c:v>43655</c:v>
                </c:pt>
                <c:pt idx="537">
                  <c:v>43654</c:v>
                </c:pt>
                <c:pt idx="538">
                  <c:v>43651</c:v>
                </c:pt>
                <c:pt idx="539">
                  <c:v>43649</c:v>
                </c:pt>
                <c:pt idx="540">
                  <c:v>43648</c:v>
                </c:pt>
                <c:pt idx="541">
                  <c:v>43647</c:v>
                </c:pt>
                <c:pt idx="542">
                  <c:v>43644</c:v>
                </c:pt>
                <c:pt idx="543">
                  <c:v>43643</c:v>
                </c:pt>
                <c:pt idx="544">
                  <c:v>43642</c:v>
                </c:pt>
                <c:pt idx="545">
                  <c:v>43641</c:v>
                </c:pt>
                <c:pt idx="546">
                  <c:v>43640</c:v>
                </c:pt>
                <c:pt idx="547">
                  <c:v>43637</c:v>
                </c:pt>
                <c:pt idx="548">
                  <c:v>43636</c:v>
                </c:pt>
                <c:pt idx="549">
                  <c:v>43635</c:v>
                </c:pt>
                <c:pt idx="550">
                  <c:v>43634</c:v>
                </c:pt>
                <c:pt idx="551">
                  <c:v>43633</c:v>
                </c:pt>
                <c:pt idx="552">
                  <c:v>43630</c:v>
                </c:pt>
                <c:pt idx="553">
                  <c:v>43629</c:v>
                </c:pt>
                <c:pt idx="554">
                  <c:v>43628</c:v>
                </c:pt>
                <c:pt idx="555">
                  <c:v>43627</c:v>
                </c:pt>
                <c:pt idx="556">
                  <c:v>43626</c:v>
                </c:pt>
                <c:pt idx="557">
                  <c:v>43623</c:v>
                </c:pt>
                <c:pt idx="558">
                  <c:v>43622</c:v>
                </c:pt>
                <c:pt idx="559">
                  <c:v>43621</c:v>
                </c:pt>
                <c:pt idx="560">
                  <c:v>43620</c:v>
                </c:pt>
                <c:pt idx="561">
                  <c:v>43619</c:v>
                </c:pt>
                <c:pt idx="562">
                  <c:v>43616</c:v>
                </c:pt>
                <c:pt idx="563">
                  <c:v>43615</c:v>
                </c:pt>
                <c:pt idx="564">
                  <c:v>43614</c:v>
                </c:pt>
                <c:pt idx="565">
                  <c:v>43613</c:v>
                </c:pt>
                <c:pt idx="566">
                  <c:v>43609</c:v>
                </c:pt>
                <c:pt idx="567">
                  <c:v>43608</c:v>
                </c:pt>
                <c:pt idx="568">
                  <c:v>43607</c:v>
                </c:pt>
                <c:pt idx="569">
                  <c:v>43606</c:v>
                </c:pt>
                <c:pt idx="570">
                  <c:v>43605</c:v>
                </c:pt>
                <c:pt idx="571">
                  <c:v>43602</c:v>
                </c:pt>
                <c:pt idx="572">
                  <c:v>43601</c:v>
                </c:pt>
                <c:pt idx="573">
                  <c:v>43600</c:v>
                </c:pt>
                <c:pt idx="574">
                  <c:v>43599</c:v>
                </c:pt>
                <c:pt idx="575">
                  <c:v>43598</c:v>
                </c:pt>
                <c:pt idx="576">
                  <c:v>43595</c:v>
                </c:pt>
                <c:pt idx="577">
                  <c:v>43594</c:v>
                </c:pt>
                <c:pt idx="578">
                  <c:v>43593</c:v>
                </c:pt>
                <c:pt idx="579">
                  <c:v>43592</c:v>
                </c:pt>
                <c:pt idx="580">
                  <c:v>43591</c:v>
                </c:pt>
                <c:pt idx="581">
                  <c:v>43588</c:v>
                </c:pt>
                <c:pt idx="582">
                  <c:v>43587</c:v>
                </c:pt>
                <c:pt idx="583">
                  <c:v>43586</c:v>
                </c:pt>
                <c:pt idx="584">
                  <c:v>43585</c:v>
                </c:pt>
                <c:pt idx="585">
                  <c:v>43584</c:v>
                </c:pt>
                <c:pt idx="586">
                  <c:v>43581</c:v>
                </c:pt>
                <c:pt idx="587">
                  <c:v>43580</c:v>
                </c:pt>
                <c:pt idx="588">
                  <c:v>43579</c:v>
                </c:pt>
                <c:pt idx="589">
                  <c:v>43578</c:v>
                </c:pt>
                <c:pt idx="590">
                  <c:v>43577</c:v>
                </c:pt>
                <c:pt idx="591">
                  <c:v>43573</c:v>
                </c:pt>
                <c:pt idx="592">
                  <c:v>43572</c:v>
                </c:pt>
                <c:pt idx="593">
                  <c:v>43571</c:v>
                </c:pt>
                <c:pt idx="594">
                  <c:v>43570</c:v>
                </c:pt>
                <c:pt idx="595">
                  <c:v>43567</c:v>
                </c:pt>
                <c:pt idx="596">
                  <c:v>43566</c:v>
                </c:pt>
                <c:pt idx="597">
                  <c:v>43565</c:v>
                </c:pt>
                <c:pt idx="598">
                  <c:v>43564</c:v>
                </c:pt>
                <c:pt idx="599">
                  <c:v>43563</c:v>
                </c:pt>
                <c:pt idx="600">
                  <c:v>43560</c:v>
                </c:pt>
                <c:pt idx="601">
                  <c:v>43559</c:v>
                </c:pt>
                <c:pt idx="602">
                  <c:v>43558</c:v>
                </c:pt>
                <c:pt idx="603">
                  <c:v>43557</c:v>
                </c:pt>
                <c:pt idx="604">
                  <c:v>43556</c:v>
                </c:pt>
                <c:pt idx="605">
                  <c:v>43553</c:v>
                </c:pt>
                <c:pt idx="606">
                  <c:v>43552</c:v>
                </c:pt>
                <c:pt idx="607">
                  <c:v>43551</c:v>
                </c:pt>
                <c:pt idx="608">
                  <c:v>43550</c:v>
                </c:pt>
                <c:pt idx="609">
                  <c:v>43549</c:v>
                </c:pt>
                <c:pt idx="610">
                  <c:v>43546</c:v>
                </c:pt>
                <c:pt idx="611">
                  <c:v>43545</c:v>
                </c:pt>
                <c:pt idx="612">
                  <c:v>43544</c:v>
                </c:pt>
                <c:pt idx="613">
                  <c:v>43543</c:v>
                </c:pt>
                <c:pt idx="614">
                  <c:v>43542</c:v>
                </c:pt>
                <c:pt idx="615">
                  <c:v>43539</c:v>
                </c:pt>
                <c:pt idx="616">
                  <c:v>43538</c:v>
                </c:pt>
                <c:pt idx="617">
                  <c:v>43537</c:v>
                </c:pt>
                <c:pt idx="618">
                  <c:v>43536</c:v>
                </c:pt>
                <c:pt idx="619">
                  <c:v>43535</c:v>
                </c:pt>
                <c:pt idx="620">
                  <c:v>43532</c:v>
                </c:pt>
                <c:pt idx="621">
                  <c:v>43531</c:v>
                </c:pt>
                <c:pt idx="622">
                  <c:v>43530</c:v>
                </c:pt>
                <c:pt idx="623">
                  <c:v>43529</c:v>
                </c:pt>
                <c:pt idx="624">
                  <c:v>43528</c:v>
                </c:pt>
                <c:pt idx="625">
                  <c:v>43525</c:v>
                </c:pt>
                <c:pt idx="626">
                  <c:v>43524</c:v>
                </c:pt>
                <c:pt idx="627">
                  <c:v>43523</c:v>
                </c:pt>
                <c:pt idx="628">
                  <c:v>43522</c:v>
                </c:pt>
                <c:pt idx="629">
                  <c:v>43521</c:v>
                </c:pt>
                <c:pt idx="630">
                  <c:v>43518</c:v>
                </c:pt>
                <c:pt idx="631">
                  <c:v>43517</c:v>
                </c:pt>
                <c:pt idx="632">
                  <c:v>43516</c:v>
                </c:pt>
                <c:pt idx="633">
                  <c:v>43515</c:v>
                </c:pt>
                <c:pt idx="634">
                  <c:v>43511</c:v>
                </c:pt>
                <c:pt idx="635">
                  <c:v>43510</c:v>
                </c:pt>
                <c:pt idx="636">
                  <c:v>43509</c:v>
                </c:pt>
                <c:pt idx="637">
                  <c:v>43508</c:v>
                </c:pt>
                <c:pt idx="638">
                  <c:v>43507</c:v>
                </c:pt>
                <c:pt idx="639">
                  <c:v>43504</c:v>
                </c:pt>
                <c:pt idx="640">
                  <c:v>43503</c:v>
                </c:pt>
                <c:pt idx="641">
                  <c:v>43502</c:v>
                </c:pt>
                <c:pt idx="642">
                  <c:v>43501</c:v>
                </c:pt>
                <c:pt idx="643">
                  <c:v>43500</c:v>
                </c:pt>
                <c:pt idx="644">
                  <c:v>43497</c:v>
                </c:pt>
                <c:pt idx="645">
                  <c:v>43496</c:v>
                </c:pt>
                <c:pt idx="646">
                  <c:v>43495</c:v>
                </c:pt>
                <c:pt idx="647">
                  <c:v>43494</c:v>
                </c:pt>
                <c:pt idx="648">
                  <c:v>43493</c:v>
                </c:pt>
                <c:pt idx="649">
                  <c:v>43490</c:v>
                </c:pt>
                <c:pt idx="650">
                  <c:v>43489</c:v>
                </c:pt>
                <c:pt idx="651">
                  <c:v>43488</c:v>
                </c:pt>
                <c:pt idx="652">
                  <c:v>43487</c:v>
                </c:pt>
                <c:pt idx="653">
                  <c:v>43483</c:v>
                </c:pt>
                <c:pt idx="654">
                  <c:v>43482</c:v>
                </c:pt>
                <c:pt idx="655">
                  <c:v>43481</c:v>
                </c:pt>
                <c:pt idx="656">
                  <c:v>43480</c:v>
                </c:pt>
                <c:pt idx="657">
                  <c:v>43479</c:v>
                </c:pt>
                <c:pt idx="658">
                  <c:v>43476</c:v>
                </c:pt>
                <c:pt idx="659">
                  <c:v>43475</c:v>
                </c:pt>
                <c:pt idx="660">
                  <c:v>43474</c:v>
                </c:pt>
                <c:pt idx="661">
                  <c:v>43473</c:v>
                </c:pt>
                <c:pt idx="662">
                  <c:v>43472</c:v>
                </c:pt>
                <c:pt idx="663">
                  <c:v>43469</c:v>
                </c:pt>
                <c:pt idx="664">
                  <c:v>43468</c:v>
                </c:pt>
                <c:pt idx="665">
                  <c:v>43467</c:v>
                </c:pt>
                <c:pt idx="666">
                  <c:v>43465</c:v>
                </c:pt>
                <c:pt idx="667">
                  <c:v>43462</c:v>
                </c:pt>
                <c:pt idx="668">
                  <c:v>43461</c:v>
                </c:pt>
                <c:pt idx="669">
                  <c:v>43460</c:v>
                </c:pt>
                <c:pt idx="670">
                  <c:v>43458</c:v>
                </c:pt>
                <c:pt idx="671">
                  <c:v>43455</c:v>
                </c:pt>
                <c:pt idx="672">
                  <c:v>43454</c:v>
                </c:pt>
                <c:pt idx="673">
                  <c:v>43453</c:v>
                </c:pt>
                <c:pt idx="674">
                  <c:v>43452</c:v>
                </c:pt>
                <c:pt idx="675">
                  <c:v>43451</c:v>
                </c:pt>
                <c:pt idx="676">
                  <c:v>43448</c:v>
                </c:pt>
                <c:pt idx="677">
                  <c:v>43447</c:v>
                </c:pt>
                <c:pt idx="678">
                  <c:v>43446</c:v>
                </c:pt>
                <c:pt idx="679">
                  <c:v>43445</c:v>
                </c:pt>
                <c:pt idx="680">
                  <c:v>43444</c:v>
                </c:pt>
                <c:pt idx="681">
                  <c:v>43441</c:v>
                </c:pt>
                <c:pt idx="682">
                  <c:v>43440</c:v>
                </c:pt>
                <c:pt idx="683">
                  <c:v>43438</c:v>
                </c:pt>
                <c:pt idx="684">
                  <c:v>43437</c:v>
                </c:pt>
                <c:pt idx="685">
                  <c:v>43434</c:v>
                </c:pt>
                <c:pt idx="686">
                  <c:v>43433</c:v>
                </c:pt>
                <c:pt idx="687">
                  <c:v>43432</c:v>
                </c:pt>
                <c:pt idx="688">
                  <c:v>43431</c:v>
                </c:pt>
                <c:pt idx="689">
                  <c:v>43430</c:v>
                </c:pt>
                <c:pt idx="690">
                  <c:v>43427</c:v>
                </c:pt>
                <c:pt idx="691">
                  <c:v>43425</c:v>
                </c:pt>
                <c:pt idx="692">
                  <c:v>43424</c:v>
                </c:pt>
                <c:pt idx="693">
                  <c:v>43423</c:v>
                </c:pt>
                <c:pt idx="694">
                  <c:v>43420</c:v>
                </c:pt>
                <c:pt idx="695">
                  <c:v>43419</c:v>
                </c:pt>
                <c:pt idx="696">
                  <c:v>43418</c:v>
                </c:pt>
                <c:pt idx="697">
                  <c:v>43417</c:v>
                </c:pt>
                <c:pt idx="698">
                  <c:v>43416</c:v>
                </c:pt>
                <c:pt idx="699">
                  <c:v>43413</c:v>
                </c:pt>
                <c:pt idx="700">
                  <c:v>43412</c:v>
                </c:pt>
                <c:pt idx="701">
                  <c:v>43411</c:v>
                </c:pt>
                <c:pt idx="702">
                  <c:v>43410</c:v>
                </c:pt>
                <c:pt idx="703">
                  <c:v>43409</c:v>
                </c:pt>
                <c:pt idx="704">
                  <c:v>43406</c:v>
                </c:pt>
                <c:pt idx="705">
                  <c:v>43405</c:v>
                </c:pt>
                <c:pt idx="706">
                  <c:v>43404</c:v>
                </c:pt>
                <c:pt idx="707">
                  <c:v>43403</c:v>
                </c:pt>
                <c:pt idx="708">
                  <c:v>43402</c:v>
                </c:pt>
                <c:pt idx="709">
                  <c:v>43399</c:v>
                </c:pt>
                <c:pt idx="710">
                  <c:v>43398</c:v>
                </c:pt>
                <c:pt idx="711">
                  <c:v>43397</c:v>
                </c:pt>
                <c:pt idx="712">
                  <c:v>43396</c:v>
                </c:pt>
                <c:pt idx="713">
                  <c:v>43395</c:v>
                </c:pt>
                <c:pt idx="714">
                  <c:v>43392</c:v>
                </c:pt>
                <c:pt idx="715">
                  <c:v>43391</c:v>
                </c:pt>
                <c:pt idx="716">
                  <c:v>43390</c:v>
                </c:pt>
                <c:pt idx="717">
                  <c:v>43389</c:v>
                </c:pt>
                <c:pt idx="718">
                  <c:v>43388</c:v>
                </c:pt>
                <c:pt idx="719">
                  <c:v>43385</c:v>
                </c:pt>
                <c:pt idx="720">
                  <c:v>43384</c:v>
                </c:pt>
                <c:pt idx="721">
                  <c:v>43383</c:v>
                </c:pt>
                <c:pt idx="722">
                  <c:v>43382</c:v>
                </c:pt>
                <c:pt idx="723">
                  <c:v>43381</c:v>
                </c:pt>
                <c:pt idx="724">
                  <c:v>43378</c:v>
                </c:pt>
                <c:pt idx="725">
                  <c:v>43377</c:v>
                </c:pt>
                <c:pt idx="726">
                  <c:v>43376</c:v>
                </c:pt>
                <c:pt idx="727">
                  <c:v>43375</c:v>
                </c:pt>
                <c:pt idx="728">
                  <c:v>43374</c:v>
                </c:pt>
                <c:pt idx="729">
                  <c:v>43371</c:v>
                </c:pt>
                <c:pt idx="730">
                  <c:v>43370</c:v>
                </c:pt>
                <c:pt idx="731">
                  <c:v>43369</c:v>
                </c:pt>
                <c:pt idx="732">
                  <c:v>43368</c:v>
                </c:pt>
                <c:pt idx="733">
                  <c:v>43367</c:v>
                </c:pt>
                <c:pt idx="734">
                  <c:v>43364</c:v>
                </c:pt>
                <c:pt idx="735">
                  <c:v>43363</c:v>
                </c:pt>
                <c:pt idx="736">
                  <c:v>43362</c:v>
                </c:pt>
                <c:pt idx="737">
                  <c:v>43361</c:v>
                </c:pt>
                <c:pt idx="738">
                  <c:v>43360</c:v>
                </c:pt>
                <c:pt idx="739">
                  <c:v>43357</c:v>
                </c:pt>
                <c:pt idx="740">
                  <c:v>43356</c:v>
                </c:pt>
                <c:pt idx="741">
                  <c:v>43355</c:v>
                </c:pt>
                <c:pt idx="742">
                  <c:v>43354</c:v>
                </c:pt>
                <c:pt idx="743">
                  <c:v>43353</c:v>
                </c:pt>
                <c:pt idx="744">
                  <c:v>43350</c:v>
                </c:pt>
                <c:pt idx="745">
                  <c:v>43349</c:v>
                </c:pt>
                <c:pt idx="746">
                  <c:v>43348</c:v>
                </c:pt>
                <c:pt idx="747">
                  <c:v>43347</c:v>
                </c:pt>
                <c:pt idx="748">
                  <c:v>43343</c:v>
                </c:pt>
                <c:pt idx="749">
                  <c:v>43342</c:v>
                </c:pt>
                <c:pt idx="750">
                  <c:v>43341</c:v>
                </c:pt>
                <c:pt idx="751">
                  <c:v>43340</c:v>
                </c:pt>
                <c:pt idx="752">
                  <c:v>43339</c:v>
                </c:pt>
                <c:pt idx="753">
                  <c:v>43336</c:v>
                </c:pt>
                <c:pt idx="754">
                  <c:v>43335</c:v>
                </c:pt>
                <c:pt idx="755">
                  <c:v>43334</c:v>
                </c:pt>
                <c:pt idx="756">
                  <c:v>43333</c:v>
                </c:pt>
                <c:pt idx="757">
                  <c:v>43332</c:v>
                </c:pt>
                <c:pt idx="758">
                  <c:v>43329</c:v>
                </c:pt>
                <c:pt idx="759">
                  <c:v>43328</c:v>
                </c:pt>
                <c:pt idx="760">
                  <c:v>43327</c:v>
                </c:pt>
                <c:pt idx="761">
                  <c:v>43326</c:v>
                </c:pt>
                <c:pt idx="762">
                  <c:v>43325</c:v>
                </c:pt>
                <c:pt idx="763">
                  <c:v>43322</c:v>
                </c:pt>
                <c:pt idx="764">
                  <c:v>43321</c:v>
                </c:pt>
                <c:pt idx="765">
                  <c:v>43320</c:v>
                </c:pt>
                <c:pt idx="766">
                  <c:v>43319</c:v>
                </c:pt>
                <c:pt idx="767">
                  <c:v>43318</c:v>
                </c:pt>
                <c:pt idx="768">
                  <c:v>43315</c:v>
                </c:pt>
                <c:pt idx="769">
                  <c:v>43314</c:v>
                </c:pt>
                <c:pt idx="770">
                  <c:v>43313</c:v>
                </c:pt>
                <c:pt idx="771">
                  <c:v>43312</c:v>
                </c:pt>
                <c:pt idx="772">
                  <c:v>43311</c:v>
                </c:pt>
                <c:pt idx="773">
                  <c:v>43308</c:v>
                </c:pt>
                <c:pt idx="774">
                  <c:v>43307</c:v>
                </c:pt>
                <c:pt idx="775">
                  <c:v>43306</c:v>
                </c:pt>
                <c:pt idx="776">
                  <c:v>43305</c:v>
                </c:pt>
                <c:pt idx="777">
                  <c:v>43304</c:v>
                </c:pt>
                <c:pt idx="778">
                  <c:v>43301</c:v>
                </c:pt>
                <c:pt idx="779">
                  <c:v>43300</c:v>
                </c:pt>
                <c:pt idx="780">
                  <c:v>43299</c:v>
                </c:pt>
                <c:pt idx="781">
                  <c:v>43298</c:v>
                </c:pt>
                <c:pt idx="782">
                  <c:v>43297</c:v>
                </c:pt>
                <c:pt idx="783">
                  <c:v>43294</c:v>
                </c:pt>
                <c:pt idx="784">
                  <c:v>43293</c:v>
                </c:pt>
                <c:pt idx="785">
                  <c:v>43292</c:v>
                </c:pt>
                <c:pt idx="786">
                  <c:v>43291</c:v>
                </c:pt>
                <c:pt idx="787">
                  <c:v>43290</c:v>
                </c:pt>
                <c:pt idx="788">
                  <c:v>43287</c:v>
                </c:pt>
                <c:pt idx="789">
                  <c:v>43286</c:v>
                </c:pt>
                <c:pt idx="790">
                  <c:v>43284</c:v>
                </c:pt>
                <c:pt idx="791">
                  <c:v>43283</c:v>
                </c:pt>
                <c:pt idx="792">
                  <c:v>43280</c:v>
                </c:pt>
                <c:pt idx="793">
                  <c:v>43279</c:v>
                </c:pt>
                <c:pt idx="794">
                  <c:v>43278</c:v>
                </c:pt>
                <c:pt idx="795">
                  <c:v>43277</c:v>
                </c:pt>
                <c:pt idx="796">
                  <c:v>43276</c:v>
                </c:pt>
                <c:pt idx="797">
                  <c:v>43273</c:v>
                </c:pt>
                <c:pt idx="798">
                  <c:v>43272</c:v>
                </c:pt>
                <c:pt idx="799">
                  <c:v>43271</c:v>
                </c:pt>
                <c:pt idx="800">
                  <c:v>43270</c:v>
                </c:pt>
                <c:pt idx="801">
                  <c:v>43269</c:v>
                </c:pt>
                <c:pt idx="802">
                  <c:v>43266</c:v>
                </c:pt>
                <c:pt idx="803">
                  <c:v>43265</c:v>
                </c:pt>
                <c:pt idx="804">
                  <c:v>43264</c:v>
                </c:pt>
                <c:pt idx="805">
                  <c:v>43263</c:v>
                </c:pt>
                <c:pt idx="806">
                  <c:v>43262</c:v>
                </c:pt>
                <c:pt idx="807">
                  <c:v>43259</c:v>
                </c:pt>
                <c:pt idx="808">
                  <c:v>43258</c:v>
                </c:pt>
                <c:pt idx="809">
                  <c:v>43257</c:v>
                </c:pt>
                <c:pt idx="810">
                  <c:v>43256</c:v>
                </c:pt>
                <c:pt idx="811">
                  <c:v>43255</c:v>
                </c:pt>
                <c:pt idx="812">
                  <c:v>43252</c:v>
                </c:pt>
                <c:pt idx="813">
                  <c:v>43251</c:v>
                </c:pt>
                <c:pt idx="814">
                  <c:v>43250</c:v>
                </c:pt>
                <c:pt idx="815">
                  <c:v>43249</c:v>
                </c:pt>
                <c:pt idx="816">
                  <c:v>43245</c:v>
                </c:pt>
                <c:pt idx="817">
                  <c:v>43244</c:v>
                </c:pt>
                <c:pt idx="818">
                  <c:v>43243</c:v>
                </c:pt>
                <c:pt idx="819">
                  <c:v>43242</c:v>
                </c:pt>
                <c:pt idx="820">
                  <c:v>43241</c:v>
                </c:pt>
                <c:pt idx="821">
                  <c:v>43238</c:v>
                </c:pt>
                <c:pt idx="822">
                  <c:v>43237</c:v>
                </c:pt>
                <c:pt idx="823">
                  <c:v>43236</c:v>
                </c:pt>
                <c:pt idx="824">
                  <c:v>43235</c:v>
                </c:pt>
                <c:pt idx="825">
                  <c:v>43234</c:v>
                </c:pt>
                <c:pt idx="826">
                  <c:v>43231</c:v>
                </c:pt>
                <c:pt idx="827">
                  <c:v>43230</c:v>
                </c:pt>
                <c:pt idx="828">
                  <c:v>43229</c:v>
                </c:pt>
                <c:pt idx="829">
                  <c:v>43228</c:v>
                </c:pt>
                <c:pt idx="830">
                  <c:v>43227</c:v>
                </c:pt>
                <c:pt idx="831">
                  <c:v>43224</c:v>
                </c:pt>
                <c:pt idx="832">
                  <c:v>43223</c:v>
                </c:pt>
                <c:pt idx="833">
                  <c:v>43222</c:v>
                </c:pt>
                <c:pt idx="834">
                  <c:v>43221</c:v>
                </c:pt>
                <c:pt idx="835">
                  <c:v>43220</c:v>
                </c:pt>
                <c:pt idx="836">
                  <c:v>43217</c:v>
                </c:pt>
                <c:pt idx="837">
                  <c:v>43216</c:v>
                </c:pt>
                <c:pt idx="838">
                  <c:v>43215</c:v>
                </c:pt>
                <c:pt idx="839">
                  <c:v>43214</c:v>
                </c:pt>
                <c:pt idx="840">
                  <c:v>43213</c:v>
                </c:pt>
                <c:pt idx="841">
                  <c:v>43210</c:v>
                </c:pt>
                <c:pt idx="842">
                  <c:v>43209</c:v>
                </c:pt>
                <c:pt idx="843">
                  <c:v>43208</c:v>
                </c:pt>
                <c:pt idx="844">
                  <c:v>43207</c:v>
                </c:pt>
                <c:pt idx="845">
                  <c:v>43206</c:v>
                </c:pt>
                <c:pt idx="846">
                  <c:v>43203</c:v>
                </c:pt>
                <c:pt idx="847">
                  <c:v>43202</c:v>
                </c:pt>
                <c:pt idx="848">
                  <c:v>43201</c:v>
                </c:pt>
                <c:pt idx="849">
                  <c:v>43200</c:v>
                </c:pt>
                <c:pt idx="850">
                  <c:v>43199</c:v>
                </c:pt>
                <c:pt idx="851">
                  <c:v>43196</c:v>
                </c:pt>
                <c:pt idx="852">
                  <c:v>43195</c:v>
                </c:pt>
                <c:pt idx="853">
                  <c:v>43194</c:v>
                </c:pt>
                <c:pt idx="854">
                  <c:v>43193</c:v>
                </c:pt>
                <c:pt idx="855">
                  <c:v>43192</c:v>
                </c:pt>
                <c:pt idx="856">
                  <c:v>43188</c:v>
                </c:pt>
                <c:pt idx="857">
                  <c:v>43187</c:v>
                </c:pt>
                <c:pt idx="858">
                  <c:v>43186</c:v>
                </c:pt>
                <c:pt idx="859">
                  <c:v>43185</c:v>
                </c:pt>
                <c:pt idx="860">
                  <c:v>43182</c:v>
                </c:pt>
                <c:pt idx="861">
                  <c:v>43181</c:v>
                </c:pt>
                <c:pt idx="862">
                  <c:v>43180</c:v>
                </c:pt>
                <c:pt idx="863">
                  <c:v>43179</c:v>
                </c:pt>
                <c:pt idx="864">
                  <c:v>43178</c:v>
                </c:pt>
                <c:pt idx="865">
                  <c:v>43175</c:v>
                </c:pt>
                <c:pt idx="866">
                  <c:v>43174</c:v>
                </c:pt>
                <c:pt idx="867">
                  <c:v>43173</c:v>
                </c:pt>
                <c:pt idx="868">
                  <c:v>43172</c:v>
                </c:pt>
                <c:pt idx="869">
                  <c:v>43171</c:v>
                </c:pt>
                <c:pt idx="870">
                  <c:v>43168</c:v>
                </c:pt>
                <c:pt idx="871">
                  <c:v>43167</c:v>
                </c:pt>
                <c:pt idx="872">
                  <c:v>43166</c:v>
                </c:pt>
                <c:pt idx="873">
                  <c:v>43165</c:v>
                </c:pt>
                <c:pt idx="874">
                  <c:v>43164</c:v>
                </c:pt>
                <c:pt idx="875">
                  <c:v>43161</c:v>
                </c:pt>
                <c:pt idx="876">
                  <c:v>43160</c:v>
                </c:pt>
                <c:pt idx="877">
                  <c:v>43159</c:v>
                </c:pt>
                <c:pt idx="878">
                  <c:v>43158</c:v>
                </c:pt>
                <c:pt idx="879">
                  <c:v>43157</c:v>
                </c:pt>
                <c:pt idx="880">
                  <c:v>43154</c:v>
                </c:pt>
                <c:pt idx="881">
                  <c:v>43153</c:v>
                </c:pt>
                <c:pt idx="882">
                  <c:v>43152</c:v>
                </c:pt>
                <c:pt idx="883">
                  <c:v>43151</c:v>
                </c:pt>
                <c:pt idx="884">
                  <c:v>43147</c:v>
                </c:pt>
                <c:pt idx="885">
                  <c:v>43146</c:v>
                </c:pt>
                <c:pt idx="886">
                  <c:v>43145</c:v>
                </c:pt>
                <c:pt idx="887">
                  <c:v>43144</c:v>
                </c:pt>
                <c:pt idx="888">
                  <c:v>43143</c:v>
                </c:pt>
                <c:pt idx="889">
                  <c:v>43140</c:v>
                </c:pt>
                <c:pt idx="890">
                  <c:v>43139</c:v>
                </c:pt>
                <c:pt idx="891">
                  <c:v>43138</c:v>
                </c:pt>
                <c:pt idx="892">
                  <c:v>43137</c:v>
                </c:pt>
                <c:pt idx="893">
                  <c:v>43136</c:v>
                </c:pt>
                <c:pt idx="894">
                  <c:v>43133</c:v>
                </c:pt>
                <c:pt idx="895">
                  <c:v>43132</c:v>
                </c:pt>
                <c:pt idx="896">
                  <c:v>43131</c:v>
                </c:pt>
                <c:pt idx="897">
                  <c:v>43130</c:v>
                </c:pt>
                <c:pt idx="898">
                  <c:v>43129</c:v>
                </c:pt>
                <c:pt idx="899">
                  <c:v>43126</c:v>
                </c:pt>
                <c:pt idx="900">
                  <c:v>43125</c:v>
                </c:pt>
                <c:pt idx="901">
                  <c:v>43124</c:v>
                </c:pt>
                <c:pt idx="902">
                  <c:v>43123</c:v>
                </c:pt>
                <c:pt idx="903">
                  <c:v>43122</c:v>
                </c:pt>
                <c:pt idx="904">
                  <c:v>43119</c:v>
                </c:pt>
                <c:pt idx="905">
                  <c:v>43118</c:v>
                </c:pt>
                <c:pt idx="906">
                  <c:v>43117</c:v>
                </c:pt>
                <c:pt idx="907">
                  <c:v>43116</c:v>
                </c:pt>
                <c:pt idx="908">
                  <c:v>43112</c:v>
                </c:pt>
                <c:pt idx="909">
                  <c:v>43111</c:v>
                </c:pt>
                <c:pt idx="910">
                  <c:v>43110</c:v>
                </c:pt>
                <c:pt idx="911">
                  <c:v>43109</c:v>
                </c:pt>
                <c:pt idx="912">
                  <c:v>43108</c:v>
                </c:pt>
                <c:pt idx="913">
                  <c:v>43105</c:v>
                </c:pt>
                <c:pt idx="914">
                  <c:v>43104</c:v>
                </c:pt>
                <c:pt idx="915">
                  <c:v>43103</c:v>
                </c:pt>
                <c:pt idx="916">
                  <c:v>43102</c:v>
                </c:pt>
                <c:pt idx="917">
                  <c:v>43098</c:v>
                </c:pt>
                <c:pt idx="918">
                  <c:v>43097</c:v>
                </c:pt>
                <c:pt idx="919">
                  <c:v>43096</c:v>
                </c:pt>
                <c:pt idx="920">
                  <c:v>43095</c:v>
                </c:pt>
                <c:pt idx="921">
                  <c:v>43091</c:v>
                </c:pt>
                <c:pt idx="922">
                  <c:v>43090</c:v>
                </c:pt>
                <c:pt idx="923">
                  <c:v>43089</c:v>
                </c:pt>
                <c:pt idx="924">
                  <c:v>43088</c:v>
                </c:pt>
                <c:pt idx="925">
                  <c:v>43087</c:v>
                </c:pt>
                <c:pt idx="926">
                  <c:v>43084</c:v>
                </c:pt>
                <c:pt idx="927">
                  <c:v>43083</c:v>
                </c:pt>
                <c:pt idx="928">
                  <c:v>43082</c:v>
                </c:pt>
                <c:pt idx="929">
                  <c:v>43081</c:v>
                </c:pt>
                <c:pt idx="930">
                  <c:v>43080</c:v>
                </c:pt>
                <c:pt idx="931">
                  <c:v>43077</c:v>
                </c:pt>
                <c:pt idx="932">
                  <c:v>43076</c:v>
                </c:pt>
                <c:pt idx="933">
                  <c:v>43075</c:v>
                </c:pt>
                <c:pt idx="934">
                  <c:v>43074</c:v>
                </c:pt>
                <c:pt idx="935">
                  <c:v>43073</c:v>
                </c:pt>
                <c:pt idx="936">
                  <c:v>43070</c:v>
                </c:pt>
                <c:pt idx="937">
                  <c:v>43069</c:v>
                </c:pt>
                <c:pt idx="938">
                  <c:v>43068</c:v>
                </c:pt>
                <c:pt idx="939">
                  <c:v>43067</c:v>
                </c:pt>
                <c:pt idx="940">
                  <c:v>43066</c:v>
                </c:pt>
                <c:pt idx="941">
                  <c:v>43063</c:v>
                </c:pt>
                <c:pt idx="942">
                  <c:v>43061</c:v>
                </c:pt>
                <c:pt idx="943">
                  <c:v>43060</c:v>
                </c:pt>
                <c:pt idx="944">
                  <c:v>43059</c:v>
                </c:pt>
                <c:pt idx="945">
                  <c:v>43056</c:v>
                </c:pt>
                <c:pt idx="946">
                  <c:v>43055</c:v>
                </c:pt>
                <c:pt idx="947">
                  <c:v>43054</c:v>
                </c:pt>
                <c:pt idx="948">
                  <c:v>43053</c:v>
                </c:pt>
                <c:pt idx="949">
                  <c:v>43052</c:v>
                </c:pt>
                <c:pt idx="950">
                  <c:v>43049</c:v>
                </c:pt>
                <c:pt idx="951">
                  <c:v>43048</c:v>
                </c:pt>
                <c:pt idx="952">
                  <c:v>43047</c:v>
                </c:pt>
                <c:pt idx="953">
                  <c:v>43046</c:v>
                </c:pt>
                <c:pt idx="954">
                  <c:v>43045</c:v>
                </c:pt>
                <c:pt idx="955">
                  <c:v>43042</c:v>
                </c:pt>
                <c:pt idx="956">
                  <c:v>43041</c:v>
                </c:pt>
                <c:pt idx="957">
                  <c:v>43040</c:v>
                </c:pt>
                <c:pt idx="958">
                  <c:v>43039</c:v>
                </c:pt>
                <c:pt idx="959">
                  <c:v>43038</c:v>
                </c:pt>
                <c:pt idx="960">
                  <c:v>43035</c:v>
                </c:pt>
                <c:pt idx="961">
                  <c:v>43034</c:v>
                </c:pt>
                <c:pt idx="962">
                  <c:v>43033</c:v>
                </c:pt>
                <c:pt idx="963">
                  <c:v>43032</c:v>
                </c:pt>
                <c:pt idx="964">
                  <c:v>43031</c:v>
                </c:pt>
                <c:pt idx="965">
                  <c:v>43028</c:v>
                </c:pt>
                <c:pt idx="966">
                  <c:v>43027</c:v>
                </c:pt>
                <c:pt idx="967">
                  <c:v>43026</c:v>
                </c:pt>
                <c:pt idx="968">
                  <c:v>43025</c:v>
                </c:pt>
                <c:pt idx="969">
                  <c:v>43024</c:v>
                </c:pt>
                <c:pt idx="970">
                  <c:v>43021</c:v>
                </c:pt>
                <c:pt idx="971">
                  <c:v>43020</c:v>
                </c:pt>
                <c:pt idx="972">
                  <c:v>43019</c:v>
                </c:pt>
                <c:pt idx="973">
                  <c:v>43018</c:v>
                </c:pt>
                <c:pt idx="974">
                  <c:v>43017</c:v>
                </c:pt>
                <c:pt idx="975">
                  <c:v>43014</c:v>
                </c:pt>
                <c:pt idx="976">
                  <c:v>43013</c:v>
                </c:pt>
                <c:pt idx="977">
                  <c:v>43012</c:v>
                </c:pt>
                <c:pt idx="978">
                  <c:v>43011</c:v>
                </c:pt>
                <c:pt idx="979">
                  <c:v>43010</c:v>
                </c:pt>
                <c:pt idx="980">
                  <c:v>43007</c:v>
                </c:pt>
                <c:pt idx="981">
                  <c:v>43006</c:v>
                </c:pt>
                <c:pt idx="982">
                  <c:v>43005</c:v>
                </c:pt>
                <c:pt idx="983">
                  <c:v>43004</c:v>
                </c:pt>
                <c:pt idx="984">
                  <c:v>43003</c:v>
                </c:pt>
                <c:pt idx="985">
                  <c:v>43000</c:v>
                </c:pt>
                <c:pt idx="986">
                  <c:v>42999</c:v>
                </c:pt>
                <c:pt idx="987">
                  <c:v>42998</c:v>
                </c:pt>
                <c:pt idx="988">
                  <c:v>42997</c:v>
                </c:pt>
                <c:pt idx="989">
                  <c:v>42996</c:v>
                </c:pt>
                <c:pt idx="990">
                  <c:v>42993</c:v>
                </c:pt>
                <c:pt idx="991">
                  <c:v>42992</c:v>
                </c:pt>
                <c:pt idx="992">
                  <c:v>42991</c:v>
                </c:pt>
                <c:pt idx="993">
                  <c:v>42990</c:v>
                </c:pt>
                <c:pt idx="994">
                  <c:v>42989</c:v>
                </c:pt>
                <c:pt idx="995">
                  <c:v>42986</c:v>
                </c:pt>
                <c:pt idx="996">
                  <c:v>42985</c:v>
                </c:pt>
                <c:pt idx="997">
                  <c:v>42984</c:v>
                </c:pt>
                <c:pt idx="998">
                  <c:v>42983</c:v>
                </c:pt>
                <c:pt idx="999">
                  <c:v>42979</c:v>
                </c:pt>
                <c:pt idx="1000">
                  <c:v>42978</c:v>
                </c:pt>
                <c:pt idx="1001">
                  <c:v>42977</c:v>
                </c:pt>
                <c:pt idx="1002">
                  <c:v>42976</c:v>
                </c:pt>
                <c:pt idx="1003">
                  <c:v>42975</c:v>
                </c:pt>
                <c:pt idx="1004">
                  <c:v>42972</c:v>
                </c:pt>
                <c:pt idx="1005">
                  <c:v>42971</c:v>
                </c:pt>
                <c:pt idx="1006">
                  <c:v>42970</c:v>
                </c:pt>
                <c:pt idx="1007">
                  <c:v>42969</c:v>
                </c:pt>
                <c:pt idx="1008">
                  <c:v>42968</c:v>
                </c:pt>
                <c:pt idx="1009">
                  <c:v>42965</c:v>
                </c:pt>
                <c:pt idx="1010">
                  <c:v>42964</c:v>
                </c:pt>
                <c:pt idx="1011">
                  <c:v>42963</c:v>
                </c:pt>
                <c:pt idx="1012">
                  <c:v>42962</c:v>
                </c:pt>
                <c:pt idx="1013">
                  <c:v>42961</c:v>
                </c:pt>
                <c:pt idx="1014">
                  <c:v>42958</c:v>
                </c:pt>
                <c:pt idx="1015">
                  <c:v>42957</c:v>
                </c:pt>
                <c:pt idx="1016">
                  <c:v>42956</c:v>
                </c:pt>
                <c:pt idx="1017">
                  <c:v>42955</c:v>
                </c:pt>
                <c:pt idx="1018">
                  <c:v>42954</c:v>
                </c:pt>
                <c:pt idx="1019">
                  <c:v>42951</c:v>
                </c:pt>
                <c:pt idx="1020">
                  <c:v>42950</c:v>
                </c:pt>
                <c:pt idx="1021">
                  <c:v>42949</c:v>
                </c:pt>
                <c:pt idx="1022">
                  <c:v>42948</c:v>
                </c:pt>
                <c:pt idx="1023">
                  <c:v>42947</c:v>
                </c:pt>
                <c:pt idx="1024">
                  <c:v>42944</c:v>
                </c:pt>
                <c:pt idx="1025">
                  <c:v>42943</c:v>
                </c:pt>
                <c:pt idx="1026">
                  <c:v>42942</c:v>
                </c:pt>
                <c:pt idx="1027">
                  <c:v>42941</c:v>
                </c:pt>
                <c:pt idx="1028">
                  <c:v>42940</c:v>
                </c:pt>
                <c:pt idx="1029">
                  <c:v>42937</c:v>
                </c:pt>
                <c:pt idx="1030">
                  <c:v>42936</c:v>
                </c:pt>
                <c:pt idx="1031">
                  <c:v>42935</c:v>
                </c:pt>
                <c:pt idx="1032">
                  <c:v>42934</c:v>
                </c:pt>
                <c:pt idx="1033">
                  <c:v>42933</c:v>
                </c:pt>
                <c:pt idx="1034">
                  <c:v>42930</c:v>
                </c:pt>
                <c:pt idx="1035">
                  <c:v>42929</c:v>
                </c:pt>
                <c:pt idx="1036">
                  <c:v>42928</c:v>
                </c:pt>
                <c:pt idx="1037">
                  <c:v>42927</c:v>
                </c:pt>
                <c:pt idx="1038">
                  <c:v>42926</c:v>
                </c:pt>
                <c:pt idx="1039">
                  <c:v>42923</c:v>
                </c:pt>
                <c:pt idx="1040">
                  <c:v>42922</c:v>
                </c:pt>
                <c:pt idx="1041">
                  <c:v>42921</c:v>
                </c:pt>
                <c:pt idx="1042">
                  <c:v>42919</c:v>
                </c:pt>
                <c:pt idx="1043">
                  <c:v>42916</c:v>
                </c:pt>
                <c:pt idx="1044">
                  <c:v>42915</c:v>
                </c:pt>
                <c:pt idx="1045">
                  <c:v>42914</c:v>
                </c:pt>
                <c:pt idx="1046">
                  <c:v>42913</c:v>
                </c:pt>
                <c:pt idx="1047">
                  <c:v>42912</c:v>
                </c:pt>
                <c:pt idx="1048">
                  <c:v>42909</c:v>
                </c:pt>
                <c:pt idx="1049">
                  <c:v>42908</c:v>
                </c:pt>
                <c:pt idx="1050">
                  <c:v>42907</c:v>
                </c:pt>
                <c:pt idx="1051">
                  <c:v>42906</c:v>
                </c:pt>
                <c:pt idx="1052">
                  <c:v>42905</c:v>
                </c:pt>
                <c:pt idx="1053">
                  <c:v>42902</c:v>
                </c:pt>
                <c:pt idx="1054">
                  <c:v>42901</c:v>
                </c:pt>
                <c:pt idx="1055">
                  <c:v>42900</c:v>
                </c:pt>
                <c:pt idx="1056">
                  <c:v>42899</c:v>
                </c:pt>
                <c:pt idx="1057">
                  <c:v>42898</c:v>
                </c:pt>
                <c:pt idx="1058">
                  <c:v>42895</c:v>
                </c:pt>
                <c:pt idx="1059">
                  <c:v>42894</c:v>
                </c:pt>
                <c:pt idx="1060">
                  <c:v>42893</c:v>
                </c:pt>
                <c:pt idx="1061">
                  <c:v>42892</c:v>
                </c:pt>
                <c:pt idx="1062">
                  <c:v>42891</c:v>
                </c:pt>
                <c:pt idx="1063">
                  <c:v>42888</c:v>
                </c:pt>
                <c:pt idx="1064">
                  <c:v>42887</c:v>
                </c:pt>
                <c:pt idx="1065">
                  <c:v>42886</c:v>
                </c:pt>
                <c:pt idx="1066">
                  <c:v>42885</c:v>
                </c:pt>
                <c:pt idx="1067">
                  <c:v>42881</c:v>
                </c:pt>
                <c:pt idx="1068">
                  <c:v>42880</c:v>
                </c:pt>
                <c:pt idx="1069">
                  <c:v>42879</c:v>
                </c:pt>
                <c:pt idx="1070">
                  <c:v>42878</c:v>
                </c:pt>
                <c:pt idx="1071">
                  <c:v>42877</c:v>
                </c:pt>
                <c:pt idx="1072">
                  <c:v>42874</c:v>
                </c:pt>
                <c:pt idx="1073">
                  <c:v>42873</c:v>
                </c:pt>
                <c:pt idx="1074">
                  <c:v>42872</c:v>
                </c:pt>
                <c:pt idx="1075">
                  <c:v>42871</c:v>
                </c:pt>
                <c:pt idx="1076">
                  <c:v>42870</c:v>
                </c:pt>
                <c:pt idx="1077">
                  <c:v>42867</c:v>
                </c:pt>
                <c:pt idx="1078">
                  <c:v>42866</c:v>
                </c:pt>
                <c:pt idx="1079">
                  <c:v>42865</c:v>
                </c:pt>
                <c:pt idx="1080">
                  <c:v>42864</c:v>
                </c:pt>
                <c:pt idx="1081">
                  <c:v>42863</c:v>
                </c:pt>
                <c:pt idx="1082">
                  <c:v>42860</c:v>
                </c:pt>
                <c:pt idx="1083">
                  <c:v>42859</c:v>
                </c:pt>
                <c:pt idx="1084">
                  <c:v>42858</c:v>
                </c:pt>
                <c:pt idx="1085">
                  <c:v>42857</c:v>
                </c:pt>
                <c:pt idx="1086">
                  <c:v>42856</c:v>
                </c:pt>
                <c:pt idx="1087">
                  <c:v>42853</c:v>
                </c:pt>
                <c:pt idx="1088">
                  <c:v>42852</c:v>
                </c:pt>
                <c:pt idx="1089">
                  <c:v>42851</c:v>
                </c:pt>
                <c:pt idx="1090">
                  <c:v>42850</c:v>
                </c:pt>
                <c:pt idx="1091">
                  <c:v>42849</c:v>
                </c:pt>
                <c:pt idx="1092">
                  <c:v>42846</c:v>
                </c:pt>
                <c:pt idx="1093">
                  <c:v>42845</c:v>
                </c:pt>
                <c:pt idx="1094">
                  <c:v>42844</c:v>
                </c:pt>
                <c:pt idx="1095">
                  <c:v>42843</c:v>
                </c:pt>
                <c:pt idx="1096">
                  <c:v>42842</c:v>
                </c:pt>
                <c:pt idx="1097">
                  <c:v>42838</c:v>
                </c:pt>
                <c:pt idx="1098">
                  <c:v>42837</c:v>
                </c:pt>
                <c:pt idx="1099">
                  <c:v>42836</c:v>
                </c:pt>
                <c:pt idx="1100">
                  <c:v>42835</c:v>
                </c:pt>
                <c:pt idx="1101">
                  <c:v>42832</c:v>
                </c:pt>
                <c:pt idx="1102">
                  <c:v>42831</c:v>
                </c:pt>
                <c:pt idx="1103">
                  <c:v>42830</c:v>
                </c:pt>
                <c:pt idx="1104">
                  <c:v>42829</c:v>
                </c:pt>
                <c:pt idx="1105">
                  <c:v>42828</c:v>
                </c:pt>
                <c:pt idx="1106">
                  <c:v>42825</c:v>
                </c:pt>
                <c:pt idx="1107">
                  <c:v>42824</c:v>
                </c:pt>
                <c:pt idx="1108">
                  <c:v>42823</c:v>
                </c:pt>
                <c:pt idx="1109">
                  <c:v>42822</c:v>
                </c:pt>
                <c:pt idx="1110">
                  <c:v>42821</c:v>
                </c:pt>
                <c:pt idx="1111">
                  <c:v>42818</c:v>
                </c:pt>
                <c:pt idx="1112">
                  <c:v>42817</c:v>
                </c:pt>
                <c:pt idx="1113">
                  <c:v>42816</c:v>
                </c:pt>
                <c:pt idx="1114">
                  <c:v>42815</c:v>
                </c:pt>
                <c:pt idx="1115">
                  <c:v>42814</c:v>
                </c:pt>
                <c:pt idx="1116">
                  <c:v>42811</c:v>
                </c:pt>
                <c:pt idx="1117">
                  <c:v>42810</c:v>
                </c:pt>
                <c:pt idx="1118">
                  <c:v>42809</c:v>
                </c:pt>
                <c:pt idx="1119">
                  <c:v>42808</c:v>
                </c:pt>
                <c:pt idx="1120">
                  <c:v>42807</c:v>
                </c:pt>
                <c:pt idx="1121">
                  <c:v>42804</c:v>
                </c:pt>
                <c:pt idx="1122">
                  <c:v>42803</c:v>
                </c:pt>
                <c:pt idx="1123">
                  <c:v>42802</c:v>
                </c:pt>
                <c:pt idx="1124">
                  <c:v>42801</c:v>
                </c:pt>
                <c:pt idx="1125">
                  <c:v>42800</c:v>
                </c:pt>
                <c:pt idx="1126">
                  <c:v>42797</c:v>
                </c:pt>
                <c:pt idx="1127">
                  <c:v>42796</c:v>
                </c:pt>
                <c:pt idx="1128">
                  <c:v>42795</c:v>
                </c:pt>
                <c:pt idx="1129">
                  <c:v>42794</c:v>
                </c:pt>
                <c:pt idx="1130">
                  <c:v>42793</c:v>
                </c:pt>
                <c:pt idx="1131">
                  <c:v>42790</c:v>
                </c:pt>
                <c:pt idx="1132">
                  <c:v>42789</c:v>
                </c:pt>
                <c:pt idx="1133">
                  <c:v>42788</c:v>
                </c:pt>
                <c:pt idx="1134">
                  <c:v>42787</c:v>
                </c:pt>
                <c:pt idx="1135">
                  <c:v>42783</c:v>
                </c:pt>
                <c:pt idx="1136">
                  <c:v>42782</c:v>
                </c:pt>
                <c:pt idx="1137">
                  <c:v>42781</c:v>
                </c:pt>
                <c:pt idx="1138">
                  <c:v>42780</c:v>
                </c:pt>
                <c:pt idx="1139">
                  <c:v>42779</c:v>
                </c:pt>
                <c:pt idx="1140">
                  <c:v>42776</c:v>
                </c:pt>
                <c:pt idx="1141">
                  <c:v>42775</c:v>
                </c:pt>
                <c:pt idx="1142">
                  <c:v>42774</c:v>
                </c:pt>
                <c:pt idx="1143">
                  <c:v>42773</c:v>
                </c:pt>
                <c:pt idx="1144">
                  <c:v>42772</c:v>
                </c:pt>
                <c:pt idx="1145">
                  <c:v>42769</c:v>
                </c:pt>
                <c:pt idx="1146">
                  <c:v>42768</c:v>
                </c:pt>
                <c:pt idx="1147">
                  <c:v>42767</c:v>
                </c:pt>
                <c:pt idx="1148">
                  <c:v>42766</c:v>
                </c:pt>
                <c:pt idx="1149">
                  <c:v>42765</c:v>
                </c:pt>
                <c:pt idx="1150">
                  <c:v>42762</c:v>
                </c:pt>
                <c:pt idx="1151">
                  <c:v>42761</c:v>
                </c:pt>
                <c:pt idx="1152">
                  <c:v>42760</c:v>
                </c:pt>
                <c:pt idx="1153">
                  <c:v>42759</c:v>
                </c:pt>
                <c:pt idx="1154">
                  <c:v>42758</c:v>
                </c:pt>
                <c:pt idx="1155">
                  <c:v>42755</c:v>
                </c:pt>
                <c:pt idx="1156">
                  <c:v>42754</c:v>
                </c:pt>
                <c:pt idx="1157">
                  <c:v>42753</c:v>
                </c:pt>
                <c:pt idx="1158">
                  <c:v>42752</c:v>
                </c:pt>
                <c:pt idx="1159">
                  <c:v>42748</c:v>
                </c:pt>
                <c:pt idx="1160">
                  <c:v>42747</c:v>
                </c:pt>
                <c:pt idx="1161">
                  <c:v>42746</c:v>
                </c:pt>
                <c:pt idx="1162">
                  <c:v>42745</c:v>
                </c:pt>
                <c:pt idx="1163">
                  <c:v>42744</c:v>
                </c:pt>
                <c:pt idx="1164">
                  <c:v>42741</c:v>
                </c:pt>
                <c:pt idx="1165">
                  <c:v>42740</c:v>
                </c:pt>
                <c:pt idx="1166">
                  <c:v>42739</c:v>
                </c:pt>
                <c:pt idx="1167">
                  <c:v>42738</c:v>
                </c:pt>
                <c:pt idx="1168">
                  <c:v>42734</c:v>
                </c:pt>
                <c:pt idx="1169">
                  <c:v>42733</c:v>
                </c:pt>
                <c:pt idx="1170">
                  <c:v>42732</c:v>
                </c:pt>
                <c:pt idx="1171">
                  <c:v>42731</c:v>
                </c:pt>
                <c:pt idx="1172">
                  <c:v>42727</c:v>
                </c:pt>
                <c:pt idx="1173">
                  <c:v>42726</c:v>
                </c:pt>
                <c:pt idx="1174">
                  <c:v>42725</c:v>
                </c:pt>
                <c:pt idx="1175">
                  <c:v>42724</c:v>
                </c:pt>
                <c:pt idx="1176">
                  <c:v>42723</c:v>
                </c:pt>
                <c:pt idx="1177">
                  <c:v>42720</c:v>
                </c:pt>
                <c:pt idx="1178">
                  <c:v>42719</c:v>
                </c:pt>
                <c:pt idx="1179">
                  <c:v>42718</c:v>
                </c:pt>
                <c:pt idx="1180">
                  <c:v>42717</c:v>
                </c:pt>
                <c:pt idx="1181">
                  <c:v>42716</c:v>
                </c:pt>
                <c:pt idx="1182">
                  <c:v>42713</c:v>
                </c:pt>
                <c:pt idx="1183">
                  <c:v>42712</c:v>
                </c:pt>
                <c:pt idx="1184">
                  <c:v>42711</c:v>
                </c:pt>
                <c:pt idx="1185">
                  <c:v>42710</c:v>
                </c:pt>
                <c:pt idx="1186">
                  <c:v>42709</c:v>
                </c:pt>
                <c:pt idx="1187">
                  <c:v>42706</c:v>
                </c:pt>
                <c:pt idx="1188">
                  <c:v>42705</c:v>
                </c:pt>
                <c:pt idx="1189">
                  <c:v>42704</c:v>
                </c:pt>
                <c:pt idx="1190">
                  <c:v>42703</c:v>
                </c:pt>
                <c:pt idx="1191">
                  <c:v>42702</c:v>
                </c:pt>
                <c:pt idx="1192">
                  <c:v>42699</c:v>
                </c:pt>
                <c:pt idx="1193">
                  <c:v>42697</c:v>
                </c:pt>
                <c:pt idx="1194">
                  <c:v>42696</c:v>
                </c:pt>
                <c:pt idx="1195">
                  <c:v>42695</c:v>
                </c:pt>
                <c:pt idx="1196">
                  <c:v>42692</c:v>
                </c:pt>
                <c:pt idx="1197">
                  <c:v>42691</c:v>
                </c:pt>
                <c:pt idx="1198">
                  <c:v>42690</c:v>
                </c:pt>
                <c:pt idx="1199">
                  <c:v>42689</c:v>
                </c:pt>
                <c:pt idx="1200">
                  <c:v>42688</c:v>
                </c:pt>
                <c:pt idx="1201">
                  <c:v>42685</c:v>
                </c:pt>
                <c:pt idx="1202">
                  <c:v>42684</c:v>
                </c:pt>
                <c:pt idx="1203">
                  <c:v>42683</c:v>
                </c:pt>
                <c:pt idx="1204">
                  <c:v>42682</c:v>
                </c:pt>
                <c:pt idx="1205">
                  <c:v>42681</c:v>
                </c:pt>
                <c:pt idx="1206">
                  <c:v>42678</c:v>
                </c:pt>
                <c:pt idx="1207">
                  <c:v>42677</c:v>
                </c:pt>
                <c:pt idx="1208">
                  <c:v>42676</c:v>
                </c:pt>
                <c:pt idx="1209">
                  <c:v>42675</c:v>
                </c:pt>
                <c:pt idx="1210">
                  <c:v>42674</c:v>
                </c:pt>
                <c:pt idx="1211">
                  <c:v>42671</c:v>
                </c:pt>
                <c:pt idx="1212">
                  <c:v>42670</c:v>
                </c:pt>
                <c:pt idx="1213">
                  <c:v>42669</c:v>
                </c:pt>
                <c:pt idx="1214">
                  <c:v>42668</c:v>
                </c:pt>
                <c:pt idx="1215">
                  <c:v>42667</c:v>
                </c:pt>
                <c:pt idx="1216">
                  <c:v>42664</c:v>
                </c:pt>
                <c:pt idx="1217">
                  <c:v>42663</c:v>
                </c:pt>
                <c:pt idx="1218">
                  <c:v>42662</c:v>
                </c:pt>
                <c:pt idx="1219">
                  <c:v>42661</c:v>
                </c:pt>
                <c:pt idx="1220">
                  <c:v>42660</c:v>
                </c:pt>
                <c:pt idx="1221">
                  <c:v>42657</c:v>
                </c:pt>
                <c:pt idx="1222">
                  <c:v>42656</c:v>
                </c:pt>
                <c:pt idx="1223">
                  <c:v>42655</c:v>
                </c:pt>
                <c:pt idx="1224">
                  <c:v>42654</c:v>
                </c:pt>
                <c:pt idx="1225">
                  <c:v>42653</c:v>
                </c:pt>
                <c:pt idx="1226">
                  <c:v>42650</c:v>
                </c:pt>
                <c:pt idx="1227">
                  <c:v>42649</c:v>
                </c:pt>
                <c:pt idx="1228">
                  <c:v>42648</c:v>
                </c:pt>
                <c:pt idx="1229">
                  <c:v>42647</c:v>
                </c:pt>
                <c:pt idx="1230">
                  <c:v>42646</c:v>
                </c:pt>
                <c:pt idx="1231">
                  <c:v>42643</c:v>
                </c:pt>
                <c:pt idx="1232">
                  <c:v>42642</c:v>
                </c:pt>
                <c:pt idx="1233">
                  <c:v>42641</c:v>
                </c:pt>
                <c:pt idx="1234">
                  <c:v>42640</c:v>
                </c:pt>
                <c:pt idx="1235">
                  <c:v>42639</c:v>
                </c:pt>
                <c:pt idx="1236">
                  <c:v>42636</c:v>
                </c:pt>
                <c:pt idx="1237">
                  <c:v>42635</c:v>
                </c:pt>
                <c:pt idx="1238">
                  <c:v>42634</c:v>
                </c:pt>
                <c:pt idx="1239">
                  <c:v>42633</c:v>
                </c:pt>
                <c:pt idx="1240">
                  <c:v>42632</c:v>
                </c:pt>
                <c:pt idx="1241">
                  <c:v>42629</c:v>
                </c:pt>
                <c:pt idx="1242">
                  <c:v>42628</c:v>
                </c:pt>
                <c:pt idx="1243">
                  <c:v>42627</c:v>
                </c:pt>
                <c:pt idx="1244">
                  <c:v>42626</c:v>
                </c:pt>
                <c:pt idx="1245">
                  <c:v>42625</c:v>
                </c:pt>
                <c:pt idx="1246">
                  <c:v>42622</c:v>
                </c:pt>
                <c:pt idx="1247">
                  <c:v>42621</c:v>
                </c:pt>
                <c:pt idx="1248">
                  <c:v>42620</c:v>
                </c:pt>
                <c:pt idx="1249">
                  <c:v>42619</c:v>
                </c:pt>
                <c:pt idx="1250">
                  <c:v>42615</c:v>
                </c:pt>
                <c:pt idx="1251">
                  <c:v>42614</c:v>
                </c:pt>
                <c:pt idx="1252">
                  <c:v>42613</c:v>
                </c:pt>
                <c:pt idx="1253">
                  <c:v>42612</c:v>
                </c:pt>
                <c:pt idx="1254">
                  <c:v>42611</c:v>
                </c:pt>
                <c:pt idx="1255">
                  <c:v>42608</c:v>
                </c:pt>
                <c:pt idx="1256">
                  <c:v>42607</c:v>
                </c:pt>
                <c:pt idx="1257">
                  <c:v>42606</c:v>
                </c:pt>
              </c:numCache>
            </c:numRef>
          </c:cat>
          <c:val>
            <c:numRef>
              <c:f>Index!$E$2:$E$1259</c:f>
              <c:numCache>
                <c:formatCode>_("$"* #,##0.00_);_("$"* \(#,##0.00\);_("$"* "-"??_);_(@_)</c:formatCode>
                <c:ptCount val="1258"/>
                <c:pt idx="0">
                  <c:v>15312.82</c:v>
                </c:pt>
                <c:pt idx="1">
                  <c:v>15092.57</c:v>
                </c:pt>
                <c:pt idx="2">
                  <c:v>14933.93</c:v>
                </c:pt>
                <c:pt idx="3">
                  <c:v>14857.92</c:v>
                </c:pt>
                <c:pt idx="4">
                  <c:v>15002.83</c:v>
                </c:pt>
                <c:pt idx="5">
                  <c:v>15140.77</c:v>
                </c:pt>
                <c:pt idx="6">
                  <c:v>15136.68</c:v>
                </c:pt>
                <c:pt idx="7">
                  <c:v>15088.98</c:v>
                </c:pt>
                <c:pt idx="8">
                  <c:v>15027.76</c:v>
                </c:pt>
                <c:pt idx="9">
                  <c:v>15053.58</c:v>
                </c:pt>
                <c:pt idx="10">
                  <c:v>15133.11</c:v>
                </c:pt>
                <c:pt idx="11">
                  <c:v>15109.36</c:v>
                </c:pt>
                <c:pt idx="12">
                  <c:v>15181.64</c:v>
                </c:pt>
                <c:pt idx="13">
                  <c:v>15083.39</c:v>
                </c:pt>
                <c:pt idx="14">
                  <c:v>15061.42</c:v>
                </c:pt>
                <c:pt idx="15">
                  <c:v>14963.62</c:v>
                </c:pt>
                <c:pt idx="16">
                  <c:v>14959.9</c:v>
                </c:pt>
                <c:pt idx="17">
                  <c:v>15048.36</c:v>
                </c:pt>
                <c:pt idx="18">
                  <c:v>15018.1</c:v>
                </c:pt>
                <c:pt idx="19">
                  <c:v>14956.97</c:v>
                </c:pt>
                <c:pt idx="20">
                  <c:v>15125.95</c:v>
                </c:pt>
                <c:pt idx="21">
                  <c:v>15111.79</c:v>
                </c:pt>
                <c:pt idx="22">
                  <c:v>14940.17</c:v>
                </c:pt>
                <c:pt idx="23">
                  <c:v>14842.63</c:v>
                </c:pt>
                <c:pt idx="24">
                  <c:v>14728.21</c:v>
                </c:pt>
                <c:pt idx="25">
                  <c:v>14549.09</c:v>
                </c:pt>
                <c:pt idx="26">
                  <c:v>14681.38</c:v>
                </c:pt>
                <c:pt idx="27">
                  <c:v>14794.69</c:v>
                </c:pt>
                <c:pt idx="28">
                  <c:v>14900.44</c:v>
                </c:pt>
                <c:pt idx="29">
                  <c:v>14874.54</c:v>
                </c:pt>
                <c:pt idx="30">
                  <c:v>14877.89</c:v>
                </c:pt>
                <c:pt idx="31">
                  <c:v>14826.09</c:v>
                </c:pt>
                <c:pt idx="32">
                  <c:v>14722.14</c:v>
                </c:pt>
                <c:pt idx="33">
                  <c:v>14810.54</c:v>
                </c:pt>
                <c:pt idx="34">
                  <c:v>14786.36</c:v>
                </c:pt>
                <c:pt idx="35">
                  <c:v>14727.63</c:v>
                </c:pt>
                <c:pt idx="36">
                  <c:v>14560.05</c:v>
                </c:pt>
                <c:pt idx="37">
                  <c:v>14554.8</c:v>
                </c:pt>
                <c:pt idx="38">
                  <c:v>14572.75</c:v>
                </c:pt>
                <c:pt idx="39">
                  <c:v>14524.98</c:v>
                </c:pt>
                <c:pt idx="40">
                  <c:v>14345.18</c:v>
                </c:pt>
                <c:pt idx="41">
                  <c:v>14365.96</c:v>
                </c:pt>
                <c:pt idx="42">
                  <c:v>14274.24</c:v>
                </c:pt>
                <c:pt idx="43">
                  <c:v>14270.42</c:v>
                </c:pt>
                <c:pt idx="44">
                  <c:v>14137.23</c:v>
                </c:pt>
                <c:pt idx="45">
                  <c:v>14049.58</c:v>
                </c:pt>
                <c:pt idx="46">
                  <c:v>14163.81</c:v>
                </c:pt>
                <c:pt idx="47">
                  <c:v>13983.01</c:v>
                </c:pt>
                <c:pt idx="48">
                  <c:v>14030.41</c:v>
                </c:pt>
                <c:pt idx="49">
                  <c:v>14128.2</c:v>
                </c:pt>
                <c:pt idx="50">
                  <c:v>13998.3</c:v>
                </c:pt>
                <c:pt idx="51">
                  <c:v>13960.35</c:v>
                </c:pt>
                <c:pt idx="52">
                  <c:v>13814.94</c:v>
                </c:pt>
                <c:pt idx="53">
                  <c:v>13810.86</c:v>
                </c:pt>
                <c:pt idx="54">
                  <c:v>13802.89</c:v>
                </c:pt>
                <c:pt idx="55">
                  <c:v>13770.78</c:v>
                </c:pt>
                <c:pt idx="56">
                  <c:v>13529.68</c:v>
                </c:pt>
                <c:pt idx="57">
                  <c:v>13675.79</c:v>
                </c:pt>
                <c:pt idx="58">
                  <c:v>13654.59</c:v>
                </c:pt>
                <c:pt idx="59">
                  <c:v>13686.51</c:v>
                </c:pt>
                <c:pt idx="60">
                  <c:v>13657.85</c:v>
                </c:pt>
                <c:pt idx="61">
                  <c:v>13702.74</c:v>
                </c:pt>
                <c:pt idx="62">
                  <c:v>13657.73</c:v>
                </c:pt>
                <c:pt idx="63">
                  <c:v>13641.75</c:v>
                </c:pt>
                <c:pt idx="64">
                  <c:v>13411.74</c:v>
                </c:pt>
                <c:pt idx="65">
                  <c:v>13494.09</c:v>
                </c:pt>
                <c:pt idx="66">
                  <c:v>13237.91</c:v>
                </c:pt>
                <c:pt idx="67">
                  <c:v>13217.68</c:v>
                </c:pt>
                <c:pt idx="68">
                  <c:v>13312.91</c:v>
                </c:pt>
                <c:pt idx="69">
                  <c:v>13393.12</c:v>
                </c:pt>
                <c:pt idx="70">
                  <c:v>13109.15</c:v>
                </c:pt>
                <c:pt idx="71">
                  <c:v>13001.63</c:v>
                </c:pt>
                <c:pt idx="72">
                  <c:v>13351.27</c:v>
                </c:pt>
                <c:pt idx="73">
                  <c:v>13359.08</c:v>
                </c:pt>
                <c:pt idx="74">
                  <c:v>13719.63</c:v>
                </c:pt>
                <c:pt idx="75">
                  <c:v>13613.73</c:v>
                </c:pt>
                <c:pt idx="76">
                  <c:v>13503.37</c:v>
                </c:pt>
                <c:pt idx="77">
                  <c:v>13544.67</c:v>
                </c:pt>
                <c:pt idx="78">
                  <c:v>13799.72</c:v>
                </c:pt>
                <c:pt idx="79">
                  <c:v>13860.76</c:v>
                </c:pt>
                <c:pt idx="80">
                  <c:v>13970.21</c:v>
                </c:pt>
                <c:pt idx="81">
                  <c:v>13901.62</c:v>
                </c:pt>
                <c:pt idx="82">
                  <c:v>13960.28</c:v>
                </c:pt>
                <c:pt idx="83">
                  <c:v>14026.16</c:v>
                </c:pt>
                <c:pt idx="84">
                  <c:v>13941.44</c:v>
                </c:pt>
                <c:pt idx="85">
                  <c:v>13762.36</c:v>
                </c:pt>
                <c:pt idx="86">
                  <c:v>13935.15</c:v>
                </c:pt>
                <c:pt idx="87">
                  <c:v>13809.3</c:v>
                </c:pt>
                <c:pt idx="88">
                  <c:v>13907.67</c:v>
                </c:pt>
                <c:pt idx="89">
                  <c:v>14041.91</c:v>
                </c:pt>
                <c:pt idx="90">
                  <c:v>14026.2</c:v>
                </c:pt>
                <c:pt idx="91">
                  <c:v>13803.91</c:v>
                </c:pt>
                <c:pt idx="92">
                  <c:v>13986.49</c:v>
                </c:pt>
                <c:pt idx="93">
                  <c:v>13819.35</c:v>
                </c:pt>
                <c:pt idx="94">
                  <c:v>13845.05</c:v>
                </c:pt>
                <c:pt idx="95">
                  <c:v>13758.5</c:v>
                </c:pt>
                <c:pt idx="96">
                  <c:v>13616.7</c:v>
                </c:pt>
                <c:pt idx="97">
                  <c:v>13578.46</c:v>
                </c:pt>
                <c:pt idx="98">
                  <c:v>13598.16</c:v>
                </c:pt>
                <c:pt idx="99">
                  <c:v>13329.51</c:v>
                </c:pt>
                <c:pt idx="100">
                  <c:v>13091.44</c:v>
                </c:pt>
                <c:pt idx="101">
                  <c:v>12896.53</c:v>
                </c:pt>
                <c:pt idx="102">
                  <c:v>12965.74</c:v>
                </c:pt>
                <c:pt idx="103">
                  <c:v>12979.12</c:v>
                </c:pt>
                <c:pt idx="104">
                  <c:v>12780.51</c:v>
                </c:pt>
                <c:pt idx="105">
                  <c:v>12798.88</c:v>
                </c:pt>
                <c:pt idx="106">
                  <c:v>13017.79</c:v>
                </c:pt>
                <c:pt idx="107">
                  <c:v>13086.51</c:v>
                </c:pt>
                <c:pt idx="108">
                  <c:v>12866.99</c:v>
                </c:pt>
                <c:pt idx="109">
                  <c:v>12789.14</c:v>
                </c:pt>
                <c:pt idx="110">
                  <c:v>13202.38</c:v>
                </c:pt>
                <c:pt idx="111">
                  <c:v>13152.28</c:v>
                </c:pt>
                <c:pt idx="112">
                  <c:v>13082.54</c:v>
                </c:pt>
                <c:pt idx="113">
                  <c:v>12937.29</c:v>
                </c:pt>
                <c:pt idx="114">
                  <c:v>13052.9</c:v>
                </c:pt>
                <c:pt idx="115">
                  <c:v>12752.07</c:v>
                </c:pt>
                <c:pt idx="116">
                  <c:v>12794.49</c:v>
                </c:pt>
                <c:pt idx="117">
                  <c:v>12299.08</c:v>
                </c:pt>
                <c:pt idx="118">
                  <c:v>12668.51</c:v>
                </c:pt>
                <c:pt idx="119">
                  <c:v>12464</c:v>
                </c:pt>
                <c:pt idx="120">
                  <c:v>12683.33</c:v>
                </c:pt>
                <c:pt idx="121">
                  <c:v>13059.95</c:v>
                </c:pt>
                <c:pt idx="122">
                  <c:v>13282.95</c:v>
                </c:pt>
                <c:pt idx="123">
                  <c:v>12909.44</c:v>
                </c:pt>
                <c:pt idx="124">
                  <c:v>12828.31</c:v>
                </c:pt>
                <c:pt idx="125">
                  <c:v>13302.19</c:v>
                </c:pt>
                <c:pt idx="126">
                  <c:v>13194.71</c:v>
                </c:pt>
                <c:pt idx="127">
                  <c:v>13223.74</c:v>
                </c:pt>
                <c:pt idx="128">
                  <c:v>13580.78</c:v>
                </c:pt>
                <c:pt idx="129">
                  <c:v>13637.51</c:v>
                </c:pt>
                <c:pt idx="130">
                  <c:v>13699.71</c:v>
                </c:pt>
                <c:pt idx="131">
                  <c:v>13773.77</c:v>
                </c:pt>
                <c:pt idx="132">
                  <c:v>13807.7</c:v>
                </c:pt>
                <c:pt idx="133">
                  <c:v>13734.35</c:v>
                </c:pt>
                <c:pt idx="134">
                  <c:v>13655.27</c:v>
                </c:pt>
                <c:pt idx="135">
                  <c:v>13687.08</c:v>
                </c:pt>
                <c:pt idx="136">
                  <c:v>13695.02</c:v>
                </c:pt>
                <c:pt idx="137">
                  <c:v>13603.96</c:v>
                </c:pt>
                <c:pt idx="138">
                  <c:v>13560.89</c:v>
                </c:pt>
                <c:pt idx="139">
                  <c:v>13402.37</c:v>
                </c:pt>
                <c:pt idx="140">
                  <c:v>13456.12</c:v>
                </c:pt>
                <c:pt idx="141">
                  <c:v>13248.9</c:v>
                </c:pt>
                <c:pt idx="142">
                  <c:v>12925.38</c:v>
                </c:pt>
                <c:pt idx="143">
                  <c:v>13201.53</c:v>
                </c:pt>
                <c:pt idx="144">
                  <c:v>13112.65</c:v>
                </c:pt>
                <c:pt idx="145">
                  <c:v>13490.19</c:v>
                </c:pt>
                <c:pt idx="146">
                  <c:v>13483.29</c:v>
                </c:pt>
                <c:pt idx="147">
                  <c:v>13366.4</c:v>
                </c:pt>
                <c:pt idx="148">
                  <c:v>13404.99</c:v>
                </c:pt>
                <c:pt idx="149">
                  <c:v>13296.45</c:v>
                </c:pt>
                <c:pt idx="150">
                  <c:v>12996.54</c:v>
                </c:pt>
                <c:pt idx="151">
                  <c:v>12803.93</c:v>
                </c:pt>
                <c:pt idx="152">
                  <c:v>12898.69</c:v>
                </c:pt>
                <c:pt idx="153">
                  <c:v>12973.63</c:v>
                </c:pt>
                <c:pt idx="154">
                  <c:v>12892.09</c:v>
                </c:pt>
                <c:pt idx="155">
                  <c:v>12902.49</c:v>
                </c:pt>
                <c:pt idx="156">
                  <c:v>13105.2</c:v>
                </c:pt>
                <c:pt idx="157">
                  <c:v>12939.57</c:v>
                </c:pt>
                <c:pt idx="158">
                  <c:v>12623.35</c:v>
                </c:pt>
                <c:pt idx="159">
                  <c:v>12802.38</c:v>
                </c:pt>
                <c:pt idx="160">
                  <c:v>12694.67</c:v>
                </c:pt>
                <c:pt idx="161">
                  <c:v>12888.28</c:v>
                </c:pt>
                <c:pt idx="162">
                  <c:v>12845.36</c:v>
                </c:pt>
                <c:pt idx="163">
                  <c:v>12843.49</c:v>
                </c:pt>
                <c:pt idx="164">
                  <c:v>12838.86</c:v>
                </c:pt>
                <c:pt idx="165">
                  <c:v>12711.01</c:v>
                </c:pt>
                <c:pt idx="166">
                  <c:v>12653.14</c:v>
                </c:pt>
                <c:pt idx="167">
                  <c:v>12717.56</c:v>
                </c:pt>
                <c:pt idx="168">
                  <c:v>12690.26</c:v>
                </c:pt>
                <c:pt idx="169">
                  <c:v>12738.18</c:v>
                </c:pt>
                <c:pt idx="170">
                  <c:v>12752.06</c:v>
                </c:pt>
                <c:pt idx="171">
                  <c:v>12668.16</c:v>
                </c:pt>
                <c:pt idx="172">
                  <c:v>12595.92</c:v>
                </c:pt>
                <c:pt idx="173">
                  <c:v>12462.21</c:v>
                </c:pt>
                <c:pt idx="174">
                  <c:v>12375.41</c:v>
                </c:pt>
                <c:pt idx="175">
                  <c:v>12401.74</c:v>
                </c:pt>
                <c:pt idx="176">
                  <c:v>12364.64</c:v>
                </c:pt>
                <c:pt idx="177">
                  <c:v>12635.72</c:v>
                </c:pt>
                <c:pt idx="178">
                  <c:v>12596.47</c:v>
                </c:pt>
                <c:pt idx="179">
                  <c:v>12528.48</c:v>
                </c:pt>
                <c:pt idx="180">
                  <c:v>12467.13</c:v>
                </c:pt>
                <c:pt idx="181">
                  <c:v>12456.41</c:v>
                </c:pt>
                <c:pt idx="182">
                  <c:v>12455.33</c:v>
                </c:pt>
                <c:pt idx="183">
                  <c:v>12268.32</c:v>
                </c:pt>
                <c:pt idx="184">
                  <c:v>12258.21</c:v>
                </c:pt>
                <c:pt idx="185">
                  <c:v>12152.21</c:v>
                </c:pt>
                <c:pt idx="186">
                  <c:v>12079.81</c:v>
                </c:pt>
                <c:pt idx="187">
                  <c:v>11905.94</c:v>
                </c:pt>
                <c:pt idx="188">
                  <c:v>11906.44</c:v>
                </c:pt>
                <c:pt idx="189">
                  <c:v>11985.43</c:v>
                </c:pt>
                <c:pt idx="190">
                  <c:v>11894.71</c:v>
                </c:pt>
                <c:pt idx="191">
                  <c:v>11977.49</c:v>
                </c:pt>
                <c:pt idx="192">
                  <c:v>12013.38</c:v>
                </c:pt>
                <c:pt idx="193">
                  <c:v>11937.84</c:v>
                </c:pt>
                <c:pt idx="194">
                  <c:v>11827.14</c:v>
                </c:pt>
                <c:pt idx="195">
                  <c:v>11892.93</c:v>
                </c:pt>
                <c:pt idx="196">
                  <c:v>11624.29</c:v>
                </c:pt>
                <c:pt idx="197">
                  <c:v>11830.38</c:v>
                </c:pt>
                <c:pt idx="198">
                  <c:v>12091.35</c:v>
                </c:pt>
                <c:pt idx="199">
                  <c:v>12078.07</c:v>
                </c:pt>
                <c:pt idx="200">
                  <c:v>11777.02</c:v>
                </c:pt>
                <c:pt idx="201">
                  <c:v>11279.91</c:v>
                </c:pt>
                <c:pt idx="202">
                  <c:v>11084.76</c:v>
                </c:pt>
                <c:pt idx="203">
                  <c:v>11052.95</c:v>
                </c:pt>
                <c:pt idx="204">
                  <c:v>11350.74</c:v>
                </c:pt>
                <c:pt idx="205">
                  <c:v>11142.76</c:v>
                </c:pt>
                <c:pt idx="206">
                  <c:v>11598.95</c:v>
                </c:pt>
                <c:pt idx="207">
                  <c:v>11504.52</c:v>
                </c:pt>
                <c:pt idx="208">
                  <c:v>11692.57</c:v>
                </c:pt>
                <c:pt idx="209">
                  <c:v>11662.91</c:v>
                </c:pt>
                <c:pt idx="210">
                  <c:v>11665.37</c:v>
                </c:pt>
                <c:pt idx="211">
                  <c:v>11677.84</c:v>
                </c:pt>
                <c:pt idx="212">
                  <c:v>11634.35</c:v>
                </c:pt>
                <c:pt idx="213">
                  <c:v>11852.17</c:v>
                </c:pt>
                <c:pt idx="214">
                  <c:v>11898.57</c:v>
                </c:pt>
                <c:pt idx="215">
                  <c:v>11985.36</c:v>
                </c:pt>
                <c:pt idx="216">
                  <c:v>12083.17</c:v>
                </c:pt>
                <c:pt idx="217">
                  <c:v>12088.11</c:v>
                </c:pt>
                <c:pt idx="218">
                  <c:v>11725.85</c:v>
                </c:pt>
                <c:pt idx="219">
                  <c:v>11550.94</c:v>
                </c:pt>
                <c:pt idx="220">
                  <c:v>11503.19</c:v>
                </c:pt>
                <c:pt idx="221">
                  <c:v>11291.27</c:v>
                </c:pt>
                <c:pt idx="222">
                  <c:v>11509.06</c:v>
                </c:pt>
                <c:pt idx="223">
                  <c:v>11255.69</c:v>
                </c:pt>
                <c:pt idx="224">
                  <c:v>11583.2</c:v>
                </c:pt>
                <c:pt idx="225">
                  <c:v>11418.06</c:v>
                </c:pt>
                <c:pt idx="226">
                  <c:v>11322.95</c:v>
                </c:pt>
                <c:pt idx="227">
                  <c:v>11364.45</c:v>
                </c:pt>
                <c:pt idx="228">
                  <c:v>11151.13</c:v>
                </c:pt>
                <c:pt idx="229">
                  <c:v>10896.47</c:v>
                </c:pt>
                <c:pt idx="230">
                  <c:v>10833.33</c:v>
                </c:pt>
                <c:pt idx="231">
                  <c:v>11186.37</c:v>
                </c:pt>
                <c:pt idx="232">
                  <c:v>10980.22</c:v>
                </c:pt>
                <c:pt idx="233">
                  <c:v>10936.98</c:v>
                </c:pt>
                <c:pt idx="234">
                  <c:v>11080.95</c:v>
                </c:pt>
                <c:pt idx="235">
                  <c:v>11247.6</c:v>
                </c:pt>
                <c:pt idx="236">
                  <c:v>11438.87</c:v>
                </c:pt>
                <c:pt idx="237">
                  <c:v>11277.76</c:v>
                </c:pt>
                <c:pt idx="238">
                  <c:v>11087.4</c:v>
                </c:pt>
                <c:pt idx="239">
                  <c:v>11154.12</c:v>
                </c:pt>
                <c:pt idx="240">
                  <c:v>11395.85</c:v>
                </c:pt>
                <c:pt idx="241">
                  <c:v>11068.26</c:v>
                </c:pt>
                <c:pt idx="242">
                  <c:v>11622.13</c:v>
                </c:pt>
                <c:pt idx="243">
                  <c:v>11771.37</c:v>
                </c:pt>
                <c:pt idx="244">
                  <c:v>12420.54</c:v>
                </c:pt>
                <c:pt idx="245">
                  <c:v>12292.86</c:v>
                </c:pt>
                <c:pt idx="246">
                  <c:v>12110.7</c:v>
                </c:pt>
                <c:pt idx="247">
                  <c:v>11995.86</c:v>
                </c:pt>
                <c:pt idx="248">
                  <c:v>11926.16</c:v>
                </c:pt>
                <c:pt idx="249">
                  <c:v>11971.94</c:v>
                </c:pt>
                <c:pt idx="250">
                  <c:v>11721.8</c:v>
                </c:pt>
                <c:pt idx="251">
                  <c:v>11626.17</c:v>
                </c:pt>
                <c:pt idx="252">
                  <c:v>11555.16</c:v>
                </c:pt>
                <c:pt idx="253">
                  <c:v>11477.05</c:v>
                </c:pt>
                <c:pt idx="254">
                  <c:v>11318.64</c:v>
                </c:pt>
                <c:pt idx="255">
                  <c:v>11399.03</c:v>
                </c:pt>
                <c:pt idx="256">
                  <c:v>11288.57</c:v>
                </c:pt>
                <c:pt idx="257">
                  <c:v>11164.45</c:v>
                </c:pt>
                <c:pt idx="258">
                  <c:v>11178.37</c:v>
                </c:pt>
                <c:pt idx="259">
                  <c:v>11157.72</c:v>
                </c:pt>
                <c:pt idx="260">
                  <c:v>10876.08</c:v>
                </c:pt>
                <c:pt idx="261">
                  <c:v>11085.17</c:v>
                </c:pt>
                <c:pt idx="262">
                  <c:v>11139.39</c:v>
                </c:pt>
                <c:pt idx="263">
                  <c:v>11267.08</c:v>
                </c:pt>
                <c:pt idx="264">
                  <c:v>11125.44</c:v>
                </c:pt>
                <c:pt idx="265">
                  <c:v>11096.54</c:v>
                </c:pt>
                <c:pt idx="266">
                  <c:v>11055.08</c:v>
                </c:pt>
                <c:pt idx="267">
                  <c:v>10905.88</c:v>
                </c:pt>
                <c:pt idx="268">
                  <c:v>10715.51</c:v>
                </c:pt>
                <c:pt idx="269">
                  <c:v>10662.98</c:v>
                </c:pt>
                <c:pt idx="270">
                  <c:v>10532.5</c:v>
                </c:pt>
                <c:pt idx="271">
                  <c:v>10674.38</c:v>
                </c:pt>
                <c:pt idx="272">
                  <c:v>10483.129999999999</c:v>
                </c:pt>
                <c:pt idx="273">
                  <c:v>10580.59</c:v>
                </c:pt>
                <c:pt idx="274">
                  <c:v>10870.75</c:v>
                </c:pt>
                <c:pt idx="275">
                  <c:v>10833.07</c:v>
                </c:pt>
                <c:pt idx="276">
                  <c:v>10952.08</c:v>
                </c:pt>
                <c:pt idx="277">
                  <c:v>10645.22</c:v>
                </c:pt>
                <c:pt idx="278">
                  <c:v>10626.46</c:v>
                </c:pt>
                <c:pt idx="279">
                  <c:v>10701.68</c:v>
                </c:pt>
                <c:pt idx="280">
                  <c:v>10689.52</c:v>
                </c:pt>
                <c:pt idx="281">
                  <c:v>10602.21</c:v>
                </c:pt>
                <c:pt idx="282">
                  <c:v>10836.33</c:v>
                </c:pt>
                <c:pt idx="283">
                  <c:v>10754.59</c:v>
                </c:pt>
                <c:pt idx="284">
                  <c:v>10666.7</c:v>
                </c:pt>
                <c:pt idx="285">
                  <c:v>10524.01</c:v>
                </c:pt>
                <c:pt idx="286">
                  <c:v>10604.06</c:v>
                </c:pt>
                <c:pt idx="287">
                  <c:v>10341.89</c:v>
                </c:pt>
                <c:pt idx="288">
                  <c:v>10279.25</c:v>
                </c:pt>
                <c:pt idx="289">
                  <c:v>10156.85</c:v>
                </c:pt>
                <c:pt idx="290">
                  <c:v>9961.16</c:v>
                </c:pt>
                <c:pt idx="291">
                  <c:v>9849.36</c:v>
                </c:pt>
                <c:pt idx="292">
                  <c:v>10101.83</c:v>
                </c:pt>
                <c:pt idx="293">
                  <c:v>10002.700000000001</c:v>
                </c:pt>
                <c:pt idx="294">
                  <c:v>10209.82</c:v>
                </c:pt>
                <c:pt idx="295">
                  <c:v>10130.33</c:v>
                </c:pt>
                <c:pt idx="296">
                  <c:v>10008.64</c:v>
                </c:pt>
                <c:pt idx="297">
                  <c:v>10012.049999999999</c:v>
                </c:pt>
                <c:pt idx="298">
                  <c:v>9982.48</c:v>
                </c:pt>
                <c:pt idx="299">
                  <c:v>9949.3700000000008</c:v>
                </c:pt>
                <c:pt idx="300">
                  <c:v>9776.89</c:v>
                </c:pt>
                <c:pt idx="301">
                  <c:v>9663.7800000000007</c:v>
                </c:pt>
                <c:pt idx="302">
                  <c:v>9588.48</c:v>
                </c:pt>
                <c:pt idx="303">
                  <c:v>10094.26</c:v>
                </c:pt>
                <c:pt idx="304">
                  <c:v>9967.17</c:v>
                </c:pt>
                <c:pt idx="305">
                  <c:v>9901.52</c:v>
                </c:pt>
                <c:pt idx="306">
                  <c:v>9824.39</c:v>
                </c:pt>
                <c:pt idx="307">
                  <c:v>9629.66</c:v>
                </c:pt>
                <c:pt idx="308">
                  <c:v>9704.69</c:v>
                </c:pt>
                <c:pt idx="309">
                  <c:v>9657.31</c:v>
                </c:pt>
                <c:pt idx="310">
                  <c:v>9598.89</c:v>
                </c:pt>
                <c:pt idx="311">
                  <c:v>9555.5300000000007</c:v>
                </c:pt>
                <c:pt idx="312">
                  <c:v>9416.7099999999991</c:v>
                </c:pt>
                <c:pt idx="313">
                  <c:v>9442.0499999999993</c:v>
                </c:pt>
                <c:pt idx="314">
                  <c:v>9389.98</c:v>
                </c:pt>
                <c:pt idx="315">
                  <c:v>9413.99</c:v>
                </c:pt>
                <c:pt idx="316">
                  <c:v>9377.99</c:v>
                </c:pt>
                <c:pt idx="317">
                  <c:v>9485.02</c:v>
                </c:pt>
                <c:pt idx="318">
                  <c:v>9298.5400000000009</c:v>
                </c:pt>
                <c:pt idx="319">
                  <c:v>9331.93</c:v>
                </c:pt>
                <c:pt idx="320">
                  <c:v>9152.64</c:v>
                </c:pt>
                <c:pt idx="321">
                  <c:v>9094.42</c:v>
                </c:pt>
                <c:pt idx="322">
                  <c:v>9000.08</c:v>
                </c:pt>
                <c:pt idx="323">
                  <c:v>9112.4500000000007</c:v>
                </c:pt>
                <c:pt idx="324">
                  <c:v>9298.92</c:v>
                </c:pt>
                <c:pt idx="325">
                  <c:v>9220.35</c:v>
                </c:pt>
                <c:pt idx="326">
                  <c:v>9101.8799999999992</c:v>
                </c:pt>
                <c:pt idx="327">
                  <c:v>8984.86</c:v>
                </c:pt>
                <c:pt idx="328">
                  <c:v>8930.6200000000008</c:v>
                </c:pt>
                <c:pt idx="329">
                  <c:v>8834.11</c:v>
                </c:pt>
                <c:pt idx="330">
                  <c:v>8718.18</c:v>
                </c:pt>
                <c:pt idx="331">
                  <c:v>9000.51</c:v>
                </c:pt>
                <c:pt idx="332">
                  <c:v>8982.76</c:v>
                </c:pt>
                <c:pt idx="333">
                  <c:v>8677.6</c:v>
                </c:pt>
                <c:pt idx="334">
                  <c:v>8837.66</c:v>
                </c:pt>
                <c:pt idx="335">
                  <c:v>8786.6</c:v>
                </c:pt>
                <c:pt idx="336">
                  <c:v>8641.5</c:v>
                </c:pt>
                <c:pt idx="337">
                  <c:v>8664.6299999999992</c:v>
                </c:pt>
                <c:pt idx="338">
                  <c:v>8403</c:v>
                </c:pt>
                <c:pt idx="339">
                  <c:v>8726.51</c:v>
                </c:pt>
                <c:pt idx="340">
                  <c:v>8832.41</c:v>
                </c:pt>
                <c:pt idx="341">
                  <c:v>8757.83</c:v>
                </c:pt>
                <c:pt idx="342">
                  <c:v>8591.9599999999991</c:v>
                </c:pt>
                <c:pt idx="343">
                  <c:v>8692.16</c:v>
                </c:pt>
                <c:pt idx="344">
                  <c:v>8332.74</c:v>
                </c:pt>
                <c:pt idx="345">
                  <c:v>8238.5300000000007</c:v>
                </c:pt>
                <c:pt idx="346">
                  <c:v>8229.5400000000009</c:v>
                </c:pt>
                <c:pt idx="347">
                  <c:v>8049.31</c:v>
                </c:pt>
                <c:pt idx="348">
                  <c:v>8081.66</c:v>
                </c:pt>
                <c:pt idx="349">
                  <c:v>7528.11</c:v>
                </c:pt>
                <c:pt idx="350">
                  <c:v>7635.66</c:v>
                </c:pt>
                <c:pt idx="351">
                  <c:v>7486.29</c:v>
                </c:pt>
                <c:pt idx="352">
                  <c:v>7813.5</c:v>
                </c:pt>
                <c:pt idx="353">
                  <c:v>7889.01</c:v>
                </c:pt>
                <c:pt idx="354">
                  <c:v>7588.37</c:v>
                </c:pt>
                <c:pt idx="355">
                  <c:v>7897.13</c:v>
                </c:pt>
                <c:pt idx="356">
                  <c:v>7469.62</c:v>
                </c:pt>
                <c:pt idx="357">
                  <c:v>7553.83</c:v>
                </c:pt>
                <c:pt idx="358">
                  <c:v>7006.92</c:v>
                </c:pt>
                <c:pt idx="359">
                  <c:v>6994.29</c:v>
                </c:pt>
                <c:pt idx="360">
                  <c:v>7288.52</c:v>
                </c:pt>
                <c:pt idx="361">
                  <c:v>7175.18</c:v>
                </c:pt>
                <c:pt idx="362">
                  <c:v>7473.95</c:v>
                </c:pt>
                <c:pt idx="363">
                  <c:v>7020.38</c:v>
                </c:pt>
                <c:pt idx="364">
                  <c:v>7995.26</c:v>
                </c:pt>
                <c:pt idx="365">
                  <c:v>7263.65</c:v>
                </c:pt>
                <c:pt idx="366">
                  <c:v>8006.12</c:v>
                </c:pt>
                <c:pt idx="367">
                  <c:v>8372.26</c:v>
                </c:pt>
                <c:pt idx="368">
                  <c:v>7948.03</c:v>
                </c:pt>
                <c:pt idx="369">
                  <c:v>8530.34</c:v>
                </c:pt>
                <c:pt idx="370">
                  <c:v>8671.66</c:v>
                </c:pt>
                <c:pt idx="371">
                  <c:v>8949.2800000000007</c:v>
                </c:pt>
                <c:pt idx="372">
                  <c:v>8594.49</c:v>
                </c:pt>
                <c:pt idx="373">
                  <c:v>8877.98</c:v>
                </c:pt>
                <c:pt idx="374">
                  <c:v>8461.83</c:v>
                </c:pt>
                <c:pt idx="375">
                  <c:v>8436.67</c:v>
                </c:pt>
                <c:pt idx="376">
                  <c:v>8873.76</c:v>
                </c:pt>
                <c:pt idx="377">
                  <c:v>8834.8700000000008</c:v>
                </c:pt>
                <c:pt idx="378">
                  <c:v>9079.6299999999992</c:v>
                </c:pt>
                <c:pt idx="379">
                  <c:v>9446.69</c:v>
                </c:pt>
                <c:pt idx="380">
                  <c:v>9627.83</c:v>
                </c:pt>
                <c:pt idx="381">
                  <c:v>9718.73</c:v>
                </c:pt>
                <c:pt idx="382">
                  <c:v>9629.7999999999993</c:v>
                </c:pt>
                <c:pt idx="383">
                  <c:v>9623.58</c:v>
                </c:pt>
                <c:pt idx="384">
                  <c:v>9595.7000000000007</c:v>
                </c:pt>
                <c:pt idx="385">
                  <c:v>9613.2000000000007</c:v>
                </c:pt>
                <c:pt idx="386">
                  <c:v>9517.86</c:v>
                </c:pt>
                <c:pt idx="387">
                  <c:v>9516.84</c:v>
                </c:pt>
                <c:pt idx="388">
                  <c:v>9401.1</c:v>
                </c:pt>
                <c:pt idx="389">
                  <c:v>9445.92</c:v>
                </c:pt>
                <c:pt idx="390">
                  <c:v>9367.48</c:v>
                </c:pt>
                <c:pt idx="391">
                  <c:v>9334.0499999999993</c:v>
                </c:pt>
                <c:pt idx="392">
                  <c:v>9126.23</c:v>
                </c:pt>
                <c:pt idx="393">
                  <c:v>8991.51</c:v>
                </c:pt>
                <c:pt idx="394">
                  <c:v>9136.09</c:v>
                </c:pt>
                <c:pt idx="395">
                  <c:v>9101.61</c:v>
                </c:pt>
                <c:pt idx="396">
                  <c:v>9090.93</c:v>
                </c:pt>
                <c:pt idx="397">
                  <c:v>8952.18</c:v>
                </c:pt>
                <c:pt idx="398">
                  <c:v>9141.4699999999993</c:v>
                </c:pt>
                <c:pt idx="399">
                  <c:v>9216.98</c:v>
                </c:pt>
                <c:pt idx="400">
                  <c:v>9188.58</c:v>
                </c:pt>
                <c:pt idx="401">
                  <c:v>9166.6299999999992</c:v>
                </c:pt>
                <c:pt idx="402">
                  <c:v>9173.73</c:v>
                </c:pt>
                <c:pt idx="403">
                  <c:v>9125</c:v>
                </c:pt>
                <c:pt idx="404">
                  <c:v>9035.67</c:v>
                </c:pt>
                <c:pt idx="405">
                  <c:v>9033.42</c:v>
                </c:pt>
                <c:pt idx="406">
                  <c:v>9070.65</c:v>
                </c:pt>
                <c:pt idx="407">
                  <c:v>8966.64</c:v>
                </c:pt>
                <c:pt idx="408">
                  <c:v>8989.6299999999992</c:v>
                </c:pt>
                <c:pt idx="409">
                  <c:v>8912.3700000000008</c:v>
                </c:pt>
                <c:pt idx="410">
                  <c:v>8846.4500000000007</c:v>
                </c:pt>
                <c:pt idx="411">
                  <c:v>8848.51</c:v>
                </c:pt>
                <c:pt idx="412">
                  <c:v>8793.9</c:v>
                </c:pt>
                <c:pt idx="413">
                  <c:v>8872.2199999999993</c:v>
                </c:pt>
                <c:pt idx="414">
                  <c:v>8733.07</c:v>
                </c:pt>
                <c:pt idx="415">
                  <c:v>8709.73</c:v>
                </c:pt>
                <c:pt idx="416">
                  <c:v>8770.98</c:v>
                </c:pt>
                <c:pt idx="417">
                  <c:v>8778.31</c:v>
                </c:pt>
                <c:pt idx="418">
                  <c:v>8699.51</c:v>
                </c:pt>
                <c:pt idx="419">
                  <c:v>8696.01</c:v>
                </c:pt>
                <c:pt idx="420">
                  <c:v>8678.49</c:v>
                </c:pt>
                <c:pt idx="421">
                  <c:v>8641.2900000000009</c:v>
                </c:pt>
                <c:pt idx="422">
                  <c:v>8580.6200000000008</c:v>
                </c:pt>
                <c:pt idx="423">
                  <c:v>8575.7000000000007</c:v>
                </c:pt>
                <c:pt idx="424">
                  <c:v>8570.33</c:v>
                </c:pt>
                <c:pt idx="425">
                  <c:v>8487.7099999999991</c:v>
                </c:pt>
                <c:pt idx="426">
                  <c:v>8466.89</c:v>
                </c:pt>
                <c:pt idx="427">
                  <c:v>8402.61</c:v>
                </c:pt>
                <c:pt idx="428">
                  <c:v>8354.2900000000009</c:v>
                </c:pt>
                <c:pt idx="429">
                  <c:v>8362.74</c:v>
                </c:pt>
                <c:pt idx="430">
                  <c:v>8397.3700000000008</c:v>
                </c:pt>
                <c:pt idx="431">
                  <c:v>8308.4</c:v>
                </c:pt>
                <c:pt idx="432">
                  <c:v>8296.5300000000007</c:v>
                </c:pt>
                <c:pt idx="433">
                  <c:v>8254.74</c:v>
                </c:pt>
                <c:pt idx="434">
                  <c:v>8309.26</c:v>
                </c:pt>
                <c:pt idx="435">
                  <c:v>8403.68</c:v>
                </c:pt>
                <c:pt idx="436">
                  <c:v>8444.7099999999991</c:v>
                </c:pt>
                <c:pt idx="437">
                  <c:v>8385.75</c:v>
                </c:pt>
                <c:pt idx="438">
                  <c:v>8371.93</c:v>
                </c:pt>
                <c:pt idx="439">
                  <c:v>8272.0499999999993</c:v>
                </c:pt>
                <c:pt idx="440">
                  <c:v>8265.6200000000008</c:v>
                </c:pt>
                <c:pt idx="441">
                  <c:v>8283.75</c:v>
                </c:pt>
                <c:pt idx="442">
                  <c:v>8338.74</c:v>
                </c:pt>
                <c:pt idx="443">
                  <c:v>8328.48</c:v>
                </c:pt>
                <c:pt idx="444">
                  <c:v>8315.52</c:v>
                </c:pt>
                <c:pt idx="445">
                  <c:v>8257.83</c:v>
                </c:pt>
                <c:pt idx="446">
                  <c:v>8259.81</c:v>
                </c:pt>
                <c:pt idx="447">
                  <c:v>8263.7900000000009</c:v>
                </c:pt>
                <c:pt idx="448">
                  <c:v>8241.91</c:v>
                </c:pt>
                <c:pt idx="449">
                  <c:v>8255.89</c:v>
                </c:pt>
                <c:pt idx="450">
                  <c:v>8219.65</c:v>
                </c:pt>
                <c:pt idx="451">
                  <c:v>8196.0300000000007</c:v>
                </c:pt>
                <c:pt idx="452">
                  <c:v>8210.17</c:v>
                </c:pt>
                <c:pt idx="453">
                  <c:v>8210.66</c:v>
                </c:pt>
                <c:pt idx="454">
                  <c:v>8161.17</c:v>
                </c:pt>
                <c:pt idx="455">
                  <c:v>8083.83</c:v>
                </c:pt>
                <c:pt idx="456">
                  <c:v>8083.11</c:v>
                </c:pt>
                <c:pt idx="457">
                  <c:v>8047.51</c:v>
                </c:pt>
                <c:pt idx="458">
                  <c:v>8110.67</c:v>
                </c:pt>
                <c:pt idx="459">
                  <c:v>8029.22</c:v>
                </c:pt>
                <c:pt idx="460">
                  <c:v>7966.72</c:v>
                </c:pt>
                <c:pt idx="461">
                  <c:v>7889.47</c:v>
                </c:pt>
                <c:pt idx="462">
                  <c:v>7874.62</c:v>
                </c:pt>
                <c:pt idx="463">
                  <c:v>7940.33</c:v>
                </c:pt>
                <c:pt idx="464">
                  <c:v>7868.49</c:v>
                </c:pt>
                <c:pt idx="465">
                  <c:v>7942.14</c:v>
                </c:pt>
                <c:pt idx="466">
                  <c:v>7920.21</c:v>
                </c:pt>
                <c:pt idx="467">
                  <c:v>7942.85</c:v>
                </c:pt>
                <c:pt idx="468">
                  <c:v>7842.33</c:v>
                </c:pt>
                <c:pt idx="469">
                  <c:v>7843.88</c:v>
                </c:pt>
                <c:pt idx="470">
                  <c:v>7740.36</c:v>
                </c:pt>
                <c:pt idx="471">
                  <c:v>7690.53</c:v>
                </c:pt>
                <c:pt idx="472">
                  <c:v>7604.27</c:v>
                </c:pt>
                <c:pt idx="473">
                  <c:v>7725.13</c:v>
                </c:pt>
                <c:pt idx="474">
                  <c:v>7754.1</c:v>
                </c:pt>
                <c:pt idx="475">
                  <c:v>7638.4</c:v>
                </c:pt>
                <c:pt idx="476">
                  <c:v>7550.79</c:v>
                </c:pt>
                <c:pt idx="477">
                  <c:v>7684.14</c:v>
                </c:pt>
                <c:pt idx="478">
                  <c:v>7749.45</c:v>
                </c:pt>
                <c:pt idx="479">
                  <c:v>7681.58</c:v>
                </c:pt>
                <c:pt idx="480">
                  <c:v>7771.99</c:v>
                </c:pt>
                <c:pt idx="481">
                  <c:v>7803.54</c:v>
                </c:pt>
                <c:pt idx="482">
                  <c:v>7710.04</c:v>
                </c:pt>
                <c:pt idx="483">
                  <c:v>7818.61</c:v>
                </c:pt>
                <c:pt idx="484">
                  <c:v>7823.55</c:v>
                </c:pt>
                <c:pt idx="485">
                  <c:v>7901.79</c:v>
                </c:pt>
                <c:pt idx="486">
                  <c:v>7888.56</c:v>
                </c:pt>
                <c:pt idx="487">
                  <c:v>7888.79</c:v>
                </c:pt>
                <c:pt idx="488">
                  <c:v>7852.41</c:v>
                </c:pt>
                <c:pt idx="489">
                  <c:v>7892.96</c:v>
                </c:pt>
                <c:pt idx="490">
                  <c:v>7917.34</c:v>
                </c:pt>
                <c:pt idx="491">
                  <c:v>7887.58</c:v>
                </c:pt>
                <c:pt idx="492">
                  <c:v>7814.74</c:v>
                </c:pt>
                <c:pt idx="493">
                  <c:v>7832.4</c:v>
                </c:pt>
                <c:pt idx="494">
                  <c:v>7852.54</c:v>
                </c:pt>
                <c:pt idx="495">
                  <c:v>7862.54</c:v>
                </c:pt>
                <c:pt idx="496">
                  <c:v>7719.25</c:v>
                </c:pt>
                <c:pt idx="497">
                  <c:v>7609.51</c:v>
                </c:pt>
                <c:pt idx="498">
                  <c:v>7691</c:v>
                </c:pt>
                <c:pt idx="499">
                  <c:v>7702.31</c:v>
                </c:pt>
                <c:pt idx="500">
                  <c:v>7587.9</c:v>
                </c:pt>
                <c:pt idx="501">
                  <c:v>7566.03</c:v>
                </c:pt>
                <c:pt idx="502">
                  <c:v>7575.02</c:v>
                </c:pt>
                <c:pt idx="503">
                  <c:v>7465</c:v>
                </c:pt>
                <c:pt idx="504">
                  <c:v>7707.43</c:v>
                </c:pt>
                <c:pt idx="505">
                  <c:v>7733.22</c:v>
                </c:pt>
                <c:pt idx="506">
                  <c:v>7664.47</c:v>
                </c:pt>
                <c:pt idx="507">
                  <c:v>7719.32</c:v>
                </c:pt>
                <c:pt idx="508">
                  <c:v>7604.11</c:v>
                </c:pt>
                <c:pt idx="509">
                  <c:v>7484.89</c:v>
                </c:pt>
                <c:pt idx="510">
                  <c:v>7490.13</c:v>
                </c:pt>
                <c:pt idx="511">
                  <c:v>7728.15</c:v>
                </c:pt>
                <c:pt idx="512">
                  <c:v>7561.68</c:v>
                </c:pt>
                <c:pt idx="513">
                  <c:v>7646.27</c:v>
                </c:pt>
                <c:pt idx="514">
                  <c:v>7724.83</c:v>
                </c:pt>
                <c:pt idx="515">
                  <c:v>7551.9</c:v>
                </c:pt>
                <c:pt idx="516">
                  <c:v>7521.32</c:v>
                </c:pt>
                <c:pt idx="517">
                  <c:v>7415.69</c:v>
                </c:pt>
                <c:pt idx="518">
                  <c:v>7692.8</c:v>
                </c:pt>
                <c:pt idx="519">
                  <c:v>7801.15</c:v>
                </c:pt>
                <c:pt idx="520">
                  <c:v>7848.78</c:v>
                </c:pt>
                <c:pt idx="521">
                  <c:v>7952.47</c:v>
                </c:pt>
                <c:pt idx="522">
                  <c:v>7989.08</c:v>
                </c:pt>
                <c:pt idx="523">
                  <c:v>8016.95</c:v>
                </c:pt>
                <c:pt idx="524">
                  <c:v>7929.87</c:v>
                </c:pt>
                <c:pt idx="525">
                  <c:v>8010.6</c:v>
                </c:pt>
                <c:pt idx="526">
                  <c:v>7954.56</c:v>
                </c:pt>
                <c:pt idx="527">
                  <c:v>7905.12</c:v>
                </c:pt>
                <c:pt idx="528">
                  <c:v>7834.9</c:v>
                </c:pt>
                <c:pt idx="529">
                  <c:v>7904.13</c:v>
                </c:pt>
                <c:pt idx="530">
                  <c:v>7888.76</c:v>
                </c:pt>
                <c:pt idx="531">
                  <c:v>7927.08</c:v>
                </c:pt>
                <c:pt idx="532">
                  <c:v>7966.93</c:v>
                </c:pt>
                <c:pt idx="533">
                  <c:v>7943.24</c:v>
                </c:pt>
                <c:pt idx="534">
                  <c:v>7896.78</c:v>
                </c:pt>
                <c:pt idx="535">
                  <c:v>7903.4</c:v>
                </c:pt>
                <c:pt idx="536">
                  <c:v>7826.86</c:v>
                </c:pt>
                <c:pt idx="537">
                  <c:v>7785.79</c:v>
                </c:pt>
                <c:pt idx="538">
                  <c:v>7841.3</c:v>
                </c:pt>
                <c:pt idx="539">
                  <c:v>7857.69</c:v>
                </c:pt>
                <c:pt idx="540">
                  <c:v>7799.82</c:v>
                </c:pt>
                <c:pt idx="541">
                  <c:v>7768.14</c:v>
                </c:pt>
                <c:pt idx="542">
                  <c:v>7671.07</c:v>
                </c:pt>
                <c:pt idx="543">
                  <c:v>7657.05</c:v>
                </c:pt>
                <c:pt idx="544">
                  <c:v>7627.05</c:v>
                </c:pt>
                <c:pt idx="545">
                  <c:v>7591.54</c:v>
                </c:pt>
                <c:pt idx="546">
                  <c:v>7723.02</c:v>
                </c:pt>
                <c:pt idx="547">
                  <c:v>7728.78</c:v>
                </c:pt>
                <c:pt idx="548">
                  <c:v>7738.06</c:v>
                </c:pt>
                <c:pt idx="549">
                  <c:v>7667.74</c:v>
                </c:pt>
                <c:pt idx="550">
                  <c:v>7635.4</c:v>
                </c:pt>
                <c:pt idx="551">
                  <c:v>7526.52</c:v>
                </c:pt>
                <c:pt idx="552">
                  <c:v>7479.11</c:v>
                </c:pt>
                <c:pt idx="553">
                  <c:v>7510.68</c:v>
                </c:pt>
                <c:pt idx="554">
                  <c:v>7472.29</c:v>
                </c:pt>
                <c:pt idx="555">
                  <c:v>7513.85</c:v>
                </c:pt>
                <c:pt idx="556">
                  <c:v>7501.93</c:v>
                </c:pt>
                <c:pt idx="557">
                  <c:v>7417.29</c:v>
                </c:pt>
                <c:pt idx="558">
                  <c:v>7275.93</c:v>
                </c:pt>
                <c:pt idx="559">
                  <c:v>7220.9</c:v>
                </c:pt>
                <c:pt idx="560">
                  <c:v>7166.75</c:v>
                </c:pt>
                <c:pt idx="561">
                  <c:v>6978.02</c:v>
                </c:pt>
                <c:pt idx="562">
                  <c:v>7127.96</c:v>
                </c:pt>
                <c:pt idx="563">
                  <c:v>7245.4</c:v>
                </c:pt>
                <c:pt idx="564">
                  <c:v>7216.86</c:v>
                </c:pt>
                <c:pt idx="565">
                  <c:v>7278.38</c:v>
                </c:pt>
                <c:pt idx="566">
                  <c:v>7300.96</c:v>
                </c:pt>
                <c:pt idx="567">
                  <c:v>7307.93</c:v>
                </c:pt>
                <c:pt idx="568">
                  <c:v>7420.66</c:v>
                </c:pt>
                <c:pt idx="569">
                  <c:v>7451.02</c:v>
                </c:pt>
                <c:pt idx="570">
                  <c:v>7376.7</c:v>
                </c:pt>
                <c:pt idx="571">
                  <c:v>7503.68</c:v>
                </c:pt>
                <c:pt idx="572">
                  <c:v>7580.14</c:v>
                </c:pt>
                <c:pt idx="573">
                  <c:v>7503.25</c:v>
                </c:pt>
                <c:pt idx="574">
                  <c:v>7401.88</c:v>
                </c:pt>
                <c:pt idx="575">
                  <c:v>7324.13</c:v>
                </c:pt>
                <c:pt idx="576">
                  <c:v>7586.53</c:v>
                </c:pt>
                <c:pt idx="577">
                  <c:v>7582.75</c:v>
                </c:pt>
                <c:pt idx="578">
                  <c:v>7617.55</c:v>
                </c:pt>
                <c:pt idx="579">
                  <c:v>7640.15</c:v>
                </c:pt>
                <c:pt idx="580">
                  <c:v>7794.09</c:v>
                </c:pt>
                <c:pt idx="581">
                  <c:v>7845.73</c:v>
                </c:pt>
                <c:pt idx="582">
                  <c:v>7724.06</c:v>
                </c:pt>
                <c:pt idx="583">
                  <c:v>7751.85</c:v>
                </c:pt>
                <c:pt idx="584">
                  <c:v>7781.46</c:v>
                </c:pt>
                <c:pt idx="585">
                  <c:v>7839.04</c:v>
                </c:pt>
                <c:pt idx="586">
                  <c:v>7826.68</c:v>
                </c:pt>
                <c:pt idx="587">
                  <c:v>7816.92</c:v>
                </c:pt>
                <c:pt idx="588">
                  <c:v>7784.41</c:v>
                </c:pt>
                <c:pt idx="589">
                  <c:v>7810.71</c:v>
                </c:pt>
                <c:pt idx="590">
                  <c:v>7713.49</c:v>
                </c:pt>
                <c:pt idx="591">
                  <c:v>7689.72</c:v>
                </c:pt>
                <c:pt idx="592">
                  <c:v>7680.72</c:v>
                </c:pt>
                <c:pt idx="593">
                  <c:v>7654.73</c:v>
                </c:pt>
                <c:pt idx="594">
                  <c:v>7629.12</c:v>
                </c:pt>
                <c:pt idx="595">
                  <c:v>7628.15</c:v>
                </c:pt>
                <c:pt idx="596">
                  <c:v>7594.89</c:v>
                </c:pt>
                <c:pt idx="597">
                  <c:v>7611.49</c:v>
                </c:pt>
                <c:pt idx="598">
                  <c:v>7568.49</c:v>
                </c:pt>
                <c:pt idx="599">
                  <c:v>7599.74</c:v>
                </c:pt>
                <c:pt idx="600">
                  <c:v>7578.84</c:v>
                </c:pt>
                <c:pt idx="601">
                  <c:v>7540.57</c:v>
                </c:pt>
                <c:pt idx="602">
                  <c:v>7544.97</c:v>
                </c:pt>
                <c:pt idx="603">
                  <c:v>7499.64</c:v>
                </c:pt>
                <c:pt idx="604">
                  <c:v>7478.42</c:v>
                </c:pt>
                <c:pt idx="605">
                  <c:v>7378.77</c:v>
                </c:pt>
                <c:pt idx="606">
                  <c:v>7320.47</c:v>
                </c:pt>
                <c:pt idx="607">
                  <c:v>7308.19</c:v>
                </c:pt>
                <c:pt idx="608">
                  <c:v>7351.15</c:v>
                </c:pt>
                <c:pt idx="609">
                  <c:v>7316.96</c:v>
                </c:pt>
                <c:pt idx="610">
                  <c:v>7326.06</c:v>
                </c:pt>
                <c:pt idx="611">
                  <c:v>7493.27</c:v>
                </c:pt>
                <c:pt idx="612">
                  <c:v>7380.75</c:v>
                </c:pt>
                <c:pt idx="613">
                  <c:v>7349.28</c:v>
                </c:pt>
                <c:pt idx="614">
                  <c:v>7326.28</c:v>
                </c:pt>
                <c:pt idx="615">
                  <c:v>7306.99</c:v>
                </c:pt>
                <c:pt idx="616">
                  <c:v>7243.01</c:v>
                </c:pt>
                <c:pt idx="617">
                  <c:v>7256.98</c:v>
                </c:pt>
                <c:pt idx="618">
                  <c:v>7201.28</c:v>
                </c:pt>
                <c:pt idx="619">
                  <c:v>7164.02</c:v>
                </c:pt>
                <c:pt idx="620">
                  <c:v>7015.69</c:v>
                </c:pt>
                <c:pt idx="621">
                  <c:v>7026.88</c:v>
                </c:pt>
                <c:pt idx="622">
                  <c:v>7112.47</c:v>
                </c:pt>
                <c:pt idx="623">
                  <c:v>7156.78</c:v>
                </c:pt>
                <c:pt idx="624">
                  <c:v>7150.83</c:v>
                </c:pt>
                <c:pt idx="625">
                  <c:v>7151.57</c:v>
                </c:pt>
                <c:pt idx="626">
                  <c:v>7097.52</c:v>
                </c:pt>
                <c:pt idx="627">
                  <c:v>7117.01</c:v>
                </c:pt>
                <c:pt idx="628">
                  <c:v>7123.22</c:v>
                </c:pt>
                <c:pt idx="629">
                  <c:v>7115.43</c:v>
                </c:pt>
                <c:pt idx="630">
                  <c:v>7090.62</c:v>
                </c:pt>
                <c:pt idx="631">
                  <c:v>7035.16</c:v>
                </c:pt>
                <c:pt idx="632">
                  <c:v>7062.34</c:v>
                </c:pt>
                <c:pt idx="633">
                  <c:v>7066.61</c:v>
                </c:pt>
                <c:pt idx="634">
                  <c:v>7055.18</c:v>
                </c:pt>
                <c:pt idx="635">
                  <c:v>7022.42</c:v>
                </c:pt>
                <c:pt idx="636">
                  <c:v>7015.88</c:v>
                </c:pt>
                <c:pt idx="637">
                  <c:v>7014.67</c:v>
                </c:pt>
                <c:pt idx="638">
                  <c:v>6909.19</c:v>
                </c:pt>
                <c:pt idx="639">
                  <c:v>6913.13</c:v>
                </c:pt>
                <c:pt idx="640">
                  <c:v>6904.98</c:v>
                </c:pt>
                <c:pt idx="641">
                  <c:v>6997.62</c:v>
                </c:pt>
                <c:pt idx="642">
                  <c:v>7023.52</c:v>
                </c:pt>
                <c:pt idx="643">
                  <c:v>6959.96</c:v>
                </c:pt>
                <c:pt idx="644">
                  <c:v>6875.52</c:v>
                </c:pt>
                <c:pt idx="645">
                  <c:v>6906.84</c:v>
                </c:pt>
                <c:pt idx="646">
                  <c:v>6807.91</c:v>
                </c:pt>
                <c:pt idx="647">
                  <c:v>6632.79</c:v>
                </c:pt>
                <c:pt idx="648">
                  <c:v>6697.09</c:v>
                </c:pt>
                <c:pt idx="649">
                  <c:v>6787.37</c:v>
                </c:pt>
                <c:pt idx="650">
                  <c:v>6702.55</c:v>
                </c:pt>
                <c:pt idx="651">
                  <c:v>6658.76</c:v>
                </c:pt>
                <c:pt idx="652">
                  <c:v>6646.81</c:v>
                </c:pt>
                <c:pt idx="653">
                  <c:v>6784.61</c:v>
                </c:pt>
                <c:pt idx="654">
                  <c:v>6718.45</c:v>
                </c:pt>
                <c:pt idx="655">
                  <c:v>6668.56</c:v>
                </c:pt>
                <c:pt idx="656">
                  <c:v>6669.64</c:v>
                </c:pt>
                <c:pt idx="657">
                  <c:v>6541.04</c:v>
                </c:pt>
                <c:pt idx="658">
                  <c:v>6601.4</c:v>
                </c:pt>
                <c:pt idx="659">
                  <c:v>6620.94</c:v>
                </c:pt>
                <c:pt idx="660">
                  <c:v>6600.69</c:v>
                </c:pt>
                <c:pt idx="661">
                  <c:v>6551.85</c:v>
                </c:pt>
                <c:pt idx="662">
                  <c:v>6488.25</c:v>
                </c:pt>
                <c:pt idx="663">
                  <c:v>6422.67</c:v>
                </c:pt>
                <c:pt idx="664">
                  <c:v>6147.13</c:v>
                </c:pt>
                <c:pt idx="665">
                  <c:v>6360.87</c:v>
                </c:pt>
                <c:pt idx="666">
                  <c:v>6329.97</c:v>
                </c:pt>
                <c:pt idx="667">
                  <c:v>6285.27</c:v>
                </c:pt>
                <c:pt idx="668">
                  <c:v>6288.3</c:v>
                </c:pt>
                <c:pt idx="669">
                  <c:v>6262.77</c:v>
                </c:pt>
                <c:pt idx="670">
                  <c:v>5899.35</c:v>
                </c:pt>
                <c:pt idx="671">
                  <c:v>6046.56</c:v>
                </c:pt>
                <c:pt idx="672">
                  <c:v>6243.19</c:v>
                </c:pt>
                <c:pt idx="673">
                  <c:v>6342.97</c:v>
                </c:pt>
                <c:pt idx="674">
                  <c:v>6491.52</c:v>
                </c:pt>
                <c:pt idx="675">
                  <c:v>6448.39</c:v>
                </c:pt>
                <c:pt idx="676">
                  <c:v>6594.96</c:v>
                </c:pt>
                <c:pt idx="677">
                  <c:v>6767.97</c:v>
                </c:pt>
                <c:pt idx="678">
                  <c:v>6763.96</c:v>
                </c:pt>
                <c:pt idx="679">
                  <c:v>6704.24</c:v>
                </c:pt>
                <c:pt idx="680">
                  <c:v>6682.74</c:v>
                </c:pt>
                <c:pt idx="681">
                  <c:v>6613.27</c:v>
                </c:pt>
                <c:pt idx="682">
                  <c:v>6838.85</c:v>
                </c:pt>
                <c:pt idx="683">
                  <c:v>6795.21</c:v>
                </c:pt>
                <c:pt idx="684">
                  <c:v>7062.13</c:v>
                </c:pt>
                <c:pt idx="685">
                  <c:v>6949.01</c:v>
                </c:pt>
                <c:pt idx="686">
                  <c:v>6892.4</c:v>
                </c:pt>
                <c:pt idx="687">
                  <c:v>6913.33</c:v>
                </c:pt>
                <c:pt idx="688">
                  <c:v>6701.04</c:v>
                </c:pt>
                <c:pt idx="689">
                  <c:v>6678.34</c:v>
                </c:pt>
                <c:pt idx="690">
                  <c:v>6527.35</c:v>
                </c:pt>
                <c:pt idx="691">
                  <c:v>6575.66</c:v>
                </c:pt>
                <c:pt idx="692">
                  <c:v>6526.96</c:v>
                </c:pt>
                <c:pt idx="693">
                  <c:v>6642.92</c:v>
                </c:pt>
                <c:pt idx="694">
                  <c:v>6867.02</c:v>
                </c:pt>
                <c:pt idx="695">
                  <c:v>6890.45</c:v>
                </c:pt>
                <c:pt idx="696">
                  <c:v>6769.87</c:v>
                </c:pt>
                <c:pt idx="697">
                  <c:v>6830.91</c:v>
                </c:pt>
                <c:pt idx="698">
                  <c:v>6829.1</c:v>
                </c:pt>
                <c:pt idx="699">
                  <c:v>7039.15</c:v>
                </c:pt>
                <c:pt idx="700">
                  <c:v>7158.59</c:v>
                </c:pt>
                <c:pt idx="701">
                  <c:v>7203.13</c:v>
                </c:pt>
                <c:pt idx="702">
                  <c:v>6988.85</c:v>
                </c:pt>
                <c:pt idx="703">
                  <c:v>6937.09</c:v>
                </c:pt>
                <c:pt idx="704">
                  <c:v>6965.29</c:v>
                </c:pt>
                <c:pt idx="705">
                  <c:v>7069.17</c:v>
                </c:pt>
                <c:pt idx="706">
                  <c:v>6967.1</c:v>
                </c:pt>
                <c:pt idx="707">
                  <c:v>6810.12</c:v>
                </c:pt>
                <c:pt idx="708">
                  <c:v>6713.9</c:v>
                </c:pt>
                <c:pt idx="709">
                  <c:v>6852.4</c:v>
                </c:pt>
                <c:pt idx="710">
                  <c:v>7016.39</c:v>
                </c:pt>
                <c:pt idx="711">
                  <c:v>6789.15</c:v>
                </c:pt>
                <c:pt idx="712">
                  <c:v>7118.67</c:v>
                </c:pt>
                <c:pt idx="713">
                  <c:v>7141.21</c:v>
                </c:pt>
                <c:pt idx="714">
                  <c:v>7107.23</c:v>
                </c:pt>
                <c:pt idx="715">
                  <c:v>7116.09</c:v>
                </c:pt>
                <c:pt idx="716">
                  <c:v>7278.63</c:v>
                </c:pt>
                <c:pt idx="717">
                  <c:v>7276.43</c:v>
                </c:pt>
                <c:pt idx="718">
                  <c:v>7068.67</c:v>
                </c:pt>
                <c:pt idx="719">
                  <c:v>7157.21</c:v>
                </c:pt>
                <c:pt idx="720">
                  <c:v>6964.03</c:v>
                </c:pt>
                <c:pt idx="721">
                  <c:v>7044.5</c:v>
                </c:pt>
                <c:pt idx="722">
                  <c:v>7371.61</c:v>
                </c:pt>
                <c:pt idx="723">
                  <c:v>7352.82</c:v>
                </c:pt>
                <c:pt idx="724">
                  <c:v>7399.01</c:v>
                </c:pt>
                <c:pt idx="725">
                  <c:v>7490</c:v>
                </c:pt>
                <c:pt idx="726">
                  <c:v>7637.43</c:v>
                </c:pt>
                <c:pt idx="727">
                  <c:v>7628.28</c:v>
                </c:pt>
                <c:pt idx="728">
                  <c:v>7645.45</c:v>
                </c:pt>
                <c:pt idx="729">
                  <c:v>7627.65</c:v>
                </c:pt>
                <c:pt idx="730">
                  <c:v>7629.57</c:v>
                </c:pt>
                <c:pt idx="731">
                  <c:v>7563.09</c:v>
                </c:pt>
                <c:pt idx="732">
                  <c:v>7563.19</c:v>
                </c:pt>
                <c:pt idx="733">
                  <c:v>7548.75</c:v>
                </c:pt>
                <c:pt idx="734">
                  <c:v>7531.07</c:v>
                </c:pt>
                <c:pt idx="735">
                  <c:v>7569.03</c:v>
                </c:pt>
                <c:pt idx="736">
                  <c:v>7490.32</c:v>
                </c:pt>
                <c:pt idx="737">
                  <c:v>7494.4</c:v>
                </c:pt>
                <c:pt idx="738">
                  <c:v>7434.73</c:v>
                </c:pt>
                <c:pt idx="739">
                  <c:v>7545.5</c:v>
                </c:pt>
                <c:pt idx="740">
                  <c:v>7561.69</c:v>
                </c:pt>
                <c:pt idx="741">
                  <c:v>7488.06</c:v>
                </c:pt>
                <c:pt idx="742">
                  <c:v>7507.87</c:v>
                </c:pt>
                <c:pt idx="743">
                  <c:v>7447.68</c:v>
                </c:pt>
                <c:pt idx="744">
                  <c:v>7430.26</c:v>
                </c:pt>
                <c:pt idx="745">
                  <c:v>7453.17</c:v>
                </c:pt>
                <c:pt idx="746">
                  <c:v>7523.26</c:v>
                </c:pt>
                <c:pt idx="747">
                  <c:v>7622.32</c:v>
                </c:pt>
                <c:pt idx="748">
                  <c:v>7654.55</c:v>
                </c:pt>
                <c:pt idx="749">
                  <c:v>7642.67</c:v>
                </c:pt>
                <c:pt idx="750">
                  <c:v>7660.18</c:v>
                </c:pt>
                <c:pt idx="751">
                  <c:v>7570.25</c:v>
                </c:pt>
                <c:pt idx="752">
                  <c:v>7559.13</c:v>
                </c:pt>
                <c:pt idx="753">
                  <c:v>7485.4</c:v>
                </c:pt>
                <c:pt idx="754">
                  <c:v>7413.84</c:v>
                </c:pt>
                <c:pt idx="755">
                  <c:v>7424.6</c:v>
                </c:pt>
                <c:pt idx="756">
                  <c:v>7397.23</c:v>
                </c:pt>
                <c:pt idx="757">
                  <c:v>7371.42</c:v>
                </c:pt>
                <c:pt idx="758">
                  <c:v>7377.54</c:v>
                </c:pt>
                <c:pt idx="759">
                  <c:v>7374.3</c:v>
                </c:pt>
                <c:pt idx="760">
                  <c:v>7354.66</c:v>
                </c:pt>
                <c:pt idx="761">
                  <c:v>7447.17</c:v>
                </c:pt>
                <c:pt idx="762">
                  <c:v>7401.17</c:v>
                </c:pt>
                <c:pt idx="763">
                  <c:v>7408.3</c:v>
                </c:pt>
                <c:pt idx="764">
                  <c:v>7466.96</c:v>
                </c:pt>
                <c:pt idx="765">
                  <c:v>7469.55</c:v>
                </c:pt>
                <c:pt idx="766">
                  <c:v>7462.65</c:v>
                </c:pt>
                <c:pt idx="767">
                  <c:v>7438.99</c:v>
                </c:pt>
                <c:pt idx="768">
                  <c:v>7395.49</c:v>
                </c:pt>
                <c:pt idx="769">
                  <c:v>7372.15</c:v>
                </c:pt>
                <c:pt idx="770">
                  <c:v>7272.89</c:v>
                </c:pt>
                <c:pt idx="771">
                  <c:v>7231.98</c:v>
                </c:pt>
                <c:pt idx="772">
                  <c:v>7193.1</c:v>
                </c:pt>
                <c:pt idx="773">
                  <c:v>7296.78</c:v>
                </c:pt>
                <c:pt idx="774">
                  <c:v>7400.75</c:v>
                </c:pt>
                <c:pt idx="775">
                  <c:v>7508.59</c:v>
                </c:pt>
                <c:pt idx="776">
                  <c:v>7406.25</c:v>
                </c:pt>
                <c:pt idx="777">
                  <c:v>7371.78</c:v>
                </c:pt>
                <c:pt idx="778">
                  <c:v>7350.23</c:v>
                </c:pt>
                <c:pt idx="779">
                  <c:v>7352.36</c:v>
                </c:pt>
                <c:pt idx="780">
                  <c:v>7390.13</c:v>
                </c:pt>
                <c:pt idx="781">
                  <c:v>7403.89</c:v>
                </c:pt>
                <c:pt idx="782">
                  <c:v>7357.9</c:v>
                </c:pt>
                <c:pt idx="783">
                  <c:v>7375.82</c:v>
                </c:pt>
                <c:pt idx="784">
                  <c:v>7366.25</c:v>
                </c:pt>
                <c:pt idx="785">
                  <c:v>7243.98</c:v>
                </c:pt>
                <c:pt idx="786">
                  <c:v>7282.6</c:v>
                </c:pt>
                <c:pt idx="787">
                  <c:v>7276</c:v>
                </c:pt>
                <c:pt idx="788">
                  <c:v>7207.33</c:v>
                </c:pt>
                <c:pt idx="789">
                  <c:v>7101.05</c:v>
                </c:pt>
                <c:pt idx="790">
                  <c:v>7014.55</c:v>
                </c:pt>
                <c:pt idx="791">
                  <c:v>7097.82</c:v>
                </c:pt>
                <c:pt idx="792">
                  <c:v>7040.8</c:v>
                </c:pt>
                <c:pt idx="793">
                  <c:v>7031.6</c:v>
                </c:pt>
                <c:pt idx="794">
                  <c:v>6969.67</c:v>
                </c:pt>
                <c:pt idx="795">
                  <c:v>7068.19</c:v>
                </c:pt>
                <c:pt idx="796">
                  <c:v>7038.17</c:v>
                </c:pt>
                <c:pt idx="797">
                  <c:v>7197.51</c:v>
                </c:pt>
                <c:pt idx="798">
                  <c:v>7217.49</c:v>
                </c:pt>
                <c:pt idx="799">
                  <c:v>7280.7</c:v>
                </c:pt>
                <c:pt idx="800">
                  <c:v>7228.04</c:v>
                </c:pt>
                <c:pt idx="801">
                  <c:v>7251.41</c:v>
                </c:pt>
                <c:pt idx="802">
                  <c:v>7255.76</c:v>
                </c:pt>
                <c:pt idx="803">
                  <c:v>7279.59</c:v>
                </c:pt>
                <c:pt idx="804">
                  <c:v>7205.26</c:v>
                </c:pt>
                <c:pt idx="805">
                  <c:v>7209.18</c:v>
                </c:pt>
                <c:pt idx="806">
                  <c:v>7168.48</c:v>
                </c:pt>
                <c:pt idx="807">
                  <c:v>7152.62</c:v>
                </c:pt>
                <c:pt idx="808">
                  <c:v>7152.83</c:v>
                </c:pt>
                <c:pt idx="809">
                  <c:v>7210.08</c:v>
                </c:pt>
                <c:pt idx="810">
                  <c:v>7166.75</c:v>
                </c:pt>
                <c:pt idx="811">
                  <c:v>7143.57</c:v>
                </c:pt>
                <c:pt idx="812">
                  <c:v>7083.93</c:v>
                </c:pt>
                <c:pt idx="813">
                  <c:v>6967.73</c:v>
                </c:pt>
                <c:pt idx="814">
                  <c:v>6976.37</c:v>
                </c:pt>
                <c:pt idx="815">
                  <c:v>6926.54</c:v>
                </c:pt>
                <c:pt idx="816">
                  <c:v>6960.92</c:v>
                </c:pt>
                <c:pt idx="817">
                  <c:v>6949.7</c:v>
                </c:pt>
                <c:pt idx="818">
                  <c:v>6953.63</c:v>
                </c:pt>
                <c:pt idx="819">
                  <c:v>6893.62</c:v>
                </c:pt>
                <c:pt idx="820">
                  <c:v>6905.53</c:v>
                </c:pt>
                <c:pt idx="821">
                  <c:v>6866.25</c:v>
                </c:pt>
                <c:pt idx="822">
                  <c:v>6901.63</c:v>
                </c:pt>
                <c:pt idx="823">
                  <c:v>6929.97</c:v>
                </c:pt>
                <c:pt idx="824">
                  <c:v>6888.54</c:v>
                </c:pt>
                <c:pt idx="825">
                  <c:v>6964.37</c:v>
                </c:pt>
                <c:pt idx="826">
                  <c:v>6952.56</c:v>
                </c:pt>
                <c:pt idx="827">
                  <c:v>6963.55</c:v>
                </c:pt>
                <c:pt idx="828">
                  <c:v>6893.21</c:v>
                </c:pt>
                <c:pt idx="829">
                  <c:v>6815.48</c:v>
                </c:pt>
                <c:pt idx="830">
                  <c:v>6821.87</c:v>
                </c:pt>
                <c:pt idx="831">
                  <c:v>6769.12</c:v>
                </c:pt>
                <c:pt idx="832">
                  <c:v>6643.48</c:v>
                </c:pt>
                <c:pt idx="833">
                  <c:v>6644.48</c:v>
                </c:pt>
                <c:pt idx="834">
                  <c:v>6681.96</c:v>
                </c:pt>
                <c:pt idx="835">
                  <c:v>6605.57</c:v>
                </c:pt>
                <c:pt idx="836">
                  <c:v>6656.35</c:v>
                </c:pt>
                <c:pt idx="837">
                  <c:v>6649.65</c:v>
                </c:pt>
                <c:pt idx="838">
                  <c:v>6513.94</c:v>
                </c:pt>
                <c:pt idx="839">
                  <c:v>6509.05</c:v>
                </c:pt>
                <c:pt idx="840">
                  <c:v>6648.8</c:v>
                </c:pt>
                <c:pt idx="841">
                  <c:v>6667.75</c:v>
                </c:pt>
                <c:pt idx="842">
                  <c:v>6774.89</c:v>
                </c:pt>
                <c:pt idx="843">
                  <c:v>6833.21</c:v>
                </c:pt>
                <c:pt idx="844">
                  <c:v>6816.37</c:v>
                </c:pt>
                <c:pt idx="845">
                  <c:v>6675.18</c:v>
                </c:pt>
                <c:pt idx="846">
                  <c:v>6628.34</c:v>
                </c:pt>
                <c:pt idx="847">
                  <c:v>6656.26</c:v>
                </c:pt>
                <c:pt idx="848">
                  <c:v>6583.44</c:v>
                </c:pt>
                <c:pt idx="849">
                  <c:v>6615.87</c:v>
                </c:pt>
                <c:pt idx="850">
                  <c:v>6472.34</c:v>
                </c:pt>
                <c:pt idx="851">
                  <c:v>6433.21</c:v>
                </c:pt>
                <c:pt idx="852">
                  <c:v>6594.84</c:v>
                </c:pt>
                <c:pt idx="853">
                  <c:v>6560.06</c:v>
                </c:pt>
                <c:pt idx="854">
                  <c:v>6458.83</c:v>
                </c:pt>
                <c:pt idx="855">
                  <c:v>6390.84</c:v>
                </c:pt>
                <c:pt idx="856">
                  <c:v>6581.13</c:v>
                </c:pt>
                <c:pt idx="857">
                  <c:v>6460.81</c:v>
                </c:pt>
                <c:pt idx="858">
                  <c:v>6529.84</c:v>
                </c:pt>
                <c:pt idx="859">
                  <c:v>6753.83</c:v>
                </c:pt>
                <c:pt idx="860">
                  <c:v>6508.09</c:v>
                </c:pt>
                <c:pt idx="861">
                  <c:v>6682.26</c:v>
                </c:pt>
                <c:pt idx="862">
                  <c:v>6853.45</c:v>
                </c:pt>
                <c:pt idx="863">
                  <c:v>6885.92</c:v>
                </c:pt>
                <c:pt idx="864">
                  <c:v>6864.88</c:v>
                </c:pt>
                <c:pt idx="865">
                  <c:v>7019.95</c:v>
                </c:pt>
                <c:pt idx="866">
                  <c:v>7030.97</c:v>
                </c:pt>
                <c:pt idx="867">
                  <c:v>7040.98</c:v>
                </c:pt>
                <c:pt idx="868">
                  <c:v>7046.51</c:v>
                </c:pt>
                <c:pt idx="869">
                  <c:v>7131.12</c:v>
                </c:pt>
                <c:pt idx="870">
                  <c:v>7101.18</c:v>
                </c:pt>
                <c:pt idx="871">
                  <c:v>6966.43</c:v>
                </c:pt>
                <c:pt idx="872">
                  <c:v>6929.39</c:v>
                </c:pt>
                <c:pt idx="873">
                  <c:v>6913.02</c:v>
                </c:pt>
                <c:pt idx="874">
                  <c:v>6881.28</c:v>
                </c:pt>
                <c:pt idx="875">
                  <c:v>6811.04</c:v>
                </c:pt>
                <c:pt idx="876">
                  <c:v>6750.54</c:v>
                </c:pt>
                <c:pt idx="877">
                  <c:v>6854.42</c:v>
                </c:pt>
                <c:pt idx="878">
                  <c:v>6900.35</c:v>
                </c:pt>
                <c:pt idx="879">
                  <c:v>6989.1</c:v>
                </c:pt>
                <c:pt idx="880">
                  <c:v>6896.6</c:v>
                </c:pt>
                <c:pt idx="881">
                  <c:v>6761.85</c:v>
                </c:pt>
                <c:pt idx="882">
                  <c:v>6759.26</c:v>
                </c:pt>
                <c:pt idx="883">
                  <c:v>6779.69</c:v>
                </c:pt>
                <c:pt idx="884">
                  <c:v>6770.66</c:v>
                </c:pt>
                <c:pt idx="885">
                  <c:v>6794.92</c:v>
                </c:pt>
                <c:pt idx="886">
                  <c:v>6675.03</c:v>
                </c:pt>
                <c:pt idx="887">
                  <c:v>6553.86</c:v>
                </c:pt>
                <c:pt idx="888">
                  <c:v>6523.85</c:v>
                </c:pt>
                <c:pt idx="889">
                  <c:v>6412.68</c:v>
                </c:pt>
                <c:pt idx="890">
                  <c:v>6306.1</c:v>
                </c:pt>
                <c:pt idx="891">
                  <c:v>6582.02</c:v>
                </c:pt>
                <c:pt idx="892">
                  <c:v>6665.98</c:v>
                </c:pt>
                <c:pt idx="893">
                  <c:v>6495.92</c:v>
                </c:pt>
                <c:pt idx="894">
                  <c:v>6760.29</c:v>
                </c:pt>
                <c:pt idx="895">
                  <c:v>6901.5</c:v>
                </c:pt>
                <c:pt idx="896">
                  <c:v>6949.99</c:v>
                </c:pt>
                <c:pt idx="897">
                  <c:v>6930.73</c:v>
                </c:pt>
                <c:pt idx="898">
                  <c:v>6988.31</c:v>
                </c:pt>
                <c:pt idx="899">
                  <c:v>7022.97</c:v>
                </c:pt>
                <c:pt idx="900">
                  <c:v>6916.3</c:v>
                </c:pt>
                <c:pt idx="901">
                  <c:v>6919.35</c:v>
                </c:pt>
                <c:pt idx="902">
                  <c:v>6963.46</c:v>
                </c:pt>
                <c:pt idx="903">
                  <c:v>6906.28</c:v>
                </c:pt>
                <c:pt idx="904">
                  <c:v>6834.33</c:v>
                </c:pt>
                <c:pt idx="905">
                  <c:v>6811.38</c:v>
                </c:pt>
                <c:pt idx="906">
                  <c:v>6810.28</c:v>
                </c:pt>
                <c:pt idx="907">
                  <c:v>6737.14</c:v>
                </c:pt>
                <c:pt idx="908">
                  <c:v>6758.54</c:v>
                </c:pt>
                <c:pt idx="909">
                  <c:v>6708.49</c:v>
                </c:pt>
                <c:pt idx="910">
                  <c:v>6662.66</c:v>
                </c:pt>
                <c:pt idx="911">
                  <c:v>6677.94</c:v>
                </c:pt>
                <c:pt idx="912">
                  <c:v>6676.63</c:v>
                </c:pt>
                <c:pt idx="913">
                  <c:v>6653.29</c:v>
                </c:pt>
                <c:pt idx="914">
                  <c:v>6584.58</c:v>
                </c:pt>
                <c:pt idx="915">
                  <c:v>6575.8</c:v>
                </c:pt>
                <c:pt idx="916">
                  <c:v>6511.34</c:v>
                </c:pt>
                <c:pt idx="917">
                  <c:v>6396.42</c:v>
                </c:pt>
                <c:pt idx="918">
                  <c:v>6441.42</c:v>
                </c:pt>
                <c:pt idx="919">
                  <c:v>6435.15</c:v>
                </c:pt>
                <c:pt idx="920">
                  <c:v>6433.16</c:v>
                </c:pt>
                <c:pt idx="921">
                  <c:v>6465.17</c:v>
                </c:pt>
                <c:pt idx="922">
                  <c:v>6472.69</c:v>
                </c:pt>
                <c:pt idx="923">
                  <c:v>6472.48</c:v>
                </c:pt>
                <c:pt idx="924">
                  <c:v>6480.67</c:v>
                </c:pt>
                <c:pt idx="925">
                  <c:v>6513.27</c:v>
                </c:pt>
                <c:pt idx="926">
                  <c:v>6466.32</c:v>
                </c:pt>
                <c:pt idx="927">
                  <c:v>6389.91</c:v>
                </c:pt>
                <c:pt idx="928">
                  <c:v>6394.67</c:v>
                </c:pt>
                <c:pt idx="929">
                  <c:v>6383.65</c:v>
                </c:pt>
                <c:pt idx="930">
                  <c:v>6393.89</c:v>
                </c:pt>
                <c:pt idx="931">
                  <c:v>6344.57</c:v>
                </c:pt>
                <c:pt idx="932">
                  <c:v>6316.28</c:v>
                </c:pt>
                <c:pt idx="933">
                  <c:v>6293.05</c:v>
                </c:pt>
                <c:pt idx="934">
                  <c:v>6265.11</c:v>
                </c:pt>
                <c:pt idx="935">
                  <c:v>6263.7</c:v>
                </c:pt>
                <c:pt idx="936">
                  <c:v>6337.87</c:v>
                </c:pt>
                <c:pt idx="937">
                  <c:v>6365.56</c:v>
                </c:pt>
                <c:pt idx="938">
                  <c:v>6311.38</c:v>
                </c:pt>
                <c:pt idx="939">
                  <c:v>6422.56</c:v>
                </c:pt>
                <c:pt idx="940">
                  <c:v>6405.97</c:v>
                </c:pt>
                <c:pt idx="941">
                  <c:v>6409.29</c:v>
                </c:pt>
                <c:pt idx="942">
                  <c:v>6386.12</c:v>
                </c:pt>
                <c:pt idx="943">
                  <c:v>6378.63</c:v>
                </c:pt>
                <c:pt idx="944">
                  <c:v>6308.61</c:v>
                </c:pt>
                <c:pt idx="945">
                  <c:v>6314.51</c:v>
                </c:pt>
                <c:pt idx="946">
                  <c:v>6339.14</c:v>
                </c:pt>
                <c:pt idx="947">
                  <c:v>6258.36</c:v>
                </c:pt>
                <c:pt idx="948">
                  <c:v>6293.64</c:v>
                </c:pt>
                <c:pt idx="949">
                  <c:v>6316.18</c:v>
                </c:pt>
                <c:pt idx="950">
                  <c:v>6309.07</c:v>
                </c:pt>
                <c:pt idx="951">
                  <c:v>6312.21</c:v>
                </c:pt>
                <c:pt idx="952">
                  <c:v>6345.81</c:v>
                </c:pt>
                <c:pt idx="953">
                  <c:v>6320.78</c:v>
                </c:pt>
                <c:pt idx="954">
                  <c:v>6313.61</c:v>
                </c:pt>
                <c:pt idx="955">
                  <c:v>6295.58</c:v>
                </c:pt>
                <c:pt idx="956">
                  <c:v>6236.39</c:v>
                </c:pt>
                <c:pt idx="957">
                  <c:v>6248.65</c:v>
                </c:pt>
                <c:pt idx="958">
                  <c:v>6248.56</c:v>
                </c:pt>
                <c:pt idx="959">
                  <c:v>6227.59</c:v>
                </c:pt>
                <c:pt idx="960">
                  <c:v>6213.47</c:v>
                </c:pt>
                <c:pt idx="961">
                  <c:v>6037.87</c:v>
                </c:pt>
                <c:pt idx="962">
                  <c:v>6055.04</c:v>
                </c:pt>
                <c:pt idx="963">
                  <c:v>6080.22</c:v>
                </c:pt>
                <c:pt idx="964">
                  <c:v>6067.83</c:v>
                </c:pt>
                <c:pt idx="965">
                  <c:v>6108.82</c:v>
                </c:pt>
                <c:pt idx="966">
                  <c:v>6092.62</c:v>
                </c:pt>
                <c:pt idx="967">
                  <c:v>6114.35</c:v>
                </c:pt>
                <c:pt idx="968">
                  <c:v>6122.61</c:v>
                </c:pt>
                <c:pt idx="969">
                  <c:v>6114.53</c:v>
                </c:pt>
                <c:pt idx="970">
                  <c:v>6092.45</c:v>
                </c:pt>
                <c:pt idx="971">
                  <c:v>6069.99</c:v>
                </c:pt>
                <c:pt idx="972">
                  <c:v>6081.25</c:v>
                </c:pt>
                <c:pt idx="973">
                  <c:v>6063.52</c:v>
                </c:pt>
                <c:pt idx="974">
                  <c:v>6058.53</c:v>
                </c:pt>
                <c:pt idx="975">
                  <c:v>6064.57</c:v>
                </c:pt>
                <c:pt idx="976">
                  <c:v>6057.14</c:v>
                </c:pt>
                <c:pt idx="977">
                  <c:v>5998.84</c:v>
                </c:pt>
                <c:pt idx="978">
                  <c:v>5995.06</c:v>
                </c:pt>
                <c:pt idx="979">
                  <c:v>5981.92</c:v>
                </c:pt>
                <c:pt idx="980">
                  <c:v>5979.3</c:v>
                </c:pt>
                <c:pt idx="981">
                  <c:v>5933.07</c:v>
                </c:pt>
                <c:pt idx="982">
                  <c:v>5937.79</c:v>
                </c:pt>
                <c:pt idx="983">
                  <c:v>5881.34</c:v>
                </c:pt>
                <c:pt idx="984">
                  <c:v>5867.35</c:v>
                </c:pt>
                <c:pt idx="985">
                  <c:v>5932.32</c:v>
                </c:pt>
                <c:pt idx="986">
                  <c:v>5934.91</c:v>
                </c:pt>
                <c:pt idx="987">
                  <c:v>5973.6</c:v>
                </c:pt>
                <c:pt idx="988">
                  <c:v>5991.08</c:v>
                </c:pt>
                <c:pt idx="989">
                  <c:v>5981.12</c:v>
                </c:pt>
                <c:pt idx="990">
                  <c:v>5988</c:v>
                </c:pt>
                <c:pt idx="991">
                  <c:v>5968.82</c:v>
                </c:pt>
                <c:pt idx="992">
                  <c:v>6004.38</c:v>
                </c:pt>
                <c:pt idx="993">
                  <c:v>5995.64</c:v>
                </c:pt>
                <c:pt idx="994">
                  <c:v>5980.52</c:v>
                </c:pt>
                <c:pt idx="995">
                  <c:v>5913.37</c:v>
                </c:pt>
                <c:pt idx="996">
                  <c:v>5964.31</c:v>
                </c:pt>
                <c:pt idx="997">
                  <c:v>5951.13</c:v>
                </c:pt>
                <c:pt idx="998">
                  <c:v>5932.73</c:v>
                </c:pt>
                <c:pt idx="999">
                  <c:v>5987.9</c:v>
                </c:pt>
                <c:pt idx="1000">
                  <c:v>5988.6</c:v>
                </c:pt>
                <c:pt idx="1001">
                  <c:v>5932.9</c:v>
                </c:pt>
                <c:pt idx="1002">
                  <c:v>5862.14</c:v>
                </c:pt>
                <c:pt idx="1003">
                  <c:v>5838.08</c:v>
                </c:pt>
                <c:pt idx="1004">
                  <c:v>5822.53</c:v>
                </c:pt>
                <c:pt idx="1005">
                  <c:v>5834.44</c:v>
                </c:pt>
                <c:pt idx="1006">
                  <c:v>5851.78</c:v>
                </c:pt>
                <c:pt idx="1007">
                  <c:v>5873.33</c:v>
                </c:pt>
                <c:pt idx="1008">
                  <c:v>5786.54</c:v>
                </c:pt>
                <c:pt idx="1009">
                  <c:v>5790.91</c:v>
                </c:pt>
                <c:pt idx="1010">
                  <c:v>5796.32</c:v>
                </c:pt>
                <c:pt idx="1011">
                  <c:v>5917.42</c:v>
                </c:pt>
                <c:pt idx="1012">
                  <c:v>5907.73</c:v>
                </c:pt>
                <c:pt idx="1013">
                  <c:v>5908.17</c:v>
                </c:pt>
                <c:pt idx="1014">
                  <c:v>5831.53</c:v>
                </c:pt>
                <c:pt idx="1015">
                  <c:v>5788.19</c:v>
                </c:pt>
                <c:pt idx="1016">
                  <c:v>5919.39</c:v>
                </c:pt>
                <c:pt idx="1017">
                  <c:v>5926.35</c:v>
                </c:pt>
                <c:pt idx="1018">
                  <c:v>5934.73</c:v>
                </c:pt>
                <c:pt idx="1019">
                  <c:v>5899.9</c:v>
                </c:pt>
                <c:pt idx="1020">
                  <c:v>5891.2</c:v>
                </c:pt>
                <c:pt idx="1021">
                  <c:v>5914.23</c:v>
                </c:pt>
                <c:pt idx="1022">
                  <c:v>5895.17</c:v>
                </c:pt>
                <c:pt idx="1023">
                  <c:v>5880.33</c:v>
                </c:pt>
                <c:pt idx="1024">
                  <c:v>5908.92</c:v>
                </c:pt>
                <c:pt idx="1025">
                  <c:v>5917.03</c:v>
                </c:pt>
                <c:pt idx="1026">
                  <c:v>5950.73</c:v>
                </c:pt>
                <c:pt idx="1027">
                  <c:v>5930.65</c:v>
                </c:pt>
                <c:pt idx="1028">
                  <c:v>5941.37</c:v>
                </c:pt>
                <c:pt idx="1029">
                  <c:v>5921.52</c:v>
                </c:pt>
                <c:pt idx="1030">
                  <c:v>5921.22</c:v>
                </c:pt>
                <c:pt idx="1031">
                  <c:v>5916.16</c:v>
                </c:pt>
                <c:pt idx="1032">
                  <c:v>5880.1</c:v>
                </c:pt>
                <c:pt idx="1033">
                  <c:v>5839.74</c:v>
                </c:pt>
                <c:pt idx="1034">
                  <c:v>5838.08</c:v>
                </c:pt>
                <c:pt idx="1035">
                  <c:v>5793.36</c:v>
                </c:pt>
                <c:pt idx="1036">
                  <c:v>5778.95</c:v>
                </c:pt>
                <c:pt idx="1037">
                  <c:v>5709.8</c:v>
                </c:pt>
                <c:pt idx="1038">
                  <c:v>5694.15</c:v>
                </c:pt>
                <c:pt idx="1039">
                  <c:v>5656.47</c:v>
                </c:pt>
                <c:pt idx="1040">
                  <c:v>5597.9</c:v>
                </c:pt>
                <c:pt idx="1041">
                  <c:v>5648.82</c:v>
                </c:pt>
                <c:pt idx="1042">
                  <c:v>5596.96</c:v>
                </c:pt>
                <c:pt idx="1043">
                  <c:v>5646.92</c:v>
                </c:pt>
                <c:pt idx="1044">
                  <c:v>5653.02</c:v>
                </c:pt>
                <c:pt idx="1045">
                  <c:v>5753.03</c:v>
                </c:pt>
                <c:pt idx="1046">
                  <c:v>5671.6</c:v>
                </c:pt>
                <c:pt idx="1047">
                  <c:v>5777.59</c:v>
                </c:pt>
                <c:pt idx="1048">
                  <c:v>5803.1</c:v>
                </c:pt>
                <c:pt idx="1049">
                  <c:v>5779.87</c:v>
                </c:pt>
                <c:pt idx="1050">
                  <c:v>5782.39</c:v>
                </c:pt>
                <c:pt idx="1051">
                  <c:v>5726.31</c:v>
                </c:pt>
                <c:pt idx="1052">
                  <c:v>5772.22</c:v>
                </c:pt>
                <c:pt idx="1053">
                  <c:v>5681.48</c:v>
                </c:pt>
                <c:pt idx="1054">
                  <c:v>5700.89</c:v>
                </c:pt>
                <c:pt idx="1055">
                  <c:v>5727.07</c:v>
                </c:pt>
                <c:pt idx="1056">
                  <c:v>5751.82</c:v>
                </c:pt>
                <c:pt idx="1057">
                  <c:v>5708.18</c:v>
                </c:pt>
                <c:pt idx="1058">
                  <c:v>5741.94</c:v>
                </c:pt>
                <c:pt idx="1059">
                  <c:v>5885.3</c:v>
                </c:pt>
                <c:pt idx="1060">
                  <c:v>5877.59</c:v>
                </c:pt>
                <c:pt idx="1061">
                  <c:v>5856.77</c:v>
                </c:pt>
                <c:pt idx="1062">
                  <c:v>5878.12</c:v>
                </c:pt>
                <c:pt idx="1063">
                  <c:v>5881.46</c:v>
                </c:pt>
                <c:pt idx="1064">
                  <c:v>5816.51</c:v>
                </c:pt>
                <c:pt idx="1065">
                  <c:v>5788.8</c:v>
                </c:pt>
                <c:pt idx="1066">
                  <c:v>5794.63</c:v>
                </c:pt>
                <c:pt idx="1067">
                  <c:v>5788.36</c:v>
                </c:pt>
                <c:pt idx="1068">
                  <c:v>5778.37</c:v>
                </c:pt>
                <c:pt idx="1069">
                  <c:v>5730.3</c:v>
                </c:pt>
                <c:pt idx="1070">
                  <c:v>5703.35</c:v>
                </c:pt>
                <c:pt idx="1071">
                  <c:v>5699.4</c:v>
                </c:pt>
                <c:pt idx="1072">
                  <c:v>5651.56</c:v>
                </c:pt>
                <c:pt idx="1073">
                  <c:v>5626.31</c:v>
                </c:pt>
                <c:pt idx="1074">
                  <c:v>5580.55</c:v>
                </c:pt>
                <c:pt idx="1075">
                  <c:v>5724.44</c:v>
                </c:pt>
                <c:pt idx="1076">
                  <c:v>5704.48</c:v>
                </c:pt>
                <c:pt idx="1077">
                  <c:v>5686.81</c:v>
                </c:pt>
                <c:pt idx="1078">
                  <c:v>5674.22</c:v>
                </c:pt>
                <c:pt idx="1079">
                  <c:v>5681.68</c:v>
                </c:pt>
                <c:pt idx="1080">
                  <c:v>5678.31</c:v>
                </c:pt>
                <c:pt idx="1081">
                  <c:v>5659.07</c:v>
                </c:pt>
                <c:pt idx="1082">
                  <c:v>5646.09</c:v>
                </c:pt>
                <c:pt idx="1083">
                  <c:v>5626.32</c:v>
                </c:pt>
                <c:pt idx="1084">
                  <c:v>5625.16</c:v>
                </c:pt>
                <c:pt idx="1085">
                  <c:v>5644.07</c:v>
                </c:pt>
                <c:pt idx="1086">
                  <c:v>5629.63</c:v>
                </c:pt>
                <c:pt idx="1087">
                  <c:v>5583.53</c:v>
                </c:pt>
                <c:pt idx="1088">
                  <c:v>5571.28</c:v>
                </c:pt>
                <c:pt idx="1089">
                  <c:v>5541.09</c:v>
                </c:pt>
                <c:pt idx="1090">
                  <c:v>5548.19</c:v>
                </c:pt>
                <c:pt idx="1091">
                  <c:v>5508.03</c:v>
                </c:pt>
                <c:pt idx="1092">
                  <c:v>5442.05</c:v>
                </c:pt>
                <c:pt idx="1093">
                  <c:v>5443.53</c:v>
                </c:pt>
                <c:pt idx="1094">
                  <c:v>5399.64</c:v>
                </c:pt>
                <c:pt idx="1095">
                  <c:v>5391.66</c:v>
                </c:pt>
                <c:pt idx="1096">
                  <c:v>5399.2</c:v>
                </c:pt>
                <c:pt idx="1097">
                  <c:v>5353.59</c:v>
                </c:pt>
                <c:pt idx="1098">
                  <c:v>5377.03</c:v>
                </c:pt>
                <c:pt idx="1099">
                  <c:v>5398.4</c:v>
                </c:pt>
                <c:pt idx="1100">
                  <c:v>5421.68</c:v>
                </c:pt>
                <c:pt idx="1101">
                  <c:v>5418.37</c:v>
                </c:pt>
                <c:pt idx="1102">
                  <c:v>5420.88</c:v>
                </c:pt>
                <c:pt idx="1103">
                  <c:v>5418.52</c:v>
                </c:pt>
                <c:pt idx="1104">
                  <c:v>5440.41</c:v>
                </c:pt>
                <c:pt idx="1105">
                  <c:v>5432.2</c:v>
                </c:pt>
                <c:pt idx="1106">
                  <c:v>5436.23</c:v>
                </c:pt>
                <c:pt idx="1107">
                  <c:v>5439.74</c:v>
                </c:pt>
                <c:pt idx="1108">
                  <c:v>5430.27</c:v>
                </c:pt>
                <c:pt idx="1109">
                  <c:v>5407.21</c:v>
                </c:pt>
                <c:pt idx="1110">
                  <c:v>5374.27</c:v>
                </c:pt>
                <c:pt idx="1111">
                  <c:v>5363.99</c:v>
                </c:pt>
                <c:pt idx="1112">
                  <c:v>5355.14</c:v>
                </c:pt>
                <c:pt idx="1113">
                  <c:v>5367.56</c:v>
                </c:pt>
                <c:pt idx="1114">
                  <c:v>5332.53</c:v>
                </c:pt>
                <c:pt idx="1115">
                  <c:v>5413.31</c:v>
                </c:pt>
                <c:pt idx="1116">
                  <c:v>5408.76</c:v>
                </c:pt>
                <c:pt idx="1117">
                  <c:v>5412.08</c:v>
                </c:pt>
                <c:pt idx="1118">
                  <c:v>5416.25</c:v>
                </c:pt>
                <c:pt idx="1119">
                  <c:v>5382.17</c:v>
                </c:pt>
                <c:pt idx="1120">
                  <c:v>5394.57</c:v>
                </c:pt>
                <c:pt idx="1121">
                  <c:v>5385.9</c:v>
                </c:pt>
                <c:pt idx="1122">
                  <c:v>5363.98</c:v>
                </c:pt>
                <c:pt idx="1123">
                  <c:v>5359.81</c:v>
                </c:pt>
                <c:pt idx="1124">
                  <c:v>5351.28</c:v>
                </c:pt>
                <c:pt idx="1125">
                  <c:v>5360.31</c:v>
                </c:pt>
                <c:pt idx="1126">
                  <c:v>5373.48</c:v>
                </c:pt>
                <c:pt idx="1127">
                  <c:v>5363.26</c:v>
                </c:pt>
                <c:pt idx="1128">
                  <c:v>5390.99</c:v>
                </c:pt>
                <c:pt idx="1129">
                  <c:v>5330.31</c:v>
                </c:pt>
                <c:pt idx="1130">
                  <c:v>5347.55</c:v>
                </c:pt>
                <c:pt idx="1131">
                  <c:v>5343.31</c:v>
                </c:pt>
                <c:pt idx="1132">
                  <c:v>5332.37</c:v>
                </c:pt>
                <c:pt idx="1133">
                  <c:v>5352.13</c:v>
                </c:pt>
                <c:pt idx="1134">
                  <c:v>5350.73</c:v>
                </c:pt>
                <c:pt idx="1135">
                  <c:v>5324.72</c:v>
                </c:pt>
                <c:pt idx="1136">
                  <c:v>5300.64</c:v>
                </c:pt>
                <c:pt idx="1137">
                  <c:v>5302.39</c:v>
                </c:pt>
                <c:pt idx="1138">
                  <c:v>5271.07</c:v>
                </c:pt>
                <c:pt idx="1139">
                  <c:v>5256.82</c:v>
                </c:pt>
                <c:pt idx="1140">
                  <c:v>5226.6899999999996</c:v>
                </c:pt>
                <c:pt idx="1141">
                  <c:v>5212.16</c:v>
                </c:pt>
                <c:pt idx="1142">
                  <c:v>5196.58</c:v>
                </c:pt>
                <c:pt idx="1143">
                  <c:v>5185.88</c:v>
                </c:pt>
                <c:pt idx="1144">
                  <c:v>5167.96</c:v>
                </c:pt>
                <c:pt idx="1145">
                  <c:v>5161.6000000000004</c:v>
                </c:pt>
                <c:pt idx="1146">
                  <c:v>5147.7</c:v>
                </c:pt>
                <c:pt idx="1147">
                  <c:v>5152.6899999999996</c:v>
                </c:pt>
                <c:pt idx="1148">
                  <c:v>5116.7700000000004</c:v>
                </c:pt>
                <c:pt idx="1149">
                  <c:v>5129.33</c:v>
                </c:pt>
                <c:pt idx="1150">
                  <c:v>5168.0600000000004</c:v>
                </c:pt>
                <c:pt idx="1151">
                  <c:v>5156.92</c:v>
                </c:pt>
                <c:pt idx="1152">
                  <c:v>5151.47</c:v>
                </c:pt>
                <c:pt idx="1153">
                  <c:v>5101.0600000000004</c:v>
                </c:pt>
                <c:pt idx="1154">
                  <c:v>5065.7</c:v>
                </c:pt>
                <c:pt idx="1155">
                  <c:v>5063.2</c:v>
                </c:pt>
                <c:pt idx="1156">
                  <c:v>5051.17</c:v>
                </c:pt>
                <c:pt idx="1157">
                  <c:v>5055.8500000000004</c:v>
                </c:pt>
                <c:pt idx="1158">
                  <c:v>5044.6499999999996</c:v>
                </c:pt>
                <c:pt idx="1159">
                  <c:v>5059.51</c:v>
                </c:pt>
                <c:pt idx="1160">
                  <c:v>5041.43</c:v>
                </c:pt>
                <c:pt idx="1161">
                  <c:v>5050.21</c:v>
                </c:pt>
                <c:pt idx="1162">
                  <c:v>5035.17</c:v>
                </c:pt>
                <c:pt idx="1163">
                  <c:v>5024.8999999999996</c:v>
                </c:pt>
                <c:pt idx="1164">
                  <c:v>5007.08</c:v>
                </c:pt>
                <c:pt idx="1165">
                  <c:v>4964.95</c:v>
                </c:pt>
                <c:pt idx="1166">
                  <c:v>4937.2</c:v>
                </c:pt>
                <c:pt idx="1167">
                  <c:v>4911.33</c:v>
                </c:pt>
                <c:pt idx="1168">
                  <c:v>4863.62</c:v>
                </c:pt>
                <c:pt idx="1169">
                  <c:v>4918.28</c:v>
                </c:pt>
                <c:pt idx="1170">
                  <c:v>4926.29</c:v>
                </c:pt>
                <c:pt idx="1171">
                  <c:v>4965.8100000000004</c:v>
                </c:pt>
                <c:pt idx="1172">
                  <c:v>4940.0200000000004</c:v>
                </c:pt>
                <c:pt idx="1173">
                  <c:v>4934.3900000000003</c:v>
                </c:pt>
                <c:pt idx="1174">
                  <c:v>4948.8999999999996</c:v>
                </c:pt>
                <c:pt idx="1175">
                  <c:v>4953.8</c:v>
                </c:pt>
                <c:pt idx="1176">
                  <c:v>4934.8500000000004</c:v>
                </c:pt>
                <c:pt idx="1177">
                  <c:v>4914.8599999999997</c:v>
                </c:pt>
                <c:pt idx="1178">
                  <c:v>4933.41</c:v>
                </c:pt>
                <c:pt idx="1179">
                  <c:v>4921.22</c:v>
                </c:pt>
                <c:pt idx="1180">
                  <c:v>4935.84</c:v>
                </c:pt>
                <c:pt idx="1181">
                  <c:v>4874.3</c:v>
                </c:pt>
                <c:pt idx="1182">
                  <c:v>4895.8999999999996</c:v>
                </c:pt>
                <c:pt idx="1183">
                  <c:v>4859.1899999999996</c:v>
                </c:pt>
                <c:pt idx="1184">
                  <c:v>4851.9399999999996</c:v>
                </c:pt>
                <c:pt idx="1185">
                  <c:v>4788.67</c:v>
                </c:pt>
                <c:pt idx="1186">
                  <c:v>4778.1400000000003</c:v>
                </c:pt>
                <c:pt idx="1187">
                  <c:v>4739.37</c:v>
                </c:pt>
                <c:pt idx="1188">
                  <c:v>4734.1000000000004</c:v>
                </c:pt>
                <c:pt idx="1189">
                  <c:v>4810.8100000000004</c:v>
                </c:pt>
                <c:pt idx="1190">
                  <c:v>4873.21</c:v>
                </c:pt>
                <c:pt idx="1191">
                  <c:v>4857.0200000000004</c:v>
                </c:pt>
                <c:pt idx="1192">
                  <c:v>4870.0200000000004</c:v>
                </c:pt>
                <c:pt idx="1193">
                  <c:v>4853.8599999999997</c:v>
                </c:pt>
                <c:pt idx="1194">
                  <c:v>4873.84</c:v>
                </c:pt>
                <c:pt idx="1195">
                  <c:v>4859</c:v>
                </c:pt>
                <c:pt idx="1196">
                  <c:v>4808.04</c:v>
                </c:pt>
                <c:pt idx="1197">
                  <c:v>4826.59</c:v>
                </c:pt>
                <c:pt idx="1198">
                  <c:v>4792.2700000000004</c:v>
                </c:pt>
                <c:pt idx="1199">
                  <c:v>4764.47</c:v>
                </c:pt>
                <c:pt idx="1200">
                  <c:v>4702.05</c:v>
                </c:pt>
                <c:pt idx="1201">
                  <c:v>4751.95</c:v>
                </c:pt>
                <c:pt idx="1202">
                  <c:v>4747.03</c:v>
                </c:pt>
                <c:pt idx="1203">
                  <c:v>4825.18</c:v>
                </c:pt>
                <c:pt idx="1204">
                  <c:v>4804.92</c:v>
                </c:pt>
                <c:pt idx="1205">
                  <c:v>4773.7299999999996</c:v>
                </c:pt>
                <c:pt idx="1206">
                  <c:v>4660.46</c:v>
                </c:pt>
                <c:pt idx="1207">
                  <c:v>4679.1000000000004</c:v>
                </c:pt>
                <c:pt idx="1208">
                  <c:v>4726.91</c:v>
                </c:pt>
                <c:pt idx="1209">
                  <c:v>4766.9399999999996</c:v>
                </c:pt>
                <c:pt idx="1210">
                  <c:v>4801.2700000000004</c:v>
                </c:pt>
                <c:pt idx="1211">
                  <c:v>4805.59</c:v>
                </c:pt>
                <c:pt idx="1212">
                  <c:v>4836.45</c:v>
                </c:pt>
                <c:pt idx="1213">
                  <c:v>4860.59</c:v>
                </c:pt>
                <c:pt idx="1214">
                  <c:v>4891.45</c:v>
                </c:pt>
                <c:pt idx="1215">
                  <c:v>4909.97</c:v>
                </c:pt>
                <c:pt idx="1216">
                  <c:v>4851.8599999999997</c:v>
                </c:pt>
                <c:pt idx="1217">
                  <c:v>4832.71</c:v>
                </c:pt>
                <c:pt idx="1218">
                  <c:v>4836.6099999999997</c:v>
                </c:pt>
                <c:pt idx="1219">
                  <c:v>4839.72</c:v>
                </c:pt>
                <c:pt idx="1220">
                  <c:v>4796.17</c:v>
                </c:pt>
                <c:pt idx="1221">
                  <c:v>4808.4799999999996</c:v>
                </c:pt>
                <c:pt idx="1222">
                  <c:v>4803.1000000000004</c:v>
                </c:pt>
                <c:pt idx="1223">
                  <c:v>4819.6400000000003</c:v>
                </c:pt>
                <c:pt idx="1224">
                  <c:v>4821.91</c:v>
                </c:pt>
                <c:pt idx="1225">
                  <c:v>4893.7700000000004</c:v>
                </c:pt>
                <c:pt idx="1226">
                  <c:v>4864.5200000000004</c:v>
                </c:pt>
                <c:pt idx="1227">
                  <c:v>4873.92</c:v>
                </c:pt>
                <c:pt idx="1228">
                  <c:v>4877.75</c:v>
                </c:pt>
                <c:pt idx="1229">
                  <c:v>4859.47</c:v>
                </c:pt>
                <c:pt idx="1230">
                  <c:v>4866.62</c:v>
                </c:pt>
                <c:pt idx="1231">
                  <c:v>4875.7</c:v>
                </c:pt>
                <c:pt idx="1232">
                  <c:v>4838.3</c:v>
                </c:pt>
                <c:pt idx="1233">
                  <c:v>4875.2700000000004</c:v>
                </c:pt>
                <c:pt idx="1234">
                  <c:v>4866.71</c:v>
                </c:pt>
                <c:pt idx="1235">
                  <c:v>4817.17</c:v>
                </c:pt>
                <c:pt idx="1236">
                  <c:v>4858.91</c:v>
                </c:pt>
                <c:pt idx="1237">
                  <c:v>4891.3599999999997</c:v>
                </c:pt>
                <c:pt idx="1238">
                  <c:v>4853.75</c:v>
                </c:pt>
                <c:pt idx="1239">
                  <c:v>4805.22</c:v>
                </c:pt>
                <c:pt idx="1240">
                  <c:v>4796.07</c:v>
                </c:pt>
                <c:pt idx="1241">
                  <c:v>4818.05</c:v>
                </c:pt>
                <c:pt idx="1242">
                  <c:v>4819.8999999999996</c:v>
                </c:pt>
                <c:pt idx="1243">
                  <c:v>4746.0600000000004</c:v>
                </c:pt>
                <c:pt idx="1244">
                  <c:v>4722.8500000000004</c:v>
                </c:pt>
                <c:pt idx="1245">
                  <c:v>4764.6499999999996</c:v>
                </c:pt>
                <c:pt idx="1246">
                  <c:v>4681.53</c:v>
                </c:pt>
                <c:pt idx="1247">
                  <c:v>4804</c:v>
                </c:pt>
                <c:pt idx="1248">
                  <c:v>4831.8599999999997</c:v>
                </c:pt>
                <c:pt idx="1249">
                  <c:v>4829.51</c:v>
                </c:pt>
                <c:pt idx="1250">
                  <c:v>4798.74</c:v>
                </c:pt>
                <c:pt idx="1251">
                  <c:v>4783.9399999999996</c:v>
                </c:pt>
                <c:pt idx="1252">
                  <c:v>4771.0600000000004</c:v>
                </c:pt>
                <c:pt idx="1253">
                  <c:v>4775.99</c:v>
                </c:pt>
                <c:pt idx="1254">
                  <c:v>4791.09</c:v>
                </c:pt>
                <c:pt idx="1255">
                  <c:v>4783.6899999999996</c:v>
                </c:pt>
                <c:pt idx="1256">
                  <c:v>4775.43</c:v>
                </c:pt>
                <c:pt idx="1257">
                  <c:v>4783.4799999999996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26-409F-979F-3511D6697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100304"/>
        <c:axId val="1609101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BTC</c:v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Index!$A$2:$A$1259</c15:sqref>
                        </c15:formulaRef>
                      </c:ext>
                    </c:extLst>
                    <c:numCache>
                      <c:formatCode>d\-mmm\-yy</c:formatCode>
                      <c:ptCount val="1258"/>
                      <c:pt idx="0">
                        <c:v>44431</c:v>
                      </c:pt>
                      <c:pt idx="1">
                        <c:v>44428</c:v>
                      </c:pt>
                      <c:pt idx="2">
                        <c:v>44427</c:v>
                      </c:pt>
                      <c:pt idx="3">
                        <c:v>44426</c:v>
                      </c:pt>
                      <c:pt idx="4">
                        <c:v>44425</c:v>
                      </c:pt>
                      <c:pt idx="5">
                        <c:v>44424</c:v>
                      </c:pt>
                      <c:pt idx="6">
                        <c:v>44421</c:v>
                      </c:pt>
                      <c:pt idx="7">
                        <c:v>44420</c:v>
                      </c:pt>
                      <c:pt idx="8">
                        <c:v>44419</c:v>
                      </c:pt>
                      <c:pt idx="9">
                        <c:v>44418</c:v>
                      </c:pt>
                      <c:pt idx="10">
                        <c:v>44417</c:v>
                      </c:pt>
                      <c:pt idx="11">
                        <c:v>44414</c:v>
                      </c:pt>
                      <c:pt idx="12">
                        <c:v>44413</c:v>
                      </c:pt>
                      <c:pt idx="13">
                        <c:v>44412</c:v>
                      </c:pt>
                      <c:pt idx="14">
                        <c:v>44411</c:v>
                      </c:pt>
                      <c:pt idx="15">
                        <c:v>44410</c:v>
                      </c:pt>
                      <c:pt idx="16">
                        <c:v>44407</c:v>
                      </c:pt>
                      <c:pt idx="17">
                        <c:v>44406</c:v>
                      </c:pt>
                      <c:pt idx="18">
                        <c:v>44405</c:v>
                      </c:pt>
                      <c:pt idx="19">
                        <c:v>44404</c:v>
                      </c:pt>
                      <c:pt idx="20">
                        <c:v>44403</c:v>
                      </c:pt>
                      <c:pt idx="21">
                        <c:v>44400</c:v>
                      </c:pt>
                      <c:pt idx="22">
                        <c:v>44399</c:v>
                      </c:pt>
                      <c:pt idx="23">
                        <c:v>44398</c:v>
                      </c:pt>
                      <c:pt idx="24">
                        <c:v>44397</c:v>
                      </c:pt>
                      <c:pt idx="25">
                        <c:v>44396</c:v>
                      </c:pt>
                      <c:pt idx="26">
                        <c:v>44393</c:v>
                      </c:pt>
                      <c:pt idx="27">
                        <c:v>44392</c:v>
                      </c:pt>
                      <c:pt idx="28">
                        <c:v>44391</c:v>
                      </c:pt>
                      <c:pt idx="29">
                        <c:v>44390</c:v>
                      </c:pt>
                      <c:pt idx="30">
                        <c:v>44389</c:v>
                      </c:pt>
                      <c:pt idx="31">
                        <c:v>44386</c:v>
                      </c:pt>
                      <c:pt idx="32">
                        <c:v>44385</c:v>
                      </c:pt>
                      <c:pt idx="33">
                        <c:v>44384</c:v>
                      </c:pt>
                      <c:pt idx="34">
                        <c:v>44383</c:v>
                      </c:pt>
                      <c:pt idx="35">
                        <c:v>44379</c:v>
                      </c:pt>
                      <c:pt idx="36">
                        <c:v>44378</c:v>
                      </c:pt>
                      <c:pt idx="37">
                        <c:v>44377</c:v>
                      </c:pt>
                      <c:pt idx="38">
                        <c:v>44376</c:v>
                      </c:pt>
                      <c:pt idx="39">
                        <c:v>44375</c:v>
                      </c:pt>
                      <c:pt idx="40">
                        <c:v>44372</c:v>
                      </c:pt>
                      <c:pt idx="41">
                        <c:v>44371</c:v>
                      </c:pt>
                      <c:pt idx="42">
                        <c:v>44370</c:v>
                      </c:pt>
                      <c:pt idx="43">
                        <c:v>44369</c:v>
                      </c:pt>
                      <c:pt idx="44">
                        <c:v>44368</c:v>
                      </c:pt>
                      <c:pt idx="45">
                        <c:v>44365</c:v>
                      </c:pt>
                      <c:pt idx="46">
                        <c:v>44364</c:v>
                      </c:pt>
                      <c:pt idx="47">
                        <c:v>44363</c:v>
                      </c:pt>
                      <c:pt idx="48">
                        <c:v>44362</c:v>
                      </c:pt>
                      <c:pt idx="49">
                        <c:v>44361</c:v>
                      </c:pt>
                      <c:pt idx="50">
                        <c:v>44358</c:v>
                      </c:pt>
                      <c:pt idx="51">
                        <c:v>44357</c:v>
                      </c:pt>
                      <c:pt idx="52">
                        <c:v>44356</c:v>
                      </c:pt>
                      <c:pt idx="53">
                        <c:v>44355</c:v>
                      </c:pt>
                      <c:pt idx="54">
                        <c:v>44354</c:v>
                      </c:pt>
                      <c:pt idx="55">
                        <c:v>44351</c:v>
                      </c:pt>
                      <c:pt idx="56">
                        <c:v>44350</c:v>
                      </c:pt>
                      <c:pt idx="57">
                        <c:v>44349</c:v>
                      </c:pt>
                      <c:pt idx="58">
                        <c:v>44348</c:v>
                      </c:pt>
                      <c:pt idx="59">
                        <c:v>44344</c:v>
                      </c:pt>
                      <c:pt idx="60">
                        <c:v>44343</c:v>
                      </c:pt>
                      <c:pt idx="61">
                        <c:v>44342</c:v>
                      </c:pt>
                      <c:pt idx="62">
                        <c:v>44341</c:v>
                      </c:pt>
                      <c:pt idx="63">
                        <c:v>44340</c:v>
                      </c:pt>
                      <c:pt idx="64">
                        <c:v>44337</c:v>
                      </c:pt>
                      <c:pt idx="65">
                        <c:v>44336</c:v>
                      </c:pt>
                      <c:pt idx="66">
                        <c:v>44335</c:v>
                      </c:pt>
                      <c:pt idx="67">
                        <c:v>44334</c:v>
                      </c:pt>
                      <c:pt idx="68">
                        <c:v>44333</c:v>
                      </c:pt>
                      <c:pt idx="69">
                        <c:v>44330</c:v>
                      </c:pt>
                      <c:pt idx="70">
                        <c:v>44329</c:v>
                      </c:pt>
                      <c:pt idx="71">
                        <c:v>44328</c:v>
                      </c:pt>
                      <c:pt idx="72">
                        <c:v>44327</c:v>
                      </c:pt>
                      <c:pt idx="73">
                        <c:v>44326</c:v>
                      </c:pt>
                      <c:pt idx="74">
                        <c:v>44323</c:v>
                      </c:pt>
                      <c:pt idx="75">
                        <c:v>44322</c:v>
                      </c:pt>
                      <c:pt idx="76">
                        <c:v>44321</c:v>
                      </c:pt>
                      <c:pt idx="77">
                        <c:v>44320</c:v>
                      </c:pt>
                      <c:pt idx="78">
                        <c:v>44319</c:v>
                      </c:pt>
                      <c:pt idx="79">
                        <c:v>44316</c:v>
                      </c:pt>
                      <c:pt idx="80">
                        <c:v>44315</c:v>
                      </c:pt>
                      <c:pt idx="81">
                        <c:v>44314</c:v>
                      </c:pt>
                      <c:pt idx="82">
                        <c:v>44313</c:v>
                      </c:pt>
                      <c:pt idx="83">
                        <c:v>44312</c:v>
                      </c:pt>
                      <c:pt idx="84">
                        <c:v>44309</c:v>
                      </c:pt>
                      <c:pt idx="85">
                        <c:v>44308</c:v>
                      </c:pt>
                      <c:pt idx="86">
                        <c:v>44307</c:v>
                      </c:pt>
                      <c:pt idx="87">
                        <c:v>44306</c:v>
                      </c:pt>
                      <c:pt idx="88">
                        <c:v>44305</c:v>
                      </c:pt>
                      <c:pt idx="89">
                        <c:v>44302</c:v>
                      </c:pt>
                      <c:pt idx="90">
                        <c:v>44301</c:v>
                      </c:pt>
                      <c:pt idx="91">
                        <c:v>44300</c:v>
                      </c:pt>
                      <c:pt idx="92">
                        <c:v>44299</c:v>
                      </c:pt>
                      <c:pt idx="93">
                        <c:v>44298</c:v>
                      </c:pt>
                      <c:pt idx="94">
                        <c:v>44295</c:v>
                      </c:pt>
                      <c:pt idx="95">
                        <c:v>44294</c:v>
                      </c:pt>
                      <c:pt idx="96">
                        <c:v>44293</c:v>
                      </c:pt>
                      <c:pt idx="97">
                        <c:v>44292</c:v>
                      </c:pt>
                      <c:pt idx="98">
                        <c:v>44291</c:v>
                      </c:pt>
                      <c:pt idx="99">
                        <c:v>44287</c:v>
                      </c:pt>
                      <c:pt idx="100">
                        <c:v>44286</c:v>
                      </c:pt>
                      <c:pt idx="101">
                        <c:v>44285</c:v>
                      </c:pt>
                      <c:pt idx="102">
                        <c:v>44284</c:v>
                      </c:pt>
                      <c:pt idx="103">
                        <c:v>44281</c:v>
                      </c:pt>
                      <c:pt idx="104">
                        <c:v>44280</c:v>
                      </c:pt>
                      <c:pt idx="105">
                        <c:v>44279</c:v>
                      </c:pt>
                      <c:pt idx="106">
                        <c:v>44278</c:v>
                      </c:pt>
                      <c:pt idx="107">
                        <c:v>44277</c:v>
                      </c:pt>
                      <c:pt idx="108">
                        <c:v>44274</c:v>
                      </c:pt>
                      <c:pt idx="109">
                        <c:v>44273</c:v>
                      </c:pt>
                      <c:pt idx="110">
                        <c:v>44272</c:v>
                      </c:pt>
                      <c:pt idx="111">
                        <c:v>44271</c:v>
                      </c:pt>
                      <c:pt idx="112">
                        <c:v>44270</c:v>
                      </c:pt>
                      <c:pt idx="113">
                        <c:v>44267</c:v>
                      </c:pt>
                      <c:pt idx="114">
                        <c:v>44266</c:v>
                      </c:pt>
                      <c:pt idx="115">
                        <c:v>44265</c:v>
                      </c:pt>
                      <c:pt idx="116">
                        <c:v>44264</c:v>
                      </c:pt>
                      <c:pt idx="117">
                        <c:v>44263</c:v>
                      </c:pt>
                      <c:pt idx="118">
                        <c:v>44260</c:v>
                      </c:pt>
                      <c:pt idx="119">
                        <c:v>44259</c:v>
                      </c:pt>
                      <c:pt idx="120">
                        <c:v>44258</c:v>
                      </c:pt>
                      <c:pt idx="121">
                        <c:v>44257</c:v>
                      </c:pt>
                      <c:pt idx="122">
                        <c:v>44256</c:v>
                      </c:pt>
                      <c:pt idx="123">
                        <c:v>44253</c:v>
                      </c:pt>
                      <c:pt idx="124">
                        <c:v>44252</c:v>
                      </c:pt>
                      <c:pt idx="125">
                        <c:v>44251</c:v>
                      </c:pt>
                      <c:pt idx="126">
                        <c:v>44250</c:v>
                      </c:pt>
                      <c:pt idx="127">
                        <c:v>44249</c:v>
                      </c:pt>
                      <c:pt idx="128">
                        <c:v>44246</c:v>
                      </c:pt>
                      <c:pt idx="129">
                        <c:v>44245</c:v>
                      </c:pt>
                      <c:pt idx="130">
                        <c:v>44244</c:v>
                      </c:pt>
                      <c:pt idx="131">
                        <c:v>44243</c:v>
                      </c:pt>
                      <c:pt idx="132">
                        <c:v>44239</c:v>
                      </c:pt>
                      <c:pt idx="133">
                        <c:v>44238</c:v>
                      </c:pt>
                      <c:pt idx="134">
                        <c:v>44237</c:v>
                      </c:pt>
                      <c:pt idx="135">
                        <c:v>44236</c:v>
                      </c:pt>
                      <c:pt idx="136">
                        <c:v>44235</c:v>
                      </c:pt>
                      <c:pt idx="137">
                        <c:v>44232</c:v>
                      </c:pt>
                      <c:pt idx="138">
                        <c:v>44231</c:v>
                      </c:pt>
                      <c:pt idx="139">
                        <c:v>44230</c:v>
                      </c:pt>
                      <c:pt idx="140">
                        <c:v>44229</c:v>
                      </c:pt>
                      <c:pt idx="141">
                        <c:v>44228</c:v>
                      </c:pt>
                      <c:pt idx="142">
                        <c:v>44225</c:v>
                      </c:pt>
                      <c:pt idx="143">
                        <c:v>44224</c:v>
                      </c:pt>
                      <c:pt idx="144">
                        <c:v>44223</c:v>
                      </c:pt>
                      <c:pt idx="145">
                        <c:v>44222</c:v>
                      </c:pt>
                      <c:pt idx="146">
                        <c:v>44221</c:v>
                      </c:pt>
                      <c:pt idx="147">
                        <c:v>44218</c:v>
                      </c:pt>
                      <c:pt idx="148">
                        <c:v>44217</c:v>
                      </c:pt>
                      <c:pt idx="149">
                        <c:v>44216</c:v>
                      </c:pt>
                      <c:pt idx="150">
                        <c:v>44215</c:v>
                      </c:pt>
                      <c:pt idx="151">
                        <c:v>44211</c:v>
                      </c:pt>
                      <c:pt idx="152">
                        <c:v>44210</c:v>
                      </c:pt>
                      <c:pt idx="153">
                        <c:v>44209</c:v>
                      </c:pt>
                      <c:pt idx="154">
                        <c:v>44208</c:v>
                      </c:pt>
                      <c:pt idx="155">
                        <c:v>44207</c:v>
                      </c:pt>
                      <c:pt idx="156">
                        <c:v>44204</c:v>
                      </c:pt>
                      <c:pt idx="157">
                        <c:v>44203</c:v>
                      </c:pt>
                      <c:pt idx="158">
                        <c:v>44202</c:v>
                      </c:pt>
                      <c:pt idx="159">
                        <c:v>44201</c:v>
                      </c:pt>
                      <c:pt idx="160">
                        <c:v>44200</c:v>
                      </c:pt>
                      <c:pt idx="161">
                        <c:v>44196</c:v>
                      </c:pt>
                      <c:pt idx="162">
                        <c:v>44195</c:v>
                      </c:pt>
                      <c:pt idx="163">
                        <c:v>44194</c:v>
                      </c:pt>
                      <c:pt idx="164">
                        <c:v>44193</c:v>
                      </c:pt>
                      <c:pt idx="165">
                        <c:v>44189</c:v>
                      </c:pt>
                      <c:pt idx="166">
                        <c:v>44188</c:v>
                      </c:pt>
                      <c:pt idx="167">
                        <c:v>44187</c:v>
                      </c:pt>
                      <c:pt idx="168">
                        <c:v>44186</c:v>
                      </c:pt>
                      <c:pt idx="169">
                        <c:v>44183</c:v>
                      </c:pt>
                      <c:pt idx="170">
                        <c:v>44182</c:v>
                      </c:pt>
                      <c:pt idx="171">
                        <c:v>44181</c:v>
                      </c:pt>
                      <c:pt idx="172">
                        <c:v>44180</c:v>
                      </c:pt>
                      <c:pt idx="173">
                        <c:v>44179</c:v>
                      </c:pt>
                      <c:pt idx="174">
                        <c:v>44176</c:v>
                      </c:pt>
                      <c:pt idx="175">
                        <c:v>44175</c:v>
                      </c:pt>
                      <c:pt idx="176">
                        <c:v>44174</c:v>
                      </c:pt>
                      <c:pt idx="177">
                        <c:v>44173</c:v>
                      </c:pt>
                      <c:pt idx="178">
                        <c:v>44172</c:v>
                      </c:pt>
                      <c:pt idx="179">
                        <c:v>44169</c:v>
                      </c:pt>
                      <c:pt idx="180">
                        <c:v>44168</c:v>
                      </c:pt>
                      <c:pt idx="181">
                        <c:v>44167</c:v>
                      </c:pt>
                      <c:pt idx="182">
                        <c:v>44166</c:v>
                      </c:pt>
                      <c:pt idx="183">
                        <c:v>44165</c:v>
                      </c:pt>
                      <c:pt idx="184">
                        <c:v>44162</c:v>
                      </c:pt>
                      <c:pt idx="185">
                        <c:v>44160</c:v>
                      </c:pt>
                      <c:pt idx="186">
                        <c:v>44159</c:v>
                      </c:pt>
                      <c:pt idx="187">
                        <c:v>44158</c:v>
                      </c:pt>
                      <c:pt idx="188">
                        <c:v>44155</c:v>
                      </c:pt>
                      <c:pt idx="189">
                        <c:v>44154</c:v>
                      </c:pt>
                      <c:pt idx="190">
                        <c:v>44153</c:v>
                      </c:pt>
                      <c:pt idx="191">
                        <c:v>44152</c:v>
                      </c:pt>
                      <c:pt idx="192">
                        <c:v>44151</c:v>
                      </c:pt>
                      <c:pt idx="193">
                        <c:v>44148</c:v>
                      </c:pt>
                      <c:pt idx="194">
                        <c:v>44147</c:v>
                      </c:pt>
                      <c:pt idx="195">
                        <c:v>44146</c:v>
                      </c:pt>
                      <c:pt idx="196">
                        <c:v>44145</c:v>
                      </c:pt>
                      <c:pt idx="197">
                        <c:v>44144</c:v>
                      </c:pt>
                      <c:pt idx="198">
                        <c:v>44141</c:v>
                      </c:pt>
                      <c:pt idx="199">
                        <c:v>44140</c:v>
                      </c:pt>
                      <c:pt idx="200">
                        <c:v>44139</c:v>
                      </c:pt>
                      <c:pt idx="201">
                        <c:v>44138</c:v>
                      </c:pt>
                      <c:pt idx="202">
                        <c:v>44137</c:v>
                      </c:pt>
                      <c:pt idx="203">
                        <c:v>44134</c:v>
                      </c:pt>
                      <c:pt idx="204">
                        <c:v>44133</c:v>
                      </c:pt>
                      <c:pt idx="205">
                        <c:v>44132</c:v>
                      </c:pt>
                      <c:pt idx="206">
                        <c:v>44131</c:v>
                      </c:pt>
                      <c:pt idx="207">
                        <c:v>44130</c:v>
                      </c:pt>
                      <c:pt idx="208">
                        <c:v>44127</c:v>
                      </c:pt>
                      <c:pt idx="209">
                        <c:v>44126</c:v>
                      </c:pt>
                      <c:pt idx="210">
                        <c:v>44125</c:v>
                      </c:pt>
                      <c:pt idx="211">
                        <c:v>44124</c:v>
                      </c:pt>
                      <c:pt idx="212">
                        <c:v>44123</c:v>
                      </c:pt>
                      <c:pt idx="213">
                        <c:v>44120</c:v>
                      </c:pt>
                      <c:pt idx="214">
                        <c:v>44119</c:v>
                      </c:pt>
                      <c:pt idx="215">
                        <c:v>44118</c:v>
                      </c:pt>
                      <c:pt idx="216">
                        <c:v>44117</c:v>
                      </c:pt>
                      <c:pt idx="217">
                        <c:v>44116</c:v>
                      </c:pt>
                      <c:pt idx="218">
                        <c:v>44113</c:v>
                      </c:pt>
                      <c:pt idx="219">
                        <c:v>44112</c:v>
                      </c:pt>
                      <c:pt idx="220">
                        <c:v>44111</c:v>
                      </c:pt>
                      <c:pt idx="221">
                        <c:v>44110</c:v>
                      </c:pt>
                      <c:pt idx="222">
                        <c:v>44109</c:v>
                      </c:pt>
                      <c:pt idx="223">
                        <c:v>44106</c:v>
                      </c:pt>
                      <c:pt idx="224">
                        <c:v>44105</c:v>
                      </c:pt>
                      <c:pt idx="225">
                        <c:v>44104</c:v>
                      </c:pt>
                      <c:pt idx="226">
                        <c:v>44103</c:v>
                      </c:pt>
                      <c:pt idx="227">
                        <c:v>44102</c:v>
                      </c:pt>
                      <c:pt idx="228">
                        <c:v>44099</c:v>
                      </c:pt>
                      <c:pt idx="229">
                        <c:v>44098</c:v>
                      </c:pt>
                      <c:pt idx="230">
                        <c:v>44097</c:v>
                      </c:pt>
                      <c:pt idx="231">
                        <c:v>44096</c:v>
                      </c:pt>
                      <c:pt idx="232">
                        <c:v>44095</c:v>
                      </c:pt>
                      <c:pt idx="233">
                        <c:v>44092</c:v>
                      </c:pt>
                      <c:pt idx="234">
                        <c:v>44091</c:v>
                      </c:pt>
                      <c:pt idx="235">
                        <c:v>44090</c:v>
                      </c:pt>
                      <c:pt idx="236">
                        <c:v>44089</c:v>
                      </c:pt>
                      <c:pt idx="237">
                        <c:v>44088</c:v>
                      </c:pt>
                      <c:pt idx="238">
                        <c:v>44085</c:v>
                      </c:pt>
                      <c:pt idx="239">
                        <c:v>44084</c:v>
                      </c:pt>
                      <c:pt idx="240">
                        <c:v>44083</c:v>
                      </c:pt>
                      <c:pt idx="241">
                        <c:v>44082</c:v>
                      </c:pt>
                      <c:pt idx="242">
                        <c:v>44078</c:v>
                      </c:pt>
                      <c:pt idx="243">
                        <c:v>44077</c:v>
                      </c:pt>
                      <c:pt idx="244">
                        <c:v>44076</c:v>
                      </c:pt>
                      <c:pt idx="245">
                        <c:v>44075</c:v>
                      </c:pt>
                      <c:pt idx="246">
                        <c:v>44074</c:v>
                      </c:pt>
                      <c:pt idx="247">
                        <c:v>44071</c:v>
                      </c:pt>
                      <c:pt idx="248">
                        <c:v>44070</c:v>
                      </c:pt>
                      <c:pt idx="249">
                        <c:v>44069</c:v>
                      </c:pt>
                      <c:pt idx="250">
                        <c:v>44068</c:v>
                      </c:pt>
                      <c:pt idx="251">
                        <c:v>44067</c:v>
                      </c:pt>
                      <c:pt idx="252">
                        <c:v>44064</c:v>
                      </c:pt>
                      <c:pt idx="253">
                        <c:v>44063</c:v>
                      </c:pt>
                      <c:pt idx="254">
                        <c:v>44062</c:v>
                      </c:pt>
                      <c:pt idx="255">
                        <c:v>44061</c:v>
                      </c:pt>
                      <c:pt idx="256">
                        <c:v>44060</c:v>
                      </c:pt>
                      <c:pt idx="257">
                        <c:v>44057</c:v>
                      </c:pt>
                      <c:pt idx="258">
                        <c:v>44056</c:v>
                      </c:pt>
                      <c:pt idx="259">
                        <c:v>44055</c:v>
                      </c:pt>
                      <c:pt idx="260">
                        <c:v>44054</c:v>
                      </c:pt>
                      <c:pt idx="261">
                        <c:v>44053</c:v>
                      </c:pt>
                      <c:pt idx="262">
                        <c:v>44050</c:v>
                      </c:pt>
                      <c:pt idx="263">
                        <c:v>44049</c:v>
                      </c:pt>
                      <c:pt idx="264">
                        <c:v>44048</c:v>
                      </c:pt>
                      <c:pt idx="265">
                        <c:v>44047</c:v>
                      </c:pt>
                      <c:pt idx="266">
                        <c:v>44046</c:v>
                      </c:pt>
                      <c:pt idx="267">
                        <c:v>44043</c:v>
                      </c:pt>
                      <c:pt idx="268">
                        <c:v>44042</c:v>
                      </c:pt>
                      <c:pt idx="269">
                        <c:v>44041</c:v>
                      </c:pt>
                      <c:pt idx="270">
                        <c:v>44040</c:v>
                      </c:pt>
                      <c:pt idx="271">
                        <c:v>44039</c:v>
                      </c:pt>
                      <c:pt idx="272">
                        <c:v>44036</c:v>
                      </c:pt>
                      <c:pt idx="273">
                        <c:v>44035</c:v>
                      </c:pt>
                      <c:pt idx="274">
                        <c:v>44034</c:v>
                      </c:pt>
                      <c:pt idx="275">
                        <c:v>44033</c:v>
                      </c:pt>
                      <c:pt idx="276">
                        <c:v>44032</c:v>
                      </c:pt>
                      <c:pt idx="277">
                        <c:v>44029</c:v>
                      </c:pt>
                      <c:pt idx="278">
                        <c:v>44028</c:v>
                      </c:pt>
                      <c:pt idx="279">
                        <c:v>44027</c:v>
                      </c:pt>
                      <c:pt idx="280">
                        <c:v>44026</c:v>
                      </c:pt>
                      <c:pt idx="281">
                        <c:v>44025</c:v>
                      </c:pt>
                      <c:pt idx="282">
                        <c:v>44022</c:v>
                      </c:pt>
                      <c:pt idx="283">
                        <c:v>44021</c:v>
                      </c:pt>
                      <c:pt idx="284">
                        <c:v>44020</c:v>
                      </c:pt>
                      <c:pt idx="285">
                        <c:v>44019</c:v>
                      </c:pt>
                      <c:pt idx="286">
                        <c:v>44018</c:v>
                      </c:pt>
                      <c:pt idx="287">
                        <c:v>44014</c:v>
                      </c:pt>
                      <c:pt idx="288">
                        <c:v>44013</c:v>
                      </c:pt>
                      <c:pt idx="289">
                        <c:v>44012</c:v>
                      </c:pt>
                      <c:pt idx="290">
                        <c:v>44011</c:v>
                      </c:pt>
                      <c:pt idx="291">
                        <c:v>44008</c:v>
                      </c:pt>
                      <c:pt idx="292">
                        <c:v>44007</c:v>
                      </c:pt>
                      <c:pt idx="293">
                        <c:v>44006</c:v>
                      </c:pt>
                      <c:pt idx="294">
                        <c:v>44005</c:v>
                      </c:pt>
                      <c:pt idx="295">
                        <c:v>44004</c:v>
                      </c:pt>
                      <c:pt idx="296">
                        <c:v>44001</c:v>
                      </c:pt>
                      <c:pt idx="297">
                        <c:v>44000</c:v>
                      </c:pt>
                      <c:pt idx="298">
                        <c:v>43999</c:v>
                      </c:pt>
                      <c:pt idx="299">
                        <c:v>43998</c:v>
                      </c:pt>
                      <c:pt idx="300">
                        <c:v>43997</c:v>
                      </c:pt>
                      <c:pt idx="301">
                        <c:v>43994</c:v>
                      </c:pt>
                      <c:pt idx="302">
                        <c:v>43993</c:v>
                      </c:pt>
                      <c:pt idx="303">
                        <c:v>43992</c:v>
                      </c:pt>
                      <c:pt idx="304">
                        <c:v>43991</c:v>
                      </c:pt>
                      <c:pt idx="305">
                        <c:v>43990</c:v>
                      </c:pt>
                      <c:pt idx="306">
                        <c:v>43987</c:v>
                      </c:pt>
                      <c:pt idx="307">
                        <c:v>43986</c:v>
                      </c:pt>
                      <c:pt idx="308">
                        <c:v>43985</c:v>
                      </c:pt>
                      <c:pt idx="309">
                        <c:v>43984</c:v>
                      </c:pt>
                      <c:pt idx="310">
                        <c:v>43983</c:v>
                      </c:pt>
                      <c:pt idx="311">
                        <c:v>43980</c:v>
                      </c:pt>
                      <c:pt idx="312">
                        <c:v>43979</c:v>
                      </c:pt>
                      <c:pt idx="313">
                        <c:v>43978</c:v>
                      </c:pt>
                      <c:pt idx="314">
                        <c:v>43977</c:v>
                      </c:pt>
                      <c:pt idx="315">
                        <c:v>43973</c:v>
                      </c:pt>
                      <c:pt idx="316">
                        <c:v>43972</c:v>
                      </c:pt>
                      <c:pt idx="317">
                        <c:v>43971</c:v>
                      </c:pt>
                      <c:pt idx="318">
                        <c:v>43970</c:v>
                      </c:pt>
                      <c:pt idx="319">
                        <c:v>43969</c:v>
                      </c:pt>
                      <c:pt idx="320">
                        <c:v>43966</c:v>
                      </c:pt>
                      <c:pt idx="321">
                        <c:v>43965</c:v>
                      </c:pt>
                      <c:pt idx="322">
                        <c:v>43964</c:v>
                      </c:pt>
                      <c:pt idx="323">
                        <c:v>43963</c:v>
                      </c:pt>
                      <c:pt idx="324">
                        <c:v>43962</c:v>
                      </c:pt>
                      <c:pt idx="325">
                        <c:v>43959</c:v>
                      </c:pt>
                      <c:pt idx="326">
                        <c:v>43958</c:v>
                      </c:pt>
                      <c:pt idx="327">
                        <c:v>43957</c:v>
                      </c:pt>
                      <c:pt idx="328">
                        <c:v>43956</c:v>
                      </c:pt>
                      <c:pt idx="329">
                        <c:v>43955</c:v>
                      </c:pt>
                      <c:pt idx="330">
                        <c:v>43952</c:v>
                      </c:pt>
                      <c:pt idx="331">
                        <c:v>43951</c:v>
                      </c:pt>
                      <c:pt idx="332">
                        <c:v>43950</c:v>
                      </c:pt>
                      <c:pt idx="333">
                        <c:v>43949</c:v>
                      </c:pt>
                      <c:pt idx="334">
                        <c:v>43948</c:v>
                      </c:pt>
                      <c:pt idx="335">
                        <c:v>43945</c:v>
                      </c:pt>
                      <c:pt idx="336">
                        <c:v>43944</c:v>
                      </c:pt>
                      <c:pt idx="337">
                        <c:v>43943</c:v>
                      </c:pt>
                      <c:pt idx="338">
                        <c:v>43942</c:v>
                      </c:pt>
                      <c:pt idx="339">
                        <c:v>43941</c:v>
                      </c:pt>
                      <c:pt idx="340">
                        <c:v>43938</c:v>
                      </c:pt>
                      <c:pt idx="341">
                        <c:v>43937</c:v>
                      </c:pt>
                      <c:pt idx="342">
                        <c:v>43936</c:v>
                      </c:pt>
                      <c:pt idx="343">
                        <c:v>43935</c:v>
                      </c:pt>
                      <c:pt idx="344">
                        <c:v>43934</c:v>
                      </c:pt>
                      <c:pt idx="345">
                        <c:v>43930</c:v>
                      </c:pt>
                      <c:pt idx="346">
                        <c:v>43929</c:v>
                      </c:pt>
                      <c:pt idx="347">
                        <c:v>43928</c:v>
                      </c:pt>
                      <c:pt idx="348">
                        <c:v>43927</c:v>
                      </c:pt>
                      <c:pt idx="349">
                        <c:v>43924</c:v>
                      </c:pt>
                      <c:pt idx="350">
                        <c:v>43923</c:v>
                      </c:pt>
                      <c:pt idx="351">
                        <c:v>43922</c:v>
                      </c:pt>
                      <c:pt idx="352">
                        <c:v>43921</c:v>
                      </c:pt>
                      <c:pt idx="353">
                        <c:v>43920</c:v>
                      </c:pt>
                      <c:pt idx="354">
                        <c:v>43917</c:v>
                      </c:pt>
                      <c:pt idx="355">
                        <c:v>43916</c:v>
                      </c:pt>
                      <c:pt idx="356">
                        <c:v>43915</c:v>
                      </c:pt>
                      <c:pt idx="357">
                        <c:v>43914</c:v>
                      </c:pt>
                      <c:pt idx="358">
                        <c:v>43913</c:v>
                      </c:pt>
                      <c:pt idx="359">
                        <c:v>43910</c:v>
                      </c:pt>
                      <c:pt idx="360">
                        <c:v>43909</c:v>
                      </c:pt>
                      <c:pt idx="361">
                        <c:v>43908</c:v>
                      </c:pt>
                      <c:pt idx="362">
                        <c:v>43907</c:v>
                      </c:pt>
                      <c:pt idx="363">
                        <c:v>43906</c:v>
                      </c:pt>
                      <c:pt idx="364">
                        <c:v>43903</c:v>
                      </c:pt>
                      <c:pt idx="365">
                        <c:v>43902</c:v>
                      </c:pt>
                      <c:pt idx="366">
                        <c:v>43901</c:v>
                      </c:pt>
                      <c:pt idx="367">
                        <c:v>43900</c:v>
                      </c:pt>
                      <c:pt idx="368">
                        <c:v>43899</c:v>
                      </c:pt>
                      <c:pt idx="369">
                        <c:v>43896</c:v>
                      </c:pt>
                      <c:pt idx="370">
                        <c:v>43895</c:v>
                      </c:pt>
                      <c:pt idx="371">
                        <c:v>43894</c:v>
                      </c:pt>
                      <c:pt idx="372">
                        <c:v>43893</c:v>
                      </c:pt>
                      <c:pt idx="373">
                        <c:v>43892</c:v>
                      </c:pt>
                      <c:pt idx="374">
                        <c:v>43889</c:v>
                      </c:pt>
                      <c:pt idx="375">
                        <c:v>43888</c:v>
                      </c:pt>
                      <c:pt idx="376">
                        <c:v>43887</c:v>
                      </c:pt>
                      <c:pt idx="377">
                        <c:v>43886</c:v>
                      </c:pt>
                      <c:pt idx="378">
                        <c:v>43885</c:v>
                      </c:pt>
                      <c:pt idx="379">
                        <c:v>43882</c:v>
                      </c:pt>
                      <c:pt idx="380">
                        <c:v>43881</c:v>
                      </c:pt>
                      <c:pt idx="381">
                        <c:v>43880</c:v>
                      </c:pt>
                      <c:pt idx="382">
                        <c:v>43879</c:v>
                      </c:pt>
                      <c:pt idx="383">
                        <c:v>43875</c:v>
                      </c:pt>
                      <c:pt idx="384">
                        <c:v>43874</c:v>
                      </c:pt>
                      <c:pt idx="385">
                        <c:v>43873</c:v>
                      </c:pt>
                      <c:pt idx="386">
                        <c:v>43872</c:v>
                      </c:pt>
                      <c:pt idx="387">
                        <c:v>43871</c:v>
                      </c:pt>
                      <c:pt idx="388">
                        <c:v>43868</c:v>
                      </c:pt>
                      <c:pt idx="389">
                        <c:v>43867</c:v>
                      </c:pt>
                      <c:pt idx="390">
                        <c:v>43866</c:v>
                      </c:pt>
                      <c:pt idx="391">
                        <c:v>43865</c:v>
                      </c:pt>
                      <c:pt idx="392">
                        <c:v>43864</c:v>
                      </c:pt>
                      <c:pt idx="393">
                        <c:v>43861</c:v>
                      </c:pt>
                      <c:pt idx="394">
                        <c:v>43860</c:v>
                      </c:pt>
                      <c:pt idx="395">
                        <c:v>43859</c:v>
                      </c:pt>
                      <c:pt idx="396">
                        <c:v>43858</c:v>
                      </c:pt>
                      <c:pt idx="397">
                        <c:v>43857</c:v>
                      </c:pt>
                      <c:pt idx="398">
                        <c:v>43854</c:v>
                      </c:pt>
                      <c:pt idx="399">
                        <c:v>43853</c:v>
                      </c:pt>
                      <c:pt idx="400">
                        <c:v>43852</c:v>
                      </c:pt>
                      <c:pt idx="401">
                        <c:v>43851</c:v>
                      </c:pt>
                      <c:pt idx="402">
                        <c:v>43847</c:v>
                      </c:pt>
                      <c:pt idx="403">
                        <c:v>43846</c:v>
                      </c:pt>
                      <c:pt idx="404">
                        <c:v>43845</c:v>
                      </c:pt>
                      <c:pt idx="405">
                        <c:v>43844</c:v>
                      </c:pt>
                      <c:pt idx="406">
                        <c:v>43843</c:v>
                      </c:pt>
                      <c:pt idx="407">
                        <c:v>43840</c:v>
                      </c:pt>
                      <c:pt idx="408">
                        <c:v>43839</c:v>
                      </c:pt>
                      <c:pt idx="409">
                        <c:v>43838</c:v>
                      </c:pt>
                      <c:pt idx="410">
                        <c:v>43837</c:v>
                      </c:pt>
                      <c:pt idx="411">
                        <c:v>43836</c:v>
                      </c:pt>
                      <c:pt idx="412">
                        <c:v>43833</c:v>
                      </c:pt>
                      <c:pt idx="413">
                        <c:v>43832</c:v>
                      </c:pt>
                      <c:pt idx="414">
                        <c:v>43830</c:v>
                      </c:pt>
                      <c:pt idx="415">
                        <c:v>43829</c:v>
                      </c:pt>
                      <c:pt idx="416">
                        <c:v>43826</c:v>
                      </c:pt>
                      <c:pt idx="417">
                        <c:v>43825</c:v>
                      </c:pt>
                      <c:pt idx="418">
                        <c:v>43823</c:v>
                      </c:pt>
                      <c:pt idx="419">
                        <c:v>43822</c:v>
                      </c:pt>
                      <c:pt idx="420">
                        <c:v>43819</c:v>
                      </c:pt>
                      <c:pt idx="421">
                        <c:v>43818</c:v>
                      </c:pt>
                      <c:pt idx="422">
                        <c:v>43817</c:v>
                      </c:pt>
                      <c:pt idx="423">
                        <c:v>43816</c:v>
                      </c:pt>
                      <c:pt idx="424">
                        <c:v>43815</c:v>
                      </c:pt>
                      <c:pt idx="425">
                        <c:v>43812</c:v>
                      </c:pt>
                      <c:pt idx="426">
                        <c:v>43811</c:v>
                      </c:pt>
                      <c:pt idx="427">
                        <c:v>43810</c:v>
                      </c:pt>
                      <c:pt idx="428">
                        <c:v>43809</c:v>
                      </c:pt>
                      <c:pt idx="429">
                        <c:v>43808</c:v>
                      </c:pt>
                      <c:pt idx="430">
                        <c:v>43805</c:v>
                      </c:pt>
                      <c:pt idx="431">
                        <c:v>43804</c:v>
                      </c:pt>
                      <c:pt idx="432">
                        <c:v>43803</c:v>
                      </c:pt>
                      <c:pt idx="433">
                        <c:v>43802</c:v>
                      </c:pt>
                      <c:pt idx="434">
                        <c:v>43801</c:v>
                      </c:pt>
                      <c:pt idx="435">
                        <c:v>43798</c:v>
                      </c:pt>
                      <c:pt idx="436">
                        <c:v>43796</c:v>
                      </c:pt>
                      <c:pt idx="437">
                        <c:v>43795</c:v>
                      </c:pt>
                      <c:pt idx="438">
                        <c:v>43794</c:v>
                      </c:pt>
                      <c:pt idx="439">
                        <c:v>43791</c:v>
                      </c:pt>
                      <c:pt idx="440">
                        <c:v>43790</c:v>
                      </c:pt>
                      <c:pt idx="441">
                        <c:v>43789</c:v>
                      </c:pt>
                      <c:pt idx="442">
                        <c:v>43788</c:v>
                      </c:pt>
                      <c:pt idx="443">
                        <c:v>43787</c:v>
                      </c:pt>
                      <c:pt idx="444">
                        <c:v>43784</c:v>
                      </c:pt>
                      <c:pt idx="445">
                        <c:v>43783</c:v>
                      </c:pt>
                      <c:pt idx="446">
                        <c:v>43782</c:v>
                      </c:pt>
                      <c:pt idx="447">
                        <c:v>43781</c:v>
                      </c:pt>
                      <c:pt idx="448">
                        <c:v>43780</c:v>
                      </c:pt>
                      <c:pt idx="449">
                        <c:v>43777</c:v>
                      </c:pt>
                      <c:pt idx="450">
                        <c:v>43776</c:v>
                      </c:pt>
                      <c:pt idx="451">
                        <c:v>43775</c:v>
                      </c:pt>
                      <c:pt idx="452">
                        <c:v>43774</c:v>
                      </c:pt>
                      <c:pt idx="453">
                        <c:v>43773</c:v>
                      </c:pt>
                      <c:pt idx="454">
                        <c:v>43770</c:v>
                      </c:pt>
                      <c:pt idx="455">
                        <c:v>43769</c:v>
                      </c:pt>
                      <c:pt idx="456">
                        <c:v>43768</c:v>
                      </c:pt>
                      <c:pt idx="457">
                        <c:v>43767</c:v>
                      </c:pt>
                      <c:pt idx="458">
                        <c:v>43766</c:v>
                      </c:pt>
                      <c:pt idx="459">
                        <c:v>43763</c:v>
                      </c:pt>
                      <c:pt idx="460">
                        <c:v>43762</c:v>
                      </c:pt>
                      <c:pt idx="461">
                        <c:v>43761</c:v>
                      </c:pt>
                      <c:pt idx="462">
                        <c:v>43760</c:v>
                      </c:pt>
                      <c:pt idx="463">
                        <c:v>43759</c:v>
                      </c:pt>
                      <c:pt idx="464">
                        <c:v>43756</c:v>
                      </c:pt>
                      <c:pt idx="465">
                        <c:v>43755</c:v>
                      </c:pt>
                      <c:pt idx="466">
                        <c:v>43754</c:v>
                      </c:pt>
                      <c:pt idx="467">
                        <c:v>43753</c:v>
                      </c:pt>
                      <c:pt idx="468">
                        <c:v>43752</c:v>
                      </c:pt>
                      <c:pt idx="469">
                        <c:v>43749</c:v>
                      </c:pt>
                      <c:pt idx="470">
                        <c:v>43748</c:v>
                      </c:pt>
                      <c:pt idx="471">
                        <c:v>43747</c:v>
                      </c:pt>
                      <c:pt idx="472">
                        <c:v>43746</c:v>
                      </c:pt>
                      <c:pt idx="473">
                        <c:v>43745</c:v>
                      </c:pt>
                      <c:pt idx="474">
                        <c:v>43742</c:v>
                      </c:pt>
                      <c:pt idx="475">
                        <c:v>43741</c:v>
                      </c:pt>
                      <c:pt idx="476">
                        <c:v>43740</c:v>
                      </c:pt>
                      <c:pt idx="477">
                        <c:v>43739</c:v>
                      </c:pt>
                      <c:pt idx="478">
                        <c:v>43738</c:v>
                      </c:pt>
                      <c:pt idx="479">
                        <c:v>43735</c:v>
                      </c:pt>
                      <c:pt idx="480">
                        <c:v>43734</c:v>
                      </c:pt>
                      <c:pt idx="481">
                        <c:v>43733</c:v>
                      </c:pt>
                      <c:pt idx="482">
                        <c:v>43732</c:v>
                      </c:pt>
                      <c:pt idx="483">
                        <c:v>43731</c:v>
                      </c:pt>
                      <c:pt idx="484">
                        <c:v>43728</c:v>
                      </c:pt>
                      <c:pt idx="485">
                        <c:v>43727</c:v>
                      </c:pt>
                      <c:pt idx="486">
                        <c:v>43726</c:v>
                      </c:pt>
                      <c:pt idx="487">
                        <c:v>43725</c:v>
                      </c:pt>
                      <c:pt idx="488">
                        <c:v>43724</c:v>
                      </c:pt>
                      <c:pt idx="489">
                        <c:v>43721</c:v>
                      </c:pt>
                      <c:pt idx="490">
                        <c:v>43720</c:v>
                      </c:pt>
                      <c:pt idx="491">
                        <c:v>43719</c:v>
                      </c:pt>
                      <c:pt idx="492">
                        <c:v>43718</c:v>
                      </c:pt>
                      <c:pt idx="493">
                        <c:v>43717</c:v>
                      </c:pt>
                      <c:pt idx="494">
                        <c:v>43714</c:v>
                      </c:pt>
                      <c:pt idx="495">
                        <c:v>43713</c:v>
                      </c:pt>
                      <c:pt idx="496">
                        <c:v>43712</c:v>
                      </c:pt>
                      <c:pt idx="497">
                        <c:v>43711</c:v>
                      </c:pt>
                      <c:pt idx="498">
                        <c:v>43707</c:v>
                      </c:pt>
                      <c:pt idx="499">
                        <c:v>43706</c:v>
                      </c:pt>
                      <c:pt idx="500">
                        <c:v>43705</c:v>
                      </c:pt>
                      <c:pt idx="501">
                        <c:v>43704</c:v>
                      </c:pt>
                      <c:pt idx="502">
                        <c:v>43703</c:v>
                      </c:pt>
                      <c:pt idx="503">
                        <c:v>43700</c:v>
                      </c:pt>
                      <c:pt idx="504">
                        <c:v>43699</c:v>
                      </c:pt>
                      <c:pt idx="505">
                        <c:v>43698</c:v>
                      </c:pt>
                      <c:pt idx="506">
                        <c:v>43697</c:v>
                      </c:pt>
                      <c:pt idx="507">
                        <c:v>43696</c:v>
                      </c:pt>
                      <c:pt idx="508">
                        <c:v>43693</c:v>
                      </c:pt>
                      <c:pt idx="509">
                        <c:v>43692</c:v>
                      </c:pt>
                      <c:pt idx="510">
                        <c:v>43691</c:v>
                      </c:pt>
                      <c:pt idx="511">
                        <c:v>43690</c:v>
                      </c:pt>
                      <c:pt idx="512">
                        <c:v>43689</c:v>
                      </c:pt>
                      <c:pt idx="513">
                        <c:v>43686</c:v>
                      </c:pt>
                      <c:pt idx="514">
                        <c:v>43685</c:v>
                      </c:pt>
                      <c:pt idx="515">
                        <c:v>43684</c:v>
                      </c:pt>
                      <c:pt idx="516">
                        <c:v>43683</c:v>
                      </c:pt>
                      <c:pt idx="517">
                        <c:v>43682</c:v>
                      </c:pt>
                      <c:pt idx="518">
                        <c:v>43679</c:v>
                      </c:pt>
                      <c:pt idx="519">
                        <c:v>43678</c:v>
                      </c:pt>
                      <c:pt idx="520">
                        <c:v>43677</c:v>
                      </c:pt>
                      <c:pt idx="521">
                        <c:v>43676</c:v>
                      </c:pt>
                      <c:pt idx="522">
                        <c:v>43675</c:v>
                      </c:pt>
                      <c:pt idx="523">
                        <c:v>43672</c:v>
                      </c:pt>
                      <c:pt idx="524">
                        <c:v>43671</c:v>
                      </c:pt>
                      <c:pt idx="525">
                        <c:v>43670</c:v>
                      </c:pt>
                      <c:pt idx="526">
                        <c:v>43669</c:v>
                      </c:pt>
                      <c:pt idx="527">
                        <c:v>43668</c:v>
                      </c:pt>
                      <c:pt idx="528">
                        <c:v>43665</c:v>
                      </c:pt>
                      <c:pt idx="529">
                        <c:v>43664</c:v>
                      </c:pt>
                      <c:pt idx="530">
                        <c:v>43663</c:v>
                      </c:pt>
                      <c:pt idx="531">
                        <c:v>43662</c:v>
                      </c:pt>
                      <c:pt idx="532">
                        <c:v>43661</c:v>
                      </c:pt>
                      <c:pt idx="533">
                        <c:v>43658</c:v>
                      </c:pt>
                      <c:pt idx="534">
                        <c:v>43657</c:v>
                      </c:pt>
                      <c:pt idx="535">
                        <c:v>43656</c:v>
                      </c:pt>
                      <c:pt idx="536">
                        <c:v>43655</c:v>
                      </c:pt>
                      <c:pt idx="537">
                        <c:v>43654</c:v>
                      </c:pt>
                      <c:pt idx="538">
                        <c:v>43651</c:v>
                      </c:pt>
                      <c:pt idx="539">
                        <c:v>43649</c:v>
                      </c:pt>
                      <c:pt idx="540">
                        <c:v>43648</c:v>
                      </c:pt>
                      <c:pt idx="541">
                        <c:v>43647</c:v>
                      </c:pt>
                      <c:pt idx="542">
                        <c:v>43644</c:v>
                      </c:pt>
                      <c:pt idx="543">
                        <c:v>43643</c:v>
                      </c:pt>
                      <c:pt idx="544">
                        <c:v>43642</c:v>
                      </c:pt>
                      <c:pt idx="545">
                        <c:v>43641</c:v>
                      </c:pt>
                      <c:pt idx="546">
                        <c:v>43640</c:v>
                      </c:pt>
                      <c:pt idx="547">
                        <c:v>43637</c:v>
                      </c:pt>
                      <c:pt idx="548">
                        <c:v>43636</c:v>
                      </c:pt>
                      <c:pt idx="549">
                        <c:v>43635</c:v>
                      </c:pt>
                      <c:pt idx="550">
                        <c:v>43634</c:v>
                      </c:pt>
                      <c:pt idx="551">
                        <c:v>43633</c:v>
                      </c:pt>
                      <c:pt idx="552">
                        <c:v>43630</c:v>
                      </c:pt>
                      <c:pt idx="553">
                        <c:v>43629</c:v>
                      </c:pt>
                      <c:pt idx="554">
                        <c:v>43628</c:v>
                      </c:pt>
                      <c:pt idx="555">
                        <c:v>43627</c:v>
                      </c:pt>
                      <c:pt idx="556">
                        <c:v>43626</c:v>
                      </c:pt>
                      <c:pt idx="557">
                        <c:v>43623</c:v>
                      </c:pt>
                      <c:pt idx="558">
                        <c:v>43622</c:v>
                      </c:pt>
                      <c:pt idx="559">
                        <c:v>43621</c:v>
                      </c:pt>
                      <c:pt idx="560">
                        <c:v>43620</c:v>
                      </c:pt>
                      <c:pt idx="561">
                        <c:v>43619</c:v>
                      </c:pt>
                      <c:pt idx="562">
                        <c:v>43616</c:v>
                      </c:pt>
                      <c:pt idx="563">
                        <c:v>43615</c:v>
                      </c:pt>
                      <c:pt idx="564">
                        <c:v>43614</c:v>
                      </c:pt>
                      <c:pt idx="565">
                        <c:v>43613</c:v>
                      </c:pt>
                      <c:pt idx="566">
                        <c:v>43609</c:v>
                      </c:pt>
                      <c:pt idx="567">
                        <c:v>43608</c:v>
                      </c:pt>
                      <c:pt idx="568">
                        <c:v>43607</c:v>
                      </c:pt>
                      <c:pt idx="569">
                        <c:v>43606</c:v>
                      </c:pt>
                      <c:pt idx="570">
                        <c:v>43605</c:v>
                      </c:pt>
                      <c:pt idx="571">
                        <c:v>43602</c:v>
                      </c:pt>
                      <c:pt idx="572">
                        <c:v>43601</c:v>
                      </c:pt>
                      <c:pt idx="573">
                        <c:v>43600</c:v>
                      </c:pt>
                      <c:pt idx="574">
                        <c:v>43599</c:v>
                      </c:pt>
                      <c:pt idx="575">
                        <c:v>43598</c:v>
                      </c:pt>
                      <c:pt idx="576">
                        <c:v>43595</c:v>
                      </c:pt>
                      <c:pt idx="577">
                        <c:v>43594</c:v>
                      </c:pt>
                      <c:pt idx="578">
                        <c:v>43593</c:v>
                      </c:pt>
                      <c:pt idx="579">
                        <c:v>43592</c:v>
                      </c:pt>
                      <c:pt idx="580">
                        <c:v>43591</c:v>
                      </c:pt>
                      <c:pt idx="581">
                        <c:v>43588</c:v>
                      </c:pt>
                      <c:pt idx="582">
                        <c:v>43587</c:v>
                      </c:pt>
                      <c:pt idx="583">
                        <c:v>43586</c:v>
                      </c:pt>
                      <c:pt idx="584">
                        <c:v>43585</c:v>
                      </c:pt>
                      <c:pt idx="585">
                        <c:v>43584</c:v>
                      </c:pt>
                      <c:pt idx="586">
                        <c:v>43581</c:v>
                      </c:pt>
                      <c:pt idx="587">
                        <c:v>43580</c:v>
                      </c:pt>
                      <c:pt idx="588">
                        <c:v>43579</c:v>
                      </c:pt>
                      <c:pt idx="589">
                        <c:v>43578</c:v>
                      </c:pt>
                      <c:pt idx="590">
                        <c:v>43577</c:v>
                      </c:pt>
                      <c:pt idx="591">
                        <c:v>43573</c:v>
                      </c:pt>
                      <c:pt idx="592">
                        <c:v>43572</c:v>
                      </c:pt>
                      <c:pt idx="593">
                        <c:v>43571</c:v>
                      </c:pt>
                      <c:pt idx="594">
                        <c:v>43570</c:v>
                      </c:pt>
                      <c:pt idx="595">
                        <c:v>43567</c:v>
                      </c:pt>
                      <c:pt idx="596">
                        <c:v>43566</c:v>
                      </c:pt>
                      <c:pt idx="597">
                        <c:v>43565</c:v>
                      </c:pt>
                      <c:pt idx="598">
                        <c:v>43564</c:v>
                      </c:pt>
                      <c:pt idx="599">
                        <c:v>43563</c:v>
                      </c:pt>
                      <c:pt idx="600">
                        <c:v>43560</c:v>
                      </c:pt>
                      <c:pt idx="601">
                        <c:v>43559</c:v>
                      </c:pt>
                      <c:pt idx="602">
                        <c:v>43558</c:v>
                      </c:pt>
                      <c:pt idx="603">
                        <c:v>43557</c:v>
                      </c:pt>
                      <c:pt idx="604">
                        <c:v>43556</c:v>
                      </c:pt>
                      <c:pt idx="605">
                        <c:v>43553</c:v>
                      </c:pt>
                      <c:pt idx="606">
                        <c:v>43552</c:v>
                      </c:pt>
                      <c:pt idx="607">
                        <c:v>43551</c:v>
                      </c:pt>
                      <c:pt idx="608">
                        <c:v>43550</c:v>
                      </c:pt>
                      <c:pt idx="609">
                        <c:v>43549</c:v>
                      </c:pt>
                      <c:pt idx="610">
                        <c:v>43546</c:v>
                      </c:pt>
                      <c:pt idx="611">
                        <c:v>43545</c:v>
                      </c:pt>
                      <c:pt idx="612">
                        <c:v>43544</c:v>
                      </c:pt>
                      <c:pt idx="613">
                        <c:v>43543</c:v>
                      </c:pt>
                      <c:pt idx="614">
                        <c:v>43542</c:v>
                      </c:pt>
                      <c:pt idx="615">
                        <c:v>43539</c:v>
                      </c:pt>
                      <c:pt idx="616">
                        <c:v>43538</c:v>
                      </c:pt>
                      <c:pt idx="617">
                        <c:v>43537</c:v>
                      </c:pt>
                      <c:pt idx="618">
                        <c:v>43536</c:v>
                      </c:pt>
                      <c:pt idx="619">
                        <c:v>43535</c:v>
                      </c:pt>
                      <c:pt idx="620">
                        <c:v>43532</c:v>
                      </c:pt>
                      <c:pt idx="621">
                        <c:v>43531</c:v>
                      </c:pt>
                      <c:pt idx="622">
                        <c:v>43530</c:v>
                      </c:pt>
                      <c:pt idx="623">
                        <c:v>43529</c:v>
                      </c:pt>
                      <c:pt idx="624">
                        <c:v>43528</c:v>
                      </c:pt>
                      <c:pt idx="625">
                        <c:v>43525</c:v>
                      </c:pt>
                      <c:pt idx="626">
                        <c:v>43524</c:v>
                      </c:pt>
                      <c:pt idx="627">
                        <c:v>43523</c:v>
                      </c:pt>
                      <c:pt idx="628">
                        <c:v>43522</c:v>
                      </c:pt>
                      <c:pt idx="629">
                        <c:v>43521</c:v>
                      </c:pt>
                      <c:pt idx="630">
                        <c:v>43518</c:v>
                      </c:pt>
                      <c:pt idx="631">
                        <c:v>43517</c:v>
                      </c:pt>
                      <c:pt idx="632">
                        <c:v>43516</c:v>
                      </c:pt>
                      <c:pt idx="633">
                        <c:v>43515</c:v>
                      </c:pt>
                      <c:pt idx="634">
                        <c:v>43511</c:v>
                      </c:pt>
                      <c:pt idx="635">
                        <c:v>43510</c:v>
                      </c:pt>
                      <c:pt idx="636">
                        <c:v>43509</c:v>
                      </c:pt>
                      <c:pt idx="637">
                        <c:v>43508</c:v>
                      </c:pt>
                      <c:pt idx="638">
                        <c:v>43507</c:v>
                      </c:pt>
                      <c:pt idx="639">
                        <c:v>43504</c:v>
                      </c:pt>
                      <c:pt idx="640">
                        <c:v>43503</c:v>
                      </c:pt>
                      <c:pt idx="641">
                        <c:v>43502</c:v>
                      </c:pt>
                      <c:pt idx="642">
                        <c:v>43501</c:v>
                      </c:pt>
                      <c:pt idx="643">
                        <c:v>43500</c:v>
                      </c:pt>
                      <c:pt idx="644">
                        <c:v>43497</c:v>
                      </c:pt>
                      <c:pt idx="645">
                        <c:v>43496</c:v>
                      </c:pt>
                      <c:pt idx="646">
                        <c:v>43495</c:v>
                      </c:pt>
                      <c:pt idx="647">
                        <c:v>43494</c:v>
                      </c:pt>
                      <c:pt idx="648">
                        <c:v>43493</c:v>
                      </c:pt>
                      <c:pt idx="649">
                        <c:v>43490</c:v>
                      </c:pt>
                      <c:pt idx="650">
                        <c:v>43489</c:v>
                      </c:pt>
                      <c:pt idx="651">
                        <c:v>43488</c:v>
                      </c:pt>
                      <c:pt idx="652">
                        <c:v>43487</c:v>
                      </c:pt>
                      <c:pt idx="653">
                        <c:v>43483</c:v>
                      </c:pt>
                      <c:pt idx="654">
                        <c:v>43482</c:v>
                      </c:pt>
                      <c:pt idx="655">
                        <c:v>43481</c:v>
                      </c:pt>
                      <c:pt idx="656">
                        <c:v>43480</c:v>
                      </c:pt>
                      <c:pt idx="657">
                        <c:v>43479</c:v>
                      </c:pt>
                      <c:pt idx="658">
                        <c:v>43476</c:v>
                      </c:pt>
                      <c:pt idx="659">
                        <c:v>43475</c:v>
                      </c:pt>
                      <c:pt idx="660">
                        <c:v>43474</c:v>
                      </c:pt>
                      <c:pt idx="661">
                        <c:v>43473</c:v>
                      </c:pt>
                      <c:pt idx="662">
                        <c:v>43472</c:v>
                      </c:pt>
                      <c:pt idx="663">
                        <c:v>43469</c:v>
                      </c:pt>
                      <c:pt idx="664">
                        <c:v>43468</c:v>
                      </c:pt>
                      <c:pt idx="665">
                        <c:v>43467</c:v>
                      </c:pt>
                      <c:pt idx="666">
                        <c:v>43465</c:v>
                      </c:pt>
                      <c:pt idx="667">
                        <c:v>43462</c:v>
                      </c:pt>
                      <c:pt idx="668">
                        <c:v>43461</c:v>
                      </c:pt>
                      <c:pt idx="669">
                        <c:v>43460</c:v>
                      </c:pt>
                      <c:pt idx="670">
                        <c:v>43458</c:v>
                      </c:pt>
                      <c:pt idx="671">
                        <c:v>43455</c:v>
                      </c:pt>
                      <c:pt idx="672">
                        <c:v>43454</c:v>
                      </c:pt>
                      <c:pt idx="673">
                        <c:v>43453</c:v>
                      </c:pt>
                      <c:pt idx="674">
                        <c:v>43452</c:v>
                      </c:pt>
                      <c:pt idx="675">
                        <c:v>43451</c:v>
                      </c:pt>
                      <c:pt idx="676">
                        <c:v>43448</c:v>
                      </c:pt>
                      <c:pt idx="677">
                        <c:v>43447</c:v>
                      </c:pt>
                      <c:pt idx="678">
                        <c:v>43446</c:v>
                      </c:pt>
                      <c:pt idx="679">
                        <c:v>43445</c:v>
                      </c:pt>
                      <c:pt idx="680">
                        <c:v>43444</c:v>
                      </c:pt>
                      <c:pt idx="681">
                        <c:v>43441</c:v>
                      </c:pt>
                      <c:pt idx="682">
                        <c:v>43440</c:v>
                      </c:pt>
                      <c:pt idx="683">
                        <c:v>43438</c:v>
                      </c:pt>
                      <c:pt idx="684">
                        <c:v>43437</c:v>
                      </c:pt>
                      <c:pt idx="685">
                        <c:v>43434</c:v>
                      </c:pt>
                      <c:pt idx="686">
                        <c:v>43433</c:v>
                      </c:pt>
                      <c:pt idx="687">
                        <c:v>43432</c:v>
                      </c:pt>
                      <c:pt idx="688">
                        <c:v>43431</c:v>
                      </c:pt>
                      <c:pt idx="689">
                        <c:v>43430</c:v>
                      </c:pt>
                      <c:pt idx="690">
                        <c:v>43427</c:v>
                      </c:pt>
                      <c:pt idx="691">
                        <c:v>43425</c:v>
                      </c:pt>
                      <c:pt idx="692">
                        <c:v>43424</c:v>
                      </c:pt>
                      <c:pt idx="693">
                        <c:v>43423</c:v>
                      </c:pt>
                      <c:pt idx="694">
                        <c:v>43420</c:v>
                      </c:pt>
                      <c:pt idx="695">
                        <c:v>43419</c:v>
                      </c:pt>
                      <c:pt idx="696">
                        <c:v>43418</c:v>
                      </c:pt>
                      <c:pt idx="697">
                        <c:v>43417</c:v>
                      </c:pt>
                      <c:pt idx="698">
                        <c:v>43416</c:v>
                      </c:pt>
                      <c:pt idx="699">
                        <c:v>43413</c:v>
                      </c:pt>
                      <c:pt idx="700">
                        <c:v>43412</c:v>
                      </c:pt>
                      <c:pt idx="701">
                        <c:v>43411</c:v>
                      </c:pt>
                      <c:pt idx="702">
                        <c:v>43410</c:v>
                      </c:pt>
                      <c:pt idx="703">
                        <c:v>43409</c:v>
                      </c:pt>
                      <c:pt idx="704">
                        <c:v>43406</c:v>
                      </c:pt>
                      <c:pt idx="705">
                        <c:v>43405</c:v>
                      </c:pt>
                      <c:pt idx="706">
                        <c:v>43404</c:v>
                      </c:pt>
                      <c:pt idx="707">
                        <c:v>43403</c:v>
                      </c:pt>
                      <c:pt idx="708">
                        <c:v>43402</c:v>
                      </c:pt>
                      <c:pt idx="709">
                        <c:v>43399</c:v>
                      </c:pt>
                      <c:pt idx="710">
                        <c:v>43398</c:v>
                      </c:pt>
                      <c:pt idx="711">
                        <c:v>43397</c:v>
                      </c:pt>
                      <c:pt idx="712">
                        <c:v>43396</c:v>
                      </c:pt>
                      <c:pt idx="713">
                        <c:v>43395</c:v>
                      </c:pt>
                      <c:pt idx="714">
                        <c:v>43392</c:v>
                      </c:pt>
                      <c:pt idx="715">
                        <c:v>43391</c:v>
                      </c:pt>
                      <c:pt idx="716">
                        <c:v>43390</c:v>
                      </c:pt>
                      <c:pt idx="717">
                        <c:v>43389</c:v>
                      </c:pt>
                      <c:pt idx="718">
                        <c:v>43388</c:v>
                      </c:pt>
                      <c:pt idx="719">
                        <c:v>43385</c:v>
                      </c:pt>
                      <c:pt idx="720">
                        <c:v>43384</c:v>
                      </c:pt>
                      <c:pt idx="721">
                        <c:v>43383</c:v>
                      </c:pt>
                      <c:pt idx="722">
                        <c:v>43382</c:v>
                      </c:pt>
                      <c:pt idx="723">
                        <c:v>43381</c:v>
                      </c:pt>
                      <c:pt idx="724">
                        <c:v>43378</c:v>
                      </c:pt>
                      <c:pt idx="725">
                        <c:v>43377</c:v>
                      </c:pt>
                      <c:pt idx="726">
                        <c:v>43376</c:v>
                      </c:pt>
                      <c:pt idx="727">
                        <c:v>43375</c:v>
                      </c:pt>
                      <c:pt idx="728">
                        <c:v>43374</c:v>
                      </c:pt>
                      <c:pt idx="729">
                        <c:v>43371</c:v>
                      </c:pt>
                      <c:pt idx="730">
                        <c:v>43370</c:v>
                      </c:pt>
                      <c:pt idx="731">
                        <c:v>43369</c:v>
                      </c:pt>
                      <c:pt idx="732">
                        <c:v>43368</c:v>
                      </c:pt>
                      <c:pt idx="733">
                        <c:v>43367</c:v>
                      </c:pt>
                      <c:pt idx="734">
                        <c:v>43364</c:v>
                      </c:pt>
                      <c:pt idx="735">
                        <c:v>43363</c:v>
                      </c:pt>
                      <c:pt idx="736">
                        <c:v>43362</c:v>
                      </c:pt>
                      <c:pt idx="737">
                        <c:v>43361</c:v>
                      </c:pt>
                      <c:pt idx="738">
                        <c:v>43360</c:v>
                      </c:pt>
                      <c:pt idx="739">
                        <c:v>43357</c:v>
                      </c:pt>
                      <c:pt idx="740">
                        <c:v>43356</c:v>
                      </c:pt>
                      <c:pt idx="741">
                        <c:v>43355</c:v>
                      </c:pt>
                      <c:pt idx="742">
                        <c:v>43354</c:v>
                      </c:pt>
                      <c:pt idx="743">
                        <c:v>43353</c:v>
                      </c:pt>
                      <c:pt idx="744">
                        <c:v>43350</c:v>
                      </c:pt>
                      <c:pt idx="745">
                        <c:v>43349</c:v>
                      </c:pt>
                      <c:pt idx="746">
                        <c:v>43348</c:v>
                      </c:pt>
                      <c:pt idx="747">
                        <c:v>43347</c:v>
                      </c:pt>
                      <c:pt idx="748">
                        <c:v>43343</c:v>
                      </c:pt>
                      <c:pt idx="749">
                        <c:v>43342</c:v>
                      </c:pt>
                      <c:pt idx="750">
                        <c:v>43341</c:v>
                      </c:pt>
                      <c:pt idx="751">
                        <c:v>43340</c:v>
                      </c:pt>
                      <c:pt idx="752">
                        <c:v>43339</c:v>
                      </c:pt>
                      <c:pt idx="753">
                        <c:v>43336</c:v>
                      </c:pt>
                      <c:pt idx="754">
                        <c:v>43335</c:v>
                      </c:pt>
                      <c:pt idx="755">
                        <c:v>43334</c:v>
                      </c:pt>
                      <c:pt idx="756">
                        <c:v>43333</c:v>
                      </c:pt>
                      <c:pt idx="757">
                        <c:v>43332</c:v>
                      </c:pt>
                      <c:pt idx="758">
                        <c:v>43329</c:v>
                      </c:pt>
                      <c:pt idx="759">
                        <c:v>43328</c:v>
                      </c:pt>
                      <c:pt idx="760">
                        <c:v>43327</c:v>
                      </c:pt>
                      <c:pt idx="761">
                        <c:v>43326</c:v>
                      </c:pt>
                      <c:pt idx="762">
                        <c:v>43325</c:v>
                      </c:pt>
                      <c:pt idx="763">
                        <c:v>43322</c:v>
                      </c:pt>
                      <c:pt idx="764">
                        <c:v>43321</c:v>
                      </c:pt>
                      <c:pt idx="765">
                        <c:v>43320</c:v>
                      </c:pt>
                      <c:pt idx="766">
                        <c:v>43319</c:v>
                      </c:pt>
                      <c:pt idx="767">
                        <c:v>43318</c:v>
                      </c:pt>
                      <c:pt idx="768">
                        <c:v>43315</c:v>
                      </c:pt>
                      <c:pt idx="769">
                        <c:v>43314</c:v>
                      </c:pt>
                      <c:pt idx="770">
                        <c:v>43313</c:v>
                      </c:pt>
                      <c:pt idx="771">
                        <c:v>43312</c:v>
                      </c:pt>
                      <c:pt idx="772">
                        <c:v>43311</c:v>
                      </c:pt>
                      <c:pt idx="773">
                        <c:v>43308</c:v>
                      </c:pt>
                      <c:pt idx="774">
                        <c:v>43307</c:v>
                      </c:pt>
                      <c:pt idx="775">
                        <c:v>43306</c:v>
                      </c:pt>
                      <c:pt idx="776">
                        <c:v>43305</c:v>
                      </c:pt>
                      <c:pt idx="777">
                        <c:v>43304</c:v>
                      </c:pt>
                      <c:pt idx="778">
                        <c:v>43301</c:v>
                      </c:pt>
                      <c:pt idx="779">
                        <c:v>43300</c:v>
                      </c:pt>
                      <c:pt idx="780">
                        <c:v>43299</c:v>
                      </c:pt>
                      <c:pt idx="781">
                        <c:v>43298</c:v>
                      </c:pt>
                      <c:pt idx="782">
                        <c:v>43297</c:v>
                      </c:pt>
                      <c:pt idx="783">
                        <c:v>43294</c:v>
                      </c:pt>
                      <c:pt idx="784">
                        <c:v>43293</c:v>
                      </c:pt>
                      <c:pt idx="785">
                        <c:v>43292</c:v>
                      </c:pt>
                      <c:pt idx="786">
                        <c:v>43291</c:v>
                      </c:pt>
                      <c:pt idx="787">
                        <c:v>43290</c:v>
                      </c:pt>
                      <c:pt idx="788">
                        <c:v>43287</c:v>
                      </c:pt>
                      <c:pt idx="789">
                        <c:v>43286</c:v>
                      </c:pt>
                      <c:pt idx="790">
                        <c:v>43284</c:v>
                      </c:pt>
                      <c:pt idx="791">
                        <c:v>43283</c:v>
                      </c:pt>
                      <c:pt idx="792">
                        <c:v>43280</c:v>
                      </c:pt>
                      <c:pt idx="793">
                        <c:v>43279</c:v>
                      </c:pt>
                      <c:pt idx="794">
                        <c:v>43278</c:v>
                      </c:pt>
                      <c:pt idx="795">
                        <c:v>43277</c:v>
                      </c:pt>
                      <c:pt idx="796">
                        <c:v>43276</c:v>
                      </c:pt>
                      <c:pt idx="797">
                        <c:v>43273</c:v>
                      </c:pt>
                      <c:pt idx="798">
                        <c:v>43272</c:v>
                      </c:pt>
                      <c:pt idx="799">
                        <c:v>43271</c:v>
                      </c:pt>
                      <c:pt idx="800">
                        <c:v>43270</c:v>
                      </c:pt>
                      <c:pt idx="801">
                        <c:v>43269</c:v>
                      </c:pt>
                      <c:pt idx="802">
                        <c:v>43266</c:v>
                      </c:pt>
                      <c:pt idx="803">
                        <c:v>43265</c:v>
                      </c:pt>
                      <c:pt idx="804">
                        <c:v>43264</c:v>
                      </c:pt>
                      <c:pt idx="805">
                        <c:v>43263</c:v>
                      </c:pt>
                      <c:pt idx="806">
                        <c:v>43262</c:v>
                      </c:pt>
                      <c:pt idx="807">
                        <c:v>43259</c:v>
                      </c:pt>
                      <c:pt idx="808">
                        <c:v>43258</c:v>
                      </c:pt>
                      <c:pt idx="809">
                        <c:v>43257</c:v>
                      </c:pt>
                      <c:pt idx="810">
                        <c:v>43256</c:v>
                      </c:pt>
                      <c:pt idx="811">
                        <c:v>43255</c:v>
                      </c:pt>
                      <c:pt idx="812">
                        <c:v>43252</c:v>
                      </c:pt>
                      <c:pt idx="813">
                        <c:v>43251</c:v>
                      </c:pt>
                      <c:pt idx="814">
                        <c:v>43250</c:v>
                      </c:pt>
                      <c:pt idx="815">
                        <c:v>43249</c:v>
                      </c:pt>
                      <c:pt idx="816">
                        <c:v>43245</c:v>
                      </c:pt>
                      <c:pt idx="817">
                        <c:v>43244</c:v>
                      </c:pt>
                      <c:pt idx="818">
                        <c:v>43243</c:v>
                      </c:pt>
                      <c:pt idx="819">
                        <c:v>43242</c:v>
                      </c:pt>
                      <c:pt idx="820">
                        <c:v>43241</c:v>
                      </c:pt>
                      <c:pt idx="821">
                        <c:v>43238</c:v>
                      </c:pt>
                      <c:pt idx="822">
                        <c:v>43237</c:v>
                      </c:pt>
                      <c:pt idx="823">
                        <c:v>43236</c:v>
                      </c:pt>
                      <c:pt idx="824">
                        <c:v>43235</c:v>
                      </c:pt>
                      <c:pt idx="825">
                        <c:v>43234</c:v>
                      </c:pt>
                      <c:pt idx="826">
                        <c:v>43231</c:v>
                      </c:pt>
                      <c:pt idx="827">
                        <c:v>43230</c:v>
                      </c:pt>
                      <c:pt idx="828">
                        <c:v>43229</c:v>
                      </c:pt>
                      <c:pt idx="829">
                        <c:v>43228</c:v>
                      </c:pt>
                      <c:pt idx="830">
                        <c:v>43227</c:v>
                      </c:pt>
                      <c:pt idx="831">
                        <c:v>43224</c:v>
                      </c:pt>
                      <c:pt idx="832">
                        <c:v>43223</c:v>
                      </c:pt>
                      <c:pt idx="833">
                        <c:v>43222</c:v>
                      </c:pt>
                      <c:pt idx="834">
                        <c:v>43221</c:v>
                      </c:pt>
                      <c:pt idx="835">
                        <c:v>43220</c:v>
                      </c:pt>
                      <c:pt idx="836">
                        <c:v>43217</c:v>
                      </c:pt>
                      <c:pt idx="837">
                        <c:v>43216</c:v>
                      </c:pt>
                      <c:pt idx="838">
                        <c:v>43215</c:v>
                      </c:pt>
                      <c:pt idx="839">
                        <c:v>43214</c:v>
                      </c:pt>
                      <c:pt idx="840">
                        <c:v>43213</c:v>
                      </c:pt>
                      <c:pt idx="841">
                        <c:v>43210</c:v>
                      </c:pt>
                      <c:pt idx="842">
                        <c:v>43209</c:v>
                      </c:pt>
                      <c:pt idx="843">
                        <c:v>43208</c:v>
                      </c:pt>
                      <c:pt idx="844">
                        <c:v>43207</c:v>
                      </c:pt>
                      <c:pt idx="845">
                        <c:v>43206</c:v>
                      </c:pt>
                      <c:pt idx="846">
                        <c:v>43203</c:v>
                      </c:pt>
                      <c:pt idx="847">
                        <c:v>43202</c:v>
                      </c:pt>
                      <c:pt idx="848">
                        <c:v>43201</c:v>
                      </c:pt>
                      <c:pt idx="849">
                        <c:v>43200</c:v>
                      </c:pt>
                      <c:pt idx="850">
                        <c:v>43199</c:v>
                      </c:pt>
                      <c:pt idx="851">
                        <c:v>43196</c:v>
                      </c:pt>
                      <c:pt idx="852">
                        <c:v>43195</c:v>
                      </c:pt>
                      <c:pt idx="853">
                        <c:v>43194</c:v>
                      </c:pt>
                      <c:pt idx="854">
                        <c:v>43193</c:v>
                      </c:pt>
                      <c:pt idx="855">
                        <c:v>43192</c:v>
                      </c:pt>
                      <c:pt idx="856">
                        <c:v>43188</c:v>
                      </c:pt>
                      <c:pt idx="857">
                        <c:v>43187</c:v>
                      </c:pt>
                      <c:pt idx="858">
                        <c:v>43186</c:v>
                      </c:pt>
                      <c:pt idx="859">
                        <c:v>43185</c:v>
                      </c:pt>
                      <c:pt idx="860">
                        <c:v>43182</c:v>
                      </c:pt>
                      <c:pt idx="861">
                        <c:v>43181</c:v>
                      </c:pt>
                      <c:pt idx="862">
                        <c:v>43180</c:v>
                      </c:pt>
                      <c:pt idx="863">
                        <c:v>43179</c:v>
                      </c:pt>
                      <c:pt idx="864">
                        <c:v>43178</c:v>
                      </c:pt>
                      <c:pt idx="865">
                        <c:v>43175</c:v>
                      </c:pt>
                      <c:pt idx="866">
                        <c:v>43174</c:v>
                      </c:pt>
                      <c:pt idx="867">
                        <c:v>43173</c:v>
                      </c:pt>
                      <c:pt idx="868">
                        <c:v>43172</c:v>
                      </c:pt>
                      <c:pt idx="869">
                        <c:v>43171</c:v>
                      </c:pt>
                      <c:pt idx="870">
                        <c:v>43168</c:v>
                      </c:pt>
                      <c:pt idx="871">
                        <c:v>43167</c:v>
                      </c:pt>
                      <c:pt idx="872">
                        <c:v>43166</c:v>
                      </c:pt>
                      <c:pt idx="873">
                        <c:v>43165</c:v>
                      </c:pt>
                      <c:pt idx="874">
                        <c:v>43164</c:v>
                      </c:pt>
                      <c:pt idx="875">
                        <c:v>43161</c:v>
                      </c:pt>
                      <c:pt idx="876">
                        <c:v>43160</c:v>
                      </c:pt>
                      <c:pt idx="877">
                        <c:v>43159</c:v>
                      </c:pt>
                      <c:pt idx="878">
                        <c:v>43158</c:v>
                      </c:pt>
                      <c:pt idx="879">
                        <c:v>43157</c:v>
                      </c:pt>
                      <c:pt idx="880">
                        <c:v>43154</c:v>
                      </c:pt>
                      <c:pt idx="881">
                        <c:v>43153</c:v>
                      </c:pt>
                      <c:pt idx="882">
                        <c:v>43152</c:v>
                      </c:pt>
                      <c:pt idx="883">
                        <c:v>43151</c:v>
                      </c:pt>
                      <c:pt idx="884">
                        <c:v>43147</c:v>
                      </c:pt>
                      <c:pt idx="885">
                        <c:v>43146</c:v>
                      </c:pt>
                      <c:pt idx="886">
                        <c:v>43145</c:v>
                      </c:pt>
                      <c:pt idx="887">
                        <c:v>43144</c:v>
                      </c:pt>
                      <c:pt idx="888">
                        <c:v>43143</c:v>
                      </c:pt>
                      <c:pt idx="889">
                        <c:v>43140</c:v>
                      </c:pt>
                      <c:pt idx="890">
                        <c:v>43139</c:v>
                      </c:pt>
                      <c:pt idx="891">
                        <c:v>43138</c:v>
                      </c:pt>
                      <c:pt idx="892">
                        <c:v>43137</c:v>
                      </c:pt>
                      <c:pt idx="893">
                        <c:v>43136</c:v>
                      </c:pt>
                      <c:pt idx="894">
                        <c:v>43133</c:v>
                      </c:pt>
                      <c:pt idx="895">
                        <c:v>43132</c:v>
                      </c:pt>
                      <c:pt idx="896">
                        <c:v>43131</c:v>
                      </c:pt>
                      <c:pt idx="897">
                        <c:v>43130</c:v>
                      </c:pt>
                      <c:pt idx="898">
                        <c:v>43129</c:v>
                      </c:pt>
                      <c:pt idx="899">
                        <c:v>43126</c:v>
                      </c:pt>
                      <c:pt idx="900">
                        <c:v>43125</c:v>
                      </c:pt>
                      <c:pt idx="901">
                        <c:v>43124</c:v>
                      </c:pt>
                      <c:pt idx="902">
                        <c:v>43123</c:v>
                      </c:pt>
                      <c:pt idx="903">
                        <c:v>43122</c:v>
                      </c:pt>
                      <c:pt idx="904">
                        <c:v>43119</c:v>
                      </c:pt>
                      <c:pt idx="905">
                        <c:v>43118</c:v>
                      </c:pt>
                      <c:pt idx="906">
                        <c:v>43117</c:v>
                      </c:pt>
                      <c:pt idx="907">
                        <c:v>43116</c:v>
                      </c:pt>
                      <c:pt idx="908">
                        <c:v>43112</c:v>
                      </c:pt>
                      <c:pt idx="909">
                        <c:v>43111</c:v>
                      </c:pt>
                      <c:pt idx="910">
                        <c:v>43110</c:v>
                      </c:pt>
                      <c:pt idx="911">
                        <c:v>43109</c:v>
                      </c:pt>
                      <c:pt idx="912">
                        <c:v>43108</c:v>
                      </c:pt>
                      <c:pt idx="913">
                        <c:v>43105</c:v>
                      </c:pt>
                      <c:pt idx="914">
                        <c:v>43104</c:v>
                      </c:pt>
                      <c:pt idx="915">
                        <c:v>43103</c:v>
                      </c:pt>
                      <c:pt idx="916">
                        <c:v>43102</c:v>
                      </c:pt>
                      <c:pt idx="917">
                        <c:v>43098</c:v>
                      </c:pt>
                      <c:pt idx="918">
                        <c:v>43097</c:v>
                      </c:pt>
                      <c:pt idx="919">
                        <c:v>43096</c:v>
                      </c:pt>
                      <c:pt idx="920">
                        <c:v>43095</c:v>
                      </c:pt>
                      <c:pt idx="921">
                        <c:v>43091</c:v>
                      </c:pt>
                      <c:pt idx="922">
                        <c:v>43090</c:v>
                      </c:pt>
                      <c:pt idx="923">
                        <c:v>43089</c:v>
                      </c:pt>
                      <c:pt idx="924">
                        <c:v>43088</c:v>
                      </c:pt>
                      <c:pt idx="925">
                        <c:v>43087</c:v>
                      </c:pt>
                      <c:pt idx="926">
                        <c:v>43084</c:v>
                      </c:pt>
                      <c:pt idx="927">
                        <c:v>43083</c:v>
                      </c:pt>
                      <c:pt idx="928">
                        <c:v>43082</c:v>
                      </c:pt>
                      <c:pt idx="929">
                        <c:v>43081</c:v>
                      </c:pt>
                      <c:pt idx="930">
                        <c:v>43080</c:v>
                      </c:pt>
                      <c:pt idx="931">
                        <c:v>43077</c:v>
                      </c:pt>
                      <c:pt idx="932">
                        <c:v>43076</c:v>
                      </c:pt>
                      <c:pt idx="933">
                        <c:v>43075</c:v>
                      </c:pt>
                      <c:pt idx="934">
                        <c:v>43074</c:v>
                      </c:pt>
                      <c:pt idx="935">
                        <c:v>43073</c:v>
                      </c:pt>
                      <c:pt idx="936">
                        <c:v>43070</c:v>
                      </c:pt>
                      <c:pt idx="937">
                        <c:v>43069</c:v>
                      </c:pt>
                      <c:pt idx="938">
                        <c:v>43068</c:v>
                      </c:pt>
                      <c:pt idx="939">
                        <c:v>43067</c:v>
                      </c:pt>
                      <c:pt idx="940">
                        <c:v>43066</c:v>
                      </c:pt>
                      <c:pt idx="941">
                        <c:v>43063</c:v>
                      </c:pt>
                      <c:pt idx="942">
                        <c:v>43061</c:v>
                      </c:pt>
                      <c:pt idx="943">
                        <c:v>43060</c:v>
                      </c:pt>
                      <c:pt idx="944">
                        <c:v>43059</c:v>
                      </c:pt>
                      <c:pt idx="945">
                        <c:v>43056</c:v>
                      </c:pt>
                      <c:pt idx="946">
                        <c:v>43055</c:v>
                      </c:pt>
                      <c:pt idx="947">
                        <c:v>43054</c:v>
                      </c:pt>
                      <c:pt idx="948">
                        <c:v>43053</c:v>
                      </c:pt>
                      <c:pt idx="949">
                        <c:v>43052</c:v>
                      </c:pt>
                      <c:pt idx="950">
                        <c:v>43049</c:v>
                      </c:pt>
                      <c:pt idx="951">
                        <c:v>43048</c:v>
                      </c:pt>
                      <c:pt idx="952">
                        <c:v>43047</c:v>
                      </c:pt>
                      <c:pt idx="953">
                        <c:v>43046</c:v>
                      </c:pt>
                      <c:pt idx="954">
                        <c:v>43045</c:v>
                      </c:pt>
                      <c:pt idx="955">
                        <c:v>43042</c:v>
                      </c:pt>
                      <c:pt idx="956">
                        <c:v>43041</c:v>
                      </c:pt>
                      <c:pt idx="957">
                        <c:v>43040</c:v>
                      </c:pt>
                      <c:pt idx="958">
                        <c:v>43039</c:v>
                      </c:pt>
                      <c:pt idx="959">
                        <c:v>43038</c:v>
                      </c:pt>
                      <c:pt idx="960">
                        <c:v>43035</c:v>
                      </c:pt>
                      <c:pt idx="961">
                        <c:v>43034</c:v>
                      </c:pt>
                      <c:pt idx="962">
                        <c:v>43033</c:v>
                      </c:pt>
                      <c:pt idx="963">
                        <c:v>43032</c:v>
                      </c:pt>
                      <c:pt idx="964">
                        <c:v>43031</c:v>
                      </c:pt>
                      <c:pt idx="965">
                        <c:v>43028</c:v>
                      </c:pt>
                      <c:pt idx="966">
                        <c:v>43027</c:v>
                      </c:pt>
                      <c:pt idx="967">
                        <c:v>43026</c:v>
                      </c:pt>
                      <c:pt idx="968">
                        <c:v>43025</c:v>
                      </c:pt>
                      <c:pt idx="969">
                        <c:v>43024</c:v>
                      </c:pt>
                      <c:pt idx="970">
                        <c:v>43021</c:v>
                      </c:pt>
                      <c:pt idx="971">
                        <c:v>43020</c:v>
                      </c:pt>
                      <c:pt idx="972">
                        <c:v>43019</c:v>
                      </c:pt>
                      <c:pt idx="973">
                        <c:v>43018</c:v>
                      </c:pt>
                      <c:pt idx="974">
                        <c:v>43017</c:v>
                      </c:pt>
                      <c:pt idx="975">
                        <c:v>43014</c:v>
                      </c:pt>
                      <c:pt idx="976">
                        <c:v>43013</c:v>
                      </c:pt>
                      <c:pt idx="977">
                        <c:v>43012</c:v>
                      </c:pt>
                      <c:pt idx="978">
                        <c:v>43011</c:v>
                      </c:pt>
                      <c:pt idx="979">
                        <c:v>43010</c:v>
                      </c:pt>
                      <c:pt idx="980">
                        <c:v>43007</c:v>
                      </c:pt>
                      <c:pt idx="981">
                        <c:v>43006</c:v>
                      </c:pt>
                      <c:pt idx="982">
                        <c:v>43005</c:v>
                      </c:pt>
                      <c:pt idx="983">
                        <c:v>43004</c:v>
                      </c:pt>
                      <c:pt idx="984">
                        <c:v>43003</c:v>
                      </c:pt>
                      <c:pt idx="985">
                        <c:v>43000</c:v>
                      </c:pt>
                      <c:pt idx="986">
                        <c:v>42999</c:v>
                      </c:pt>
                      <c:pt idx="987">
                        <c:v>42998</c:v>
                      </c:pt>
                      <c:pt idx="988">
                        <c:v>42997</c:v>
                      </c:pt>
                      <c:pt idx="989">
                        <c:v>42996</c:v>
                      </c:pt>
                      <c:pt idx="990">
                        <c:v>42993</c:v>
                      </c:pt>
                      <c:pt idx="991">
                        <c:v>42992</c:v>
                      </c:pt>
                      <c:pt idx="992">
                        <c:v>42991</c:v>
                      </c:pt>
                      <c:pt idx="993">
                        <c:v>42990</c:v>
                      </c:pt>
                      <c:pt idx="994">
                        <c:v>42989</c:v>
                      </c:pt>
                      <c:pt idx="995">
                        <c:v>42986</c:v>
                      </c:pt>
                      <c:pt idx="996">
                        <c:v>42985</c:v>
                      </c:pt>
                      <c:pt idx="997">
                        <c:v>42984</c:v>
                      </c:pt>
                      <c:pt idx="998">
                        <c:v>42983</c:v>
                      </c:pt>
                      <c:pt idx="999">
                        <c:v>42979</c:v>
                      </c:pt>
                      <c:pt idx="1000">
                        <c:v>42978</c:v>
                      </c:pt>
                      <c:pt idx="1001">
                        <c:v>42977</c:v>
                      </c:pt>
                      <c:pt idx="1002">
                        <c:v>42976</c:v>
                      </c:pt>
                      <c:pt idx="1003">
                        <c:v>42975</c:v>
                      </c:pt>
                      <c:pt idx="1004">
                        <c:v>42972</c:v>
                      </c:pt>
                      <c:pt idx="1005">
                        <c:v>42971</c:v>
                      </c:pt>
                      <c:pt idx="1006">
                        <c:v>42970</c:v>
                      </c:pt>
                      <c:pt idx="1007">
                        <c:v>42969</c:v>
                      </c:pt>
                      <c:pt idx="1008">
                        <c:v>42968</c:v>
                      </c:pt>
                      <c:pt idx="1009">
                        <c:v>42965</c:v>
                      </c:pt>
                      <c:pt idx="1010">
                        <c:v>42964</c:v>
                      </c:pt>
                      <c:pt idx="1011">
                        <c:v>42963</c:v>
                      </c:pt>
                      <c:pt idx="1012">
                        <c:v>42962</c:v>
                      </c:pt>
                      <c:pt idx="1013">
                        <c:v>42961</c:v>
                      </c:pt>
                      <c:pt idx="1014">
                        <c:v>42958</c:v>
                      </c:pt>
                      <c:pt idx="1015">
                        <c:v>42957</c:v>
                      </c:pt>
                      <c:pt idx="1016">
                        <c:v>42956</c:v>
                      </c:pt>
                      <c:pt idx="1017">
                        <c:v>42955</c:v>
                      </c:pt>
                      <c:pt idx="1018">
                        <c:v>42954</c:v>
                      </c:pt>
                      <c:pt idx="1019">
                        <c:v>42951</c:v>
                      </c:pt>
                      <c:pt idx="1020">
                        <c:v>42950</c:v>
                      </c:pt>
                      <c:pt idx="1021">
                        <c:v>42949</c:v>
                      </c:pt>
                      <c:pt idx="1022">
                        <c:v>42948</c:v>
                      </c:pt>
                      <c:pt idx="1023">
                        <c:v>42947</c:v>
                      </c:pt>
                      <c:pt idx="1024">
                        <c:v>42944</c:v>
                      </c:pt>
                      <c:pt idx="1025">
                        <c:v>42943</c:v>
                      </c:pt>
                      <c:pt idx="1026">
                        <c:v>42942</c:v>
                      </c:pt>
                      <c:pt idx="1027">
                        <c:v>42941</c:v>
                      </c:pt>
                      <c:pt idx="1028">
                        <c:v>42940</c:v>
                      </c:pt>
                      <c:pt idx="1029">
                        <c:v>42937</c:v>
                      </c:pt>
                      <c:pt idx="1030">
                        <c:v>42936</c:v>
                      </c:pt>
                      <c:pt idx="1031">
                        <c:v>42935</c:v>
                      </c:pt>
                      <c:pt idx="1032">
                        <c:v>42934</c:v>
                      </c:pt>
                      <c:pt idx="1033">
                        <c:v>42933</c:v>
                      </c:pt>
                      <c:pt idx="1034">
                        <c:v>42930</c:v>
                      </c:pt>
                      <c:pt idx="1035">
                        <c:v>42929</c:v>
                      </c:pt>
                      <c:pt idx="1036">
                        <c:v>42928</c:v>
                      </c:pt>
                      <c:pt idx="1037">
                        <c:v>42927</c:v>
                      </c:pt>
                      <c:pt idx="1038">
                        <c:v>42926</c:v>
                      </c:pt>
                      <c:pt idx="1039">
                        <c:v>42923</c:v>
                      </c:pt>
                      <c:pt idx="1040">
                        <c:v>42922</c:v>
                      </c:pt>
                      <c:pt idx="1041">
                        <c:v>42921</c:v>
                      </c:pt>
                      <c:pt idx="1042">
                        <c:v>42919</c:v>
                      </c:pt>
                      <c:pt idx="1043">
                        <c:v>42916</c:v>
                      </c:pt>
                      <c:pt idx="1044">
                        <c:v>42915</c:v>
                      </c:pt>
                      <c:pt idx="1045">
                        <c:v>42914</c:v>
                      </c:pt>
                      <c:pt idx="1046">
                        <c:v>42913</c:v>
                      </c:pt>
                      <c:pt idx="1047">
                        <c:v>42912</c:v>
                      </c:pt>
                      <c:pt idx="1048">
                        <c:v>42909</c:v>
                      </c:pt>
                      <c:pt idx="1049">
                        <c:v>42908</c:v>
                      </c:pt>
                      <c:pt idx="1050">
                        <c:v>42907</c:v>
                      </c:pt>
                      <c:pt idx="1051">
                        <c:v>42906</c:v>
                      </c:pt>
                      <c:pt idx="1052">
                        <c:v>42905</c:v>
                      </c:pt>
                      <c:pt idx="1053">
                        <c:v>42902</c:v>
                      </c:pt>
                      <c:pt idx="1054">
                        <c:v>42901</c:v>
                      </c:pt>
                      <c:pt idx="1055">
                        <c:v>42900</c:v>
                      </c:pt>
                      <c:pt idx="1056">
                        <c:v>42899</c:v>
                      </c:pt>
                      <c:pt idx="1057">
                        <c:v>42898</c:v>
                      </c:pt>
                      <c:pt idx="1058">
                        <c:v>42895</c:v>
                      </c:pt>
                      <c:pt idx="1059">
                        <c:v>42894</c:v>
                      </c:pt>
                      <c:pt idx="1060">
                        <c:v>42893</c:v>
                      </c:pt>
                      <c:pt idx="1061">
                        <c:v>42892</c:v>
                      </c:pt>
                      <c:pt idx="1062">
                        <c:v>42891</c:v>
                      </c:pt>
                      <c:pt idx="1063">
                        <c:v>42888</c:v>
                      </c:pt>
                      <c:pt idx="1064">
                        <c:v>42887</c:v>
                      </c:pt>
                      <c:pt idx="1065">
                        <c:v>42886</c:v>
                      </c:pt>
                      <c:pt idx="1066">
                        <c:v>42885</c:v>
                      </c:pt>
                      <c:pt idx="1067">
                        <c:v>42881</c:v>
                      </c:pt>
                      <c:pt idx="1068">
                        <c:v>42880</c:v>
                      </c:pt>
                      <c:pt idx="1069">
                        <c:v>42879</c:v>
                      </c:pt>
                      <c:pt idx="1070">
                        <c:v>42878</c:v>
                      </c:pt>
                      <c:pt idx="1071">
                        <c:v>42877</c:v>
                      </c:pt>
                      <c:pt idx="1072">
                        <c:v>42874</c:v>
                      </c:pt>
                      <c:pt idx="1073">
                        <c:v>42873</c:v>
                      </c:pt>
                      <c:pt idx="1074">
                        <c:v>42872</c:v>
                      </c:pt>
                      <c:pt idx="1075">
                        <c:v>42871</c:v>
                      </c:pt>
                      <c:pt idx="1076">
                        <c:v>42870</c:v>
                      </c:pt>
                      <c:pt idx="1077">
                        <c:v>42867</c:v>
                      </c:pt>
                      <c:pt idx="1078">
                        <c:v>42866</c:v>
                      </c:pt>
                      <c:pt idx="1079">
                        <c:v>42865</c:v>
                      </c:pt>
                      <c:pt idx="1080">
                        <c:v>42864</c:v>
                      </c:pt>
                      <c:pt idx="1081">
                        <c:v>42863</c:v>
                      </c:pt>
                      <c:pt idx="1082">
                        <c:v>42860</c:v>
                      </c:pt>
                      <c:pt idx="1083">
                        <c:v>42859</c:v>
                      </c:pt>
                      <c:pt idx="1084">
                        <c:v>42858</c:v>
                      </c:pt>
                      <c:pt idx="1085">
                        <c:v>42857</c:v>
                      </c:pt>
                      <c:pt idx="1086">
                        <c:v>42856</c:v>
                      </c:pt>
                      <c:pt idx="1087">
                        <c:v>42853</c:v>
                      </c:pt>
                      <c:pt idx="1088">
                        <c:v>42852</c:v>
                      </c:pt>
                      <c:pt idx="1089">
                        <c:v>42851</c:v>
                      </c:pt>
                      <c:pt idx="1090">
                        <c:v>42850</c:v>
                      </c:pt>
                      <c:pt idx="1091">
                        <c:v>42849</c:v>
                      </c:pt>
                      <c:pt idx="1092">
                        <c:v>42846</c:v>
                      </c:pt>
                      <c:pt idx="1093">
                        <c:v>42845</c:v>
                      </c:pt>
                      <c:pt idx="1094">
                        <c:v>42844</c:v>
                      </c:pt>
                      <c:pt idx="1095">
                        <c:v>42843</c:v>
                      </c:pt>
                      <c:pt idx="1096">
                        <c:v>42842</c:v>
                      </c:pt>
                      <c:pt idx="1097">
                        <c:v>42838</c:v>
                      </c:pt>
                      <c:pt idx="1098">
                        <c:v>42837</c:v>
                      </c:pt>
                      <c:pt idx="1099">
                        <c:v>42836</c:v>
                      </c:pt>
                      <c:pt idx="1100">
                        <c:v>42835</c:v>
                      </c:pt>
                      <c:pt idx="1101">
                        <c:v>42832</c:v>
                      </c:pt>
                      <c:pt idx="1102">
                        <c:v>42831</c:v>
                      </c:pt>
                      <c:pt idx="1103">
                        <c:v>42830</c:v>
                      </c:pt>
                      <c:pt idx="1104">
                        <c:v>42829</c:v>
                      </c:pt>
                      <c:pt idx="1105">
                        <c:v>42828</c:v>
                      </c:pt>
                      <c:pt idx="1106">
                        <c:v>42825</c:v>
                      </c:pt>
                      <c:pt idx="1107">
                        <c:v>42824</c:v>
                      </c:pt>
                      <c:pt idx="1108">
                        <c:v>42823</c:v>
                      </c:pt>
                      <c:pt idx="1109">
                        <c:v>42822</c:v>
                      </c:pt>
                      <c:pt idx="1110">
                        <c:v>42821</c:v>
                      </c:pt>
                      <c:pt idx="1111">
                        <c:v>42818</c:v>
                      </c:pt>
                      <c:pt idx="1112">
                        <c:v>42817</c:v>
                      </c:pt>
                      <c:pt idx="1113">
                        <c:v>42816</c:v>
                      </c:pt>
                      <c:pt idx="1114">
                        <c:v>42815</c:v>
                      </c:pt>
                      <c:pt idx="1115">
                        <c:v>42814</c:v>
                      </c:pt>
                      <c:pt idx="1116">
                        <c:v>42811</c:v>
                      </c:pt>
                      <c:pt idx="1117">
                        <c:v>42810</c:v>
                      </c:pt>
                      <c:pt idx="1118">
                        <c:v>42809</c:v>
                      </c:pt>
                      <c:pt idx="1119">
                        <c:v>42808</c:v>
                      </c:pt>
                      <c:pt idx="1120">
                        <c:v>42807</c:v>
                      </c:pt>
                      <c:pt idx="1121">
                        <c:v>42804</c:v>
                      </c:pt>
                      <c:pt idx="1122">
                        <c:v>42803</c:v>
                      </c:pt>
                      <c:pt idx="1123">
                        <c:v>42802</c:v>
                      </c:pt>
                      <c:pt idx="1124">
                        <c:v>42801</c:v>
                      </c:pt>
                      <c:pt idx="1125">
                        <c:v>42800</c:v>
                      </c:pt>
                      <c:pt idx="1126">
                        <c:v>42797</c:v>
                      </c:pt>
                      <c:pt idx="1127">
                        <c:v>42796</c:v>
                      </c:pt>
                      <c:pt idx="1128">
                        <c:v>42795</c:v>
                      </c:pt>
                      <c:pt idx="1129">
                        <c:v>42794</c:v>
                      </c:pt>
                      <c:pt idx="1130">
                        <c:v>42793</c:v>
                      </c:pt>
                      <c:pt idx="1131">
                        <c:v>42790</c:v>
                      </c:pt>
                      <c:pt idx="1132">
                        <c:v>42789</c:v>
                      </c:pt>
                      <c:pt idx="1133">
                        <c:v>42788</c:v>
                      </c:pt>
                      <c:pt idx="1134">
                        <c:v>42787</c:v>
                      </c:pt>
                      <c:pt idx="1135">
                        <c:v>42783</c:v>
                      </c:pt>
                      <c:pt idx="1136">
                        <c:v>42782</c:v>
                      </c:pt>
                      <c:pt idx="1137">
                        <c:v>42781</c:v>
                      </c:pt>
                      <c:pt idx="1138">
                        <c:v>42780</c:v>
                      </c:pt>
                      <c:pt idx="1139">
                        <c:v>42779</c:v>
                      </c:pt>
                      <c:pt idx="1140">
                        <c:v>42776</c:v>
                      </c:pt>
                      <c:pt idx="1141">
                        <c:v>42775</c:v>
                      </c:pt>
                      <c:pt idx="1142">
                        <c:v>42774</c:v>
                      </c:pt>
                      <c:pt idx="1143">
                        <c:v>42773</c:v>
                      </c:pt>
                      <c:pt idx="1144">
                        <c:v>42772</c:v>
                      </c:pt>
                      <c:pt idx="1145">
                        <c:v>42769</c:v>
                      </c:pt>
                      <c:pt idx="1146">
                        <c:v>42768</c:v>
                      </c:pt>
                      <c:pt idx="1147">
                        <c:v>42767</c:v>
                      </c:pt>
                      <c:pt idx="1148">
                        <c:v>42766</c:v>
                      </c:pt>
                      <c:pt idx="1149">
                        <c:v>42765</c:v>
                      </c:pt>
                      <c:pt idx="1150">
                        <c:v>42762</c:v>
                      </c:pt>
                      <c:pt idx="1151">
                        <c:v>42761</c:v>
                      </c:pt>
                      <c:pt idx="1152">
                        <c:v>42760</c:v>
                      </c:pt>
                      <c:pt idx="1153">
                        <c:v>42759</c:v>
                      </c:pt>
                      <c:pt idx="1154">
                        <c:v>42758</c:v>
                      </c:pt>
                      <c:pt idx="1155">
                        <c:v>42755</c:v>
                      </c:pt>
                      <c:pt idx="1156">
                        <c:v>42754</c:v>
                      </c:pt>
                      <c:pt idx="1157">
                        <c:v>42753</c:v>
                      </c:pt>
                      <c:pt idx="1158">
                        <c:v>42752</c:v>
                      </c:pt>
                      <c:pt idx="1159">
                        <c:v>42748</c:v>
                      </c:pt>
                      <c:pt idx="1160">
                        <c:v>42747</c:v>
                      </c:pt>
                      <c:pt idx="1161">
                        <c:v>42746</c:v>
                      </c:pt>
                      <c:pt idx="1162">
                        <c:v>42745</c:v>
                      </c:pt>
                      <c:pt idx="1163">
                        <c:v>42744</c:v>
                      </c:pt>
                      <c:pt idx="1164">
                        <c:v>42741</c:v>
                      </c:pt>
                      <c:pt idx="1165">
                        <c:v>42740</c:v>
                      </c:pt>
                      <c:pt idx="1166">
                        <c:v>42739</c:v>
                      </c:pt>
                      <c:pt idx="1167">
                        <c:v>42738</c:v>
                      </c:pt>
                      <c:pt idx="1168">
                        <c:v>42734</c:v>
                      </c:pt>
                      <c:pt idx="1169">
                        <c:v>42733</c:v>
                      </c:pt>
                      <c:pt idx="1170">
                        <c:v>42732</c:v>
                      </c:pt>
                      <c:pt idx="1171">
                        <c:v>42731</c:v>
                      </c:pt>
                      <c:pt idx="1172">
                        <c:v>42727</c:v>
                      </c:pt>
                      <c:pt idx="1173">
                        <c:v>42726</c:v>
                      </c:pt>
                      <c:pt idx="1174">
                        <c:v>42725</c:v>
                      </c:pt>
                      <c:pt idx="1175">
                        <c:v>42724</c:v>
                      </c:pt>
                      <c:pt idx="1176">
                        <c:v>42723</c:v>
                      </c:pt>
                      <c:pt idx="1177">
                        <c:v>42720</c:v>
                      </c:pt>
                      <c:pt idx="1178">
                        <c:v>42719</c:v>
                      </c:pt>
                      <c:pt idx="1179">
                        <c:v>42718</c:v>
                      </c:pt>
                      <c:pt idx="1180">
                        <c:v>42717</c:v>
                      </c:pt>
                      <c:pt idx="1181">
                        <c:v>42716</c:v>
                      </c:pt>
                      <c:pt idx="1182">
                        <c:v>42713</c:v>
                      </c:pt>
                      <c:pt idx="1183">
                        <c:v>42712</c:v>
                      </c:pt>
                      <c:pt idx="1184">
                        <c:v>42711</c:v>
                      </c:pt>
                      <c:pt idx="1185">
                        <c:v>42710</c:v>
                      </c:pt>
                      <c:pt idx="1186">
                        <c:v>42709</c:v>
                      </c:pt>
                      <c:pt idx="1187">
                        <c:v>42706</c:v>
                      </c:pt>
                      <c:pt idx="1188">
                        <c:v>42705</c:v>
                      </c:pt>
                      <c:pt idx="1189">
                        <c:v>42704</c:v>
                      </c:pt>
                      <c:pt idx="1190">
                        <c:v>42703</c:v>
                      </c:pt>
                      <c:pt idx="1191">
                        <c:v>42702</c:v>
                      </c:pt>
                      <c:pt idx="1192">
                        <c:v>42699</c:v>
                      </c:pt>
                      <c:pt idx="1193">
                        <c:v>42697</c:v>
                      </c:pt>
                      <c:pt idx="1194">
                        <c:v>42696</c:v>
                      </c:pt>
                      <c:pt idx="1195">
                        <c:v>42695</c:v>
                      </c:pt>
                      <c:pt idx="1196">
                        <c:v>42692</c:v>
                      </c:pt>
                      <c:pt idx="1197">
                        <c:v>42691</c:v>
                      </c:pt>
                      <c:pt idx="1198">
                        <c:v>42690</c:v>
                      </c:pt>
                      <c:pt idx="1199">
                        <c:v>42689</c:v>
                      </c:pt>
                      <c:pt idx="1200">
                        <c:v>42688</c:v>
                      </c:pt>
                      <c:pt idx="1201">
                        <c:v>42685</c:v>
                      </c:pt>
                      <c:pt idx="1202">
                        <c:v>42684</c:v>
                      </c:pt>
                      <c:pt idx="1203">
                        <c:v>42683</c:v>
                      </c:pt>
                      <c:pt idx="1204">
                        <c:v>42682</c:v>
                      </c:pt>
                      <c:pt idx="1205">
                        <c:v>42681</c:v>
                      </c:pt>
                      <c:pt idx="1206">
                        <c:v>42678</c:v>
                      </c:pt>
                      <c:pt idx="1207">
                        <c:v>42677</c:v>
                      </c:pt>
                      <c:pt idx="1208">
                        <c:v>42676</c:v>
                      </c:pt>
                      <c:pt idx="1209">
                        <c:v>42675</c:v>
                      </c:pt>
                      <c:pt idx="1210">
                        <c:v>42674</c:v>
                      </c:pt>
                      <c:pt idx="1211">
                        <c:v>42671</c:v>
                      </c:pt>
                      <c:pt idx="1212">
                        <c:v>42670</c:v>
                      </c:pt>
                      <c:pt idx="1213">
                        <c:v>42669</c:v>
                      </c:pt>
                      <c:pt idx="1214">
                        <c:v>42668</c:v>
                      </c:pt>
                      <c:pt idx="1215">
                        <c:v>42667</c:v>
                      </c:pt>
                      <c:pt idx="1216">
                        <c:v>42664</c:v>
                      </c:pt>
                      <c:pt idx="1217">
                        <c:v>42663</c:v>
                      </c:pt>
                      <c:pt idx="1218">
                        <c:v>42662</c:v>
                      </c:pt>
                      <c:pt idx="1219">
                        <c:v>42661</c:v>
                      </c:pt>
                      <c:pt idx="1220">
                        <c:v>42660</c:v>
                      </c:pt>
                      <c:pt idx="1221">
                        <c:v>42657</c:v>
                      </c:pt>
                      <c:pt idx="1222">
                        <c:v>42656</c:v>
                      </c:pt>
                      <c:pt idx="1223">
                        <c:v>42655</c:v>
                      </c:pt>
                      <c:pt idx="1224">
                        <c:v>42654</c:v>
                      </c:pt>
                      <c:pt idx="1225">
                        <c:v>42653</c:v>
                      </c:pt>
                      <c:pt idx="1226">
                        <c:v>42650</c:v>
                      </c:pt>
                      <c:pt idx="1227">
                        <c:v>42649</c:v>
                      </c:pt>
                      <c:pt idx="1228">
                        <c:v>42648</c:v>
                      </c:pt>
                      <c:pt idx="1229">
                        <c:v>42647</c:v>
                      </c:pt>
                      <c:pt idx="1230">
                        <c:v>42646</c:v>
                      </c:pt>
                      <c:pt idx="1231">
                        <c:v>42643</c:v>
                      </c:pt>
                      <c:pt idx="1232">
                        <c:v>42642</c:v>
                      </c:pt>
                      <c:pt idx="1233">
                        <c:v>42641</c:v>
                      </c:pt>
                      <c:pt idx="1234">
                        <c:v>42640</c:v>
                      </c:pt>
                      <c:pt idx="1235">
                        <c:v>42639</c:v>
                      </c:pt>
                      <c:pt idx="1236">
                        <c:v>42636</c:v>
                      </c:pt>
                      <c:pt idx="1237">
                        <c:v>42635</c:v>
                      </c:pt>
                      <c:pt idx="1238">
                        <c:v>42634</c:v>
                      </c:pt>
                      <c:pt idx="1239">
                        <c:v>42633</c:v>
                      </c:pt>
                      <c:pt idx="1240">
                        <c:v>42632</c:v>
                      </c:pt>
                      <c:pt idx="1241">
                        <c:v>42629</c:v>
                      </c:pt>
                      <c:pt idx="1242">
                        <c:v>42628</c:v>
                      </c:pt>
                      <c:pt idx="1243">
                        <c:v>42627</c:v>
                      </c:pt>
                      <c:pt idx="1244">
                        <c:v>42626</c:v>
                      </c:pt>
                      <c:pt idx="1245">
                        <c:v>42625</c:v>
                      </c:pt>
                      <c:pt idx="1246">
                        <c:v>42622</c:v>
                      </c:pt>
                      <c:pt idx="1247">
                        <c:v>42621</c:v>
                      </c:pt>
                      <c:pt idx="1248">
                        <c:v>42620</c:v>
                      </c:pt>
                      <c:pt idx="1249">
                        <c:v>42619</c:v>
                      </c:pt>
                      <c:pt idx="1250">
                        <c:v>42615</c:v>
                      </c:pt>
                      <c:pt idx="1251">
                        <c:v>42614</c:v>
                      </c:pt>
                      <c:pt idx="1252">
                        <c:v>42613</c:v>
                      </c:pt>
                      <c:pt idx="1253">
                        <c:v>42612</c:v>
                      </c:pt>
                      <c:pt idx="1254">
                        <c:v>42611</c:v>
                      </c:pt>
                      <c:pt idx="1255">
                        <c:v>42608</c:v>
                      </c:pt>
                      <c:pt idx="1256">
                        <c:v>42607</c:v>
                      </c:pt>
                      <c:pt idx="1257">
                        <c:v>42606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Crypto!$B$2:$B$1827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826"/>
                      <c:pt idx="0">
                        <c:v>49442</c:v>
                      </c:pt>
                      <c:pt idx="1">
                        <c:v>49264</c:v>
                      </c:pt>
                      <c:pt idx="2">
                        <c:v>48868</c:v>
                      </c:pt>
                      <c:pt idx="3">
                        <c:v>49332</c:v>
                      </c:pt>
                      <c:pt idx="4">
                        <c:v>46765</c:v>
                      </c:pt>
                      <c:pt idx="5">
                        <c:v>44744</c:v>
                      </c:pt>
                      <c:pt idx="6">
                        <c:v>44698</c:v>
                      </c:pt>
                      <c:pt idx="7">
                        <c:v>45940</c:v>
                      </c:pt>
                      <c:pt idx="8">
                        <c:v>47031</c:v>
                      </c:pt>
                      <c:pt idx="9">
                        <c:v>47084</c:v>
                      </c:pt>
                      <c:pt idx="10">
                        <c:v>47842</c:v>
                      </c:pt>
                      <c:pt idx="11">
                        <c:v>44423</c:v>
                      </c:pt>
                      <c:pt idx="12">
                        <c:v>45546</c:v>
                      </c:pt>
                      <c:pt idx="13">
                        <c:v>45612</c:v>
                      </c:pt>
                      <c:pt idx="14">
                        <c:v>46293</c:v>
                      </c:pt>
                      <c:pt idx="15">
                        <c:v>43770</c:v>
                      </c:pt>
                      <c:pt idx="16">
                        <c:v>44589</c:v>
                      </c:pt>
                      <c:pt idx="17">
                        <c:v>42830</c:v>
                      </c:pt>
                      <c:pt idx="18">
                        <c:v>40887</c:v>
                      </c:pt>
                      <c:pt idx="19">
                        <c:v>39754</c:v>
                      </c:pt>
                      <c:pt idx="20">
                        <c:v>38207</c:v>
                      </c:pt>
                      <c:pt idx="21">
                        <c:v>39156</c:v>
                      </c:pt>
                      <c:pt idx="22">
                        <c:v>39922</c:v>
                      </c:pt>
                      <c:pt idx="23">
                        <c:v>41409</c:v>
                      </c:pt>
                      <c:pt idx="24">
                        <c:v>42169</c:v>
                      </c:pt>
                      <c:pt idx="25">
                        <c:v>40041</c:v>
                      </c:pt>
                      <c:pt idx="26">
                        <c:v>40004</c:v>
                      </c:pt>
                      <c:pt idx="27">
                        <c:v>39563</c:v>
                      </c:pt>
                      <c:pt idx="28">
                        <c:v>37296</c:v>
                      </c:pt>
                      <c:pt idx="29">
                        <c:v>35407</c:v>
                      </c:pt>
                      <c:pt idx="30">
                        <c:v>33845</c:v>
                      </c:pt>
                      <c:pt idx="31">
                        <c:v>33597.1</c:v>
                      </c:pt>
                      <c:pt idx="32">
                        <c:v>32320</c:v>
                      </c:pt>
                      <c:pt idx="33">
                        <c:v>32141</c:v>
                      </c:pt>
                      <c:pt idx="34">
                        <c:v>29806.1</c:v>
                      </c:pt>
                      <c:pt idx="35">
                        <c:v>30847</c:v>
                      </c:pt>
                      <c:pt idx="36">
                        <c:v>31824</c:v>
                      </c:pt>
                      <c:pt idx="37">
                        <c:v>31559</c:v>
                      </c:pt>
                      <c:pt idx="38">
                        <c:v>31429</c:v>
                      </c:pt>
                      <c:pt idx="39">
                        <c:v>31857</c:v>
                      </c:pt>
                      <c:pt idx="40">
                        <c:v>32822.6</c:v>
                      </c:pt>
                      <c:pt idx="41">
                        <c:v>32727</c:v>
                      </c:pt>
                      <c:pt idx="42">
                        <c:v>33090</c:v>
                      </c:pt>
                      <c:pt idx="43">
                        <c:v>34239</c:v>
                      </c:pt>
                      <c:pt idx="44">
                        <c:v>33506</c:v>
                      </c:pt>
                      <c:pt idx="45">
                        <c:v>33769</c:v>
                      </c:pt>
                      <c:pt idx="46">
                        <c:v>32873.9</c:v>
                      </c:pt>
                      <c:pt idx="47">
                        <c:v>33886</c:v>
                      </c:pt>
                      <c:pt idx="48">
                        <c:v>34140</c:v>
                      </c:pt>
                      <c:pt idx="49">
                        <c:v>33668</c:v>
                      </c:pt>
                      <c:pt idx="50">
                        <c:v>35289</c:v>
                      </c:pt>
                      <c:pt idx="51">
                        <c:v>34758</c:v>
                      </c:pt>
                      <c:pt idx="52">
                        <c:v>33816</c:v>
                      </c:pt>
                      <c:pt idx="53">
                        <c:v>33554.400000000001</c:v>
                      </c:pt>
                      <c:pt idx="54">
                        <c:v>35043.5</c:v>
                      </c:pt>
                      <c:pt idx="55">
                        <c:v>35895.9</c:v>
                      </c:pt>
                      <c:pt idx="56">
                        <c:v>34484</c:v>
                      </c:pt>
                      <c:pt idx="57">
                        <c:v>34717</c:v>
                      </c:pt>
                      <c:pt idx="58">
                        <c:v>32359</c:v>
                      </c:pt>
                      <c:pt idx="59">
                        <c:v>31584</c:v>
                      </c:pt>
                      <c:pt idx="60">
                        <c:v>34656.6</c:v>
                      </c:pt>
                      <c:pt idx="61">
                        <c:v>33703</c:v>
                      </c:pt>
                      <c:pt idx="62">
                        <c:v>32553</c:v>
                      </c:pt>
                      <c:pt idx="63">
                        <c:v>31761</c:v>
                      </c:pt>
                      <c:pt idx="64">
                        <c:v>35631</c:v>
                      </c:pt>
                      <c:pt idx="65">
                        <c:v>35585.800000000003</c:v>
                      </c:pt>
                      <c:pt idx="66">
                        <c:v>35802</c:v>
                      </c:pt>
                      <c:pt idx="67">
                        <c:v>38061</c:v>
                      </c:pt>
                      <c:pt idx="68">
                        <c:v>38332</c:v>
                      </c:pt>
                      <c:pt idx="69">
                        <c:v>40139</c:v>
                      </c:pt>
                      <c:pt idx="70">
                        <c:v>40500</c:v>
                      </c:pt>
                      <c:pt idx="71">
                        <c:v>39004</c:v>
                      </c:pt>
                      <c:pt idx="72">
                        <c:v>35531</c:v>
                      </c:pt>
                      <c:pt idx="73">
                        <c:v>37338</c:v>
                      </c:pt>
                      <c:pt idx="74">
                        <c:v>36649.199999999997</c:v>
                      </c:pt>
                      <c:pt idx="75">
                        <c:v>37347</c:v>
                      </c:pt>
                      <c:pt idx="76">
                        <c:v>33415</c:v>
                      </c:pt>
                      <c:pt idx="77">
                        <c:v>33596</c:v>
                      </c:pt>
                      <c:pt idx="78">
                        <c:v>35782</c:v>
                      </c:pt>
                      <c:pt idx="79">
                        <c:v>35543</c:v>
                      </c:pt>
                      <c:pt idx="80">
                        <c:v>36854</c:v>
                      </c:pt>
                      <c:pt idx="81">
                        <c:v>39209</c:v>
                      </c:pt>
                      <c:pt idx="82">
                        <c:v>37590</c:v>
                      </c:pt>
                      <c:pt idx="83">
                        <c:v>36672.6</c:v>
                      </c:pt>
                      <c:pt idx="84">
                        <c:v>37305</c:v>
                      </c:pt>
                      <c:pt idx="85">
                        <c:v>35615</c:v>
                      </c:pt>
                      <c:pt idx="86">
                        <c:v>34570</c:v>
                      </c:pt>
                      <c:pt idx="87">
                        <c:v>35667</c:v>
                      </c:pt>
                      <c:pt idx="88">
                        <c:v>38435</c:v>
                      </c:pt>
                      <c:pt idx="89">
                        <c:v>39301</c:v>
                      </c:pt>
                      <c:pt idx="90">
                        <c:v>38363</c:v>
                      </c:pt>
                      <c:pt idx="91">
                        <c:v>38772.9</c:v>
                      </c:pt>
                      <c:pt idx="92">
                        <c:v>34730.300000000003</c:v>
                      </c:pt>
                      <c:pt idx="93">
                        <c:v>37585</c:v>
                      </c:pt>
                      <c:pt idx="94">
                        <c:v>37415</c:v>
                      </c:pt>
                      <c:pt idx="95">
                        <c:v>40578</c:v>
                      </c:pt>
                      <c:pt idx="96">
                        <c:v>36755</c:v>
                      </c:pt>
                      <c:pt idx="97">
                        <c:v>42935</c:v>
                      </c:pt>
                      <c:pt idx="98">
                        <c:v>43544</c:v>
                      </c:pt>
                      <c:pt idx="99">
                        <c:v>46582.9</c:v>
                      </c:pt>
                      <c:pt idx="100">
                        <c:v>46784.9</c:v>
                      </c:pt>
                      <c:pt idx="101">
                        <c:v>49917</c:v>
                      </c:pt>
                      <c:pt idx="102">
                        <c:v>49747</c:v>
                      </c:pt>
                      <c:pt idx="103">
                        <c:v>49725</c:v>
                      </c:pt>
                      <c:pt idx="104">
                        <c:v>56715</c:v>
                      </c:pt>
                      <c:pt idx="105">
                        <c:v>55851</c:v>
                      </c:pt>
                      <c:pt idx="106">
                        <c:v>58276</c:v>
                      </c:pt>
                      <c:pt idx="107">
                        <c:v>58894</c:v>
                      </c:pt>
                      <c:pt idx="108">
                        <c:v>57349</c:v>
                      </c:pt>
                      <c:pt idx="109">
                        <c:v>56451</c:v>
                      </c:pt>
                      <c:pt idx="110">
                        <c:v>57477</c:v>
                      </c:pt>
                      <c:pt idx="111">
                        <c:v>53264</c:v>
                      </c:pt>
                      <c:pt idx="112">
                        <c:v>57147</c:v>
                      </c:pt>
                      <c:pt idx="113">
                        <c:v>56605</c:v>
                      </c:pt>
                      <c:pt idx="114">
                        <c:v>57774</c:v>
                      </c:pt>
                      <c:pt idx="115">
                        <c:v>57637</c:v>
                      </c:pt>
                      <c:pt idx="116">
                        <c:v>53566</c:v>
                      </c:pt>
                      <c:pt idx="117">
                        <c:v>54860</c:v>
                      </c:pt>
                      <c:pt idx="118">
                        <c:v>55044</c:v>
                      </c:pt>
                      <c:pt idx="119">
                        <c:v>54103</c:v>
                      </c:pt>
                      <c:pt idx="120">
                        <c:v>49116.3</c:v>
                      </c:pt>
                      <c:pt idx="121">
                        <c:v>50167</c:v>
                      </c:pt>
                      <c:pt idx="122">
                        <c:v>51139</c:v>
                      </c:pt>
                      <c:pt idx="123">
                        <c:v>51781.3</c:v>
                      </c:pt>
                      <c:pt idx="124">
                        <c:v>53822</c:v>
                      </c:pt>
                      <c:pt idx="125">
                        <c:v>56476</c:v>
                      </c:pt>
                      <c:pt idx="126">
                        <c:v>55639</c:v>
                      </c:pt>
                      <c:pt idx="127">
                        <c:v>56163</c:v>
                      </c:pt>
                      <c:pt idx="128">
                        <c:v>59970</c:v>
                      </c:pt>
                      <c:pt idx="129">
                        <c:v>61325</c:v>
                      </c:pt>
                      <c:pt idx="130">
                        <c:v>63196</c:v>
                      </c:pt>
                      <c:pt idx="131">
                        <c:v>62942.7</c:v>
                      </c:pt>
                      <c:pt idx="132">
                        <c:v>63518</c:v>
                      </c:pt>
                      <c:pt idx="133">
                        <c:v>59900</c:v>
                      </c:pt>
                      <c:pt idx="134">
                        <c:v>60034.8</c:v>
                      </c:pt>
                      <c:pt idx="135">
                        <c:v>59823.8</c:v>
                      </c:pt>
                      <c:pt idx="136">
                        <c:v>58114</c:v>
                      </c:pt>
                      <c:pt idx="137">
                        <c:v>58110</c:v>
                      </c:pt>
                      <c:pt idx="138">
                        <c:v>55960</c:v>
                      </c:pt>
                      <c:pt idx="139">
                        <c:v>57991</c:v>
                      </c:pt>
                      <c:pt idx="140">
                        <c:v>59145</c:v>
                      </c:pt>
                      <c:pt idx="141">
                        <c:v>58240</c:v>
                      </c:pt>
                      <c:pt idx="142">
                        <c:v>57023</c:v>
                      </c:pt>
                      <c:pt idx="143">
                        <c:v>58959</c:v>
                      </c:pt>
                      <c:pt idx="144">
                        <c:v>58727.4</c:v>
                      </c:pt>
                      <c:pt idx="145">
                        <c:v>58796</c:v>
                      </c:pt>
                      <c:pt idx="146">
                        <c:v>58841</c:v>
                      </c:pt>
                      <c:pt idx="147">
                        <c:v>57672.3</c:v>
                      </c:pt>
                      <c:pt idx="148">
                        <c:v>55773</c:v>
                      </c:pt>
                      <c:pt idx="149">
                        <c:v>55886</c:v>
                      </c:pt>
                      <c:pt idx="150">
                        <c:v>54992.9</c:v>
                      </c:pt>
                      <c:pt idx="151">
                        <c:v>51363</c:v>
                      </c:pt>
                      <c:pt idx="152">
                        <c:v>52347.199999999997</c:v>
                      </c:pt>
                      <c:pt idx="153">
                        <c:v>54331</c:v>
                      </c:pt>
                      <c:pt idx="154">
                        <c:v>54074</c:v>
                      </c:pt>
                      <c:pt idx="155">
                        <c:v>57368</c:v>
                      </c:pt>
                      <c:pt idx="156">
                        <c:v>58087</c:v>
                      </c:pt>
                      <c:pt idx="157">
                        <c:v>58074</c:v>
                      </c:pt>
                      <c:pt idx="158">
                        <c:v>57640</c:v>
                      </c:pt>
                      <c:pt idx="159">
                        <c:v>58870</c:v>
                      </c:pt>
                      <c:pt idx="160">
                        <c:v>56924</c:v>
                      </c:pt>
                      <c:pt idx="161">
                        <c:v>55644</c:v>
                      </c:pt>
                      <c:pt idx="162">
                        <c:v>59005</c:v>
                      </c:pt>
                      <c:pt idx="163">
                        <c:v>61207</c:v>
                      </c:pt>
                      <c:pt idx="164">
                        <c:v>57315</c:v>
                      </c:pt>
                      <c:pt idx="165">
                        <c:v>57869</c:v>
                      </c:pt>
                      <c:pt idx="166">
                        <c:v>55955.199999999997</c:v>
                      </c:pt>
                      <c:pt idx="167">
                        <c:v>54949.4</c:v>
                      </c:pt>
                      <c:pt idx="168">
                        <c:v>52395</c:v>
                      </c:pt>
                      <c:pt idx="169">
                        <c:v>51031.199999999997</c:v>
                      </c:pt>
                      <c:pt idx="170">
                        <c:v>48895</c:v>
                      </c:pt>
                      <c:pt idx="171">
                        <c:v>48811</c:v>
                      </c:pt>
                      <c:pt idx="172">
                        <c:v>48368</c:v>
                      </c:pt>
                      <c:pt idx="173">
                        <c:v>50425</c:v>
                      </c:pt>
                      <c:pt idx="174">
                        <c:v>48526</c:v>
                      </c:pt>
                      <c:pt idx="175">
                        <c:v>49572</c:v>
                      </c:pt>
                      <c:pt idx="176">
                        <c:v>45300</c:v>
                      </c:pt>
                      <c:pt idx="177">
                        <c:v>46217</c:v>
                      </c:pt>
                      <c:pt idx="178">
                        <c:v>46319</c:v>
                      </c:pt>
                      <c:pt idx="179">
                        <c:v>47144</c:v>
                      </c:pt>
                      <c:pt idx="180">
                        <c:v>49715</c:v>
                      </c:pt>
                      <c:pt idx="181">
                        <c:v>48888</c:v>
                      </c:pt>
                      <c:pt idx="182">
                        <c:v>54078</c:v>
                      </c:pt>
                      <c:pt idx="183">
                        <c:v>57376</c:v>
                      </c:pt>
                      <c:pt idx="184">
                        <c:v>55838</c:v>
                      </c:pt>
                      <c:pt idx="185">
                        <c:v>55847</c:v>
                      </c:pt>
                      <c:pt idx="186">
                        <c:v>51566</c:v>
                      </c:pt>
                      <c:pt idx="187">
                        <c:v>52060</c:v>
                      </c:pt>
                      <c:pt idx="188">
                        <c:v>49225</c:v>
                      </c:pt>
                      <c:pt idx="189">
                        <c:v>47941</c:v>
                      </c:pt>
                      <c:pt idx="190">
                        <c:v>48587</c:v>
                      </c:pt>
                      <c:pt idx="191">
                        <c:v>47177</c:v>
                      </c:pt>
                      <c:pt idx="192">
                        <c:v>47389</c:v>
                      </c:pt>
                      <c:pt idx="193">
                        <c:v>47966</c:v>
                      </c:pt>
                      <c:pt idx="194">
                        <c:v>44835</c:v>
                      </c:pt>
                      <c:pt idx="195">
                        <c:v>46486</c:v>
                      </c:pt>
                      <c:pt idx="196">
                        <c:v>46440</c:v>
                      </c:pt>
                      <c:pt idx="197">
                        <c:v>38841</c:v>
                      </c:pt>
                      <c:pt idx="198">
                        <c:v>39257</c:v>
                      </c:pt>
                      <c:pt idx="199">
                        <c:v>38260</c:v>
                      </c:pt>
                      <c:pt idx="200">
                        <c:v>36975</c:v>
                      </c:pt>
                      <c:pt idx="201">
                        <c:v>37677</c:v>
                      </c:pt>
                      <c:pt idx="202">
                        <c:v>35563</c:v>
                      </c:pt>
                      <c:pt idx="203">
                        <c:v>33559</c:v>
                      </c:pt>
                      <c:pt idx="204">
                        <c:v>33141</c:v>
                      </c:pt>
                      <c:pt idx="205">
                        <c:v>34334</c:v>
                      </c:pt>
                      <c:pt idx="206">
                        <c:v>34280.699999999997</c:v>
                      </c:pt>
                      <c:pt idx="207">
                        <c:v>33331</c:v>
                      </c:pt>
                      <c:pt idx="208">
                        <c:v>30454</c:v>
                      </c:pt>
                      <c:pt idx="209">
                        <c:v>32519</c:v>
                      </c:pt>
                      <c:pt idx="210">
                        <c:v>32268.1</c:v>
                      </c:pt>
                      <c:pt idx="211">
                        <c:v>32298</c:v>
                      </c:pt>
                      <c:pt idx="212">
                        <c:v>32099</c:v>
                      </c:pt>
                      <c:pt idx="213">
                        <c:v>33062</c:v>
                      </c:pt>
                      <c:pt idx="214">
                        <c:v>30873</c:v>
                      </c:pt>
                      <c:pt idx="215">
                        <c:v>35521.1</c:v>
                      </c:pt>
                      <c:pt idx="216">
                        <c:v>35958</c:v>
                      </c:pt>
                      <c:pt idx="217">
                        <c:v>36699</c:v>
                      </c:pt>
                      <c:pt idx="218">
                        <c:v>35903</c:v>
                      </c:pt>
                      <c:pt idx="219">
                        <c:v>36055</c:v>
                      </c:pt>
                      <c:pt idx="220">
                        <c:v>36741</c:v>
                      </c:pt>
                      <c:pt idx="221">
                        <c:v>39170</c:v>
                      </c:pt>
                      <c:pt idx="222">
                        <c:v>37375</c:v>
                      </c:pt>
                      <c:pt idx="223">
                        <c:v>34103</c:v>
                      </c:pt>
                      <c:pt idx="224">
                        <c:v>35476</c:v>
                      </c:pt>
                      <c:pt idx="225">
                        <c:v>38226</c:v>
                      </c:pt>
                      <c:pt idx="226">
                        <c:v>40171</c:v>
                      </c:pt>
                      <c:pt idx="227">
                        <c:v>40509</c:v>
                      </c:pt>
                      <c:pt idx="228">
                        <c:v>39407</c:v>
                      </c:pt>
                      <c:pt idx="229">
                        <c:v>36755</c:v>
                      </c:pt>
                      <c:pt idx="230">
                        <c:v>33996</c:v>
                      </c:pt>
                      <c:pt idx="231">
                        <c:v>32020</c:v>
                      </c:pt>
                      <c:pt idx="232">
                        <c:v>32971</c:v>
                      </c:pt>
                      <c:pt idx="233">
                        <c:v>32185</c:v>
                      </c:pt>
                      <c:pt idx="234">
                        <c:v>29346</c:v>
                      </c:pt>
                      <c:pt idx="235">
                        <c:v>28933</c:v>
                      </c:pt>
                      <c:pt idx="236">
                        <c:v>28880</c:v>
                      </c:pt>
                      <c:pt idx="237">
                        <c:v>27315</c:v>
                      </c:pt>
                      <c:pt idx="238">
                        <c:v>27058</c:v>
                      </c:pt>
                      <c:pt idx="239">
                        <c:v>26241</c:v>
                      </c:pt>
                      <c:pt idx="240">
                        <c:v>26412</c:v>
                      </c:pt>
                      <c:pt idx="241">
                        <c:v>24717</c:v>
                      </c:pt>
                      <c:pt idx="242">
                        <c:v>23735</c:v>
                      </c:pt>
                      <c:pt idx="243">
                        <c:v>23234</c:v>
                      </c:pt>
                      <c:pt idx="244">
                        <c:v>23805</c:v>
                      </c:pt>
                      <c:pt idx="245">
                        <c:v>22701</c:v>
                      </c:pt>
                      <c:pt idx="246">
                        <c:v>23427</c:v>
                      </c:pt>
                      <c:pt idx="247">
                        <c:v>23804</c:v>
                      </c:pt>
                      <c:pt idx="248">
                        <c:v>23127</c:v>
                      </c:pt>
                      <c:pt idx="249">
                        <c:v>22806.6</c:v>
                      </c:pt>
                      <c:pt idx="250">
                        <c:v>21322</c:v>
                      </c:pt>
                      <c:pt idx="251">
                        <c:v>19459</c:v>
                      </c:pt>
                      <c:pt idx="252">
                        <c:v>19281</c:v>
                      </c:pt>
                      <c:pt idx="253">
                        <c:v>19180</c:v>
                      </c:pt>
                      <c:pt idx="254">
                        <c:v>18810.599999999999</c:v>
                      </c:pt>
                      <c:pt idx="255">
                        <c:v>18050</c:v>
                      </c:pt>
                      <c:pt idx="256">
                        <c:v>18260</c:v>
                      </c:pt>
                      <c:pt idx="257">
                        <c:v>18560</c:v>
                      </c:pt>
                      <c:pt idx="258">
                        <c:v>18335</c:v>
                      </c:pt>
                      <c:pt idx="259">
                        <c:v>19196</c:v>
                      </c:pt>
                      <c:pt idx="260">
                        <c:v>19410</c:v>
                      </c:pt>
                      <c:pt idx="261">
                        <c:v>19157</c:v>
                      </c:pt>
                      <c:pt idx="262">
                        <c:v>18657</c:v>
                      </c:pt>
                      <c:pt idx="263">
                        <c:v>19447</c:v>
                      </c:pt>
                      <c:pt idx="264">
                        <c:v>19241</c:v>
                      </c:pt>
                      <c:pt idx="265">
                        <c:v>18807</c:v>
                      </c:pt>
                      <c:pt idx="266">
                        <c:v>19686</c:v>
                      </c:pt>
                      <c:pt idx="267">
                        <c:v>18196</c:v>
                      </c:pt>
                      <c:pt idx="268">
                        <c:v>17746</c:v>
                      </c:pt>
                      <c:pt idx="269">
                        <c:v>17169.3</c:v>
                      </c:pt>
                      <c:pt idx="270">
                        <c:v>17219</c:v>
                      </c:pt>
                      <c:pt idx="271">
                        <c:v>18730</c:v>
                      </c:pt>
                      <c:pt idx="272">
                        <c:v>19134.8</c:v>
                      </c:pt>
                      <c:pt idx="273">
                        <c:v>18373</c:v>
                      </c:pt>
                      <c:pt idx="274">
                        <c:v>18399</c:v>
                      </c:pt>
                      <c:pt idx="275">
                        <c:v>18660</c:v>
                      </c:pt>
                      <c:pt idx="276">
                        <c:v>18669</c:v>
                      </c:pt>
                      <c:pt idx="277">
                        <c:v>17810</c:v>
                      </c:pt>
                      <c:pt idx="278">
                        <c:v>17773</c:v>
                      </c:pt>
                      <c:pt idx="279">
                        <c:v>17674.900000000001</c:v>
                      </c:pt>
                      <c:pt idx="280">
                        <c:v>16710</c:v>
                      </c:pt>
                      <c:pt idx="281">
                        <c:v>15962.2</c:v>
                      </c:pt>
                      <c:pt idx="282">
                        <c:v>16058.3</c:v>
                      </c:pt>
                      <c:pt idx="283">
                        <c:v>16310</c:v>
                      </c:pt>
                      <c:pt idx="284">
                        <c:v>16294</c:v>
                      </c:pt>
                      <c:pt idx="285">
                        <c:v>15710</c:v>
                      </c:pt>
                      <c:pt idx="286">
                        <c:v>15312</c:v>
                      </c:pt>
                      <c:pt idx="287">
                        <c:v>15329</c:v>
                      </c:pt>
                      <c:pt idx="288">
                        <c:v>15501</c:v>
                      </c:pt>
                      <c:pt idx="289">
                        <c:v>14844.1</c:v>
                      </c:pt>
                      <c:pt idx="290">
                        <c:v>15571.7</c:v>
                      </c:pt>
                      <c:pt idx="291">
                        <c:v>15574</c:v>
                      </c:pt>
                      <c:pt idx="292">
                        <c:v>14160</c:v>
                      </c:pt>
                      <c:pt idx="293">
                        <c:v>14025</c:v>
                      </c:pt>
                      <c:pt idx="294">
                        <c:v>13563</c:v>
                      </c:pt>
                      <c:pt idx="295">
                        <c:v>13756</c:v>
                      </c:pt>
                      <c:pt idx="296">
                        <c:v>13788</c:v>
                      </c:pt>
                      <c:pt idx="297">
                        <c:v>13568</c:v>
                      </c:pt>
                      <c:pt idx="298">
                        <c:v>13451</c:v>
                      </c:pt>
                      <c:pt idx="299">
                        <c:v>13272</c:v>
                      </c:pt>
                      <c:pt idx="300">
                        <c:v>13626.3</c:v>
                      </c:pt>
                      <c:pt idx="301">
                        <c:v>13061</c:v>
                      </c:pt>
                      <c:pt idx="302">
                        <c:v>13037</c:v>
                      </c:pt>
                      <c:pt idx="303">
                        <c:v>13132</c:v>
                      </c:pt>
                      <c:pt idx="304">
                        <c:v>12935</c:v>
                      </c:pt>
                      <c:pt idx="305">
                        <c:v>12988</c:v>
                      </c:pt>
                      <c:pt idx="306">
                        <c:v>12825</c:v>
                      </c:pt>
                      <c:pt idx="307">
                        <c:v>11925</c:v>
                      </c:pt>
                      <c:pt idx="308">
                        <c:v>11757</c:v>
                      </c:pt>
                      <c:pt idx="309">
                        <c:v>11518</c:v>
                      </c:pt>
                      <c:pt idx="310">
                        <c:v>11375</c:v>
                      </c:pt>
                      <c:pt idx="311">
                        <c:v>11325</c:v>
                      </c:pt>
                      <c:pt idx="312">
                        <c:v>11509</c:v>
                      </c:pt>
                      <c:pt idx="313">
                        <c:v>11440</c:v>
                      </c:pt>
                      <c:pt idx="314">
                        <c:v>11442</c:v>
                      </c:pt>
                      <c:pt idx="315">
                        <c:v>11560</c:v>
                      </c:pt>
                      <c:pt idx="316">
                        <c:v>11385</c:v>
                      </c:pt>
                      <c:pt idx="317">
                        <c:v>11308</c:v>
                      </c:pt>
                      <c:pt idx="318">
                        <c:v>11071</c:v>
                      </c:pt>
                      <c:pt idx="319">
                        <c:v>10943</c:v>
                      </c:pt>
                      <c:pt idx="320">
                        <c:v>10687</c:v>
                      </c:pt>
                      <c:pt idx="321">
                        <c:v>10613.7</c:v>
                      </c:pt>
                      <c:pt idx="322">
                        <c:v>10807</c:v>
                      </c:pt>
                      <c:pt idx="323">
                        <c:v>10687</c:v>
                      </c:pt>
                      <c:pt idx="324">
                        <c:v>10558.6</c:v>
                      </c:pt>
                      <c:pt idx="325">
                        <c:v>10586</c:v>
                      </c:pt>
                      <c:pt idx="326">
                        <c:v>10634</c:v>
                      </c:pt>
                      <c:pt idx="327">
                        <c:v>10794</c:v>
                      </c:pt>
                      <c:pt idx="328">
                        <c:v>10856</c:v>
                      </c:pt>
                      <c:pt idx="329">
                        <c:v>10712</c:v>
                      </c:pt>
                      <c:pt idx="330">
                        <c:v>10803</c:v>
                      </c:pt>
                      <c:pt idx="331">
                        <c:v>10750</c:v>
                      </c:pt>
                      <c:pt idx="332">
                        <c:v>10708</c:v>
                      </c:pt>
                      <c:pt idx="333">
                        <c:v>10754</c:v>
                      </c:pt>
                      <c:pt idx="334">
                        <c:v>10263</c:v>
                      </c:pt>
                      <c:pt idx="335">
                        <c:v>10549</c:v>
                      </c:pt>
                      <c:pt idx="336">
                        <c:v>10434</c:v>
                      </c:pt>
                      <c:pt idx="337">
                        <c:v>10934.5</c:v>
                      </c:pt>
                      <c:pt idx="338">
                        <c:v>11099</c:v>
                      </c:pt>
                      <c:pt idx="339">
                        <c:v>10957.2</c:v>
                      </c:pt>
                      <c:pt idx="340">
                        <c:v>10959</c:v>
                      </c:pt>
                      <c:pt idx="341">
                        <c:v>10971.3</c:v>
                      </c:pt>
                      <c:pt idx="342">
                        <c:v>10797</c:v>
                      </c:pt>
                      <c:pt idx="343">
                        <c:v>10686</c:v>
                      </c:pt>
                      <c:pt idx="344">
                        <c:v>10331</c:v>
                      </c:pt>
                      <c:pt idx="345">
                        <c:v>10458</c:v>
                      </c:pt>
                      <c:pt idx="346">
                        <c:v>10405</c:v>
                      </c:pt>
                      <c:pt idx="347">
                        <c:v>10355</c:v>
                      </c:pt>
                      <c:pt idx="348">
                        <c:v>10240</c:v>
                      </c:pt>
                      <c:pt idx="349">
                        <c:v>10149.799999999999</c:v>
                      </c:pt>
                      <c:pt idx="350">
                        <c:v>10397</c:v>
                      </c:pt>
                      <c:pt idx="351">
                        <c:v>10276</c:v>
                      </c:pt>
                      <c:pt idx="352">
                        <c:v>10197</c:v>
                      </c:pt>
                      <c:pt idx="353">
                        <c:v>10484.700000000001</c:v>
                      </c:pt>
                      <c:pt idx="354">
                        <c:v>10170</c:v>
                      </c:pt>
                      <c:pt idx="355">
                        <c:v>11408</c:v>
                      </c:pt>
                      <c:pt idx="356">
                        <c:v>11942</c:v>
                      </c:pt>
                      <c:pt idx="357">
                        <c:v>11671</c:v>
                      </c:pt>
                      <c:pt idx="358">
                        <c:v>11729.9</c:v>
                      </c:pt>
                      <c:pt idx="359">
                        <c:v>11492</c:v>
                      </c:pt>
                      <c:pt idx="360">
                        <c:v>11545</c:v>
                      </c:pt>
                      <c:pt idx="361">
                        <c:v>11343</c:v>
                      </c:pt>
                      <c:pt idx="362">
                        <c:v>11471</c:v>
                      </c:pt>
                      <c:pt idx="363">
                        <c:v>11341</c:v>
                      </c:pt>
                      <c:pt idx="364">
                        <c:v>11768</c:v>
                      </c:pt>
                      <c:pt idx="365">
                        <c:v>11663</c:v>
                      </c:pt>
                      <c:pt idx="366">
                        <c:v>11685</c:v>
                      </c:pt>
                      <c:pt idx="367">
                        <c:v>11531</c:v>
                      </c:pt>
                      <c:pt idx="368">
                        <c:v>11884</c:v>
                      </c:pt>
                      <c:pt idx="369">
                        <c:v>11778</c:v>
                      </c:pt>
                      <c:pt idx="370">
                        <c:v>11961.8</c:v>
                      </c:pt>
                      <c:pt idx="371">
                        <c:v>12300</c:v>
                      </c:pt>
                      <c:pt idx="372">
                        <c:v>11925</c:v>
                      </c:pt>
                      <c:pt idx="373">
                        <c:v>11873.4</c:v>
                      </c:pt>
                      <c:pt idx="374">
                        <c:v>11761</c:v>
                      </c:pt>
                      <c:pt idx="375">
                        <c:v>11792.5</c:v>
                      </c:pt>
                      <c:pt idx="376">
                        <c:v>11591</c:v>
                      </c:pt>
                      <c:pt idx="377">
                        <c:v>11379.8</c:v>
                      </c:pt>
                      <c:pt idx="378">
                        <c:v>11892</c:v>
                      </c:pt>
                      <c:pt idx="379">
                        <c:v>11675.7</c:v>
                      </c:pt>
                      <c:pt idx="380">
                        <c:v>11764</c:v>
                      </c:pt>
                      <c:pt idx="381">
                        <c:v>11580</c:v>
                      </c:pt>
                      <c:pt idx="382">
                        <c:v>11759</c:v>
                      </c:pt>
                      <c:pt idx="383">
                        <c:v>11735.8</c:v>
                      </c:pt>
                      <c:pt idx="384">
                        <c:v>11184</c:v>
                      </c:pt>
                      <c:pt idx="385">
                        <c:v>11226.5</c:v>
                      </c:pt>
                      <c:pt idx="386">
                        <c:v>11053.8</c:v>
                      </c:pt>
                      <c:pt idx="387">
                        <c:v>11804.7</c:v>
                      </c:pt>
                      <c:pt idx="388">
                        <c:v>11350</c:v>
                      </c:pt>
                      <c:pt idx="389">
                        <c:v>11123</c:v>
                      </c:pt>
                      <c:pt idx="390">
                        <c:v>11117</c:v>
                      </c:pt>
                      <c:pt idx="391">
                        <c:v>10932</c:v>
                      </c:pt>
                      <c:pt idx="392">
                        <c:v>11044</c:v>
                      </c:pt>
                      <c:pt idx="393">
                        <c:v>9948.1</c:v>
                      </c:pt>
                      <c:pt idx="394">
                        <c:v>9714.9</c:v>
                      </c:pt>
                      <c:pt idx="395">
                        <c:v>9559.4</c:v>
                      </c:pt>
                      <c:pt idx="396">
                        <c:v>9615</c:v>
                      </c:pt>
                      <c:pt idx="397">
                        <c:v>9557.7000000000007</c:v>
                      </c:pt>
                      <c:pt idx="398">
                        <c:v>9402</c:v>
                      </c:pt>
                      <c:pt idx="399">
                        <c:v>9179.2000000000007</c:v>
                      </c:pt>
                      <c:pt idx="400">
                        <c:v>9231.2000000000007</c:v>
                      </c:pt>
                      <c:pt idx="401">
                        <c:v>9189.1</c:v>
                      </c:pt>
                      <c:pt idx="402">
                        <c:v>9167.2999999999993</c:v>
                      </c:pt>
                      <c:pt idx="403">
                        <c:v>9149.9</c:v>
                      </c:pt>
                      <c:pt idx="404">
                        <c:v>9210.1</c:v>
                      </c:pt>
                      <c:pt idx="405">
                        <c:v>9263.4</c:v>
                      </c:pt>
                      <c:pt idx="406">
                        <c:v>9252</c:v>
                      </c:pt>
                      <c:pt idx="407">
                        <c:v>9315.7999999999993</c:v>
                      </c:pt>
                      <c:pt idx="408">
                        <c:v>9246.2999999999993</c:v>
                      </c:pt>
                      <c:pt idx="409">
                        <c:v>9305.7000000000007</c:v>
                      </c:pt>
                      <c:pt idx="410">
                        <c:v>9248.9</c:v>
                      </c:pt>
                      <c:pt idx="411">
                        <c:v>9447</c:v>
                      </c:pt>
                      <c:pt idx="412">
                        <c:v>9267.5</c:v>
                      </c:pt>
                      <c:pt idx="413">
                        <c:v>9361</c:v>
                      </c:pt>
                      <c:pt idx="414">
                        <c:v>9089.7000000000007</c:v>
                      </c:pt>
                      <c:pt idx="415">
                        <c:v>9147.7000000000007</c:v>
                      </c:pt>
                      <c:pt idx="416">
                        <c:v>9073.9</c:v>
                      </c:pt>
                      <c:pt idx="417">
                        <c:v>9100</c:v>
                      </c:pt>
                      <c:pt idx="418">
                        <c:v>9239.9</c:v>
                      </c:pt>
                      <c:pt idx="419">
                        <c:v>9150.6</c:v>
                      </c:pt>
                      <c:pt idx="420">
                        <c:v>9194.4</c:v>
                      </c:pt>
                      <c:pt idx="421">
                        <c:v>9127.7999999999993</c:v>
                      </c:pt>
                      <c:pt idx="422">
                        <c:v>9015.2999999999993</c:v>
                      </c:pt>
                      <c:pt idx="423">
                        <c:v>9173.1</c:v>
                      </c:pt>
                      <c:pt idx="424">
                        <c:v>9257</c:v>
                      </c:pt>
                      <c:pt idx="425">
                        <c:v>9312.1</c:v>
                      </c:pt>
                      <c:pt idx="426">
                        <c:v>9635.1</c:v>
                      </c:pt>
                      <c:pt idx="427">
                        <c:v>9697.7000000000007</c:v>
                      </c:pt>
                      <c:pt idx="428">
                        <c:v>9298.1</c:v>
                      </c:pt>
                      <c:pt idx="429">
                        <c:v>9371.2999999999993</c:v>
                      </c:pt>
                      <c:pt idx="430">
                        <c:v>9315.5</c:v>
                      </c:pt>
                      <c:pt idx="431">
                        <c:v>9400</c:v>
                      </c:pt>
                      <c:pt idx="432">
                        <c:v>9473.2999999999993</c:v>
                      </c:pt>
                      <c:pt idx="433">
                        <c:v>9534.4</c:v>
                      </c:pt>
                      <c:pt idx="434">
                        <c:v>9433.9</c:v>
                      </c:pt>
                      <c:pt idx="435">
                        <c:v>9345.4</c:v>
                      </c:pt>
                      <c:pt idx="436">
                        <c:v>9480.7999999999993</c:v>
                      </c:pt>
                      <c:pt idx="437">
                        <c:v>9468.2999999999993</c:v>
                      </c:pt>
                      <c:pt idx="438">
                        <c:v>9272.2000000000007</c:v>
                      </c:pt>
                      <c:pt idx="439">
                        <c:v>9898.7999999999993</c:v>
                      </c:pt>
                      <c:pt idx="440">
                        <c:v>9770.7999999999993</c:v>
                      </c:pt>
                      <c:pt idx="441">
                        <c:v>9783.2000000000007</c:v>
                      </c:pt>
                      <c:pt idx="442">
                        <c:v>9746.2999999999993</c:v>
                      </c:pt>
                      <c:pt idx="443">
                        <c:v>9668.4</c:v>
                      </c:pt>
                      <c:pt idx="444">
                        <c:v>9620.5</c:v>
                      </c:pt>
                      <c:pt idx="445">
                        <c:v>9790.7000000000007</c:v>
                      </c:pt>
                      <c:pt idx="446">
                        <c:v>9672</c:v>
                      </c:pt>
                      <c:pt idx="447">
                        <c:v>9530</c:v>
                      </c:pt>
                      <c:pt idx="448">
                        <c:v>10221</c:v>
                      </c:pt>
                      <c:pt idx="449">
                        <c:v>9452.1</c:v>
                      </c:pt>
                      <c:pt idx="450">
                        <c:v>9706.4</c:v>
                      </c:pt>
                      <c:pt idx="451">
                        <c:v>9426.2000000000007</c:v>
                      </c:pt>
                      <c:pt idx="452">
                        <c:v>9589.2999999999993</c:v>
                      </c:pt>
                      <c:pt idx="453">
                        <c:v>9210.2999999999993</c:v>
                      </c:pt>
                      <c:pt idx="454">
                        <c:v>8845.5</c:v>
                      </c:pt>
                      <c:pt idx="455">
                        <c:v>8902</c:v>
                      </c:pt>
                      <c:pt idx="456">
                        <c:v>8711.5</c:v>
                      </c:pt>
                      <c:pt idx="457">
                        <c:v>9174.6</c:v>
                      </c:pt>
                      <c:pt idx="458">
                        <c:v>9162.4</c:v>
                      </c:pt>
                      <c:pt idx="459">
                        <c:v>9059.5</c:v>
                      </c:pt>
                      <c:pt idx="460">
                        <c:v>9502</c:v>
                      </c:pt>
                      <c:pt idx="461">
                        <c:v>9770.1</c:v>
                      </c:pt>
                      <c:pt idx="462">
                        <c:v>9714.7999999999993</c:v>
                      </c:pt>
                      <c:pt idx="463">
                        <c:v>9668.2000000000007</c:v>
                      </c:pt>
                      <c:pt idx="464">
                        <c:v>9388</c:v>
                      </c:pt>
                      <c:pt idx="465">
                        <c:v>9313.2999999999993</c:v>
                      </c:pt>
                      <c:pt idx="466">
                        <c:v>9791</c:v>
                      </c:pt>
                      <c:pt idx="467">
                        <c:v>9312</c:v>
                      </c:pt>
                      <c:pt idx="468">
                        <c:v>8811.4</c:v>
                      </c:pt>
                      <c:pt idx="469">
                        <c:v>8555</c:v>
                      </c:pt>
                      <c:pt idx="470">
                        <c:v>8726</c:v>
                      </c:pt>
                      <c:pt idx="471">
                        <c:v>9537.9</c:v>
                      </c:pt>
                      <c:pt idx="472">
                        <c:v>9792.7999999999993</c:v>
                      </c:pt>
                      <c:pt idx="473">
                        <c:v>9979.6</c:v>
                      </c:pt>
                      <c:pt idx="474">
                        <c:v>9157.9</c:v>
                      </c:pt>
                      <c:pt idx="475">
                        <c:v>9020.1</c:v>
                      </c:pt>
                      <c:pt idx="476">
                        <c:v>8865.7999999999993</c:v>
                      </c:pt>
                      <c:pt idx="477">
                        <c:v>8899.7999999999993</c:v>
                      </c:pt>
                      <c:pt idx="478">
                        <c:v>8982.2999999999993</c:v>
                      </c:pt>
                      <c:pt idx="479">
                        <c:v>8822.9</c:v>
                      </c:pt>
                      <c:pt idx="480">
                        <c:v>8635.2999999999993</c:v>
                      </c:pt>
                      <c:pt idx="481">
                        <c:v>8773.2999999999993</c:v>
                      </c:pt>
                      <c:pt idx="482">
                        <c:v>7755.8</c:v>
                      </c:pt>
                      <c:pt idx="483">
                        <c:v>7777.7</c:v>
                      </c:pt>
                      <c:pt idx="484">
                        <c:v>7697.1</c:v>
                      </c:pt>
                      <c:pt idx="485">
                        <c:v>7538.5</c:v>
                      </c:pt>
                      <c:pt idx="486">
                        <c:v>7506.8</c:v>
                      </c:pt>
                      <c:pt idx="487">
                        <c:v>7495.2</c:v>
                      </c:pt>
                      <c:pt idx="488">
                        <c:v>7133</c:v>
                      </c:pt>
                      <c:pt idx="489">
                        <c:v>6850</c:v>
                      </c:pt>
                      <c:pt idx="490">
                        <c:v>6841.9</c:v>
                      </c:pt>
                      <c:pt idx="491">
                        <c:v>7133.3</c:v>
                      </c:pt>
                      <c:pt idx="492">
                        <c:v>7269.1</c:v>
                      </c:pt>
                      <c:pt idx="493">
                        <c:v>7045.8</c:v>
                      </c:pt>
                      <c:pt idx="494">
                        <c:v>7114.9</c:v>
                      </c:pt>
                      <c:pt idx="495">
                        <c:v>6633.8</c:v>
                      </c:pt>
                      <c:pt idx="496">
                        <c:v>6872.4</c:v>
                      </c:pt>
                      <c:pt idx="497">
                        <c:v>6848.7</c:v>
                      </c:pt>
                      <c:pt idx="498">
                        <c:v>6913</c:v>
                      </c:pt>
                      <c:pt idx="499">
                        <c:v>6884.5</c:v>
                      </c:pt>
                      <c:pt idx="500">
                        <c:v>6875.5</c:v>
                      </c:pt>
                      <c:pt idx="501">
                        <c:v>7293.5</c:v>
                      </c:pt>
                      <c:pt idx="502">
                        <c:v>7367</c:v>
                      </c:pt>
                      <c:pt idx="503">
                        <c:v>7203</c:v>
                      </c:pt>
                      <c:pt idx="504">
                        <c:v>7346</c:v>
                      </c:pt>
                      <c:pt idx="505">
                        <c:v>6778</c:v>
                      </c:pt>
                      <c:pt idx="506">
                        <c:v>6881.6</c:v>
                      </c:pt>
                      <c:pt idx="507">
                        <c:v>6740.8</c:v>
                      </c:pt>
                      <c:pt idx="508">
                        <c:v>6818.3</c:v>
                      </c:pt>
                      <c:pt idx="509">
                        <c:v>6675</c:v>
                      </c:pt>
                      <c:pt idx="510">
                        <c:v>6427.7</c:v>
                      </c:pt>
                      <c:pt idx="511">
                        <c:v>6407.6</c:v>
                      </c:pt>
                      <c:pt idx="512">
                        <c:v>5892.6</c:v>
                      </c:pt>
                      <c:pt idx="513">
                        <c:v>6249.3</c:v>
                      </c:pt>
                      <c:pt idx="514">
                        <c:v>6370</c:v>
                      </c:pt>
                      <c:pt idx="515">
                        <c:v>6750.7</c:v>
                      </c:pt>
                      <c:pt idx="516">
                        <c:v>6688.2</c:v>
                      </c:pt>
                      <c:pt idx="517">
                        <c:v>6762</c:v>
                      </c:pt>
                      <c:pt idx="518">
                        <c:v>6491.2</c:v>
                      </c:pt>
                      <c:pt idx="519">
                        <c:v>5827</c:v>
                      </c:pt>
                      <c:pt idx="520">
                        <c:v>6201.8</c:v>
                      </c:pt>
                      <c:pt idx="521">
                        <c:v>6205.8</c:v>
                      </c:pt>
                      <c:pt idx="522">
                        <c:v>6173.4</c:v>
                      </c:pt>
                      <c:pt idx="523">
                        <c:v>5416.2</c:v>
                      </c:pt>
                      <c:pt idx="524">
                        <c:v>5345.2</c:v>
                      </c:pt>
                      <c:pt idx="525">
                        <c:v>5058.5</c:v>
                      </c:pt>
                      <c:pt idx="526">
                        <c:v>5383.2</c:v>
                      </c:pt>
                      <c:pt idx="527">
                        <c:v>5218.2</c:v>
                      </c:pt>
                      <c:pt idx="528">
                        <c:v>5625.4</c:v>
                      </c:pt>
                      <c:pt idx="529">
                        <c:v>4927</c:v>
                      </c:pt>
                      <c:pt idx="530">
                        <c:v>7969.6</c:v>
                      </c:pt>
                      <c:pt idx="531">
                        <c:v>7913.8</c:v>
                      </c:pt>
                      <c:pt idx="532">
                        <c:v>7967.3</c:v>
                      </c:pt>
                      <c:pt idx="533">
                        <c:v>8074</c:v>
                      </c:pt>
                      <c:pt idx="534">
                        <c:v>8919</c:v>
                      </c:pt>
                      <c:pt idx="535">
                        <c:v>9180.6</c:v>
                      </c:pt>
                      <c:pt idx="536">
                        <c:v>9090.7999999999993</c:v>
                      </c:pt>
                      <c:pt idx="537">
                        <c:v>8788.6</c:v>
                      </c:pt>
                      <c:pt idx="538">
                        <c:v>8791.1</c:v>
                      </c:pt>
                      <c:pt idx="539">
                        <c:v>8938.1</c:v>
                      </c:pt>
                      <c:pt idx="540">
                        <c:v>8565.2000000000007</c:v>
                      </c:pt>
                      <c:pt idx="541">
                        <c:v>8557.2999999999993</c:v>
                      </c:pt>
                      <c:pt idx="542">
                        <c:v>8728</c:v>
                      </c:pt>
                      <c:pt idx="543">
                        <c:v>8825.7999999999993</c:v>
                      </c:pt>
                      <c:pt idx="544">
                        <c:v>8813.2000000000007</c:v>
                      </c:pt>
                      <c:pt idx="545">
                        <c:v>9327.5</c:v>
                      </c:pt>
                      <c:pt idx="546">
                        <c:v>9674.1</c:v>
                      </c:pt>
                      <c:pt idx="547">
                        <c:v>9985</c:v>
                      </c:pt>
                      <c:pt idx="548">
                        <c:v>9662.4</c:v>
                      </c:pt>
                      <c:pt idx="549">
                        <c:v>9693.5</c:v>
                      </c:pt>
                      <c:pt idx="550">
                        <c:v>9608.1</c:v>
                      </c:pt>
                      <c:pt idx="551">
                        <c:v>9592.2000000000007</c:v>
                      </c:pt>
                      <c:pt idx="552">
                        <c:v>10183</c:v>
                      </c:pt>
                      <c:pt idx="553">
                        <c:v>9708</c:v>
                      </c:pt>
                      <c:pt idx="554">
                        <c:v>9929.7000000000007</c:v>
                      </c:pt>
                      <c:pt idx="555">
                        <c:v>9901</c:v>
                      </c:pt>
                      <c:pt idx="556">
                        <c:v>10335</c:v>
                      </c:pt>
                      <c:pt idx="557">
                        <c:v>10222</c:v>
                      </c:pt>
                      <c:pt idx="558">
                        <c:v>10339</c:v>
                      </c:pt>
                      <c:pt idx="559">
                        <c:v>10247</c:v>
                      </c:pt>
                      <c:pt idx="560">
                        <c:v>9850.2000000000007</c:v>
                      </c:pt>
                      <c:pt idx="561">
                        <c:v>10151</c:v>
                      </c:pt>
                      <c:pt idx="562">
                        <c:v>9877.2000000000007</c:v>
                      </c:pt>
                      <c:pt idx="563">
                        <c:v>9805.2000000000007</c:v>
                      </c:pt>
                      <c:pt idx="564">
                        <c:v>9744.9</c:v>
                      </c:pt>
                      <c:pt idx="565">
                        <c:v>9612</c:v>
                      </c:pt>
                      <c:pt idx="566">
                        <c:v>9197.4</c:v>
                      </c:pt>
                      <c:pt idx="567">
                        <c:v>9309.2999999999993</c:v>
                      </c:pt>
                      <c:pt idx="568">
                        <c:v>9353.1</c:v>
                      </c:pt>
                      <c:pt idx="569">
                        <c:v>9410.6</c:v>
                      </c:pt>
                      <c:pt idx="570">
                        <c:v>9367.4</c:v>
                      </c:pt>
                      <c:pt idx="571">
                        <c:v>9512.7000000000007</c:v>
                      </c:pt>
                      <c:pt idx="572">
                        <c:v>9304.2000000000007</c:v>
                      </c:pt>
                      <c:pt idx="573">
                        <c:v>9393.7000000000007</c:v>
                      </c:pt>
                      <c:pt idx="574">
                        <c:v>8912</c:v>
                      </c:pt>
                      <c:pt idx="575">
                        <c:v>8621.6</c:v>
                      </c:pt>
                      <c:pt idx="576">
                        <c:v>8353.7000000000007</c:v>
                      </c:pt>
                      <c:pt idx="577">
                        <c:v>8447.1</c:v>
                      </c:pt>
                      <c:pt idx="578">
                        <c:v>8403.5</c:v>
                      </c:pt>
                      <c:pt idx="579">
                        <c:v>8663.9</c:v>
                      </c:pt>
                      <c:pt idx="580">
                        <c:v>8734.1</c:v>
                      </c:pt>
                      <c:pt idx="581">
                        <c:v>8638.2000000000007</c:v>
                      </c:pt>
                      <c:pt idx="582">
                        <c:v>8694</c:v>
                      </c:pt>
                      <c:pt idx="583">
                        <c:v>8891.5</c:v>
                      </c:pt>
                      <c:pt idx="584">
                        <c:v>8875.4</c:v>
                      </c:pt>
                      <c:pt idx="585">
                        <c:v>8720.6</c:v>
                      </c:pt>
                      <c:pt idx="586">
                        <c:v>8807.7000000000007</c:v>
                      </c:pt>
                      <c:pt idx="587">
                        <c:v>8775.6</c:v>
                      </c:pt>
                      <c:pt idx="588">
                        <c:v>8094.5</c:v>
                      </c:pt>
                      <c:pt idx="589">
                        <c:v>8174.7</c:v>
                      </c:pt>
                      <c:pt idx="590">
                        <c:v>8013.8</c:v>
                      </c:pt>
                      <c:pt idx="591">
                        <c:v>8176.3</c:v>
                      </c:pt>
                      <c:pt idx="592">
                        <c:v>7817.5</c:v>
                      </c:pt>
                      <c:pt idx="593">
                        <c:v>8036.8</c:v>
                      </c:pt>
                      <c:pt idx="594">
                        <c:v>8150</c:v>
                      </c:pt>
                      <c:pt idx="595">
                        <c:v>7757.9</c:v>
                      </c:pt>
                      <c:pt idx="596">
                        <c:v>7364.6</c:v>
                      </c:pt>
                      <c:pt idx="597">
                        <c:v>7369.8</c:v>
                      </c:pt>
                      <c:pt idx="598">
                        <c:v>7367.5</c:v>
                      </c:pt>
                      <c:pt idx="599">
                        <c:v>6989.4</c:v>
                      </c:pt>
                      <c:pt idx="600">
                        <c:v>7212.7</c:v>
                      </c:pt>
                      <c:pt idx="601">
                        <c:v>7208.3</c:v>
                      </c:pt>
                      <c:pt idx="602">
                        <c:v>7260.9</c:v>
                      </c:pt>
                      <c:pt idx="603">
                        <c:v>7417.9</c:v>
                      </c:pt>
                      <c:pt idx="604">
                        <c:v>7334.4</c:v>
                      </c:pt>
                      <c:pt idx="605">
                        <c:v>7287</c:v>
                      </c:pt>
                      <c:pt idx="606">
                        <c:v>7232.4</c:v>
                      </c:pt>
                      <c:pt idx="607">
                        <c:v>7220.1</c:v>
                      </c:pt>
                      <c:pt idx="608">
                        <c:v>7276.9</c:v>
                      </c:pt>
                      <c:pt idx="609">
                        <c:v>7347.4</c:v>
                      </c:pt>
                      <c:pt idx="610">
                        <c:v>7532</c:v>
                      </c:pt>
                      <c:pt idx="611">
                        <c:v>7166.4</c:v>
                      </c:pt>
                      <c:pt idx="612">
                        <c:v>7212.9</c:v>
                      </c:pt>
                      <c:pt idx="613">
                        <c:v>7181.8</c:v>
                      </c:pt>
                      <c:pt idx="614">
                        <c:v>7323.4</c:v>
                      </c:pt>
                      <c:pt idx="615">
                        <c:v>6667.1</c:v>
                      </c:pt>
                      <c:pt idx="616">
                        <c:v>6926.8</c:v>
                      </c:pt>
                      <c:pt idx="617">
                        <c:v>7152.7</c:v>
                      </c:pt>
                      <c:pt idx="618">
                        <c:v>7100.8</c:v>
                      </c:pt>
                      <c:pt idx="619">
                        <c:v>7283.2</c:v>
                      </c:pt>
                      <c:pt idx="620">
                        <c:v>7224</c:v>
                      </c:pt>
                      <c:pt idx="621">
                        <c:v>7230.7</c:v>
                      </c:pt>
                      <c:pt idx="622">
                        <c:v>7254.6</c:v>
                      </c:pt>
                      <c:pt idx="623">
                        <c:v>7379.5</c:v>
                      </c:pt>
                      <c:pt idx="624">
                        <c:v>7564.6</c:v>
                      </c:pt>
                      <c:pt idx="625">
                        <c:v>7543.2</c:v>
                      </c:pt>
                      <c:pt idx="626">
                        <c:v>7588.3</c:v>
                      </c:pt>
                      <c:pt idx="627">
                        <c:v>7440</c:v>
                      </c:pt>
                      <c:pt idx="628">
                        <c:v>7238.2</c:v>
                      </c:pt>
                      <c:pt idx="629">
                        <c:v>7336</c:v>
                      </c:pt>
                      <c:pt idx="630">
                        <c:v>7350.3</c:v>
                      </c:pt>
                      <c:pt idx="631">
                        <c:v>7450.1</c:v>
                      </c:pt>
                      <c:pt idx="632">
                        <c:v>7599.9</c:v>
                      </c:pt>
                      <c:pt idx="633">
                        <c:v>7796.6</c:v>
                      </c:pt>
                      <c:pt idx="634">
                        <c:v>7460.8</c:v>
                      </c:pt>
                      <c:pt idx="635">
                        <c:v>7549.3</c:v>
                      </c:pt>
                      <c:pt idx="636">
                        <c:v>7198.3</c:v>
                      </c:pt>
                      <c:pt idx="637">
                        <c:v>7168</c:v>
                      </c:pt>
                      <c:pt idx="638">
                        <c:v>6965.3</c:v>
                      </c:pt>
                      <c:pt idx="639">
                        <c:v>7352.6</c:v>
                      </c:pt>
                      <c:pt idx="640">
                        <c:v>7323</c:v>
                      </c:pt>
                      <c:pt idx="641">
                        <c:v>7671.1</c:v>
                      </c:pt>
                      <c:pt idx="642">
                        <c:v>8126.4</c:v>
                      </c:pt>
                      <c:pt idx="643">
                        <c:v>8164.9</c:v>
                      </c:pt>
                      <c:pt idx="644">
                        <c:v>8219.5</c:v>
                      </c:pt>
                      <c:pt idx="645">
                        <c:v>8537.2999999999993</c:v>
                      </c:pt>
                      <c:pt idx="646">
                        <c:v>8523.5</c:v>
                      </c:pt>
                      <c:pt idx="647">
                        <c:v>8495.7999999999993</c:v>
                      </c:pt>
                      <c:pt idx="648">
                        <c:v>8655.7000000000007</c:v>
                      </c:pt>
                      <c:pt idx="649">
                        <c:v>8801.1</c:v>
                      </c:pt>
                      <c:pt idx="650">
                        <c:v>8830</c:v>
                      </c:pt>
                      <c:pt idx="651">
                        <c:v>8737.7000000000007</c:v>
                      </c:pt>
                      <c:pt idx="652">
                        <c:v>9068.4</c:v>
                      </c:pt>
                      <c:pt idx="653">
                        <c:v>8828</c:v>
                      </c:pt>
                      <c:pt idx="654">
                        <c:v>8782.4</c:v>
                      </c:pt>
                      <c:pt idx="655">
                        <c:v>9208</c:v>
                      </c:pt>
                      <c:pt idx="656">
                        <c:v>9353</c:v>
                      </c:pt>
                      <c:pt idx="657">
                        <c:v>9333.9</c:v>
                      </c:pt>
                      <c:pt idx="658">
                        <c:v>9441.2000000000007</c:v>
                      </c:pt>
                      <c:pt idx="659">
                        <c:v>9222.4</c:v>
                      </c:pt>
                      <c:pt idx="660">
                        <c:v>9332.1</c:v>
                      </c:pt>
                      <c:pt idx="661">
                        <c:v>9289.1</c:v>
                      </c:pt>
                      <c:pt idx="662">
                        <c:v>9185.6</c:v>
                      </c:pt>
                      <c:pt idx="663">
                        <c:v>9184.2999999999993</c:v>
                      </c:pt>
                      <c:pt idx="664">
                        <c:v>9445.5</c:v>
                      </c:pt>
                      <c:pt idx="665">
                        <c:v>9225.7000000000007</c:v>
                      </c:pt>
                      <c:pt idx="666">
                        <c:v>9571.7999999999993</c:v>
                      </c:pt>
                      <c:pt idx="667">
                        <c:v>9270.9</c:v>
                      </c:pt>
                      <c:pt idx="668">
                        <c:v>8679.1</c:v>
                      </c:pt>
                      <c:pt idx="669">
                        <c:v>7453</c:v>
                      </c:pt>
                      <c:pt idx="670">
                        <c:v>7493.7</c:v>
                      </c:pt>
                      <c:pt idx="671">
                        <c:v>8058.9</c:v>
                      </c:pt>
                      <c:pt idx="672">
                        <c:v>8243.9</c:v>
                      </c:pt>
                      <c:pt idx="673">
                        <c:v>8260.6</c:v>
                      </c:pt>
                      <c:pt idx="674">
                        <c:v>7992.9</c:v>
                      </c:pt>
                      <c:pt idx="675">
                        <c:v>7987.2</c:v>
                      </c:pt>
                      <c:pt idx="676">
                        <c:v>8092.3</c:v>
                      </c:pt>
                      <c:pt idx="677">
                        <c:v>8016</c:v>
                      </c:pt>
                      <c:pt idx="678">
                        <c:v>8191.1</c:v>
                      </c:pt>
                      <c:pt idx="679">
                        <c:v>8370</c:v>
                      </c:pt>
                      <c:pt idx="680">
                        <c:v>8305.7000000000007</c:v>
                      </c:pt>
                      <c:pt idx="681">
                        <c:v>8318.2999999999993</c:v>
                      </c:pt>
                      <c:pt idx="682">
                        <c:v>8280</c:v>
                      </c:pt>
                      <c:pt idx="683">
                        <c:v>8596</c:v>
                      </c:pt>
                      <c:pt idx="684">
                        <c:v>8607.5</c:v>
                      </c:pt>
                      <c:pt idx="685">
                        <c:v>8211.2000000000007</c:v>
                      </c:pt>
                      <c:pt idx="686">
                        <c:v>8227</c:v>
                      </c:pt>
                      <c:pt idx="687">
                        <c:v>7883.1</c:v>
                      </c:pt>
                      <c:pt idx="688">
                        <c:v>8162.5</c:v>
                      </c:pt>
                      <c:pt idx="689">
                        <c:v>8170</c:v>
                      </c:pt>
                      <c:pt idx="690">
                        <c:v>8257.9</c:v>
                      </c:pt>
                      <c:pt idx="691">
                        <c:v>8413.4</c:v>
                      </c:pt>
                      <c:pt idx="692">
                        <c:v>8334.9</c:v>
                      </c:pt>
                      <c:pt idx="693">
                        <c:v>8331.1</c:v>
                      </c:pt>
                      <c:pt idx="694">
                        <c:v>8090</c:v>
                      </c:pt>
                      <c:pt idx="695">
                        <c:v>8238.6</c:v>
                      </c:pt>
                      <c:pt idx="696">
                        <c:v>8213.4</c:v>
                      </c:pt>
                      <c:pt idx="697">
                        <c:v>8103.6</c:v>
                      </c:pt>
                      <c:pt idx="698">
                        <c:v>8474.7000000000007</c:v>
                      </c:pt>
                      <c:pt idx="699">
                        <c:v>8547.9</c:v>
                      </c:pt>
                      <c:pt idx="700">
                        <c:v>9702.6</c:v>
                      </c:pt>
                      <c:pt idx="701">
                        <c:v>10052</c:v>
                      </c:pt>
                      <c:pt idx="702">
                        <c:v>10013</c:v>
                      </c:pt>
                      <c:pt idx="703">
                        <c:v>10198</c:v>
                      </c:pt>
                      <c:pt idx="704">
                        <c:v>10301</c:v>
                      </c:pt>
                      <c:pt idx="705">
                        <c:v>10185</c:v>
                      </c:pt>
                      <c:pt idx="706">
                        <c:v>10214.1</c:v>
                      </c:pt>
                      <c:pt idx="707">
                        <c:v>10295</c:v>
                      </c:pt>
                      <c:pt idx="708">
                        <c:v>10322</c:v>
                      </c:pt>
                      <c:pt idx="709">
                        <c:v>10379</c:v>
                      </c:pt>
                      <c:pt idx="710">
                        <c:v>10374</c:v>
                      </c:pt>
                      <c:pt idx="711">
                        <c:v>10452</c:v>
                      </c:pt>
                      <c:pt idx="712">
                        <c:v>10175</c:v>
                      </c:pt>
                      <c:pt idx="713">
                        <c:v>10122</c:v>
                      </c:pt>
                      <c:pt idx="714">
                        <c:v>10318</c:v>
                      </c:pt>
                      <c:pt idx="715">
                        <c:v>10415</c:v>
                      </c:pt>
                      <c:pt idx="716">
                        <c:v>10488</c:v>
                      </c:pt>
                      <c:pt idx="717">
                        <c:v>10317</c:v>
                      </c:pt>
                      <c:pt idx="718">
                        <c:v>10578.7</c:v>
                      </c:pt>
                      <c:pt idx="719">
                        <c:v>10590</c:v>
                      </c:pt>
                      <c:pt idx="720">
                        <c:v>10641</c:v>
                      </c:pt>
                      <c:pt idx="721">
                        <c:v>10388</c:v>
                      </c:pt>
                      <c:pt idx="722">
                        <c:v>9779.1</c:v>
                      </c:pt>
                      <c:pt idx="723">
                        <c:v>9623.9</c:v>
                      </c:pt>
                      <c:pt idx="724">
                        <c:v>9601</c:v>
                      </c:pt>
                      <c:pt idx="725">
                        <c:v>9509</c:v>
                      </c:pt>
                      <c:pt idx="726">
                        <c:v>9727.4</c:v>
                      </c:pt>
                      <c:pt idx="727">
                        <c:v>10184</c:v>
                      </c:pt>
                      <c:pt idx="728">
                        <c:v>10377</c:v>
                      </c:pt>
                      <c:pt idx="729">
                        <c:v>10132</c:v>
                      </c:pt>
                      <c:pt idx="730">
                        <c:v>10152</c:v>
                      </c:pt>
                      <c:pt idx="731">
                        <c:v>10408</c:v>
                      </c:pt>
                      <c:pt idx="732">
                        <c:v>10117</c:v>
                      </c:pt>
                      <c:pt idx="733">
                        <c:v>10146</c:v>
                      </c:pt>
                      <c:pt idx="734">
                        <c:v>10793</c:v>
                      </c:pt>
                      <c:pt idx="735">
                        <c:v>10937</c:v>
                      </c:pt>
                      <c:pt idx="736">
                        <c:v>10327</c:v>
                      </c:pt>
                      <c:pt idx="737">
                        <c:v>10228</c:v>
                      </c:pt>
                      <c:pt idx="738">
                        <c:v>10366</c:v>
                      </c:pt>
                      <c:pt idx="739">
                        <c:v>10327</c:v>
                      </c:pt>
                      <c:pt idx="740">
                        <c:v>10067</c:v>
                      </c:pt>
                      <c:pt idx="741">
                        <c:v>10904</c:v>
                      </c:pt>
                      <c:pt idx="742">
                        <c:v>11404</c:v>
                      </c:pt>
                      <c:pt idx="743">
                        <c:v>11586</c:v>
                      </c:pt>
                      <c:pt idx="744">
                        <c:v>11314</c:v>
                      </c:pt>
                      <c:pt idx="745">
                        <c:v>11893</c:v>
                      </c:pt>
                      <c:pt idx="746">
                        <c:v>12060</c:v>
                      </c:pt>
                      <c:pt idx="747">
                        <c:v>11997</c:v>
                      </c:pt>
                      <c:pt idx="748">
                        <c:v>11471.2</c:v>
                      </c:pt>
                      <c:pt idx="749">
                        <c:v>11808</c:v>
                      </c:pt>
                      <c:pt idx="750">
                        <c:v>10973</c:v>
                      </c:pt>
                      <c:pt idx="751">
                        <c:v>10822</c:v>
                      </c:pt>
                      <c:pt idx="752">
                        <c:v>10519</c:v>
                      </c:pt>
                      <c:pt idx="753">
                        <c:v>10399</c:v>
                      </c:pt>
                      <c:pt idx="754">
                        <c:v>10088</c:v>
                      </c:pt>
                      <c:pt idx="755">
                        <c:v>9589</c:v>
                      </c:pt>
                      <c:pt idx="756">
                        <c:v>9507</c:v>
                      </c:pt>
                      <c:pt idx="757">
                        <c:v>9519</c:v>
                      </c:pt>
                      <c:pt idx="758">
                        <c:v>9465.7000000000007</c:v>
                      </c:pt>
                      <c:pt idx="759">
                        <c:v>9842.5</c:v>
                      </c:pt>
                      <c:pt idx="760">
                        <c:v>9890.1</c:v>
                      </c:pt>
                      <c:pt idx="761">
                        <c:v>9771</c:v>
                      </c:pt>
                      <c:pt idx="762">
                        <c:v>9854.9</c:v>
                      </c:pt>
                      <c:pt idx="763">
                        <c:v>10329</c:v>
                      </c:pt>
                      <c:pt idx="764">
                        <c:v>10569.4</c:v>
                      </c:pt>
                      <c:pt idx="765">
                        <c:v>10740</c:v>
                      </c:pt>
                      <c:pt idx="766">
                        <c:v>10519</c:v>
                      </c:pt>
                      <c:pt idx="767">
                        <c:v>10622</c:v>
                      </c:pt>
                      <c:pt idx="768">
                        <c:v>9683.2000000000007</c:v>
                      </c:pt>
                      <c:pt idx="769">
                        <c:v>9410</c:v>
                      </c:pt>
                      <c:pt idx="770">
                        <c:v>10820</c:v>
                      </c:pt>
                      <c:pt idx="771">
                        <c:v>10206.799999999999</c:v>
                      </c:pt>
                      <c:pt idx="772">
                        <c:v>11312</c:v>
                      </c:pt>
                      <c:pt idx="773">
                        <c:v>11765</c:v>
                      </c:pt>
                      <c:pt idx="774">
                        <c:v>11340</c:v>
                      </c:pt>
                      <c:pt idx="775">
                        <c:v>12093</c:v>
                      </c:pt>
                      <c:pt idx="776">
                        <c:v>12553</c:v>
                      </c:pt>
                      <c:pt idx="777">
                        <c:v>12301</c:v>
                      </c:pt>
                      <c:pt idx="778">
                        <c:v>11486</c:v>
                      </c:pt>
                      <c:pt idx="779">
                        <c:v>11283</c:v>
                      </c:pt>
                      <c:pt idx="780">
                        <c:v>10998</c:v>
                      </c:pt>
                      <c:pt idx="781">
                        <c:v>11169</c:v>
                      </c:pt>
                      <c:pt idx="782">
                        <c:v>11984</c:v>
                      </c:pt>
                      <c:pt idx="783">
                        <c:v>10866</c:v>
                      </c:pt>
                      <c:pt idx="784">
                        <c:v>10639</c:v>
                      </c:pt>
                      <c:pt idx="785">
                        <c:v>10745</c:v>
                      </c:pt>
                      <c:pt idx="786">
                        <c:v>11921</c:v>
                      </c:pt>
                      <c:pt idx="787">
                        <c:v>12349</c:v>
                      </c:pt>
                      <c:pt idx="788">
                        <c:v>11200</c:v>
                      </c:pt>
                      <c:pt idx="789">
                        <c:v>12876</c:v>
                      </c:pt>
                      <c:pt idx="790">
                        <c:v>11751</c:v>
                      </c:pt>
                      <c:pt idx="791">
                        <c:v>11053</c:v>
                      </c:pt>
                      <c:pt idx="792">
                        <c:v>10916</c:v>
                      </c:pt>
                      <c:pt idx="793">
                        <c:v>10747.9</c:v>
                      </c:pt>
                      <c:pt idx="794">
                        <c:v>10236</c:v>
                      </c:pt>
                      <c:pt idx="795">
                        <c:v>9557.1</c:v>
                      </c:pt>
                      <c:pt idx="796">
                        <c:v>9305.9</c:v>
                      </c:pt>
                      <c:pt idx="797">
                        <c:v>9095.9</c:v>
                      </c:pt>
                      <c:pt idx="798">
                        <c:v>9356</c:v>
                      </c:pt>
                      <c:pt idx="799">
                        <c:v>8986</c:v>
                      </c:pt>
                      <c:pt idx="800">
                        <c:v>8856</c:v>
                      </c:pt>
                      <c:pt idx="801">
                        <c:v>8689.1</c:v>
                      </c:pt>
                      <c:pt idx="802">
                        <c:v>8227.4</c:v>
                      </c:pt>
                      <c:pt idx="803">
                        <c:v>8175.4</c:v>
                      </c:pt>
                      <c:pt idx="804">
                        <c:v>7904.1</c:v>
                      </c:pt>
                      <c:pt idx="805">
                        <c:v>8013.7</c:v>
                      </c:pt>
                      <c:pt idx="806">
                        <c:v>7639.2</c:v>
                      </c:pt>
                      <c:pt idx="807">
                        <c:v>7924.6</c:v>
                      </c:pt>
                      <c:pt idx="808">
                        <c:v>7991.5</c:v>
                      </c:pt>
                      <c:pt idx="809">
                        <c:v>7805.6</c:v>
                      </c:pt>
                      <c:pt idx="810">
                        <c:v>7789.3</c:v>
                      </c:pt>
                      <c:pt idx="811">
                        <c:v>7692.8</c:v>
                      </c:pt>
                      <c:pt idx="812">
                        <c:v>8103.4</c:v>
                      </c:pt>
                      <c:pt idx="813">
                        <c:v>8740</c:v>
                      </c:pt>
                      <c:pt idx="814">
                        <c:v>8547</c:v>
                      </c:pt>
                      <c:pt idx="815">
                        <c:v>8533.2999999999993</c:v>
                      </c:pt>
                      <c:pt idx="816">
                        <c:v>8269.9</c:v>
                      </c:pt>
                      <c:pt idx="817">
                        <c:v>8680.9</c:v>
                      </c:pt>
                      <c:pt idx="818">
                        <c:v>8740.9</c:v>
                      </c:pt>
                      <c:pt idx="819">
                        <c:v>8806</c:v>
                      </c:pt>
                      <c:pt idx="820">
                        <c:v>8729.9</c:v>
                      </c:pt>
                      <c:pt idx="821">
                        <c:v>8054.9</c:v>
                      </c:pt>
                      <c:pt idx="822">
                        <c:v>7994.9</c:v>
                      </c:pt>
                      <c:pt idx="823">
                        <c:v>7872.4</c:v>
                      </c:pt>
                      <c:pt idx="824">
                        <c:v>7621.1</c:v>
                      </c:pt>
                      <c:pt idx="825">
                        <c:v>7937</c:v>
                      </c:pt>
                      <c:pt idx="826">
                        <c:v>7985</c:v>
                      </c:pt>
                      <c:pt idx="827">
                        <c:v>8189.5</c:v>
                      </c:pt>
                      <c:pt idx="828">
                        <c:v>7260</c:v>
                      </c:pt>
                      <c:pt idx="829">
                        <c:v>7415.4</c:v>
                      </c:pt>
                      <c:pt idx="830">
                        <c:v>7857</c:v>
                      </c:pt>
                      <c:pt idx="831">
                        <c:v>8132.9</c:v>
                      </c:pt>
                      <c:pt idx="832">
                        <c:v>7958.3</c:v>
                      </c:pt>
                      <c:pt idx="833">
                        <c:v>7753.2</c:v>
                      </c:pt>
                      <c:pt idx="834">
                        <c:v>6979.9</c:v>
                      </c:pt>
                      <c:pt idx="835">
                        <c:v>7136.4</c:v>
                      </c:pt>
                      <c:pt idx="836">
                        <c:v>6438.7</c:v>
                      </c:pt>
                      <c:pt idx="837">
                        <c:v>6258.4</c:v>
                      </c:pt>
                      <c:pt idx="838">
                        <c:v>6201</c:v>
                      </c:pt>
                      <c:pt idx="839">
                        <c:v>6087.9</c:v>
                      </c:pt>
                      <c:pt idx="840">
                        <c:v>6027.9</c:v>
                      </c:pt>
                      <c:pt idx="841">
                        <c:v>6042</c:v>
                      </c:pt>
                      <c:pt idx="842">
                        <c:v>6098.3</c:v>
                      </c:pt>
                      <c:pt idx="843">
                        <c:v>6016</c:v>
                      </c:pt>
                      <c:pt idx="844">
                        <c:v>5723.8</c:v>
                      </c:pt>
                      <c:pt idx="845">
                        <c:v>5629.6</c:v>
                      </c:pt>
                      <c:pt idx="846">
                        <c:v>5599.5</c:v>
                      </c:pt>
                      <c:pt idx="847">
                        <c:v>5480.1</c:v>
                      </c:pt>
                      <c:pt idx="848">
                        <c:v>5486.8</c:v>
                      </c:pt>
                      <c:pt idx="849">
                        <c:v>5401.8</c:v>
                      </c:pt>
                      <c:pt idx="850">
                        <c:v>5410.8</c:v>
                      </c:pt>
                      <c:pt idx="851">
                        <c:v>5219</c:v>
                      </c:pt>
                      <c:pt idx="852">
                        <c:v>5480.3</c:v>
                      </c:pt>
                      <c:pt idx="853">
                        <c:v>5550.9</c:v>
                      </c:pt>
                      <c:pt idx="854">
                        <c:v>5417.8</c:v>
                      </c:pt>
                      <c:pt idx="855">
                        <c:v>5321.9</c:v>
                      </c:pt>
                      <c:pt idx="856">
                        <c:v>5340</c:v>
                      </c:pt>
                      <c:pt idx="857">
                        <c:v>5314</c:v>
                      </c:pt>
                      <c:pt idx="858">
                        <c:v>5310.8</c:v>
                      </c:pt>
                      <c:pt idx="859">
                        <c:v>5254.5</c:v>
                      </c:pt>
                      <c:pt idx="860">
                        <c:v>5234.3</c:v>
                      </c:pt>
                      <c:pt idx="861">
                        <c:v>5049.2</c:v>
                      </c:pt>
                      <c:pt idx="862">
                        <c:v>5194.3</c:v>
                      </c:pt>
                      <c:pt idx="863">
                        <c:v>5101.8</c:v>
                      </c:pt>
                      <c:pt idx="864">
                        <c:v>5114</c:v>
                      </c:pt>
                      <c:pt idx="865">
                        <c:v>5065.8</c:v>
                      </c:pt>
                      <c:pt idx="866">
                        <c:v>5311.7</c:v>
                      </c:pt>
                      <c:pt idx="867">
                        <c:v>5216.3</c:v>
                      </c:pt>
                      <c:pt idx="868">
                        <c:v>5312.5</c:v>
                      </c:pt>
                      <c:pt idx="869">
                        <c:v>5238.1000000000004</c:v>
                      </c:pt>
                      <c:pt idx="870">
                        <c:v>5090.5</c:v>
                      </c:pt>
                      <c:pt idx="871">
                        <c:v>5080.3999999999996</c:v>
                      </c:pt>
                      <c:pt idx="872">
                        <c:v>4938.8999999999996</c:v>
                      </c:pt>
                      <c:pt idx="873">
                        <c:v>4978</c:v>
                      </c:pt>
                      <c:pt idx="874">
                        <c:v>4927.1000000000004</c:v>
                      </c:pt>
                      <c:pt idx="875">
                        <c:v>4196.8</c:v>
                      </c:pt>
                      <c:pt idx="876">
                        <c:v>4167.6000000000004</c:v>
                      </c:pt>
                      <c:pt idx="877">
                        <c:v>4165.1000000000004</c:v>
                      </c:pt>
                      <c:pt idx="878">
                        <c:v>4179</c:v>
                      </c:pt>
                      <c:pt idx="879">
                        <c:v>4092.6</c:v>
                      </c:pt>
                      <c:pt idx="880">
                        <c:v>4102.5</c:v>
                      </c:pt>
                      <c:pt idx="881">
                        <c:v>3991.7</c:v>
                      </c:pt>
                      <c:pt idx="882">
                        <c:v>3970</c:v>
                      </c:pt>
                      <c:pt idx="883">
                        <c:v>4041.4</c:v>
                      </c:pt>
                      <c:pt idx="884">
                        <c:v>4063.2</c:v>
                      </c:pt>
                      <c:pt idx="885">
                        <c:v>4045.3</c:v>
                      </c:pt>
                      <c:pt idx="886">
                        <c:v>4044.8</c:v>
                      </c:pt>
                      <c:pt idx="887">
                        <c:v>4127.2</c:v>
                      </c:pt>
                      <c:pt idx="888">
                        <c:v>4104.7</c:v>
                      </c:pt>
                      <c:pt idx="889">
                        <c:v>4073.5</c:v>
                      </c:pt>
                      <c:pt idx="890">
                        <c:v>4068.9</c:v>
                      </c:pt>
                      <c:pt idx="891">
                        <c:v>4088</c:v>
                      </c:pt>
                      <c:pt idx="892">
                        <c:v>4003.1</c:v>
                      </c:pt>
                      <c:pt idx="893">
                        <c:v>3948.3</c:v>
                      </c:pt>
                      <c:pt idx="894">
                        <c:v>3947.9</c:v>
                      </c:pt>
                      <c:pt idx="895">
                        <c:v>3954.1</c:v>
                      </c:pt>
                      <c:pt idx="896">
                        <c:v>3949</c:v>
                      </c:pt>
                      <c:pt idx="897">
                        <c:v>4000</c:v>
                      </c:pt>
                      <c:pt idx="898">
                        <c:v>4017.3</c:v>
                      </c:pt>
                      <c:pt idx="899">
                        <c:v>3940.5</c:v>
                      </c:pt>
                      <c:pt idx="900">
                        <c:v>3964.7</c:v>
                      </c:pt>
                      <c:pt idx="901">
                        <c:v>3951.4</c:v>
                      </c:pt>
                      <c:pt idx="902">
                        <c:v>3951.6</c:v>
                      </c:pt>
                      <c:pt idx="903">
                        <c:v>3800</c:v>
                      </c:pt>
                      <c:pt idx="904">
                        <c:v>3884.8</c:v>
                      </c:pt>
                      <c:pt idx="905">
                        <c:v>3913</c:v>
                      </c:pt>
                      <c:pt idx="906">
                        <c:v>3914</c:v>
                      </c:pt>
                      <c:pt idx="907">
                        <c:v>3894</c:v>
                      </c:pt>
                      <c:pt idx="908">
                        <c:v>3902.7</c:v>
                      </c:pt>
                      <c:pt idx="909">
                        <c:v>3896.8</c:v>
                      </c:pt>
                      <c:pt idx="910">
                        <c:v>3921.8</c:v>
                      </c:pt>
                      <c:pt idx="911">
                        <c:v>3832</c:v>
                      </c:pt>
                      <c:pt idx="912">
                        <c:v>4211.7</c:v>
                      </c:pt>
                      <c:pt idx="913">
                        <c:v>4058.3</c:v>
                      </c:pt>
                      <c:pt idx="914">
                        <c:v>4008.8</c:v>
                      </c:pt>
                      <c:pt idx="915">
                        <c:v>4055</c:v>
                      </c:pt>
                      <c:pt idx="916">
                        <c:v>3989.9</c:v>
                      </c:pt>
                      <c:pt idx="917">
                        <c:v>3978.1</c:v>
                      </c:pt>
                      <c:pt idx="918">
                        <c:v>3734.5</c:v>
                      </c:pt>
                      <c:pt idx="919">
                        <c:v>3676.4</c:v>
                      </c:pt>
                      <c:pt idx="920">
                        <c:v>3670</c:v>
                      </c:pt>
                      <c:pt idx="921">
                        <c:v>3656.7</c:v>
                      </c:pt>
                      <c:pt idx="922">
                        <c:v>3666.1</c:v>
                      </c:pt>
                      <c:pt idx="923">
                        <c:v>3694.2</c:v>
                      </c:pt>
                      <c:pt idx="924">
                        <c:v>3681.1</c:v>
                      </c:pt>
                      <c:pt idx="925">
                        <c:v>3746.3</c:v>
                      </c:pt>
                      <c:pt idx="926">
                        <c:v>3718.4</c:v>
                      </c:pt>
                      <c:pt idx="927">
                        <c:v>3724</c:v>
                      </c:pt>
                      <c:pt idx="928">
                        <c:v>3436.1</c:v>
                      </c:pt>
                      <c:pt idx="929">
                        <c:v>3452</c:v>
                      </c:pt>
                      <c:pt idx="930">
                        <c:v>3512.6</c:v>
                      </c:pt>
                      <c:pt idx="931">
                        <c:v>3490.5</c:v>
                      </c:pt>
                      <c:pt idx="932">
                        <c:v>3501.7</c:v>
                      </c:pt>
                      <c:pt idx="933">
                        <c:v>3564.3</c:v>
                      </c:pt>
                      <c:pt idx="934">
                        <c:v>3536.2</c:v>
                      </c:pt>
                      <c:pt idx="935">
                        <c:v>3501.1</c:v>
                      </c:pt>
                      <c:pt idx="936">
                        <c:v>3529.6</c:v>
                      </c:pt>
                      <c:pt idx="937">
                        <c:v>3477.9</c:v>
                      </c:pt>
                      <c:pt idx="938">
                        <c:v>3501.9</c:v>
                      </c:pt>
                      <c:pt idx="939">
                        <c:v>3597.1</c:v>
                      </c:pt>
                      <c:pt idx="940">
                        <c:v>3630.7</c:v>
                      </c:pt>
                      <c:pt idx="941">
                        <c:v>3628.9</c:v>
                      </c:pt>
                      <c:pt idx="942">
                        <c:v>3652.6</c:v>
                      </c:pt>
                      <c:pt idx="943">
                        <c:v>3619.9</c:v>
                      </c:pt>
                      <c:pt idx="944">
                        <c:v>3639.1</c:v>
                      </c:pt>
                      <c:pt idx="945">
                        <c:v>3579.4</c:v>
                      </c:pt>
                      <c:pt idx="946">
                        <c:v>3586.1</c:v>
                      </c:pt>
                      <c:pt idx="947">
                        <c:v>3760</c:v>
                      </c:pt>
                      <c:pt idx="948">
                        <c:v>3675.7</c:v>
                      </c:pt>
                      <c:pt idx="949">
                        <c:v>3723</c:v>
                      </c:pt>
                      <c:pt idx="950">
                        <c:v>3671.2</c:v>
                      </c:pt>
                      <c:pt idx="951">
                        <c:v>3656.5</c:v>
                      </c:pt>
                      <c:pt idx="952">
                        <c:v>3749.3</c:v>
                      </c:pt>
                      <c:pt idx="953">
                        <c:v>3591</c:v>
                      </c:pt>
                      <c:pt idx="954">
                        <c:v>3702</c:v>
                      </c:pt>
                      <c:pt idx="955">
                        <c:v>3716.1</c:v>
                      </c:pt>
                      <c:pt idx="956">
                        <c:v>3712.8</c:v>
                      </c:pt>
                      <c:pt idx="957">
                        <c:v>4083.2</c:v>
                      </c:pt>
                      <c:pt idx="958">
                        <c:v>4100</c:v>
                      </c:pt>
                      <c:pt idx="959">
                        <c:v>4113.8999999999996</c:v>
                      </c:pt>
                      <c:pt idx="960">
                        <c:v>4171.5</c:v>
                      </c:pt>
                      <c:pt idx="961">
                        <c:v>3911</c:v>
                      </c:pt>
                      <c:pt idx="962">
                        <c:v>3954.9</c:v>
                      </c:pt>
                      <c:pt idx="963">
                        <c:v>3923.2</c:v>
                      </c:pt>
                      <c:pt idx="964">
                        <c:v>4048.5</c:v>
                      </c:pt>
                      <c:pt idx="965">
                        <c:v>3963</c:v>
                      </c:pt>
                      <c:pt idx="966">
                        <c:v>3830.5</c:v>
                      </c:pt>
                      <c:pt idx="967">
                        <c:v>3978.3</c:v>
                      </c:pt>
                      <c:pt idx="968">
                        <c:v>3887</c:v>
                      </c:pt>
                      <c:pt idx="969">
                        <c:v>4036.7</c:v>
                      </c:pt>
                      <c:pt idx="970">
                        <c:v>3714.7</c:v>
                      </c:pt>
                      <c:pt idx="971">
                        <c:v>3929.8</c:v>
                      </c:pt>
                      <c:pt idx="972">
                        <c:v>3909.7</c:v>
                      </c:pt>
                      <c:pt idx="973">
                        <c:v>4145.2</c:v>
                      </c:pt>
                      <c:pt idx="974">
                        <c:v>4075.7</c:v>
                      </c:pt>
                      <c:pt idx="975">
                        <c:v>4135</c:v>
                      </c:pt>
                      <c:pt idx="976">
                        <c:v>3976.1</c:v>
                      </c:pt>
                      <c:pt idx="977">
                        <c:v>4214.5</c:v>
                      </c:pt>
                      <c:pt idx="978">
                        <c:v>3810</c:v>
                      </c:pt>
                      <c:pt idx="979">
                        <c:v>3780.1</c:v>
                      </c:pt>
                      <c:pt idx="980">
                        <c:v>3625.1</c:v>
                      </c:pt>
                      <c:pt idx="981">
                        <c:v>3299.9</c:v>
                      </c:pt>
                      <c:pt idx="982">
                        <c:v>3285.1</c:v>
                      </c:pt>
                      <c:pt idx="983">
                        <c:v>3282.8</c:v>
                      </c:pt>
                      <c:pt idx="984">
                        <c:v>3354.4</c:v>
                      </c:pt>
                      <c:pt idx="985">
                        <c:v>3535.6</c:v>
                      </c:pt>
                      <c:pt idx="986">
                        <c:v>3435.3</c:v>
                      </c:pt>
                      <c:pt idx="987">
                        <c:v>3524.9</c:v>
                      </c:pt>
                      <c:pt idx="988">
                        <c:v>3639.6</c:v>
                      </c:pt>
                      <c:pt idx="989">
                        <c:v>3506</c:v>
                      </c:pt>
                      <c:pt idx="990">
                        <c:v>3460</c:v>
                      </c:pt>
                      <c:pt idx="991">
                        <c:v>3531.3</c:v>
                      </c:pt>
                      <c:pt idx="992">
                        <c:v>3765.3</c:v>
                      </c:pt>
                      <c:pt idx="993">
                        <c:v>3981.9</c:v>
                      </c:pt>
                      <c:pt idx="994">
                        <c:v>3901.2</c:v>
                      </c:pt>
                      <c:pt idx="995">
                        <c:v>4159.7</c:v>
                      </c:pt>
                      <c:pt idx="996">
                        <c:v>4243</c:v>
                      </c:pt>
                      <c:pt idx="997">
                        <c:v>4038.3</c:v>
                      </c:pt>
                      <c:pt idx="998">
                        <c:v>4312.8999999999996</c:v>
                      </c:pt>
                      <c:pt idx="999">
                        <c:v>4306.3</c:v>
                      </c:pt>
                      <c:pt idx="1000">
                        <c:v>3884.4</c:v>
                      </c:pt>
                      <c:pt idx="1001">
                        <c:v>3858</c:v>
                      </c:pt>
                      <c:pt idx="1002">
                        <c:v>4087.8</c:v>
                      </c:pt>
                      <c:pt idx="1003">
                        <c:v>3929.8</c:v>
                      </c:pt>
                      <c:pt idx="1004">
                        <c:v>4422.7</c:v>
                      </c:pt>
                      <c:pt idx="1005">
                        <c:v>4392.3999999999996</c:v>
                      </c:pt>
                      <c:pt idx="1006">
                        <c:v>4666.6000000000004</c:v>
                      </c:pt>
                      <c:pt idx="1007">
                        <c:v>4600.1000000000004</c:v>
                      </c:pt>
                      <c:pt idx="1008">
                        <c:v>4938.1000000000004</c:v>
                      </c:pt>
                      <c:pt idx="1009">
                        <c:v>5659.4</c:v>
                      </c:pt>
                      <c:pt idx="1010">
                        <c:v>5626.7</c:v>
                      </c:pt>
                      <c:pt idx="1011">
                        <c:v>5660.5</c:v>
                      </c:pt>
                      <c:pt idx="1012">
                        <c:v>5753.4</c:v>
                      </c:pt>
                      <c:pt idx="1013">
                        <c:v>5884.6</c:v>
                      </c:pt>
                      <c:pt idx="1014">
                        <c:v>6464.4</c:v>
                      </c:pt>
                      <c:pt idx="1015">
                        <c:v>6446.9</c:v>
                      </c:pt>
                      <c:pt idx="1016">
                        <c:v>6450</c:v>
                      </c:pt>
                      <c:pt idx="1017">
                        <c:v>6431.1</c:v>
                      </c:pt>
                      <c:pt idx="1018">
                        <c:v>6420.2</c:v>
                      </c:pt>
                      <c:pt idx="1019">
                        <c:v>6479.6</c:v>
                      </c:pt>
                      <c:pt idx="1020">
                        <c:v>6572.7</c:v>
                      </c:pt>
                      <c:pt idx="1021">
                        <c:v>6515.2</c:v>
                      </c:pt>
                      <c:pt idx="1022">
                        <c:v>6470.1</c:v>
                      </c:pt>
                      <c:pt idx="1023">
                        <c:v>6485.2</c:v>
                      </c:pt>
                      <c:pt idx="1024">
                        <c:v>6387.9</c:v>
                      </c:pt>
                      <c:pt idx="1025">
                        <c:v>6426.9</c:v>
                      </c:pt>
                      <c:pt idx="1026">
                        <c:v>6399.7</c:v>
                      </c:pt>
                      <c:pt idx="1027">
                        <c:v>6368.4</c:v>
                      </c:pt>
                      <c:pt idx="1028">
                        <c:v>6330.1</c:v>
                      </c:pt>
                      <c:pt idx="1029">
                        <c:v>6344</c:v>
                      </c:pt>
                      <c:pt idx="1030">
                        <c:v>6490.1</c:v>
                      </c:pt>
                      <c:pt idx="1031">
                        <c:v>6500.2</c:v>
                      </c:pt>
                      <c:pt idx="1032">
                        <c:v>6531.5</c:v>
                      </c:pt>
                      <c:pt idx="1033">
                        <c:v>6528.1</c:v>
                      </c:pt>
                      <c:pt idx="1034">
                        <c:v>6554.1</c:v>
                      </c:pt>
                      <c:pt idx="1035">
                        <c:v>6550</c:v>
                      </c:pt>
                      <c:pt idx="1036">
                        <c:v>6567.2</c:v>
                      </c:pt>
                      <c:pt idx="1037">
                        <c:v>6591.6</c:v>
                      </c:pt>
                      <c:pt idx="1038">
                        <c:v>6586.7</c:v>
                      </c:pt>
                      <c:pt idx="1039">
                        <c:v>6527.3</c:v>
                      </c:pt>
                      <c:pt idx="1040">
                        <c:v>6613</c:v>
                      </c:pt>
                      <c:pt idx="1041">
                        <c:v>6737.1</c:v>
                      </c:pt>
                      <c:pt idx="1042">
                        <c:v>6754.1</c:v>
                      </c:pt>
                      <c:pt idx="1043">
                        <c:v>6742</c:v>
                      </c:pt>
                      <c:pt idx="1044">
                        <c:v>6335.2</c:v>
                      </c:pt>
                      <c:pt idx="1045">
                        <c:v>6326.5</c:v>
                      </c:pt>
                      <c:pt idx="1046">
                        <c:v>6293.2</c:v>
                      </c:pt>
                      <c:pt idx="1047">
                        <c:v>6252</c:v>
                      </c:pt>
                      <c:pt idx="1048">
                        <c:v>6630.2</c:v>
                      </c:pt>
                      <c:pt idx="1049">
                        <c:v>6663</c:v>
                      </c:pt>
                      <c:pt idx="1050">
                        <c:v>6673.2</c:v>
                      </c:pt>
                      <c:pt idx="1051">
                        <c:v>6601</c:v>
                      </c:pt>
                      <c:pt idx="1052">
                        <c:v>6592</c:v>
                      </c:pt>
                      <c:pt idx="1053">
                        <c:v>6644.7</c:v>
                      </c:pt>
                      <c:pt idx="1054">
                        <c:v>6580.1</c:v>
                      </c:pt>
                      <c:pt idx="1055">
                        <c:v>6503.2</c:v>
                      </c:pt>
                      <c:pt idx="1056">
                        <c:v>6533.3</c:v>
                      </c:pt>
                      <c:pt idx="1057">
                        <c:v>6601.9</c:v>
                      </c:pt>
                      <c:pt idx="1058">
                        <c:v>6618.1</c:v>
                      </c:pt>
                      <c:pt idx="1059">
                        <c:v>6604.6</c:v>
                      </c:pt>
                      <c:pt idx="1060">
                        <c:v>6635.1</c:v>
                      </c:pt>
                      <c:pt idx="1061">
                        <c:v>6692.5</c:v>
                      </c:pt>
                      <c:pt idx="1062">
                        <c:v>6462.4</c:v>
                      </c:pt>
                      <c:pt idx="1063">
                        <c:v>6434.7</c:v>
                      </c:pt>
                      <c:pt idx="1064">
                        <c:v>6585</c:v>
                      </c:pt>
                      <c:pt idx="1065">
                        <c:v>6710</c:v>
                      </c:pt>
                      <c:pt idx="1066">
                        <c:v>6723</c:v>
                      </c:pt>
                      <c:pt idx="1067">
                        <c:v>6762.7</c:v>
                      </c:pt>
                      <c:pt idx="1068">
                        <c:v>6500.5</c:v>
                      </c:pt>
                      <c:pt idx="1069">
                        <c:v>6390.9</c:v>
                      </c:pt>
                      <c:pt idx="1070">
                        <c:v>6342.8</c:v>
                      </c:pt>
                      <c:pt idx="1071">
                        <c:v>6254.2</c:v>
                      </c:pt>
                      <c:pt idx="1072">
                        <c:v>6498.5</c:v>
                      </c:pt>
                      <c:pt idx="1073">
                        <c:v>6513.6</c:v>
                      </c:pt>
                      <c:pt idx="1074">
                        <c:v>6485</c:v>
                      </c:pt>
                      <c:pt idx="1075">
                        <c:v>6475.6</c:v>
                      </c:pt>
                      <c:pt idx="1076">
                        <c:v>6332</c:v>
                      </c:pt>
                      <c:pt idx="1077">
                        <c:v>6290.8</c:v>
                      </c:pt>
                      <c:pt idx="1078">
                        <c:v>6308</c:v>
                      </c:pt>
                      <c:pt idx="1079">
                        <c:v>6239.9</c:v>
                      </c:pt>
                      <c:pt idx="1080">
                        <c:v>6185</c:v>
                      </c:pt>
                      <c:pt idx="1081">
                        <c:v>6404.1</c:v>
                      </c:pt>
                      <c:pt idx="1082">
                        <c:v>6515.6</c:v>
                      </c:pt>
                      <c:pt idx="1083">
                        <c:v>6710.5</c:v>
                      </c:pt>
                      <c:pt idx="1084">
                        <c:v>7358.9</c:v>
                      </c:pt>
                      <c:pt idx="1085">
                        <c:v>7268</c:v>
                      </c:pt>
                      <c:pt idx="1086">
                        <c:v>7290.4</c:v>
                      </c:pt>
                      <c:pt idx="1087">
                        <c:v>7197.5</c:v>
                      </c:pt>
                      <c:pt idx="1088">
                        <c:v>7025.9</c:v>
                      </c:pt>
                      <c:pt idx="1089">
                        <c:v>6994.7</c:v>
                      </c:pt>
                      <c:pt idx="1090">
                        <c:v>7045.7</c:v>
                      </c:pt>
                      <c:pt idx="1091">
                        <c:v>7079.7</c:v>
                      </c:pt>
                      <c:pt idx="1092">
                        <c:v>6909.5</c:v>
                      </c:pt>
                      <c:pt idx="1093">
                        <c:v>6708.4</c:v>
                      </c:pt>
                      <c:pt idx="1094">
                        <c:v>6732.9</c:v>
                      </c:pt>
                      <c:pt idx="1095">
                        <c:v>6695.9</c:v>
                      </c:pt>
                      <c:pt idx="1096">
                        <c:v>6527.2</c:v>
                      </c:pt>
                      <c:pt idx="1097">
                        <c:v>6354.9</c:v>
                      </c:pt>
                      <c:pt idx="1098">
                        <c:v>6479.1</c:v>
                      </c:pt>
                      <c:pt idx="1099">
                        <c:v>6255.9</c:v>
                      </c:pt>
                      <c:pt idx="1100">
                        <c:v>6485.1</c:v>
                      </c:pt>
                      <c:pt idx="1101">
                        <c:v>6391.2</c:v>
                      </c:pt>
                      <c:pt idx="1102">
                        <c:v>6583.3</c:v>
                      </c:pt>
                      <c:pt idx="1103">
                        <c:v>6314</c:v>
                      </c:pt>
                      <c:pt idx="1104">
                        <c:v>6270.1</c:v>
                      </c:pt>
                      <c:pt idx="1105">
                        <c:v>6189</c:v>
                      </c:pt>
                      <c:pt idx="1106">
                        <c:v>6251.9</c:v>
                      </c:pt>
                      <c:pt idx="1107">
                        <c:v>6313.9</c:v>
                      </c:pt>
                      <c:pt idx="1108">
                        <c:v>6232.7</c:v>
                      </c:pt>
                      <c:pt idx="1109">
                        <c:v>6146.8</c:v>
                      </c:pt>
                      <c:pt idx="1110">
                        <c:v>6529.1</c:v>
                      </c:pt>
                      <c:pt idx="1111">
                        <c:v>6279.2</c:v>
                      </c:pt>
                      <c:pt idx="1112">
                        <c:v>6720.5</c:v>
                      </c:pt>
                      <c:pt idx="1113">
                        <c:v>6941.3</c:v>
                      </c:pt>
                      <c:pt idx="1114">
                        <c:v>7025.8</c:v>
                      </c:pt>
                      <c:pt idx="1115">
                        <c:v>7013.2</c:v>
                      </c:pt>
                      <c:pt idx="1116">
                        <c:v>7420</c:v>
                      </c:pt>
                      <c:pt idx="1117">
                        <c:v>7535.2</c:v>
                      </c:pt>
                      <c:pt idx="1118">
                        <c:v>7608.8</c:v>
                      </c:pt>
                      <c:pt idx="1119">
                        <c:v>7730.6</c:v>
                      </c:pt>
                      <c:pt idx="1120">
                        <c:v>8179.6</c:v>
                      </c:pt>
                      <c:pt idx="1121">
                        <c:v>8221</c:v>
                      </c:pt>
                      <c:pt idx="1122">
                        <c:v>8246.4</c:v>
                      </c:pt>
                      <c:pt idx="1123">
                        <c:v>8185.7</c:v>
                      </c:pt>
                      <c:pt idx="1124">
                        <c:v>7939</c:v>
                      </c:pt>
                      <c:pt idx="1125">
                        <c:v>8176</c:v>
                      </c:pt>
                      <c:pt idx="1126">
                        <c:v>8394.5</c:v>
                      </c:pt>
                      <c:pt idx="1127">
                        <c:v>7719.8</c:v>
                      </c:pt>
                      <c:pt idx="1128">
                        <c:v>7400.5</c:v>
                      </c:pt>
                      <c:pt idx="1129">
                        <c:v>7403.3</c:v>
                      </c:pt>
                      <c:pt idx="1130">
                        <c:v>7333.1</c:v>
                      </c:pt>
                      <c:pt idx="1131">
                        <c:v>7473.5</c:v>
                      </c:pt>
                      <c:pt idx="1132">
                        <c:v>7379.4</c:v>
                      </c:pt>
                      <c:pt idx="1133">
                        <c:v>7319.8</c:v>
                      </c:pt>
                      <c:pt idx="1134">
                        <c:v>6729.2</c:v>
                      </c:pt>
                      <c:pt idx="1135">
                        <c:v>6347.2</c:v>
                      </c:pt>
                      <c:pt idx="1136">
                        <c:v>6250.1</c:v>
                      </c:pt>
                      <c:pt idx="1137">
                        <c:v>6220</c:v>
                      </c:pt>
                      <c:pt idx="1138">
                        <c:v>6249</c:v>
                      </c:pt>
                      <c:pt idx="1139">
                        <c:v>6377.8</c:v>
                      </c:pt>
                      <c:pt idx="1140">
                        <c:v>6301.5</c:v>
                      </c:pt>
                      <c:pt idx="1141">
                        <c:v>6666.7</c:v>
                      </c:pt>
                      <c:pt idx="1142">
                        <c:v>6707</c:v>
                      </c:pt>
                      <c:pt idx="1143">
                        <c:v>6761.7</c:v>
                      </c:pt>
                      <c:pt idx="1144">
                        <c:v>6602.1</c:v>
                      </c:pt>
                      <c:pt idx="1145">
                        <c:v>6540.2</c:v>
                      </c:pt>
                      <c:pt idx="1146">
                        <c:v>6590</c:v>
                      </c:pt>
                      <c:pt idx="1147">
                        <c:v>6500</c:v>
                      </c:pt>
                      <c:pt idx="1148">
                        <c:v>6581.3</c:v>
                      </c:pt>
                      <c:pt idx="1149">
                        <c:v>6349.7</c:v>
                      </c:pt>
                      <c:pt idx="1150">
                        <c:v>6391.5</c:v>
                      </c:pt>
                      <c:pt idx="1151">
                        <c:v>6208.1</c:v>
                      </c:pt>
                      <c:pt idx="1152">
                        <c:v>5850</c:v>
                      </c:pt>
                      <c:pt idx="1153">
                        <c:v>6133.1</c:v>
                      </c:pt>
                      <c:pt idx="1154">
                        <c:v>6078.5</c:v>
                      </c:pt>
                      <c:pt idx="1155">
                        <c:v>6246.6</c:v>
                      </c:pt>
                      <c:pt idx="1156">
                        <c:v>6148</c:v>
                      </c:pt>
                      <c:pt idx="1157">
                        <c:v>6152</c:v>
                      </c:pt>
                      <c:pt idx="1158">
                        <c:v>6042.6</c:v>
                      </c:pt>
                      <c:pt idx="1159">
                        <c:v>6713.5</c:v>
                      </c:pt>
                      <c:pt idx="1160">
                        <c:v>6760.4</c:v>
                      </c:pt>
                      <c:pt idx="1161">
                        <c:v>6737.5</c:v>
                      </c:pt>
                      <c:pt idx="1162">
                        <c:v>6709.2</c:v>
                      </c:pt>
                      <c:pt idx="1163">
                        <c:v>6435.7</c:v>
                      </c:pt>
                      <c:pt idx="1164">
                        <c:v>6485.9</c:v>
                      </c:pt>
                      <c:pt idx="1165">
                        <c:v>6385</c:v>
                      </c:pt>
                      <c:pt idx="1166">
                        <c:v>6633.7</c:v>
                      </c:pt>
                      <c:pt idx="1167">
                        <c:v>6295.2</c:v>
                      </c:pt>
                      <c:pt idx="1168">
                        <c:v>6543.9</c:v>
                      </c:pt>
                      <c:pt idx="1169">
                        <c:v>6873.3</c:v>
                      </c:pt>
                      <c:pt idx="1170">
                        <c:v>6757.3</c:v>
                      </c:pt>
                      <c:pt idx="1171">
                        <c:v>7498.6</c:v>
                      </c:pt>
                      <c:pt idx="1172">
                        <c:v>7615.1</c:v>
                      </c:pt>
                      <c:pt idx="1173">
                        <c:v>7688.9</c:v>
                      </c:pt>
                      <c:pt idx="1174">
                        <c:v>7654</c:v>
                      </c:pt>
                      <c:pt idx="1175">
                        <c:v>7621.7</c:v>
                      </c:pt>
                      <c:pt idx="1176">
                        <c:v>7488.3</c:v>
                      </c:pt>
                      <c:pt idx="1177">
                        <c:v>7718</c:v>
                      </c:pt>
                      <c:pt idx="1178">
                        <c:v>7638.1</c:v>
                      </c:pt>
                      <c:pt idx="1179">
                        <c:v>7521</c:v>
                      </c:pt>
                      <c:pt idx="1180">
                        <c:v>7485.8</c:v>
                      </c:pt>
                      <c:pt idx="1181">
                        <c:v>7375.1</c:v>
                      </c:pt>
                      <c:pt idx="1182">
                        <c:v>7460</c:v>
                      </c:pt>
                      <c:pt idx="1183">
                        <c:v>7097.9</c:v>
                      </c:pt>
                      <c:pt idx="1184">
                        <c:v>7339.7</c:v>
                      </c:pt>
                      <c:pt idx="1185">
                        <c:v>7330.3</c:v>
                      </c:pt>
                      <c:pt idx="1186">
                        <c:v>7458</c:v>
                      </c:pt>
                      <c:pt idx="1187">
                        <c:v>7576.7</c:v>
                      </c:pt>
                      <c:pt idx="1188">
                        <c:v>7494.8</c:v>
                      </c:pt>
                      <c:pt idx="1189">
                        <c:v>7977.3</c:v>
                      </c:pt>
                      <c:pt idx="1190">
                        <c:v>8393.4</c:v>
                      </c:pt>
                      <c:pt idx="1191">
                        <c:v>8523.7000000000007</c:v>
                      </c:pt>
                      <c:pt idx="1192">
                        <c:v>8232.2999999999993</c:v>
                      </c:pt>
                      <c:pt idx="1193">
                        <c:v>8239</c:v>
                      </c:pt>
                      <c:pt idx="1194">
                        <c:v>8051.8</c:v>
                      </c:pt>
                      <c:pt idx="1195">
                        <c:v>8336.1</c:v>
                      </c:pt>
                      <c:pt idx="1196">
                        <c:v>8467.5</c:v>
                      </c:pt>
                      <c:pt idx="1197">
                        <c:v>8670.7999999999993</c:v>
                      </c:pt>
                      <c:pt idx="1198">
                        <c:v>8683.6</c:v>
                      </c:pt>
                      <c:pt idx="1199">
                        <c:v>8462.7000000000007</c:v>
                      </c:pt>
                      <c:pt idx="1200">
                        <c:v>8412.4</c:v>
                      </c:pt>
                      <c:pt idx="1201">
                        <c:v>9018.7000000000007</c:v>
                      </c:pt>
                      <c:pt idx="1202">
                        <c:v>9318.2000000000007</c:v>
                      </c:pt>
                      <c:pt idx="1203">
                        <c:v>9184.7000000000007</c:v>
                      </c:pt>
                      <c:pt idx="1204">
                        <c:v>9370</c:v>
                      </c:pt>
                      <c:pt idx="1205">
                        <c:v>9658.7000000000007</c:v>
                      </c:pt>
                      <c:pt idx="1206">
                        <c:v>9859.6</c:v>
                      </c:pt>
                      <c:pt idx="1207">
                        <c:v>9702.7999999999993</c:v>
                      </c:pt>
                      <c:pt idx="1208">
                        <c:v>9762.1</c:v>
                      </c:pt>
                      <c:pt idx="1209">
                        <c:v>9236.4</c:v>
                      </c:pt>
                      <c:pt idx="1210">
                        <c:v>9067</c:v>
                      </c:pt>
                      <c:pt idx="1211">
                        <c:v>9240</c:v>
                      </c:pt>
                      <c:pt idx="1212">
                        <c:v>9398.6</c:v>
                      </c:pt>
                      <c:pt idx="1213">
                        <c:v>9345.2999999999993</c:v>
                      </c:pt>
                      <c:pt idx="1214">
                        <c:v>8920.1</c:v>
                      </c:pt>
                      <c:pt idx="1215">
                        <c:v>9279.2999999999993</c:v>
                      </c:pt>
                      <c:pt idx="1216">
                        <c:v>8878.4</c:v>
                      </c:pt>
                      <c:pt idx="1217">
                        <c:v>9644.4</c:v>
                      </c:pt>
                      <c:pt idx="1218">
                        <c:v>8940</c:v>
                      </c:pt>
                      <c:pt idx="1219">
                        <c:v>8800</c:v>
                      </c:pt>
                      <c:pt idx="1220">
                        <c:v>8919.1</c:v>
                      </c:pt>
                      <c:pt idx="1221">
                        <c:v>8866.1</c:v>
                      </c:pt>
                      <c:pt idx="1222">
                        <c:v>8272.7999999999993</c:v>
                      </c:pt>
                      <c:pt idx="1223">
                        <c:v>8166.3</c:v>
                      </c:pt>
                      <c:pt idx="1224">
                        <c:v>7889.9</c:v>
                      </c:pt>
                      <c:pt idx="1225">
                        <c:v>8056.2</c:v>
                      </c:pt>
                      <c:pt idx="1226">
                        <c:v>8354.1</c:v>
                      </c:pt>
                      <c:pt idx="1227">
                        <c:v>8002.9</c:v>
                      </c:pt>
                      <c:pt idx="1228">
                        <c:v>7885.8</c:v>
                      </c:pt>
                      <c:pt idx="1229">
                        <c:v>7912</c:v>
                      </c:pt>
                      <c:pt idx="1230">
                        <c:v>6943.1</c:v>
                      </c:pt>
                      <c:pt idx="1231">
                        <c:v>6839.3</c:v>
                      </c:pt>
                      <c:pt idx="1232">
                        <c:v>6764.6</c:v>
                      </c:pt>
                      <c:pt idx="1233">
                        <c:v>7023.9</c:v>
                      </c:pt>
                      <c:pt idx="1234">
                        <c:v>6892.6</c:v>
                      </c:pt>
                      <c:pt idx="1235">
                        <c:v>6610.2</c:v>
                      </c:pt>
                      <c:pt idx="1236">
                        <c:v>6765</c:v>
                      </c:pt>
                      <c:pt idx="1237">
                        <c:v>6785.9</c:v>
                      </c:pt>
                      <c:pt idx="1238">
                        <c:v>7405.6</c:v>
                      </c:pt>
                      <c:pt idx="1239">
                        <c:v>7052.7</c:v>
                      </c:pt>
                      <c:pt idx="1240">
                        <c:v>6810</c:v>
                      </c:pt>
                      <c:pt idx="1241">
                        <c:v>6925.3</c:v>
                      </c:pt>
                      <c:pt idx="1242">
                        <c:v>6840.4</c:v>
                      </c:pt>
                      <c:pt idx="1243">
                        <c:v>7094</c:v>
                      </c:pt>
                      <c:pt idx="1244">
                        <c:v>7936.1</c:v>
                      </c:pt>
                      <c:pt idx="1245">
                        <c:v>7784.5</c:v>
                      </c:pt>
                      <c:pt idx="1246">
                        <c:v>8119.1</c:v>
                      </c:pt>
                      <c:pt idx="1247">
                        <c:v>8445.1</c:v>
                      </c:pt>
                      <c:pt idx="1248">
                        <c:v>8535</c:v>
                      </c:pt>
                      <c:pt idx="1249">
                        <c:v>8908</c:v>
                      </c:pt>
                      <c:pt idx="1250">
                        <c:v>8706.4</c:v>
                      </c:pt>
                      <c:pt idx="1251">
                        <c:v>8900.1</c:v>
                      </c:pt>
                      <c:pt idx="1252">
                        <c:v>8899.7000000000007</c:v>
                      </c:pt>
                      <c:pt idx="1253">
                        <c:v>8600.1</c:v>
                      </c:pt>
                      <c:pt idx="1254">
                        <c:v>8200.2000000000007</c:v>
                      </c:pt>
                      <c:pt idx="1255">
                        <c:v>7851</c:v>
                      </c:pt>
                      <c:pt idx="1256">
                        <c:v>8251</c:v>
                      </c:pt>
                      <c:pt idx="1257">
                        <c:v>8252.9</c:v>
                      </c:pt>
                      <c:pt idx="1258">
                        <c:v>8186.6</c:v>
                      </c:pt>
                      <c:pt idx="1259">
                        <c:v>9135</c:v>
                      </c:pt>
                      <c:pt idx="1260">
                        <c:v>9121</c:v>
                      </c:pt>
                      <c:pt idx="1261">
                        <c:v>9528</c:v>
                      </c:pt>
                      <c:pt idx="1262">
                        <c:v>8762</c:v>
                      </c:pt>
                      <c:pt idx="1263">
                        <c:v>9217</c:v>
                      </c:pt>
                      <c:pt idx="1264">
                        <c:v>9300</c:v>
                      </c:pt>
                      <c:pt idx="1265">
                        <c:v>9902.9</c:v>
                      </c:pt>
                      <c:pt idx="1266">
                        <c:v>10720</c:v>
                      </c:pt>
                      <c:pt idx="1267">
                        <c:v>11416</c:v>
                      </c:pt>
                      <c:pt idx="1268">
                        <c:v>11501</c:v>
                      </c:pt>
                      <c:pt idx="1269">
                        <c:v>11440</c:v>
                      </c:pt>
                      <c:pt idx="1270">
                        <c:v>11025</c:v>
                      </c:pt>
                      <c:pt idx="1271">
                        <c:v>10925</c:v>
                      </c:pt>
                      <c:pt idx="1272">
                        <c:v>10315</c:v>
                      </c:pt>
                      <c:pt idx="1273">
                        <c:v>10569</c:v>
                      </c:pt>
                      <c:pt idx="1274">
                        <c:v>10321</c:v>
                      </c:pt>
                      <c:pt idx="1275">
                        <c:v>9557.4</c:v>
                      </c:pt>
                      <c:pt idx="1276">
                        <c:v>9666.2999999999993</c:v>
                      </c:pt>
                      <c:pt idx="1277">
                        <c:v>10145</c:v>
                      </c:pt>
                      <c:pt idx="1278">
                        <c:v>9830</c:v>
                      </c:pt>
                      <c:pt idx="1279">
                        <c:v>10455</c:v>
                      </c:pt>
                      <c:pt idx="1280">
                        <c:v>11218</c:v>
                      </c:pt>
                      <c:pt idx="1281">
                        <c:v>11173</c:v>
                      </c:pt>
                      <c:pt idx="1282">
                        <c:v>10372</c:v>
                      </c:pt>
                      <c:pt idx="1283">
                        <c:v>11053.5</c:v>
                      </c:pt>
                      <c:pt idx="1284">
                        <c:v>10162</c:v>
                      </c:pt>
                      <c:pt idx="1285">
                        <c:v>9996.9</c:v>
                      </c:pt>
                      <c:pt idx="1286">
                        <c:v>9455.4</c:v>
                      </c:pt>
                      <c:pt idx="1287">
                        <c:v>8515.9</c:v>
                      </c:pt>
                      <c:pt idx="1288">
                        <c:v>8900.6</c:v>
                      </c:pt>
                      <c:pt idx="1289">
                        <c:v>8069</c:v>
                      </c:pt>
                      <c:pt idx="1290">
                        <c:v>8563.1</c:v>
                      </c:pt>
                      <c:pt idx="1291">
                        <c:v>8683.2000000000007</c:v>
                      </c:pt>
                      <c:pt idx="1292">
                        <c:v>8235.1</c:v>
                      </c:pt>
                      <c:pt idx="1293">
                        <c:v>7587</c:v>
                      </c:pt>
                      <c:pt idx="1294">
                        <c:v>7673.8</c:v>
                      </c:pt>
                      <c:pt idx="1295">
                        <c:v>6949.9</c:v>
                      </c:pt>
                      <c:pt idx="1296">
                        <c:v>8200</c:v>
                      </c:pt>
                      <c:pt idx="1297">
                        <c:v>9219.4</c:v>
                      </c:pt>
                      <c:pt idx="1298">
                        <c:v>8895.7999999999993</c:v>
                      </c:pt>
                      <c:pt idx="1299">
                        <c:v>9181.1</c:v>
                      </c:pt>
                      <c:pt idx="1300">
                        <c:v>10284</c:v>
                      </c:pt>
                      <c:pt idx="1301">
                        <c:v>10175</c:v>
                      </c:pt>
                      <c:pt idx="1302">
                        <c:v>11212</c:v>
                      </c:pt>
                      <c:pt idx="1303">
                        <c:v>11839</c:v>
                      </c:pt>
                      <c:pt idx="1304">
                        <c:v>11461</c:v>
                      </c:pt>
                      <c:pt idx="1305">
                        <c:v>11070</c:v>
                      </c:pt>
                      <c:pt idx="1306">
                        <c:v>11146</c:v>
                      </c:pt>
                      <c:pt idx="1307">
                        <c:v>11414</c:v>
                      </c:pt>
                      <c:pt idx="1308">
                        <c:v>10819</c:v>
                      </c:pt>
                      <c:pt idx="1309">
                        <c:v>10771</c:v>
                      </c:pt>
                      <c:pt idx="1310">
                        <c:v>11514</c:v>
                      </c:pt>
                      <c:pt idx="1311">
                        <c:v>12728</c:v>
                      </c:pt>
                      <c:pt idx="1312">
                        <c:v>11476</c:v>
                      </c:pt>
                      <c:pt idx="1313">
                        <c:v>11045</c:v>
                      </c:pt>
                      <c:pt idx="1314">
                        <c:v>11082</c:v>
                      </c:pt>
                      <c:pt idx="1315">
                        <c:v>11072</c:v>
                      </c:pt>
                      <c:pt idx="1316">
                        <c:v>13575</c:v>
                      </c:pt>
                      <c:pt idx="1317">
                        <c:v>13558</c:v>
                      </c:pt>
                      <c:pt idx="1318">
                        <c:v>14191</c:v>
                      </c:pt>
                      <c:pt idx="1319">
                        <c:v>13783</c:v>
                      </c:pt>
                      <c:pt idx="1320">
                        <c:v>13266</c:v>
                      </c:pt>
                      <c:pt idx="1321">
                        <c:v>14896</c:v>
                      </c:pt>
                      <c:pt idx="1322">
                        <c:v>14423</c:v>
                      </c:pt>
                      <c:pt idx="1323">
                        <c:v>14930</c:v>
                      </c:pt>
                      <c:pt idx="1324">
                        <c:v>16196</c:v>
                      </c:pt>
                      <c:pt idx="1325">
                        <c:v>17161</c:v>
                      </c:pt>
                      <c:pt idx="1326">
                        <c:v>16917</c:v>
                      </c:pt>
                      <c:pt idx="1327">
                        <c:v>15160</c:v>
                      </c:pt>
                      <c:pt idx="1328">
                        <c:v>15155</c:v>
                      </c:pt>
                      <c:pt idx="1329">
                        <c:v>14709.8</c:v>
                      </c:pt>
                      <c:pt idx="1330">
                        <c:v>13354</c:v>
                      </c:pt>
                      <c:pt idx="1331">
                        <c:v>13800</c:v>
                      </c:pt>
                      <c:pt idx="1332">
                        <c:v>12377</c:v>
                      </c:pt>
                      <c:pt idx="1333">
                        <c:v>14317</c:v>
                      </c:pt>
                      <c:pt idx="1334">
                        <c:v>14315</c:v>
                      </c:pt>
                      <c:pt idx="1335">
                        <c:v>15374</c:v>
                      </c:pt>
                      <c:pt idx="1336">
                        <c:v>15679</c:v>
                      </c:pt>
                      <c:pt idx="1337">
                        <c:v>13623</c:v>
                      </c:pt>
                      <c:pt idx="1338">
                        <c:v>13476</c:v>
                      </c:pt>
                      <c:pt idx="1339">
                        <c:v>14035</c:v>
                      </c:pt>
                      <c:pt idx="1340">
                        <c:v>13170</c:v>
                      </c:pt>
                      <c:pt idx="1341">
                        <c:v>15666.8</c:v>
                      </c:pt>
                      <c:pt idx="1342">
                        <c:v>16425</c:v>
                      </c:pt>
                      <c:pt idx="1343">
                        <c:v>17345</c:v>
                      </c:pt>
                      <c:pt idx="1344">
                        <c:v>18934</c:v>
                      </c:pt>
                      <c:pt idx="1345">
                        <c:v>18971</c:v>
                      </c:pt>
                      <c:pt idx="1346">
                        <c:v>19187</c:v>
                      </c:pt>
                      <c:pt idx="1347">
                        <c:v>17522</c:v>
                      </c:pt>
                      <c:pt idx="1348">
                        <c:v>16383</c:v>
                      </c:pt>
                      <c:pt idx="1349">
                        <c:v>16181</c:v>
                      </c:pt>
                      <c:pt idx="1350">
                        <c:v>16967</c:v>
                      </c:pt>
                      <c:pt idx="1351">
                        <c:v>16754</c:v>
                      </c:pt>
                      <c:pt idx="1352">
                        <c:v>14997</c:v>
                      </c:pt>
                      <c:pt idx="1353">
                        <c:v>14660</c:v>
                      </c:pt>
                      <c:pt idx="1354">
                        <c:v>15869</c:v>
                      </c:pt>
                      <c:pt idx="1355">
                        <c:v>16601</c:v>
                      </c:pt>
                      <c:pt idx="1356">
                        <c:v>13527</c:v>
                      </c:pt>
                      <c:pt idx="1357">
                        <c:v>11595</c:v>
                      </c:pt>
                      <c:pt idx="1358">
                        <c:v>11595</c:v>
                      </c:pt>
                      <c:pt idx="1359">
                        <c:v>11157</c:v>
                      </c:pt>
                      <c:pt idx="1360">
                        <c:v>10881</c:v>
                      </c:pt>
                      <c:pt idx="1361">
                        <c:v>10869</c:v>
                      </c:pt>
                      <c:pt idx="1362">
                        <c:v>9907</c:v>
                      </c:pt>
                      <c:pt idx="1363">
                        <c:v>9749.4</c:v>
                      </c:pt>
                      <c:pt idx="1364">
                        <c:v>9898</c:v>
                      </c:pt>
                      <c:pt idx="1365">
                        <c:v>9728.7999999999993</c:v>
                      </c:pt>
                      <c:pt idx="1366">
                        <c:v>9316</c:v>
                      </c:pt>
                      <c:pt idx="1367">
                        <c:v>8766.2000000000007</c:v>
                      </c:pt>
                      <c:pt idx="1368">
                        <c:v>8191.6</c:v>
                      </c:pt>
                      <c:pt idx="1369">
                        <c:v>7977.1</c:v>
                      </c:pt>
                      <c:pt idx="1370">
                        <c:v>8230.1</c:v>
                      </c:pt>
                      <c:pt idx="1371">
                        <c:v>8097.3</c:v>
                      </c:pt>
                      <c:pt idx="1372">
                        <c:v>8245.1</c:v>
                      </c:pt>
                      <c:pt idx="1373">
                        <c:v>8054.2</c:v>
                      </c:pt>
                      <c:pt idx="1374">
                        <c:v>7773.3</c:v>
                      </c:pt>
                      <c:pt idx="1375">
                        <c:v>7677.9</c:v>
                      </c:pt>
                      <c:pt idx="1376">
                        <c:v>7864.2</c:v>
                      </c:pt>
                      <c:pt idx="1377">
                        <c:v>7278.3</c:v>
                      </c:pt>
                      <c:pt idx="1378">
                        <c:v>6579.2</c:v>
                      </c:pt>
                      <c:pt idx="1379">
                        <c:v>6474.6</c:v>
                      </c:pt>
                      <c:pt idx="1380">
                        <c:v>5822.1</c:v>
                      </c:pt>
                      <c:pt idx="1381">
                        <c:v>6300.7</c:v>
                      </c:pt>
                      <c:pt idx="1382">
                        <c:v>6542.2</c:v>
                      </c:pt>
                      <c:pt idx="1383">
                        <c:v>7126.2</c:v>
                      </c:pt>
                      <c:pt idx="1384">
                        <c:v>7442.4</c:v>
                      </c:pt>
                      <c:pt idx="1385">
                        <c:v>7103.3</c:v>
                      </c:pt>
                      <c:pt idx="1386">
                        <c:v>6955</c:v>
                      </c:pt>
                      <c:pt idx="1387">
                        <c:v>7382</c:v>
                      </c:pt>
                      <c:pt idx="1388">
                        <c:v>7369</c:v>
                      </c:pt>
                      <c:pt idx="1389">
                        <c:v>7278.4</c:v>
                      </c:pt>
                      <c:pt idx="1390">
                        <c:v>7019.9</c:v>
                      </c:pt>
                      <c:pt idx="1391">
                        <c:v>6727.3</c:v>
                      </c:pt>
                      <c:pt idx="1392">
                        <c:v>6458.3</c:v>
                      </c:pt>
                      <c:pt idx="1393">
                        <c:v>6125.3</c:v>
                      </c:pt>
                      <c:pt idx="1394">
                        <c:v>6156</c:v>
                      </c:pt>
                      <c:pt idx="1395">
                        <c:v>5720.6</c:v>
                      </c:pt>
                      <c:pt idx="1396">
                        <c:v>5759.6</c:v>
                      </c:pt>
                      <c:pt idx="1397">
                        <c:v>5890</c:v>
                      </c:pt>
                      <c:pt idx="1398">
                        <c:v>5720</c:v>
                      </c:pt>
                      <c:pt idx="1399">
                        <c:v>5509.5</c:v>
                      </c:pt>
                      <c:pt idx="1400">
                        <c:v>5906.9</c:v>
                      </c:pt>
                      <c:pt idx="1401">
                        <c:v>5980.5</c:v>
                      </c:pt>
                      <c:pt idx="1402">
                        <c:v>6005.1</c:v>
                      </c:pt>
                      <c:pt idx="1403">
                        <c:v>5984.5</c:v>
                      </c:pt>
                      <c:pt idx="1404">
                        <c:v>5694</c:v>
                      </c:pt>
                      <c:pt idx="1405">
                        <c:v>5565</c:v>
                      </c:pt>
                      <c:pt idx="1406">
                        <c:v>5597.1</c:v>
                      </c:pt>
                      <c:pt idx="1407">
                        <c:v>5764.4</c:v>
                      </c:pt>
                      <c:pt idx="1408">
                        <c:v>5698.6</c:v>
                      </c:pt>
                      <c:pt idx="1409">
                        <c:v>5835</c:v>
                      </c:pt>
                      <c:pt idx="1410">
                        <c:v>5636.8</c:v>
                      </c:pt>
                      <c:pt idx="1411">
                        <c:v>5428.5</c:v>
                      </c:pt>
                      <c:pt idx="1412">
                        <c:v>4824.8999999999996</c:v>
                      </c:pt>
                      <c:pt idx="1413">
                        <c:v>4777</c:v>
                      </c:pt>
                      <c:pt idx="1414">
                        <c:v>4782.3</c:v>
                      </c:pt>
                      <c:pt idx="1415">
                        <c:v>4613.1000000000004</c:v>
                      </c:pt>
                      <c:pt idx="1416">
                        <c:v>4436</c:v>
                      </c:pt>
                      <c:pt idx="1417">
                        <c:v>4371</c:v>
                      </c:pt>
                      <c:pt idx="1418">
                        <c:v>4315.3999999999996</c:v>
                      </c:pt>
                      <c:pt idx="1419">
                        <c:v>4215.1000000000004</c:v>
                      </c:pt>
                      <c:pt idx="1420">
                        <c:v>4311.1000000000004</c:v>
                      </c:pt>
                      <c:pt idx="1421">
                        <c:v>4400.1000000000004</c:v>
                      </c:pt>
                      <c:pt idx="1422">
                        <c:v>4404.3</c:v>
                      </c:pt>
                      <c:pt idx="1423">
                        <c:v>4367</c:v>
                      </c:pt>
                      <c:pt idx="1424">
                        <c:v>4169.8999999999996</c:v>
                      </c:pt>
                      <c:pt idx="1425">
                        <c:v>4190</c:v>
                      </c:pt>
                      <c:pt idx="1426">
                        <c:v>4205.3999999999996</c:v>
                      </c:pt>
                      <c:pt idx="1427">
                        <c:v>3879.1</c:v>
                      </c:pt>
                      <c:pt idx="1428">
                        <c:v>3930</c:v>
                      </c:pt>
                      <c:pt idx="1429">
                        <c:v>3652.8</c:v>
                      </c:pt>
                      <c:pt idx="1430">
                        <c:v>3779.6</c:v>
                      </c:pt>
                      <c:pt idx="1431">
                        <c:v>3598.5</c:v>
                      </c:pt>
                      <c:pt idx="1432">
                        <c:v>3603.4</c:v>
                      </c:pt>
                      <c:pt idx="1433">
                        <c:v>3873.2</c:v>
                      </c:pt>
                      <c:pt idx="1434">
                        <c:v>3900</c:v>
                      </c:pt>
                      <c:pt idx="1435">
                        <c:v>4084.1</c:v>
                      </c:pt>
                      <c:pt idx="1436">
                        <c:v>3666.3</c:v>
                      </c:pt>
                      <c:pt idx="1437">
                        <c:v>3685.4</c:v>
                      </c:pt>
                      <c:pt idx="1438">
                        <c:v>3698</c:v>
                      </c:pt>
                      <c:pt idx="1439">
                        <c:v>3238.1</c:v>
                      </c:pt>
                      <c:pt idx="1440">
                        <c:v>3849.7</c:v>
                      </c:pt>
                      <c:pt idx="1441">
                        <c:v>4142.8999999999996</c:v>
                      </c:pt>
                      <c:pt idx="1442">
                        <c:v>4203</c:v>
                      </c:pt>
                      <c:pt idx="1443">
                        <c:v>4232.1000000000004</c:v>
                      </c:pt>
                      <c:pt idx="1444">
                        <c:v>4317.8999999999996</c:v>
                      </c:pt>
                      <c:pt idx="1445">
                        <c:v>4305.8</c:v>
                      </c:pt>
                      <c:pt idx="1446">
                        <c:v>4613.5</c:v>
                      </c:pt>
                      <c:pt idx="1447">
                        <c:v>4589.1000000000004</c:v>
                      </c:pt>
                      <c:pt idx="1448">
                        <c:v>4374.8999999999996</c:v>
                      </c:pt>
                      <c:pt idx="1449">
                        <c:v>4200.3999999999996</c:v>
                      </c:pt>
                      <c:pt idx="1450">
                        <c:v>4595</c:v>
                      </c:pt>
                      <c:pt idx="1451">
                        <c:v>4534.3999999999996</c:v>
                      </c:pt>
                      <c:pt idx="1452">
                        <c:v>4904.8999999999996</c:v>
                      </c:pt>
                      <c:pt idx="1453">
                        <c:v>4718.2</c:v>
                      </c:pt>
                      <c:pt idx="1454">
                        <c:v>4569</c:v>
                      </c:pt>
                      <c:pt idx="1455">
                        <c:v>4587.1000000000004</c:v>
                      </c:pt>
                      <c:pt idx="1456">
                        <c:v>4383.8</c:v>
                      </c:pt>
                      <c:pt idx="1457">
                        <c:v>4331.8</c:v>
                      </c:pt>
                      <c:pt idx="1458">
                        <c:v>4341.7</c:v>
                      </c:pt>
                      <c:pt idx="1459">
                        <c:v>4351.5</c:v>
                      </c:pt>
                      <c:pt idx="1460">
                        <c:v>4325.2</c:v>
                      </c:pt>
                      <c:pt idx="1461">
                        <c:v>4129.1000000000004</c:v>
                      </c:pt>
                      <c:pt idx="1462">
                        <c:v>4074</c:v>
                      </c:pt>
                      <c:pt idx="1463">
                        <c:v>4002.5</c:v>
                      </c:pt>
                      <c:pt idx="1464">
                        <c:v>4064.3</c:v>
                      </c:pt>
                      <c:pt idx="1465">
                        <c:v>4145.1000000000004</c:v>
                      </c:pt>
                      <c:pt idx="1466">
                        <c:v>4090.2</c:v>
                      </c:pt>
                      <c:pt idx="1467">
                        <c:v>4260</c:v>
                      </c:pt>
                      <c:pt idx="1468">
                        <c:v>4386.3</c:v>
                      </c:pt>
                      <c:pt idx="1469">
                        <c:v>4151.8999999999996</c:v>
                      </c:pt>
                      <c:pt idx="1470">
                        <c:v>4319.5</c:v>
                      </c:pt>
                      <c:pt idx="1471">
                        <c:v>4053.3</c:v>
                      </c:pt>
                      <c:pt idx="1472">
                        <c:v>3865.5</c:v>
                      </c:pt>
                      <c:pt idx="1473">
                        <c:v>3644.1</c:v>
                      </c:pt>
                      <c:pt idx="1474">
                        <c:v>3407.9</c:v>
                      </c:pt>
                      <c:pt idx="1475">
                        <c:v>3339.9</c:v>
                      </c:pt>
                      <c:pt idx="1476">
                        <c:v>3415</c:v>
                      </c:pt>
                      <c:pt idx="1477">
                        <c:v>3396.7</c:v>
                      </c:pt>
                      <c:pt idx="1478">
                        <c:v>3227.9</c:v>
                      </c:pt>
                      <c:pt idx="1479">
                        <c:v>3256.4</c:v>
                      </c:pt>
                      <c:pt idx="1480">
                        <c:v>2860</c:v>
                      </c:pt>
                      <c:pt idx="1481">
                        <c:v>2790.3</c:v>
                      </c:pt>
                      <c:pt idx="1482">
                        <c:v>2702</c:v>
                      </c:pt>
                      <c:pt idx="1483">
                        <c:v>2731.2</c:v>
                      </c:pt>
                      <c:pt idx="1484">
                        <c:v>2856</c:v>
                      </c:pt>
                      <c:pt idx="1485">
                        <c:v>2749</c:v>
                      </c:pt>
                      <c:pt idx="1486">
                        <c:v>2714.1</c:v>
                      </c:pt>
                      <c:pt idx="1487">
                        <c:v>2784.8</c:v>
                      </c:pt>
                      <c:pt idx="1488">
                        <c:v>2664.9</c:v>
                      </c:pt>
                      <c:pt idx="1489">
                        <c:v>2525.6999999999998</c:v>
                      </c:pt>
                      <c:pt idx="1490">
                        <c:v>2560.9</c:v>
                      </c:pt>
                      <c:pt idx="1491">
                        <c:v>2769.7</c:v>
                      </c:pt>
                      <c:pt idx="1492">
                        <c:v>2747.5</c:v>
                      </c:pt>
                      <c:pt idx="1493">
                        <c:v>2845.7</c:v>
                      </c:pt>
                      <c:pt idx="1494">
                        <c:v>2664</c:v>
                      </c:pt>
                      <c:pt idx="1495">
                        <c:v>2856.3</c:v>
                      </c:pt>
                      <c:pt idx="1496">
                        <c:v>2253.1</c:v>
                      </c:pt>
                      <c:pt idx="1497">
                        <c:v>2302.1</c:v>
                      </c:pt>
                      <c:pt idx="1498">
                        <c:v>2219</c:v>
                      </c:pt>
                      <c:pt idx="1499">
                        <c:v>1924.9</c:v>
                      </c:pt>
                      <c:pt idx="1500">
                        <c:v>1978.6</c:v>
                      </c:pt>
                      <c:pt idx="1501">
                        <c:v>2205.1</c:v>
                      </c:pt>
                      <c:pt idx="1502">
                        <c:v>2329</c:v>
                      </c:pt>
                      <c:pt idx="1503">
                        <c:v>2374.4</c:v>
                      </c:pt>
                      <c:pt idx="1504">
                        <c:v>2282.1</c:v>
                      </c:pt>
                      <c:pt idx="1505">
                        <c:v>2318.3000000000002</c:v>
                      </c:pt>
                      <c:pt idx="1506">
                        <c:v>2478</c:v>
                      </c:pt>
                      <c:pt idx="1507">
                        <c:v>2542</c:v>
                      </c:pt>
                      <c:pt idx="1508">
                        <c:v>2479.3000000000002</c:v>
                      </c:pt>
                      <c:pt idx="1509">
                        <c:v>2593.1</c:v>
                      </c:pt>
                      <c:pt idx="1510">
                        <c:v>2598.5</c:v>
                      </c:pt>
                      <c:pt idx="1511">
                        <c:v>2582.6</c:v>
                      </c:pt>
                      <c:pt idx="1512">
                        <c:v>2524</c:v>
                      </c:pt>
                      <c:pt idx="1513">
                        <c:v>2445</c:v>
                      </c:pt>
                      <c:pt idx="1514">
                        <c:v>2349.5</c:v>
                      </c:pt>
                      <c:pt idx="1515">
                        <c:v>2420.6999999999998</c:v>
                      </c:pt>
                      <c:pt idx="1516">
                        <c:v>2470.1</c:v>
                      </c:pt>
                      <c:pt idx="1517">
                        <c:v>2518.1999999999998</c:v>
                      </c:pt>
                      <c:pt idx="1518">
                        <c:v>2521.1999999999998</c:v>
                      </c:pt>
                      <c:pt idx="1519">
                        <c:v>2394.6</c:v>
                      </c:pt>
                      <c:pt idx="1520">
                        <c:v>2477.6999999999998</c:v>
                      </c:pt>
                      <c:pt idx="1521">
                        <c:v>2502.6</c:v>
                      </c:pt>
                      <c:pt idx="1522">
                        <c:v>2674.9</c:v>
                      </c:pt>
                      <c:pt idx="1523">
                        <c:v>2672.8</c:v>
                      </c:pt>
                      <c:pt idx="1524">
                        <c:v>2621.1999999999998</c:v>
                      </c:pt>
                      <c:pt idx="1525">
                        <c:v>2712.2</c:v>
                      </c:pt>
                      <c:pt idx="1526">
                        <c:v>2580.8000000000002</c:v>
                      </c:pt>
                      <c:pt idx="1527">
                        <c:v>2491.5</c:v>
                      </c:pt>
                      <c:pt idx="1528">
                        <c:v>2610</c:v>
                      </c:pt>
                      <c:pt idx="1529">
                        <c:v>2437</c:v>
                      </c:pt>
                      <c:pt idx="1530">
                        <c:v>2377.4</c:v>
                      </c:pt>
                      <c:pt idx="1531">
                        <c:v>2395</c:v>
                      </c:pt>
                      <c:pt idx="1532">
                        <c:v>2676.4</c:v>
                      </c:pt>
                      <c:pt idx="1533">
                        <c:v>2571.8000000000002</c:v>
                      </c:pt>
                      <c:pt idx="1534">
                        <c:v>2936.3</c:v>
                      </c:pt>
                      <c:pt idx="1535">
                        <c:v>2806</c:v>
                      </c:pt>
                      <c:pt idx="1536">
                        <c:v>2809</c:v>
                      </c:pt>
                      <c:pt idx="1537">
                        <c:v>2782.1</c:v>
                      </c:pt>
                      <c:pt idx="1538">
                        <c:v>2642.6</c:v>
                      </c:pt>
                      <c:pt idx="1539">
                        <c:v>2843.6</c:v>
                      </c:pt>
                      <c:pt idx="1540">
                        <c:v>2636.2</c:v>
                      </c:pt>
                      <c:pt idx="1541">
                        <c:v>2488.1999999999998</c:v>
                      </c:pt>
                      <c:pt idx="1542">
                        <c:v>2461</c:v>
                      </c:pt>
                      <c:pt idx="1543">
                        <c:v>2405.9</c:v>
                      </c:pt>
                      <c:pt idx="1544">
                        <c:v>2311.6</c:v>
                      </c:pt>
                      <c:pt idx="1545">
                        <c:v>2191.8000000000002</c:v>
                      </c:pt>
                      <c:pt idx="1546">
                        <c:v>2146.6999999999998</c:v>
                      </c:pt>
                      <c:pt idx="1547">
                        <c:v>2207.4</c:v>
                      </c:pt>
                      <c:pt idx="1548">
                        <c:v>2056.6</c:v>
                      </c:pt>
                      <c:pt idx="1549">
                        <c:v>1972.3</c:v>
                      </c:pt>
                      <c:pt idx="1550">
                        <c:v>2127.3000000000002</c:v>
                      </c:pt>
                      <c:pt idx="1551">
                        <c:v>2252</c:v>
                      </c:pt>
                      <c:pt idx="1552">
                        <c:v>2394.8000000000002</c:v>
                      </c:pt>
                      <c:pt idx="1553">
                        <c:v>2249.3000000000002</c:v>
                      </c:pt>
                      <c:pt idx="1554">
                        <c:v>2085.5</c:v>
                      </c:pt>
                      <c:pt idx="1555">
                        <c:v>2029.2</c:v>
                      </c:pt>
                      <c:pt idx="1556">
                        <c:v>2059.6999999999998</c:v>
                      </c:pt>
                      <c:pt idx="1557">
                        <c:v>1966.5</c:v>
                      </c:pt>
                      <c:pt idx="1558">
                        <c:v>1941.5</c:v>
                      </c:pt>
                      <c:pt idx="1559">
                        <c:v>1870</c:v>
                      </c:pt>
                      <c:pt idx="1560">
                        <c:v>1785.7</c:v>
                      </c:pt>
                      <c:pt idx="1561">
                        <c:v>1772.5</c:v>
                      </c:pt>
                      <c:pt idx="1562">
                        <c:v>1828.1</c:v>
                      </c:pt>
                      <c:pt idx="1563">
                        <c:v>1820.4</c:v>
                      </c:pt>
                      <c:pt idx="1564">
                        <c:v>1735</c:v>
                      </c:pt>
                      <c:pt idx="1565">
                        <c:v>1853.9</c:v>
                      </c:pt>
                      <c:pt idx="1566">
                        <c:v>1796.8</c:v>
                      </c:pt>
                      <c:pt idx="1567">
                        <c:v>1760</c:v>
                      </c:pt>
                      <c:pt idx="1568">
                        <c:v>1703.2</c:v>
                      </c:pt>
                      <c:pt idx="1569">
                        <c:v>1619.9</c:v>
                      </c:pt>
                      <c:pt idx="1570">
                        <c:v>1597.1</c:v>
                      </c:pt>
                      <c:pt idx="1571">
                        <c:v>1545.1</c:v>
                      </c:pt>
                      <c:pt idx="1572">
                        <c:v>1607.1</c:v>
                      </c:pt>
                      <c:pt idx="1573">
                        <c:v>1617.8</c:v>
                      </c:pt>
                      <c:pt idx="1574">
                        <c:v>1560</c:v>
                      </c:pt>
                      <c:pt idx="1575">
                        <c:v>1533.1</c:v>
                      </c:pt>
                      <c:pt idx="1576">
                        <c:v>1435.2</c:v>
                      </c:pt>
                      <c:pt idx="1577">
                        <c:v>1423.6</c:v>
                      </c:pt>
                      <c:pt idx="1578">
                        <c:v>1415.6</c:v>
                      </c:pt>
                      <c:pt idx="1579">
                        <c:v>1440.3</c:v>
                      </c:pt>
                      <c:pt idx="1580">
                        <c:v>1399.3</c:v>
                      </c:pt>
                      <c:pt idx="1581">
                        <c:v>1370.3</c:v>
                      </c:pt>
                      <c:pt idx="1582">
                        <c:v>1345</c:v>
                      </c:pt>
                      <c:pt idx="1583">
                        <c:v>1355.2</c:v>
                      </c:pt>
                      <c:pt idx="1584">
                        <c:v>1347.5</c:v>
                      </c:pt>
                      <c:pt idx="1585">
                        <c:v>1325.6</c:v>
                      </c:pt>
                      <c:pt idx="1586">
                        <c:v>1308.4000000000001</c:v>
                      </c:pt>
                      <c:pt idx="1587">
                        <c:v>1260.5</c:v>
                      </c:pt>
                      <c:pt idx="1588">
                        <c:v>1265.4000000000001</c:v>
                      </c:pt>
                      <c:pt idx="1589">
                        <c:v>1240</c:v>
                      </c:pt>
                      <c:pt idx="1590">
                        <c:v>1212</c:v>
                      </c:pt>
                      <c:pt idx="1591">
                        <c:v>1193.3</c:v>
                      </c:pt>
                      <c:pt idx="1592">
                        <c:v>1206.8</c:v>
                      </c:pt>
                      <c:pt idx="1593">
                        <c:v>1187</c:v>
                      </c:pt>
                      <c:pt idx="1594">
                        <c:v>1227.4000000000001</c:v>
                      </c:pt>
                      <c:pt idx="1595">
                        <c:v>1235.5999999999999</c:v>
                      </c:pt>
                      <c:pt idx="1596">
                        <c:v>1220.3</c:v>
                      </c:pt>
                      <c:pt idx="1597">
                        <c:v>1215.9000000000001</c:v>
                      </c:pt>
                      <c:pt idx="1598">
                        <c:v>1188.0999999999999</c:v>
                      </c:pt>
                      <c:pt idx="1599">
                        <c:v>1196.5999999999999</c:v>
                      </c:pt>
                      <c:pt idx="1600">
                        <c:v>1191.5</c:v>
                      </c:pt>
                      <c:pt idx="1601">
                        <c:v>1140.5999999999999</c:v>
                      </c:pt>
                      <c:pt idx="1602">
                        <c:v>1145</c:v>
                      </c:pt>
                      <c:pt idx="1603">
                        <c:v>1150.2</c:v>
                      </c:pt>
                      <c:pt idx="1604">
                        <c:v>1107.5999999999999</c:v>
                      </c:pt>
                      <c:pt idx="1605">
                        <c:v>1093.2</c:v>
                      </c:pt>
                      <c:pt idx="1606">
                        <c:v>1081.7</c:v>
                      </c:pt>
                      <c:pt idx="1607">
                        <c:v>1041</c:v>
                      </c:pt>
                      <c:pt idx="1608">
                        <c:v>1041.8</c:v>
                      </c:pt>
                      <c:pt idx="1609">
                        <c:v>1044.7</c:v>
                      </c:pt>
                      <c:pt idx="1610">
                        <c:v>1042.7</c:v>
                      </c:pt>
                      <c:pt idx="1611">
                        <c:v>969</c:v>
                      </c:pt>
                      <c:pt idx="1612">
                        <c:v>972.2</c:v>
                      </c:pt>
                      <c:pt idx="1613">
                        <c:v>943.1</c:v>
                      </c:pt>
                      <c:pt idx="1614">
                        <c:v>1033</c:v>
                      </c:pt>
                      <c:pt idx="1615">
                        <c:v>1039.0999999999999</c:v>
                      </c:pt>
                      <c:pt idx="1616">
                        <c:v>1115</c:v>
                      </c:pt>
                      <c:pt idx="1617">
                        <c:v>1039</c:v>
                      </c:pt>
                      <c:pt idx="1618">
                        <c:v>1016.1</c:v>
                      </c:pt>
                      <c:pt idx="1619">
                        <c:v>971</c:v>
                      </c:pt>
                      <c:pt idx="1620">
                        <c:v>1068.4000000000001</c:v>
                      </c:pt>
                      <c:pt idx="1621">
                        <c:v>1169</c:v>
                      </c:pt>
                      <c:pt idx="1622">
                        <c:v>1256.0999999999999</c:v>
                      </c:pt>
                      <c:pt idx="1623">
                        <c:v>1245</c:v>
                      </c:pt>
                      <c:pt idx="1624">
                        <c:v>1238.5</c:v>
                      </c:pt>
                      <c:pt idx="1625">
                        <c:v>1225.2</c:v>
                      </c:pt>
                      <c:pt idx="1626">
                        <c:v>1172.8</c:v>
                      </c:pt>
                      <c:pt idx="1627">
                        <c:v>1113.5999999999999</c:v>
                      </c:pt>
                      <c:pt idx="1628">
                        <c:v>1190.4000000000001</c:v>
                      </c:pt>
                      <c:pt idx="1629">
                        <c:v>1149.3</c:v>
                      </c:pt>
                      <c:pt idx="1630">
                        <c:v>1232.4000000000001</c:v>
                      </c:pt>
                      <c:pt idx="1631">
                        <c:v>1279.3</c:v>
                      </c:pt>
                      <c:pt idx="1632">
                        <c:v>1278.4000000000001</c:v>
                      </c:pt>
                      <c:pt idx="1633">
                        <c:v>1267.8</c:v>
                      </c:pt>
                      <c:pt idx="1634">
                        <c:v>1288.2</c:v>
                      </c:pt>
                      <c:pt idx="1635">
                        <c:v>1262.3</c:v>
                      </c:pt>
                      <c:pt idx="1636">
                        <c:v>1232.8</c:v>
                      </c:pt>
                      <c:pt idx="1637">
                        <c:v>1189.0999999999999</c:v>
                      </c:pt>
                      <c:pt idx="1638">
                        <c:v>1195.5</c:v>
                      </c:pt>
                      <c:pt idx="1639">
                        <c:v>1178.3</c:v>
                      </c:pt>
                      <c:pt idx="1640">
                        <c:v>1153</c:v>
                      </c:pt>
                      <c:pt idx="1641">
                        <c:v>1185.0999999999999</c:v>
                      </c:pt>
                      <c:pt idx="1642">
                        <c:v>1190.9000000000001</c:v>
                      </c:pt>
                      <c:pt idx="1643">
                        <c:v>1125.3</c:v>
                      </c:pt>
                      <c:pt idx="1644">
                        <c:v>1129.5999999999999</c:v>
                      </c:pt>
                      <c:pt idx="1645">
                        <c:v>1091.2</c:v>
                      </c:pt>
                      <c:pt idx="1646">
                        <c:v>1056.2</c:v>
                      </c:pt>
                      <c:pt idx="1647">
                        <c:v>1059.8</c:v>
                      </c:pt>
                      <c:pt idx="1648">
                        <c:v>1056.2</c:v>
                      </c:pt>
                      <c:pt idx="1649">
                        <c:v>1038.4000000000001</c:v>
                      </c:pt>
                      <c:pt idx="1650">
                        <c:v>1013.8</c:v>
                      </c:pt>
                      <c:pt idx="1651">
                        <c:v>1013.7</c:v>
                      </c:pt>
                      <c:pt idx="1652">
                        <c:v>996.5</c:v>
                      </c:pt>
                      <c:pt idx="1653">
                        <c:v>996</c:v>
                      </c:pt>
                      <c:pt idx="1654">
                        <c:v>1000.3</c:v>
                      </c:pt>
                      <c:pt idx="1655">
                        <c:v>992</c:v>
                      </c:pt>
                      <c:pt idx="1656">
                        <c:v>985</c:v>
                      </c:pt>
                      <c:pt idx="1657">
                        <c:v>1048.8</c:v>
                      </c:pt>
                      <c:pt idx="1658">
                        <c:v>1052.0999999999999</c:v>
                      </c:pt>
                      <c:pt idx="1659">
                        <c:v>1022.6</c:v>
                      </c:pt>
                      <c:pt idx="1660">
                        <c:v>1006.6</c:v>
                      </c:pt>
                      <c:pt idx="1661">
                        <c:v>1031.0999999999999</c:v>
                      </c:pt>
                      <c:pt idx="1662">
                        <c:v>1015.7</c:v>
                      </c:pt>
                      <c:pt idx="1663">
                        <c:v>1005.7</c:v>
                      </c:pt>
                      <c:pt idx="1664">
                        <c:v>983.7</c:v>
                      </c:pt>
                      <c:pt idx="1665">
                        <c:v>966.2</c:v>
                      </c:pt>
                      <c:pt idx="1666">
                        <c:v>917.4</c:v>
                      </c:pt>
                      <c:pt idx="1667">
                        <c:v>912.6</c:v>
                      </c:pt>
                      <c:pt idx="1668">
                        <c:v>919.4</c:v>
                      </c:pt>
                      <c:pt idx="1669">
                        <c:v>916.7</c:v>
                      </c:pt>
                      <c:pt idx="1670">
                        <c:v>915.1</c:v>
                      </c:pt>
                      <c:pt idx="1671">
                        <c:v>893.3</c:v>
                      </c:pt>
                      <c:pt idx="1672">
                        <c:v>886.1</c:v>
                      </c:pt>
                      <c:pt idx="1673">
                        <c:v>910</c:v>
                      </c:pt>
                      <c:pt idx="1674">
                        <c:v>923.7</c:v>
                      </c:pt>
                      <c:pt idx="1675">
                        <c:v>924</c:v>
                      </c:pt>
                      <c:pt idx="1676">
                        <c:v>896</c:v>
                      </c:pt>
                      <c:pt idx="1677">
                        <c:v>900.3</c:v>
                      </c:pt>
                      <c:pt idx="1678">
                        <c:v>887.8</c:v>
                      </c:pt>
                      <c:pt idx="1679">
                        <c:v>904</c:v>
                      </c:pt>
                      <c:pt idx="1680">
                        <c:v>830.1</c:v>
                      </c:pt>
                      <c:pt idx="1681">
                        <c:v>820.7</c:v>
                      </c:pt>
                      <c:pt idx="1682">
                        <c:v>815.3</c:v>
                      </c:pt>
                      <c:pt idx="1683">
                        <c:v>828.1</c:v>
                      </c:pt>
                      <c:pt idx="1684">
                        <c:v>804.6</c:v>
                      </c:pt>
                      <c:pt idx="1685">
                        <c:v>778.6</c:v>
                      </c:pt>
                      <c:pt idx="1686">
                        <c:v>905.8</c:v>
                      </c:pt>
                      <c:pt idx="1687">
                        <c:v>903</c:v>
                      </c:pt>
                      <c:pt idx="1688">
                        <c:v>915.9</c:v>
                      </c:pt>
                      <c:pt idx="1689">
                        <c:v>908.8</c:v>
                      </c:pt>
                      <c:pt idx="1690">
                        <c:v>898</c:v>
                      </c:pt>
                      <c:pt idx="1691">
                        <c:v>1003.2</c:v>
                      </c:pt>
                      <c:pt idx="1692">
                        <c:v>1139.5999999999999</c:v>
                      </c:pt>
                      <c:pt idx="1693">
                        <c:v>1037.5</c:v>
                      </c:pt>
                      <c:pt idx="1694">
                        <c:v>1019.3</c:v>
                      </c:pt>
                      <c:pt idx="1695">
                        <c:v>999</c:v>
                      </c:pt>
                      <c:pt idx="1696">
                        <c:v>966.6</c:v>
                      </c:pt>
                      <c:pt idx="1697">
                        <c:v>959.3</c:v>
                      </c:pt>
                      <c:pt idx="1698">
                        <c:v>972.6</c:v>
                      </c:pt>
                      <c:pt idx="1699">
                        <c:v>981.7</c:v>
                      </c:pt>
                      <c:pt idx="1700">
                        <c:v>936.3</c:v>
                      </c:pt>
                      <c:pt idx="1701">
                        <c:v>906.4</c:v>
                      </c:pt>
                      <c:pt idx="1702">
                        <c:v>898</c:v>
                      </c:pt>
                      <c:pt idx="1703">
                        <c:v>895.2</c:v>
                      </c:pt>
                      <c:pt idx="1704">
                        <c:v>919</c:v>
                      </c:pt>
                      <c:pt idx="1705">
                        <c:v>859.2</c:v>
                      </c:pt>
                      <c:pt idx="1706">
                        <c:v>830</c:v>
                      </c:pt>
                      <c:pt idx="1707">
                        <c:v>798</c:v>
                      </c:pt>
                      <c:pt idx="1708">
                        <c:v>790.6</c:v>
                      </c:pt>
                      <c:pt idx="1709">
                        <c:v>790.2</c:v>
                      </c:pt>
                      <c:pt idx="1710">
                        <c:v>791</c:v>
                      </c:pt>
                      <c:pt idx="1711">
                        <c:v>784.2</c:v>
                      </c:pt>
                      <c:pt idx="1712">
                        <c:v>777.4</c:v>
                      </c:pt>
                      <c:pt idx="1713">
                        <c:v>774.5</c:v>
                      </c:pt>
                      <c:pt idx="1714">
                        <c:v>775</c:v>
                      </c:pt>
                      <c:pt idx="1715">
                        <c:v>778</c:v>
                      </c:pt>
                      <c:pt idx="1716">
                        <c:v>770.2</c:v>
                      </c:pt>
                      <c:pt idx="1717">
                        <c:v>772.9</c:v>
                      </c:pt>
                      <c:pt idx="1718">
                        <c:v>770.5</c:v>
                      </c:pt>
                      <c:pt idx="1719">
                        <c:v>765</c:v>
                      </c:pt>
                      <c:pt idx="1720">
                        <c:v>765</c:v>
                      </c:pt>
                      <c:pt idx="1721">
                        <c:v>757.4</c:v>
                      </c:pt>
                      <c:pt idx="1722">
                        <c:v>750.6</c:v>
                      </c:pt>
                      <c:pt idx="1723">
                        <c:v>768.5</c:v>
                      </c:pt>
                      <c:pt idx="1724">
                        <c:v>765.3</c:v>
                      </c:pt>
                      <c:pt idx="1725">
                        <c:v>774.9</c:v>
                      </c:pt>
                      <c:pt idx="1726">
                        <c:v>755.4</c:v>
                      </c:pt>
                      <c:pt idx="1727">
                        <c:v>739</c:v>
                      </c:pt>
                      <c:pt idx="1728">
                        <c:v>731</c:v>
                      </c:pt>
                      <c:pt idx="1729">
                        <c:v>731.5</c:v>
                      </c:pt>
                      <c:pt idx="1730">
                        <c:v>725</c:v>
                      </c:pt>
                      <c:pt idx="1731">
                        <c:v>731.2</c:v>
                      </c:pt>
                      <c:pt idx="1732">
                        <c:v>740.4</c:v>
                      </c:pt>
                      <c:pt idx="1733">
                        <c:v>737.7</c:v>
                      </c:pt>
                      <c:pt idx="1734">
                        <c:v>742</c:v>
                      </c:pt>
                      <c:pt idx="1735">
                        <c:v>750</c:v>
                      </c:pt>
                      <c:pt idx="1736">
                        <c:v>739</c:v>
                      </c:pt>
                      <c:pt idx="1737">
                        <c:v>729.7</c:v>
                      </c:pt>
                      <c:pt idx="1738">
                        <c:v>752.9</c:v>
                      </c:pt>
                      <c:pt idx="1739">
                        <c:v>754</c:v>
                      </c:pt>
                      <c:pt idx="1740">
                        <c:v>740.7</c:v>
                      </c:pt>
                      <c:pt idx="1741">
                        <c:v>745</c:v>
                      </c:pt>
                      <c:pt idx="1742">
                        <c:v>712.2</c:v>
                      </c:pt>
                      <c:pt idx="1743">
                        <c:v>707.4</c:v>
                      </c:pt>
                      <c:pt idx="1744">
                        <c:v>708.1</c:v>
                      </c:pt>
                      <c:pt idx="1745">
                        <c:v>703.8</c:v>
                      </c:pt>
                      <c:pt idx="1746">
                        <c:v>714.8</c:v>
                      </c:pt>
                      <c:pt idx="1747">
                        <c:v>714.9</c:v>
                      </c:pt>
                      <c:pt idx="1748">
                        <c:v>723.8</c:v>
                      </c:pt>
                      <c:pt idx="1749">
                        <c:v>714</c:v>
                      </c:pt>
                      <c:pt idx="1750">
                        <c:v>707.8</c:v>
                      </c:pt>
                      <c:pt idx="1751">
                        <c:v>713</c:v>
                      </c:pt>
                      <c:pt idx="1752">
                        <c:v>708.4</c:v>
                      </c:pt>
                      <c:pt idx="1753">
                        <c:v>708.4</c:v>
                      </c:pt>
                      <c:pt idx="1754">
                        <c:v>690.1</c:v>
                      </c:pt>
                      <c:pt idx="1755">
                        <c:v>737.9</c:v>
                      </c:pt>
                      <c:pt idx="1756">
                        <c:v>734.2</c:v>
                      </c:pt>
                      <c:pt idx="1757">
                        <c:v>704.1</c:v>
                      </c:pt>
                      <c:pt idx="1758">
                        <c:v>702.5</c:v>
                      </c:pt>
                      <c:pt idx="1759">
                        <c:v>714.5</c:v>
                      </c:pt>
                      <c:pt idx="1760">
                        <c:v>693.5</c:v>
                      </c:pt>
                      <c:pt idx="1761">
                        <c:v>688.7</c:v>
                      </c:pt>
                      <c:pt idx="1762">
                        <c:v>678.7</c:v>
                      </c:pt>
                      <c:pt idx="1763">
                        <c:v>659.5</c:v>
                      </c:pt>
                      <c:pt idx="1764">
                        <c:v>654.70000000000005</c:v>
                      </c:pt>
                      <c:pt idx="1765">
                        <c:v>659</c:v>
                      </c:pt>
                      <c:pt idx="1766">
                        <c:v>665</c:v>
                      </c:pt>
                      <c:pt idx="1767">
                        <c:v>636.70000000000005</c:v>
                      </c:pt>
                      <c:pt idx="1768">
                        <c:v>632.5</c:v>
                      </c:pt>
                      <c:pt idx="1769">
                        <c:v>631.79999999999995</c:v>
                      </c:pt>
                      <c:pt idx="1770">
                        <c:v>638.79999999999995</c:v>
                      </c:pt>
                      <c:pt idx="1771">
                        <c:v>639.79999999999995</c:v>
                      </c:pt>
                      <c:pt idx="1772">
                        <c:v>644.20000000000005</c:v>
                      </c:pt>
                      <c:pt idx="1773">
                        <c:v>640.20000000000005</c:v>
                      </c:pt>
                      <c:pt idx="1774">
                        <c:v>643</c:v>
                      </c:pt>
                      <c:pt idx="1775">
                        <c:v>637</c:v>
                      </c:pt>
                      <c:pt idx="1776">
                        <c:v>637.6</c:v>
                      </c:pt>
                      <c:pt idx="1777">
                        <c:v>641.70000000000005</c:v>
                      </c:pt>
                      <c:pt idx="1778">
                        <c:v>618.9</c:v>
                      </c:pt>
                      <c:pt idx="1779">
                        <c:v>616.6</c:v>
                      </c:pt>
                      <c:pt idx="1780">
                        <c:v>620.5</c:v>
                      </c:pt>
                      <c:pt idx="1781">
                        <c:v>620.1</c:v>
                      </c:pt>
                      <c:pt idx="1782">
                        <c:v>613.5</c:v>
                      </c:pt>
                      <c:pt idx="1783">
                        <c:v>614.1</c:v>
                      </c:pt>
                      <c:pt idx="1784">
                        <c:v>611</c:v>
                      </c:pt>
                      <c:pt idx="1785">
                        <c:v>612.6</c:v>
                      </c:pt>
                      <c:pt idx="1786">
                        <c:v>609.1</c:v>
                      </c:pt>
                      <c:pt idx="1787">
                        <c:v>614.1</c:v>
                      </c:pt>
                      <c:pt idx="1788">
                        <c:v>611.1</c:v>
                      </c:pt>
                      <c:pt idx="1789">
                        <c:v>604.6</c:v>
                      </c:pt>
                      <c:pt idx="1790">
                        <c:v>603.79999999999995</c:v>
                      </c:pt>
                      <c:pt idx="1791">
                        <c:v>605.5</c:v>
                      </c:pt>
                      <c:pt idx="1792">
                        <c:v>609.1</c:v>
                      </c:pt>
                      <c:pt idx="1793">
                        <c:v>600.4</c:v>
                      </c:pt>
                      <c:pt idx="1794">
                        <c:v>602.5</c:v>
                      </c:pt>
                      <c:pt idx="1795">
                        <c:v>603.29999999999995</c:v>
                      </c:pt>
                      <c:pt idx="1796">
                        <c:v>597.1</c:v>
                      </c:pt>
                      <c:pt idx="1797">
                        <c:v>597.4</c:v>
                      </c:pt>
                      <c:pt idx="1798">
                        <c:v>600</c:v>
                      </c:pt>
                      <c:pt idx="1799">
                        <c:v>609.79999999999995</c:v>
                      </c:pt>
                      <c:pt idx="1800">
                        <c:v>613</c:v>
                      </c:pt>
                      <c:pt idx="1801">
                        <c:v>607.70000000000005</c:v>
                      </c:pt>
                      <c:pt idx="1802">
                        <c:v>610</c:v>
                      </c:pt>
                      <c:pt idx="1803">
                        <c:v>611.79999999999995</c:v>
                      </c:pt>
                      <c:pt idx="1804">
                        <c:v>613.9</c:v>
                      </c:pt>
                      <c:pt idx="1805">
                        <c:v>614.20000000000005</c:v>
                      </c:pt>
                      <c:pt idx="1806">
                        <c:v>611.6</c:v>
                      </c:pt>
                      <c:pt idx="1807">
                        <c:v>612.1</c:v>
                      </c:pt>
                      <c:pt idx="1808">
                        <c:v>628</c:v>
                      </c:pt>
                      <c:pt idx="1809">
                        <c:v>626.29999999999995</c:v>
                      </c:pt>
                      <c:pt idx="1810">
                        <c:v>631.70000000000005</c:v>
                      </c:pt>
                      <c:pt idx="1811">
                        <c:v>619.79999999999995</c:v>
                      </c:pt>
                      <c:pt idx="1812">
                        <c:v>615.20000000000005</c:v>
                      </c:pt>
                      <c:pt idx="1813">
                        <c:v>611.5</c:v>
                      </c:pt>
                      <c:pt idx="1814">
                        <c:v>614.5</c:v>
                      </c:pt>
                      <c:pt idx="1815">
                        <c:v>609.9</c:v>
                      </c:pt>
                      <c:pt idx="1816">
                        <c:v>579.79999999999995</c:v>
                      </c:pt>
                      <c:pt idx="1817">
                        <c:v>572.70000000000005</c:v>
                      </c:pt>
                      <c:pt idx="1818">
                        <c:v>576.20000000000005</c:v>
                      </c:pt>
                      <c:pt idx="1819">
                        <c:v>579.5</c:v>
                      </c:pt>
                      <c:pt idx="1820">
                        <c:v>574.79999999999995</c:v>
                      </c:pt>
                      <c:pt idx="1821">
                        <c:v>574.20000000000005</c:v>
                      </c:pt>
                      <c:pt idx="1822">
                        <c:v>568.5</c:v>
                      </c:pt>
                      <c:pt idx="1823">
                        <c:v>578</c:v>
                      </c:pt>
                      <c:pt idx="1824">
                        <c:v>577.20000000000005</c:v>
                      </c:pt>
                      <c:pt idx="1825">
                        <c:v>580.29999999999995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726-409F-979F-3511D669715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v>ETH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Index!$A$2:$A$1259</c15:sqref>
                        </c15:formulaRef>
                      </c:ext>
                    </c:extLst>
                    <c:numCache>
                      <c:formatCode>d\-mmm\-yy</c:formatCode>
                      <c:ptCount val="1258"/>
                      <c:pt idx="0">
                        <c:v>44431</c:v>
                      </c:pt>
                      <c:pt idx="1">
                        <c:v>44428</c:v>
                      </c:pt>
                      <c:pt idx="2">
                        <c:v>44427</c:v>
                      </c:pt>
                      <c:pt idx="3">
                        <c:v>44426</c:v>
                      </c:pt>
                      <c:pt idx="4">
                        <c:v>44425</c:v>
                      </c:pt>
                      <c:pt idx="5">
                        <c:v>44424</c:v>
                      </c:pt>
                      <c:pt idx="6">
                        <c:v>44421</c:v>
                      </c:pt>
                      <c:pt idx="7">
                        <c:v>44420</c:v>
                      </c:pt>
                      <c:pt idx="8">
                        <c:v>44419</c:v>
                      </c:pt>
                      <c:pt idx="9">
                        <c:v>44418</c:v>
                      </c:pt>
                      <c:pt idx="10">
                        <c:v>44417</c:v>
                      </c:pt>
                      <c:pt idx="11">
                        <c:v>44414</c:v>
                      </c:pt>
                      <c:pt idx="12">
                        <c:v>44413</c:v>
                      </c:pt>
                      <c:pt idx="13">
                        <c:v>44412</c:v>
                      </c:pt>
                      <c:pt idx="14">
                        <c:v>44411</c:v>
                      </c:pt>
                      <c:pt idx="15">
                        <c:v>44410</c:v>
                      </c:pt>
                      <c:pt idx="16">
                        <c:v>44407</c:v>
                      </c:pt>
                      <c:pt idx="17">
                        <c:v>44406</c:v>
                      </c:pt>
                      <c:pt idx="18">
                        <c:v>44405</c:v>
                      </c:pt>
                      <c:pt idx="19">
                        <c:v>44404</c:v>
                      </c:pt>
                      <c:pt idx="20">
                        <c:v>44403</c:v>
                      </c:pt>
                      <c:pt idx="21">
                        <c:v>44400</c:v>
                      </c:pt>
                      <c:pt idx="22">
                        <c:v>44399</c:v>
                      </c:pt>
                      <c:pt idx="23">
                        <c:v>44398</c:v>
                      </c:pt>
                      <c:pt idx="24">
                        <c:v>44397</c:v>
                      </c:pt>
                      <c:pt idx="25">
                        <c:v>44396</c:v>
                      </c:pt>
                      <c:pt idx="26">
                        <c:v>44393</c:v>
                      </c:pt>
                      <c:pt idx="27">
                        <c:v>44392</c:v>
                      </c:pt>
                      <c:pt idx="28">
                        <c:v>44391</c:v>
                      </c:pt>
                      <c:pt idx="29">
                        <c:v>44390</c:v>
                      </c:pt>
                      <c:pt idx="30">
                        <c:v>44389</c:v>
                      </c:pt>
                      <c:pt idx="31">
                        <c:v>44386</c:v>
                      </c:pt>
                      <c:pt idx="32">
                        <c:v>44385</c:v>
                      </c:pt>
                      <c:pt idx="33">
                        <c:v>44384</c:v>
                      </c:pt>
                      <c:pt idx="34">
                        <c:v>44383</c:v>
                      </c:pt>
                      <c:pt idx="35">
                        <c:v>44379</c:v>
                      </c:pt>
                      <c:pt idx="36">
                        <c:v>44378</c:v>
                      </c:pt>
                      <c:pt idx="37">
                        <c:v>44377</c:v>
                      </c:pt>
                      <c:pt idx="38">
                        <c:v>44376</c:v>
                      </c:pt>
                      <c:pt idx="39">
                        <c:v>44375</c:v>
                      </c:pt>
                      <c:pt idx="40">
                        <c:v>44372</c:v>
                      </c:pt>
                      <c:pt idx="41">
                        <c:v>44371</c:v>
                      </c:pt>
                      <c:pt idx="42">
                        <c:v>44370</c:v>
                      </c:pt>
                      <c:pt idx="43">
                        <c:v>44369</c:v>
                      </c:pt>
                      <c:pt idx="44">
                        <c:v>44368</c:v>
                      </c:pt>
                      <c:pt idx="45">
                        <c:v>44365</c:v>
                      </c:pt>
                      <c:pt idx="46">
                        <c:v>44364</c:v>
                      </c:pt>
                      <c:pt idx="47">
                        <c:v>44363</c:v>
                      </c:pt>
                      <c:pt idx="48">
                        <c:v>44362</c:v>
                      </c:pt>
                      <c:pt idx="49">
                        <c:v>44361</c:v>
                      </c:pt>
                      <c:pt idx="50">
                        <c:v>44358</c:v>
                      </c:pt>
                      <c:pt idx="51">
                        <c:v>44357</c:v>
                      </c:pt>
                      <c:pt idx="52">
                        <c:v>44356</c:v>
                      </c:pt>
                      <c:pt idx="53">
                        <c:v>44355</c:v>
                      </c:pt>
                      <c:pt idx="54">
                        <c:v>44354</c:v>
                      </c:pt>
                      <c:pt idx="55">
                        <c:v>44351</c:v>
                      </c:pt>
                      <c:pt idx="56">
                        <c:v>44350</c:v>
                      </c:pt>
                      <c:pt idx="57">
                        <c:v>44349</c:v>
                      </c:pt>
                      <c:pt idx="58">
                        <c:v>44348</c:v>
                      </c:pt>
                      <c:pt idx="59">
                        <c:v>44344</c:v>
                      </c:pt>
                      <c:pt idx="60">
                        <c:v>44343</c:v>
                      </c:pt>
                      <c:pt idx="61">
                        <c:v>44342</c:v>
                      </c:pt>
                      <c:pt idx="62">
                        <c:v>44341</c:v>
                      </c:pt>
                      <c:pt idx="63">
                        <c:v>44340</c:v>
                      </c:pt>
                      <c:pt idx="64">
                        <c:v>44337</c:v>
                      </c:pt>
                      <c:pt idx="65">
                        <c:v>44336</c:v>
                      </c:pt>
                      <c:pt idx="66">
                        <c:v>44335</c:v>
                      </c:pt>
                      <c:pt idx="67">
                        <c:v>44334</c:v>
                      </c:pt>
                      <c:pt idx="68">
                        <c:v>44333</c:v>
                      </c:pt>
                      <c:pt idx="69">
                        <c:v>44330</c:v>
                      </c:pt>
                      <c:pt idx="70">
                        <c:v>44329</c:v>
                      </c:pt>
                      <c:pt idx="71">
                        <c:v>44328</c:v>
                      </c:pt>
                      <c:pt idx="72">
                        <c:v>44327</c:v>
                      </c:pt>
                      <c:pt idx="73">
                        <c:v>44326</c:v>
                      </c:pt>
                      <c:pt idx="74">
                        <c:v>44323</c:v>
                      </c:pt>
                      <c:pt idx="75">
                        <c:v>44322</c:v>
                      </c:pt>
                      <c:pt idx="76">
                        <c:v>44321</c:v>
                      </c:pt>
                      <c:pt idx="77">
                        <c:v>44320</c:v>
                      </c:pt>
                      <c:pt idx="78">
                        <c:v>44319</c:v>
                      </c:pt>
                      <c:pt idx="79">
                        <c:v>44316</c:v>
                      </c:pt>
                      <c:pt idx="80">
                        <c:v>44315</c:v>
                      </c:pt>
                      <c:pt idx="81">
                        <c:v>44314</c:v>
                      </c:pt>
                      <c:pt idx="82">
                        <c:v>44313</c:v>
                      </c:pt>
                      <c:pt idx="83">
                        <c:v>44312</c:v>
                      </c:pt>
                      <c:pt idx="84">
                        <c:v>44309</c:v>
                      </c:pt>
                      <c:pt idx="85">
                        <c:v>44308</c:v>
                      </c:pt>
                      <c:pt idx="86">
                        <c:v>44307</c:v>
                      </c:pt>
                      <c:pt idx="87">
                        <c:v>44306</c:v>
                      </c:pt>
                      <c:pt idx="88">
                        <c:v>44305</c:v>
                      </c:pt>
                      <c:pt idx="89">
                        <c:v>44302</c:v>
                      </c:pt>
                      <c:pt idx="90">
                        <c:v>44301</c:v>
                      </c:pt>
                      <c:pt idx="91">
                        <c:v>44300</c:v>
                      </c:pt>
                      <c:pt idx="92">
                        <c:v>44299</c:v>
                      </c:pt>
                      <c:pt idx="93">
                        <c:v>44298</c:v>
                      </c:pt>
                      <c:pt idx="94">
                        <c:v>44295</c:v>
                      </c:pt>
                      <c:pt idx="95">
                        <c:v>44294</c:v>
                      </c:pt>
                      <c:pt idx="96">
                        <c:v>44293</c:v>
                      </c:pt>
                      <c:pt idx="97">
                        <c:v>44292</c:v>
                      </c:pt>
                      <c:pt idx="98">
                        <c:v>44291</c:v>
                      </c:pt>
                      <c:pt idx="99">
                        <c:v>44287</c:v>
                      </c:pt>
                      <c:pt idx="100">
                        <c:v>44286</c:v>
                      </c:pt>
                      <c:pt idx="101">
                        <c:v>44285</c:v>
                      </c:pt>
                      <c:pt idx="102">
                        <c:v>44284</c:v>
                      </c:pt>
                      <c:pt idx="103">
                        <c:v>44281</c:v>
                      </c:pt>
                      <c:pt idx="104">
                        <c:v>44280</c:v>
                      </c:pt>
                      <c:pt idx="105">
                        <c:v>44279</c:v>
                      </c:pt>
                      <c:pt idx="106">
                        <c:v>44278</c:v>
                      </c:pt>
                      <c:pt idx="107">
                        <c:v>44277</c:v>
                      </c:pt>
                      <c:pt idx="108">
                        <c:v>44274</c:v>
                      </c:pt>
                      <c:pt idx="109">
                        <c:v>44273</c:v>
                      </c:pt>
                      <c:pt idx="110">
                        <c:v>44272</c:v>
                      </c:pt>
                      <c:pt idx="111">
                        <c:v>44271</c:v>
                      </c:pt>
                      <c:pt idx="112">
                        <c:v>44270</c:v>
                      </c:pt>
                      <c:pt idx="113">
                        <c:v>44267</c:v>
                      </c:pt>
                      <c:pt idx="114">
                        <c:v>44266</c:v>
                      </c:pt>
                      <c:pt idx="115">
                        <c:v>44265</c:v>
                      </c:pt>
                      <c:pt idx="116">
                        <c:v>44264</c:v>
                      </c:pt>
                      <c:pt idx="117">
                        <c:v>44263</c:v>
                      </c:pt>
                      <c:pt idx="118">
                        <c:v>44260</c:v>
                      </c:pt>
                      <c:pt idx="119">
                        <c:v>44259</c:v>
                      </c:pt>
                      <c:pt idx="120">
                        <c:v>44258</c:v>
                      </c:pt>
                      <c:pt idx="121">
                        <c:v>44257</c:v>
                      </c:pt>
                      <c:pt idx="122">
                        <c:v>44256</c:v>
                      </c:pt>
                      <c:pt idx="123">
                        <c:v>44253</c:v>
                      </c:pt>
                      <c:pt idx="124">
                        <c:v>44252</c:v>
                      </c:pt>
                      <c:pt idx="125">
                        <c:v>44251</c:v>
                      </c:pt>
                      <c:pt idx="126">
                        <c:v>44250</c:v>
                      </c:pt>
                      <c:pt idx="127">
                        <c:v>44249</c:v>
                      </c:pt>
                      <c:pt idx="128">
                        <c:v>44246</c:v>
                      </c:pt>
                      <c:pt idx="129">
                        <c:v>44245</c:v>
                      </c:pt>
                      <c:pt idx="130">
                        <c:v>44244</c:v>
                      </c:pt>
                      <c:pt idx="131">
                        <c:v>44243</c:v>
                      </c:pt>
                      <c:pt idx="132">
                        <c:v>44239</c:v>
                      </c:pt>
                      <c:pt idx="133">
                        <c:v>44238</c:v>
                      </c:pt>
                      <c:pt idx="134">
                        <c:v>44237</c:v>
                      </c:pt>
                      <c:pt idx="135">
                        <c:v>44236</c:v>
                      </c:pt>
                      <c:pt idx="136">
                        <c:v>44235</c:v>
                      </c:pt>
                      <c:pt idx="137">
                        <c:v>44232</c:v>
                      </c:pt>
                      <c:pt idx="138">
                        <c:v>44231</c:v>
                      </c:pt>
                      <c:pt idx="139">
                        <c:v>44230</c:v>
                      </c:pt>
                      <c:pt idx="140">
                        <c:v>44229</c:v>
                      </c:pt>
                      <c:pt idx="141">
                        <c:v>44228</c:v>
                      </c:pt>
                      <c:pt idx="142">
                        <c:v>44225</c:v>
                      </c:pt>
                      <c:pt idx="143">
                        <c:v>44224</c:v>
                      </c:pt>
                      <c:pt idx="144">
                        <c:v>44223</c:v>
                      </c:pt>
                      <c:pt idx="145">
                        <c:v>44222</c:v>
                      </c:pt>
                      <c:pt idx="146">
                        <c:v>44221</c:v>
                      </c:pt>
                      <c:pt idx="147">
                        <c:v>44218</c:v>
                      </c:pt>
                      <c:pt idx="148">
                        <c:v>44217</c:v>
                      </c:pt>
                      <c:pt idx="149">
                        <c:v>44216</c:v>
                      </c:pt>
                      <c:pt idx="150">
                        <c:v>44215</c:v>
                      </c:pt>
                      <c:pt idx="151">
                        <c:v>44211</c:v>
                      </c:pt>
                      <c:pt idx="152">
                        <c:v>44210</c:v>
                      </c:pt>
                      <c:pt idx="153">
                        <c:v>44209</c:v>
                      </c:pt>
                      <c:pt idx="154">
                        <c:v>44208</c:v>
                      </c:pt>
                      <c:pt idx="155">
                        <c:v>44207</c:v>
                      </c:pt>
                      <c:pt idx="156">
                        <c:v>44204</c:v>
                      </c:pt>
                      <c:pt idx="157">
                        <c:v>44203</c:v>
                      </c:pt>
                      <c:pt idx="158">
                        <c:v>44202</c:v>
                      </c:pt>
                      <c:pt idx="159">
                        <c:v>44201</c:v>
                      </c:pt>
                      <c:pt idx="160">
                        <c:v>44200</c:v>
                      </c:pt>
                      <c:pt idx="161">
                        <c:v>44196</c:v>
                      </c:pt>
                      <c:pt idx="162">
                        <c:v>44195</c:v>
                      </c:pt>
                      <c:pt idx="163">
                        <c:v>44194</c:v>
                      </c:pt>
                      <c:pt idx="164">
                        <c:v>44193</c:v>
                      </c:pt>
                      <c:pt idx="165">
                        <c:v>44189</c:v>
                      </c:pt>
                      <c:pt idx="166">
                        <c:v>44188</c:v>
                      </c:pt>
                      <c:pt idx="167">
                        <c:v>44187</c:v>
                      </c:pt>
                      <c:pt idx="168">
                        <c:v>44186</c:v>
                      </c:pt>
                      <c:pt idx="169">
                        <c:v>44183</c:v>
                      </c:pt>
                      <c:pt idx="170">
                        <c:v>44182</c:v>
                      </c:pt>
                      <c:pt idx="171">
                        <c:v>44181</c:v>
                      </c:pt>
                      <c:pt idx="172">
                        <c:v>44180</c:v>
                      </c:pt>
                      <c:pt idx="173">
                        <c:v>44179</c:v>
                      </c:pt>
                      <c:pt idx="174">
                        <c:v>44176</c:v>
                      </c:pt>
                      <c:pt idx="175">
                        <c:v>44175</c:v>
                      </c:pt>
                      <c:pt idx="176">
                        <c:v>44174</c:v>
                      </c:pt>
                      <c:pt idx="177">
                        <c:v>44173</c:v>
                      </c:pt>
                      <c:pt idx="178">
                        <c:v>44172</c:v>
                      </c:pt>
                      <c:pt idx="179">
                        <c:v>44169</c:v>
                      </c:pt>
                      <c:pt idx="180">
                        <c:v>44168</c:v>
                      </c:pt>
                      <c:pt idx="181">
                        <c:v>44167</c:v>
                      </c:pt>
                      <c:pt idx="182">
                        <c:v>44166</c:v>
                      </c:pt>
                      <c:pt idx="183">
                        <c:v>44165</c:v>
                      </c:pt>
                      <c:pt idx="184">
                        <c:v>44162</c:v>
                      </c:pt>
                      <c:pt idx="185">
                        <c:v>44160</c:v>
                      </c:pt>
                      <c:pt idx="186">
                        <c:v>44159</c:v>
                      </c:pt>
                      <c:pt idx="187">
                        <c:v>44158</c:v>
                      </c:pt>
                      <c:pt idx="188">
                        <c:v>44155</c:v>
                      </c:pt>
                      <c:pt idx="189">
                        <c:v>44154</c:v>
                      </c:pt>
                      <c:pt idx="190">
                        <c:v>44153</c:v>
                      </c:pt>
                      <c:pt idx="191">
                        <c:v>44152</c:v>
                      </c:pt>
                      <c:pt idx="192">
                        <c:v>44151</c:v>
                      </c:pt>
                      <c:pt idx="193">
                        <c:v>44148</c:v>
                      </c:pt>
                      <c:pt idx="194">
                        <c:v>44147</c:v>
                      </c:pt>
                      <c:pt idx="195">
                        <c:v>44146</c:v>
                      </c:pt>
                      <c:pt idx="196">
                        <c:v>44145</c:v>
                      </c:pt>
                      <c:pt idx="197">
                        <c:v>44144</c:v>
                      </c:pt>
                      <c:pt idx="198">
                        <c:v>44141</c:v>
                      </c:pt>
                      <c:pt idx="199">
                        <c:v>44140</c:v>
                      </c:pt>
                      <c:pt idx="200">
                        <c:v>44139</c:v>
                      </c:pt>
                      <c:pt idx="201">
                        <c:v>44138</c:v>
                      </c:pt>
                      <c:pt idx="202">
                        <c:v>44137</c:v>
                      </c:pt>
                      <c:pt idx="203">
                        <c:v>44134</c:v>
                      </c:pt>
                      <c:pt idx="204">
                        <c:v>44133</c:v>
                      </c:pt>
                      <c:pt idx="205">
                        <c:v>44132</c:v>
                      </c:pt>
                      <c:pt idx="206">
                        <c:v>44131</c:v>
                      </c:pt>
                      <c:pt idx="207">
                        <c:v>44130</c:v>
                      </c:pt>
                      <c:pt idx="208">
                        <c:v>44127</c:v>
                      </c:pt>
                      <c:pt idx="209">
                        <c:v>44126</c:v>
                      </c:pt>
                      <c:pt idx="210">
                        <c:v>44125</c:v>
                      </c:pt>
                      <c:pt idx="211">
                        <c:v>44124</c:v>
                      </c:pt>
                      <c:pt idx="212">
                        <c:v>44123</c:v>
                      </c:pt>
                      <c:pt idx="213">
                        <c:v>44120</c:v>
                      </c:pt>
                      <c:pt idx="214">
                        <c:v>44119</c:v>
                      </c:pt>
                      <c:pt idx="215">
                        <c:v>44118</c:v>
                      </c:pt>
                      <c:pt idx="216">
                        <c:v>44117</c:v>
                      </c:pt>
                      <c:pt idx="217">
                        <c:v>44116</c:v>
                      </c:pt>
                      <c:pt idx="218">
                        <c:v>44113</c:v>
                      </c:pt>
                      <c:pt idx="219">
                        <c:v>44112</c:v>
                      </c:pt>
                      <c:pt idx="220">
                        <c:v>44111</c:v>
                      </c:pt>
                      <c:pt idx="221">
                        <c:v>44110</c:v>
                      </c:pt>
                      <c:pt idx="222">
                        <c:v>44109</c:v>
                      </c:pt>
                      <c:pt idx="223">
                        <c:v>44106</c:v>
                      </c:pt>
                      <c:pt idx="224">
                        <c:v>44105</c:v>
                      </c:pt>
                      <c:pt idx="225">
                        <c:v>44104</c:v>
                      </c:pt>
                      <c:pt idx="226">
                        <c:v>44103</c:v>
                      </c:pt>
                      <c:pt idx="227">
                        <c:v>44102</c:v>
                      </c:pt>
                      <c:pt idx="228">
                        <c:v>44099</c:v>
                      </c:pt>
                      <c:pt idx="229">
                        <c:v>44098</c:v>
                      </c:pt>
                      <c:pt idx="230">
                        <c:v>44097</c:v>
                      </c:pt>
                      <c:pt idx="231">
                        <c:v>44096</c:v>
                      </c:pt>
                      <c:pt idx="232">
                        <c:v>44095</c:v>
                      </c:pt>
                      <c:pt idx="233">
                        <c:v>44092</c:v>
                      </c:pt>
                      <c:pt idx="234">
                        <c:v>44091</c:v>
                      </c:pt>
                      <c:pt idx="235">
                        <c:v>44090</c:v>
                      </c:pt>
                      <c:pt idx="236">
                        <c:v>44089</c:v>
                      </c:pt>
                      <c:pt idx="237">
                        <c:v>44088</c:v>
                      </c:pt>
                      <c:pt idx="238">
                        <c:v>44085</c:v>
                      </c:pt>
                      <c:pt idx="239">
                        <c:v>44084</c:v>
                      </c:pt>
                      <c:pt idx="240">
                        <c:v>44083</c:v>
                      </c:pt>
                      <c:pt idx="241">
                        <c:v>44082</c:v>
                      </c:pt>
                      <c:pt idx="242">
                        <c:v>44078</c:v>
                      </c:pt>
                      <c:pt idx="243">
                        <c:v>44077</c:v>
                      </c:pt>
                      <c:pt idx="244">
                        <c:v>44076</c:v>
                      </c:pt>
                      <c:pt idx="245">
                        <c:v>44075</c:v>
                      </c:pt>
                      <c:pt idx="246">
                        <c:v>44074</c:v>
                      </c:pt>
                      <c:pt idx="247">
                        <c:v>44071</c:v>
                      </c:pt>
                      <c:pt idx="248">
                        <c:v>44070</c:v>
                      </c:pt>
                      <c:pt idx="249">
                        <c:v>44069</c:v>
                      </c:pt>
                      <c:pt idx="250">
                        <c:v>44068</c:v>
                      </c:pt>
                      <c:pt idx="251">
                        <c:v>44067</c:v>
                      </c:pt>
                      <c:pt idx="252">
                        <c:v>44064</c:v>
                      </c:pt>
                      <c:pt idx="253">
                        <c:v>44063</c:v>
                      </c:pt>
                      <c:pt idx="254">
                        <c:v>44062</c:v>
                      </c:pt>
                      <c:pt idx="255">
                        <c:v>44061</c:v>
                      </c:pt>
                      <c:pt idx="256">
                        <c:v>44060</c:v>
                      </c:pt>
                      <c:pt idx="257">
                        <c:v>44057</c:v>
                      </c:pt>
                      <c:pt idx="258">
                        <c:v>44056</c:v>
                      </c:pt>
                      <c:pt idx="259">
                        <c:v>44055</c:v>
                      </c:pt>
                      <c:pt idx="260">
                        <c:v>44054</c:v>
                      </c:pt>
                      <c:pt idx="261">
                        <c:v>44053</c:v>
                      </c:pt>
                      <c:pt idx="262">
                        <c:v>44050</c:v>
                      </c:pt>
                      <c:pt idx="263">
                        <c:v>44049</c:v>
                      </c:pt>
                      <c:pt idx="264">
                        <c:v>44048</c:v>
                      </c:pt>
                      <c:pt idx="265">
                        <c:v>44047</c:v>
                      </c:pt>
                      <c:pt idx="266">
                        <c:v>44046</c:v>
                      </c:pt>
                      <c:pt idx="267">
                        <c:v>44043</c:v>
                      </c:pt>
                      <c:pt idx="268">
                        <c:v>44042</c:v>
                      </c:pt>
                      <c:pt idx="269">
                        <c:v>44041</c:v>
                      </c:pt>
                      <c:pt idx="270">
                        <c:v>44040</c:v>
                      </c:pt>
                      <c:pt idx="271">
                        <c:v>44039</c:v>
                      </c:pt>
                      <c:pt idx="272">
                        <c:v>44036</c:v>
                      </c:pt>
                      <c:pt idx="273">
                        <c:v>44035</c:v>
                      </c:pt>
                      <c:pt idx="274">
                        <c:v>44034</c:v>
                      </c:pt>
                      <c:pt idx="275">
                        <c:v>44033</c:v>
                      </c:pt>
                      <c:pt idx="276">
                        <c:v>44032</c:v>
                      </c:pt>
                      <c:pt idx="277">
                        <c:v>44029</c:v>
                      </c:pt>
                      <c:pt idx="278">
                        <c:v>44028</c:v>
                      </c:pt>
                      <c:pt idx="279">
                        <c:v>44027</c:v>
                      </c:pt>
                      <c:pt idx="280">
                        <c:v>44026</c:v>
                      </c:pt>
                      <c:pt idx="281">
                        <c:v>44025</c:v>
                      </c:pt>
                      <c:pt idx="282">
                        <c:v>44022</c:v>
                      </c:pt>
                      <c:pt idx="283">
                        <c:v>44021</c:v>
                      </c:pt>
                      <c:pt idx="284">
                        <c:v>44020</c:v>
                      </c:pt>
                      <c:pt idx="285">
                        <c:v>44019</c:v>
                      </c:pt>
                      <c:pt idx="286">
                        <c:v>44018</c:v>
                      </c:pt>
                      <c:pt idx="287">
                        <c:v>44014</c:v>
                      </c:pt>
                      <c:pt idx="288">
                        <c:v>44013</c:v>
                      </c:pt>
                      <c:pt idx="289">
                        <c:v>44012</c:v>
                      </c:pt>
                      <c:pt idx="290">
                        <c:v>44011</c:v>
                      </c:pt>
                      <c:pt idx="291">
                        <c:v>44008</c:v>
                      </c:pt>
                      <c:pt idx="292">
                        <c:v>44007</c:v>
                      </c:pt>
                      <c:pt idx="293">
                        <c:v>44006</c:v>
                      </c:pt>
                      <c:pt idx="294">
                        <c:v>44005</c:v>
                      </c:pt>
                      <c:pt idx="295">
                        <c:v>44004</c:v>
                      </c:pt>
                      <c:pt idx="296">
                        <c:v>44001</c:v>
                      </c:pt>
                      <c:pt idx="297">
                        <c:v>44000</c:v>
                      </c:pt>
                      <c:pt idx="298">
                        <c:v>43999</c:v>
                      </c:pt>
                      <c:pt idx="299">
                        <c:v>43998</c:v>
                      </c:pt>
                      <c:pt idx="300">
                        <c:v>43997</c:v>
                      </c:pt>
                      <c:pt idx="301">
                        <c:v>43994</c:v>
                      </c:pt>
                      <c:pt idx="302">
                        <c:v>43993</c:v>
                      </c:pt>
                      <c:pt idx="303">
                        <c:v>43992</c:v>
                      </c:pt>
                      <c:pt idx="304">
                        <c:v>43991</c:v>
                      </c:pt>
                      <c:pt idx="305">
                        <c:v>43990</c:v>
                      </c:pt>
                      <c:pt idx="306">
                        <c:v>43987</c:v>
                      </c:pt>
                      <c:pt idx="307">
                        <c:v>43986</c:v>
                      </c:pt>
                      <c:pt idx="308">
                        <c:v>43985</c:v>
                      </c:pt>
                      <c:pt idx="309">
                        <c:v>43984</c:v>
                      </c:pt>
                      <c:pt idx="310">
                        <c:v>43983</c:v>
                      </c:pt>
                      <c:pt idx="311">
                        <c:v>43980</c:v>
                      </c:pt>
                      <c:pt idx="312">
                        <c:v>43979</c:v>
                      </c:pt>
                      <c:pt idx="313">
                        <c:v>43978</c:v>
                      </c:pt>
                      <c:pt idx="314">
                        <c:v>43977</c:v>
                      </c:pt>
                      <c:pt idx="315">
                        <c:v>43973</c:v>
                      </c:pt>
                      <c:pt idx="316">
                        <c:v>43972</c:v>
                      </c:pt>
                      <c:pt idx="317">
                        <c:v>43971</c:v>
                      </c:pt>
                      <c:pt idx="318">
                        <c:v>43970</c:v>
                      </c:pt>
                      <c:pt idx="319">
                        <c:v>43969</c:v>
                      </c:pt>
                      <c:pt idx="320">
                        <c:v>43966</c:v>
                      </c:pt>
                      <c:pt idx="321">
                        <c:v>43965</c:v>
                      </c:pt>
                      <c:pt idx="322">
                        <c:v>43964</c:v>
                      </c:pt>
                      <c:pt idx="323">
                        <c:v>43963</c:v>
                      </c:pt>
                      <c:pt idx="324">
                        <c:v>43962</c:v>
                      </c:pt>
                      <c:pt idx="325">
                        <c:v>43959</c:v>
                      </c:pt>
                      <c:pt idx="326">
                        <c:v>43958</c:v>
                      </c:pt>
                      <c:pt idx="327">
                        <c:v>43957</c:v>
                      </c:pt>
                      <c:pt idx="328">
                        <c:v>43956</c:v>
                      </c:pt>
                      <c:pt idx="329">
                        <c:v>43955</c:v>
                      </c:pt>
                      <c:pt idx="330">
                        <c:v>43952</c:v>
                      </c:pt>
                      <c:pt idx="331">
                        <c:v>43951</c:v>
                      </c:pt>
                      <c:pt idx="332">
                        <c:v>43950</c:v>
                      </c:pt>
                      <c:pt idx="333">
                        <c:v>43949</c:v>
                      </c:pt>
                      <c:pt idx="334">
                        <c:v>43948</c:v>
                      </c:pt>
                      <c:pt idx="335">
                        <c:v>43945</c:v>
                      </c:pt>
                      <c:pt idx="336">
                        <c:v>43944</c:v>
                      </c:pt>
                      <c:pt idx="337">
                        <c:v>43943</c:v>
                      </c:pt>
                      <c:pt idx="338">
                        <c:v>43942</c:v>
                      </c:pt>
                      <c:pt idx="339">
                        <c:v>43941</c:v>
                      </c:pt>
                      <c:pt idx="340">
                        <c:v>43938</c:v>
                      </c:pt>
                      <c:pt idx="341">
                        <c:v>43937</c:v>
                      </c:pt>
                      <c:pt idx="342">
                        <c:v>43936</c:v>
                      </c:pt>
                      <c:pt idx="343">
                        <c:v>43935</c:v>
                      </c:pt>
                      <c:pt idx="344">
                        <c:v>43934</c:v>
                      </c:pt>
                      <c:pt idx="345">
                        <c:v>43930</c:v>
                      </c:pt>
                      <c:pt idx="346">
                        <c:v>43929</c:v>
                      </c:pt>
                      <c:pt idx="347">
                        <c:v>43928</c:v>
                      </c:pt>
                      <c:pt idx="348">
                        <c:v>43927</c:v>
                      </c:pt>
                      <c:pt idx="349">
                        <c:v>43924</c:v>
                      </c:pt>
                      <c:pt idx="350">
                        <c:v>43923</c:v>
                      </c:pt>
                      <c:pt idx="351">
                        <c:v>43922</c:v>
                      </c:pt>
                      <c:pt idx="352">
                        <c:v>43921</c:v>
                      </c:pt>
                      <c:pt idx="353">
                        <c:v>43920</c:v>
                      </c:pt>
                      <c:pt idx="354">
                        <c:v>43917</c:v>
                      </c:pt>
                      <c:pt idx="355">
                        <c:v>43916</c:v>
                      </c:pt>
                      <c:pt idx="356">
                        <c:v>43915</c:v>
                      </c:pt>
                      <c:pt idx="357">
                        <c:v>43914</c:v>
                      </c:pt>
                      <c:pt idx="358">
                        <c:v>43913</c:v>
                      </c:pt>
                      <c:pt idx="359">
                        <c:v>43910</c:v>
                      </c:pt>
                      <c:pt idx="360">
                        <c:v>43909</c:v>
                      </c:pt>
                      <c:pt idx="361">
                        <c:v>43908</c:v>
                      </c:pt>
                      <c:pt idx="362">
                        <c:v>43907</c:v>
                      </c:pt>
                      <c:pt idx="363">
                        <c:v>43906</c:v>
                      </c:pt>
                      <c:pt idx="364">
                        <c:v>43903</c:v>
                      </c:pt>
                      <c:pt idx="365">
                        <c:v>43902</c:v>
                      </c:pt>
                      <c:pt idx="366">
                        <c:v>43901</c:v>
                      </c:pt>
                      <c:pt idx="367">
                        <c:v>43900</c:v>
                      </c:pt>
                      <c:pt idx="368">
                        <c:v>43899</c:v>
                      </c:pt>
                      <c:pt idx="369">
                        <c:v>43896</c:v>
                      </c:pt>
                      <c:pt idx="370">
                        <c:v>43895</c:v>
                      </c:pt>
                      <c:pt idx="371">
                        <c:v>43894</c:v>
                      </c:pt>
                      <c:pt idx="372">
                        <c:v>43893</c:v>
                      </c:pt>
                      <c:pt idx="373">
                        <c:v>43892</c:v>
                      </c:pt>
                      <c:pt idx="374">
                        <c:v>43889</c:v>
                      </c:pt>
                      <c:pt idx="375">
                        <c:v>43888</c:v>
                      </c:pt>
                      <c:pt idx="376">
                        <c:v>43887</c:v>
                      </c:pt>
                      <c:pt idx="377">
                        <c:v>43886</c:v>
                      </c:pt>
                      <c:pt idx="378">
                        <c:v>43885</c:v>
                      </c:pt>
                      <c:pt idx="379">
                        <c:v>43882</c:v>
                      </c:pt>
                      <c:pt idx="380">
                        <c:v>43881</c:v>
                      </c:pt>
                      <c:pt idx="381">
                        <c:v>43880</c:v>
                      </c:pt>
                      <c:pt idx="382">
                        <c:v>43879</c:v>
                      </c:pt>
                      <c:pt idx="383">
                        <c:v>43875</c:v>
                      </c:pt>
                      <c:pt idx="384">
                        <c:v>43874</c:v>
                      </c:pt>
                      <c:pt idx="385">
                        <c:v>43873</c:v>
                      </c:pt>
                      <c:pt idx="386">
                        <c:v>43872</c:v>
                      </c:pt>
                      <c:pt idx="387">
                        <c:v>43871</c:v>
                      </c:pt>
                      <c:pt idx="388">
                        <c:v>43868</c:v>
                      </c:pt>
                      <c:pt idx="389">
                        <c:v>43867</c:v>
                      </c:pt>
                      <c:pt idx="390">
                        <c:v>43866</c:v>
                      </c:pt>
                      <c:pt idx="391">
                        <c:v>43865</c:v>
                      </c:pt>
                      <c:pt idx="392">
                        <c:v>43864</c:v>
                      </c:pt>
                      <c:pt idx="393">
                        <c:v>43861</c:v>
                      </c:pt>
                      <c:pt idx="394">
                        <c:v>43860</c:v>
                      </c:pt>
                      <c:pt idx="395">
                        <c:v>43859</c:v>
                      </c:pt>
                      <c:pt idx="396">
                        <c:v>43858</c:v>
                      </c:pt>
                      <c:pt idx="397">
                        <c:v>43857</c:v>
                      </c:pt>
                      <c:pt idx="398">
                        <c:v>43854</c:v>
                      </c:pt>
                      <c:pt idx="399">
                        <c:v>43853</c:v>
                      </c:pt>
                      <c:pt idx="400">
                        <c:v>43852</c:v>
                      </c:pt>
                      <c:pt idx="401">
                        <c:v>43851</c:v>
                      </c:pt>
                      <c:pt idx="402">
                        <c:v>43847</c:v>
                      </c:pt>
                      <c:pt idx="403">
                        <c:v>43846</c:v>
                      </c:pt>
                      <c:pt idx="404">
                        <c:v>43845</c:v>
                      </c:pt>
                      <c:pt idx="405">
                        <c:v>43844</c:v>
                      </c:pt>
                      <c:pt idx="406">
                        <c:v>43843</c:v>
                      </c:pt>
                      <c:pt idx="407">
                        <c:v>43840</c:v>
                      </c:pt>
                      <c:pt idx="408">
                        <c:v>43839</c:v>
                      </c:pt>
                      <c:pt idx="409">
                        <c:v>43838</c:v>
                      </c:pt>
                      <c:pt idx="410">
                        <c:v>43837</c:v>
                      </c:pt>
                      <c:pt idx="411">
                        <c:v>43836</c:v>
                      </c:pt>
                      <c:pt idx="412">
                        <c:v>43833</c:v>
                      </c:pt>
                      <c:pt idx="413">
                        <c:v>43832</c:v>
                      </c:pt>
                      <c:pt idx="414">
                        <c:v>43830</c:v>
                      </c:pt>
                      <c:pt idx="415">
                        <c:v>43829</c:v>
                      </c:pt>
                      <c:pt idx="416">
                        <c:v>43826</c:v>
                      </c:pt>
                      <c:pt idx="417">
                        <c:v>43825</c:v>
                      </c:pt>
                      <c:pt idx="418">
                        <c:v>43823</c:v>
                      </c:pt>
                      <c:pt idx="419">
                        <c:v>43822</c:v>
                      </c:pt>
                      <c:pt idx="420">
                        <c:v>43819</c:v>
                      </c:pt>
                      <c:pt idx="421">
                        <c:v>43818</c:v>
                      </c:pt>
                      <c:pt idx="422">
                        <c:v>43817</c:v>
                      </c:pt>
                      <c:pt idx="423">
                        <c:v>43816</c:v>
                      </c:pt>
                      <c:pt idx="424">
                        <c:v>43815</c:v>
                      </c:pt>
                      <c:pt idx="425">
                        <c:v>43812</c:v>
                      </c:pt>
                      <c:pt idx="426">
                        <c:v>43811</c:v>
                      </c:pt>
                      <c:pt idx="427">
                        <c:v>43810</c:v>
                      </c:pt>
                      <c:pt idx="428">
                        <c:v>43809</c:v>
                      </c:pt>
                      <c:pt idx="429">
                        <c:v>43808</c:v>
                      </c:pt>
                      <c:pt idx="430">
                        <c:v>43805</c:v>
                      </c:pt>
                      <c:pt idx="431">
                        <c:v>43804</c:v>
                      </c:pt>
                      <c:pt idx="432">
                        <c:v>43803</c:v>
                      </c:pt>
                      <c:pt idx="433">
                        <c:v>43802</c:v>
                      </c:pt>
                      <c:pt idx="434">
                        <c:v>43801</c:v>
                      </c:pt>
                      <c:pt idx="435">
                        <c:v>43798</c:v>
                      </c:pt>
                      <c:pt idx="436">
                        <c:v>43796</c:v>
                      </c:pt>
                      <c:pt idx="437">
                        <c:v>43795</c:v>
                      </c:pt>
                      <c:pt idx="438">
                        <c:v>43794</c:v>
                      </c:pt>
                      <c:pt idx="439">
                        <c:v>43791</c:v>
                      </c:pt>
                      <c:pt idx="440">
                        <c:v>43790</c:v>
                      </c:pt>
                      <c:pt idx="441">
                        <c:v>43789</c:v>
                      </c:pt>
                      <c:pt idx="442">
                        <c:v>43788</c:v>
                      </c:pt>
                      <c:pt idx="443">
                        <c:v>43787</c:v>
                      </c:pt>
                      <c:pt idx="444">
                        <c:v>43784</c:v>
                      </c:pt>
                      <c:pt idx="445">
                        <c:v>43783</c:v>
                      </c:pt>
                      <c:pt idx="446">
                        <c:v>43782</c:v>
                      </c:pt>
                      <c:pt idx="447">
                        <c:v>43781</c:v>
                      </c:pt>
                      <c:pt idx="448">
                        <c:v>43780</c:v>
                      </c:pt>
                      <c:pt idx="449">
                        <c:v>43777</c:v>
                      </c:pt>
                      <c:pt idx="450">
                        <c:v>43776</c:v>
                      </c:pt>
                      <c:pt idx="451">
                        <c:v>43775</c:v>
                      </c:pt>
                      <c:pt idx="452">
                        <c:v>43774</c:v>
                      </c:pt>
                      <c:pt idx="453">
                        <c:v>43773</c:v>
                      </c:pt>
                      <c:pt idx="454">
                        <c:v>43770</c:v>
                      </c:pt>
                      <c:pt idx="455">
                        <c:v>43769</c:v>
                      </c:pt>
                      <c:pt idx="456">
                        <c:v>43768</c:v>
                      </c:pt>
                      <c:pt idx="457">
                        <c:v>43767</c:v>
                      </c:pt>
                      <c:pt idx="458">
                        <c:v>43766</c:v>
                      </c:pt>
                      <c:pt idx="459">
                        <c:v>43763</c:v>
                      </c:pt>
                      <c:pt idx="460">
                        <c:v>43762</c:v>
                      </c:pt>
                      <c:pt idx="461">
                        <c:v>43761</c:v>
                      </c:pt>
                      <c:pt idx="462">
                        <c:v>43760</c:v>
                      </c:pt>
                      <c:pt idx="463">
                        <c:v>43759</c:v>
                      </c:pt>
                      <c:pt idx="464">
                        <c:v>43756</c:v>
                      </c:pt>
                      <c:pt idx="465">
                        <c:v>43755</c:v>
                      </c:pt>
                      <c:pt idx="466">
                        <c:v>43754</c:v>
                      </c:pt>
                      <c:pt idx="467">
                        <c:v>43753</c:v>
                      </c:pt>
                      <c:pt idx="468">
                        <c:v>43752</c:v>
                      </c:pt>
                      <c:pt idx="469">
                        <c:v>43749</c:v>
                      </c:pt>
                      <c:pt idx="470">
                        <c:v>43748</c:v>
                      </c:pt>
                      <c:pt idx="471">
                        <c:v>43747</c:v>
                      </c:pt>
                      <c:pt idx="472">
                        <c:v>43746</c:v>
                      </c:pt>
                      <c:pt idx="473">
                        <c:v>43745</c:v>
                      </c:pt>
                      <c:pt idx="474">
                        <c:v>43742</c:v>
                      </c:pt>
                      <c:pt idx="475">
                        <c:v>43741</c:v>
                      </c:pt>
                      <c:pt idx="476">
                        <c:v>43740</c:v>
                      </c:pt>
                      <c:pt idx="477">
                        <c:v>43739</c:v>
                      </c:pt>
                      <c:pt idx="478">
                        <c:v>43738</c:v>
                      </c:pt>
                      <c:pt idx="479">
                        <c:v>43735</c:v>
                      </c:pt>
                      <c:pt idx="480">
                        <c:v>43734</c:v>
                      </c:pt>
                      <c:pt idx="481">
                        <c:v>43733</c:v>
                      </c:pt>
                      <c:pt idx="482">
                        <c:v>43732</c:v>
                      </c:pt>
                      <c:pt idx="483">
                        <c:v>43731</c:v>
                      </c:pt>
                      <c:pt idx="484">
                        <c:v>43728</c:v>
                      </c:pt>
                      <c:pt idx="485">
                        <c:v>43727</c:v>
                      </c:pt>
                      <c:pt idx="486">
                        <c:v>43726</c:v>
                      </c:pt>
                      <c:pt idx="487">
                        <c:v>43725</c:v>
                      </c:pt>
                      <c:pt idx="488">
                        <c:v>43724</c:v>
                      </c:pt>
                      <c:pt idx="489">
                        <c:v>43721</c:v>
                      </c:pt>
                      <c:pt idx="490">
                        <c:v>43720</c:v>
                      </c:pt>
                      <c:pt idx="491">
                        <c:v>43719</c:v>
                      </c:pt>
                      <c:pt idx="492">
                        <c:v>43718</c:v>
                      </c:pt>
                      <c:pt idx="493">
                        <c:v>43717</c:v>
                      </c:pt>
                      <c:pt idx="494">
                        <c:v>43714</c:v>
                      </c:pt>
                      <c:pt idx="495">
                        <c:v>43713</c:v>
                      </c:pt>
                      <c:pt idx="496">
                        <c:v>43712</c:v>
                      </c:pt>
                      <c:pt idx="497">
                        <c:v>43711</c:v>
                      </c:pt>
                      <c:pt idx="498">
                        <c:v>43707</c:v>
                      </c:pt>
                      <c:pt idx="499">
                        <c:v>43706</c:v>
                      </c:pt>
                      <c:pt idx="500">
                        <c:v>43705</c:v>
                      </c:pt>
                      <c:pt idx="501">
                        <c:v>43704</c:v>
                      </c:pt>
                      <c:pt idx="502">
                        <c:v>43703</c:v>
                      </c:pt>
                      <c:pt idx="503">
                        <c:v>43700</c:v>
                      </c:pt>
                      <c:pt idx="504">
                        <c:v>43699</c:v>
                      </c:pt>
                      <c:pt idx="505">
                        <c:v>43698</c:v>
                      </c:pt>
                      <c:pt idx="506">
                        <c:v>43697</c:v>
                      </c:pt>
                      <c:pt idx="507">
                        <c:v>43696</c:v>
                      </c:pt>
                      <c:pt idx="508">
                        <c:v>43693</c:v>
                      </c:pt>
                      <c:pt idx="509">
                        <c:v>43692</c:v>
                      </c:pt>
                      <c:pt idx="510">
                        <c:v>43691</c:v>
                      </c:pt>
                      <c:pt idx="511">
                        <c:v>43690</c:v>
                      </c:pt>
                      <c:pt idx="512">
                        <c:v>43689</c:v>
                      </c:pt>
                      <c:pt idx="513">
                        <c:v>43686</c:v>
                      </c:pt>
                      <c:pt idx="514">
                        <c:v>43685</c:v>
                      </c:pt>
                      <c:pt idx="515">
                        <c:v>43684</c:v>
                      </c:pt>
                      <c:pt idx="516">
                        <c:v>43683</c:v>
                      </c:pt>
                      <c:pt idx="517">
                        <c:v>43682</c:v>
                      </c:pt>
                      <c:pt idx="518">
                        <c:v>43679</c:v>
                      </c:pt>
                      <c:pt idx="519">
                        <c:v>43678</c:v>
                      </c:pt>
                      <c:pt idx="520">
                        <c:v>43677</c:v>
                      </c:pt>
                      <c:pt idx="521">
                        <c:v>43676</c:v>
                      </c:pt>
                      <c:pt idx="522">
                        <c:v>43675</c:v>
                      </c:pt>
                      <c:pt idx="523">
                        <c:v>43672</c:v>
                      </c:pt>
                      <c:pt idx="524">
                        <c:v>43671</c:v>
                      </c:pt>
                      <c:pt idx="525">
                        <c:v>43670</c:v>
                      </c:pt>
                      <c:pt idx="526">
                        <c:v>43669</c:v>
                      </c:pt>
                      <c:pt idx="527">
                        <c:v>43668</c:v>
                      </c:pt>
                      <c:pt idx="528">
                        <c:v>43665</c:v>
                      </c:pt>
                      <c:pt idx="529">
                        <c:v>43664</c:v>
                      </c:pt>
                      <c:pt idx="530">
                        <c:v>43663</c:v>
                      </c:pt>
                      <c:pt idx="531">
                        <c:v>43662</c:v>
                      </c:pt>
                      <c:pt idx="532">
                        <c:v>43661</c:v>
                      </c:pt>
                      <c:pt idx="533">
                        <c:v>43658</c:v>
                      </c:pt>
                      <c:pt idx="534">
                        <c:v>43657</c:v>
                      </c:pt>
                      <c:pt idx="535">
                        <c:v>43656</c:v>
                      </c:pt>
                      <c:pt idx="536">
                        <c:v>43655</c:v>
                      </c:pt>
                      <c:pt idx="537">
                        <c:v>43654</c:v>
                      </c:pt>
                      <c:pt idx="538">
                        <c:v>43651</c:v>
                      </c:pt>
                      <c:pt idx="539">
                        <c:v>43649</c:v>
                      </c:pt>
                      <c:pt idx="540">
                        <c:v>43648</c:v>
                      </c:pt>
                      <c:pt idx="541">
                        <c:v>43647</c:v>
                      </c:pt>
                      <c:pt idx="542">
                        <c:v>43644</c:v>
                      </c:pt>
                      <c:pt idx="543">
                        <c:v>43643</c:v>
                      </c:pt>
                      <c:pt idx="544">
                        <c:v>43642</c:v>
                      </c:pt>
                      <c:pt idx="545">
                        <c:v>43641</c:v>
                      </c:pt>
                      <c:pt idx="546">
                        <c:v>43640</c:v>
                      </c:pt>
                      <c:pt idx="547">
                        <c:v>43637</c:v>
                      </c:pt>
                      <c:pt idx="548">
                        <c:v>43636</c:v>
                      </c:pt>
                      <c:pt idx="549">
                        <c:v>43635</c:v>
                      </c:pt>
                      <c:pt idx="550">
                        <c:v>43634</c:v>
                      </c:pt>
                      <c:pt idx="551">
                        <c:v>43633</c:v>
                      </c:pt>
                      <c:pt idx="552">
                        <c:v>43630</c:v>
                      </c:pt>
                      <c:pt idx="553">
                        <c:v>43629</c:v>
                      </c:pt>
                      <c:pt idx="554">
                        <c:v>43628</c:v>
                      </c:pt>
                      <c:pt idx="555">
                        <c:v>43627</c:v>
                      </c:pt>
                      <c:pt idx="556">
                        <c:v>43626</c:v>
                      </c:pt>
                      <c:pt idx="557">
                        <c:v>43623</c:v>
                      </c:pt>
                      <c:pt idx="558">
                        <c:v>43622</c:v>
                      </c:pt>
                      <c:pt idx="559">
                        <c:v>43621</c:v>
                      </c:pt>
                      <c:pt idx="560">
                        <c:v>43620</c:v>
                      </c:pt>
                      <c:pt idx="561">
                        <c:v>43619</c:v>
                      </c:pt>
                      <c:pt idx="562">
                        <c:v>43616</c:v>
                      </c:pt>
                      <c:pt idx="563">
                        <c:v>43615</c:v>
                      </c:pt>
                      <c:pt idx="564">
                        <c:v>43614</c:v>
                      </c:pt>
                      <c:pt idx="565">
                        <c:v>43613</c:v>
                      </c:pt>
                      <c:pt idx="566">
                        <c:v>43609</c:v>
                      </c:pt>
                      <c:pt idx="567">
                        <c:v>43608</c:v>
                      </c:pt>
                      <c:pt idx="568">
                        <c:v>43607</c:v>
                      </c:pt>
                      <c:pt idx="569">
                        <c:v>43606</c:v>
                      </c:pt>
                      <c:pt idx="570">
                        <c:v>43605</c:v>
                      </c:pt>
                      <c:pt idx="571">
                        <c:v>43602</c:v>
                      </c:pt>
                      <c:pt idx="572">
                        <c:v>43601</c:v>
                      </c:pt>
                      <c:pt idx="573">
                        <c:v>43600</c:v>
                      </c:pt>
                      <c:pt idx="574">
                        <c:v>43599</c:v>
                      </c:pt>
                      <c:pt idx="575">
                        <c:v>43598</c:v>
                      </c:pt>
                      <c:pt idx="576">
                        <c:v>43595</c:v>
                      </c:pt>
                      <c:pt idx="577">
                        <c:v>43594</c:v>
                      </c:pt>
                      <c:pt idx="578">
                        <c:v>43593</c:v>
                      </c:pt>
                      <c:pt idx="579">
                        <c:v>43592</c:v>
                      </c:pt>
                      <c:pt idx="580">
                        <c:v>43591</c:v>
                      </c:pt>
                      <c:pt idx="581">
                        <c:v>43588</c:v>
                      </c:pt>
                      <c:pt idx="582">
                        <c:v>43587</c:v>
                      </c:pt>
                      <c:pt idx="583">
                        <c:v>43586</c:v>
                      </c:pt>
                      <c:pt idx="584">
                        <c:v>43585</c:v>
                      </c:pt>
                      <c:pt idx="585">
                        <c:v>43584</c:v>
                      </c:pt>
                      <c:pt idx="586">
                        <c:v>43581</c:v>
                      </c:pt>
                      <c:pt idx="587">
                        <c:v>43580</c:v>
                      </c:pt>
                      <c:pt idx="588">
                        <c:v>43579</c:v>
                      </c:pt>
                      <c:pt idx="589">
                        <c:v>43578</c:v>
                      </c:pt>
                      <c:pt idx="590">
                        <c:v>43577</c:v>
                      </c:pt>
                      <c:pt idx="591">
                        <c:v>43573</c:v>
                      </c:pt>
                      <c:pt idx="592">
                        <c:v>43572</c:v>
                      </c:pt>
                      <c:pt idx="593">
                        <c:v>43571</c:v>
                      </c:pt>
                      <c:pt idx="594">
                        <c:v>43570</c:v>
                      </c:pt>
                      <c:pt idx="595">
                        <c:v>43567</c:v>
                      </c:pt>
                      <c:pt idx="596">
                        <c:v>43566</c:v>
                      </c:pt>
                      <c:pt idx="597">
                        <c:v>43565</c:v>
                      </c:pt>
                      <c:pt idx="598">
                        <c:v>43564</c:v>
                      </c:pt>
                      <c:pt idx="599">
                        <c:v>43563</c:v>
                      </c:pt>
                      <c:pt idx="600">
                        <c:v>43560</c:v>
                      </c:pt>
                      <c:pt idx="601">
                        <c:v>43559</c:v>
                      </c:pt>
                      <c:pt idx="602">
                        <c:v>43558</c:v>
                      </c:pt>
                      <c:pt idx="603">
                        <c:v>43557</c:v>
                      </c:pt>
                      <c:pt idx="604">
                        <c:v>43556</c:v>
                      </c:pt>
                      <c:pt idx="605">
                        <c:v>43553</c:v>
                      </c:pt>
                      <c:pt idx="606">
                        <c:v>43552</c:v>
                      </c:pt>
                      <c:pt idx="607">
                        <c:v>43551</c:v>
                      </c:pt>
                      <c:pt idx="608">
                        <c:v>43550</c:v>
                      </c:pt>
                      <c:pt idx="609">
                        <c:v>43549</c:v>
                      </c:pt>
                      <c:pt idx="610">
                        <c:v>43546</c:v>
                      </c:pt>
                      <c:pt idx="611">
                        <c:v>43545</c:v>
                      </c:pt>
                      <c:pt idx="612">
                        <c:v>43544</c:v>
                      </c:pt>
                      <c:pt idx="613">
                        <c:v>43543</c:v>
                      </c:pt>
                      <c:pt idx="614">
                        <c:v>43542</c:v>
                      </c:pt>
                      <c:pt idx="615">
                        <c:v>43539</c:v>
                      </c:pt>
                      <c:pt idx="616">
                        <c:v>43538</c:v>
                      </c:pt>
                      <c:pt idx="617">
                        <c:v>43537</c:v>
                      </c:pt>
                      <c:pt idx="618">
                        <c:v>43536</c:v>
                      </c:pt>
                      <c:pt idx="619">
                        <c:v>43535</c:v>
                      </c:pt>
                      <c:pt idx="620">
                        <c:v>43532</c:v>
                      </c:pt>
                      <c:pt idx="621">
                        <c:v>43531</c:v>
                      </c:pt>
                      <c:pt idx="622">
                        <c:v>43530</c:v>
                      </c:pt>
                      <c:pt idx="623">
                        <c:v>43529</c:v>
                      </c:pt>
                      <c:pt idx="624">
                        <c:v>43528</c:v>
                      </c:pt>
                      <c:pt idx="625">
                        <c:v>43525</c:v>
                      </c:pt>
                      <c:pt idx="626">
                        <c:v>43524</c:v>
                      </c:pt>
                      <c:pt idx="627">
                        <c:v>43523</c:v>
                      </c:pt>
                      <c:pt idx="628">
                        <c:v>43522</c:v>
                      </c:pt>
                      <c:pt idx="629">
                        <c:v>43521</c:v>
                      </c:pt>
                      <c:pt idx="630">
                        <c:v>43518</c:v>
                      </c:pt>
                      <c:pt idx="631">
                        <c:v>43517</c:v>
                      </c:pt>
                      <c:pt idx="632">
                        <c:v>43516</c:v>
                      </c:pt>
                      <c:pt idx="633">
                        <c:v>43515</c:v>
                      </c:pt>
                      <c:pt idx="634">
                        <c:v>43511</c:v>
                      </c:pt>
                      <c:pt idx="635">
                        <c:v>43510</c:v>
                      </c:pt>
                      <c:pt idx="636">
                        <c:v>43509</c:v>
                      </c:pt>
                      <c:pt idx="637">
                        <c:v>43508</c:v>
                      </c:pt>
                      <c:pt idx="638">
                        <c:v>43507</c:v>
                      </c:pt>
                      <c:pt idx="639">
                        <c:v>43504</c:v>
                      </c:pt>
                      <c:pt idx="640">
                        <c:v>43503</c:v>
                      </c:pt>
                      <c:pt idx="641">
                        <c:v>43502</c:v>
                      </c:pt>
                      <c:pt idx="642">
                        <c:v>43501</c:v>
                      </c:pt>
                      <c:pt idx="643">
                        <c:v>43500</c:v>
                      </c:pt>
                      <c:pt idx="644">
                        <c:v>43497</c:v>
                      </c:pt>
                      <c:pt idx="645">
                        <c:v>43496</c:v>
                      </c:pt>
                      <c:pt idx="646">
                        <c:v>43495</c:v>
                      </c:pt>
                      <c:pt idx="647">
                        <c:v>43494</c:v>
                      </c:pt>
                      <c:pt idx="648">
                        <c:v>43493</c:v>
                      </c:pt>
                      <c:pt idx="649">
                        <c:v>43490</c:v>
                      </c:pt>
                      <c:pt idx="650">
                        <c:v>43489</c:v>
                      </c:pt>
                      <c:pt idx="651">
                        <c:v>43488</c:v>
                      </c:pt>
                      <c:pt idx="652">
                        <c:v>43487</c:v>
                      </c:pt>
                      <c:pt idx="653">
                        <c:v>43483</c:v>
                      </c:pt>
                      <c:pt idx="654">
                        <c:v>43482</c:v>
                      </c:pt>
                      <c:pt idx="655">
                        <c:v>43481</c:v>
                      </c:pt>
                      <c:pt idx="656">
                        <c:v>43480</c:v>
                      </c:pt>
                      <c:pt idx="657">
                        <c:v>43479</c:v>
                      </c:pt>
                      <c:pt idx="658">
                        <c:v>43476</c:v>
                      </c:pt>
                      <c:pt idx="659">
                        <c:v>43475</c:v>
                      </c:pt>
                      <c:pt idx="660">
                        <c:v>43474</c:v>
                      </c:pt>
                      <c:pt idx="661">
                        <c:v>43473</c:v>
                      </c:pt>
                      <c:pt idx="662">
                        <c:v>43472</c:v>
                      </c:pt>
                      <c:pt idx="663">
                        <c:v>43469</c:v>
                      </c:pt>
                      <c:pt idx="664">
                        <c:v>43468</c:v>
                      </c:pt>
                      <c:pt idx="665">
                        <c:v>43467</c:v>
                      </c:pt>
                      <c:pt idx="666">
                        <c:v>43465</c:v>
                      </c:pt>
                      <c:pt idx="667">
                        <c:v>43462</c:v>
                      </c:pt>
                      <c:pt idx="668">
                        <c:v>43461</c:v>
                      </c:pt>
                      <c:pt idx="669">
                        <c:v>43460</c:v>
                      </c:pt>
                      <c:pt idx="670">
                        <c:v>43458</c:v>
                      </c:pt>
                      <c:pt idx="671">
                        <c:v>43455</c:v>
                      </c:pt>
                      <c:pt idx="672">
                        <c:v>43454</c:v>
                      </c:pt>
                      <c:pt idx="673">
                        <c:v>43453</c:v>
                      </c:pt>
                      <c:pt idx="674">
                        <c:v>43452</c:v>
                      </c:pt>
                      <c:pt idx="675">
                        <c:v>43451</c:v>
                      </c:pt>
                      <c:pt idx="676">
                        <c:v>43448</c:v>
                      </c:pt>
                      <c:pt idx="677">
                        <c:v>43447</c:v>
                      </c:pt>
                      <c:pt idx="678">
                        <c:v>43446</c:v>
                      </c:pt>
                      <c:pt idx="679">
                        <c:v>43445</c:v>
                      </c:pt>
                      <c:pt idx="680">
                        <c:v>43444</c:v>
                      </c:pt>
                      <c:pt idx="681">
                        <c:v>43441</c:v>
                      </c:pt>
                      <c:pt idx="682">
                        <c:v>43440</c:v>
                      </c:pt>
                      <c:pt idx="683">
                        <c:v>43438</c:v>
                      </c:pt>
                      <c:pt idx="684">
                        <c:v>43437</c:v>
                      </c:pt>
                      <c:pt idx="685">
                        <c:v>43434</c:v>
                      </c:pt>
                      <c:pt idx="686">
                        <c:v>43433</c:v>
                      </c:pt>
                      <c:pt idx="687">
                        <c:v>43432</c:v>
                      </c:pt>
                      <c:pt idx="688">
                        <c:v>43431</c:v>
                      </c:pt>
                      <c:pt idx="689">
                        <c:v>43430</c:v>
                      </c:pt>
                      <c:pt idx="690">
                        <c:v>43427</c:v>
                      </c:pt>
                      <c:pt idx="691">
                        <c:v>43425</c:v>
                      </c:pt>
                      <c:pt idx="692">
                        <c:v>43424</c:v>
                      </c:pt>
                      <c:pt idx="693">
                        <c:v>43423</c:v>
                      </c:pt>
                      <c:pt idx="694">
                        <c:v>43420</c:v>
                      </c:pt>
                      <c:pt idx="695">
                        <c:v>43419</c:v>
                      </c:pt>
                      <c:pt idx="696">
                        <c:v>43418</c:v>
                      </c:pt>
                      <c:pt idx="697">
                        <c:v>43417</c:v>
                      </c:pt>
                      <c:pt idx="698">
                        <c:v>43416</c:v>
                      </c:pt>
                      <c:pt idx="699">
                        <c:v>43413</c:v>
                      </c:pt>
                      <c:pt idx="700">
                        <c:v>43412</c:v>
                      </c:pt>
                      <c:pt idx="701">
                        <c:v>43411</c:v>
                      </c:pt>
                      <c:pt idx="702">
                        <c:v>43410</c:v>
                      </c:pt>
                      <c:pt idx="703">
                        <c:v>43409</c:v>
                      </c:pt>
                      <c:pt idx="704">
                        <c:v>43406</c:v>
                      </c:pt>
                      <c:pt idx="705">
                        <c:v>43405</c:v>
                      </c:pt>
                      <c:pt idx="706">
                        <c:v>43404</c:v>
                      </c:pt>
                      <c:pt idx="707">
                        <c:v>43403</c:v>
                      </c:pt>
                      <c:pt idx="708">
                        <c:v>43402</c:v>
                      </c:pt>
                      <c:pt idx="709">
                        <c:v>43399</c:v>
                      </c:pt>
                      <c:pt idx="710">
                        <c:v>43398</c:v>
                      </c:pt>
                      <c:pt idx="711">
                        <c:v>43397</c:v>
                      </c:pt>
                      <c:pt idx="712">
                        <c:v>43396</c:v>
                      </c:pt>
                      <c:pt idx="713">
                        <c:v>43395</c:v>
                      </c:pt>
                      <c:pt idx="714">
                        <c:v>43392</c:v>
                      </c:pt>
                      <c:pt idx="715">
                        <c:v>43391</c:v>
                      </c:pt>
                      <c:pt idx="716">
                        <c:v>43390</c:v>
                      </c:pt>
                      <c:pt idx="717">
                        <c:v>43389</c:v>
                      </c:pt>
                      <c:pt idx="718">
                        <c:v>43388</c:v>
                      </c:pt>
                      <c:pt idx="719">
                        <c:v>43385</c:v>
                      </c:pt>
                      <c:pt idx="720">
                        <c:v>43384</c:v>
                      </c:pt>
                      <c:pt idx="721">
                        <c:v>43383</c:v>
                      </c:pt>
                      <c:pt idx="722">
                        <c:v>43382</c:v>
                      </c:pt>
                      <c:pt idx="723">
                        <c:v>43381</c:v>
                      </c:pt>
                      <c:pt idx="724">
                        <c:v>43378</c:v>
                      </c:pt>
                      <c:pt idx="725">
                        <c:v>43377</c:v>
                      </c:pt>
                      <c:pt idx="726">
                        <c:v>43376</c:v>
                      </c:pt>
                      <c:pt idx="727">
                        <c:v>43375</c:v>
                      </c:pt>
                      <c:pt idx="728">
                        <c:v>43374</c:v>
                      </c:pt>
                      <c:pt idx="729">
                        <c:v>43371</c:v>
                      </c:pt>
                      <c:pt idx="730">
                        <c:v>43370</c:v>
                      </c:pt>
                      <c:pt idx="731">
                        <c:v>43369</c:v>
                      </c:pt>
                      <c:pt idx="732">
                        <c:v>43368</c:v>
                      </c:pt>
                      <c:pt idx="733">
                        <c:v>43367</c:v>
                      </c:pt>
                      <c:pt idx="734">
                        <c:v>43364</c:v>
                      </c:pt>
                      <c:pt idx="735">
                        <c:v>43363</c:v>
                      </c:pt>
                      <c:pt idx="736">
                        <c:v>43362</c:v>
                      </c:pt>
                      <c:pt idx="737">
                        <c:v>43361</c:v>
                      </c:pt>
                      <c:pt idx="738">
                        <c:v>43360</c:v>
                      </c:pt>
                      <c:pt idx="739">
                        <c:v>43357</c:v>
                      </c:pt>
                      <c:pt idx="740">
                        <c:v>43356</c:v>
                      </c:pt>
                      <c:pt idx="741">
                        <c:v>43355</c:v>
                      </c:pt>
                      <c:pt idx="742">
                        <c:v>43354</c:v>
                      </c:pt>
                      <c:pt idx="743">
                        <c:v>43353</c:v>
                      </c:pt>
                      <c:pt idx="744">
                        <c:v>43350</c:v>
                      </c:pt>
                      <c:pt idx="745">
                        <c:v>43349</c:v>
                      </c:pt>
                      <c:pt idx="746">
                        <c:v>43348</c:v>
                      </c:pt>
                      <c:pt idx="747">
                        <c:v>43347</c:v>
                      </c:pt>
                      <c:pt idx="748">
                        <c:v>43343</c:v>
                      </c:pt>
                      <c:pt idx="749">
                        <c:v>43342</c:v>
                      </c:pt>
                      <c:pt idx="750">
                        <c:v>43341</c:v>
                      </c:pt>
                      <c:pt idx="751">
                        <c:v>43340</c:v>
                      </c:pt>
                      <c:pt idx="752">
                        <c:v>43339</c:v>
                      </c:pt>
                      <c:pt idx="753">
                        <c:v>43336</c:v>
                      </c:pt>
                      <c:pt idx="754">
                        <c:v>43335</c:v>
                      </c:pt>
                      <c:pt idx="755">
                        <c:v>43334</c:v>
                      </c:pt>
                      <c:pt idx="756">
                        <c:v>43333</c:v>
                      </c:pt>
                      <c:pt idx="757">
                        <c:v>43332</c:v>
                      </c:pt>
                      <c:pt idx="758">
                        <c:v>43329</c:v>
                      </c:pt>
                      <c:pt idx="759">
                        <c:v>43328</c:v>
                      </c:pt>
                      <c:pt idx="760">
                        <c:v>43327</c:v>
                      </c:pt>
                      <c:pt idx="761">
                        <c:v>43326</c:v>
                      </c:pt>
                      <c:pt idx="762">
                        <c:v>43325</c:v>
                      </c:pt>
                      <c:pt idx="763">
                        <c:v>43322</c:v>
                      </c:pt>
                      <c:pt idx="764">
                        <c:v>43321</c:v>
                      </c:pt>
                      <c:pt idx="765">
                        <c:v>43320</c:v>
                      </c:pt>
                      <c:pt idx="766">
                        <c:v>43319</c:v>
                      </c:pt>
                      <c:pt idx="767">
                        <c:v>43318</c:v>
                      </c:pt>
                      <c:pt idx="768">
                        <c:v>43315</c:v>
                      </c:pt>
                      <c:pt idx="769">
                        <c:v>43314</c:v>
                      </c:pt>
                      <c:pt idx="770">
                        <c:v>43313</c:v>
                      </c:pt>
                      <c:pt idx="771">
                        <c:v>43312</c:v>
                      </c:pt>
                      <c:pt idx="772">
                        <c:v>43311</c:v>
                      </c:pt>
                      <c:pt idx="773">
                        <c:v>43308</c:v>
                      </c:pt>
                      <c:pt idx="774">
                        <c:v>43307</c:v>
                      </c:pt>
                      <c:pt idx="775">
                        <c:v>43306</c:v>
                      </c:pt>
                      <c:pt idx="776">
                        <c:v>43305</c:v>
                      </c:pt>
                      <c:pt idx="777">
                        <c:v>43304</c:v>
                      </c:pt>
                      <c:pt idx="778">
                        <c:v>43301</c:v>
                      </c:pt>
                      <c:pt idx="779">
                        <c:v>43300</c:v>
                      </c:pt>
                      <c:pt idx="780">
                        <c:v>43299</c:v>
                      </c:pt>
                      <c:pt idx="781">
                        <c:v>43298</c:v>
                      </c:pt>
                      <c:pt idx="782">
                        <c:v>43297</c:v>
                      </c:pt>
                      <c:pt idx="783">
                        <c:v>43294</c:v>
                      </c:pt>
                      <c:pt idx="784">
                        <c:v>43293</c:v>
                      </c:pt>
                      <c:pt idx="785">
                        <c:v>43292</c:v>
                      </c:pt>
                      <c:pt idx="786">
                        <c:v>43291</c:v>
                      </c:pt>
                      <c:pt idx="787">
                        <c:v>43290</c:v>
                      </c:pt>
                      <c:pt idx="788">
                        <c:v>43287</c:v>
                      </c:pt>
                      <c:pt idx="789">
                        <c:v>43286</c:v>
                      </c:pt>
                      <c:pt idx="790">
                        <c:v>43284</c:v>
                      </c:pt>
                      <c:pt idx="791">
                        <c:v>43283</c:v>
                      </c:pt>
                      <c:pt idx="792">
                        <c:v>43280</c:v>
                      </c:pt>
                      <c:pt idx="793">
                        <c:v>43279</c:v>
                      </c:pt>
                      <c:pt idx="794">
                        <c:v>43278</c:v>
                      </c:pt>
                      <c:pt idx="795">
                        <c:v>43277</c:v>
                      </c:pt>
                      <c:pt idx="796">
                        <c:v>43276</c:v>
                      </c:pt>
                      <c:pt idx="797">
                        <c:v>43273</c:v>
                      </c:pt>
                      <c:pt idx="798">
                        <c:v>43272</c:v>
                      </c:pt>
                      <c:pt idx="799">
                        <c:v>43271</c:v>
                      </c:pt>
                      <c:pt idx="800">
                        <c:v>43270</c:v>
                      </c:pt>
                      <c:pt idx="801">
                        <c:v>43269</c:v>
                      </c:pt>
                      <c:pt idx="802">
                        <c:v>43266</c:v>
                      </c:pt>
                      <c:pt idx="803">
                        <c:v>43265</c:v>
                      </c:pt>
                      <c:pt idx="804">
                        <c:v>43264</c:v>
                      </c:pt>
                      <c:pt idx="805">
                        <c:v>43263</c:v>
                      </c:pt>
                      <c:pt idx="806">
                        <c:v>43262</c:v>
                      </c:pt>
                      <c:pt idx="807">
                        <c:v>43259</c:v>
                      </c:pt>
                      <c:pt idx="808">
                        <c:v>43258</c:v>
                      </c:pt>
                      <c:pt idx="809">
                        <c:v>43257</c:v>
                      </c:pt>
                      <c:pt idx="810">
                        <c:v>43256</c:v>
                      </c:pt>
                      <c:pt idx="811">
                        <c:v>43255</c:v>
                      </c:pt>
                      <c:pt idx="812">
                        <c:v>43252</c:v>
                      </c:pt>
                      <c:pt idx="813">
                        <c:v>43251</c:v>
                      </c:pt>
                      <c:pt idx="814">
                        <c:v>43250</c:v>
                      </c:pt>
                      <c:pt idx="815">
                        <c:v>43249</c:v>
                      </c:pt>
                      <c:pt idx="816">
                        <c:v>43245</c:v>
                      </c:pt>
                      <c:pt idx="817">
                        <c:v>43244</c:v>
                      </c:pt>
                      <c:pt idx="818">
                        <c:v>43243</c:v>
                      </c:pt>
                      <c:pt idx="819">
                        <c:v>43242</c:v>
                      </c:pt>
                      <c:pt idx="820">
                        <c:v>43241</c:v>
                      </c:pt>
                      <c:pt idx="821">
                        <c:v>43238</c:v>
                      </c:pt>
                      <c:pt idx="822">
                        <c:v>43237</c:v>
                      </c:pt>
                      <c:pt idx="823">
                        <c:v>43236</c:v>
                      </c:pt>
                      <c:pt idx="824">
                        <c:v>43235</c:v>
                      </c:pt>
                      <c:pt idx="825">
                        <c:v>43234</c:v>
                      </c:pt>
                      <c:pt idx="826">
                        <c:v>43231</c:v>
                      </c:pt>
                      <c:pt idx="827">
                        <c:v>43230</c:v>
                      </c:pt>
                      <c:pt idx="828">
                        <c:v>43229</c:v>
                      </c:pt>
                      <c:pt idx="829">
                        <c:v>43228</c:v>
                      </c:pt>
                      <c:pt idx="830">
                        <c:v>43227</c:v>
                      </c:pt>
                      <c:pt idx="831">
                        <c:v>43224</c:v>
                      </c:pt>
                      <c:pt idx="832">
                        <c:v>43223</c:v>
                      </c:pt>
                      <c:pt idx="833">
                        <c:v>43222</c:v>
                      </c:pt>
                      <c:pt idx="834">
                        <c:v>43221</c:v>
                      </c:pt>
                      <c:pt idx="835">
                        <c:v>43220</c:v>
                      </c:pt>
                      <c:pt idx="836">
                        <c:v>43217</c:v>
                      </c:pt>
                      <c:pt idx="837">
                        <c:v>43216</c:v>
                      </c:pt>
                      <c:pt idx="838">
                        <c:v>43215</c:v>
                      </c:pt>
                      <c:pt idx="839">
                        <c:v>43214</c:v>
                      </c:pt>
                      <c:pt idx="840">
                        <c:v>43213</c:v>
                      </c:pt>
                      <c:pt idx="841">
                        <c:v>43210</c:v>
                      </c:pt>
                      <c:pt idx="842">
                        <c:v>43209</c:v>
                      </c:pt>
                      <c:pt idx="843">
                        <c:v>43208</c:v>
                      </c:pt>
                      <c:pt idx="844">
                        <c:v>43207</c:v>
                      </c:pt>
                      <c:pt idx="845">
                        <c:v>43206</c:v>
                      </c:pt>
                      <c:pt idx="846">
                        <c:v>43203</c:v>
                      </c:pt>
                      <c:pt idx="847">
                        <c:v>43202</c:v>
                      </c:pt>
                      <c:pt idx="848">
                        <c:v>43201</c:v>
                      </c:pt>
                      <c:pt idx="849">
                        <c:v>43200</c:v>
                      </c:pt>
                      <c:pt idx="850">
                        <c:v>43199</c:v>
                      </c:pt>
                      <c:pt idx="851">
                        <c:v>43196</c:v>
                      </c:pt>
                      <c:pt idx="852">
                        <c:v>43195</c:v>
                      </c:pt>
                      <c:pt idx="853">
                        <c:v>43194</c:v>
                      </c:pt>
                      <c:pt idx="854">
                        <c:v>43193</c:v>
                      </c:pt>
                      <c:pt idx="855">
                        <c:v>43192</c:v>
                      </c:pt>
                      <c:pt idx="856">
                        <c:v>43188</c:v>
                      </c:pt>
                      <c:pt idx="857">
                        <c:v>43187</c:v>
                      </c:pt>
                      <c:pt idx="858">
                        <c:v>43186</c:v>
                      </c:pt>
                      <c:pt idx="859">
                        <c:v>43185</c:v>
                      </c:pt>
                      <c:pt idx="860">
                        <c:v>43182</c:v>
                      </c:pt>
                      <c:pt idx="861">
                        <c:v>43181</c:v>
                      </c:pt>
                      <c:pt idx="862">
                        <c:v>43180</c:v>
                      </c:pt>
                      <c:pt idx="863">
                        <c:v>43179</c:v>
                      </c:pt>
                      <c:pt idx="864">
                        <c:v>43178</c:v>
                      </c:pt>
                      <c:pt idx="865">
                        <c:v>43175</c:v>
                      </c:pt>
                      <c:pt idx="866">
                        <c:v>43174</c:v>
                      </c:pt>
                      <c:pt idx="867">
                        <c:v>43173</c:v>
                      </c:pt>
                      <c:pt idx="868">
                        <c:v>43172</c:v>
                      </c:pt>
                      <c:pt idx="869">
                        <c:v>43171</c:v>
                      </c:pt>
                      <c:pt idx="870">
                        <c:v>43168</c:v>
                      </c:pt>
                      <c:pt idx="871">
                        <c:v>43167</c:v>
                      </c:pt>
                      <c:pt idx="872">
                        <c:v>43166</c:v>
                      </c:pt>
                      <c:pt idx="873">
                        <c:v>43165</c:v>
                      </c:pt>
                      <c:pt idx="874">
                        <c:v>43164</c:v>
                      </c:pt>
                      <c:pt idx="875">
                        <c:v>43161</c:v>
                      </c:pt>
                      <c:pt idx="876">
                        <c:v>43160</c:v>
                      </c:pt>
                      <c:pt idx="877">
                        <c:v>43159</c:v>
                      </c:pt>
                      <c:pt idx="878">
                        <c:v>43158</c:v>
                      </c:pt>
                      <c:pt idx="879">
                        <c:v>43157</c:v>
                      </c:pt>
                      <c:pt idx="880">
                        <c:v>43154</c:v>
                      </c:pt>
                      <c:pt idx="881">
                        <c:v>43153</c:v>
                      </c:pt>
                      <c:pt idx="882">
                        <c:v>43152</c:v>
                      </c:pt>
                      <c:pt idx="883">
                        <c:v>43151</c:v>
                      </c:pt>
                      <c:pt idx="884">
                        <c:v>43147</c:v>
                      </c:pt>
                      <c:pt idx="885">
                        <c:v>43146</c:v>
                      </c:pt>
                      <c:pt idx="886">
                        <c:v>43145</c:v>
                      </c:pt>
                      <c:pt idx="887">
                        <c:v>43144</c:v>
                      </c:pt>
                      <c:pt idx="888">
                        <c:v>43143</c:v>
                      </c:pt>
                      <c:pt idx="889">
                        <c:v>43140</c:v>
                      </c:pt>
                      <c:pt idx="890">
                        <c:v>43139</c:v>
                      </c:pt>
                      <c:pt idx="891">
                        <c:v>43138</c:v>
                      </c:pt>
                      <c:pt idx="892">
                        <c:v>43137</c:v>
                      </c:pt>
                      <c:pt idx="893">
                        <c:v>43136</c:v>
                      </c:pt>
                      <c:pt idx="894">
                        <c:v>43133</c:v>
                      </c:pt>
                      <c:pt idx="895">
                        <c:v>43132</c:v>
                      </c:pt>
                      <c:pt idx="896">
                        <c:v>43131</c:v>
                      </c:pt>
                      <c:pt idx="897">
                        <c:v>43130</c:v>
                      </c:pt>
                      <c:pt idx="898">
                        <c:v>43129</c:v>
                      </c:pt>
                      <c:pt idx="899">
                        <c:v>43126</c:v>
                      </c:pt>
                      <c:pt idx="900">
                        <c:v>43125</c:v>
                      </c:pt>
                      <c:pt idx="901">
                        <c:v>43124</c:v>
                      </c:pt>
                      <c:pt idx="902">
                        <c:v>43123</c:v>
                      </c:pt>
                      <c:pt idx="903">
                        <c:v>43122</c:v>
                      </c:pt>
                      <c:pt idx="904">
                        <c:v>43119</c:v>
                      </c:pt>
                      <c:pt idx="905">
                        <c:v>43118</c:v>
                      </c:pt>
                      <c:pt idx="906">
                        <c:v>43117</c:v>
                      </c:pt>
                      <c:pt idx="907">
                        <c:v>43116</c:v>
                      </c:pt>
                      <c:pt idx="908">
                        <c:v>43112</c:v>
                      </c:pt>
                      <c:pt idx="909">
                        <c:v>43111</c:v>
                      </c:pt>
                      <c:pt idx="910">
                        <c:v>43110</c:v>
                      </c:pt>
                      <c:pt idx="911">
                        <c:v>43109</c:v>
                      </c:pt>
                      <c:pt idx="912">
                        <c:v>43108</c:v>
                      </c:pt>
                      <c:pt idx="913">
                        <c:v>43105</c:v>
                      </c:pt>
                      <c:pt idx="914">
                        <c:v>43104</c:v>
                      </c:pt>
                      <c:pt idx="915">
                        <c:v>43103</c:v>
                      </c:pt>
                      <c:pt idx="916">
                        <c:v>43102</c:v>
                      </c:pt>
                      <c:pt idx="917">
                        <c:v>43098</c:v>
                      </c:pt>
                      <c:pt idx="918">
                        <c:v>43097</c:v>
                      </c:pt>
                      <c:pt idx="919">
                        <c:v>43096</c:v>
                      </c:pt>
                      <c:pt idx="920">
                        <c:v>43095</c:v>
                      </c:pt>
                      <c:pt idx="921">
                        <c:v>43091</c:v>
                      </c:pt>
                      <c:pt idx="922">
                        <c:v>43090</c:v>
                      </c:pt>
                      <c:pt idx="923">
                        <c:v>43089</c:v>
                      </c:pt>
                      <c:pt idx="924">
                        <c:v>43088</c:v>
                      </c:pt>
                      <c:pt idx="925">
                        <c:v>43087</c:v>
                      </c:pt>
                      <c:pt idx="926">
                        <c:v>43084</c:v>
                      </c:pt>
                      <c:pt idx="927">
                        <c:v>43083</c:v>
                      </c:pt>
                      <c:pt idx="928">
                        <c:v>43082</c:v>
                      </c:pt>
                      <c:pt idx="929">
                        <c:v>43081</c:v>
                      </c:pt>
                      <c:pt idx="930">
                        <c:v>43080</c:v>
                      </c:pt>
                      <c:pt idx="931">
                        <c:v>43077</c:v>
                      </c:pt>
                      <c:pt idx="932">
                        <c:v>43076</c:v>
                      </c:pt>
                      <c:pt idx="933">
                        <c:v>43075</c:v>
                      </c:pt>
                      <c:pt idx="934">
                        <c:v>43074</c:v>
                      </c:pt>
                      <c:pt idx="935">
                        <c:v>43073</c:v>
                      </c:pt>
                      <c:pt idx="936">
                        <c:v>43070</c:v>
                      </c:pt>
                      <c:pt idx="937">
                        <c:v>43069</c:v>
                      </c:pt>
                      <c:pt idx="938">
                        <c:v>43068</c:v>
                      </c:pt>
                      <c:pt idx="939">
                        <c:v>43067</c:v>
                      </c:pt>
                      <c:pt idx="940">
                        <c:v>43066</c:v>
                      </c:pt>
                      <c:pt idx="941">
                        <c:v>43063</c:v>
                      </c:pt>
                      <c:pt idx="942">
                        <c:v>43061</c:v>
                      </c:pt>
                      <c:pt idx="943">
                        <c:v>43060</c:v>
                      </c:pt>
                      <c:pt idx="944">
                        <c:v>43059</c:v>
                      </c:pt>
                      <c:pt idx="945">
                        <c:v>43056</c:v>
                      </c:pt>
                      <c:pt idx="946">
                        <c:v>43055</c:v>
                      </c:pt>
                      <c:pt idx="947">
                        <c:v>43054</c:v>
                      </c:pt>
                      <c:pt idx="948">
                        <c:v>43053</c:v>
                      </c:pt>
                      <c:pt idx="949">
                        <c:v>43052</c:v>
                      </c:pt>
                      <c:pt idx="950">
                        <c:v>43049</c:v>
                      </c:pt>
                      <c:pt idx="951">
                        <c:v>43048</c:v>
                      </c:pt>
                      <c:pt idx="952">
                        <c:v>43047</c:v>
                      </c:pt>
                      <c:pt idx="953">
                        <c:v>43046</c:v>
                      </c:pt>
                      <c:pt idx="954">
                        <c:v>43045</c:v>
                      </c:pt>
                      <c:pt idx="955">
                        <c:v>43042</c:v>
                      </c:pt>
                      <c:pt idx="956">
                        <c:v>43041</c:v>
                      </c:pt>
                      <c:pt idx="957">
                        <c:v>43040</c:v>
                      </c:pt>
                      <c:pt idx="958">
                        <c:v>43039</c:v>
                      </c:pt>
                      <c:pt idx="959">
                        <c:v>43038</c:v>
                      </c:pt>
                      <c:pt idx="960">
                        <c:v>43035</c:v>
                      </c:pt>
                      <c:pt idx="961">
                        <c:v>43034</c:v>
                      </c:pt>
                      <c:pt idx="962">
                        <c:v>43033</c:v>
                      </c:pt>
                      <c:pt idx="963">
                        <c:v>43032</c:v>
                      </c:pt>
                      <c:pt idx="964">
                        <c:v>43031</c:v>
                      </c:pt>
                      <c:pt idx="965">
                        <c:v>43028</c:v>
                      </c:pt>
                      <c:pt idx="966">
                        <c:v>43027</c:v>
                      </c:pt>
                      <c:pt idx="967">
                        <c:v>43026</c:v>
                      </c:pt>
                      <c:pt idx="968">
                        <c:v>43025</c:v>
                      </c:pt>
                      <c:pt idx="969">
                        <c:v>43024</c:v>
                      </c:pt>
                      <c:pt idx="970">
                        <c:v>43021</c:v>
                      </c:pt>
                      <c:pt idx="971">
                        <c:v>43020</c:v>
                      </c:pt>
                      <c:pt idx="972">
                        <c:v>43019</c:v>
                      </c:pt>
                      <c:pt idx="973">
                        <c:v>43018</c:v>
                      </c:pt>
                      <c:pt idx="974">
                        <c:v>43017</c:v>
                      </c:pt>
                      <c:pt idx="975">
                        <c:v>43014</c:v>
                      </c:pt>
                      <c:pt idx="976">
                        <c:v>43013</c:v>
                      </c:pt>
                      <c:pt idx="977">
                        <c:v>43012</c:v>
                      </c:pt>
                      <c:pt idx="978">
                        <c:v>43011</c:v>
                      </c:pt>
                      <c:pt idx="979">
                        <c:v>43010</c:v>
                      </c:pt>
                      <c:pt idx="980">
                        <c:v>43007</c:v>
                      </c:pt>
                      <c:pt idx="981">
                        <c:v>43006</c:v>
                      </c:pt>
                      <c:pt idx="982">
                        <c:v>43005</c:v>
                      </c:pt>
                      <c:pt idx="983">
                        <c:v>43004</c:v>
                      </c:pt>
                      <c:pt idx="984">
                        <c:v>43003</c:v>
                      </c:pt>
                      <c:pt idx="985">
                        <c:v>43000</c:v>
                      </c:pt>
                      <c:pt idx="986">
                        <c:v>42999</c:v>
                      </c:pt>
                      <c:pt idx="987">
                        <c:v>42998</c:v>
                      </c:pt>
                      <c:pt idx="988">
                        <c:v>42997</c:v>
                      </c:pt>
                      <c:pt idx="989">
                        <c:v>42996</c:v>
                      </c:pt>
                      <c:pt idx="990">
                        <c:v>42993</c:v>
                      </c:pt>
                      <c:pt idx="991">
                        <c:v>42992</c:v>
                      </c:pt>
                      <c:pt idx="992">
                        <c:v>42991</c:v>
                      </c:pt>
                      <c:pt idx="993">
                        <c:v>42990</c:v>
                      </c:pt>
                      <c:pt idx="994">
                        <c:v>42989</c:v>
                      </c:pt>
                      <c:pt idx="995">
                        <c:v>42986</c:v>
                      </c:pt>
                      <c:pt idx="996">
                        <c:v>42985</c:v>
                      </c:pt>
                      <c:pt idx="997">
                        <c:v>42984</c:v>
                      </c:pt>
                      <c:pt idx="998">
                        <c:v>42983</c:v>
                      </c:pt>
                      <c:pt idx="999">
                        <c:v>42979</c:v>
                      </c:pt>
                      <c:pt idx="1000">
                        <c:v>42978</c:v>
                      </c:pt>
                      <c:pt idx="1001">
                        <c:v>42977</c:v>
                      </c:pt>
                      <c:pt idx="1002">
                        <c:v>42976</c:v>
                      </c:pt>
                      <c:pt idx="1003">
                        <c:v>42975</c:v>
                      </c:pt>
                      <c:pt idx="1004">
                        <c:v>42972</c:v>
                      </c:pt>
                      <c:pt idx="1005">
                        <c:v>42971</c:v>
                      </c:pt>
                      <c:pt idx="1006">
                        <c:v>42970</c:v>
                      </c:pt>
                      <c:pt idx="1007">
                        <c:v>42969</c:v>
                      </c:pt>
                      <c:pt idx="1008">
                        <c:v>42968</c:v>
                      </c:pt>
                      <c:pt idx="1009">
                        <c:v>42965</c:v>
                      </c:pt>
                      <c:pt idx="1010">
                        <c:v>42964</c:v>
                      </c:pt>
                      <c:pt idx="1011">
                        <c:v>42963</c:v>
                      </c:pt>
                      <c:pt idx="1012">
                        <c:v>42962</c:v>
                      </c:pt>
                      <c:pt idx="1013">
                        <c:v>42961</c:v>
                      </c:pt>
                      <c:pt idx="1014">
                        <c:v>42958</c:v>
                      </c:pt>
                      <c:pt idx="1015">
                        <c:v>42957</c:v>
                      </c:pt>
                      <c:pt idx="1016">
                        <c:v>42956</c:v>
                      </c:pt>
                      <c:pt idx="1017">
                        <c:v>42955</c:v>
                      </c:pt>
                      <c:pt idx="1018">
                        <c:v>42954</c:v>
                      </c:pt>
                      <c:pt idx="1019">
                        <c:v>42951</c:v>
                      </c:pt>
                      <c:pt idx="1020">
                        <c:v>42950</c:v>
                      </c:pt>
                      <c:pt idx="1021">
                        <c:v>42949</c:v>
                      </c:pt>
                      <c:pt idx="1022">
                        <c:v>42948</c:v>
                      </c:pt>
                      <c:pt idx="1023">
                        <c:v>42947</c:v>
                      </c:pt>
                      <c:pt idx="1024">
                        <c:v>42944</c:v>
                      </c:pt>
                      <c:pt idx="1025">
                        <c:v>42943</c:v>
                      </c:pt>
                      <c:pt idx="1026">
                        <c:v>42942</c:v>
                      </c:pt>
                      <c:pt idx="1027">
                        <c:v>42941</c:v>
                      </c:pt>
                      <c:pt idx="1028">
                        <c:v>42940</c:v>
                      </c:pt>
                      <c:pt idx="1029">
                        <c:v>42937</c:v>
                      </c:pt>
                      <c:pt idx="1030">
                        <c:v>42936</c:v>
                      </c:pt>
                      <c:pt idx="1031">
                        <c:v>42935</c:v>
                      </c:pt>
                      <c:pt idx="1032">
                        <c:v>42934</c:v>
                      </c:pt>
                      <c:pt idx="1033">
                        <c:v>42933</c:v>
                      </c:pt>
                      <c:pt idx="1034">
                        <c:v>42930</c:v>
                      </c:pt>
                      <c:pt idx="1035">
                        <c:v>42929</c:v>
                      </c:pt>
                      <c:pt idx="1036">
                        <c:v>42928</c:v>
                      </c:pt>
                      <c:pt idx="1037">
                        <c:v>42927</c:v>
                      </c:pt>
                      <c:pt idx="1038">
                        <c:v>42926</c:v>
                      </c:pt>
                      <c:pt idx="1039">
                        <c:v>42923</c:v>
                      </c:pt>
                      <c:pt idx="1040">
                        <c:v>42922</c:v>
                      </c:pt>
                      <c:pt idx="1041">
                        <c:v>42921</c:v>
                      </c:pt>
                      <c:pt idx="1042">
                        <c:v>42919</c:v>
                      </c:pt>
                      <c:pt idx="1043">
                        <c:v>42916</c:v>
                      </c:pt>
                      <c:pt idx="1044">
                        <c:v>42915</c:v>
                      </c:pt>
                      <c:pt idx="1045">
                        <c:v>42914</c:v>
                      </c:pt>
                      <c:pt idx="1046">
                        <c:v>42913</c:v>
                      </c:pt>
                      <c:pt idx="1047">
                        <c:v>42912</c:v>
                      </c:pt>
                      <c:pt idx="1048">
                        <c:v>42909</c:v>
                      </c:pt>
                      <c:pt idx="1049">
                        <c:v>42908</c:v>
                      </c:pt>
                      <c:pt idx="1050">
                        <c:v>42907</c:v>
                      </c:pt>
                      <c:pt idx="1051">
                        <c:v>42906</c:v>
                      </c:pt>
                      <c:pt idx="1052">
                        <c:v>42905</c:v>
                      </c:pt>
                      <c:pt idx="1053">
                        <c:v>42902</c:v>
                      </c:pt>
                      <c:pt idx="1054">
                        <c:v>42901</c:v>
                      </c:pt>
                      <c:pt idx="1055">
                        <c:v>42900</c:v>
                      </c:pt>
                      <c:pt idx="1056">
                        <c:v>42899</c:v>
                      </c:pt>
                      <c:pt idx="1057">
                        <c:v>42898</c:v>
                      </c:pt>
                      <c:pt idx="1058">
                        <c:v>42895</c:v>
                      </c:pt>
                      <c:pt idx="1059">
                        <c:v>42894</c:v>
                      </c:pt>
                      <c:pt idx="1060">
                        <c:v>42893</c:v>
                      </c:pt>
                      <c:pt idx="1061">
                        <c:v>42892</c:v>
                      </c:pt>
                      <c:pt idx="1062">
                        <c:v>42891</c:v>
                      </c:pt>
                      <c:pt idx="1063">
                        <c:v>42888</c:v>
                      </c:pt>
                      <c:pt idx="1064">
                        <c:v>42887</c:v>
                      </c:pt>
                      <c:pt idx="1065">
                        <c:v>42886</c:v>
                      </c:pt>
                      <c:pt idx="1066">
                        <c:v>42885</c:v>
                      </c:pt>
                      <c:pt idx="1067">
                        <c:v>42881</c:v>
                      </c:pt>
                      <c:pt idx="1068">
                        <c:v>42880</c:v>
                      </c:pt>
                      <c:pt idx="1069">
                        <c:v>42879</c:v>
                      </c:pt>
                      <c:pt idx="1070">
                        <c:v>42878</c:v>
                      </c:pt>
                      <c:pt idx="1071">
                        <c:v>42877</c:v>
                      </c:pt>
                      <c:pt idx="1072">
                        <c:v>42874</c:v>
                      </c:pt>
                      <c:pt idx="1073">
                        <c:v>42873</c:v>
                      </c:pt>
                      <c:pt idx="1074">
                        <c:v>42872</c:v>
                      </c:pt>
                      <c:pt idx="1075">
                        <c:v>42871</c:v>
                      </c:pt>
                      <c:pt idx="1076">
                        <c:v>42870</c:v>
                      </c:pt>
                      <c:pt idx="1077">
                        <c:v>42867</c:v>
                      </c:pt>
                      <c:pt idx="1078">
                        <c:v>42866</c:v>
                      </c:pt>
                      <c:pt idx="1079">
                        <c:v>42865</c:v>
                      </c:pt>
                      <c:pt idx="1080">
                        <c:v>42864</c:v>
                      </c:pt>
                      <c:pt idx="1081">
                        <c:v>42863</c:v>
                      </c:pt>
                      <c:pt idx="1082">
                        <c:v>42860</c:v>
                      </c:pt>
                      <c:pt idx="1083">
                        <c:v>42859</c:v>
                      </c:pt>
                      <c:pt idx="1084">
                        <c:v>42858</c:v>
                      </c:pt>
                      <c:pt idx="1085">
                        <c:v>42857</c:v>
                      </c:pt>
                      <c:pt idx="1086">
                        <c:v>42856</c:v>
                      </c:pt>
                      <c:pt idx="1087">
                        <c:v>42853</c:v>
                      </c:pt>
                      <c:pt idx="1088">
                        <c:v>42852</c:v>
                      </c:pt>
                      <c:pt idx="1089">
                        <c:v>42851</c:v>
                      </c:pt>
                      <c:pt idx="1090">
                        <c:v>42850</c:v>
                      </c:pt>
                      <c:pt idx="1091">
                        <c:v>42849</c:v>
                      </c:pt>
                      <c:pt idx="1092">
                        <c:v>42846</c:v>
                      </c:pt>
                      <c:pt idx="1093">
                        <c:v>42845</c:v>
                      </c:pt>
                      <c:pt idx="1094">
                        <c:v>42844</c:v>
                      </c:pt>
                      <c:pt idx="1095">
                        <c:v>42843</c:v>
                      </c:pt>
                      <c:pt idx="1096">
                        <c:v>42842</c:v>
                      </c:pt>
                      <c:pt idx="1097">
                        <c:v>42838</c:v>
                      </c:pt>
                      <c:pt idx="1098">
                        <c:v>42837</c:v>
                      </c:pt>
                      <c:pt idx="1099">
                        <c:v>42836</c:v>
                      </c:pt>
                      <c:pt idx="1100">
                        <c:v>42835</c:v>
                      </c:pt>
                      <c:pt idx="1101">
                        <c:v>42832</c:v>
                      </c:pt>
                      <c:pt idx="1102">
                        <c:v>42831</c:v>
                      </c:pt>
                      <c:pt idx="1103">
                        <c:v>42830</c:v>
                      </c:pt>
                      <c:pt idx="1104">
                        <c:v>42829</c:v>
                      </c:pt>
                      <c:pt idx="1105">
                        <c:v>42828</c:v>
                      </c:pt>
                      <c:pt idx="1106">
                        <c:v>42825</c:v>
                      </c:pt>
                      <c:pt idx="1107">
                        <c:v>42824</c:v>
                      </c:pt>
                      <c:pt idx="1108">
                        <c:v>42823</c:v>
                      </c:pt>
                      <c:pt idx="1109">
                        <c:v>42822</c:v>
                      </c:pt>
                      <c:pt idx="1110">
                        <c:v>42821</c:v>
                      </c:pt>
                      <c:pt idx="1111">
                        <c:v>42818</c:v>
                      </c:pt>
                      <c:pt idx="1112">
                        <c:v>42817</c:v>
                      </c:pt>
                      <c:pt idx="1113">
                        <c:v>42816</c:v>
                      </c:pt>
                      <c:pt idx="1114">
                        <c:v>42815</c:v>
                      </c:pt>
                      <c:pt idx="1115">
                        <c:v>42814</c:v>
                      </c:pt>
                      <c:pt idx="1116">
                        <c:v>42811</c:v>
                      </c:pt>
                      <c:pt idx="1117">
                        <c:v>42810</c:v>
                      </c:pt>
                      <c:pt idx="1118">
                        <c:v>42809</c:v>
                      </c:pt>
                      <c:pt idx="1119">
                        <c:v>42808</c:v>
                      </c:pt>
                      <c:pt idx="1120">
                        <c:v>42807</c:v>
                      </c:pt>
                      <c:pt idx="1121">
                        <c:v>42804</c:v>
                      </c:pt>
                      <c:pt idx="1122">
                        <c:v>42803</c:v>
                      </c:pt>
                      <c:pt idx="1123">
                        <c:v>42802</c:v>
                      </c:pt>
                      <c:pt idx="1124">
                        <c:v>42801</c:v>
                      </c:pt>
                      <c:pt idx="1125">
                        <c:v>42800</c:v>
                      </c:pt>
                      <c:pt idx="1126">
                        <c:v>42797</c:v>
                      </c:pt>
                      <c:pt idx="1127">
                        <c:v>42796</c:v>
                      </c:pt>
                      <c:pt idx="1128">
                        <c:v>42795</c:v>
                      </c:pt>
                      <c:pt idx="1129">
                        <c:v>42794</c:v>
                      </c:pt>
                      <c:pt idx="1130">
                        <c:v>42793</c:v>
                      </c:pt>
                      <c:pt idx="1131">
                        <c:v>42790</c:v>
                      </c:pt>
                      <c:pt idx="1132">
                        <c:v>42789</c:v>
                      </c:pt>
                      <c:pt idx="1133">
                        <c:v>42788</c:v>
                      </c:pt>
                      <c:pt idx="1134">
                        <c:v>42787</c:v>
                      </c:pt>
                      <c:pt idx="1135">
                        <c:v>42783</c:v>
                      </c:pt>
                      <c:pt idx="1136">
                        <c:v>42782</c:v>
                      </c:pt>
                      <c:pt idx="1137">
                        <c:v>42781</c:v>
                      </c:pt>
                      <c:pt idx="1138">
                        <c:v>42780</c:v>
                      </c:pt>
                      <c:pt idx="1139">
                        <c:v>42779</c:v>
                      </c:pt>
                      <c:pt idx="1140">
                        <c:v>42776</c:v>
                      </c:pt>
                      <c:pt idx="1141">
                        <c:v>42775</c:v>
                      </c:pt>
                      <c:pt idx="1142">
                        <c:v>42774</c:v>
                      </c:pt>
                      <c:pt idx="1143">
                        <c:v>42773</c:v>
                      </c:pt>
                      <c:pt idx="1144">
                        <c:v>42772</c:v>
                      </c:pt>
                      <c:pt idx="1145">
                        <c:v>42769</c:v>
                      </c:pt>
                      <c:pt idx="1146">
                        <c:v>42768</c:v>
                      </c:pt>
                      <c:pt idx="1147">
                        <c:v>42767</c:v>
                      </c:pt>
                      <c:pt idx="1148">
                        <c:v>42766</c:v>
                      </c:pt>
                      <c:pt idx="1149">
                        <c:v>42765</c:v>
                      </c:pt>
                      <c:pt idx="1150">
                        <c:v>42762</c:v>
                      </c:pt>
                      <c:pt idx="1151">
                        <c:v>42761</c:v>
                      </c:pt>
                      <c:pt idx="1152">
                        <c:v>42760</c:v>
                      </c:pt>
                      <c:pt idx="1153">
                        <c:v>42759</c:v>
                      </c:pt>
                      <c:pt idx="1154">
                        <c:v>42758</c:v>
                      </c:pt>
                      <c:pt idx="1155">
                        <c:v>42755</c:v>
                      </c:pt>
                      <c:pt idx="1156">
                        <c:v>42754</c:v>
                      </c:pt>
                      <c:pt idx="1157">
                        <c:v>42753</c:v>
                      </c:pt>
                      <c:pt idx="1158">
                        <c:v>42752</c:v>
                      </c:pt>
                      <c:pt idx="1159">
                        <c:v>42748</c:v>
                      </c:pt>
                      <c:pt idx="1160">
                        <c:v>42747</c:v>
                      </c:pt>
                      <c:pt idx="1161">
                        <c:v>42746</c:v>
                      </c:pt>
                      <c:pt idx="1162">
                        <c:v>42745</c:v>
                      </c:pt>
                      <c:pt idx="1163">
                        <c:v>42744</c:v>
                      </c:pt>
                      <c:pt idx="1164">
                        <c:v>42741</c:v>
                      </c:pt>
                      <c:pt idx="1165">
                        <c:v>42740</c:v>
                      </c:pt>
                      <c:pt idx="1166">
                        <c:v>42739</c:v>
                      </c:pt>
                      <c:pt idx="1167">
                        <c:v>42738</c:v>
                      </c:pt>
                      <c:pt idx="1168">
                        <c:v>42734</c:v>
                      </c:pt>
                      <c:pt idx="1169">
                        <c:v>42733</c:v>
                      </c:pt>
                      <c:pt idx="1170">
                        <c:v>42732</c:v>
                      </c:pt>
                      <c:pt idx="1171">
                        <c:v>42731</c:v>
                      </c:pt>
                      <c:pt idx="1172">
                        <c:v>42727</c:v>
                      </c:pt>
                      <c:pt idx="1173">
                        <c:v>42726</c:v>
                      </c:pt>
                      <c:pt idx="1174">
                        <c:v>42725</c:v>
                      </c:pt>
                      <c:pt idx="1175">
                        <c:v>42724</c:v>
                      </c:pt>
                      <c:pt idx="1176">
                        <c:v>42723</c:v>
                      </c:pt>
                      <c:pt idx="1177">
                        <c:v>42720</c:v>
                      </c:pt>
                      <c:pt idx="1178">
                        <c:v>42719</c:v>
                      </c:pt>
                      <c:pt idx="1179">
                        <c:v>42718</c:v>
                      </c:pt>
                      <c:pt idx="1180">
                        <c:v>42717</c:v>
                      </c:pt>
                      <c:pt idx="1181">
                        <c:v>42716</c:v>
                      </c:pt>
                      <c:pt idx="1182">
                        <c:v>42713</c:v>
                      </c:pt>
                      <c:pt idx="1183">
                        <c:v>42712</c:v>
                      </c:pt>
                      <c:pt idx="1184">
                        <c:v>42711</c:v>
                      </c:pt>
                      <c:pt idx="1185">
                        <c:v>42710</c:v>
                      </c:pt>
                      <c:pt idx="1186">
                        <c:v>42709</c:v>
                      </c:pt>
                      <c:pt idx="1187">
                        <c:v>42706</c:v>
                      </c:pt>
                      <c:pt idx="1188">
                        <c:v>42705</c:v>
                      </c:pt>
                      <c:pt idx="1189">
                        <c:v>42704</c:v>
                      </c:pt>
                      <c:pt idx="1190">
                        <c:v>42703</c:v>
                      </c:pt>
                      <c:pt idx="1191">
                        <c:v>42702</c:v>
                      </c:pt>
                      <c:pt idx="1192">
                        <c:v>42699</c:v>
                      </c:pt>
                      <c:pt idx="1193">
                        <c:v>42697</c:v>
                      </c:pt>
                      <c:pt idx="1194">
                        <c:v>42696</c:v>
                      </c:pt>
                      <c:pt idx="1195">
                        <c:v>42695</c:v>
                      </c:pt>
                      <c:pt idx="1196">
                        <c:v>42692</c:v>
                      </c:pt>
                      <c:pt idx="1197">
                        <c:v>42691</c:v>
                      </c:pt>
                      <c:pt idx="1198">
                        <c:v>42690</c:v>
                      </c:pt>
                      <c:pt idx="1199">
                        <c:v>42689</c:v>
                      </c:pt>
                      <c:pt idx="1200">
                        <c:v>42688</c:v>
                      </c:pt>
                      <c:pt idx="1201">
                        <c:v>42685</c:v>
                      </c:pt>
                      <c:pt idx="1202">
                        <c:v>42684</c:v>
                      </c:pt>
                      <c:pt idx="1203">
                        <c:v>42683</c:v>
                      </c:pt>
                      <c:pt idx="1204">
                        <c:v>42682</c:v>
                      </c:pt>
                      <c:pt idx="1205">
                        <c:v>42681</c:v>
                      </c:pt>
                      <c:pt idx="1206">
                        <c:v>42678</c:v>
                      </c:pt>
                      <c:pt idx="1207">
                        <c:v>42677</c:v>
                      </c:pt>
                      <c:pt idx="1208">
                        <c:v>42676</c:v>
                      </c:pt>
                      <c:pt idx="1209">
                        <c:v>42675</c:v>
                      </c:pt>
                      <c:pt idx="1210">
                        <c:v>42674</c:v>
                      </c:pt>
                      <c:pt idx="1211">
                        <c:v>42671</c:v>
                      </c:pt>
                      <c:pt idx="1212">
                        <c:v>42670</c:v>
                      </c:pt>
                      <c:pt idx="1213">
                        <c:v>42669</c:v>
                      </c:pt>
                      <c:pt idx="1214">
                        <c:v>42668</c:v>
                      </c:pt>
                      <c:pt idx="1215">
                        <c:v>42667</c:v>
                      </c:pt>
                      <c:pt idx="1216">
                        <c:v>42664</c:v>
                      </c:pt>
                      <c:pt idx="1217">
                        <c:v>42663</c:v>
                      </c:pt>
                      <c:pt idx="1218">
                        <c:v>42662</c:v>
                      </c:pt>
                      <c:pt idx="1219">
                        <c:v>42661</c:v>
                      </c:pt>
                      <c:pt idx="1220">
                        <c:v>42660</c:v>
                      </c:pt>
                      <c:pt idx="1221">
                        <c:v>42657</c:v>
                      </c:pt>
                      <c:pt idx="1222">
                        <c:v>42656</c:v>
                      </c:pt>
                      <c:pt idx="1223">
                        <c:v>42655</c:v>
                      </c:pt>
                      <c:pt idx="1224">
                        <c:v>42654</c:v>
                      </c:pt>
                      <c:pt idx="1225">
                        <c:v>42653</c:v>
                      </c:pt>
                      <c:pt idx="1226">
                        <c:v>42650</c:v>
                      </c:pt>
                      <c:pt idx="1227">
                        <c:v>42649</c:v>
                      </c:pt>
                      <c:pt idx="1228">
                        <c:v>42648</c:v>
                      </c:pt>
                      <c:pt idx="1229">
                        <c:v>42647</c:v>
                      </c:pt>
                      <c:pt idx="1230">
                        <c:v>42646</c:v>
                      </c:pt>
                      <c:pt idx="1231">
                        <c:v>42643</c:v>
                      </c:pt>
                      <c:pt idx="1232">
                        <c:v>42642</c:v>
                      </c:pt>
                      <c:pt idx="1233">
                        <c:v>42641</c:v>
                      </c:pt>
                      <c:pt idx="1234">
                        <c:v>42640</c:v>
                      </c:pt>
                      <c:pt idx="1235">
                        <c:v>42639</c:v>
                      </c:pt>
                      <c:pt idx="1236">
                        <c:v>42636</c:v>
                      </c:pt>
                      <c:pt idx="1237">
                        <c:v>42635</c:v>
                      </c:pt>
                      <c:pt idx="1238">
                        <c:v>42634</c:v>
                      </c:pt>
                      <c:pt idx="1239">
                        <c:v>42633</c:v>
                      </c:pt>
                      <c:pt idx="1240">
                        <c:v>42632</c:v>
                      </c:pt>
                      <c:pt idx="1241">
                        <c:v>42629</c:v>
                      </c:pt>
                      <c:pt idx="1242">
                        <c:v>42628</c:v>
                      </c:pt>
                      <c:pt idx="1243">
                        <c:v>42627</c:v>
                      </c:pt>
                      <c:pt idx="1244">
                        <c:v>42626</c:v>
                      </c:pt>
                      <c:pt idx="1245">
                        <c:v>42625</c:v>
                      </c:pt>
                      <c:pt idx="1246">
                        <c:v>42622</c:v>
                      </c:pt>
                      <c:pt idx="1247">
                        <c:v>42621</c:v>
                      </c:pt>
                      <c:pt idx="1248">
                        <c:v>42620</c:v>
                      </c:pt>
                      <c:pt idx="1249">
                        <c:v>42619</c:v>
                      </c:pt>
                      <c:pt idx="1250">
                        <c:v>42615</c:v>
                      </c:pt>
                      <c:pt idx="1251">
                        <c:v>42614</c:v>
                      </c:pt>
                      <c:pt idx="1252">
                        <c:v>42613</c:v>
                      </c:pt>
                      <c:pt idx="1253">
                        <c:v>42612</c:v>
                      </c:pt>
                      <c:pt idx="1254">
                        <c:v>42611</c:v>
                      </c:pt>
                      <c:pt idx="1255">
                        <c:v>42608</c:v>
                      </c:pt>
                      <c:pt idx="1256">
                        <c:v>42607</c:v>
                      </c:pt>
                      <c:pt idx="1257">
                        <c:v>42606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Crypto!$E$2:$E$1827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826"/>
                      <c:pt idx="0">
                        <c:v>3336.5</c:v>
                      </c:pt>
                      <c:pt idx="1">
                        <c:v>3240.7</c:v>
                      </c:pt>
                      <c:pt idx="2">
                        <c:v>3226.5</c:v>
                      </c:pt>
                      <c:pt idx="3">
                        <c:v>3287.5</c:v>
                      </c:pt>
                      <c:pt idx="4">
                        <c:v>3186.4</c:v>
                      </c:pt>
                      <c:pt idx="5">
                        <c:v>3019.8</c:v>
                      </c:pt>
                      <c:pt idx="6">
                        <c:v>3013</c:v>
                      </c:pt>
                      <c:pt idx="7">
                        <c:v>3148.3</c:v>
                      </c:pt>
                      <c:pt idx="8">
                        <c:v>3312.4</c:v>
                      </c:pt>
                      <c:pt idx="9">
                        <c:v>3265.6</c:v>
                      </c:pt>
                      <c:pt idx="10">
                        <c:v>3324.4</c:v>
                      </c:pt>
                      <c:pt idx="11">
                        <c:v>3046.2</c:v>
                      </c:pt>
                      <c:pt idx="12">
                        <c:v>3163</c:v>
                      </c:pt>
                      <c:pt idx="13">
                        <c:v>3139.9</c:v>
                      </c:pt>
                      <c:pt idx="14">
                        <c:v>3165.9</c:v>
                      </c:pt>
                      <c:pt idx="15">
                        <c:v>3009.7</c:v>
                      </c:pt>
                      <c:pt idx="16">
                        <c:v>3159.5</c:v>
                      </c:pt>
                      <c:pt idx="17">
                        <c:v>2891</c:v>
                      </c:pt>
                      <c:pt idx="18">
                        <c:v>2829.1</c:v>
                      </c:pt>
                      <c:pt idx="19">
                        <c:v>2725.4</c:v>
                      </c:pt>
                      <c:pt idx="20">
                        <c:v>2509</c:v>
                      </c:pt>
                      <c:pt idx="21">
                        <c:v>2607.3000000000002</c:v>
                      </c:pt>
                      <c:pt idx="22">
                        <c:v>2559.3000000000002</c:v>
                      </c:pt>
                      <c:pt idx="23">
                        <c:v>2526.8000000000002</c:v>
                      </c:pt>
                      <c:pt idx="24">
                        <c:v>2460</c:v>
                      </c:pt>
                      <c:pt idx="25">
                        <c:v>2383.1999999999998</c:v>
                      </c:pt>
                      <c:pt idx="26">
                        <c:v>2299</c:v>
                      </c:pt>
                      <c:pt idx="27">
                        <c:v>2303.6999999999998</c:v>
                      </c:pt>
                      <c:pt idx="28">
                        <c:v>2231.1</c:v>
                      </c:pt>
                      <c:pt idx="29">
                        <c:v>2191.9</c:v>
                      </c:pt>
                      <c:pt idx="30">
                        <c:v>2155.1</c:v>
                      </c:pt>
                      <c:pt idx="31">
                        <c:v>2123.0300000000002</c:v>
                      </c:pt>
                      <c:pt idx="32">
                        <c:v>2025.3</c:v>
                      </c:pt>
                      <c:pt idx="33">
                        <c:v>1994.7</c:v>
                      </c:pt>
                      <c:pt idx="34">
                        <c:v>1787.8</c:v>
                      </c:pt>
                      <c:pt idx="35">
                        <c:v>1818.2</c:v>
                      </c:pt>
                      <c:pt idx="36">
                        <c:v>1892.9</c:v>
                      </c:pt>
                      <c:pt idx="37">
                        <c:v>1900.86</c:v>
                      </c:pt>
                      <c:pt idx="38">
                        <c:v>1878.2</c:v>
                      </c:pt>
                      <c:pt idx="39">
                        <c:v>1918</c:v>
                      </c:pt>
                      <c:pt idx="40">
                        <c:v>1995</c:v>
                      </c:pt>
                      <c:pt idx="41">
                        <c:v>1940.6</c:v>
                      </c:pt>
                      <c:pt idx="42">
                        <c:v>2031.7</c:v>
                      </c:pt>
                      <c:pt idx="43">
                        <c:v>2139.6</c:v>
                      </c:pt>
                      <c:pt idx="44">
                        <c:v>2110.8000000000002</c:v>
                      </c:pt>
                      <c:pt idx="45">
                        <c:v>2143.3000000000002</c:v>
                      </c:pt>
                      <c:pt idx="46">
                        <c:v>2115.6</c:v>
                      </c:pt>
                      <c:pt idx="47">
                        <c:v>2316.9</c:v>
                      </c:pt>
                      <c:pt idx="48">
                        <c:v>2311.1999999999998</c:v>
                      </c:pt>
                      <c:pt idx="49">
                        <c:v>2194.9699999999998</c:v>
                      </c:pt>
                      <c:pt idx="50">
                        <c:v>2322.4299999999998</c:v>
                      </c:pt>
                      <c:pt idx="51">
                        <c:v>2226.14</c:v>
                      </c:pt>
                      <c:pt idx="52">
                        <c:v>2156.8000000000002</c:v>
                      </c:pt>
                      <c:pt idx="53">
                        <c:v>2107.9899999999998</c:v>
                      </c:pt>
                      <c:pt idx="54">
                        <c:v>2274.6999999999998</c:v>
                      </c:pt>
                      <c:pt idx="55">
                        <c:v>2163.5</c:v>
                      </c:pt>
                      <c:pt idx="56">
                        <c:v>2082.8000000000002</c:v>
                      </c:pt>
                      <c:pt idx="57">
                        <c:v>1982.1</c:v>
                      </c:pt>
                      <c:pt idx="58">
                        <c:v>1833.4</c:v>
                      </c:pt>
                      <c:pt idx="59">
                        <c:v>1810.21</c:v>
                      </c:pt>
                      <c:pt idx="60">
                        <c:v>1990.3</c:v>
                      </c:pt>
                      <c:pt idx="61">
                        <c:v>1970.32</c:v>
                      </c:pt>
                      <c:pt idx="62">
                        <c:v>1881.3</c:v>
                      </c:pt>
                      <c:pt idx="63">
                        <c:v>1895.7</c:v>
                      </c:pt>
                      <c:pt idx="64">
                        <c:v>2246.5100000000002</c:v>
                      </c:pt>
                      <c:pt idx="65">
                        <c:v>2170.1</c:v>
                      </c:pt>
                      <c:pt idx="66">
                        <c:v>2233.1</c:v>
                      </c:pt>
                      <c:pt idx="67">
                        <c:v>2372</c:v>
                      </c:pt>
                      <c:pt idx="68">
                        <c:v>2366.6999999999998</c:v>
                      </c:pt>
                      <c:pt idx="69">
                        <c:v>2541.8000000000002</c:v>
                      </c:pt>
                      <c:pt idx="70">
                        <c:v>2581.8000000000002</c:v>
                      </c:pt>
                      <c:pt idx="71">
                        <c:v>2508.25</c:v>
                      </c:pt>
                      <c:pt idx="72">
                        <c:v>2368.6999999999998</c:v>
                      </c:pt>
                      <c:pt idx="73">
                        <c:v>2352.9</c:v>
                      </c:pt>
                      <c:pt idx="74">
                        <c:v>2470.38</c:v>
                      </c:pt>
                      <c:pt idx="75">
                        <c:v>2608.4</c:v>
                      </c:pt>
                      <c:pt idx="76">
                        <c:v>2508.8000000000002</c:v>
                      </c:pt>
                      <c:pt idx="77">
                        <c:v>2593.1</c:v>
                      </c:pt>
                      <c:pt idx="78">
                        <c:v>2709.3</c:v>
                      </c:pt>
                      <c:pt idx="79">
                        <c:v>2629.4</c:v>
                      </c:pt>
                      <c:pt idx="80">
                        <c:v>2692</c:v>
                      </c:pt>
                      <c:pt idx="81">
                        <c:v>2852.9</c:v>
                      </c:pt>
                      <c:pt idx="82">
                        <c:v>2706.68</c:v>
                      </c:pt>
                      <c:pt idx="83">
                        <c:v>2632.8</c:v>
                      </c:pt>
                      <c:pt idx="84">
                        <c:v>2705</c:v>
                      </c:pt>
                      <c:pt idx="85">
                        <c:v>2382.9</c:v>
                      </c:pt>
                      <c:pt idx="86">
                        <c:v>2272.6999999999998</c:v>
                      </c:pt>
                      <c:pt idx="87">
                        <c:v>2411.4</c:v>
                      </c:pt>
                      <c:pt idx="88">
                        <c:v>2734.7</c:v>
                      </c:pt>
                      <c:pt idx="89">
                        <c:v>2888.1</c:v>
                      </c:pt>
                      <c:pt idx="90">
                        <c:v>2705.6</c:v>
                      </c:pt>
                      <c:pt idx="91">
                        <c:v>2645.4</c:v>
                      </c:pt>
                      <c:pt idx="92">
                        <c:v>2098.6</c:v>
                      </c:pt>
                      <c:pt idx="93">
                        <c:v>2302.9</c:v>
                      </c:pt>
                      <c:pt idx="94">
                        <c:v>2439.1999999999998</c:v>
                      </c:pt>
                      <c:pt idx="95">
                        <c:v>2770.1</c:v>
                      </c:pt>
                      <c:pt idx="96">
                        <c:v>2442.1999999999998</c:v>
                      </c:pt>
                      <c:pt idx="97">
                        <c:v>3378.6</c:v>
                      </c:pt>
                      <c:pt idx="98">
                        <c:v>3281.9</c:v>
                      </c:pt>
                      <c:pt idx="99">
                        <c:v>3594.2</c:v>
                      </c:pt>
                      <c:pt idx="100">
                        <c:v>3645.9</c:v>
                      </c:pt>
                      <c:pt idx="101">
                        <c:v>4082.3</c:v>
                      </c:pt>
                      <c:pt idx="102">
                        <c:v>3722.8</c:v>
                      </c:pt>
                      <c:pt idx="103">
                        <c:v>3831.9</c:v>
                      </c:pt>
                      <c:pt idx="104">
                        <c:v>4172.2</c:v>
                      </c:pt>
                      <c:pt idx="105">
                        <c:v>3947.1</c:v>
                      </c:pt>
                      <c:pt idx="106">
                        <c:v>3925.2</c:v>
                      </c:pt>
                      <c:pt idx="107">
                        <c:v>3910.4</c:v>
                      </c:pt>
                      <c:pt idx="108">
                        <c:v>3481.49</c:v>
                      </c:pt>
                      <c:pt idx="109">
                        <c:v>3491.4</c:v>
                      </c:pt>
                      <c:pt idx="110">
                        <c:v>3524</c:v>
                      </c:pt>
                      <c:pt idx="111">
                        <c:v>3236</c:v>
                      </c:pt>
                      <c:pt idx="112">
                        <c:v>3429</c:v>
                      </c:pt>
                      <c:pt idx="113">
                        <c:v>2949.7</c:v>
                      </c:pt>
                      <c:pt idx="114">
                        <c:v>2943.8</c:v>
                      </c:pt>
                      <c:pt idx="115">
                        <c:v>2769.4</c:v>
                      </c:pt>
                      <c:pt idx="116">
                        <c:v>2758.6</c:v>
                      </c:pt>
                      <c:pt idx="117">
                        <c:v>2747.9</c:v>
                      </c:pt>
                      <c:pt idx="118">
                        <c:v>2665.7</c:v>
                      </c:pt>
                      <c:pt idx="119">
                        <c:v>2537.35</c:v>
                      </c:pt>
                      <c:pt idx="120">
                        <c:v>2322.4</c:v>
                      </c:pt>
                      <c:pt idx="121">
                        <c:v>2219.6</c:v>
                      </c:pt>
                      <c:pt idx="122">
                        <c:v>2367.9</c:v>
                      </c:pt>
                      <c:pt idx="123">
                        <c:v>2402.3000000000002</c:v>
                      </c:pt>
                      <c:pt idx="124">
                        <c:v>2357.9</c:v>
                      </c:pt>
                      <c:pt idx="125">
                        <c:v>2330.8000000000002</c:v>
                      </c:pt>
                      <c:pt idx="126">
                        <c:v>2160.8000000000002</c:v>
                      </c:pt>
                      <c:pt idx="127">
                        <c:v>2237.1999999999998</c:v>
                      </c:pt>
                      <c:pt idx="128">
                        <c:v>2315.1</c:v>
                      </c:pt>
                      <c:pt idx="129">
                        <c:v>2421.5</c:v>
                      </c:pt>
                      <c:pt idx="130">
                        <c:v>2515.5</c:v>
                      </c:pt>
                      <c:pt idx="131">
                        <c:v>2430.1</c:v>
                      </c:pt>
                      <c:pt idx="132">
                        <c:v>2297</c:v>
                      </c:pt>
                      <c:pt idx="133">
                        <c:v>2139.1999999999998</c:v>
                      </c:pt>
                      <c:pt idx="134">
                        <c:v>2152.5</c:v>
                      </c:pt>
                      <c:pt idx="135">
                        <c:v>2136.6</c:v>
                      </c:pt>
                      <c:pt idx="136">
                        <c:v>2067.4</c:v>
                      </c:pt>
                      <c:pt idx="137">
                        <c:v>2081.4</c:v>
                      </c:pt>
                      <c:pt idx="138">
                        <c:v>1961.2</c:v>
                      </c:pt>
                      <c:pt idx="139">
                        <c:v>2112.1</c:v>
                      </c:pt>
                      <c:pt idx="140">
                        <c:v>2107.8000000000002</c:v>
                      </c:pt>
                      <c:pt idx="141">
                        <c:v>2077.4</c:v>
                      </c:pt>
                      <c:pt idx="142">
                        <c:v>2008.1</c:v>
                      </c:pt>
                      <c:pt idx="143">
                        <c:v>2133.1999999999998</c:v>
                      </c:pt>
                      <c:pt idx="144">
                        <c:v>1967.3</c:v>
                      </c:pt>
                      <c:pt idx="145">
                        <c:v>1918.8</c:v>
                      </c:pt>
                      <c:pt idx="146">
                        <c:v>1843.9</c:v>
                      </c:pt>
                      <c:pt idx="147">
                        <c:v>1818.2</c:v>
                      </c:pt>
                      <c:pt idx="148">
                        <c:v>1687</c:v>
                      </c:pt>
                      <c:pt idx="149">
                        <c:v>1713.8</c:v>
                      </c:pt>
                      <c:pt idx="150">
                        <c:v>1698.4</c:v>
                      </c:pt>
                      <c:pt idx="151">
                        <c:v>1588.4</c:v>
                      </c:pt>
                      <c:pt idx="152">
                        <c:v>1585.8</c:v>
                      </c:pt>
                      <c:pt idx="153">
                        <c:v>1669.1</c:v>
                      </c:pt>
                      <c:pt idx="154">
                        <c:v>1682</c:v>
                      </c:pt>
                      <c:pt idx="155">
                        <c:v>1784.3</c:v>
                      </c:pt>
                      <c:pt idx="156">
                        <c:v>1804.6</c:v>
                      </c:pt>
                      <c:pt idx="157">
                        <c:v>1810</c:v>
                      </c:pt>
                      <c:pt idx="158">
                        <c:v>1775.3</c:v>
                      </c:pt>
                      <c:pt idx="159">
                        <c:v>1820.9</c:v>
                      </c:pt>
                      <c:pt idx="160">
                        <c:v>1805.7</c:v>
                      </c:pt>
                      <c:pt idx="161">
                        <c:v>1795.8</c:v>
                      </c:pt>
                      <c:pt idx="162">
                        <c:v>1847</c:v>
                      </c:pt>
                      <c:pt idx="163">
                        <c:v>1922.1</c:v>
                      </c:pt>
                      <c:pt idx="164">
                        <c:v>1768.7</c:v>
                      </c:pt>
                      <c:pt idx="165">
                        <c:v>1829.9</c:v>
                      </c:pt>
                      <c:pt idx="166">
                        <c:v>1797.1</c:v>
                      </c:pt>
                      <c:pt idx="167">
                        <c:v>1871.1</c:v>
                      </c:pt>
                      <c:pt idx="168">
                        <c:v>1832.9</c:v>
                      </c:pt>
                      <c:pt idx="169">
                        <c:v>1727.9</c:v>
                      </c:pt>
                      <c:pt idx="170">
                        <c:v>1651.2</c:v>
                      </c:pt>
                      <c:pt idx="171">
                        <c:v>1531.6</c:v>
                      </c:pt>
                      <c:pt idx="172">
                        <c:v>1539.6</c:v>
                      </c:pt>
                      <c:pt idx="173">
                        <c:v>1570</c:v>
                      </c:pt>
                      <c:pt idx="174">
                        <c:v>1489.6</c:v>
                      </c:pt>
                      <c:pt idx="175">
                        <c:v>1569.7</c:v>
                      </c:pt>
                      <c:pt idx="176">
                        <c:v>1422.2</c:v>
                      </c:pt>
                      <c:pt idx="177">
                        <c:v>1460</c:v>
                      </c:pt>
                      <c:pt idx="178">
                        <c:v>1446.2</c:v>
                      </c:pt>
                      <c:pt idx="179">
                        <c:v>1480.2</c:v>
                      </c:pt>
                      <c:pt idx="180">
                        <c:v>1624.6</c:v>
                      </c:pt>
                      <c:pt idx="181">
                        <c:v>1578.96</c:v>
                      </c:pt>
                      <c:pt idx="182">
                        <c:v>1774.2</c:v>
                      </c:pt>
                      <c:pt idx="183">
                        <c:v>1932.9</c:v>
                      </c:pt>
                      <c:pt idx="184">
                        <c:v>1912.9</c:v>
                      </c:pt>
                      <c:pt idx="185">
                        <c:v>1956.2</c:v>
                      </c:pt>
                      <c:pt idx="186">
                        <c:v>1938.1</c:v>
                      </c:pt>
                      <c:pt idx="187">
                        <c:v>1847.6</c:v>
                      </c:pt>
                      <c:pt idx="188">
                        <c:v>1784.56</c:v>
                      </c:pt>
                      <c:pt idx="189">
                        <c:v>1778.44</c:v>
                      </c:pt>
                      <c:pt idx="190">
                        <c:v>1801.2</c:v>
                      </c:pt>
                      <c:pt idx="191">
                        <c:v>1814.8</c:v>
                      </c:pt>
                      <c:pt idx="192">
                        <c:v>1842.1</c:v>
                      </c:pt>
                      <c:pt idx="193">
                        <c:v>1786.8</c:v>
                      </c:pt>
                      <c:pt idx="194">
                        <c:v>1743.15</c:v>
                      </c:pt>
                      <c:pt idx="195">
                        <c:v>1771.6</c:v>
                      </c:pt>
                      <c:pt idx="196">
                        <c:v>1753.3</c:v>
                      </c:pt>
                      <c:pt idx="197">
                        <c:v>1613.5</c:v>
                      </c:pt>
                      <c:pt idx="198">
                        <c:v>1677</c:v>
                      </c:pt>
                      <c:pt idx="199">
                        <c:v>1718.2</c:v>
                      </c:pt>
                      <c:pt idx="200">
                        <c:v>1596.22</c:v>
                      </c:pt>
                      <c:pt idx="201">
                        <c:v>1662.5</c:v>
                      </c:pt>
                      <c:pt idx="202">
                        <c:v>1514</c:v>
                      </c:pt>
                      <c:pt idx="203">
                        <c:v>1376.4</c:v>
                      </c:pt>
                      <c:pt idx="204">
                        <c:v>1314.23</c:v>
                      </c:pt>
                      <c:pt idx="205">
                        <c:v>1379.7</c:v>
                      </c:pt>
                      <c:pt idx="206">
                        <c:v>1379.1</c:v>
                      </c:pt>
                      <c:pt idx="207">
                        <c:v>1327.6</c:v>
                      </c:pt>
                      <c:pt idx="208">
                        <c:v>1242.7</c:v>
                      </c:pt>
                      <c:pt idx="209">
                        <c:v>1368</c:v>
                      </c:pt>
                      <c:pt idx="210">
                        <c:v>1318.3</c:v>
                      </c:pt>
                      <c:pt idx="211">
                        <c:v>1392.7</c:v>
                      </c:pt>
                      <c:pt idx="212">
                        <c:v>1233.4000000000001</c:v>
                      </c:pt>
                      <c:pt idx="213">
                        <c:v>1236.7</c:v>
                      </c:pt>
                      <c:pt idx="214">
                        <c:v>1113.9000000000001</c:v>
                      </c:pt>
                      <c:pt idx="215">
                        <c:v>1378.5</c:v>
                      </c:pt>
                      <c:pt idx="216">
                        <c:v>1369</c:v>
                      </c:pt>
                      <c:pt idx="217">
                        <c:v>1261.29</c:v>
                      </c:pt>
                      <c:pt idx="218">
                        <c:v>1235.2</c:v>
                      </c:pt>
                      <c:pt idx="219">
                        <c:v>1228.8</c:v>
                      </c:pt>
                      <c:pt idx="220">
                        <c:v>1168.9000000000001</c:v>
                      </c:pt>
                      <c:pt idx="221">
                        <c:v>1231.5</c:v>
                      </c:pt>
                      <c:pt idx="222">
                        <c:v>1127.5999999999999</c:v>
                      </c:pt>
                      <c:pt idx="223">
                        <c:v>1051.5999999999999</c:v>
                      </c:pt>
                      <c:pt idx="224">
                        <c:v>1087.8</c:v>
                      </c:pt>
                      <c:pt idx="225">
                        <c:v>1257.3</c:v>
                      </c:pt>
                      <c:pt idx="226">
                        <c:v>1278.5999999999999</c:v>
                      </c:pt>
                      <c:pt idx="227">
                        <c:v>1214.7</c:v>
                      </c:pt>
                      <c:pt idx="228">
                        <c:v>1222</c:v>
                      </c:pt>
                      <c:pt idx="229">
                        <c:v>1206.5999999999999</c:v>
                      </c:pt>
                      <c:pt idx="230">
                        <c:v>1102.7</c:v>
                      </c:pt>
                      <c:pt idx="231">
                        <c:v>1044.2</c:v>
                      </c:pt>
                      <c:pt idx="232">
                        <c:v>976.84</c:v>
                      </c:pt>
                      <c:pt idx="233">
                        <c:v>774.11</c:v>
                      </c:pt>
                      <c:pt idx="234">
                        <c:v>729.46</c:v>
                      </c:pt>
                      <c:pt idx="235">
                        <c:v>735.88</c:v>
                      </c:pt>
                      <c:pt idx="236">
                        <c:v>752.25</c:v>
                      </c:pt>
                      <c:pt idx="237">
                        <c:v>730.17</c:v>
                      </c:pt>
                      <c:pt idx="238">
                        <c:v>729.55</c:v>
                      </c:pt>
                      <c:pt idx="239">
                        <c:v>683.93</c:v>
                      </c:pt>
                      <c:pt idx="240">
                        <c:v>635.23</c:v>
                      </c:pt>
                      <c:pt idx="241">
                        <c:v>627.51</c:v>
                      </c:pt>
                      <c:pt idx="242">
                        <c:v>612.51</c:v>
                      </c:pt>
                      <c:pt idx="243">
                        <c:v>585.27</c:v>
                      </c:pt>
                      <c:pt idx="244">
                        <c:v>636.79999999999995</c:v>
                      </c:pt>
                      <c:pt idx="245">
                        <c:v>607.16999999999996</c:v>
                      </c:pt>
                      <c:pt idx="246">
                        <c:v>637.05999999999995</c:v>
                      </c:pt>
                      <c:pt idx="247">
                        <c:v>658.12</c:v>
                      </c:pt>
                      <c:pt idx="248">
                        <c:v>654.75</c:v>
                      </c:pt>
                      <c:pt idx="249">
                        <c:v>642.27</c:v>
                      </c:pt>
                      <c:pt idx="250">
                        <c:v>636.27</c:v>
                      </c:pt>
                      <c:pt idx="251">
                        <c:v>589.64</c:v>
                      </c:pt>
                      <c:pt idx="252">
                        <c:v>586.52</c:v>
                      </c:pt>
                      <c:pt idx="253">
                        <c:v>591.33000000000004</c:v>
                      </c:pt>
                      <c:pt idx="254">
                        <c:v>568.16</c:v>
                      </c:pt>
                      <c:pt idx="255">
                        <c:v>544.79999999999995</c:v>
                      </c:pt>
                      <c:pt idx="256">
                        <c:v>558.47</c:v>
                      </c:pt>
                      <c:pt idx="257">
                        <c:v>573.64</c:v>
                      </c:pt>
                      <c:pt idx="258">
                        <c:v>555.42999999999995</c:v>
                      </c:pt>
                      <c:pt idx="259">
                        <c:v>591.82000000000005</c:v>
                      </c:pt>
                      <c:pt idx="260">
                        <c:v>602.69000000000005</c:v>
                      </c:pt>
                      <c:pt idx="261">
                        <c:v>597.46</c:v>
                      </c:pt>
                      <c:pt idx="262">
                        <c:v>567.67999999999995</c:v>
                      </c:pt>
                      <c:pt idx="263">
                        <c:v>616.53</c:v>
                      </c:pt>
                      <c:pt idx="264">
                        <c:v>598.6</c:v>
                      </c:pt>
                      <c:pt idx="265">
                        <c:v>587.03</c:v>
                      </c:pt>
                      <c:pt idx="266">
                        <c:v>615.91</c:v>
                      </c:pt>
                      <c:pt idx="267">
                        <c:v>576.16</c:v>
                      </c:pt>
                      <c:pt idx="268">
                        <c:v>538.32000000000005</c:v>
                      </c:pt>
                      <c:pt idx="269">
                        <c:v>519.54999999999995</c:v>
                      </c:pt>
                      <c:pt idx="270">
                        <c:v>521.25</c:v>
                      </c:pt>
                      <c:pt idx="271">
                        <c:v>569.71</c:v>
                      </c:pt>
                      <c:pt idx="272">
                        <c:v>604.29999999999995</c:v>
                      </c:pt>
                      <c:pt idx="273">
                        <c:v>608.29999999999995</c:v>
                      </c:pt>
                      <c:pt idx="274">
                        <c:v>559.41</c:v>
                      </c:pt>
                      <c:pt idx="275">
                        <c:v>550.87</c:v>
                      </c:pt>
                      <c:pt idx="276">
                        <c:v>510.48</c:v>
                      </c:pt>
                      <c:pt idx="277">
                        <c:v>471.22</c:v>
                      </c:pt>
                      <c:pt idx="278">
                        <c:v>478.46</c:v>
                      </c:pt>
                      <c:pt idx="279">
                        <c:v>482.51</c:v>
                      </c:pt>
                      <c:pt idx="280">
                        <c:v>460.45</c:v>
                      </c:pt>
                      <c:pt idx="281">
                        <c:v>448.5</c:v>
                      </c:pt>
                      <c:pt idx="282">
                        <c:v>460.53</c:v>
                      </c:pt>
                      <c:pt idx="283">
                        <c:v>476.35</c:v>
                      </c:pt>
                      <c:pt idx="284">
                        <c:v>462.63</c:v>
                      </c:pt>
                      <c:pt idx="285">
                        <c:v>463.83</c:v>
                      </c:pt>
                      <c:pt idx="286">
                        <c:v>450.65</c:v>
                      </c:pt>
                      <c:pt idx="287">
                        <c:v>444.53</c:v>
                      </c:pt>
                      <c:pt idx="288">
                        <c:v>455.17</c:v>
                      </c:pt>
                      <c:pt idx="289">
                        <c:v>435.96</c:v>
                      </c:pt>
                      <c:pt idx="290">
                        <c:v>455.59</c:v>
                      </c:pt>
                      <c:pt idx="291">
                        <c:v>416.29</c:v>
                      </c:pt>
                      <c:pt idx="292">
                        <c:v>402.47</c:v>
                      </c:pt>
                      <c:pt idx="293">
                        <c:v>388.23</c:v>
                      </c:pt>
                      <c:pt idx="294">
                        <c:v>383.35</c:v>
                      </c:pt>
                      <c:pt idx="295">
                        <c:v>396.56</c:v>
                      </c:pt>
                      <c:pt idx="296">
                        <c:v>386.56</c:v>
                      </c:pt>
                      <c:pt idx="297">
                        <c:v>382.9</c:v>
                      </c:pt>
                      <c:pt idx="298">
                        <c:v>387.06</c:v>
                      </c:pt>
                      <c:pt idx="299">
                        <c:v>388.39</c:v>
                      </c:pt>
                      <c:pt idx="300">
                        <c:v>403.02</c:v>
                      </c:pt>
                      <c:pt idx="301">
                        <c:v>392.68</c:v>
                      </c:pt>
                      <c:pt idx="302">
                        <c:v>406</c:v>
                      </c:pt>
                      <c:pt idx="303">
                        <c:v>412.49</c:v>
                      </c:pt>
                      <c:pt idx="304">
                        <c:v>409.58</c:v>
                      </c:pt>
                      <c:pt idx="305">
                        <c:v>414.31</c:v>
                      </c:pt>
                      <c:pt idx="306">
                        <c:v>391.33</c:v>
                      </c:pt>
                      <c:pt idx="307">
                        <c:v>368.8</c:v>
                      </c:pt>
                      <c:pt idx="308">
                        <c:v>379.6</c:v>
                      </c:pt>
                      <c:pt idx="309">
                        <c:v>378.74</c:v>
                      </c:pt>
                      <c:pt idx="310">
                        <c:v>368.77</c:v>
                      </c:pt>
                      <c:pt idx="311">
                        <c:v>365.65</c:v>
                      </c:pt>
                      <c:pt idx="312">
                        <c:v>377.96</c:v>
                      </c:pt>
                      <c:pt idx="313">
                        <c:v>379.41</c:v>
                      </c:pt>
                      <c:pt idx="314">
                        <c:v>381.77</c:v>
                      </c:pt>
                      <c:pt idx="315">
                        <c:v>387.57</c:v>
                      </c:pt>
                      <c:pt idx="316">
                        <c:v>374.5</c:v>
                      </c:pt>
                      <c:pt idx="317">
                        <c:v>371.17</c:v>
                      </c:pt>
                      <c:pt idx="318">
                        <c:v>365.7</c:v>
                      </c:pt>
                      <c:pt idx="319">
                        <c:v>351.5</c:v>
                      </c:pt>
                      <c:pt idx="320">
                        <c:v>342.35</c:v>
                      </c:pt>
                      <c:pt idx="321">
                        <c:v>341.09</c:v>
                      </c:pt>
                      <c:pt idx="322">
                        <c:v>354.23</c:v>
                      </c:pt>
                      <c:pt idx="323">
                        <c:v>352.96</c:v>
                      </c:pt>
                      <c:pt idx="324">
                        <c:v>346.51</c:v>
                      </c:pt>
                      <c:pt idx="325">
                        <c:v>346.03</c:v>
                      </c:pt>
                      <c:pt idx="326">
                        <c:v>353.48</c:v>
                      </c:pt>
                      <c:pt idx="327">
                        <c:v>360.28</c:v>
                      </c:pt>
                      <c:pt idx="328">
                        <c:v>360.61</c:v>
                      </c:pt>
                      <c:pt idx="329">
                        <c:v>354.55</c:v>
                      </c:pt>
                      <c:pt idx="330">
                        <c:v>358.46</c:v>
                      </c:pt>
                      <c:pt idx="331">
                        <c:v>354.63</c:v>
                      </c:pt>
                      <c:pt idx="332">
                        <c:v>352.65</c:v>
                      </c:pt>
                      <c:pt idx="333">
                        <c:v>349.5</c:v>
                      </c:pt>
                      <c:pt idx="334">
                        <c:v>321.26</c:v>
                      </c:pt>
                      <c:pt idx="335">
                        <c:v>344.65</c:v>
                      </c:pt>
                      <c:pt idx="336">
                        <c:v>340.78</c:v>
                      </c:pt>
                      <c:pt idx="337">
                        <c:v>371.75</c:v>
                      </c:pt>
                      <c:pt idx="338">
                        <c:v>386.16</c:v>
                      </c:pt>
                      <c:pt idx="339">
                        <c:v>384.99</c:v>
                      </c:pt>
                      <c:pt idx="340">
                        <c:v>390.1</c:v>
                      </c:pt>
                      <c:pt idx="341">
                        <c:v>365.69</c:v>
                      </c:pt>
                      <c:pt idx="342">
                        <c:v>364.46</c:v>
                      </c:pt>
                      <c:pt idx="343">
                        <c:v>377.43</c:v>
                      </c:pt>
                      <c:pt idx="344">
                        <c:v>367.36</c:v>
                      </c:pt>
                      <c:pt idx="345">
                        <c:v>388.1</c:v>
                      </c:pt>
                      <c:pt idx="346">
                        <c:v>374.19</c:v>
                      </c:pt>
                      <c:pt idx="347">
                        <c:v>368.39</c:v>
                      </c:pt>
                      <c:pt idx="348">
                        <c:v>351.51</c:v>
                      </c:pt>
                      <c:pt idx="349">
                        <c:v>338</c:v>
                      </c:pt>
                      <c:pt idx="350">
                        <c:v>354.34</c:v>
                      </c:pt>
                      <c:pt idx="351">
                        <c:v>353.28</c:v>
                      </c:pt>
                      <c:pt idx="352">
                        <c:v>336.02</c:v>
                      </c:pt>
                      <c:pt idx="353">
                        <c:v>386.44</c:v>
                      </c:pt>
                      <c:pt idx="354">
                        <c:v>382</c:v>
                      </c:pt>
                      <c:pt idx="355">
                        <c:v>439.9</c:v>
                      </c:pt>
                      <c:pt idx="356">
                        <c:v>476.19</c:v>
                      </c:pt>
                      <c:pt idx="357">
                        <c:v>434.61</c:v>
                      </c:pt>
                      <c:pt idx="358">
                        <c:v>429.93</c:v>
                      </c:pt>
                      <c:pt idx="359">
                        <c:v>399.29</c:v>
                      </c:pt>
                      <c:pt idx="360">
                        <c:v>395.94</c:v>
                      </c:pt>
                      <c:pt idx="361">
                        <c:v>383.42</c:v>
                      </c:pt>
                      <c:pt idx="362">
                        <c:v>386.01</c:v>
                      </c:pt>
                      <c:pt idx="363">
                        <c:v>383.69</c:v>
                      </c:pt>
                      <c:pt idx="364">
                        <c:v>408.5</c:v>
                      </c:pt>
                      <c:pt idx="365">
                        <c:v>391.22</c:v>
                      </c:pt>
                      <c:pt idx="366">
                        <c:v>395.85</c:v>
                      </c:pt>
                      <c:pt idx="367">
                        <c:v>387.83</c:v>
                      </c:pt>
                      <c:pt idx="368">
                        <c:v>416.79</c:v>
                      </c:pt>
                      <c:pt idx="369">
                        <c:v>408.67</c:v>
                      </c:pt>
                      <c:pt idx="370">
                        <c:v>422.2</c:v>
                      </c:pt>
                      <c:pt idx="371">
                        <c:v>431.39</c:v>
                      </c:pt>
                      <c:pt idx="372">
                        <c:v>434.32</c:v>
                      </c:pt>
                      <c:pt idx="373">
                        <c:v>432.93</c:v>
                      </c:pt>
                      <c:pt idx="374">
                        <c:v>438.28</c:v>
                      </c:pt>
                      <c:pt idx="375">
                        <c:v>425.14</c:v>
                      </c:pt>
                      <c:pt idx="376">
                        <c:v>388.75</c:v>
                      </c:pt>
                      <c:pt idx="377">
                        <c:v>378.95</c:v>
                      </c:pt>
                      <c:pt idx="378">
                        <c:v>395.87</c:v>
                      </c:pt>
                      <c:pt idx="379">
                        <c:v>390.06</c:v>
                      </c:pt>
                      <c:pt idx="380">
                        <c:v>396.88</c:v>
                      </c:pt>
                      <c:pt idx="381">
                        <c:v>379.03</c:v>
                      </c:pt>
                      <c:pt idx="382">
                        <c:v>394.7</c:v>
                      </c:pt>
                      <c:pt idx="383">
                        <c:v>400.85</c:v>
                      </c:pt>
                      <c:pt idx="384">
                        <c:v>389.68</c:v>
                      </c:pt>
                      <c:pt idx="385">
                        <c:v>385.68</c:v>
                      </c:pt>
                      <c:pt idx="386">
                        <c:v>371.6</c:v>
                      </c:pt>
                      <c:pt idx="387">
                        <c:v>387.04</c:v>
                      </c:pt>
                      <c:pt idx="388">
                        <c:v>346.82</c:v>
                      </c:pt>
                      <c:pt idx="389">
                        <c:v>335.43</c:v>
                      </c:pt>
                      <c:pt idx="390">
                        <c:v>318.45999999999998</c:v>
                      </c:pt>
                      <c:pt idx="391">
                        <c:v>317.51</c:v>
                      </c:pt>
                      <c:pt idx="392">
                        <c:v>322.31</c:v>
                      </c:pt>
                      <c:pt idx="393">
                        <c:v>311.29000000000002</c:v>
                      </c:pt>
                      <c:pt idx="394">
                        <c:v>305.87</c:v>
                      </c:pt>
                      <c:pt idx="395">
                        <c:v>279.85000000000002</c:v>
                      </c:pt>
                      <c:pt idx="396">
                        <c:v>275.77999999999997</c:v>
                      </c:pt>
                      <c:pt idx="397">
                        <c:v>264.63</c:v>
                      </c:pt>
                      <c:pt idx="398">
                        <c:v>246</c:v>
                      </c:pt>
                      <c:pt idx="399">
                        <c:v>236.43</c:v>
                      </c:pt>
                      <c:pt idx="400">
                        <c:v>239.58</c:v>
                      </c:pt>
                      <c:pt idx="401">
                        <c:v>236.19</c:v>
                      </c:pt>
                      <c:pt idx="402">
                        <c:v>233.18</c:v>
                      </c:pt>
                      <c:pt idx="403">
                        <c:v>233.96</c:v>
                      </c:pt>
                      <c:pt idx="404">
                        <c:v>238.94</c:v>
                      </c:pt>
                      <c:pt idx="405">
                        <c:v>240.56</c:v>
                      </c:pt>
                      <c:pt idx="406">
                        <c:v>239.92</c:v>
                      </c:pt>
                      <c:pt idx="407">
                        <c:v>243.08</c:v>
                      </c:pt>
                      <c:pt idx="408">
                        <c:v>239.47</c:v>
                      </c:pt>
                      <c:pt idx="409">
                        <c:v>241.53</c:v>
                      </c:pt>
                      <c:pt idx="410">
                        <c:v>242.4</c:v>
                      </c:pt>
                      <c:pt idx="411">
                        <c:v>247.35</c:v>
                      </c:pt>
                      <c:pt idx="412">
                        <c:v>239.63</c:v>
                      </c:pt>
                      <c:pt idx="413">
                        <c:v>242.11</c:v>
                      </c:pt>
                      <c:pt idx="414">
                        <c:v>228.17</c:v>
                      </c:pt>
                      <c:pt idx="415">
                        <c:v>229.6</c:v>
                      </c:pt>
                      <c:pt idx="416">
                        <c:v>225.33</c:v>
                      </c:pt>
                      <c:pt idx="417">
                        <c:v>226.57</c:v>
                      </c:pt>
                      <c:pt idx="418">
                        <c:v>231.31</c:v>
                      </c:pt>
                      <c:pt idx="419">
                        <c:v>225.8</c:v>
                      </c:pt>
                      <c:pt idx="420">
                        <c:v>228.05</c:v>
                      </c:pt>
                      <c:pt idx="421">
                        <c:v>225.32</c:v>
                      </c:pt>
                      <c:pt idx="422">
                        <c:v>221.13</c:v>
                      </c:pt>
                      <c:pt idx="423">
                        <c:v>229.69</c:v>
                      </c:pt>
                      <c:pt idx="424">
                        <c:v>232.69</c:v>
                      </c:pt>
                      <c:pt idx="425">
                        <c:v>234.71</c:v>
                      </c:pt>
                      <c:pt idx="426">
                        <c:v>243.44</c:v>
                      </c:pt>
                      <c:pt idx="427">
                        <c:v>243.41</c:v>
                      </c:pt>
                      <c:pt idx="428">
                        <c:v>227.8</c:v>
                      </c:pt>
                      <c:pt idx="429">
                        <c:v>229.12</c:v>
                      </c:pt>
                      <c:pt idx="430">
                        <c:v>229.09</c:v>
                      </c:pt>
                      <c:pt idx="431">
                        <c:v>231.69</c:v>
                      </c:pt>
                      <c:pt idx="432">
                        <c:v>234.23</c:v>
                      </c:pt>
                      <c:pt idx="433">
                        <c:v>235.69</c:v>
                      </c:pt>
                      <c:pt idx="434">
                        <c:v>231.13</c:v>
                      </c:pt>
                      <c:pt idx="435">
                        <c:v>231.95</c:v>
                      </c:pt>
                      <c:pt idx="436">
                        <c:v>238.48</c:v>
                      </c:pt>
                      <c:pt idx="437">
                        <c:v>237.65</c:v>
                      </c:pt>
                      <c:pt idx="438">
                        <c:v>230.22</c:v>
                      </c:pt>
                      <c:pt idx="439">
                        <c:v>248.14</c:v>
                      </c:pt>
                      <c:pt idx="440">
                        <c:v>243.71</c:v>
                      </c:pt>
                      <c:pt idx="441">
                        <c:v>246.38</c:v>
                      </c:pt>
                      <c:pt idx="442">
                        <c:v>244.73</c:v>
                      </c:pt>
                      <c:pt idx="443">
                        <c:v>242.18</c:v>
                      </c:pt>
                      <c:pt idx="444">
                        <c:v>240.02</c:v>
                      </c:pt>
                      <c:pt idx="445">
                        <c:v>243.43</c:v>
                      </c:pt>
                      <c:pt idx="446">
                        <c:v>244.83</c:v>
                      </c:pt>
                      <c:pt idx="447">
                        <c:v>237.61</c:v>
                      </c:pt>
                      <c:pt idx="448">
                        <c:v>248.62</c:v>
                      </c:pt>
                      <c:pt idx="449">
                        <c:v>231.53</c:v>
                      </c:pt>
                      <c:pt idx="450">
                        <c:v>243.7</c:v>
                      </c:pt>
                      <c:pt idx="451">
                        <c:v>220.55</c:v>
                      </c:pt>
                      <c:pt idx="452">
                        <c:v>220.53</c:v>
                      </c:pt>
                      <c:pt idx="453">
                        <c:v>208.54</c:v>
                      </c:pt>
                      <c:pt idx="454">
                        <c:v>201.23</c:v>
                      </c:pt>
                      <c:pt idx="455">
                        <c:v>204.07</c:v>
                      </c:pt>
                      <c:pt idx="456">
                        <c:v>199.6</c:v>
                      </c:pt>
                      <c:pt idx="457">
                        <c:v>206.82</c:v>
                      </c:pt>
                      <c:pt idx="458">
                        <c:v>207.51</c:v>
                      </c:pt>
                      <c:pt idx="459">
                        <c:v>198.54</c:v>
                      </c:pt>
                      <c:pt idx="460">
                        <c:v>209.63</c:v>
                      </c:pt>
                      <c:pt idx="461">
                        <c:v>214.49</c:v>
                      </c:pt>
                      <c:pt idx="462">
                        <c:v>214.55</c:v>
                      </c:pt>
                      <c:pt idx="463">
                        <c:v>206.9</c:v>
                      </c:pt>
                      <c:pt idx="464">
                        <c:v>200.46</c:v>
                      </c:pt>
                      <c:pt idx="465">
                        <c:v>194.64</c:v>
                      </c:pt>
                      <c:pt idx="466">
                        <c:v>203.23</c:v>
                      </c:pt>
                      <c:pt idx="467">
                        <c:v>199.83</c:v>
                      </c:pt>
                      <c:pt idx="468">
                        <c:v>189.77</c:v>
                      </c:pt>
                      <c:pt idx="469">
                        <c:v>185.59</c:v>
                      </c:pt>
                      <c:pt idx="470">
                        <c:v>187.71</c:v>
                      </c:pt>
                      <c:pt idx="471">
                        <c:v>209.94</c:v>
                      </c:pt>
                      <c:pt idx="472">
                        <c:v>211.34</c:v>
                      </c:pt>
                      <c:pt idx="473">
                        <c:v>212.19</c:v>
                      </c:pt>
                      <c:pt idx="474">
                        <c:v>199.11</c:v>
                      </c:pt>
                      <c:pt idx="475">
                        <c:v>205.4</c:v>
                      </c:pt>
                      <c:pt idx="476">
                        <c:v>206.73</c:v>
                      </c:pt>
                      <c:pt idx="477">
                        <c:v>209.91</c:v>
                      </c:pt>
                      <c:pt idx="478">
                        <c:v>214.12</c:v>
                      </c:pt>
                      <c:pt idx="479">
                        <c:v>211.69</c:v>
                      </c:pt>
                      <c:pt idx="480">
                        <c:v>206.39</c:v>
                      </c:pt>
                      <c:pt idx="481">
                        <c:v>215.3</c:v>
                      </c:pt>
                      <c:pt idx="482">
                        <c:v>196.66</c:v>
                      </c:pt>
                      <c:pt idx="483">
                        <c:v>196.8</c:v>
                      </c:pt>
                      <c:pt idx="484">
                        <c:v>197.45</c:v>
                      </c:pt>
                      <c:pt idx="485">
                        <c:v>194.26</c:v>
                      </c:pt>
                      <c:pt idx="486">
                        <c:v>187.68</c:v>
                      </c:pt>
                      <c:pt idx="487">
                        <c:v>185.84</c:v>
                      </c:pt>
                      <c:pt idx="488">
                        <c:v>183</c:v>
                      </c:pt>
                      <c:pt idx="489">
                        <c:v>170.79</c:v>
                      </c:pt>
                      <c:pt idx="490">
                        <c:v>170.58</c:v>
                      </c:pt>
                      <c:pt idx="491">
                        <c:v>180.59</c:v>
                      </c:pt>
                      <c:pt idx="492">
                        <c:v>187.87</c:v>
                      </c:pt>
                      <c:pt idx="493">
                        <c:v>171.27</c:v>
                      </c:pt>
                      <c:pt idx="494">
                        <c:v>172.54</c:v>
                      </c:pt>
                      <c:pt idx="495">
                        <c:v>153</c:v>
                      </c:pt>
                      <c:pt idx="496">
                        <c:v>158.54</c:v>
                      </c:pt>
                      <c:pt idx="497">
                        <c:v>156.75</c:v>
                      </c:pt>
                      <c:pt idx="498">
                        <c:v>158.75</c:v>
                      </c:pt>
                      <c:pt idx="499">
                        <c:v>158.69999999999999</c:v>
                      </c:pt>
                      <c:pt idx="500">
                        <c:v>158.11000000000001</c:v>
                      </c:pt>
                      <c:pt idx="501">
                        <c:v>170.01</c:v>
                      </c:pt>
                      <c:pt idx="502">
                        <c:v>173.16</c:v>
                      </c:pt>
                      <c:pt idx="503">
                        <c:v>164.9</c:v>
                      </c:pt>
                      <c:pt idx="504">
                        <c:v>171.5</c:v>
                      </c:pt>
                      <c:pt idx="505">
                        <c:v>142.97999999999999</c:v>
                      </c:pt>
                      <c:pt idx="506">
                        <c:v>144.53</c:v>
                      </c:pt>
                      <c:pt idx="507">
                        <c:v>141.58000000000001</c:v>
                      </c:pt>
                      <c:pt idx="508">
                        <c:v>141.80000000000001</c:v>
                      </c:pt>
                      <c:pt idx="509">
                        <c:v>136.55000000000001</c:v>
                      </c:pt>
                      <c:pt idx="510">
                        <c:v>133.12</c:v>
                      </c:pt>
                      <c:pt idx="511">
                        <c:v>132.25</c:v>
                      </c:pt>
                      <c:pt idx="512">
                        <c:v>124.73</c:v>
                      </c:pt>
                      <c:pt idx="513">
                        <c:v>131.11000000000001</c:v>
                      </c:pt>
                      <c:pt idx="514">
                        <c:v>130.97</c:v>
                      </c:pt>
                      <c:pt idx="515">
                        <c:v>138.74</c:v>
                      </c:pt>
                      <c:pt idx="516">
                        <c:v>136.16</c:v>
                      </c:pt>
                      <c:pt idx="517">
                        <c:v>138.84</c:v>
                      </c:pt>
                      <c:pt idx="518">
                        <c:v>136.47999999999999</c:v>
                      </c:pt>
                      <c:pt idx="519">
                        <c:v>122.49</c:v>
                      </c:pt>
                      <c:pt idx="520">
                        <c:v>132.84</c:v>
                      </c:pt>
                      <c:pt idx="521">
                        <c:v>133.44</c:v>
                      </c:pt>
                      <c:pt idx="522">
                        <c:v>136.5</c:v>
                      </c:pt>
                      <c:pt idx="523">
                        <c:v>118.64</c:v>
                      </c:pt>
                      <c:pt idx="524">
                        <c:v>116.32</c:v>
                      </c:pt>
                      <c:pt idx="525">
                        <c:v>111.76</c:v>
                      </c:pt>
                      <c:pt idx="526">
                        <c:v>124.24</c:v>
                      </c:pt>
                      <c:pt idx="527">
                        <c:v>123.54</c:v>
                      </c:pt>
                      <c:pt idx="528">
                        <c:v>135.21</c:v>
                      </c:pt>
                      <c:pt idx="529">
                        <c:v>109.53</c:v>
                      </c:pt>
                      <c:pt idx="530">
                        <c:v>195.6</c:v>
                      </c:pt>
                      <c:pt idx="531">
                        <c:v>201.13</c:v>
                      </c:pt>
                      <c:pt idx="532">
                        <c:v>203.72</c:v>
                      </c:pt>
                      <c:pt idx="533">
                        <c:v>200.35</c:v>
                      </c:pt>
                      <c:pt idx="534">
                        <c:v>238.21</c:v>
                      </c:pt>
                      <c:pt idx="535">
                        <c:v>246.09</c:v>
                      </c:pt>
                      <c:pt idx="536">
                        <c:v>229.4</c:v>
                      </c:pt>
                      <c:pt idx="537">
                        <c:v>225.1</c:v>
                      </c:pt>
                      <c:pt idx="538">
                        <c:v>224.33</c:v>
                      </c:pt>
                      <c:pt idx="539">
                        <c:v>232.52</c:v>
                      </c:pt>
                      <c:pt idx="540">
                        <c:v>218.56</c:v>
                      </c:pt>
                      <c:pt idx="541">
                        <c:v>218.45</c:v>
                      </c:pt>
                      <c:pt idx="542">
                        <c:v>228.43</c:v>
                      </c:pt>
                      <c:pt idx="543">
                        <c:v>227.52</c:v>
                      </c:pt>
                      <c:pt idx="544">
                        <c:v>224.1</c:v>
                      </c:pt>
                      <c:pt idx="545">
                        <c:v>247.13</c:v>
                      </c:pt>
                      <c:pt idx="546">
                        <c:v>265.97000000000003</c:v>
                      </c:pt>
                      <c:pt idx="547">
                        <c:v>275.72000000000003</c:v>
                      </c:pt>
                      <c:pt idx="548">
                        <c:v>262.14</c:v>
                      </c:pt>
                      <c:pt idx="549">
                        <c:v>265.43</c:v>
                      </c:pt>
                      <c:pt idx="550">
                        <c:v>257.83999999999997</c:v>
                      </c:pt>
                      <c:pt idx="551">
                        <c:v>258.95</c:v>
                      </c:pt>
                      <c:pt idx="552">
                        <c:v>283</c:v>
                      </c:pt>
                      <c:pt idx="553">
                        <c:v>268.02</c:v>
                      </c:pt>
                      <c:pt idx="554">
                        <c:v>259.77999999999997</c:v>
                      </c:pt>
                      <c:pt idx="555">
                        <c:v>264.93</c:v>
                      </c:pt>
                      <c:pt idx="556">
                        <c:v>284.97000000000003</c:v>
                      </c:pt>
                      <c:pt idx="557">
                        <c:v>268.51</c:v>
                      </c:pt>
                      <c:pt idx="558">
                        <c:v>265.14</c:v>
                      </c:pt>
                      <c:pt idx="559">
                        <c:v>237.24</c:v>
                      </c:pt>
                      <c:pt idx="560">
                        <c:v>223.14</c:v>
                      </c:pt>
                      <c:pt idx="561">
                        <c:v>228.23</c:v>
                      </c:pt>
                      <c:pt idx="562">
                        <c:v>222.69</c:v>
                      </c:pt>
                      <c:pt idx="563">
                        <c:v>223.11</c:v>
                      </c:pt>
                      <c:pt idx="564">
                        <c:v>212.59</c:v>
                      </c:pt>
                      <c:pt idx="565">
                        <c:v>203.79</c:v>
                      </c:pt>
                      <c:pt idx="566">
                        <c:v>189.06</c:v>
                      </c:pt>
                      <c:pt idx="567">
                        <c:v>190.41</c:v>
                      </c:pt>
                      <c:pt idx="568">
                        <c:v>188.69</c:v>
                      </c:pt>
                      <c:pt idx="569">
                        <c:v>184.07</c:v>
                      </c:pt>
                      <c:pt idx="570">
                        <c:v>180.08</c:v>
                      </c:pt>
                      <c:pt idx="571">
                        <c:v>184.62</c:v>
                      </c:pt>
                      <c:pt idx="572">
                        <c:v>173.81</c:v>
                      </c:pt>
                      <c:pt idx="573">
                        <c:v>176.09</c:v>
                      </c:pt>
                      <c:pt idx="574">
                        <c:v>170.14</c:v>
                      </c:pt>
                      <c:pt idx="575">
                        <c:v>168.16</c:v>
                      </c:pt>
                      <c:pt idx="576">
                        <c:v>160.47</c:v>
                      </c:pt>
                      <c:pt idx="577">
                        <c:v>162.71</c:v>
                      </c:pt>
                      <c:pt idx="578">
                        <c:v>162.91999999999999</c:v>
                      </c:pt>
                      <c:pt idx="579">
                        <c:v>167.7</c:v>
                      </c:pt>
                      <c:pt idx="580">
                        <c:v>169.33</c:v>
                      </c:pt>
                      <c:pt idx="581">
                        <c:v>166.86</c:v>
                      </c:pt>
                      <c:pt idx="582">
                        <c:v>166.84</c:v>
                      </c:pt>
                      <c:pt idx="583">
                        <c:v>173.58</c:v>
                      </c:pt>
                      <c:pt idx="584">
                        <c:v>169.32</c:v>
                      </c:pt>
                      <c:pt idx="585">
                        <c:v>164.03</c:v>
                      </c:pt>
                      <c:pt idx="586">
                        <c:v>166.05</c:v>
                      </c:pt>
                      <c:pt idx="587">
                        <c:v>164.98</c:v>
                      </c:pt>
                      <c:pt idx="588">
                        <c:v>143.55000000000001</c:v>
                      </c:pt>
                      <c:pt idx="589">
                        <c:v>146.35</c:v>
                      </c:pt>
                      <c:pt idx="590">
                        <c:v>142.47999999999999</c:v>
                      </c:pt>
                      <c:pt idx="591">
                        <c:v>144.57</c:v>
                      </c:pt>
                      <c:pt idx="592">
                        <c:v>137.81</c:v>
                      </c:pt>
                      <c:pt idx="593">
                        <c:v>140.5</c:v>
                      </c:pt>
                      <c:pt idx="594">
                        <c:v>143.09</c:v>
                      </c:pt>
                      <c:pt idx="595">
                        <c:v>144.18</c:v>
                      </c:pt>
                      <c:pt idx="596">
                        <c:v>135.6</c:v>
                      </c:pt>
                      <c:pt idx="597">
                        <c:v>134.49</c:v>
                      </c:pt>
                      <c:pt idx="598">
                        <c:v>134.74</c:v>
                      </c:pt>
                      <c:pt idx="599">
                        <c:v>127.56</c:v>
                      </c:pt>
                      <c:pt idx="600">
                        <c:v>130.94</c:v>
                      </c:pt>
                      <c:pt idx="601">
                        <c:v>129.44999999999999</c:v>
                      </c:pt>
                      <c:pt idx="602">
                        <c:v>131.83000000000001</c:v>
                      </c:pt>
                      <c:pt idx="603">
                        <c:v>134.9</c:v>
                      </c:pt>
                      <c:pt idx="604">
                        <c:v>128.47999999999999</c:v>
                      </c:pt>
                      <c:pt idx="605">
                        <c:v>126.92</c:v>
                      </c:pt>
                      <c:pt idx="606">
                        <c:v>126.15</c:v>
                      </c:pt>
                      <c:pt idx="607">
                        <c:v>125.32</c:v>
                      </c:pt>
                      <c:pt idx="608">
                        <c:v>128.04</c:v>
                      </c:pt>
                      <c:pt idx="609">
                        <c:v>128.13</c:v>
                      </c:pt>
                      <c:pt idx="610">
                        <c:v>132.77000000000001</c:v>
                      </c:pt>
                      <c:pt idx="611">
                        <c:v>127.5</c:v>
                      </c:pt>
                      <c:pt idx="612">
                        <c:v>128.9</c:v>
                      </c:pt>
                      <c:pt idx="613">
                        <c:v>128.68</c:v>
                      </c:pt>
                      <c:pt idx="614">
                        <c:v>133.5</c:v>
                      </c:pt>
                      <c:pt idx="615">
                        <c:v>122.81</c:v>
                      </c:pt>
                      <c:pt idx="616">
                        <c:v>133.34</c:v>
                      </c:pt>
                      <c:pt idx="617">
                        <c:v>143.11000000000001</c:v>
                      </c:pt>
                      <c:pt idx="618">
                        <c:v>142.56</c:v>
                      </c:pt>
                      <c:pt idx="619">
                        <c:v>145.38</c:v>
                      </c:pt>
                      <c:pt idx="620">
                        <c:v>145.51</c:v>
                      </c:pt>
                      <c:pt idx="621">
                        <c:v>143.91</c:v>
                      </c:pt>
                      <c:pt idx="622">
                        <c:v>146.36000000000001</c:v>
                      </c:pt>
                      <c:pt idx="623">
                        <c:v>148.08000000000001</c:v>
                      </c:pt>
                      <c:pt idx="624">
                        <c:v>151.41</c:v>
                      </c:pt>
                      <c:pt idx="625">
                        <c:v>148.15</c:v>
                      </c:pt>
                      <c:pt idx="626">
                        <c:v>149.69</c:v>
                      </c:pt>
                      <c:pt idx="627">
                        <c:v>148.72999999999999</c:v>
                      </c:pt>
                      <c:pt idx="628">
                        <c:v>146.22999999999999</c:v>
                      </c:pt>
                      <c:pt idx="629">
                        <c:v>148.16999999999999</c:v>
                      </c:pt>
                      <c:pt idx="630">
                        <c:v>149.69</c:v>
                      </c:pt>
                      <c:pt idx="631">
                        <c:v>151.84</c:v>
                      </c:pt>
                      <c:pt idx="632">
                        <c:v>152.54</c:v>
                      </c:pt>
                      <c:pt idx="633">
                        <c:v>155.53</c:v>
                      </c:pt>
                      <c:pt idx="634">
                        <c:v>151.52000000000001</c:v>
                      </c:pt>
                      <c:pt idx="635">
                        <c:v>153.34</c:v>
                      </c:pt>
                      <c:pt idx="636">
                        <c:v>148.31</c:v>
                      </c:pt>
                      <c:pt idx="637">
                        <c:v>146.78</c:v>
                      </c:pt>
                      <c:pt idx="638">
                        <c:v>141.18</c:v>
                      </c:pt>
                      <c:pt idx="639">
                        <c:v>152.77000000000001</c:v>
                      </c:pt>
                      <c:pt idx="640">
                        <c:v>150.56</c:v>
                      </c:pt>
                      <c:pt idx="641">
                        <c:v>162.11000000000001</c:v>
                      </c:pt>
                      <c:pt idx="642">
                        <c:v>175.27</c:v>
                      </c:pt>
                      <c:pt idx="643">
                        <c:v>176.46</c:v>
                      </c:pt>
                      <c:pt idx="644">
                        <c:v>178.55</c:v>
                      </c:pt>
                      <c:pt idx="645">
                        <c:v>184.53</c:v>
                      </c:pt>
                      <c:pt idx="646">
                        <c:v>182.97</c:v>
                      </c:pt>
                      <c:pt idx="647">
                        <c:v>180.27</c:v>
                      </c:pt>
                      <c:pt idx="648">
                        <c:v>185</c:v>
                      </c:pt>
                      <c:pt idx="649">
                        <c:v>188.69</c:v>
                      </c:pt>
                      <c:pt idx="650">
                        <c:v>187.34</c:v>
                      </c:pt>
                      <c:pt idx="651">
                        <c:v>185.15</c:v>
                      </c:pt>
                      <c:pt idx="652">
                        <c:v>189.68</c:v>
                      </c:pt>
                      <c:pt idx="653">
                        <c:v>184.99</c:v>
                      </c:pt>
                      <c:pt idx="654">
                        <c:v>184</c:v>
                      </c:pt>
                      <c:pt idx="655">
                        <c:v>186.66</c:v>
                      </c:pt>
                      <c:pt idx="656">
                        <c:v>191.51</c:v>
                      </c:pt>
                      <c:pt idx="657">
                        <c:v>189.24</c:v>
                      </c:pt>
                      <c:pt idx="658">
                        <c:v>186.87</c:v>
                      </c:pt>
                      <c:pt idx="659">
                        <c:v>182.19</c:v>
                      </c:pt>
                      <c:pt idx="660">
                        <c:v>183.92</c:v>
                      </c:pt>
                      <c:pt idx="661">
                        <c:v>183.98</c:v>
                      </c:pt>
                      <c:pt idx="662">
                        <c:v>183.04</c:v>
                      </c:pt>
                      <c:pt idx="663">
                        <c:v>183.82</c:v>
                      </c:pt>
                      <c:pt idx="664">
                        <c:v>191.29</c:v>
                      </c:pt>
                      <c:pt idx="665">
                        <c:v>182.25</c:v>
                      </c:pt>
                      <c:pt idx="666">
                        <c:v>184.58</c:v>
                      </c:pt>
                      <c:pt idx="667">
                        <c:v>180.42</c:v>
                      </c:pt>
                      <c:pt idx="668">
                        <c:v>181.95</c:v>
                      </c:pt>
                      <c:pt idx="669">
                        <c:v>161.18</c:v>
                      </c:pt>
                      <c:pt idx="670">
                        <c:v>162.97</c:v>
                      </c:pt>
                      <c:pt idx="671">
                        <c:v>171.82</c:v>
                      </c:pt>
                      <c:pt idx="672">
                        <c:v>175.02</c:v>
                      </c:pt>
                      <c:pt idx="673">
                        <c:v>176.11</c:v>
                      </c:pt>
                      <c:pt idx="674">
                        <c:v>172.59</c:v>
                      </c:pt>
                      <c:pt idx="675">
                        <c:v>173.64</c:v>
                      </c:pt>
                      <c:pt idx="676">
                        <c:v>177.49</c:v>
                      </c:pt>
                      <c:pt idx="677">
                        <c:v>175</c:v>
                      </c:pt>
                      <c:pt idx="678">
                        <c:v>181.02</c:v>
                      </c:pt>
                      <c:pt idx="679">
                        <c:v>187.14</c:v>
                      </c:pt>
                      <c:pt idx="680">
                        <c:v>181.61</c:v>
                      </c:pt>
                      <c:pt idx="681">
                        <c:v>180.16</c:v>
                      </c:pt>
                      <c:pt idx="682">
                        <c:v>181.04</c:v>
                      </c:pt>
                      <c:pt idx="683">
                        <c:v>192.06</c:v>
                      </c:pt>
                      <c:pt idx="684">
                        <c:v>193.51</c:v>
                      </c:pt>
                      <c:pt idx="685">
                        <c:v>181.72</c:v>
                      </c:pt>
                      <c:pt idx="686">
                        <c:v>180.66</c:v>
                      </c:pt>
                      <c:pt idx="687">
                        <c:v>170.51</c:v>
                      </c:pt>
                      <c:pt idx="688">
                        <c:v>176.93</c:v>
                      </c:pt>
                      <c:pt idx="689">
                        <c:v>176.19</c:v>
                      </c:pt>
                      <c:pt idx="690">
                        <c:v>175.37</c:v>
                      </c:pt>
                      <c:pt idx="691">
                        <c:v>181.24</c:v>
                      </c:pt>
                      <c:pt idx="692">
                        <c:v>176.41</c:v>
                      </c:pt>
                      <c:pt idx="693">
                        <c:v>181.68</c:v>
                      </c:pt>
                      <c:pt idx="694">
                        <c:v>169.84</c:v>
                      </c:pt>
                      <c:pt idx="695">
                        <c:v>174.41</c:v>
                      </c:pt>
                      <c:pt idx="696">
                        <c:v>174.61</c:v>
                      </c:pt>
                      <c:pt idx="697">
                        <c:v>166.6</c:v>
                      </c:pt>
                      <c:pt idx="698">
                        <c:v>170.67</c:v>
                      </c:pt>
                      <c:pt idx="699">
                        <c:v>166.91</c:v>
                      </c:pt>
                      <c:pt idx="700">
                        <c:v>200.79</c:v>
                      </c:pt>
                      <c:pt idx="701">
                        <c:v>211.55</c:v>
                      </c:pt>
                      <c:pt idx="702">
                        <c:v>215.56</c:v>
                      </c:pt>
                      <c:pt idx="703">
                        <c:v>218.73</c:v>
                      </c:pt>
                      <c:pt idx="704">
                        <c:v>221.47</c:v>
                      </c:pt>
                      <c:pt idx="705">
                        <c:v>210.9</c:v>
                      </c:pt>
                      <c:pt idx="706">
                        <c:v>208.62</c:v>
                      </c:pt>
                      <c:pt idx="707">
                        <c:v>198.29</c:v>
                      </c:pt>
                      <c:pt idx="708">
                        <c:v>189.64</c:v>
                      </c:pt>
                      <c:pt idx="709">
                        <c:v>189.03</c:v>
                      </c:pt>
                      <c:pt idx="710">
                        <c:v>181.65</c:v>
                      </c:pt>
                      <c:pt idx="711">
                        <c:v>181.41</c:v>
                      </c:pt>
                      <c:pt idx="712">
                        <c:v>178.55</c:v>
                      </c:pt>
                      <c:pt idx="713">
                        <c:v>180.24</c:v>
                      </c:pt>
                      <c:pt idx="714">
                        <c:v>180.75</c:v>
                      </c:pt>
                      <c:pt idx="715">
                        <c:v>181.96</c:v>
                      </c:pt>
                      <c:pt idx="716">
                        <c:v>178.41</c:v>
                      </c:pt>
                      <c:pt idx="717">
                        <c:v>169.35</c:v>
                      </c:pt>
                      <c:pt idx="718">
                        <c:v>174.03</c:v>
                      </c:pt>
                      <c:pt idx="719">
                        <c:v>175.1</c:v>
                      </c:pt>
                      <c:pt idx="720">
                        <c:v>179.39</c:v>
                      </c:pt>
                      <c:pt idx="721">
                        <c:v>178.7</c:v>
                      </c:pt>
                      <c:pt idx="722">
                        <c:v>171.25</c:v>
                      </c:pt>
                      <c:pt idx="723">
                        <c:v>172.13</c:v>
                      </c:pt>
                      <c:pt idx="724">
                        <c:v>168.63</c:v>
                      </c:pt>
                      <c:pt idx="725">
                        <c:v>169.15</c:v>
                      </c:pt>
                      <c:pt idx="726">
                        <c:v>173.21</c:v>
                      </c:pt>
                      <c:pt idx="727">
                        <c:v>187.29</c:v>
                      </c:pt>
                      <c:pt idx="728">
                        <c:v>188.73</c:v>
                      </c:pt>
                      <c:pt idx="729">
                        <c:v>186.31</c:v>
                      </c:pt>
                      <c:pt idx="730">
                        <c:v>191.04</c:v>
                      </c:pt>
                      <c:pt idx="731">
                        <c:v>194.78</c:v>
                      </c:pt>
                      <c:pt idx="732">
                        <c:v>190.69</c:v>
                      </c:pt>
                      <c:pt idx="733">
                        <c:v>187.66</c:v>
                      </c:pt>
                      <c:pt idx="734">
                        <c:v>196.67</c:v>
                      </c:pt>
                      <c:pt idx="735">
                        <c:v>202.66</c:v>
                      </c:pt>
                      <c:pt idx="736">
                        <c:v>194.9</c:v>
                      </c:pt>
                      <c:pt idx="737">
                        <c:v>185.82</c:v>
                      </c:pt>
                      <c:pt idx="738">
                        <c:v>185.61</c:v>
                      </c:pt>
                      <c:pt idx="739">
                        <c:v>188.59</c:v>
                      </c:pt>
                      <c:pt idx="740">
                        <c:v>187.28</c:v>
                      </c:pt>
                      <c:pt idx="741">
                        <c:v>209.25</c:v>
                      </c:pt>
                      <c:pt idx="742">
                        <c:v>211.61</c:v>
                      </c:pt>
                      <c:pt idx="743">
                        <c:v>217.21</c:v>
                      </c:pt>
                      <c:pt idx="744">
                        <c:v>206.57</c:v>
                      </c:pt>
                      <c:pt idx="745">
                        <c:v>210.8</c:v>
                      </c:pt>
                      <c:pt idx="746">
                        <c:v>222.04</c:v>
                      </c:pt>
                      <c:pt idx="747">
                        <c:v>226.35</c:v>
                      </c:pt>
                      <c:pt idx="748">
                        <c:v>226.02</c:v>
                      </c:pt>
                      <c:pt idx="749">
                        <c:v>233.62</c:v>
                      </c:pt>
                      <c:pt idx="750">
                        <c:v>222.51</c:v>
                      </c:pt>
                      <c:pt idx="751">
                        <c:v>222</c:v>
                      </c:pt>
                      <c:pt idx="752">
                        <c:v>217.62</c:v>
                      </c:pt>
                      <c:pt idx="753">
                        <c:v>217.56</c:v>
                      </c:pt>
                      <c:pt idx="754">
                        <c:v>218.7</c:v>
                      </c:pt>
                      <c:pt idx="755">
                        <c:v>209.74</c:v>
                      </c:pt>
                      <c:pt idx="756">
                        <c:v>210.81</c:v>
                      </c:pt>
                      <c:pt idx="757">
                        <c:v>210.81</c:v>
                      </c:pt>
                      <c:pt idx="758">
                        <c:v>207.05</c:v>
                      </c:pt>
                      <c:pt idx="759">
                        <c:v>219.06</c:v>
                      </c:pt>
                      <c:pt idx="760">
                        <c:v>219.44</c:v>
                      </c:pt>
                      <c:pt idx="761">
                        <c:v>216.76</c:v>
                      </c:pt>
                      <c:pt idx="762">
                        <c:v>212.38</c:v>
                      </c:pt>
                      <c:pt idx="763">
                        <c:v>217.38</c:v>
                      </c:pt>
                      <c:pt idx="764">
                        <c:v>225.04</c:v>
                      </c:pt>
                      <c:pt idx="765">
                        <c:v>228.44</c:v>
                      </c:pt>
                      <c:pt idx="766">
                        <c:v>221.16</c:v>
                      </c:pt>
                      <c:pt idx="767">
                        <c:v>225.63</c:v>
                      </c:pt>
                      <c:pt idx="768">
                        <c:v>211.08</c:v>
                      </c:pt>
                      <c:pt idx="769">
                        <c:v>198.57</c:v>
                      </c:pt>
                      <c:pt idx="770">
                        <c:v>227.71</c:v>
                      </c:pt>
                      <c:pt idx="771">
                        <c:v>226.38</c:v>
                      </c:pt>
                      <c:pt idx="772">
                        <c:v>268.07</c:v>
                      </c:pt>
                      <c:pt idx="773">
                        <c:v>274.73</c:v>
                      </c:pt>
                      <c:pt idx="774">
                        <c:v>268.38</c:v>
                      </c:pt>
                      <c:pt idx="775">
                        <c:v>288.70999999999998</c:v>
                      </c:pt>
                      <c:pt idx="776">
                        <c:v>307.86</c:v>
                      </c:pt>
                      <c:pt idx="777">
                        <c:v>313.39</c:v>
                      </c:pt>
                      <c:pt idx="778">
                        <c:v>306.54000000000002</c:v>
                      </c:pt>
                      <c:pt idx="779">
                        <c:v>288.61</c:v>
                      </c:pt>
                      <c:pt idx="780">
                        <c:v>287.95</c:v>
                      </c:pt>
                      <c:pt idx="781">
                        <c:v>283.2</c:v>
                      </c:pt>
                      <c:pt idx="782">
                        <c:v>302.22000000000003</c:v>
                      </c:pt>
                      <c:pt idx="783">
                        <c:v>292.37</c:v>
                      </c:pt>
                      <c:pt idx="784">
                        <c:v>295.5</c:v>
                      </c:pt>
                      <c:pt idx="785">
                        <c:v>289.64999999999998</c:v>
                      </c:pt>
                      <c:pt idx="786">
                        <c:v>317.70999999999998</c:v>
                      </c:pt>
                      <c:pt idx="787">
                        <c:v>309.08</c:v>
                      </c:pt>
                      <c:pt idx="788">
                        <c:v>294.19</c:v>
                      </c:pt>
                      <c:pt idx="789">
                        <c:v>332</c:v>
                      </c:pt>
                      <c:pt idx="790">
                        <c:v>316.49</c:v>
                      </c:pt>
                      <c:pt idx="791">
                        <c:v>311.7</c:v>
                      </c:pt>
                      <c:pt idx="792">
                        <c:v>308.68</c:v>
                      </c:pt>
                      <c:pt idx="793">
                        <c:v>311.24</c:v>
                      </c:pt>
                      <c:pt idx="794">
                        <c:v>295.89999999999998</c:v>
                      </c:pt>
                      <c:pt idx="795">
                        <c:v>272.82</c:v>
                      </c:pt>
                      <c:pt idx="796">
                        <c:v>269.52</c:v>
                      </c:pt>
                      <c:pt idx="797">
                        <c:v>264.98</c:v>
                      </c:pt>
                      <c:pt idx="798">
                        <c:v>274.45</c:v>
                      </c:pt>
                      <c:pt idx="799">
                        <c:v>268.86</c:v>
                      </c:pt>
                      <c:pt idx="800">
                        <c:v>269.12</c:v>
                      </c:pt>
                      <c:pt idx="801">
                        <c:v>263.69</c:v>
                      </c:pt>
                      <c:pt idx="802">
                        <c:v>254.47</c:v>
                      </c:pt>
                      <c:pt idx="803">
                        <c:v>263.3</c:v>
                      </c:pt>
                      <c:pt idx="804">
                        <c:v>245.1</c:v>
                      </c:pt>
                      <c:pt idx="805">
                        <c:v>247.75</c:v>
                      </c:pt>
                      <c:pt idx="806">
                        <c:v>231.48</c:v>
                      </c:pt>
                      <c:pt idx="807">
                        <c:v>244.36</c:v>
                      </c:pt>
                      <c:pt idx="808">
                        <c:v>249.69</c:v>
                      </c:pt>
                      <c:pt idx="809">
                        <c:v>250.1</c:v>
                      </c:pt>
                      <c:pt idx="810">
                        <c:v>246.25</c:v>
                      </c:pt>
                      <c:pt idx="811">
                        <c:v>241.44</c:v>
                      </c:pt>
                      <c:pt idx="812">
                        <c:v>249.26</c:v>
                      </c:pt>
                      <c:pt idx="813">
                        <c:v>269.39999999999998</c:v>
                      </c:pt>
                      <c:pt idx="814">
                        <c:v>264.37</c:v>
                      </c:pt>
                      <c:pt idx="815">
                        <c:v>267.27999999999997</c:v>
                      </c:pt>
                      <c:pt idx="816">
                        <c:v>254.31</c:v>
                      </c:pt>
                      <c:pt idx="817">
                        <c:v>270.17</c:v>
                      </c:pt>
                      <c:pt idx="818">
                        <c:v>272.12</c:v>
                      </c:pt>
                      <c:pt idx="819">
                        <c:v>272.57</c:v>
                      </c:pt>
                      <c:pt idx="820">
                        <c:v>268.5</c:v>
                      </c:pt>
                      <c:pt idx="821">
                        <c:v>250.83</c:v>
                      </c:pt>
                      <c:pt idx="822">
                        <c:v>249.34</c:v>
                      </c:pt>
                      <c:pt idx="823">
                        <c:v>245.43</c:v>
                      </c:pt>
                      <c:pt idx="824">
                        <c:v>243.34</c:v>
                      </c:pt>
                      <c:pt idx="825">
                        <c:v>254.34</c:v>
                      </c:pt>
                      <c:pt idx="826">
                        <c:v>252.15</c:v>
                      </c:pt>
                      <c:pt idx="827">
                        <c:v>259.89999999999998</c:v>
                      </c:pt>
                      <c:pt idx="828">
                        <c:v>234.09</c:v>
                      </c:pt>
                      <c:pt idx="829">
                        <c:v>246.03</c:v>
                      </c:pt>
                      <c:pt idx="830">
                        <c:v>264.36</c:v>
                      </c:pt>
                      <c:pt idx="831">
                        <c:v>246.48</c:v>
                      </c:pt>
                      <c:pt idx="832">
                        <c:v>216.77</c:v>
                      </c:pt>
                      <c:pt idx="833">
                        <c:v>194.95</c:v>
                      </c:pt>
                      <c:pt idx="834">
                        <c:v>188.26</c:v>
                      </c:pt>
                      <c:pt idx="835">
                        <c:v>191.93</c:v>
                      </c:pt>
                      <c:pt idx="836">
                        <c:v>174.15</c:v>
                      </c:pt>
                      <c:pt idx="837">
                        <c:v>173.35</c:v>
                      </c:pt>
                      <c:pt idx="838">
                        <c:v>177.17</c:v>
                      </c:pt>
                      <c:pt idx="839">
                        <c:v>176.92</c:v>
                      </c:pt>
                      <c:pt idx="840">
                        <c:v>181.64</c:v>
                      </c:pt>
                      <c:pt idx="841">
                        <c:v>171</c:v>
                      </c:pt>
                      <c:pt idx="842">
                        <c:v>170.9</c:v>
                      </c:pt>
                      <c:pt idx="843">
                        <c:v>175.3</c:v>
                      </c:pt>
                      <c:pt idx="844">
                        <c:v>169.25</c:v>
                      </c:pt>
                      <c:pt idx="845">
                        <c:v>167.79</c:v>
                      </c:pt>
                      <c:pt idx="846">
                        <c:v>170.59</c:v>
                      </c:pt>
                      <c:pt idx="847">
                        <c:v>162.25</c:v>
                      </c:pt>
                      <c:pt idx="848">
                        <c:v>163.44999999999999</c:v>
                      </c:pt>
                      <c:pt idx="849">
                        <c:v>162.79</c:v>
                      </c:pt>
                      <c:pt idx="850">
                        <c:v>160.96</c:v>
                      </c:pt>
                      <c:pt idx="851">
                        <c:v>154.54</c:v>
                      </c:pt>
                      <c:pt idx="852">
                        <c:v>166.77</c:v>
                      </c:pt>
                      <c:pt idx="853">
                        <c:v>170.93</c:v>
                      </c:pt>
                      <c:pt idx="854">
                        <c:v>172.27</c:v>
                      </c:pt>
                      <c:pt idx="855">
                        <c:v>170.43</c:v>
                      </c:pt>
                      <c:pt idx="856">
                        <c:v>174.27</c:v>
                      </c:pt>
                      <c:pt idx="857">
                        <c:v>174.6</c:v>
                      </c:pt>
                      <c:pt idx="858">
                        <c:v>175.13</c:v>
                      </c:pt>
                      <c:pt idx="859">
                        <c:v>167.5</c:v>
                      </c:pt>
                      <c:pt idx="860">
                        <c:v>167.44</c:v>
                      </c:pt>
                      <c:pt idx="861">
                        <c:v>160.37</c:v>
                      </c:pt>
                      <c:pt idx="862">
                        <c:v>169.08</c:v>
                      </c:pt>
                      <c:pt idx="863">
                        <c:v>165.2</c:v>
                      </c:pt>
                      <c:pt idx="864">
                        <c:v>165.34</c:v>
                      </c:pt>
                      <c:pt idx="865">
                        <c:v>165.6</c:v>
                      </c:pt>
                      <c:pt idx="866">
                        <c:v>177.25</c:v>
                      </c:pt>
                      <c:pt idx="867">
                        <c:v>176.8</c:v>
                      </c:pt>
                      <c:pt idx="868">
                        <c:v>181.75</c:v>
                      </c:pt>
                      <c:pt idx="869">
                        <c:v>176.56</c:v>
                      </c:pt>
                      <c:pt idx="870">
                        <c:v>167.07</c:v>
                      </c:pt>
                      <c:pt idx="871">
                        <c:v>167.07</c:v>
                      </c:pt>
                      <c:pt idx="872">
                        <c:v>158.66</c:v>
                      </c:pt>
                      <c:pt idx="873">
                        <c:v>161.13999999999999</c:v>
                      </c:pt>
                      <c:pt idx="874">
                        <c:v>165.63</c:v>
                      </c:pt>
                      <c:pt idx="875">
                        <c:v>143.5</c:v>
                      </c:pt>
                      <c:pt idx="876">
                        <c:v>143.78</c:v>
                      </c:pt>
                      <c:pt idx="877">
                        <c:v>144.65</c:v>
                      </c:pt>
                      <c:pt idx="878">
                        <c:v>146.19999999999999</c:v>
                      </c:pt>
                      <c:pt idx="879">
                        <c:v>140.26</c:v>
                      </c:pt>
                      <c:pt idx="880">
                        <c:v>141.63</c:v>
                      </c:pt>
                      <c:pt idx="881">
                        <c:v>135.4</c:v>
                      </c:pt>
                      <c:pt idx="882">
                        <c:v>135.13999999999999</c:v>
                      </c:pt>
                      <c:pt idx="883">
                        <c:v>137.81</c:v>
                      </c:pt>
                      <c:pt idx="884">
                        <c:v>139.28</c:v>
                      </c:pt>
                      <c:pt idx="885">
                        <c:v>138.07</c:v>
                      </c:pt>
                      <c:pt idx="886">
                        <c:v>137.01</c:v>
                      </c:pt>
                      <c:pt idx="887">
                        <c:v>142.08000000000001</c:v>
                      </c:pt>
                      <c:pt idx="888">
                        <c:v>141.63</c:v>
                      </c:pt>
                      <c:pt idx="889">
                        <c:v>140.65</c:v>
                      </c:pt>
                      <c:pt idx="890">
                        <c:v>141.71</c:v>
                      </c:pt>
                      <c:pt idx="891">
                        <c:v>143.80000000000001</c:v>
                      </c:pt>
                      <c:pt idx="892">
                        <c:v>139.15</c:v>
                      </c:pt>
                      <c:pt idx="893">
                        <c:v>134.72</c:v>
                      </c:pt>
                      <c:pt idx="894">
                        <c:v>134.53</c:v>
                      </c:pt>
                      <c:pt idx="895">
                        <c:v>136.27000000000001</c:v>
                      </c:pt>
                      <c:pt idx="896">
                        <c:v>135.41</c:v>
                      </c:pt>
                      <c:pt idx="897">
                        <c:v>138.19999999999999</c:v>
                      </c:pt>
                      <c:pt idx="898">
                        <c:v>140.06</c:v>
                      </c:pt>
                      <c:pt idx="899">
                        <c:v>136.19</c:v>
                      </c:pt>
                      <c:pt idx="900">
                        <c:v>140.04</c:v>
                      </c:pt>
                      <c:pt idx="901">
                        <c:v>140.57</c:v>
                      </c:pt>
                      <c:pt idx="902">
                        <c:v>140</c:v>
                      </c:pt>
                      <c:pt idx="903">
                        <c:v>128.38999999999999</c:v>
                      </c:pt>
                      <c:pt idx="904">
                        <c:v>133.29</c:v>
                      </c:pt>
                      <c:pt idx="905">
                        <c:v>135.6</c:v>
                      </c:pt>
                      <c:pt idx="906">
                        <c:v>138.38999999999999</c:v>
                      </c:pt>
                      <c:pt idx="907">
                        <c:v>138.16999999999999</c:v>
                      </c:pt>
                      <c:pt idx="908">
                        <c:v>137.71</c:v>
                      </c:pt>
                      <c:pt idx="909">
                        <c:v>139.55000000000001</c:v>
                      </c:pt>
                      <c:pt idx="910">
                        <c:v>141.16</c:v>
                      </c:pt>
                      <c:pt idx="911">
                        <c:v>135.12</c:v>
                      </c:pt>
                      <c:pt idx="912">
                        <c:v>161.34</c:v>
                      </c:pt>
                      <c:pt idx="913">
                        <c:v>151.27000000000001</c:v>
                      </c:pt>
                      <c:pt idx="914">
                        <c:v>148.25</c:v>
                      </c:pt>
                      <c:pt idx="915">
                        <c:v>151.66999999999999</c:v>
                      </c:pt>
                      <c:pt idx="916">
                        <c:v>146.61000000000001</c:v>
                      </c:pt>
                      <c:pt idx="917">
                        <c:v>148.97999999999999</c:v>
                      </c:pt>
                      <c:pt idx="918">
                        <c:v>136.19</c:v>
                      </c:pt>
                      <c:pt idx="919">
                        <c:v>124.68</c:v>
                      </c:pt>
                      <c:pt idx="920">
                        <c:v>123.75</c:v>
                      </c:pt>
                      <c:pt idx="921">
                        <c:v>122.58</c:v>
                      </c:pt>
                      <c:pt idx="922">
                        <c:v>123.85</c:v>
                      </c:pt>
                      <c:pt idx="923">
                        <c:v>124.75</c:v>
                      </c:pt>
                      <c:pt idx="924">
                        <c:v>122.68</c:v>
                      </c:pt>
                      <c:pt idx="925">
                        <c:v>127.31</c:v>
                      </c:pt>
                      <c:pt idx="926">
                        <c:v>121.01</c:v>
                      </c:pt>
                      <c:pt idx="927">
                        <c:v>121.34</c:v>
                      </c:pt>
                      <c:pt idx="928">
                        <c:v>105.71</c:v>
                      </c:pt>
                      <c:pt idx="929">
                        <c:v>106.1</c:v>
                      </c:pt>
                      <c:pt idx="930">
                        <c:v>108.68</c:v>
                      </c:pt>
                      <c:pt idx="931">
                        <c:v>108.46</c:v>
                      </c:pt>
                      <c:pt idx="932">
                        <c:v>108.52</c:v>
                      </c:pt>
                      <c:pt idx="933">
                        <c:v>112.7</c:v>
                      </c:pt>
                      <c:pt idx="934">
                        <c:v>109.02</c:v>
                      </c:pt>
                      <c:pt idx="935">
                        <c:v>108.45</c:v>
                      </c:pt>
                      <c:pt idx="936">
                        <c:v>110.62</c:v>
                      </c:pt>
                      <c:pt idx="937">
                        <c:v>106.3</c:v>
                      </c:pt>
                      <c:pt idx="938">
                        <c:v>107.54</c:v>
                      </c:pt>
                      <c:pt idx="939">
                        <c:v>113.4</c:v>
                      </c:pt>
                      <c:pt idx="940">
                        <c:v>117.31</c:v>
                      </c:pt>
                      <c:pt idx="941">
                        <c:v>117.27</c:v>
                      </c:pt>
                      <c:pt idx="942">
                        <c:v>119.05</c:v>
                      </c:pt>
                      <c:pt idx="943">
                        <c:v>118.76</c:v>
                      </c:pt>
                      <c:pt idx="944">
                        <c:v>120.19</c:v>
                      </c:pt>
                      <c:pt idx="945">
                        <c:v>117.5</c:v>
                      </c:pt>
                      <c:pt idx="946">
                        <c:v>119.04</c:v>
                      </c:pt>
                      <c:pt idx="947">
                        <c:v>126</c:v>
                      </c:pt>
                      <c:pt idx="948">
                        <c:v>121.82</c:v>
                      </c:pt>
                      <c:pt idx="949">
                        <c:v>125.25</c:v>
                      </c:pt>
                      <c:pt idx="950">
                        <c:v>124.35</c:v>
                      </c:pt>
                      <c:pt idx="951">
                        <c:v>122.7</c:v>
                      </c:pt>
                      <c:pt idx="952">
                        <c:v>131.44999999999999</c:v>
                      </c:pt>
                      <c:pt idx="953">
                        <c:v>117.93</c:v>
                      </c:pt>
                      <c:pt idx="954">
                        <c:v>127.41</c:v>
                      </c:pt>
                      <c:pt idx="955">
                        <c:v>128.75</c:v>
                      </c:pt>
                      <c:pt idx="956">
                        <c:v>129.5</c:v>
                      </c:pt>
                      <c:pt idx="957">
                        <c:v>152.65</c:v>
                      </c:pt>
                      <c:pt idx="958">
                        <c:v>152.85</c:v>
                      </c:pt>
                      <c:pt idx="959">
                        <c:v>154.87</c:v>
                      </c:pt>
                      <c:pt idx="960">
                        <c:v>160.84</c:v>
                      </c:pt>
                      <c:pt idx="961">
                        <c:v>158.32</c:v>
                      </c:pt>
                      <c:pt idx="962">
                        <c:v>158.66999999999999</c:v>
                      </c:pt>
                      <c:pt idx="963">
                        <c:v>152.41999999999999</c:v>
                      </c:pt>
                      <c:pt idx="964">
                        <c:v>159.36000000000001</c:v>
                      </c:pt>
                      <c:pt idx="965">
                        <c:v>144.84</c:v>
                      </c:pt>
                      <c:pt idx="966">
                        <c:v>136</c:v>
                      </c:pt>
                      <c:pt idx="967">
                        <c:v>144.19999999999999</c:v>
                      </c:pt>
                      <c:pt idx="968">
                        <c:v>139.82</c:v>
                      </c:pt>
                      <c:pt idx="969">
                        <c:v>142.49</c:v>
                      </c:pt>
                      <c:pt idx="970">
                        <c:v>118.68</c:v>
                      </c:pt>
                      <c:pt idx="971">
                        <c:v>134.63999999999999</c:v>
                      </c:pt>
                      <c:pt idx="972">
                        <c:v>133</c:v>
                      </c:pt>
                      <c:pt idx="973">
                        <c:v>142.78</c:v>
                      </c:pt>
                      <c:pt idx="974">
                        <c:v>133.76</c:v>
                      </c:pt>
                      <c:pt idx="975">
                        <c:v>120.64</c:v>
                      </c:pt>
                      <c:pt idx="976">
                        <c:v>111.37</c:v>
                      </c:pt>
                      <c:pt idx="977">
                        <c:v>118.47</c:v>
                      </c:pt>
                      <c:pt idx="978">
                        <c:v>102.41</c:v>
                      </c:pt>
                      <c:pt idx="979">
                        <c:v>104.03</c:v>
                      </c:pt>
                      <c:pt idx="980">
                        <c:v>97.33</c:v>
                      </c:pt>
                      <c:pt idx="981">
                        <c:v>86.56</c:v>
                      </c:pt>
                      <c:pt idx="982">
                        <c:v>85.74</c:v>
                      </c:pt>
                      <c:pt idx="983">
                        <c:v>85.2</c:v>
                      </c:pt>
                      <c:pt idx="984">
                        <c:v>87.9</c:v>
                      </c:pt>
                      <c:pt idx="985">
                        <c:v>91.89</c:v>
                      </c:pt>
                      <c:pt idx="986">
                        <c:v>89.14</c:v>
                      </c:pt>
                      <c:pt idx="987">
                        <c:v>92.2</c:v>
                      </c:pt>
                      <c:pt idx="988">
                        <c:v>96.03</c:v>
                      </c:pt>
                      <c:pt idx="989">
                        <c:v>92.74</c:v>
                      </c:pt>
                      <c:pt idx="990">
                        <c:v>94.78</c:v>
                      </c:pt>
                      <c:pt idx="991">
                        <c:v>91.81</c:v>
                      </c:pt>
                      <c:pt idx="992">
                        <c:v>102.42</c:v>
                      </c:pt>
                      <c:pt idx="993">
                        <c:v>110.77</c:v>
                      </c:pt>
                      <c:pt idx="994">
                        <c:v>109.22</c:v>
                      </c:pt>
                      <c:pt idx="995">
                        <c:v>116.88</c:v>
                      </c:pt>
                      <c:pt idx="996">
                        <c:v>119.75</c:v>
                      </c:pt>
                      <c:pt idx="997">
                        <c:v>113.68</c:v>
                      </c:pt>
                      <c:pt idx="998">
                        <c:v>118.43</c:v>
                      </c:pt>
                      <c:pt idx="999">
                        <c:v>124.06</c:v>
                      </c:pt>
                      <c:pt idx="1000">
                        <c:v>111.77</c:v>
                      </c:pt>
                      <c:pt idx="1001">
                        <c:v>110.47</c:v>
                      </c:pt>
                      <c:pt idx="1002">
                        <c:v>118.83</c:v>
                      </c:pt>
                      <c:pt idx="1003">
                        <c:v>115.33</c:v>
                      </c:pt>
                      <c:pt idx="1004">
                        <c:v>125.24</c:v>
                      </c:pt>
                      <c:pt idx="1005">
                        <c:v>127.42</c:v>
                      </c:pt>
                      <c:pt idx="1006">
                        <c:v>138.31</c:v>
                      </c:pt>
                      <c:pt idx="1007">
                        <c:v>134.65</c:v>
                      </c:pt>
                      <c:pt idx="1008">
                        <c:v>151.4</c:v>
                      </c:pt>
                      <c:pt idx="1009">
                        <c:v>178.95</c:v>
                      </c:pt>
                      <c:pt idx="1010">
                        <c:v>175.9</c:v>
                      </c:pt>
                      <c:pt idx="1011">
                        <c:v>177.26</c:v>
                      </c:pt>
                      <c:pt idx="1012">
                        <c:v>184.27</c:v>
                      </c:pt>
                      <c:pt idx="1013">
                        <c:v>185.9</c:v>
                      </c:pt>
                      <c:pt idx="1014">
                        <c:v>210.14</c:v>
                      </c:pt>
                      <c:pt idx="1015">
                        <c:v>212.71</c:v>
                      </c:pt>
                      <c:pt idx="1016">
                        <c:v>212.99</c:v>
                      </c:pt>
                      <c:pt idx="1017">
                        <c:v>213.2</c:v>
                      </c:pt>
                      <c:pt idx="1018">
                        <c:v>211.01</c:v>
                      </c:pt>
                      <c:pt idx="1019">
                        <c:v>212.76</c:v>
                      </c:pt>
                      <c:pt idx="1020">
                        <c:v>218.99</c:v>
                      </c:pt>
                      <c:pt idx="1021">
                        <c:v>220.85</c:v>
                      </c:pt>
                      <c:pt idx="1022">
                        <c:v>210.89</c:v>
                      </c:pt>
                      <c:pt idx="1023">
                        <c:v>212.08</c:v>
                      </c:pt>
                      <c:pt idx="1024">
                        <c:v>200.1</c:v>
                      </c:pt>
                      <c:pt idx="1025">
                        <c:v>202.23</c:v>
                      </c:pt>
                      <c:pt idx="1026">
                        <c:v>199.73</c:v>
                      </c:pt>
                      <c:pt idx="1027">
                        <c:v>198.7</c:v>
                      </c:pt>
                      <c:pt idx="1028">
                        <c:v>197.54</c:v>
                      </c:pt>
                      <c:pt idx="1029">
                        <c:v>196.91</c:v>
                      </c:pt>
                      <c:pt idx="1030">
                        <c:v>204.96</c:v>
                      </c:pt>
                      <c:pt idx="1031">
                        <c:v>204.23</c:v>
                      </c:pt>
                      <c:pt idx="1032">
                        <c:v>205.03</c:v>
                      </c:pt>
                      <c:pt idx="1033">
                        <c:v>203.69</c:v>
                      </c:pt>
                      <c:pt idx="1034">
                        <c:v>205.24</c:v>
                      </c:pt>
                      <c:pt idx="1035">
                        <c:v>205.9</c:v>
                      </c:pt>
                      <c:pt idx="1036">
                        <c:v>206.16</c:v>
                      </c:pt>
                      <c:pt idx="1037">
                        <c:v>207.32</c:v>
                      </c:pt>
                      <c:pt idx="1038">
                        <c:v>208.16</c:v>
                      </c:pt>
                      <c:pt idx="1039">
                        <c:v>204.9</c:v>
                      </c:pt>
                      <c:pt idx="1040">
                        <c:v>206.08</c:v>
                      </c:pt>
                      <c:pt idx="1041">
                        <c:v>212.92</c:v>
                      </c:pt>
                      <c:pt idx="1042">
                        <c:v>215.12</c:v>
                      </c:pt>
                      <c:pt idx="1043">
                        <c:v>213.99</c:v>
                      </c:pt>
                      <c:pt idx="1044">
                        <c:v>196.83</c:v>
                      </c:pt>
                      <c:pt idx="1045">
                        <c:v>201.23</c:v>
                      </c:pt>
                      <c:pt idx="1046">
                        <c:v>197.02</c:v>
                      </c:pt>
                      <c:pt idx="1047">
                        <c:v>191.16</c:v>
                      </c:pt>
                      <c:pt idx="1048">
                        <c:v>226.7</c:v>
                      </c:pt>
                      <c:pt idx="1049">
                        <c:v>228.51</c:v>
                      </c:pt>
                      <c:pt idx="1050">
                        <c:v>230.2</c:v>
                      </c:pt>
                      <c:pt idx="1051">
                        <c:v>226.23</c:v>
                      </c:pt>
                      <c:pt idx="1052">
                        <c:v>225.31</c:v>
                      </c:pt>
                      <c:pt idx="1053">
                        <c:v>228.65</c:v>
                      </c:pt>
                      <c:pt idx="1054">
                        <c:v>222.3</c:v>
                      </c:pt>
                      <c:pt idx="1055">
                        <c:v>220.74</c:v>
                      </c:pt>
                      <c:pt idx="1056">
                        <c:v>225.97</c:v>
                      </c:pt>
                      <c:pt idx="1057">
                        <c:v>231.48</c:v>
                      </c:pt>
                      <c:pt idx="1058">
                        <c:v>232.75</c:v>
                      </c:pt>
                      <c:pt idx="1059">
                        <c:v>232.08</c:v>
                      </c:pt>
                      <c:pt idx="1060">
                        <c:v>222.01</c:v>
                      </c:pt>
                      <c:pt idx="1061">
                        <c:v>229.29</c:v>
                      </c:pt>
                      <c:pt idx="1062">
                        <c:v>214.44</c:v>
                      </c:pt>
                      <c:pt idx="1063">
                        <c:v>218.48</c:v>
                      </c:pt>
                      <c:pt idx="1064">
                        <c:v>227.85</c:v>
                      </c:pt>
                      <c:pt idx="1065">
                        <c:v>244.7</c:v>
                      </c:pt>
                      <c:pt idx="1066">
                        <c:v>241</c:v>
                      </c:pt>
                      <c:pt idx="1067">
                        <c:v>247.8</c:v>
                      </c:pt>
                      <c:pt idx="1068">
                        <c:v>226</c:v>
                      </c:pt>
                      <c:pt idx="1069">
                        <c:v>209.83</c:v>
                      </c:pt>
                      <c:pt idx="1070">
                        <c:v>208.8</c:v>
                      </c:pt>
                      <c:pt idx="1071">
                        <c:v>196.65</c:v>
                      </c:pt>
                      <c:pt idx="1072">
                        <c:v>220.16</c:v>
                      </c:pt>
                      <c:pt idx="1073">
                        <c:v>221.63</c:v>
                      </c:pt>
                      <c:pt idx="1074">
                        <c:v>209.56</c:v>
                      </c:pt>
                      <c:pt idx="1075">
                        <c:v>210.67</c:v>
                      </c:pt>
                      <c:pt idx="1076">
                        <c:v>183.21</c:v>
                      </c:pt>
                      <c:pt idx="1077">
                        <c:v>185.24</c:v>
                      </c:pt>
                      <c:pt idx="1078">
                        <c:v>196.89</c:v>
                      </c:pt>
                      <c:pt idx="1079">
                        <c:v>196.06</c:v>
                      </c:pt>
                      <c:pt idx="1080">
                        <c:v>196.63</c:v>
                      </c:pt>
                      <c:pt idx="1081">
                        <c:v>215.4</c:v>
                      </c:pt>
                      <c:pt idx="1082">
                        <c:v>229.79</c:v>
                      </c:pt>
                      <c:pt idx="1083">
                        <c:v>228.18</c:v>
                      </c:pt>
                      <c:pt idx="1084">
                        <c:v>285.17</c:v>
                      </c:pt>
                      <c:pt idx="1085">
                        <c:v>289.27999999999997</c:v>
                      </c:pt>
                      <c:pt idx="1086">
                        <c:v>294.27</c:v>
                      </c:pt>
                      <c:pt idx="1087">
                        <c:v>295.72000000000003</c:v>
                      </c:pt>
                      <c:pt idx="1088">
                        <c:v>281.87</c:v>
                      </c:pt>
                      <c:pt idx="1089">
                        <c:v>284.25</c:v>
                      </c:pt>
                      <c:pt idx="1090">
                        <c:v>289.10000000000002</c:v>
                      </c:pt>
                      <c:pt idx="1091">
                        <c:v>295.58999999999997</c:v>
                      </c:pt>
                      <c:pt idx="1092">
                        <c:v>288.12</c:v>
                      </c:pt>
                      <c:pt idx="1093">
                        <c:v>274.33</c:v>
                      </c:pt>
                      <c:pt idx="1094">
                        <c:v>277.29000000000002</c:v>
                      </c:pt>
                      <c:pt idx="1095">
                        <c:v>281.3</c:v>
                      </c:pt>
                      <c:pt idx="1096">
                        <c:v>275.86</c:v>
                      </c:pt>
                      <c:pt idx="1097">
                        <c:v>270.26</c:v>
                      </c:pt>
                      <c:pt idx="1098">
                        <c:v>281.42</c:v>
                      </c:pt>
                      <c:pt idx="1099">
                        <c:v>270.8</c:v>
                      </c:pt>
                      <c:pt idx="1100">
                        <c:v>299.37</c:v>
                      </c:pt>
                      <c:pt idx="1101">
                        <c:v>294.3</c:v>
                      </c:pt>
                      <c:pt idx="1102">
                        <c:v>317.51</c:v>
                      </c:pt>
                      <c:pt idx="1103">
                        <c:v>286.92</c:v>
                      </c:pt>
                      <c:pt idx="1104">
                        <c:v>281.27</c:v>
                      </c:pt>
                      <c:pt idx="1105">
                        <c:v>278.17</c:v>
                      </c:pt>
                      <c:pt idx="1106">
                        <c:v>283.92</c:v>
                      </c:pt>
                      <c:pt idx="1107">
                        <c:v>318.16000000000003</c:v>
                      </c:pt>
                      <c:pt idx="1108">
                        <c:v>317.76</c:v>
                      </c:pt>
                      <c:pt idx="1109">
                        <c:v>331.65</c:v>
                      </c:pt>
                      <c:pt idx="1110">
                        <c:v>363.21</c:v>
                      </c:pt>
                      <c:pt idx="1111">
                        <c:v>355.62</c:v>
                      </c:pt>
                      <c:pt idx="1112">
                        <c:v>377.82</c:v>
                      </c:pt>
                      <c:pt idx="1113">
                        <c:v>405.13</c:v>
                      </c:pt>
                      <c:pt idx="1114">
                        <c:v>408.75</c:v>
                      </c:pt>
                      <c:pt idx="1115">
                        <c:v>407</c:v>
                      </c:pt>
                      <c:pt idx="1116">
                        <c:v>417.72</c:v>
                      </c:pt>
                      <c:pt idx="1117">
                        <c:v>410.89</c:v>
                      </c:pt>
                      <c:pt idx="1118">
                        <c:v>420.03</c:v>
                      </c:pt>
                      <c:pt idx="1119">
                        <c:v>431.65</c:v>
                      </c:pt>
                      <c:pt idx="1120">
                        <c:v>456.65</c:v>
                      </c:pt>
                      <c:pt idx="1121">
                        <c:v>466.47</c:v>
                      </c:pt>
                      <c:pt idx="1122">
                        <c:v>469.56</c:v>
                      </c:pt>
                      <c:pt idx="1123">
                        <c:v>470.21</c:v>
                      </c:pt>
                      <c:pt idx="1124">
                        <c:v>462.3</c:v>
                      </c:pt>
                      <c:pt idx="1125">
                        <c:v>471.89</c:v>
                      </c:pt>
                      <c:pt idx="1126">
                        <c:v>479.77</c:v>
                      </c:pt>
                      <c:pt idx="1127">
                        <c:v>449.26</c:v>
                      </c:pt>
                      <c:pt idx="1128">
                        <c:v>457.99</c:v>
                      </c:pt>
                      <c:pt idx="1129">
                        <c:v>460.74</c:v>
                      </c:pt>
                      <c:pt idx="1130">
                        <c:v>449.13</c:v>
                      </c:pt>
                      <c:pt idx="1131">
                        <c:v>468.64</c:v>
                      </c:pt>
                      <c:pt idx="1132">
                        <c:v>478.96</c:v>
                      </c:pt>
                      <c:pt idx="1133">
                        <c:v>499.11</c:v>
                      </c:pt>
                      <c:pt idx="1134">
                        <c:v>479.09</c:v>
                      </c:pt>
                      <c:pt idx="1135">
                        <c:v>449.9</c:v>
                      </c:pt>
                      <c:pt idx="1136">
                        <c:v>433.5</c:v>
                      </c:pt>
                      <c:pt idx="1137">
                        <c:v>432.16</c:v>
                      </c:pt>
                      <c:pt idx="1138">
                        <c:v>430.99</c:v>
                      </c:pt>
                      <c:pt idx="1139">
                        <c:v>445.14</c:v>
                      </c:pt>
                      <c:pt idx="1140">
                        <c:v>432.39</c:v>
                      </c:pt>
                      <c:pt idx="1141">
                        <c:v>471.55</c:v>
                      </c:pt>
                      <c:pt idx="1142">
                        <c:v>486.1</c:v>
                      </c:pt>
                      <c:pt idx="1143">
                        <c:v>486.71</c:v>
                      </c:pt>
                      <c:pt idx="1144">
                        <c:v>470.19</c:v>
                      </c:pt>
                      <c:pt idx="1145">
                        <c:v>468.18</c:v>
                      </c:pt>
                      <c:pt idx="1146">
                        <c:v>467.46</c:v>
                      </c:pt>
                      <c:pt idx="1147">
                        <c:v>461.78</c:v>
                      </c:pt>
                      <c:pt idx="1148">
                        <c:v>476.79</c:v>
                      </c:pt>
                      <c:pt idx="1149">
                        <c:v>452.03</c:v>
                      </c:pt>
                      <c:pt idx="1150">
                        <c:v>453.85</c:v>
                      </c:pt>
                      <c:pt idx="1151">
                        <c:v>435.7</c:v>
                      </c:pt>
                      <c:pt idx="1152">
                        <c:v>420.78</c:v>
                      </c:pt>
                      <c:pt idx="1153">
                        <c:v>441.66</c:v>
                      </c:pt>
                      <c:pt idx="1154">
                        <c:v>429.51</c:v>
                      </c:pt>
                      <c:pt idx="1155">
                        <c:v>459</c:v>
                      </c:pt>
                      <c:pt idx="1156">
                        <c:v>455.32</c:v>
                      </c:pt>
                      <c:pt idx="1157">
                        <c:v>473.47</c:v>
                      </c:pt>
                      <c:pt idx="1158">
                        <c:v>461.77</c:v>
                      </c:pt>
                      <c:pt idx="1159">
                        <c:v>526.11</c:v>
                      </c:pt>
                      <c:pt idx="1160">
                        <c:v>536.26</c:v>
                      </c:pt>
                      <c:pt idx="1161">
                        <c:v>538.47</c:v>
                      </c:pt>
                      <c:pt idx="1162">
                        <c:v>517.64</c:v>
                      </c:pt>
                      <c:pt idx="1163">
                        <c:v>495.6</c:v>
                      </c:pt>
                      <c:pt idx="1164">
                        <c:v>497.02</c:v>
                      </c:pt>
                      <c:pt idx="1165">
                        <c:v>487.27</c:v>
                      </c:pt>
                      <c:pt idx="1166">
                        <c:v>519.69000000000005</c:v>
                      </c:pt>
                      <c:pt idx="1167">
                        <c:v>476.15</c:v>
                      </c:pt>
                      <c:pt idx="1168">
                        <c:v>494.25</c:v>
                      </c:pt>
                      <c:pt idx="1169">
                        <c:v>530.78</c:v>
                      </c:pt>
                      <c:pt idx="1170">
                        <c:v>523.44000000000005</c:v>
                      </c:pt>
                      <c:pt idx="1171">
                        <c:v>593.20000000000005</c:v>
                      </c:pt>
                      <c:pt idx="1172">
                        <c:v>599.9</c:v>
                      </c:pt>
                      <c:pt idx="1173">
                        <c:v>605.39</c:v>
                      </c:pt>
                      <c:pt idx="1174">
                        <c:v>606.66999999999996</c:v>
                      </c:pt>
                      <c:pt idx="1175">
                        <c:v>608.67999999999995</c:v>
                      </c:pt>
                      <c:pt idx="1176">
                        <c:v>591.09</c:v>
                      </c:pt>
                      <c:pt idx="1177">
                        <c:v>619.39</c:v>
                      </c:pt>
                      <c:pt idx="1178">
                        <c:v>590.44000000000005</c:v>
                      </c:pt>
                      <c:pt idx="1179">
                        <c:v>579.23</c:v>
                      </c:pt>
                      <c:pt idx="1180">
                        <c:v>577.41</c:v>
                      </c:pt>
                      <c:pt idx="1181">
                        <c:v>557.01</c:v>
                      </c:pt>
                      <c:pt idx="1182">
                        <c:v>566.9</c:v>
                      </c:pt>
                      <c:pt idx="1183">
                        <c:v>511.99</c:v>
                      </c:pt>
                      <c:pt idx="1184">
                        <c:v>569</c:v>
                      </c:pt>
                      <c:pt idx="1185">
                        <c:v>585.6</c:v>
                      </c:pt>
                      <c:pt idx="1186">
                        <c:v>584.41999999999996</c:v>
                      </c:pt>
                      <c:pt idx="1187">
                        <c:v>602.52</c:v>
                      </c:pt>
                      <c:pt idx="1188">
                        <c:v>576.9</c:v>
                      </c:pt>
                      <c:pt idx="1189">
                        <c:v>640.51</c:v>
                      </c:pt>
                      <c:pt idx="1190">
                        <c:v>696.13</c:v>
                      </c:pt>
                      <c:pt idx="1191">
                        <c:v>715.5</c:v>
                      </c:pt>
                      <c:pt idx="1192">
                        <c:v>695.88</c:v>
                      </c:pt>
                      <c:pt idx="1193">
                        <c:v>693.6</c:v>
                      </c:pt>
                      <c:pt idx="1194">
                        <c:v>667.84</c:v>
                      </c:pt>
                      <c:pt idx="1195">
                        <c:v>706.89</c:v>
                      </c:pt>
                      <c:pt idx="1196">
                        <c:v>705.06</c:v>
                      </c:pt>
                      <c:pt idx="1197">
                        <c:v>727.41</c:v>
                      </c:pt>
                      <c:pt idx="1198">
                        <c:v>728.78</c:v>
                      </c:pt>
                      <c:pt idx="1199">
                        <c:v>682.69</c:v>
                      </c:pt>
                      <c:pt idx="1200">
                        <c:v>677.98</c:v>
                      </c:pt>
                      <c:pt idx="1201">
                        <c:v>723.39</c:v>
                      </c:pt>
                      <c:pt idx="1202">
                        <c:v>751.87</c:v>
                      </c:pt>
                      <c:pt idx="1203">
                        <c:v>747.94</c:v>
                      </c:pt>
                      <c:pt idx="1204">
                        <c:v>752.14</c:v>
                      </c:pt>
                      <c:pt idx="1205">
                        <c:v>793.79</c:v>
                      </c:pt>
                      <c:pt idx="1206">
                        <c:v>819.69</c:v>
                      </c:pt>
                      <c:pt idx="1207">
                        <c:v>785.52</c:v>
                      </c:pt>
                      <c:pt idx="1208">
                        <c:v>779.39</c:v>
                      </c:pt>
                      <c:pt idx="1209">
                        <c:v>687.99</c:v>
                      </c:pt>
                      <c:pt idx="1210">
                        <c:v>671.01</c:v>
                      </c:pt>
                      <c:pt idx="1211">
                        <c:v>670</c:v>
                      </c:pt>
                      <c:pt idx="1212">
                        <c:v>689.93</c:v>
                      </c:pt>
                      <c:pt idx="1213">
                        <c:v>683.27</c:v>
                      </c:pt>
                      <c:pt idx="1214">
                        <c:v>643.49</c:v>
                      </c:pt>
                      <c:pt idx="1215">
                        <c:v>661.51</c:v>
                      </c:pt>
                      <c:pt idx="1216">
                        <c:v>617.70000000000005</c:v>
                      </c:pt>
                      <c:pt idx="1217">
                        <c:v>702.98</c:v>
                      </c:pt>
                      <c:pt idx="1218">
                        <c:v>643.98</c:v>
                      </c:pt>
                      <c:pt idx="1219">
                        <c:v>621.85</c:v>
                      </c:pt>
                      <c:pt idx="1220">
                        <c:v>605.35</c:v>
                      </c:pt>
                      <c:pt idx="1221">
                        <c:v>616.65</c:v>
                      </c:pt>
                      <c:pt idx="1222">
                        <c:v>566.53</c:v>
                      </c:pt>
                      <c:pt idx="1223">
                        <c:v>525.54999999999995</c:v>
                      </c:pt>
                      <c:pt idx="1224">
                        <c:v>503.13</c:v>
                      </c:pt>
                      <c:pt idx="1225">
                        <c:v>511.29</c:v>
                      </c:pt>
                      <c:pt idx="1226">
                        <c:v>534.04</c:v>
                      </c:pt>
                      <c:pt idx="1227">
                        <c:v>502.28</c:v>
                      </c:pt>
                      <c:pt idx="1228">
                        <c:v>494.16</c:v>
                      </c:pt>
                      <c:pt idx="1229">
                        <c:v>493</c:v>
                      </c:pt>
                      <c:pt idx="1230">
                        <c:v>429.74</c:v>
                      </c:pt>
                      <c:pt idx="1231">
                        <c:v>415.12</c:v>
                      </c:pt>
                      <c:pt idx="1232">
                        <c:v>398.79</c:v>
                      </c:pt>
                      <c:pt idx="1233">
                        <c:v>400.34</c:v>
                      </c:pt>
                      <c:pt idx="1234">
                        <c:v>384.16</c:v>
                      </c:pt>
                      <c:pt idx="1235">
                        <c:v>369.73</c:v>
                      </c:pt>
                      <c:pt idx="1236">
                        <c:v>380.98</c:v>
                      </c:pt>
                      <c:pt idx="1237">
                        <c:v>377.99</c:v>
                      </c:pt>
                      <c:pt idx="1238">
                        <c:v>415.43</c:v>
                      </c:pt>
                      <c:pt idx="1239">
                        <c:v>385.5</c:v>
                      </c:pt>
                      <c:pt idx="1240">
                        <c:v>378.67</c:v>
                      </c:pt>
                      <c:pt idx="1241">
                        <c:v>392.97</c:v>
                      </c:pt>
                      <c:pt idx="1242">
                        <c:v>393.09</c:v>
                      </c:pt>
                      <c:pt idx="1243">
                        <c:v>384.11</c:v>
                      </c:pt>
                      <c:pt idx="1244">
                        <c:v>445.37</c:v>
                      </c:pt>
                      <c:pt idx="1245">
                        <c:v>447.85</c:v>
                      </c:pt>
                      <c:pt idx="1246">
                        <c:v>485</c:v>
                      </c:pt>
                      <c:pt idx="1247">
                        <c:v>522.41</c:v>
                      </c:pt>
                      <c:pt idx="1248">
                        <c:v>518.79999999999995</c:v>
                      </c:pt>
                      <c:pt idx="1249">
                        <c:v>543.28</c:v>
                      </c:pt>
                      <c:pt idx="1250">
                        <c:v>539.19000000000005</c:v>
                      </c:pt>
                      <c:pt idx="1251">
                        <c:v>560.04</c:v>
                      </c:pt>
                      <c:pt idx="1252">
                        <c:v>556.38</c:v>
                      </c:pt>
                      <c:pt idx="1253">
                        <c:v>554.99</c:v>
                      </c:pt>
                      <c:pt idx="1254">
                        <c:v>536.73</c:v>
                      </c:pt>
                      <c:pt idx="1255">
                        <c:v>549</c:v>
                      </c:pt>
                      <c:pt idx="1256">
                        <c:v>599.55999999999995</c:v>
                      </c:pt>
                      <c:pt idx="1257">
                        <c:v>609.9</c:v>
                      </c:pt>
                      <c:pt idx="1258">
                        <c:v>610.91999999999996</c:v>
                      </c:pt>
                      <c:pt idx="1259">
                        <c:v>688.5</c:v>
                      </c:pt>
                      <c:pt idx="1260">
                        <c:v>696.52</c:v>
                      </c:pt>
                      <c:pt idx="1261">
                        <c:v>719.86</c:v>
                      </c:pt>
                      <c:pt idx="1262">
                        <c:v>679.68</c:v>
                      </c:pt>
                      <c:pt idx="1263">
                        <c:v>724.61</c:v>
                      </c:pt>
                      <c:pt idx="1264">
                        <c:v>697.31</c:v>
                      </c:pt>
                      <c:pt idx="1265">
                        <c:v>749.21</c:v>
                      </c:pt>
                      <c:pt idx="1266">
                        <c:v>816.31</c:v>
                      </c:pt>
                      <c:pt idx="1267">
                        <c:v>847.76</c:v>
                      </c:pt>
                      <c:pt idx="1268">
                        <c:v>866.07</c:v>
                      </c:pt>
                      <c:pt idx="1269">
                        <c:v>855.3</c:v>
                      </c:pt>
                      <c:pt idx="1270">
                        <c:v>854.5</c:v>
                      </c:pt>
                      <c:pt idx="1271">
                        <c:v>869.24</c:v>
                      </c:pt>
                      <c:pt idx="1272">
                        <c:v>851.26</c:v>
                      </c:pt>
                      <c:pt idx="1273">
                        <c:v>871.36</c:v>
                      </c:pt>
                      <c:pt idx="1274">
                        <c:v>867.76</c:v>
                      </c:pt>
                      <c:pt idx="1275">
                        <c:v>838.47</c:v>
                      </c:pt>
                      <c:pt idx="1276">
                        <c:v>831.51</c:v>
                      </c:pt>
                      <c:pt idx="1277">
                        <c:v>852.79</c:v>
                      </c:pt>
                      <c:pt idx="1278">
                        <c:v>802.85</c:v>
                      </c:pt>
                      <c:pt idx="1279">
                        <c:v>837.79</c:v>
                      </c:pt>
                      <c:pt idx="1280">
                        <c:v>884.51</c:v>
                      </c:pt>
                      <c:pt idx="1281">
                        <c:v>939.18</c:v>
                      </c:pt>
                      <c:pt idx="1282">
                        <c:v>912.21</c:v>
                      </c:pt>
                      <c:pt idx="1283">
                        <c:v>973.28</c:v>
                      </c:pt>
                      <c:pt idx="1284">
                        <c:v>937.38</c:v>
                      </c:pt>
                      <c:pt idx="1285">
                        <c:v>926.32</c:v>
                      </c:pt>
                      <c:pt idx="1286">
                        <c:v>919.11</c:v>
                      </c:pt>
                      <c:pt idx="1287">
                        <c:v>839.69</c:v>
                      </c:pt>
                      <c:pt idx="1288">
                        <c:v>866.4</c:v>
                      </c:pt>
                      <c:pt idx="1289">
                        <c:v>810.64</c:v>
                      </c:pt>
                      <c:pt idx="1290">
                        <c:v>852</c:v>
                      </c:pt>
                      <c:pt idx="1291">
                        <c:v>878.9</c:v>
                      </c:pt>
                      <c:pt idx="1292">
                        <c:v>813.2</c:v>
                      </c:pt>
                      <c:pt idx="1293">
                        <c:v>751.25</c:v>
                      </c:pt>
                      <c:pt idx="1294">
                        <c:v>781.6</c:v>
                      </c:pt>
                      <c:pt idx="1295">
                        <c:v>698.62</c:v>
                      </c:pt>
                      <c:pt idx="1296">
                        <c:v>829.98</c:v>
                      </c:pt>
                      <c:pt idx="1297">
                        <c:v>972.4</c:v>
                      </c:pt>
                      <c:pt idx="1298">
                        <c:v>923.3</c:v>
                      </c:pt>
                      <c:pt idx="1299">
                        <c:v>1036.3</c:v>
                      </c:pt>
                      <c:pt idx="1300">
                        <c:v>1121.3</c:v>
                      </c:pt>
                      <c:pt idx="1301">
                        <c:v>1076</c:v>
                      </c:pt>
                      <c:pt idx="1302">
                        <c:v>1175</c:v>
                      </c:pt>
                      <c:pt idx="1303">
                        <c:v>1246.5999999999999</c:v>
                      </c:pt>
                      <c:pt idx="1304">
                        <c:v>1114.8</c:v>
                      </c:pt>
                      <c:pt idx="1305">
                        <c:v>1047</c:v>
                      </c:pt>
                      <c:pt idx="1306">
                        <c:v>1048.2</c:v>
                      </c:pt>
                      <c:pt idx="1307">
                        <c:v>1063.2</c:v>
                      </c:pt>
                      <c:pt idx="1308">
                        <c:v>982.98</c:v>
                      </c:pt>
                      <c:pt idx="1309">
                        <c:v>995.08</c:v>
                      </c:pt>
                      <c:pt idx="1310">
                        <c:v>1047</c:v>
                      </c:pt>
                      <c:pt idx="1311">
                        <c:v>1146</c:v>
                      </c:pt>
                      <c:pt idx="1312">
                        <c:v>1032.5999999999999</c:v>
                      </c:pt>
                      <c:pt idx="1313">
                        <c:v>994.81</c:v>
                      </c:pt>
                      <c:pt idx="1314">
                        <c:v>1017.5</c:v>
                      </c:pt>
                      <c:pt idx="1315">
                        <c:v>1020.1</c:v>
                      </c:pt>
                      <c:pt idx="1316">
                        <c:v>1273.4000000000001</c:v>
                      </c:pt>
                      <c:pt idx="1317">
                        <c:v>1350</c:v>
                      </c:pt>
                      <c:pt idx="1318">
                        <c:v>1380</c:v>
                      </c:pt>
                      <c:pt idx="1319">
                        <c:v>1257.2</c:v>
                      </c:pt>
                      <c:pt idx="1320">
                        <c:v>1135.5</c:v>
                      </c:pt>
                      <c:pt idx="1321">
                        <c:v>1248</c:v>
                      </c:pt>
                      <c:pt idx="1322">
                        <c:v>1283.7</c:v>
                      </c:pt>
                      <c:pt idx="1323">
                        <c:v>1129.3</c:v>
                      </c:pt>
                      <c:pt idx="1324">
                        <c:v>1115.8</c:v>
                      </c:pt>
                      <c:pt idx="1325">
                        <c:v>1004.3</c:v>
                      </c:pt>
                      <c:pt idx="1326">
                        <c:v>962.77</c:v>
                      </c:pt>
                      <c:pt idx="1327">
                        <c:v>940</c:v>
                      </c:pt>
                      <c:pt idx="1328">
                        <c:v>942.01</c:v>
                      </c:pt>
                      <c:pt idx="1329">
                        <c:v>858.78</c:v>
                      </c:pt>
                      <c:pt idx="1330">
                        <c:v>752.46</c:v>
                      </c:pt>
                      <c:pt idx="1331">
                        <c:v>736.77</c:v>
                      </c:pt>
                      <c:pt idx="1332">
                        <c:v>682.22</c:v>
                      </c:pt>
                      <c:pt idx="1333">
                        <c:v>731.52</c:v>
                      </c:pt>
                      <c:pt idx="1334">
                        <c:v>711.42</c:v>
                      </c:pt>
                      <c:pt idx="1335">
                        <c:v>736.45</c:v>
                      </c:pt>
                      <c:pt idx="1336">
                        <c:v>749.8</c:v>
                      </c:pt>
                      <c:pt idx="1337">
                        <c:v>709.81</c:v>
                      </c:pt>
                      <c:pt idx="1338">
                        <c:v>659.89</c:v>
                      </c:pt>
                      <c:pt idx="1339">
                        <c:v>672.59</c:v>
                      </c:pt>
                      <c:pt idx="1340">
                        <c:v>628.19000000000005</c:v>
                      </c:pt>
                      <c:pt idx="1341">
                        <c:v>786.97</c:v>
                      </c:pt>
                      <c:pt idx="1342">
                        <c:v>794.99</c:v>
                      </c:pt>
                      <c:pt idx="1343">
                        <c:v>799.98</c:v>
                      </c:pt>
                      <c:pt idx="1344">
                        <c:v>783.99</c:v>
                      </c:pt>
                      <c:pt idx="1345">
                        <c:v>708.78</c:v>
                      </c:pt>
                      <c:pt idx="1346">
                        <c:v>683.25</c:v>
                      </c:pt>
                      <c:pt idx="1347">
                        <c:v>678.29</c:v>
                      </c:pt>
                      <c:pt idx="1348">
                        <c:v>686.51</c:v>
                      </c:pt>
                      <c:pt idx="1349">
                        <c:v>690.69</c:v>
                      </c:pt>
                      <c:pt idx="1350">
                        <c:v>634.87</c:v>
                      </c:pt>
                      <c:pt idx="1351">
                        <c:v>515.25</c:v>
                      </c:pt>
                      <c:pt idx="1352">
                        <c:v>429.24</c:v>
                      </c:pt>
                      <c:pt idx="1353">
                        <c:v>460.92</c:v>
                      </c:pt>
                      <c:pt idx="1354">
                        <c:v>442.19</c:v>
                      </c:pt>
                      <c:pt idx="1355">
                        <c:v>415.02</c:v>
                      </c:pt>
                      <c:pt idx="1356">
                        <c:v>413.71</c:v>
                      </c:pt>
                      <c:pt idx="1357">
                        <c:v>451.87</c:v>
                      </c:pt>
                      <c:pt idx="1358">
                        <c:v>465</c:v>
                      </c:pt>
                      <c:pt idx="1359">
                        <c:v>459.49</c:v>
                      </c:pt>
                      <c:pt idx="1360">
                        <c:v>455.51</c:v>
                      </c:pt>
                      <c:pt idx="1361">
                        <c:v>460.67</c:v>
                      </c:pt>
                      <c:pt idx="1362">
                        <c:v>432.21</c:v>
                      </c:pt>
                      <c:pt idx="1363">
                        <c:v>420.34</c:v>
                      </c:pt>
                      <c:pt idx="1364">
                        <c:v>465.56</c:v>
                      </c:pt>
                      <c:pt idx="1365">
                        <c:v>473.44</c:v>
                      </c:pt>
                      <c:pt idx="1366">
                        <c:v>464</c:v>
                      </c:pt>
                      <c:pt idx="1367">
                        <c:v>464</c:v>
                      </c:pt>
                      <c:pt idx="1368">
                        <c:v>470.51</c:v>
                      </c:pt>
                      <c:pt idx="1369">
                        <c:v>405.19</c:v>
                      </c:pt>
                      <c:pt idx="1370">
                        <c:v>380.48</c:v>
                      </c:pt>
                      <c:pt idx="1371">
                        <c:v>360</c:v>
                      </c:pt>
                      <c:pt idx="1372">
                        <c:v>367.94</c:v>
                      </c:pt>
                      <c:pt idx="1373">
                        <c:v>354.7</c:v>
                      </c:pt>
                      <c:pt idx="1374">
                        <c:v>346.68</c:v>
                      </c:pt>
                      <c:pt idx="1375">
                        <c:v>331</c:v>
                      </c:pt>
                      <c:pt idx="1376">
                        <c:v>330.76</c:v>
                      </c:pt>
                      <c:pt idx="1377">
                        <c:v>330.59</c:v>
                      </c:pt>
                      <c:pt idx="1378">
                        <c:v>334.28</c:v>
                      </c:pt>
                      <c:pt idx="1379">
                        <c:v>313.22000000000003</c:v>
                      </c:pt>
                      <c:pt idx="1380">
                        <c:v>303.89999999999998</c:v>
                      </c:pt>
                      <c:pt idx="1381">
                        <c:v>313.07</c:v>
                      </c:pt>
                      <c:pt idx="1382">
                        <c:v>296.18</c:v>
                      </c:pt>
                      <c:pt idx="1383">
                        <c:v>319.52</c:v>
                      </c:pt>
                      <c:pt idx="1384">
                        <c:v>307.5</c:v>
                      </c:pt>
                      <c:pt idx="1385">
                        <c:v>291.42</c:v>
                      </c:pt>
                      <c:pt idx="1386">
                        <c:v>296.89999999999998</c:v>
                      </c:pt>
                      <c:pt idx="1387">
                        <c:v>295.63</c:v>
                      </c:pt>
                      <c:pt idx="1388">
                        <c:v>299.48</c:v>
                      </c:pt>
                      <c:pt idx="1389">
                        <c:v>303.47000000000003</c:v>
                      </c:pt>
                      <c:pt idx="1390">
                        <c:v>284.89</c:v>
                      </c:pt>
                      <c:pt idx="1391">
                        <c:v>288.60000000000002</c:v>
                      </c:pt>
                      <c:pt idx="1392">
                        <c:v>303.69</c:v>
                      </c:pt>
                      <c:pt idx="1393">
                        <c:v>307</c:v>
                      </c:pt>
                      <c:pt idx="1394">
                        <c:v>304.39</c:v>
                      </c:pt>
                      <c:pt idx="1395">
                        <c:v>293.49</c:v>
                      </c:pt>
                      <c:pt idx="1396">
                        <c:v>295.99</c:v>
                      </c:pt>
                      <c:pt idx="1397">
                        <c:v>295.10000000000002</c:v>
                      </c:pt>
                      <c:pt idx="1398">
                        <c:v>295.45999999999998</c:v>
                      </c:pt>
                      <c:pt idx="1399">
                        <c:v>296.3</c:v>
                      </c:pt>
                      <c:pt idx="1400">
                        <c:v>284.85000000000002</c:v>
                      </c:pt>
                      <c:pt idx="1401">
                        <c:v>293.55</c:v>
                      </c:pt>
                      <c:pt idx="1402">
                        <c:v>299.23</c:v>
                      </c:pt>
                      <c:pt idx="1403">
                        <c:v>302.61</c:v>
                      </c:pt>
                      <c:pt idx="1404">
                        <c:v>306.97000000000003</c:v>
                      </c:pt>
                      <c:pt idx="1405">
                        <c:v>313.45</c:v>
                      </c:pt>
                      <c:pt idx="1406">
                        <c:v>315.64999999999998</c:v>
                      </c:pt>
                      <c:pt idx="1407">
                        <c:v>334.46</c:v>
                      </c:pt>
                      <c:pt idx="1408">
                        <c:v>337.23</c:v>
                      </c:pt>
                      <c:pt idx="1409">
                        <c:v>339.24</c:v>
                      </c:pt>
                      <c:pt idx="1410">
                        <c:v>337.46</c:v>
                      </c:pt>
                      <c:pt idx="1411">
                        <c:v>303.06</c:v>
                      </c:pt>
                      <c:pt idx="1412">
                        <c:v>303.2</c:v>
                      </c:pt>
                      <c:pt idx="1413">
                        <c:v>299.32</c:v>
                      </c:pt>
                      <c:pt idx="1414">
                        <c:v>297.39999999999998</c:v>
                      </c:pt>
                      <c:pt idx="1415">
                        <c:v>309.82</c:v>
                      </c:pt>
                      <c:pt idx="1416">
                        <c:v>311.45999999999998</c:v>
                      </c:pt>
                      <c:pt idx="1417">
                        <c:v>308.43</c:v>
                      </c:pt>
                      <c:pt idx="1418">
                        <c:v>295.12</c:v>
                      </c:pt>
                      <c:pt idx="1419">
                        <c:v>291.39999999999998</c:v>
                      </c:pt>
                      <c:pt idx="1420">
                        <c:v>291.69</c:v>
                      </c:pt>
                      <c:pt idx="1421">
                        <c:v>296.82</c:v>
                      </c:pt>
                      <c:pt idx="1422">
                        <c:v>304.26</c:v>
                      </c:pt>
                      <c:pt idx="1423">
                        <c:v>303.44</c:v>
                      </c:pt>
                      <c:pt idx="1424">
                        <c:v>292.66000000000003</c:v>
                      </c:pt>
                      <c:pt idx="1425">
                        <c:v>302.63</c:v>
                      </c:pt>
                      <c:pt idx="1426">
                        <c:v>309.75</c:v>
                      </c:pt>
                      <c:pt idx="1427">
                        <c:v>289.27999999999997</c:v>
                      </c:pt>
                      <c:pt idx="1428">
                        <c:v>295.2</c:v>
                      </c:pt>
                      <c:pt idx="1429">
                        <c:v>282</c:v>
                      </c:pt>
                      <c:pt idx="1430">
                        <c:v>285.89999999999998</c:v>
                      </c:pt>
                      <c:pt idx="1431">
                        <c:v>262.19</c:v>
                      </c:pt>
                      <c:pt idx="1432">
                        <c:v>256.67</c:v>
                      </c:pt>
                      <c:pt idx="1433">
                        <c:v>283.5</c:v>
                      </c:pt>
                      <c:pt idx="1434">
                        <c:v>282.63</c:v>
                      </c:pt>
                      <c:pt idx="1435">
                        <c:v>296.81</c:v>
                      </c:pt>
                      <c:pt idx="1436">
                        <c:v>257</c:v>
                      </c:pt>
                      <c:pt idx="1437">
                        <c:v>253</c:v>
                      </c:pt>
                      <c:pt idx="1438">
                        <c:v>258.68</c:v>
                      </c:pt>
                      <c:pt idx="1439">
                        <c:v>222.5</c:v>
                      </c:pt>
                      <c:pt idx="1440">
                        <c:v>275.48</c:v>
                      </c:pt>
                      <c:pt idx="1441">
                        <c:v>293.89999999999998</c:v>
                      </c:pt>
                      <c:pt idx="1442">
                        <c:v>297.19</c:v>
                      </c:pt>
                      <c:pt idx="1443">
                        <c:v>297.89999999999998</c:v>
                      </c:pt>
                      <c:pt idx="1444">
                        <c:v>303.08</c:v>
                      </c:pt>
                      <c:pt idx="1445">
                        <c:v>304</c:v>
                      </c:pt>
                      <c:pt idx="1446">
                        <c:v>334.1</c:v>
                      </c:pt>
                      <c:pt idx="1447">
                        <c:v>337.36</c:v>
                      </c:pt>
                      <c:pt idx="1448">
                        <c:v>316.18</c:v>
                      </c:pt>
                      <c:pt idx="1449">
                        <c:v>295.81</c:v>
                      </c:pt>
                      <c:pt idx="1450">
                        <c:v>350.63</c:v>
                      </c:pt>
                      <c:pt idx="1451">
                        <c:v>345</c:v>
                      </c:pt>
                      <c:pt idx="1452">
                        <c:v>390.35</c:v>
                      </c:pt>
                      <c:pt idx="1453">
                        <c:v>387.3</c:v>
                      </c:pt>
                      <c:pt idx="1454">
                        <c:v>382.78</c:v>
                      </c:pt>
                      <c:pt idx="1455">
                        <c:v>372</c:v>
                      </c:pt>
                      <c:pt idx="1456">
                        <c:v>347.09</c:v>
                      </c:pt>
                      <c:pt idx="1457">
                        <c:v>348.01</c:v>
                      </c:pt>
                      <c:pt idx="1458">
                        <c:v>332.72</c:v>
                      </c:pt>
                      <c:pt idx="1459">
                        <c:v>328.7</c:v>
                      </c:pt>
                      <c:pt idx="1460">
                        <c:v>325.62</c:v>
                      </c:pt>
                      <c:pt idx="1461">
                        <c:v>316.5</c:v>
                      </c:pt>
                      <c:pt idx="1462">
                        <c:v>312.54000000000002</c:v>
                      </c:pt>
                      <c:pt idx="1463">
                        <c:v>322.24</c:v>
                      </c:pt>
                      <c:pt idx="1464">
                        <c:v>298.37</c:v>
                      </c:pt>
                      <c:pt idx="1465">
                        <c:v>292.77999999999997</c:v>
                      </c:pt>
                      <c:pt idx="1466">
                        <c:v>292</c:v>
                      </c:pt>
                      <c:pt idx="1467">
                        <c:v>299</c:v>
                      </c:pt>
                      <c:pt idx="1468">
                        <c:v>301.33999999999997</c:v>
                      </c:pt>
                      <c:pt idx="1469">
                        <c:v>286</c:v>
                      </c:pt>
                      <c:pt idx="1470">
                        <c:v>298.22000000000003</c:v>
                      </c:pt>
                      <c:pt idx="1471">
                        <c:v>296.64</c:v>
                      </c:pt>
                      <c:pt idx="1472">
                        <c:v>307.22000000000003</c:v>
                      </c:pt>
                      <c:pt idx="1473">
                        <c:v>308.81</c:v>
                      </c:pt>
                      <c:pt idx="1474">
                        <c:v>295.97000000000003</c:v>
                      </c:pt>
                      <c:pt idx="1475">
                        <c:v>293.99</c:v>
                      </c:pt>
                      <c:pt idx="1476">
                        <c:v>295.83</c:v>
                      </c:pt>
                      <c:pt idx="1477">
                        <c:v>269.51</c:v>
                      </c:pt>
                      <c:pt idx="1478">
                        <c:v>264.29000000000002</c:v>
                      </c:pt>
                      <c:pt idx="1479">
                        <c:v>253.87</c:v>
                      </c:pt>
                      <c:pt idx="1480">
                        <c:v>220.73</c:v>
                      </c:pt>
                      <c:pt idx="1481">
                        <c:v>224.79</c:v>
                      </c:pt>
                      <c:pt idx="1482">
                        <c:v>218</c:v>
                      </c:pt>
                      <c:pt idx="1483">
                        <c:v>225.97</c:v>
                      </c:pt>
                      <c:pt idx="1484">
                        <c:v>200.81</c:v>
                      </c:pt>
                      <c:pt idx="1485">
                        <c:v>195.31</c:v>
                      </c:pt>
                      <c:pt idx="1486">
                        <c:v>206.76</c:v>
                      </c:pt>
                      <c:pt idx="1487">
                        <c:v>191.2</c:v>
                      </c:pt>
                      <c:pt idx="1488">
                        <c:v>202.54</c:v>
                      </c:pt>
                      <c:pt idx="1489">
                        <c:v>203.33</c:v>
                      </c:pt>
                      <c:pt idx="1490">
                        <c:v>202.7</c:v>
                      </c:pt>
                      <c:pt idx="1491">
                        <c:v>226.59</c:v>
                      </c:pt>
                      <c:pt idx="1492">
                        <c:v>228.15</c:v>
                      </c:pt>
                      <c:pt idx="1493">
                        <c:v>232.01</c:v>
                      </c:pt>
                      <c:pt idx="1494">
                        <c:v>216.11</c:v>
                      </c:pt>
                      <c:pt idx="1495">
                        <c:v>227.29</c:v>
                      </c:pt>
                      <c:pt idx="1496">
                        <c:v>194.63</c:v>
                      </c:pt>
                      <c:pt idx="1497">
                        <c:v>226.56</c:v>
                      </c:pt>
                      <c:pt idx="1498">
                        <c:v>190.16</c:v>
                      </c:pt>
                      <c:pt idx="1499">
                        <c:v>157.4</c:v>
                      </c:pt>
                      <c:pt idx="1500">
                        <c:v>170.15</c:v>
                      </c:pt>
                      <c:pt idx="1501">
                        <c:v>196.49</c:v>
                      </c:pt>
                      <c:pt idx="1502">
                        <c:v>205</c:v>
                      </c:pt>
                      <c:pt idx="1503">
                        <c:v>223.92</c:v>
                      </c:pt>
                      <c:pt idx="1504">
                        <c:v>188.63</c:v>
                      </c:pt>
                      <c:pt idx="1505">
                        <c:v>202</c:v>
                      </c:pt>
                      <c:pt idx="1506">
                        <c:v>234.97</c:v>
                      </c:pt>
                      <c:pt idx="1507">
                        <c:v>245.23</c:v>
                      </c:pt>
                      <c:pt idx="1508">
                        <c:v>238.38</c:v>
                      </c:pt>
                      <c:pt idx="1509">
                        <c:v>265.35000000000002</c:v>
                      </c:pt>
                      <c:pt idx="1510">
                        <c:v>264.77</c:v>
                      </c:pt>
                      <c:pt idx="1511">
                        <c:v>266.68</c:v>
                      </c:pt>
                      <c:pt idx="1512">
                        <c:v>273.99</c:v>
                      </c:pt>
                      <c:pt idx="1513">
                        <c:v>277.64</c:v>
                      </c:pt>
                      <c:pt idx="1514">
                        <c:v>255</c:v>
                      </c:pt>
                      <c:pt idx="1515">
                        <c:v>275.62</c:v>
                      </c:pt>
                      <c:pt idx="1516">
                        <c:v>285.3</c:v>
                      </c:pt>
                      <c:pt idx="1517">
                        <c:v>311.62</c:v>
                      </c:pt>
                      <c:pt idx="1518">
                        <c:v>279</c:v>
                      </c:pt>
                      <c:pt idx="1519">
                        <c:v>251.3</c:v>
                      </c:pt>
                      <c:pt idx="1520">
                        <c:v>277</c:v>
                      </c:pt>
                      <c:pt idx="1521">
                        <c:v>296.89</c:v>
                      </c:pt>
                      <c:pt idx="1522">
                        <c:v>324.37</c:v>
                      </c:pt>
                      <c:pt idx="1523">
                        <c:v>320.94</c:v>
                      </c:pt>
                      <c:pt idx="1524">
                        <c:v>321.66000000000003</c:v>
                      </c:pt>
                      <c:pt idx="1525">
                        <c:v>344.15</c:v>
                      </c:pt>
                      <c:pt idx="1526">
                        <c:v>355.5</c:v>
                      </c:pt>
                      <c:pt idx="1527">
                        <c:v>348.88</c:v>
                      </c:pt>
                      <c:pt idx="1528">
                        <c:v>364.56</c:v>
                      </c:pt>
                      <c:pt idx="1529">
                        <c:v>348.44</c:v>
                      </c:pt>
                      <c:pt idx="1530">
                        <c:v>338.7</c:v>
                      </c:pt>
                      <c:pt idx="1531">
                        <c:v>335.95</c:v>
                      </c:pt>
                      <c:pt idx="1532">
                        <c:v>382.7</c:v>
                      </c:pt>
                      <c:pt idx="1533">
                        <c:v>386.9</c:v>
                      </c:pt>
                      <c:pt idx="1534">
                        <c:v>336.33</c:v>
                      </c:pt>
                      <c:pt idx="1535">
                        <c:v>325.88</c:v>
                      </c:pt>
                      <c:pt idx="1536">
                        <c:v>278.41000000000003</c:v>
                      </c:pt>
                      <c:pt idx="1537">
                        <c:v>256.95</c:v>
                      </c:pt>
                      <c:pt idx="1538">
                        <c:v>250.7</c:v>
                      </c:pt>
                      <c:pt idx="1539">
                        <c:v>261.89</c:v>
                      </c:pt>
                      <c:pt idx="1540">
                        <c:v>242.16</c:v>
                      </c:pt>
                      <c:pt idx="1541">
                        <c:v>241.06</c:v>
                      </c:pt>
                      <c:pt idx="1542">
                        <c:v>217.01</c:v>
                      </c:pt>
                      <c:pt idx="1543">
                        <c:v>214.77</c:v>
                      </c:pt>
                      <c:pt idx="1544">
                        <c:v>211.4</c:v>
                      </c:pt>
                      <c:pt idx="1545">
                        <c:v>218.34</c:v>
                      </c:pt>
                      <c:pt idx="1546">
                        <c:v>224.69</c:v>
                      </c:pt>
                      <c:pt idx="1547">
                        <c:v>189.99</c:v>
                      </c:pt>
                      <c:pt idx="1548">
                        <c:v>161.91</c:v>
                      </c:pt>
                      <c:pt idx="1549">
                        <c:v>149.99</c:v>
                      </c:pt>
                      <c:pt idx="1550">
                        <c:v>152.80000000000001</c:v>
                      </c:pt>
                      <c:pt idx="1551">
                        <c:v>168.71</c:v>
                      </c:pt>
                      <c:pt idx="1552">
                        <c:v>183.88</c:v>
                      </c:pt>
                      <c:pt idx="1553">
                        <c:v>168.24</c:v>
                      </c:pt>
                      <c:pt idx="1554">
                        <c:v>154.91999999999999</c:v>
                      </c:pt>
                      <c:pt idx="1555">
                        <c:v>146.13999999999999</c:v>
                      </c:pt>
                      <c:pt idx="1556">
                        <c:v>123.03</c:v>
                      </c:pt>
                      <c:pt idx="1557">
                        <c:v>124.4</c:v>
                      </c:pt>
                      <c:pt idx="1558">
                        <c:v>98.6</c:v>
                      </c:pt>
                      <c:pt idx="1559">
                        <c:v>89.67</c:v>
                      </c:pt>
                      <c:pt idx="1560">
                        <c:v>88.17</c:v>
                      </c:pt>
                      <c:pt idx="1561">
                        <c:v>92.56</c:v>
                      </c:pt>
                      <c:pt idx="1562">
                        <c:v>90.37</c:v>
                      </c:pt>
                      <c:pt idx="1563">
                        <c:v>89.9</c:v>
                      </c:pt>
                      <c:pt idx="1564">
                        <c:v>86.99</c:v>
                      </c:pt>
                      <c:pt idx="1565">
                        <c:v>89.38</c:v>
                      </c:pt>
                      <c:pt idx="1566">
                        <c:v>88.33</c:v>
                      </c:pt>
                      <c:pt idx="1567">
                        <c:v>88.94</c:v>
                      </c:pt>
                      <c:pt idx="1568">
                        <c:v>88.97</c:v>
                      </c:pt>
                      <c:pt idx="1569">
                        <c:v>94.21</c:v>
                      </c:pt>
                      <c:pt idx="1570">
                        <c:v>96.65</c:v>
                      </c:pt>
                      <c:pt idx="1571">
                        <c:v>91.5</c:v>
                      </c:pt>
                      <c:pt idx="1572">
                        <c:v>99.2</c:v>
                      </c:pt>
                      <c:pt idx="1573">
                        <c:v>85.79</c:v>
                      </c:pt>
                      <c:pt idx="1574">
                        <c:v>82.01</c:v>
                      </c:pt>
                      <c:pt idx="1575">
                        <c:v>81.400000000000006</c:v>
                      </c:pt>
                      <c:pt idx="1576">
                        <c:v>83.51</c:v>
                      </c:pt>
                      <c:pt idx="1577">
                        <c:v>73.55</c:v>
                      </c:pt>
                      <c:pt idx="1578">
                        <c:v>76</c:v>
                      </c:pt>
                      <c:pt idx="1579">
                        <c:v>68</c:v>
                      </c:pt>
                      <c:pt idx="1580">
                        <c:v>57.31</c:v>
                      </c:pt>
                      <c:pt idx="1581">
                        <c:v>53.9</c:v>
                      </c:pt>
                      <c:pt idx="1582">
                        <c:v>53.54</c:v>
                      </c:pt>
                      <c:pt idx="1583">
                        <c:v>53.33</c:v>
                      </c:pt>
                      <c:pt idx="1584">
                        <c:v>52.15</c:v>
                      </c:pt>
                      <c:pt idx="1585">
                        <c:v>51.37</c:v>
                      </c:pt>
                      <c:pt idx="1586">
                        <c:v>51.96</c:v>
                      </c:pt>
                      <c:pt idx="1587">
                        <c:v>49.66</c:v>
                      </c:pt>
                      <c:pt idx="1588">
                        <c:v>52.42</c:v>
                      </c:pt>
                      <c:pt idx="1589">
                        <c:v>49.52</c:v>
                      </c:pt>
                      <c:pt idx="1590">
                        <c:v>49.58</c:v>
                      </c:pt>
                      <c:pt idx="1591">
                        <c:v>49.71</c:v>
                      </c:pt>
                      <c:pt idx="1592">
                        <c:v>48.5</c:v>
                      </c:pt>
                      <c:pt idx="1593">
                        <c:v>50.65</c:v>
                      </c:pt>
                      <c:pt idx="1594">
                        <c:v>46.85</c:v>
                      </c:pt>
                      <c:pt idx="1595">
                        <c:v>44.21</c:v>
                      </c:pt>
                      <c:pt idx="1596">
                        <c:v>44.17</c:v>
                      </c:pt>
                      <c:pt idx="1597">
                        <c:v>43.94</c:v>
                      </c:pt>
                      <c:pt idx="1598">
                        <c:v>44.51</c:v>
                      </c:pt>
                      <c:pt idx="1599">
                        <c:v>42.25</c:v>
                      </c:pt>
                      <c:pt idx="1600">
                        <c:v>43.11</c:v>
                      </c:pt>
                      <c:pt idx="1601">
                        <c:v>45.35</c:v>
                      </c:pt>
                      <c:pt idx="1602">
                        <c:v>44.41</c:v>
                      </c:pt>
                      <c:pt idx="1603">
                        <c:v>44.28</c:v>
                      </c:pt>
                      <c:pt idx="1604">
                        <c:v>48.6</c:v>
                      </c:pt>
                      <c:pt idx="1605">
                        <c:v>50.59</c:v>
                      </c:pt>
                      <c:pt idx="1606">
                        <c:v>49.72</c:v>
                      </c:pt>
                      <c:pt idx="1607">
                        <c:v>51.62</c:v>
                      </c:pt>
                      <c:pt idx="1608">
                        <c:v>52.88</c:v>
                      </c:pt>
                      <c:pt idx="1609">
                        <c:v>50.16</c:v>
                      </c:pt>
                      <c:pt idx="1610">
                        <c:v>48.93</c:v>
                      </c:pt>
                      <c:pt idx="1611">
                        <c:v>50.46</c:v>
                      </c:pt>
                      <c:pt idx="1612">
                        <c:v>50.75</c:v>
                      </c:pt>
                      <c:pt idx="1613">
                        <c:v>54.01</c:v>
                      </c:pt>
                      <c:pt idx="1614">
                        <c:v>43.14</c:v>
                      </c:pt>
                      <c:pt idx="1615">
                        <c:v>41.46</c:v>
                      </c:pt>
                      <c:pt idx="1616">
                        <c:v>42.45</c:v>
                      </c:pt>
                      <c:pt idx="1617">
                        <c:v>42.06</c:v>
                      </c:pt>
                      <c:pt idx="1618">
                        <c:v>43.17</c:v>
                      </c:pt>
                      <c:pt idx="1619">
                        <c:v>34.200000000000003</c:v>
                      </c:pt>
                      <c:pt idx="1620">
                        <c:v>44.65</c:v>
                      </c:pt>
                      <c:pt idx="1621">
                        <c:v>45.07</c:v>
                      </c:pt>
                      <c:pt idx="1622">
                        <c:v>34.799999999999997</c:v>
                      </c:pt>
                      <c:pt idx="1623">
                        <c:v>28.66</c:v>
                      </c:pt>
                      <c:pt idx="1624">
                        <c:v>28.4</c:v>
                      </c:pt>
                      <c:pt idx="1625">
                        <c:v>23.2</c:v>
                      </c:pt>
                      <c:pt idx="1626">
                        <c:v>21.3</c:v>
                      </c:pt>
                      <c:pt idx="1627">
                        <c:v>19.18</c:v>
                      </c:pt>
                      <c:pt idx="1628">
                        <c:v>17.75</c:v>
                      </c:pt>
                      <c:pt idx="1629">
                        <c:v>16.510000000000002</c:v>
                      </c:pt>
                      <c:pt idx="1630">
                        <c:v>18.88</c:v>
                      </c:pt>
                      <c:pt idx="1631">
                        <c:v>19.510000000000002</c:v>
                      </c:pt>
                      <c:pt idx="1632">
                        <c:v>19.350000000000001</c:v>
                      </c:pt>
                      <c:pt idx="1633">
                        <c:v>18.5</c:v>
                      </c:pt>
                      <c:pt idx="1634">
                        <c:v>19.489999999999998</c:v>
                      </c:pt>
                      <c:pt idx="1635">
                        <c:v>19.02</c:v>
                      </c:pt>
                      <c:pt idx="1636">
                        <c:v>17.43</c:v>
                      </c:pt>
                      <c:pt idx="1637">
                        <c:v>15.86</c:v>
                      </c:pt>
                      <c:pt idx="1638">
                        <c:v>15.5</c:v>
                      </c:pt>
                      <c:pt idx="1639">
                        <c:v>14.57</c:v>
                      </c:pt>
                      <c:pt idx="1640">
                        <c:v>13.55</c:v>
                      </c:pt>
                      <c:pt idx="1641">
                        <c:v>13.11</c:v>
                      </c:pt>
                      <c:pt idx="1642">
                        <c:v>13.27</c:v>
                      </c:pt>
                      <c:pt idx="1643">
                        <c:v>12.68</c:v>
                      </c:pt>
                      <c:pt idx="1644">
                        <c:v>12.82</c:v>
                      </c:pt>
                      <c:pt idx="1645">
                        <c:v>12.4</c:v>
                      </c:pt>
                      <c:pt idx="1646">
                        <c:v>12.8</c:v>
                      </c:pt>
                      <c:pt idx="1647">
                        <c:v>12.79</c:v>
                      </c:pt>
                      <c:pt idx="1648">
                        <c:v>12.76</c:v>
                      </c:pt>
                      <c:pt idx="1649">
                        <c:v>12.92</c:v>
                      </c:pt>
                      <c:pt idx="1650">
                        <c:v>12.92</c:v>
                      </c:pt>
                      <c:pt idx="1651">
                        <c:v>12.96</c:v>
                      </c:pt>
                      <c:pt idx="1652">
                        <c:v>11.35</c:v>
                      </c:pt>
                      <c:pt idx="1653">
                        <c:v>11.26</c:v>
                      </c:pt>
                      <c:pt idx="1654">
                        <c:v>11.33</c:v>
                      </c:pt>
                      <c:pt idx="1655">
                        <c:v>11.3</c:v>
                      </c:pt>
                      <c:pt idx="1656">
                        <c:v>10.9</c:v>
                      </c:pt>
                      <c:pt idx="1657">
                        <c:v>11.35</c:v>
                      </c:pt>
                      <c:pt idx="1658">
                        <c:v>11.41</c:v>
                      </c:pt>
                      <c:pt idx="1659">
                        <c:v>11.32</c:v>
                      </c:pt>
                      <c:pt idx="1660">
                        <c:v>11.18</c:v>
                      </c:pt>
                      <c:pt idx="1661">
                        <c:v>11.32</c:v>
                      </c:pt>
                      <c:pt idx="1662">
                        <c:v>10.93</c:v>
                      </c:pt>
                      <c:pt idx="1663">
                        <c:v>10.8</c:v>
                      </c:pt>
                      <c:pt idx="1664">
                        <c:v>10.71</c:v>
                      </c:pt>
                      <c:pt idx="1665">
                        <c:v>10.71</c:v>
                      </c:pt>
                      <c:pt idx="1666">
                        <c:v>10.53</c:v>
                      </c:pt>
                      <c:pt idx="1667">
                        <c:v>10.46</c:v>
                      </c:pt>
                      <c:pt idx="1668">
                        <c:v>10.51</c:v>
                      </c:pt>
                      <c:pt idx="1669">
                        <c:v>10.5</c:v>
                      </c:pt>
                      <c:pt idx="1670">
                        <c:v>10.63</c:v>
                      </c:pt>
                      <c:pt idx="1671">
                        <c:v>10.48</c:v>
                      </c:pt>
                      <c:pt idx="1672">
                        <c:v>10.5</c:v>
                      </c:pt>
                      <c:pt idx="1673">
                        <c:v>10.77</c:v>
                      </c:pt>
                      <c:pt idx="1674">
                        <c:v>10.64</c:v>
                      </c:pt>
                      <c:pt idx="1675">
                        <c:v>10.95</c:v>
                      </c:pt>
                      <c:pt idx="1676">
                        <c:v>10.62</c:v>
                      </c:pt>
                      <c:pt idx="1677">
                        <c:v>10.38</c:v>
                      </c:pt>
                      <c:pt idx="1678">
                        <c:v>10.19</c:v>
                      </c:pt>
                      <c:pt idx="1679">
                        <c:v>10.119999999999999</c:v>
                      </c:pt>
                      <c:pt idx="1680">
                        <c:v>9.61</c:v>
                      </c:pt>
                      <c:pt idx="1681">
                        <c:v>9.81</c:v>
                      </c:pt>
                      <c:pt idx="1682">
                        <c:v>9.67</c:v>
                      </c:pt>
                      <c:pt idx="1683">
                        <c:v>9.67</c:v>
                      </c:pt>
                      <c:pt idx="1684">
                        <c:v>9.83</c:v>
                      </c:pt>
                      <c:pt idx="1685">
                        <c:v>9.7899999999999991</c:v>
                      </c:pt>
                      <c:pt idx="1686">
                        <c:v>10.61</c:v>
                      </c:pt>
                      <c:pt idx="1687">
                        <c:v>10.26</c:v>
                      </c:pt>
                      <c:pt idx="1688">
                        <c:v>10.28</c:v>
                      </c:pt>
                      <c:pt idx="1689">
                        <c:v>9.84</c:v>
                      </c:pt>
                      <c:pt idx="1690">
                        <c:v>10.08</c:v>
                      </c:pt>
                      <c:pt idx="1691">
                        <c:v>10.15</c:v>
                      </c:pt>
                      <c:pt idx="1692">
                        <c:v>11</c:v>
                      </c:pt>
                      <c:pt idx="1693">
                        <c:v>9.74</c:v>
                      </c:pt>
                      <c:pt idx="1694">
                        <c:v>8.3699999999999992</c:v>
                      </c:pt>
                      <c:pt idx="1695">
                        <c:v>8.1999999999999993</c:v>
                      </c:pt>
                      <c:pt idx="1696">
                        <c:v>8</c:v>
                      </c:pt>
                      <c:pt idx="1697">
                        <c:v>8.16</c:v>
                      </c:pt>
                      <c:pt idx="1698">
                        <c:v>8.27</c:v>
                      </c:pt>
                      <c:pt idx="1699">
                        <c:v>7.58</c:v>
                      </c:pt>
                      <c:pt idx="1700">
                        <c:v>7.12</c:v>
                      </c:pt>
                      <c:pt idx="1701">
                        <c:v>7.27</c:v>
                      </c:pt>
                      <c:pt idx="1702">
                        <c:v>7.23</c:v>
                      </c:pt>
                      <c:pt idx="1703">
                        <c:v>7.25</c:v>
                      </c:pt>
                      <c:pt idx="1704">
                        <c:v>7.16</c:v>
                      </c:pt>
                      <c:pt idx="1705">
                        <c:v>7.61</c:v>
                      </c:pt>
                      <c:pt idx="1706">
                        <c:v>7.89</c:v>
                      </c:pt>
                      <c:pt idx="1707">
                        <c:v>7.61</c:v>
                      </c:pt>
                      <c:pt idx="1708">
                        <c:v>7.58</c:v>
                      </c:pt>
                      <c:pt idx="1709">
                        <c:v>7.93</c:v>
                      </c:pt>
                      <c:pt idx="1710">
                        <c:v>7.73</c:v>
                      </c:pt>
                      <c:pt idx="1711">
                        <c:v>7.86</c:v>
                      </c:pt>
                      <c:pt idx="1712">
                        <c:v>7.83</c:v>
                      </c:pt>
                      <c:pt idx="1713">
                        <c:v>8.2100000000000009</c:v>
                      </c:pt>
                      <c:pt idx="1714">
                        <c:v>8.36</c:v>
                      </c:pt>
                      <c:pt idx="1715">
                        <c:v>8.4499999999999993</c:v>
                      </c:pt>
                      <c:pt idx="1716">
                        <c:v>8.19</c:v>
                      </c:pt>
                      <c:pt idx="1717">
                        <c:v>8.1199999999999992</c:v>
                      </c:pt>
                      <c:pt idx="1718">
                        <c:v>8.52</c:v>
                      </c:pt>
                      <c:pt idx="1719">
                        <c:v>8.3000000000000007</c:v>
                      </c:pt>
                      <c:pt idx="1720">
                        <c:v>8.33</c:v>
                      </c:pt>
                      <c:pt idx="1721">
                        <c:v>7.71</c:v>
                      </c:pt>
                      <c:pt idx="1722">
                        <c:v>6.7</c:v>
                      </c:pt>
                      <c:pt idx="1723">
                        <c:v>7.55</c:v>
                      </c:pt>
                      <c:pt idx="1724">
                        <c:v>7.91</c:v>
                      </c:pt>
                      <c:pt idx="1725">
                        <c:v>7.7</c:v>
                      </c:pt>
                      <c:pt idx="1726">
                        <c:v>8.4600000000000009</c:v>
                      </c:pt>
                      <c:pt idx="1727">
                        <c:v>8.6199999999999992</c:v>
                      </c:pt>
                      <c:pt idx="1728">
                        <c:v>8.16</c:v>
                      </c:pt>
                      <c:pt idx="1729">
                        <c:v>8.6999999999999993</c:v>
                      </c:pt>
                      <c:pt idx="1730">
                        <c:v>8.8800000000000008</c:v>
                      </c:pt>
                      <c:pt idx="1731">
                        <c:v>9.33</c:v>
                      </c:pt>
                      <c:pt idx="1732">
                        <c:v>9.3800000000000008</c:v>
                      </c:pt>
                      <c:pt idx="1733">
                        <c:v>9.1999999999999993</c:v>
                      </c:pt>
                      <c:pt idx="1734">
                        <c:v>9.69</c:v>
                      </c:pt>
                      <c:pt idx="1735">
                        <c:v>9.84</c:v>
                      </c:pt>
                      <c:pt idx="1736">
                        <c:v>9.61</c:v>
                      </c:pt>
                      <c:pt idx="1737">
                        <c:v>9.57</c:v>
                      </c:pt>
                      <c:pt idx="1738">
                        <c:v>9.73</c:v>
                      </c:pt>
                      <c:pt idx="1739">
                        <c:v>9.52</c:v>
                      </c:pt>
                      <c:pt idx="1740">
                        <c:v>9.99</c:v>
                      </c:pt>
                      <c:pt idx="1741">
                        <c:v>10.02</c:v>
                      </c:pt>
                      <c:pt idx="1742">
                        <c:v>10.27</c:v>
                      </c:pt>
                      <c:pt idx="1743">
                        <c:v>10</c:v>
                      </c:pt>
                      <c:pt idx="1744">
                        <c:v>10.08</c:v>
                      </c:pt>
                      <c:pt idx="1745">
                        <c:v>10.01</c:v>
                      </c:pt>
                      <c:pt idx="1746">
                        <c:v>10.27</c:v>
                      </c:pt>
                      <c:pt idx="1747">
                        <c:v>10.54</c:v>
                      </c:pt>
                      <c:pt idx="1748">
                        <c:v>10.72</c:v>
                      </c:pt>
                      <c:pt idx="1749">
                        <c:v>10.92</c:v>
                      </c:pt>
                      <c:pt idx="1750">
                        <c:v>10.88</c:v>
                      </c:pt>
                      <c:pt idx="1751">
                        <c:v>10.91</c:v>
                      </c:pt>
                      <c:pt idx="1752">
                        <c:v>11.17</c:v>
                      </c:pt>
                      <c:pt idx="1753">
                        <c:v>11.21</c:v>
                      </c:pt>
                      <c:pt idx="1754">
                        <c:v>10.86</c:v>
                      </c:pt>
                      <c:pt idx="1755">
                        <c:v>10.86</c:v>
                      </c:pt>
                      <c:pt idx="1756">
                        <c:v>10.81</c:v>
                      </c:pt>
                      <c:pt idx="1757">
                        <c:v>10.96</c:v>
                      </c:pt>
                      <c:pt idx="1758">
                        <c:v>11.28</c:v>
                      </c:pt>
                      <c:pt idx="1759">
                        <c:v>10.38</c:v>
                      </c:pt>
                      <c:pt idx="1760">
                        <c:v>11.15</c:v>
                      </c:pt>
                      <c:pt idx="1761">
                        <c:v>11.57</c:v>
                      </c:pt>
                      <c:pt idx="1762">
                        <c:v>11.5</c:v>
                      </c:pt>
                      <c:pt idx="1763">
                        <c:v>11.36</c:v>
                      </c:pt>
                      <c:pt idx="1764">
                        <c:v>11.99</c:v>
                      </c:pt>
                      <c:pt idx="1765">
                        <c:v>12.07</c:v>
                      </c:pt>
                      <c:pt idx="1766">
                        <c:v>12.29</c:v>
                      </c:pt>
                      <c:pt idx="1767">
                        <c:v>12.16</c:v>
                      </c:pt>
                      <c:pt idx="1768">
                        <c:v>12.09</c:v>
                      </c:pt>
                      <c:pt idx="1769">
                        <c:v>11.99</c:v>
                      </c:pt>
                      <c:pt idx="1770">
                        <c:v>12.54</c:v>
                      </c:pt>
                      <c:pt idx="1771">
                        <c:v>12</c:v>
                      </c:pt>
                      <c:pt idx="1772">
                        <c:v>11.98</c:v>
                      </c:pt>
                      <c:pt idx="1773">
                        <c:v>12.01</c:v>
                      </c:pt>
                      <c:pt idx="1774">
                        <c:v>11.93</c:v>
                      </c:pt>
                      <c:pt idx="1775">
                        <c:v>12.07</c:v>
                      </c:pt>
                      <c:pt idx="1776">
                        <c:v>11.72</c:v>
                      </c:pt>
                      <c:pt idx="1777">
                        <c:v>11.78</c:v>
                      </c:pt>
                      <c:pt idx="1778">
                        <c:v>11.73</c:v>
                      </c:pt>
                      <c:pt idx="1779">
                        <c:v>12.01</c:v>
                      </c:pt>
                      <c:pt idx="1780">
                        <c:v>12.26</c:v>
                      </c:pt>
                      <c:pt idx="1781">
                        <c:v>12.69</c:v>
                      </c:pt>
                      <c:pt idx="1782">
                        <c:v>12.84</c:v>
                      </c:pt>
                      <c:pt idx="1783">
                        <c:v>13.11</c:v>
                      </c:pt>
                      <c:pt idx="1784">
                        <c:v>13.33</c:v>
                      </c:pt>
                      <c:pt idx="1785">
                        <c:v>13.44</c:v>
                      </c:pt>
                      <c:pt idx="1786">
                        <c:v>13.16</c:v>
                      </c:pt>
                      <c:pt idx="1787">
                        <c:v>13.18</c:v>
                      </c:pt>
                      <c:pt idx="1788">
                        <c:v>13.3</c:v>
                      </c:pt>
                      <c:pt idx="1789">
                        <c:v>13.1</c:v>
                      </c:pt>
                      <c:pt idx="1790">
                        <c:v>13.25</c:v>
                      </c:pt>
                      <c:pt idx="1791">
                        <c:v>13.08</c:v>
                      </c:pt>
                      <c:pt idx="1792">
                        <c:v>12.9</c:v>
                      </c:pt>
                      <c:pt idx="1793">
                        <c:v>13.05</c:v>
                      </c:pt>
                      <c:pt idx="1794">
                        <c:v>12.86</c:v>
                      </c:pt>
                      <c:pt idx="1795">
                        <c:v>13.36</c:v>
                      </c:pt>
                      <c:pt idx="1796">
                        <c:v>13.17</c:v>
                      </c:pt>
                      <c:pt idx="1797">
                        <c:v>13.74</c:v>
                      </c:pt>
                      <c:pt idx="1798">
                        <c:v>14.45</c:v>
                      </c:pt>
                      <c:pt idx="1799">
                        <c:v>12.9</c:v>
                      </c:pt>
                      <c:pt idx="1800">
                        <c:v>12.32</c:v>
                      </c:pt>
                      <c:pt idx="1801">
                        <c:v>12.8</c:v>
                      </c:pt>
                      <c:pt idx="1802">
                        <c:v>12.68</c:v>
                      </c:pt>
                      <c:pt idx="1803">
                        <c:v>12.01</c:v>
                      </c:pt>
                      <c:pt idx="1804">
                        <c:v>11.94</c:v>
                      </c:pt>
                      <c:pt idx="1805">
                        <c:v>12.01</c:v>
                      </c:pt>
                      <c:pt idx="1806">
                        <c:v>12</c:v>
                      </c:pt>
                      <c:pt idx="1807">
                        <c:v>11.68</c:v>
                      </c:pt>
                      <c:pt idx="1808">
                        <c:v>12.13</c:v>
                      </c:pt>
                      <c:pt idx="1809">
                        <c:v>11.68</c:v>
                      </c:pt>
                      <c:pt idx="1810">
                        <c:v>11.45</c:v>
                      </c:pt>
                      <c:pt idx="1811">
                        <c:v>11.64</c:v>
                      </c:pt>
                      <c:pt idx="1812">
                        <c:v>11.73</c:v>
                      </c:pt>
                      <c:pt idx="1813">
                        <c:v>11.85</c:v>
                      </c:pt>
                      <c:pt idx="1814">
                        <c:v>11.73</c:v>
                      </c:pt>
                      <c:pt idx="1815">
                        <c:v>12.01</c:v>
                      </c:pt>
                      <c:pt idx="1816">
                        <c:v>12.13</c:v>
                      </c:pt>
                      <c:pt idx="1817">
                        <c:v>12.22</c:v>
                      </c:pt>
                      <c:pt idx="1818">
                        <c:v>11.63</c:v>
                      </c:pt>
                      <c:pt idx="1819">
                        <c:v>11.29</c:v>
                      </c:pt>
                      <c:pt idx="1820">
                        <c:v>10.93</c:v>
                      </c:pt>
                      <c:pt idx="1821">
                        <c:v>10.94</c:v>
                      </c:pt>
                      <c:pt idx="1822">
                        <c:v>11.2</c:v>
                      </c:pt>
                      <c:pt idx="1823">
                        <c:v>11.22</c:v>
                      </c:pt>
                      <c:pt idx="1824">
                        <c:v>11.39</c:v>
                      </c:pt>
                      <c:pt idx="1825">
                        <c:v>10.98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726-409F-979F-3511D669715C}"/>
                  </c:ext>
                </c:extLst>
              </c15:ser>
            </c15:filteredLineSeries>
          </c:ext>
        </c:extLst>
      </c:lineChart>
      <c:dateAx>
        <c:axId val="1609100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Date</a:t>
                </a:r>
              </a:p>
            </c:rich>
          </c:tx>
          <c:layout>
            <c:manualLayout>
              <c:xMode val="edge"/>
              <c:yMode val="edge"/>
              <c:x val="0.46880444853900666"/>
              <c:y val="0.851309032608357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101552"/>
        <c:crosses val="autoZero"/>
        <c:auto val="1"/>
        <c:lblOffset val="100"/>
        <c:baseTimeUnit val="days"/>
      </c:dateAx>
      <c:valAx>
        <c:axId val="160910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USD ($)</a:t>
                </a:r>
              </a:p>
            </c:rich>
          </c:tx>
          <c:layout>
            <c:manualLayout>
              <c:xMode val="edge"/>
              <c:yMode val="edge"/>
              <c:x val="1.6150078988738631E-2"/>
              <c:y val="0.401030640095282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10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Index </a:t>
            </a:r>
            <a:r>
              <a:rPr lang="en-CA" sz="1400" b="0" i="0" u="none" strike="noStrike" baseline="0">
                <a:effectLst/>
              </a:rPr>
              <a:t>Value of $1 Invested from Aug. 24, 2016 to Aug. 23, 2021</a:t>
            </a:r>
            <a:endParaRPr lang="en-CA"/>
          </a:p>
        </c:rich>
      </c:tx>
      <c:layout>
        <c:manualLayout>
          <c:xMode val="edge"/>
          <c:yMode val="edge"/>
          <c:x val="0.15598718390074887"/>
          <c:y val="2.23121861628338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206728262588756E-2"/>
          <c:y val="0.10243353783231084"/>
          <c:w val="0.87731662117735698"/>
          <c:h val="0.58751594016008546"/>
        </c:manualLayout>
      </c:layout>
      <c:lineChart>
        <c:grouping val="standard"/>
        <c:varyColors val="0"/>
        <c:ser>
          <c:idx val="3"/>
          <c:order val="2"/>
          <c:tx>
            <c:v>S&amp;P 500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Crypto!$A$2:$A$1827</c:f>
              <c:numCache>
                <c:formatCode>d\-mmm\-yy</c:formatCode>
                <c:ptCount val="1826"/>
                <c:pt idx="0">
                  <c:v>44431</c:v>
                </c:pt>
                <c:pt idx="1">
                  <c:v>44430</c:v>
                </c:pt>
                <c:pt idx="2">
                  <c:v>44429</c:v>
                </c:pt>
                <c:pt idx="3">
                  <c:v>44428</c:v>
                </c:pt>
                <c:pt idx="4">
                  <c:v>44427</c:v>
                </c:pt>
                <c:pt idx="5">
                  <c:v>44426</c:v>
                </c:pt>
                <c:pt idx="6">
                  <c:v>44425</c:v>
                </c:pt>
                <c:pt idx="7">
                  <c:v>44424</c:v>
                </c:pt>
                <c:pt idx="8">
                  <c:v>44423</c:v>
                </c:pt>
                <c:pt idx="9">
                  <c:v>44422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44416</c:v>
                </c:pt>
                <c:pt idx="16">
                  <c:v>44415</c:v>
                </c:pt>
                <c:pt idx="17">
                  <c:v>44414</c:v>
                </c:pt>
                <c:pt idx="18">
                  <c:v>44413</c:v>
                </c:pt>
                <c:pt idx="19">
                  <c:v>44412</c:v>
                </c:pt>
                <c:pt idx="20">
                  <c:v>44411</c:v>
                </c:pt>
                <c:pt idx="21">
                  <c:v>44410</c:v>
                </c:pt>
                <c:pt idx="22">
                  <c:v>44409</c:v>
                </c:pt>
                <c:pt idx="23">
                  <c:v>44408</c:v>
                </c:pt>
                <c:pt idx="24">
                  <c:v>44407</c:v>
                </c:pt>
                <c:pt idx="25">
                  <c:v>44406</c:v>
                </c:pt>
                <c:pt idx="26">
                  <c:v>44405</c:v>
                </c:pt>
                <c:pt idx="27">
                  <c:v>44404</c:v>
                </c:pt>
                <c:pt idx="28">
                  <c:v>44403</c:v>
                </c:pt>
                <c:pt idx="29">
                  <c:v>44402</c:v>
                </c:pt>
                <c:pt idx="30">
                  <c:v>44401</c:v>
                </c:pt>
                <c:pt idx="31">
                  <c:v>44400</c:v>
                </c:pt>
                <c:pt idx="32">
                  <c:v>44399</c:v>
                </c:pt>
                <c:pt idx="33">
                  <c:v>44398</c:v>
                </c:pt>
                <c:pt idx="34">
                  <c:v>44397</c:v>
                </c:pt>
                <c:pt idx="35">
                  <c:v>44396</c:v>
                </c:pt>
                <c:pt idx="36">
                  <c:v>44395</c:v>
                </c:pt>
                <c:pt idx="37">
                  <c:v>44394</c:v>
                </c:pt>
                <c:pt idx="38">
                  <c:v>44393</c:v>
                </c:pt>
                <c:pt idx="39">
                  <c:v>44392</c:v>
                </c:pt>
                <c:pt idx="40">
                  <c:v>44391</c:v>
                </c:pt>
                <c:pt idx="41">
                  <c:v>44390</c:v>
                </c:pt>
                <c:pt idx="42">
                  <c:v>44389</c:v>
                </c:pt>
                <c:pt idx="43">
                  <c:v>44388</c:v>
                </c:pt>
                <c:pt idx="44">
                  <c:v>44387</c:v>
                </c:pt>
                <c:pt idx="45">
                  <c:v>44386</c:v>
                </c:pt>
                <c:pt idx="46">
                  <c:v>44385</c:v>
                </c:pt>
                <c:pt idx="47">
                  <c:v>44384</c:v>
                </c:pt>
                <c:pt idx="48">
                  <c:v>44383</c:v>
                </c:pt>
                <c:pt idx="49">
                  <c:v>44382</c:v>
                </c:pt>
                <c:pt idx="50">
                  <c:v>44381</c:v>
                </c:pt>
                <c:pt idx="51">
                  <c:v>44380</c:v>
                </c:pt>
                <c:pt idx="52">
                  <c:v>44379</c:v>
                </c:pt>
                <c:pt idx="53">
                  <c:v>44378</c:v>
                </c:pt>
                <c:pt idx="54">
                  <c:v>44377</c:v>
                </c:pt>
                <c:pt idx="55">
                  <c:v>44376</c:v>
                </c:pt>
                <c:pt idx="56">
                  <c:v>44375</c:v>
                </c:pt>
                <c:pt idx="57">
                  <c:v>44374</c:v>
                </c:pt>
                <c:pt idx="58">
                  <c:v>44373</c:v>
                </c:pt>
                <c:pt idx="59">
                  <c:v>44372</c:v>
                </c:pt>
                <c:pt idx="60">
                  <c:v>44371</c:v>
                </c:pt>
                <c:pt idx="61">
                  <c:v>44370</c:v>
                </c:pt>
                <c:pt idx="62">
                  <c:v>44369</c:v>
                </c:pt>
                <c:pt idx="63">
                  <c:v>44368</c:v>
                </c:pt>
                <c:pt idx="64">
                  <c:v>44367</c:v>
                </c:pt>
                <c:pt idx="65">
                  <c:v>44366</c:v>
                </c:pt>
                <c:pt idx="66">
                  <c:v>44365</c:v>
                </c:pt>
                <c:pt idx="67">
                  <c:v>44364</c:v>
                </c:pt>
                <c:pt idx="68">
                  <c:v>44363</c:v>
                </c:pt>
                <c:pt idx="69">
                  <c:v>44362</c:v>
                </c:pt>
                <c:pt idx="70">
                  <c:v>44361</c:v>
                </c:pt>
                <c:pt idx="71">
                  <c:v>44360</c:v>
                </c:pt>
                <c:pt idx="72">
                  <c:v>44359</c:v>
                </c:pt>
                <c:pt idx="73">
                  <c:v>44358</c:v>
                </c:pt>
                <c:pt idx="74">
                  <c:v>44357</c:v>
                </c:pt>
                <c:pt idx="75">
                  <c:v>44356</c:v>
                </c:pt>
                <c:pt idx="76">
                  <c:v>44355</c:v>
                </c:pt>
                <c:pt idx="77">
                  <c:v>44354</c:v>
                </c:pt>
                <c:pt idx="78">
                  <c:v>44353</c:v>
                </c:pt>
                <c:pt idx="79">
                  <c:v>44352</c:v>
                </c:pt>
                <c:pt idx="80">
                  <c:v>44351</c:v>
                </c:pt>
                <c:pt idx="81">
                  <c:v>44350</c:v>
                </c:pt>
                <c:pt idx="82">
                  <c:v>44349</c:v>
                </c:pt>
                <c:pt idx="83">
                  <c:v>44348</c:v>
                </c:pt>
                <c:pt idx="84">
                  <c:v>44347</c:v>
                </c:pt>
                <c:pt idx="85">
                  <c:v>44346</c:v>
                </c:pt>
                <c:pt idx="86">
                  <c:v>44345</c:v>
                </c:pt>
                <c:pt idx="87">
                  <c:v>44344</c:v>
                </c:pt>
                <c:pt idx="88">
                  <c:v>44343</c:v>
                </c:pt>
                <c:pt idx="89">
                  <c:v>44342</c:v>
                </c:pt>
                <c:pt idx="90">
                  <c:v>44341</c:v>
                </c:pt>
                <c:pt idx="91">
                  <c:v>44340</c:v>
                </c:pt>
                <c:pt idx="92">
                  <c:v>44339</c:v>
                </c:pt>
                <c:pt idx="93">
                  <c:v>44338</c:v>
                </c:pt>
                <c:pt idx="94">
                  <c:v>44337</c:v>
                </c:pt>
                <c:pt idx="95">
                  <c:v>44336</c:v>
                </c:pt>
                <c:pt idx="96">
                  <c:v>44335</c:v>
                </c:pt>
                <c:pt idx="97">
                  <c:v>44334</c:v>
                </c:pt>
                <c:pt idx="98">
                  <c:v>44333</c:v>
                </c:pt>
                <c:pt idx="99">
                  <c:v>44332</c:v>
                </c:pt>
                <c:pt idx="100">
                  <c:v>44331</c:v>
                </c:pt>
                <c:pt idx="101">
                  <c:v>44330</c:v>
                </c:pt>
                <c:pt idx="102">
                  <c:v>44329</c:v>
                </c:pt>
                <c:pt idx="103">
                  <c:v>44328</c:v>
                </c:pt>
                <c:pt idx="104">
                  <c:v>44327</c:v>
                </c:pt>
                <c:pt idx="105">
                  <c:v>44326</c:v>
                </c:pt>
                <c:pt idx="106">
                  <c:v>44325</c:v>
                </c:pt>
                <c:pt idx="107">
                  <c:v>44324</c:v>
                </c:pt>
                <c:pt idx="108">
                  <c:v>44323</c:v>
                </c:pt>
                <c:pt idx="109">
                  <c:v>44322</c:v>
                </c:pt>
                <c:pt idx="110">
                  <c:v>44321</c:v>
                </c:pt>
                <c:pt idx="111">
                  <c:v>44320</c:v>
                </c:pt>
                <c:pt idx="112">
                  <c:v>44319</c:v>
                </c:pt>
                <c:pt idx="113">
                  <c:v>44318</c:v>
                </c:pt>
                <c:pt idx="114">
                  <c:v>44317</c:v>
                </c:pt>
                <c:pt idx="115">
                  <c:v>44316</c:v>
                </c:pt>
                <c:pt idx="116">
                  <c:v>44315</c:v>
                </c:pt>
                <c:pt idx="117">
                  <c:v>44314</c:v>
                </c:pt>
                <c:pt idx="118">
                  <c:v>44313</c:v>
                </c:pt>
                <c:pt idx="119">
                  <c:v>44312</c:v>
                </c:pt>
                <c:pt idx="120">
                  <c:v>44311</c:v>
                </c:pt>
                <c:pt idx="121">
                  <c:v>44310</c:v>
                </c:pt>
                <c:pt idx="122">
                  <c:v>44309</c:v>
                </c:pt>
                <c:pt idx="123">
                  <c:v>44308</c:v>
                </c:pt>
                <c:pt idx="124">
                  <c:v>44307</c:v>
                </c:pt>
                <c:pt idx="125">
                  <c:v>44306</c:v>
                </c:pt>
                <c:pt idx="126">
                  <c:v>44305</c:v>
                </c:pt>
                <c:pt idx="127">
                  <c:v>44304</c:v>
                </c:pt>
                <c:pt idx="128">
                  <c:v>44303</c:v>
                </c:pt>
                <c:pt idx="129">
                  <c:v>44302</c:v>
                </c:pt>
                <c:pt idx="130">
                  <c:v>44301</c:v>
                </c:pt>
                <c:pt idx="131">
                  <c:v>44300</c:v>
                </c:pt>
                <c:pt idx="132">
                  <c:v>44299</c:v>
                </c:pt>
                <c:pt idx="133">
                  <c:v>44298</c:v>
                </c:pt>
                <c:pt idx="134">
                  <c:v>44297</c:v>
                </c:pt>
                <c:pt idx="135">
                  <c:v>44296</c:v>
                </c:pt>
                <c:pt idx="136">
                  <c:v>44295</c:v>
                </c:pt>
                <c:pt idx="137">
                  <c:v>44294</c:v>
                </c:pt>
                <c:pt idx="138">
                  <c:v>44293</c:v>
                </c:pt>
                <c:pt idx="139">
                  <c:v>44292</c:v>
                </c:pt>
                <c:pt idx="140">
                  <c:v>44291</c:v>
                </c:pt>
                <c:pt idx="141">
                  <c:v>44290</c:v>
                </c:pt>
                <c:pt idx="142">
                  <c:v>44289</c:v>
                </c:pt>
                <c:pt idx="143">
                  <c:v>44288</c:v>
                </c:pt>
                <c:pt idx="144">
                  <c:v>44287</c:v>
                </c:pt>
                <c:pt idx="145">
                  <c:v>44286</c:v>
                </c:pt>
                <c:pt idx="146">
                  <c:v>44285</c:v>
                </c:pt>
                <c:pt idx="147">
                  <c:v>44284</c:v>
                </c:pt>
                <c:pt idx="148">
                  <c:v>44283</c:v>
                </c:pt>
                <c:pt idx="149">
                  <c:v>44282</c:v>
                </c:pt>
                <c:pt idx="150">
                  <c:v>44281</c:v>
                </c:pt>
                <c:pt idx="151">
                  <c:v>44280</c:v>
                </c:pt>
                <c:pt idx="152">
                  <c:v>44279</c:v>
                </c:pt>
                <c:pt idx="153">
                  <c:v>44278</c:v>
                </c:pt>
                <c:pt idx="154">
                  <c:v>44277</c:v>
                </c:pt>
                <c:pt idx="155">
                  <c:v>44276</c:v>
                </c:pt>
                <c:pt idx="156">
                  <c:v>44275</c:v>
                </c:pt>
                <c:pt idx="157">
                  <c:v>44274</c:v>
                </c:pt>
                <c:pt idx="158">
                  <c:v>44273</c:v>
                </c:pt>
                <c:pt idx="159">
                  <c:v>44272</c:v>
                </c:pt>
                <c:pt idx="160">
                  <c:v>44271</c:v>
                </c:pt>
                <c:pt idx="161">
                  <c:v>44270</c:v>
                </c:pt>
                <c:pt idx="162">
                  <c:v>44269</c:v>
                </c:pt>
                <c:pt idx="163">
                  <c:v>44268</c:v>
                </c:pt>
                <c:pt idx="164">
                  <c:v>44267</c:v>
                </c:pt>
                <c:pt idx="165">
                  <c:v>44266</c:v>
                </c:pt>
                <c:pt idx="166">
                  <c:v>44265</c:v>
                </c:pt>
                <c:pt idx="167">
                  <c:v>44264</c:v>
                </c:pt>
                <c:pt idx="168">
                  <c:v>44263</c:v>
                </c:pt>
                <c:pt idx="169">
                  <c:v>44262</c:v>
                </c:pt>
                <c:pt idx="170">
                  <c:v>44261</c:v>
                </c:pt>
                <c:pt idx="171">
                  <c:v>44260</c:v>
                </c:pt>
                <c:pt idx="172">
                  <c:v>44259</c:v>
                </c:pt>
                <c:pt idx="173">
                  <c:v>44258</c:v>
                </c:pt>
                <c:pt idx="174">
                  <c:v>44257</c:v>
                </c:pt>
                <c:pt idx="175">
                  <c:v>44256</c:v>
                </c:pt>
                <c:pt idx="176">
                  <c:v>44255</c:v>
                </c:pt>
                <c:pt idx="177">
                  <c:v>44254</c:v>
                </c:pt>
                <c:pt idx="178">
                  <c:v>44253</c:v>
                </c:pt>
                <c:pt idx="179">
                  <c:v>44252</c:v>
                </c:pt>
                <c:pt idx="180">
                  <c:v>44251</c:v>
                </c:pt>
                <c:pt idx="181">
                  <c:v>44250</c:v>
                </c:pt>
                <c:pt idx="182">
                  <c:v>44249</c:v>
                </c:pt>
                <c:pt idx="183">
                  <c:v>44248</c:v>
                </c:pt>
                <c:pt idx="184">
                  <c:v>44247</c:v>
                </c:pt>
                <c:pt idx="185">
                  <c:v>44246</c:v>
                </c:pt>
                <c:pt idx="186">
                  <c:v>44245</c:v>
                </c:pt>
                <c:pt idx="187">
                  <c:v>44244</c:v>
                </c:pt>
                <c:pt idx="188">
                  <c:v>44243</c:v>
                </c:pt>
                <c:pt idx="189">
                  <c:v>44242</c:v>
                </c:pt>
                <c:pt idx="190">
                  <c:v>44241</c:v>
                </c:pt>
                <c:pt idx="191">
                  <c:v>44240</c:v>
                </c:pt>
                <c:pt idx="192">
                  <c:v>44239</c:v>
                </c:pt>
                <c:pt idx="193">
                  <c:v>44238</c:v>
                </c:pt>
                <c:pt idx="194">
                  <c:v>44237</c:v>
                </c:pt>
                <c:pt idx="195">
                  <c:v>44236</c:v>
                </c:pt>
                <c:pt idx="196">
                  <c:v>44235</c:v>
                </c:pt>
                <c:pt idx="197">
                  <c:v>44234</c:v>
                </c:pt>
                <c:pt idx="198">
                  <c:v>44233</c:v>
                </c:pt>
                <c:pt idx="199">
                  <c:v>44232</c:v>
                </c:pt>
                <c:pt idx="200">
                  <c:v>44231</c:v>
                </c:pt>
                <c:pt idx="201">
                  <c:v>44230</c:v>
                </c:pt>
                <c:pt idx="202">
                  <c:v>44229</c:v>
                </c:pt>
                <c:pt idx="203">
                  <c:v>44228</c:v>
                </c:pt>
                <c:pt idx="204">
                  <c:v>44227</c:v>
                </c:pt>
                <c:pt idx="205">
                  <c:v>44226</c:v>
                </c:pt>
                <c:pt idx="206">
                  <c:v>44225</c:v>
                </c:pt>
                <c:pt idx="207">
                  <c:v>44224</c:v>
                </c:pt>
                <c:pt idx="208">
                  <c:v>44223</c:v>
                </c:pt>
                <c:pt idx="209">
                  <c:v>44222</c:v>
                </c:pt>
                <c:pt idx="210">
                  <c:v>44221</c:v>
                </c:pt>
                <c:pt idx="211">
                  <c:v>44220</c:v>
                </c:pt>
                <c:pt idx="212">
                  <c:v>44219</c:v>
                </c:pt>
                <c:pt idx="213">
                  <c:v>44218</c:v>
                </c:pt>
                <c:pt idx="214">
                  <c:v>44217</c:v>
                </c:pt>
                <c:pt idx="215">
                  <c:v>44216</c:v>
                </c:pt>
                <c:pt idx="216">
                  <c:v>44215</c:v>
                </c:pt>
                <c:pt idx="217">
                  <c:v>44214</c:v>
                </c:pt>
                <c:pt idx="218">
                  <c:v>44213</c:v>
                </c:pt>
                <c:pt idx="219">
                  <c:v>44212</c:v>
                </c:pt>
                <c:pt idx="220">
                  <c:v>44211</c:v>
                </c:pt>
                <c:pt idx="221">
                  <c:v>44210</c:v>
                </c:pt>
                <c:pt idx="222">
                  <c:v>44209</c:v>
                </c:pt>
                <c:pt idx="223">
                  <c:v>44208</c:v>
                </c:pt>
                <c:pt idx="224">
                  <c:v>44207</c:v>
                </c:pt>
                <c:pt idx="225">
                  <c:v>44206</c:v>
                </c:pt>
                <c:pt idx="226">
                  <c:v>44205</c:v>
                </c:pt>
                <c:pt idx="227">
                  <c:v>44204</c:v>
                </c:pt>
                <c:pt idx="228">
                  <c:v>44203</c:v>
                </c:pt>
                <c:pt idx="229">
                  <c:v>44202</c:v>
                </c:pt>
                <c:pt idx="230">
                  <c:v>44201</c:v>
                </c:pt>
                <c:pt idx="231">
                  <c:v>44200</c:v>
                </c:pt>
                <c:pt idx="232">
                  <c:v>44199</c:v>
                </c:pt>
                <c:pt idx="233">
                  <c:v>44198</c:v>
                </c:pt>
                <c:pt idx="234">
                  <c:v>44197</c:v>
                </c:pt>
                <c:pt idx="235">
                  <c:v>44196</c:v>
                </c:pt>
                <c:pt idx="236">
                  <c:v>44195</c:v>
                </c:pt>
                <c:pt idx="237">
                  <c:v>44194</c:v>
                </c:pt>
                <c:pt idx="238">
                  <c:v>44193</c:v>
                </c:pt>
                <c:pt idx="239">
                  <c:v>44192</c:v>
                </c:pt>
                <c:pt idx="240">
                  <c:v>44191</c:v>
                </c:pt>
                <c:pt idx="241">
                  <c:v>44190</c:v>
                </c:pt>
                <c:pt idx="242">
                  <c:v>44189</c:v>
                </c:pt>
                <c:pt idx="243">
                  <c:v>44188</c:v>
                </c:pt>
                <c:pt idx="244">
                  <c:v>44187</c:v>
                </c:pt>
                <c:pt idx="245">
                  <c:v>44186</c:v>
                </c:pt>
                <c:pt idx="246">
                  <c:v>44185</c:v>
                </c:pt>
                <c:pt idx="247">
                  <c:v>44184</c:v>
                </c:pt>
                <c:pt idx="248">
                  <c:v>44183</c:v>
                </c:pt>
                <c:pt idx="249">
                  <c:v>44182</c:v>
                </c:pt>
                <c:pt idx="250">
                  <c:v>44181</c:v>
                </c:pt>
                <c:pt idx="251">
                  <c:v>44180</c:v>
                </c:pt>
                <c:pt idx="252">
                  <c:v>44179</c:v>
                </c:pt>
                <c:pt idx="253">
                  <c:v>44178</c:v>
                </c:pt>
                <c:pt idx="254">
                  <c:v>44177</c:v>
                </c:pt>
                <c:pt idx="255">
                  <c:v>44176</c:v>
                </c:pt>
                <c:pt idx="256">
                  <c:v>44175</c:v>
                </c:pt>
                <c:pt idx="257">
                  <c:v>44174</c:v>
                </c:pt>
                <c:pt idx="258">
                  <c:v>44173</c:v>
                </c:pt>
                <c:pt idx="259">
                  <c:v>44172</c:v>
                </c:pt>
                <c:pt idx="260">
                  <c:v>44171</c:v>
                </c:pt>
                <c:pt idx="261">
                  <c:v>44170</c:v>
                </c:pt>
                <c:pt idx="262">
                  <c:v>44169</c:v>
                </c:pt>
                <c:pt idx="263">
                  <c:v>44168</c:v>
                </c:pt>
                <c:pt idx="264">
                  <c:v>44167</c:v>
                </c:pt>
                <c:pt idx="265">
                  <c:v>44166</c:v>
                </c:pt>
                <c:pt idx="266">
                  <c:v>44165</c:v>
                </c:pt>
                <c:pt idx="267">
                  <c:v>44164</c:v>
                </c:pt>
                <c:pt idx="268">
                  <c:v>44163</c:v>
                </c:pt>
                <c:pt idx="269">
                  <c:v>44162</c:v>
                </c:pt>
                <c:pt idx="270">
                  <c:v>44161</c:v>
                </c:pt>
                <c:pt idx="271">
                  <c:v>44160</c:v>
                </c:pt>
                <c:pt idx="272">
                  <c:v>44159</c:v>
                </c:pt>
                <c:pt idx="273">
                  <c:v>44158</c:v>
                </c:pt>
                <c:pt idx="274">
                  <c:v>44157</c:v>
                </c:pt>
                <c:pt idx="275">
                  <c:v>44156</c:v>
                </c:pt>
                <c:pt idx="276">
                  <c:v>44155</c:v>
                </c:pt>
                <c:pt idx="277">
                  <c:v>44154</c:v>
                </c:pt>
                <c:pt idx="278">
                  <c:v>44153</c:v>
                </c:pt>
                <c:pt idx="279">
                  <c:v>44152</c:v>
                </c:pt>
                <c:pt idx="280">
                  <c:v>44151</c:v>
                </c:pt>
                <c:pt idx="281">
                  <c:v>44150</c:v>
                </c:pt>
                <c:pt idx="282">
                  <c:v>44149</c:v>
                </c:pt>
                <c:pt idx="283">
                  <c:v>44148</c:v>
                </c:pt>
                <c:pt idx="284">
                  <c:v>44147</c:v>
                </c:pt>
                <c:pt idx="285">
                  <c:v>44146</c:v>
                </c:pt>
                <c:pt idx="286">
                  <c:v>44145</c:v>
                </c:pt>
                <c:pt idx="287">
                  <c:v>44144</c:v>
                </c:pt>
                <c:pt idx="288">
                  <c:v>44143</c:v>
                </c:pt>
                <c:pt idx="289">
                  <c:v>44142</c:v>
                </c:pt>
                <c:pt idx="290">
                  <c:v>44141</c:v>
                </c:pt>
                <c:pt idx="291">
                  <c:v>44140</c:v>
                </c:pt>
                <c:pt idx="292">
                  <c:v>44139</c:v>
                </c:pt>
                <c:pt idx="293">
                  <c:v>44138</c:v>
                </c:pt>
                <c:pt idx="294">
                  <c:v>44137</c:v>
                </c:pt>
                <c:pt idx="295">
                  <c:v>44136</c:v>
                </c:pt>
                <c:pt idx="296">
                  <c:v>44135</c:v>
                </c:pt>
                <c:pt idx="297">
                  <c:v>44134</c:v>
                </c:pt>
                <c:pt idx="298">
                  <c:v>44133</c:v>
                </c:pt>
                <c:pt idx="299">
                  <c:v>44132</c:v>
                </c:pt>
                <c:pt idx="300">
                  <c:v>44131</c:v>
                </c:pt>
                <c:pt idx="301">
                  <c:v>44130</c:v>
                </c:pt>
                <c:pt idx="302">
                  <c:v>44129</c:v>
                </c:pt>
                <c:pt idx="303">
                  <c:v>44128</c:v>
                </c:pt>
                <c:pt idx="304">
                  <c:v>44127</c:v>
                </c:pt>
                <c:pt idx="305">
                  <c:v>44126</c:v>
                </c:pt>
                <c:pt idx="306">
                  <c:v>44125</c:v>
                </c:pt>
                <c:pt idx="307">
                  <c:v>44124</c:v>
                </c:pt>
                <c:pt idx="308">
                  <c:v>44123</c:v>
                </c:pt>
                <c:pt idx="309">
                  <c:v>44122</c:v>
                </c:pt>
                <c:pt idx="310">
                  <c:v>44121</c:v>
                </c:pt>
                <c:pt idx="311">
                  <c:v>44120</c:v>
                </c:pt>
                <c:pt idx="312">
                  <c:v>44119</c:v>
                </c:pt>
                <c:pt idx="313">
                  <c:v>44118</c:v>
                </c:pt>
                <c:pt idx="314">
                  <c:v>44117</c:v>
                </c:pt>
                <c:pt idx="315">
                  <c:v>44116</c:v>
                </c:pt>
                <c:pt idx="316">
                  <c:v>44115</c:v>
                </c:pt>
                <c:pt idx="317">
                  <c:v>44114</c:v>
                </c:pt>
                <c:pt idx="318">
                  <c:v>44113</c:v>
                </c:pt>
                <c:pt idx="319">
                  <c:v>44112</c:v>
                </c:pt>
                <c:pt idx="320">
                  <c:v>44111</c:v>
                </c:pt>
                <c:pt idx="321">
                  <c:v>44110</c:v>
                </c:pt>
                <c:pt idx="322">
                  <c:v>44109</c:v>
                </c:pt>
                <c:pt idx="323">
                  <c:v>44108</c:v>
                </c:pt>
                <c:pt idx="324">
                  <c:v>44107</c:v>
                </c:pt>
                <c:pt idx="325">
                  <c:v>44106</c:v>
                </c:pt>
                <c:pt idx="326">
                  <c:v>44105</c:v>
                </c:pt>
                <c:pt idx="327">
                  <c:v>44104</c:v>
                </c:pt>
                <c:pt idx="328">
                  <c:v>44103</c:v>
                </c:pt>
                <c:pt idx="329">
                  <c:v>44102</c:v>
                </c:pt>
                <c:pt idx="330">
                  <c:v>44101</c:v>
                </c:pt>
                <c:pt idx="331">
                  <c:v>44100</c:v>
                </c:pt>
                <c:pt idx="332">
                  <c:v>44099</c:v>
                </c:pt>
                <c:pt idx="333">
                  <c:v>44098</c:v>
                </c:pt>
                <c:pt idx="334">
                  <c:v>44097</c:v>
                </c:pt>
                <c:pt idx="335">
                  <c:v>44096</c:v>
                </c:pt>
                <c:pt idx="336">
                  <c:v>44095</c:v>
                </c:pt>
                <c:pt idx="337">
                  <c:v>44094</c:v>
                </c:pt>
                <c:pt idx="338">
                  <c:v>44093</c:v>
                </c:pt>
                <c:pt idx="339">
                  <c:v>44092</c:v>
                </c:pt>
                <c:pt idx="340">
                  <c:v>44091</c:v>
                </c:pt>
                <c:pt idx="341">
                  <c:v>44090</c:v>
                </c:pt>
                <c:pt idx="342">
                  <c:v>44089</c:v>
                </c:pt>
                <c:pt idx="343">
                  <c:v>44088</c:v>
                </c:pt>
                <c:pt idx="344">
                  <c:v>44087</c:v>
                </c:pt>
                <c:pt idx="345">
                  <c:v>44086</c:v>
                </c:pt>
                <c:pt idx="346">
                  <c:v>44085</c:v>
                </c:pt>
                <c:pt idx="347">
                  <c:v>44084</c:v>
                </c:pt>
                <c:pt idx="348">
                  <c:v>44083</c:v>
                </c:pt>
                <c:pt idx="349">
                  <c:v>44082</c:v>
                </c:pt>
                <c:pt idx="350">
                  <c:v>44081</c:v>
                </c:pt>
                <c:pt idx="351">
                  <c:v>44080</c:v>
                </c:pt>
                <c:pt idx="352">
                  <c:v>44079</c:v>
                </c:pt>
                <c:pt idx="353">
                  <c:v>44078</c:v>
                </c:pt>
                <c:pt idx="354">
                  <c:v>44077</c:v>
                </c:pt>
                <c:pt idx="355">
                  <c:v>44076</c:v>
                </c:pt>
                <c:pt idx="356">
                  <c:v>44075</c:v>
                </c:pt>
                <c:pt idx="357">
                  <c:v>44074</c:v>
                </c:pt>
                <c:pt idx="358">
                  <c:v>44073</c:v>
                </c:pt>
                <c:pt idx="359">
                  <c:v>44072</c:v>
                </c:pt>
                <c:pt idx="360">
                  <c:v>44071</c:v>
                </c:pt>
                <c:pt idx="361">
                  <c:v>44070</c:v>
                </c:pt>
                <c:pt idx="362">
                  <c:v>44069</c:v>
                </c:pt>
                <c:pt idx="363">
                  <c:v>44068</c:v>
                </c:pt>
                <c:pt idx="364">
                  <c:v>44067</c:v>
                </c:pt>
                <c:pt idx="365">
                  <c:v>44066</c:v>
                </c:pt>
                <c:pt idx="366">
                  <c:v>44065</c:v>
                </c:pt>
                <c:pt idx="367">
                  <c:v>44064</c:v>
                </c:pt>
                <c:pt idx="368">
                  <c:v>44063</c:v>
                </c:pt>
                <c:pt idx="369">
                  <c:v>44062</c:v>
                </c:pt>
                <c:pt idx="370">
                  <c:v>44061</c:v>
                </c:pt>
                <c:pt idx="371">
                  <c:v>44060</c:v>
                </c:pt>
                <c:pt idx="372">
                  <c:v>44059</c:v>
                </c:pt>
                <c:pt idx="373">
                  <c:v>44058</c:v>
                </c:pt>
                <c:pt idx="374">
                  <c:v>44057</c:v>
                </c:pt>
                <c:pt idx="375">
                  <c:v>44056</c:v>
                </c:pt>
                <c:pt idx="376">
                  <c:v>44055</c:v>
                </c:pt>
                <c:pt idx="377">
                  <c:v>44054</c:v>
                </c:pt>
                <c:pt idx="378">
                  <c:v>44053</c:v>
                </c:pt>
                <c:pt idx="379">
                  <c:v>44052</c:v>
                </c:pt>
                <c:pt idx="380">
                  <c:v>44051</c:v>
                </c:pt>
                <c:pt idx="381">
                  <c:v>44050</c:v>
                </c:pt>
                <c:pt idx="382">
                  <c:v>44049</c:v>
                </c:pt>
                <c:pt idx="383">
                  <c:v>44048</c:v>
                </c:pt>
                <c:pt idx="384">
                  <c:v>44047</c:v>
                </c:pt>
                <c:pt idx="385">
                  <c:v>44046</c:v>
                </c:pt>
                <c:pt idx="386">
                  <c:v>44045</c:v>
                </c:pt>
                <c:pt idx="387">
                  <c:v>44044</c:v>
                </c:pt>
                <c:pt idx="388">
                  <c:v>44043</c:v>
                </c:pt>
                <c:pt idx="389">
                  <c:v>44042</c:v>
                </c:pt>
                <c:pt idx="390">
                  <c:v>44041</c:v>
                </c:pt>
                <c:pt idx="391">
                  <c:v>44040</c:v>
                </c:pt>
                <c:pt idx="392">
                  <c:v>44039</c:v>
                </c:pt>
                <c:pt idx="393">
                  <c:v>44038</c:v>
                </c:pt>
                <c:pt idx="394">
                  <c:v>44037</c:v>
                </c:pt>
                <c:pt idx="395">
                  <c:v>44036</c:v>
                </c:pt>
                <c:pt idx="396">
                  <c:v>44035</c:v>
                </c:pt>
                <c:pt idx="397">
                  <c:v>44034</c:v>
                </c:pt>
                <c:pt idx="398">
                  <c:v>44033</c:v>
                </c:pt>
                <c:pt idx="399">
                  <c:v>44032</c:v>
                </c:pt>
                <c:pt idx="400">
                  <c:v>44031</c:v>
                </c:pt>
                <c:pt idx="401">
                  <c:v>44030</c:v>
                </c:pt>
                <c:pt idx="402">
                  <c:v>44029</c:v>
                </c:pt>
                <c:pt idx="403">
                  <c:v>44028</c:v>
                </c:pt>
                <c:pt idx="404">
                  <c:v>44027</c:v>
                </c:pt>
                <c:pt idx="405">
                  <c:v>44026</c:v>
                </c:pt>
                <c:pt idx="406">
                  <c:v>44025</c:v>
                </c:pt>
                <c:pt idx="407">
                  <c:v>44024</c:v>
                </c:pt>
                <c:pt idx="408">
                  <c:v>44023</c:v>
                </c:pt>
                <c:pt idx="409">
                  <c:v>44022</c:v>
                </c:pt>
                <c:pt idx="410">
                  <c:v>44021</c:v>
                </c:pt>
                <c:pt idx="411">
                  <c:v>44020</c:v>
                </c:pt>
                <c:pt idx="412">
                  <c:v>44019</c:v>
                </c:pt>
                <c:pt idx="413">
                  <c:v>44018</c:v>
                </c:pt>
                <c:pt idx="414">
                  <c:v>44017</c:v>
                </c:pt>
                <c:pt idx="415">
                  <c:v>44016</c:v>
                </c:pt>
                <c:pt idx="416">
                  <c:v>44015</c:v>
                </c:pt>
                <c:pt idx="417">
                  <c:v>44014</c:v>
                </c:pt>
                <c:pt idx="418">
                  <c:v>44013</c:v>
                </c:pt>
                <c:pt idx="419">
                  <c:v>44012</c:v>
                </c:pt>
                <c:pt idx="420">
                  <c:v>44011</c:v>
                </c:pt>
                <c:pt idx="421">
                  <c:v>44010</c:v>
                </c:pt>
                <c:pt idx="422">
                  <c:v>44009</c:v>
                </c:pt>
                <c:pt idx="423">
                  <c:v>44008</c:v>
                </c:pt>
                <c:pt idx="424">
                  <c:v>44007</c:v>
                </c:pt>
                <c:pt idx="425">
                  <c:v>44006</c:v>
                </c:pt>
                <c:pt idx="426">
                  <c:v>44005</c:v>
                </c:pt>
                <c:pt idx="427">
                  <c:v>44004</c:v>
                </c:pt>
                <c:pt idx="428">
                  <c:v>44003</c:v>
                </c:pt>
                <c:pt idx="429">
                  <c:v>44002</c:v>
                </c:pt>
                <c:pt idx="430">
                  <c:v>44001</c:v>
                </c:pt>
                <c:pt idx="431">
                  <c:v>44000</c:v>
                </c:pt>
                <c:pt idx="432">
                  <c:v>43999</c:v>
                </c:pt>
                <c:pt idx="433">
                  <c:v>43998</c:v>
                </c:pt>
                <c:pt idx="434">
                  <c:v>43997</c:v>
                </c:pt>
                <c:pt idx="435">
                  <c:v>43996</c:v>
                </c:pt>
                <c:pt idx="436">
                  <c:v>43995</c:v>
                </c:pt>
                <c:pt idx="437">
                  <c:v>43994</c:v>
                </c:pt>
                <c:pt idx="438">
                  <c:v>43993</c:v>
                </c:pt>
                <c:pt idx="439">
                  <c:v>43992</c:v>
                </c:pt>
                <c:pt idx="440">
                  <c:v>43991</c:v>
                </c:pt>
                <c:pt idx="441">
                  <c:v>43990</c:v>
                </c:pt>
                <c:pt idx="442">
                  <c:v>43989</c:v>
                </c:pt>
                <c:pt idx="443">
                  <c:v>43988</c:v>
                </c:pt>
                <c:pt idx="444">
                  <c:v>43987</c:v>
                </c:pt>
                <c:pt idx="445">
                  <c:v>43986</c:v>
                </c:pt>
                <c:pt idx="446">
                  <c:v>43985</c:v>
                </c:pt>
                <c:pt idx="447">
                  <c:v>43984</c:v>
                </c:pt>
                <c:pt idx="448">
                  <c:v>43983</c:v>
                </c:pt>
                <c:pt idx="449">
                  <c:v>43982</c:v>
                </c:pt>
                <c:pt idx="450">
                  <c:v>43981</c:v>
                </c:pt>
                <c:pt idx="451">
                  <c:v>43980</c:v>
                </c:pt>
                <c:pt idx="452">
                  <c:v>43979</c:v>
                </c:pt>
                <c:pt idx="453">
                  <c:v>43978</c:v>
                </c:pt>
                <c:pt idx="454">
                  <c:v>43977</c:v>
                </c:pt>
                <c:pt idx="455">
                  <c:v>43976</c:v>
                </c:pt>
                <c:pt idx="456">
                  <c:v>43975</c:v>
                </c:pt>
                <c:pt idx="457">
                  <c:v>43974</c:v>
                </c:pt>
                <c:pt idx="458">
                  <c:v>43973</c:v>
                </c:pt>
                <c:pt idx="459">
                  <c:v>43972</c:v>
                </c:pt>
                <c:pt idx="460">
                  <c:v>43971</c:v>
                </c:pt>
                <c:pt idx="461">
                  <c:v>43970</c:v>
                </c:pt>
                <c:pt idx="462">
                  <c:v>43969</c:v>
                </c:pt>
                <c:pt idx="463">
                  <c:v>43968</c:v>
                </c:pt>
                <c:pt idx="464">
                  <c:v>43967</c:v>
                </c:pt>
                <c:pt idx="465">
                  <c:v>43966</c:v>
                </c:pt>
                <c:pt idx="466">
                  <c:v>43965</c:v>
                </c:pt>
                <c:pt idx="467">
                  <c:v>43964</c:v>
                </c:pt>
                <c:pt idx="468">
                  <c:v>43963</c:v>
                </c:pt>
                <c:pt idx="469">
                  <c:v>43962</c:v>
                </c:pt>
                <c:pt idx="470">
                  <c:v>43961</c:v>
                </c:pt>
                <c:pt idx="471">
                  <c:v>43960</c:v>
                </c:pt>
                <c:pt idx="472">
                  <c:v>43959</c:v>
                </c:pt>
                <c:pt idx="473">
                  <c:v>43958</c:v>
                </c:pt>
                <c:pt idx="474">
                  <c:v>43957</c:v>
                </c:pt>
                <c:pt idx="475">
                  <c:v>43956</c:v>
                </c:pt>
                <c:pt idx="476">
                  <c:v>43955</c:v>
                </c:pt>
                <c:pt idx="477">
                  <c:v>43954</c:v>
                </c:pt>
                <c:pt idx="478">
                  <c:v>43953</c:v>
                </c:pt>
                <c:pt idx="479">
                  <c:v>43952</c:v>
                </c:pt>
                <c:pt idx="480">
                  <c:v>43951</c:v>
                </c:pt>
                <c:pt idx="481">
                  <c:v>43950</c:v>
                </c:pt>
                <c:pt idx="482">
                  <c:v>43949</c:v>
                </c:pt>
                <c:pt idx="483">
                  <c:v>43948</c:v>
                </c:pt>
                <c:pt idx="484">
                  <c:v>43947</c:v>
                </c:pt>
                <c:pt idx="485">
                  <c:v>43946</c:v>
                </c:pt>
                <c:pt idx="486">
                  <c:v>43945</c:v>
                </c:pt>
                <c:pt idx="487">
                  <c:v>43944</c:v>
                </c:pt>
                <c:pt idx="488">
                  <c:v>43943</c:v>
                </c:pt>
                <c:pt idx="489">
                  <c:v>43942</c:v>
                </c:pt>
                <c:pt idx="490">
                  <c:v>43941</c:v>
                </c:pt>
                <c:pt idx="491">
                  <c:v>43940</c:v>
                </c:pt>
                <c:pt idx="492">
                  <c:v>43939</c:v>
                </c:pt>
                <c:pt idx="493">
                  <c:v>43938</c:v>
                </c:pt>
                <c:pt idx="494">
                  <c:v>43937</c:v>
                </c:pt>
                <c:pt idx="495">
                  <c:v>43936</c:v>
                </c:pt>
                <c:pt idx="496">
                  <c:v>43935</c:v>
                </c:pt>
                <c:pt idx="497">
                  <c:v>43934</c:v>
                </c:pt>
                <c:pt idx="498">
                  <c:v>43933</c:v>
                </c:pt>
                <c:pt idx="499">
                  <c:v>43932</c:v>
                </c:pt>
                <c:pt idx="500">
                  <c:v>43931</c:v>
                </c:pt>
                <c:pt idx="501">
                  <c:v>43930</c:v>
                </c:pt>
                <c:pt idx="502">
                  <c:v>43929</c:v>
                </c:pt>
                <c:pt idx="503">
                  <c:v>43928</c:v>
                </c:pt>
                <c:pt idx="504">
                  <c:v>43927</c:v>
                </c:pt>
                <c:pt idx="505">
                  <c:v>43926</c:v>
                </c:pt>
                <c:pt idx="506">
                  <c:v>43925</c:v>
                </c:pt>
                <c:pt idx="507">
                  <c:v>43924</c:v>
                </c:pt>
                <c:pt idx="508">
                  <c:v>43923</c:v>
                </c:pt>
                <c:pt idx="509">
                  <c:v>43922</c:v>
                </c:pt>
                <c:pt idx="510">
                  <c:v>43921</c:v>
                </c:pt>
                <c:pt idx="511">
                  <c:v>43920</c:v>
                </c:pt>
                <c:pt idx="512">
                  <c:v>43919</c:v>
                </c:pt>
                <c:pt idx="513">
                  <c:v>43918</c:v>
                </c:pt>
                <c:pt idx="514">
                  <c:v>43917</c:v>
                </c:pt>
                <c:pt idx="515">
                  <c:v>43916</c:v>
                </c:pt>
                <c:pt idx="516">
                  <c:v>43915</c:v>
                </c:pt>
                <c:pt idx="517">
                  <c:v>43914</c:v>
                </c:pt>
                <c:pt idx="518">
                  <c:v>43913</c:v>
                </c:pt>
                <c:pt idx="519">
                  <c:v>43912</c:v>
                </c:pt>
                <c:pt idx="520">
                  <c:v>43911</c:v>
                </c:pt>
                <c:pt idx="521">
                  <c:v>43910</c:v>
                </c:pt>
                <c:pt idx="522">
                  <c:v>43909</c:v>
                </c:pt>
                <c:pt idx="523">
                  <c:v>43908</c:v>
                </c:pt>
                <c:pt idx="524">
                  <c:v>43907</c:v>
                </c:pt>
                <c:pt idx="525">
                  <c:v>43906</c:v>
                </c:pt>
                <c:pt idx="526">
                  <c:v>43905</c:v>
                </c:pt>
                <c:pt idx="527">
                  <c:v>43904</c:v>
                </c:pt>
                <c:pt idx="528">
                  <c:v>43903</c:v>
                </c:pt>
                <c:pt idx="529">
                  <c:v>43902</c:v>
                </c:pt>
                <c:pt idx="530">
                  <c:v>43901</c:v>
                </c:pt>
                <c:pt idx="531">
                  <c:v>43900</c:v>
                </c:pt>
                <c:pt idx="532">
                  <c:v>43899</c:v>
                </c:pt>
                <c:pt idx="533">
                  <c:v>43898</c:v>
                </c:pt>
                <c:pt idx="534">
                  <c:v>43897</c:v>
                </c:pt>
                <c:pt idx="535">
                  <c:v>43896</c:v>
                </c:pt>
                <c:pt idx="536">
                  <c:v>43895</c:v>
                </c:pt>
                <c:pt idx="537">
                  <c:v>43894</c:v>
                </c:pt>
                <c:pt idx="538">
                  <c:v>43893</c:v>
                </c:pt>
                <c:pt idx="539">
                  <c:v>43892</c:v>
                </c:pt>
                <c:pt idx="540">
                  <c:v>43891</c:v>
                </c:pt>
                <c:pt idx="541">
                  <c:v>43890</c:v>
                </c:pt>
                <c:pt idx="542">
                  <c:v>43889</c:v>
                </c:pt>
                <c:pt idx="543">
                  <c:v>43888</c:v>
                </c:pt>
                <c:pt idx="544">
                  <c:v>43887</c:v>
                </c:pt>
                <c:pt idx="545">
                  <c:v>43886</c:v>
                </c:pt>
                <c:pt idx="546">
                  <c:v>43885</c:v>
                </c:pt>
                <c:pt idx="547">
                  <c:v>43884</c:v>
                </c:pt>
                <c:pt idx="548">
                  <c:v>43883</c:v>
                </c:pt>
                <c:pt idx="549">
                  <c:v>43882</c:v>
                </c:pt>
                <c:pt idx="550">
                  <c:v>43881</c:v>
                </c:pt>
                <c:pt idx="551">
                  <c:v>43880</c:v>
                </c:pt>
                <c:pt idx="552">
                  <c:v>43879</c:v>
                </c:pt>
                <c:pt idx="553">
                  <c:v>43878</c:v>
                </c:pt>
                <c:pt idx="554">
                  <c:v>43877</c:v>
                </c:pt>
                <c:pt idx="555">
                  <c:v>43876</c:v>
                </c:pt>
                <c:pt idx="556">
                  <c:v>43875</c:v>
                </c:pt>
                <c:pt idx="557">
                  <c:v>43874</c:v>
                </c:pt>
                <c:pt idx="558">
                  <c:v>43873</c:v>
                </c:pt>
                <c:pt idx="559">
                  <c:v>43872</c:v>
                </c:pt>
                <c:pt idx="560">
                  <c:v>43871</c:v>
                </c:pt>
                <c:pt idx="561">
                  <c:v>43870</c:v>
                </c:pt>
                <c:pt idx="562">
                  <c:v>43869</c:v>
                </c:pt>
                <c:pt idx="563">
                  <c:v>43868</c:v>
                </c:pt>
                <c:pt idx="564">
                  <c:v>43867</c:v>
                </c:pt>
                <c:pt idx="565">
                  <c:v>43866</c:v>
                </c:pt>
                <c:pt idx="566">
                  <c:v>43865</c:v>
                </c:pt>
                <c:pt idx="567">
                  <c:v>43864</c:v>
                </c:pt>
                <c:pt idx="568">
                  <c:v>43863</c:v>
                </c:pt>
                <c:pt idx="569">
                  <c:v>43862</c:v>
                </c:pt>
                <c:pt idx="570">
                  <c:v>43861</c:v>
                </c:pt>
                <c:pt idx="571">
                  <c:v>43860</c:v>
                </c:pt>
                <c:pt idx="572">
                  <c:v>43859</c:v>
                </c:pt>
                <c:pt idx="573">
                  <c:v>43858</c:v>
                </c:pt>
                <c:pt idx="574">
                  <c:v>43857</c:v>
                </c:pt>
                <c:pt idx="575">
                  <c:v>43856</c:v>
                </c:pt>
                <c:pt idx="576">
                  <c:v>43855</c:v>
                </c:pt>
                <c:pt idx="577">
                  <c:v>43854</c:v>
                </c:pt>
                <c:pt idx="578">
                  <c:v>43853</c:v>
                </c:pt>
                <c:pt idx="579">
                  <c:v>43852</c:v>
                </c:pt>
                <c:pt idx="580">
                  <c:v>43851</c:v>
                </c:pt>
                <c:pt idx="581">
                  <c:v>43850</c:v>
                </c:pt>
                <c:pt idx="582">
                  <c:v>43849</c:v>
                </c:pt>
                <c:pt idx="583">
                  <c:v>43848</c:v>
                </c:pt>
                <c:pt idx="584">
                  <c:v>43847</c:v>
                </c:pt>
                <c:pt idx="585">
                  <c:v>43846</c:v>
                </c:pt>
                <c:pt idx="586">
                  <c:v>43845</c:v>
                </c:pt>
                <c:pt idx="587">
                  <c:v>43844</c:v>
                </c:pt>
                <c:pt idx="588">
                  <c:v>43843</c:v>
                </c:pt>
                <c:pt idx="589">
                  <c:v>43842</c:v>
                </c:pt>
                <c:pt idx="590">
                  <c:v>43841</c:v>
                </c:pt>
                <c:pt idx="591">
                  <c:v>43840</c:v>
                </c:pt>
                <c:pt idx="592">
                  <c:v>43839</c:v>
                </c:pt>
                <c:pt idx="593">
                  <c:v>43838</c:v>
                </c:pt>
                <c:pt idx="594">
                  <c:v>43837</c:v>
                </c:pt>
                <c:pt idx="595">
                  <c:v>43836</c:v>
                </c:pt>
                <c:pt idx="596">
                  <c:v>43835</c:v>
                </c:pt>
                <c:pt idx="597">
                  <c:v>43834</c:v>
                </c:pt>
                <c:pt idx="598">
                  <c:v>43833</c:v>
                </c:pt>
                <c:pt idx="599">
                  <c:v>43832</c:v>
                </c:pt>
                <c:pt idx="600">
                  <c:v>43831</c:v>
                </c:pt>
                <c:pt idx="601">
                  <c:v>43830</c:v>
                </c:pt>
                <c:pt idx="602">
                  <c:v>43829</c:v>
                </c:pt>
                <c:pt idx="603">
                  <c:v>43828</c:v>
                </c:pt>
                <c:pt idx="604">
                  <c:v>43827</c:v>
                </c:pt>
                <c:pt idx="605">
                  <c:v>43826</c:v>
                </c:pt>
                <c:pt idx="606">
                  <c:v>43825</c:v>
                </c:pt>
                <c:pt idx="607">
                  <c:v>43824</c:v>
                </c:pt>
                <c:pt idx="608">
                  <c:v>43823</c:v>
                </c:pt>
                <c:pt idx="609">
                  <c:v>43822</c:v>
                </c:pt>
                <c:pt idx="610">
                  <c:v>43821</c:v>
                </c:pt>
                <c:pt idx="611">
                  <c:v>43820</c:v>
                </c:pt>
                <c:pt idx="612">
                  <c:v>43819</c:v>
                </c:pt>
                <c:pt idx="613">
                  <c:v>43818</c:v>
                </c:pt>
                <c:pt idx="614">
                  <c:v>43817</c:v>
                </c:pt>
                <c:pt idx="615">
                  <c:v>43816</c:v>
                </c:pt>
                <c:pt idx="616">
                  <c:v>43815</c:v>
                </c:pt>
                <c:pt idx="617">
                  <c:v>43814</c:v>
                </c:pt>
                <c:pt idx="618">
                  <c:v>43813</c:v>
                </c:pt>
                <c:pt idx="619">
                  <c:v>43812</c:v>
                </c:pt>
                <c:pt idx="620">
                  <c:v>43811</c:v>
                </c:pt>
                <c:pt idx="621">
                  <c:v>43810</c:v>
                </c:pt>
                <c:pt idx="622">
                  <c:v>43809</c:v>
                </c:pt>
                <c:pt idx="623">
                  <c:v>43808</c:v>
                </c:pt>
                <c:pt idx="624">
                  <c:v>43807</c:v>
                </c:pt>
                <c:pt idx="625">
                  <c:v>43806</c:v>
                </c:pt>
                <c:pt idx="626">
                  <c:v>43805</c:v>
                </c:pt>
                <c:pt idx="627">
                  <c:v>43804</c:v>
                </c:pt>
                <c:pt idx="628">
                  <c:v>43803</c:v>
                </c:pt>
                <c:pt idx="629">
                  <c:v>43802</c:v>
                </c:pt>
                <c:pt idx="630">
                  <c:v>43801</c:v>
                </c:pt>
                <c:pt idx="631">
                  <c:v>43800</c:v>
                </c:pt>
                <c:pt idx="632">
                  <c:v>43799</c:v>
                </c:pt>
                <c:pt idx="633">
                  <c:v>43798</c:v>
                </c:pt>
                <c:pt idx="634">
                  <c:v>43797</c:v>
                </c:pt>
                <c:pt idx="635">
                  <c:v>43796</c:v>
                </c:pt>
                <c:pt idx="636">
                  <c:v>43795</c:v>
                </c:pt>
                <c:pt idx="637">
                  <c:v>43794</c:v>
                </c:pt>
                <c:pt idx="638">
                  <c:v>43793</c:v>
                </c:pt>
                <c:pt idx="639">
                  <c:v>43792</c:v>
                </c:pt>
                <c:pt idx="640">
                  <c:v>43791</c:v>
                </c:pt>
                <c:pt idx="641">
                  <c:v>43790</c:v>
                </c:pt>
                <c:pt idx="642">
                  <c:v>43789</c:v>
                </c:pt>
                <c:pt idx="643">
                  <c:v>43788</c:v>
                </c:pt>
                <c:pt idx="644">
                  <c:v>43787</c:v>
                </c:pt>
                <c:pt idx="645">
                  <c:v>43786</c:v>
                </c:pt>
                <c:pt idx="646">
                  <c:v>43785</c:v>
                </c:pt>
                <c:pt idx="647">
                  <c:v>43784</c:v>
                </c:pt>
                <c:pt idx="648">
                  <c:v>43783</c:v>
                </c:pt>
                <c:pt idx="649">
                  <c:v>43782</c:v>
                </c:pt>
                <c:pt idx="650">
                  <c:v>43781</c:v>
                </c:pt>
                <c:pt idx="651">
                  <c:v>43780</c:v>
                </c:pt>
                <c:pt idx="652">
                  <c:v>43779</c:v>
                </c:pt>
                <c:pt idx="653">
                  <c:v>43778</c:v>
                </c:pt>
                <c:pt idx="654">
                  <c:v>43777</c:v>
                </c:pt>
                <c:pt idx="655">
                  <c:v>43776</c:v>
                </c:pt>
                <c:pt idx="656">
                  <c:v>43775</c:v>
                </c:pt>
                <c:pt idx="657">
                  <c:v>43774</c:v>
                </c:pt>
                <c:pt idx="658">
                  <c:v>43773</c:v>
                </c:pt>
                <c:pt idx="659">
                  <c:v>43772</c:v>
                </c:pt>
                <c:pt idx="660">
                  <c:v>43771</c:v>
                </c:pt>
                <c:pt idx="661">
                  <c:v>43770</c:v>
                </c:pt>
                <c:pt idx="662">
                  <c:v>43769</c:v>
                </c:pt>
                <c:pt idx="663">
                  <c:v>43768</c:v>
                </c:pt>
                <c:pt idx="664">
                  <c:v>43767</c:v>
                </c:pt>
                <c:pt idx="665">
                  <c:v>43766</c:v>
                </c:pt>
                <c:pt idx="666">
                  <c:v>43765</c:v>
                </c:pt>
                <c:pt idx="667">
                  <c:v>43764</c:v>
                </c:pt>
                <c:pt idx="668">
                  <c:v>43763</c:v>
                </c:pt>
                <c:pt idx="669">
                  <c:v>43762</c:v>
                </c:pt>
                <c:pt idx="670">
                  <c:v>43761</c:v>
                </c:pt>
                <c:pt idx="671">
                  <c:v>43760</c:v>
                </c:pt>
                <c:pt idx="672">
                  <c:v>43759</c:v>
                </c:pt>
                <c:pt idx="673">
                  <c:v>43758</c:v>
                </c:pt>
                <c:pt idx="674">
                  <c:v>43757</c:v>
                </c:pt>
                <c:pt idx="675">
                  <c:v>43756</c:v>
                </c:pt>
                <c:pt idx="676">
                  <c:v>43755</c:v>
                </c:pt>
                <c:pt idx="677">
                  <c:v>43754</c:v>
                </c:pt>
                <c:pt idx="678">
                  <c:v>43753</c:v>
                </c:pt>
                <c:pt idx="679">
                  <c:v>43752</c:v>
                </c:pt>
                <c:pt idx="680">
                  <c:v>43751</c:v>
                </c:pt>
                <c:pt idx="681">
                  <c:v>43750</c:v>
                </c:pt>
                <c:pt idx="682">
                  <c:v>43749</c:v>
                </c:pt>
                <c:pt idx="683">
                  <c:v>43748</c:v>
                </c:pt>
                <c:pt idx="684">
                  <c:v>43747</c:v>
                </c:pt>
                <c:pt idx="685">
                  <c:v>43746</c:v>
                </c:pt>
                <c:pt idx="686">
                  <c:v>43745</c:v>
                </c:pt>
                <c:pt idx="687">
                  <c:v>43744</c:v>
                </c:pt>
                <c:pt idx="688">
                  <c:v>43743</c:v>
                </c:pt>
                <c:pt idx="689">
                  <c:v>43742</c:v>
                </c:pt>
                <c:pt idx="690">
                  <c:v>43741</c:v>
                </c:pt>
                <c:pt idx="691">
                  <c:v>43740</c:v>
                </c:pt>
                <c:pt idx="692">
                  <c:v>43739</c:v>
                </c:pt>
                <c:pt idx="693">
                  <c:v>43738</c:v>
                </c:pt>
                <c:pt idx="694">
                  <c:v>43737</c:v>
                </c:pt>
                <c:pt idx="695">
                  <c:v>43736</c:v>
                </c:pt>
                <c:pt idx="696">
                  <c:v>43735</c:v>
                </c:pt>
                <c:pt idx="697">
                  <c:v>43734</c:v>
                </c:pt>
                <c:pt idx="698">
                  <c:v>43733</c:v>
                </c:pt>
                <c:pt idx="699">
                  <c:v>43732</c:v>
                </c:pt>
                <c:pt idx="700">
                  <c:v>43731</c:v>
                </c:pt>
                <c:pt idx="701">
                  <c:v>43730</c:v>
                </c:pt>
                <c:pt idx="702">
                  <c:v>43729</c:v>
                </c:pt>
                <c:pt idx="703">
                  <c:v>43728</c:v>
                </c:pt>
                <c:pt idx="704">
                  <c:v>43727</c:v>
                </c:pt>
                <c:pt idx="705">
                  <c:v>43726</c:v>
                </c:pt>
                <c:pt idx="706">
                  <c:v>43725</c:v>
                </c:pt>
                <c:pt idx="707">
                  <c:v>43724</c:v>
                </c:pt>
                <c:pt idx="708">
                  <c:v>43723</c:v>
                </c:pt>
                <c:pt idx="709">
                  <c:v>43722</c:v>
                </c:pt>
                <c:pt idx="710">
                  <c:v>43721</c:v>
                </c:pt>
                <c:pt idx="711">
                  <c:v>43720</c:v>
                </c:pt>
                <c:pt idx="712">
                  <c:v>43719</c:v>
                </c:pt>
                <c:pt idx="713">
                  <c:v>43718</c:v>
                </c:pt>
                <c:pt idx="714">
                  <c:v>43717</c:v>
                </c:pt>
                <c:pt idx="715">
                  <c:v>43716</c:v>
                </c:pt>
                <c:pt idx="716">
                  <c:v>43715</c:v>
                </c:pt>
                <c:pt idx="717">
                  <c:v>43714</c:v>
                </c:pt>
                <c:pt idx="718">
                  <c:v>43713</c:v>
                </c:pt>
                <c:pt idx="719">
                  <c:v>43712</c:v>
                </c:pt>
                <c:pt idx="720">
                  <c:v>43711</c:v>
                </c:pt>
                <c:pt idx="721">
                  <c:v>43710</c:v>
                </c:pt>
                <c:pt idx="722">
                  <c:v>43709</c:v>
                </c:pt>
                <c:pt idx="723">
                  <c:v>43708</c:v>
                </c:pt>
                <c:pt idx="724">
                  <c:v>43707</c:v>
                </c:pt>
                <c:pt idx="725">
                  <c:v>43706</c:v>
                </c:pt>
                <c:pt idx="726">
                  <c:v>43705</c:v>
                </c:pt>
                <c:pt idx="727">
                  <c:v>43704</c:v>
                </c:pt>
                <c:pt idx="728">
                  <c:v>43703</c:v>
                </c:pt>
                <c:pt idx="729">
                  <c:v>43702</c:v>
                </c:pt>
                <c:pt idx="730">
                  <c:v>43701</c:v>
                </c:pt>
                <c:pt idx="731">
                  <c:v>43700</c:v>
                </c:pt>
                <c:pt idx="732">
                  <c:v>43699</c:v>
                </c:pt>
                <c:pt idx="733">
                  <c:v>43698</c:v>
                </c:pt>
                <c:pt idx="734">
                  <c:v>43697</c:v>
                </c:pt>
                <c:pt idx="735">
                  <c:v>43696</c:v>
                </c:pt>
                <c:pt idx="736">
                  <c:v>43695</c:v>
                </c:pt>
                <c:pt idx="737">
                  <c:v>43694</c:v>
                </c:pt>
                <c:pt idx="738">
                  <c:v>43693</c:v>
                </c:pt>
                <c:pt idx="739">
                  <c:v>43692</c:v>
                </c:pt>
                <c:pt idx="740">
                  <c:v>43691</c:v>
                </c:pt>
                <c:pt idx="741">
                  <c:v>43690</c:v>
                </c:pt>
                <c:pt idx="742">
                  <c:v>43689</c:v>
                </c:pt>
                <c:pt idx="743">
                  <c:v>43688</c:v>
                </c:pt>
                <c:pt idx="744">
                  <c:v>43687</c:v>
                </c:pt>
                <c:pt idx="745">
                  <c:v>43686</c:v>
                </c:pt>
                <c:pt idx="746">
                  <c:v>43685</c:v>
                </c:pt>
                <c:pt idx="747">
                  <c:v>43684</c:v>
                </c:pt>
                <c:pt idx="748">
                  <c:v>43683</c:v>
                </c:pt>
                <c:pt idx="749">
                  <c:v>43682</c:v>
                </c:pt>
                <c:pt idx="750">
                  <c:v>43681</c:v>
                </c:pt>
                <c:pt idx="751">
                  <c:v>43680</c:v>
                </c:pt>
                <c:pt idx="752">
                  <c:v>43679</c:v>
                </c:pt>
                <c:pt idx="753">
                  <c:v>43678</c:v>
                </c:pt>
                <c:pt idx="754">
                  <c:v>43677</c:v>
                </c:pt>
                <c:pt idx="755">
                  <c:v>43676</c:v>
                </c:pt>
                <c:pt idx="756">
                  <c:v>43675</c:v>
                </c:pt>
                <c:pt idx="757">
                  <c:v>43674</c:v>
                </c:pt>
                <c:pt idx="758">
                  <c:v>43673</c:v>
                </c:pt>
                <c:pt idx="759">
                  <c:v>43672</c:v>
                </c:pt>
                <c:pt idx="760">
                  <c:v>43671</c:v>
                </c:pt>
                <c:pt idx="761">
                  <c:v>43670</c:v>
                </c:pt>
                <c:pt idx="762">
                  <c:v>43669</c:v>
                </c:pt>
                <c:pt idx="763">
                  <c:v>43668</c:v>
                </c:pt>
                <c:pt idx="764">
                  <c:v>43667</c:v>
                </c:pt>
                <c:pt idx="765">
                  <c:v>43666</c:v>
                </c:pt>
                <c:pt idx="766">
                  <c:v>43665</c:v>
                </c:pt>
                <c:pt idx="767">
                  <c:v>43664</c:v>
                </c:pt>
                <c:pt idx="768">
                  <c:v>43663</c:v>
                </c:pt>
                <c:pt idx="769">
                  <c:v>43662</c:v>
                </c:pt>
                <c:pt idx="770">
                  <c:v>43661</c:v>
                </c:pt>
                <c:pt idx="771">
                  <c:v>43660</c:v>
                </c:pt>
                <c:pt idx="772">
                  <c:v>43659</c:v>
                </c:pt>
                <c:pt idx="773">
                  <c:v>43658</c:v>
                </c:pt>
                <c:pt idx="774">
                  <c:v>43657</c:v>
                </c:pt>
                <c:pt idx="775">
                  <c:v>43656</c:v>
                </c:pt>
                <c:pt idx="776">
                  <c:v>43655</c:v>
                </c:pt>
                <c:pt idx="777">
                  <c:v>43654</c:v>
                </c:pt>
                <c:pt idx="778">
                  <c:v>43653</c:v>
                </c:pt>
                <c:pt idx="779">
                  <c:v>43652</c:v>
                </c:pt>
                <c:pt idx="780">
                  <c:v>43651</c:v>
                </c:pt>
                <c:pt idx="781">
                  <c:v>43650</c:v>
                </c:pt>
                <c:pt idx="782">
                  <c:v>43649</c:v>
                </c:pt>
                <c:pt idx="783">
                  <c:v>43648</c:v>
                </c:pt>
                <c:pt idx="784">
                  <c:v>43647</c:v>
                </c:pt>
                <c:pt idx="785">
                  <c:v>43646</c:v>
                </c:pt>
                <c:pt idx="786">
                  <c:v>43645</c:v>
                </c:pt>
                <c:pt idx="787">
                  <c:v>43644</c:v>
                </c:pt>
                <c:pt idx="788">
                  <c:v>43643</c:v>
                </c:pt>
                <c:pt idx="789">
                  <c:v>43642</c:v>
                </c:pt>
                <c:pt idx="790">
                  <c:v>43641</c:v>
                </c:pt>
                <c:pt idx="791">
                  <c:v>43640</c:v>
                </c:pt>
                <c:pt idx="792">
                  <c:v>43639</c:v>
                </c:pt>
                <c:pt idx="793">
                  <c:v>43638</c:v>
                </c:pt>
                <c:pt idx="794">
                  <c:v>43637</c:v>
                </c:pt>
                <c:pt idx="795">
                  <c:v>43636</c:v>
                </c:pt>
                <c:pt idx="796">
                  <c:v>43635</c:v>
                </c:pt>
                <c:pt idx="797">
                  <c:v>43634</c:v>
                </c:pt>
                <c:pt idx="798">
                  <c:v>43633</c:v>
                </c:pt>
                <c:pt idx="799">
                  <c:v>43632</c:v>
                </c:pt>
                <c:pt idx="800">
                  <c:v>43631</c:v>
                </c:pt>
                <c:pt idx="801">
                  <c:v>43630</c:v>
                </c:pt>
                <c:pt idx="802">
                  <c:v>43629</c:v>
                </c:pt>
                <c:pt idx="803">
                  <c:v>43628</c:v>
                </c:pt>
                <c:pt idx="804">
                  <c:v>43627</c:v>
                </c:pt>
                <c:pt idx="805">
                  <c:v>43626</c:v>
                </c:pt>
                <c:pt idx="806">
                  <c:v>43625</c:v>
                </c:pt>
                <c:pt idx="807">
                  <c:v>43624</c:v>
                </c:pt>
                <c:pt idx="808">
                  <c:v>43623</c:v>
                </c:pt>
                <c:pt idx="809">
                  <c:v>43622</c:v>
                </c:pt>
                <c:pt idx="810">
                  <c:v>43621</c:v>
                </c:pt>
                <c:pt idx="811">
                  <c:v>43620</c:v>
                </c:pt>
                <c:pt idx="812">
                  <c:v>43619</c:v>
                </c:pt>
                <c:pt idx="813">
                  <c:v>43618</c:v>
                </c:pt>
                <c:pt idx="814">
                  <c:v>43617</c:v>
                </c:pt>
                <c:pt idx="815">
                  <c:v>43616</c:v>
                </c:pt>
                <c:pt idx="816">
                  <c:v>43615</c:v>
                </c:pt>
                <c:pt idx="817">
                  <c:v>43614</c:v>
                </c:pt>
                <c:pt idx="818">
                  <c:v>43613</c:v>
                </c:pt>
                <c:pt idx="819">
                  <c:v>43612</c:v>
                </c:pt>
                <c:pt idx="820">
                  <c:v>43611</c:v>
                </c:pt>
                <c:pt idx="821">
                  <c:v>43610</c:v>
                </c:pt>
                <c:pt idx="822">
                  <c:v>43609</c:v>
                </c:pt>
                <c:pt idx="823">
                  <c:v>43608</c:v>
                </c:pt>
                <c:pt idx="824">
                  <c:v>43607</c:v>
                </c:pt>
                <c:pt idx="825">
                  <c:v>43606</c:v>
                </c:pt>
                <c:pt idx="826">
                  <c:v>43605</c:v>
                </c:pt>
                <c:pt idx="827">
                  <c:v>43604</c:v>
                </c:pt>
                <c:pt idx="828">
                  <c:v>43603</c:v>
                </c:pt>
                <c:pt idx="829">
                  <c:v>43602</c:v>
                </c:pt>
                <c:pt idx="830">
                  <c:v>43601</c:v>
                </c:pt>
                <c:pt idx="831">
                  <c:v>43600</c:v>
                </c:pt>
                <c:pt idx="832">
                  <c:v>43599</c:v>
                </c:pt>
                <c:pt idx="833">
                  <c:v>43598</c:v>
                </c:pt>
                <c:pt idx="834">
                  <c:v>43597</c:v>
                </c:pt>
                <c:pt idx="835">
                  <c:v>43596</c:v>
                </c:pt>
                <c:pt idx="836">
                  <c:v>43595</c:v>
                </c:pt>
                <c:pt idx="837">
                  <c:v>43594</c:v>
                </c:pt>
                <c:pt idx="838">
                  <c:v>43593</c:v>
                </c:pt>
                <c:pt idx="839">
                  <c:v>43592</c:v>
                </c:pt>
                <c:pt idx="840">
                  <c:v>43591</c:v>
                </c:pt>
                <c:pt idx="841">
                  <c:v>43590</c:v>
                </c:pt>
                <c:pt idx="842">
                  <c:v>43589</c:v>
                </c:pt>
                <c:pt idx="843">
                  <c:v>43588</c:v>
                </c:pt>
                <c:pt idx="844">
                  <c:v>43587</c:v>
                </c:pt>
                <c:pt idx="845">
                  <c:v>43586</c:v>
                </c:pt>
                <c:pt idx="846">
                  <c:v>43585</c:v>
                </c:pt>
                <c:pt idx="847">
                  <c:v>43584</c:v>
                </c:pt>
                <c:pt idx="848">
                  <c:v>43583</c:v>
                </c:pt>
                <c:pt idx="849">
                  <c:v>43582</c:v>
                </c:pt>
                <c:pt idx="850">
                  <c:v>43581</c:v>
                </c:pt>
                <c:pt idx="851">
                  <c:v>43580</c:v>
                </c:pt>
                <c:pt idx="852">
                  <c:v>43579</c:v>
                </c:pt>
                <c:pt idx="853">
                  <c:v>43578</c:v>
                </c:pt>
                <c:pt idx="854">
                  <c:v>43577</c:v>
                </c:pt>
                <c:pt idx="855">
                  <c:v>43576</c:v>
                </c:pt>
                <c:pt idx="856">
                  <c:v>43575</c:v>
                </c:pt>
                <c:pt idx="857">
                  <c:v>43574</c:v>
                </c:pt>
                <c:pt idx="858">
                  <c:v>43573</c:v>
                </c:pt>
                <c:pt idx="859">
                  <c:v>43572</c:v>
                </c:pt>
                <c:pt idx="860">
                  <c:v>43571</c:v>
                </c:pt>
                <c:pt idx="861">
                  <c:v>43570</c:v>
                </c:pt>
                <c:pt idx="862">
                  <c:v>43569</c:v>
                </c:pt>
                <c:pt idx="863">
                  <c:v>43568</c:v>
                </c:pt>
                <c:pt idx="864">
                  <c:v>43567</c:v>
                </c:pt>
                <c:pt idx="865">
                  <c:v>43566</c:v>
                </c:pt>
                <c:pt idx="866">
                  <c:v>43565</c:v>
                </c:pt>
                <c:pt idx="867">
                  <c:v>43564</c:v>
                </c:pt>
                <c:pt idx="868">
                  <c:v>43563</c:v>
                </c:pt>
                <c:pt idx="869">
                  <c:v>43562</c:v>
                </c:pt>
                <c:pt idx="870">
                  <c:v>43561</c:v>
                </c:pt>
                <c:pt idx="871">
                  <c:v>43560</c:v>
                </c:pt>
                <c:pt idx="872">
                  <c:v>43559</c:v>
                </c:pt>
                <c:pt idx="873">
                  <c:v>43558</c:v>
                </c:pt>
                <c:pt idx="874">
                  <c:v>43557</c:v>
                </c:pt>
                <c:pt idx="875">
                  <c:v>43556</c:v>
                </c:pt>
                <c:pt idx="876">
                  <c:v>43555</c:v>
                </c:pt>
                <c:pt idx="877">
                  <c:v>43554</c:v>
                </c:pt>
                <c:pt idx="878">
                  <c:v>43553</c:v>
                </c:pt>
                <c:pt idx="879">
                  <c:v>43552</c:v>
                </c:pt>
                <c:pt idx="880">
                  <c:v>43551</c:v>
                </c:pt>
                <c:pt idx="881">
                  <c:v>43550</c:v>
                </c:pt>
                <c:pt idx="882">
                  <c:v>43549</c:v>
                </c:pt>
                <c:pt idx="883">
                  <c:v>43548</c:v>
                </c:pt>
                <c:pt idx="884">
                  <c:v>43547</c:v>
                </c:pt>
                <c:pt idx="885">
                  <c:v>43546</c:v>
                </c:pt>
                <c:pt idx="886">
                  <c:v>43545</c:v>
                </c:pt>
                <c:pt idx="887">
                  <c:v>43544</c:v>
                </c:pt>
                <c:pt idx="888">
                  <c:v>43543</c:v>
                </c:pt>
                <c:pt idx="889">
                  <c:v>43542</c:v>
                </c:pt>
                <c:pt idx="890">
                  <c:v>43541</c:v>
                </c:pt>
                <c:pt idx="891">
                  <c:v>43540</c:v>
                </c:pt>
                <c:pt idx="892">
                  <c:v>43539</c:v>
                </c:pt>
                <c:pt idx="893">
                  <c:v>43538</c:v>
                </c:pt>
                <c:pt idx="894">
                  <c:v>43537</c:v>
                </c:pt>
                <c:pt idx="895">
                  <c:v>43536</c:v>
                </c:pt>
                <c:pt idx="896">
                  <c:v>43535</c:v>
                </c:pt>
                <c:pt idx="897">
                  <c:v>43534</c:v>
                </c:pt>
                <c:pt idx="898">
                  <c:v>43533</c:v>
                </c:pt>
                <c:pt idx="899">
                  <c:v>43532</c:v>
                </c:pt>
                <c:pt idx="900">
                  <c:v>43531</c:v>
                </c:pt>
                <c:pt idx="901">
                  <c:v>43530</c:v>
                </c:pt>
                <c:pt idx="902">
                  <c:v>43529</c:v>
                </c:pt>
                <c:pt idx="903">
                  <c:v>43528</c:v>
                </c:pt>
                <c:pt idx="904">
                  <c:v>43527</c:v>
                </c:pt>
                <c:pt idx="905">
                  <c:v>43526</c:v>
                </c:pt>
                <c:pt idx="906">
                  <c:v>43525</c:v>
                </c:pt>
                <c:pt idx="907">
                  <c:v>43524</c:v>
                </c:pt>
                <c:pt idx="908">
                  <c:v>43523</c:v>
                </c:pt>
                <c:pt idx="909">
                  <c:v>43522</c:v>
                </c:pt>
                <c:pt idx="910">
                  <c:v>43521</c:v>
                </c:pt>
                <c:pt idx="911">
                  <c:v>43520</c:v>
                </c:pt>
                <c:pt idx="912">
                  <c:v>43519</c:v>
                </c:pt>
                <c:pt idx="913">
                  <c:v>43518</c:v>
                </c:pt>
                <c:pt idx="914">
                  <c:v>43517</c:v>
                </c:pt>
                <c:pt idx="915">
                  <c:v>43516</c:v>
                </c:pt>
                <c:pt idx="916">
                  <c:v>43515</c:v>
                </c:pt>
                <c:pt idx="917">
                  <c:v>43514</c:v>
                </c:pt>
                <c:pt idx="918">
                  <c:v>43513</c:v>
                </c:pt>
                <c:pt idx="919">
                  <c:v>43512</c:v>
                </c:pt>
                <c:pt idx="920">
                  <c:v>43511</c:v>
                </c:pt>
                <c:pt idx="921">
                  <c:v>43510</c:v>
                </c:pt>
                <c:pt idx="922">
                  <c:v>43509</c:v>
                </c:pt>
                <c:pt idx="923">
                  <c:v>43508</c:v>
                </c:pt>
                <c:pt idx="924">
                  <c:v>43507</c:v>
                </c:pt>
                <c:pt idx="925">
                  <c:v>43506</c:v>
                </c:pt>
                <c:pt idx="926">
                  <c:v>43505</c:v>
                </c:pt>
                <c:pt idx="927">
                  <c:v>43504</c:v>
                </c:pt>
                <c:pt idx="928">
                  <c:v>43503</c:v>
                </c:pt>
                <c:pt idx="929">
                  <c:v>43502</c:v>
                </c:pt>
                <c:pt idx="930">
                  <c:v>43501</c:v>
                </c:pt>
                <c:pt idx="931">
                  <c:v>43500</c:v>
                </c:pt>
                <c:pt idx="932">
                  <c:v>43499</c:v>
                </c:pt>
                <c:pt idx="933">
                  <c:v>43498</c:v>
                </c:pt>
                <c:pt idx="934">
                  <c:v>43497</c:v>
                </c:pt>
                <c:pt idx="935">
                  <c:v>43496</c:v>
                </c:pt>
                <c:pt idx="936">
                  <c:v>43495</c:v>
                </c:pt>
                <c:pt idx="937">
                  <c:v>43494</c:v>
                </c:pt>
                <c:pt idx="938">
                  <c:v>43493</c:v>
                </c:pt>
                <c:pt idx="939">
                  <c:v>43492</c:v>
                </c:pt>
                <c:pt idx="940">
                  <c:v>43491</c:v>
                </c:pt>
                <c:pt idx="941">
                  <c:v>43490</c:v>
                </c:pt>
                <c:pt idx="942">
                  <c:v>43489</c:v>
                </c:pt>
                <c:pt idx="943">
                  <c:v>43488</c:v>
                </c:pt>
                <c:pt idx="944">
                  <c:v>43487</c:v>
                </c:pt>
                <c:pt idx="945">
                  <c:v>43486</c:v>
                </c:pt>
                <c:pt idx="946">
                  <c:v>43485</c:v>
                </c:pt>
                <c:pt idx="947">
                  <c:v>43484</c:v>
                </c:pt>
                <c:pt idx="948">
                  <c:v>43483</c:v>
                </c:pt>
                <c:pt idx="949">
                  <c:v>43482</c:v>
                </c:pt>
                <c:pt idx="950">
                  <c:v>43481</c:v>
                </c:pt>
                <c:pt idx="951">
                  <c:v>43480</c:v>
                </c:pt>
                <c:pt idx="952">
                  <c:v>43479</c:v>
                </c:pt>
                <c:pt idx="953">
                  <c:v>43478</c:v>
                </c:pt>
                <c:pt idx="954">
                  <c:v>43477</c:v>
                </c:pt>
                <c:pt idx="955">
                  <c:v>43476</c:v>
                </c:pt>
                <c:pt idx="956">
                  <c:v>43475</c:v>
                </c:pt>
                <c:pt idx="957">
                  <c:v>43474</c:v>
                </c:pt>
                <c:pt idx="958">
                  <c:v>43473</c:v>
                </c:pt>
                <c:pt idx="959">
                  <c:v>43472</c:v>
                </c:pt>
                <c:pt idx="960">
                  <c:v>43471</c:v>
                </c:pt>
                <c:pt idx="961">
                  <c:v>43470</c:v>
                </c:pt>
                <c:pt idx="962">
                  <c:v>43469</c:v>
                </c:pt>
                <c:pt idx="963">
                  <c:v>43468</c:v>
                </c:pt>
                <c:pt idx="964">
                  <c:v>43467</c:v>
                </c:pt>
                <c:pt idx="965">
                  <c:v>43466</c:v>
                </c:pt>
                <c:pt idx="966">
                  <c:v>43465</c:v>
                </c:pt>
                <c:pt idx="967">
                  <c:v>43464</c:v>
                </c:pt>
                <c:pt idx="968">
                  <c:v>43463</c:v>
                </c:pt>
                <c:pt idx="969">
                  <c:v>43462</c:v>
                </c:pt>
                <c:pt idx="970">
                  <c:v>43461</c:v>
                </c:pt>
                <c:pt idx="971">
                  <c:v>43460</c:v>
                </c:pt>
                <c:pt idx="972">
                  <c:v>43459</c:v>
                </c:pt>
                <c:pt idx="973">
                  <c:v>43458</c:v>
                </c:pt>
                <c:pt idx="974">
                  <c:v>43457</c:v>
                </c:pt>
                <c:pt idx="975">
                  <c:v>43456</c:v>
                </c:pt>
                <c:pt idx="976">
                  <c:v>43455</c:v>
                </c:pt>
                <c:pt idx="977">
                  <c:v>43454</c:v>
                </c:pt>
                <c:pt idx="978">
                  <c:v>43453</c:v>
                </c:pt>
                <c:pt idx="979">
                  <c:v>43452</c:v>
                </c:pt>
                <c:pt idx="980">
                  <c:v>43451</c:v>
                </c:pt>
                <c:pt idx="981">
                  <c:v>43450</c:v>
                </c:pt>
                <c:pt idx="982">
                  <c:v>43449</c:v>
                </c:pt>
                <c:pt idx="983">
                  <c:v>43448</c:v>
                </c:pt>
                <c:pt idx="984">
                  <c:v>43447</c:v>
                </c:pt>
                <c:pt idx="985">
                  <c:v>43446</c:v>
                </c:pt>
                <c:pt idx="986">
                  <c:v>43445</c:v>
                </c:pt>
                <c:pt idx="987">
                  <c:v>43444</c:v>
                </c:pt>
                <c:pt idx="988">
                  <c:v>43443</c:v>
                </c:pt>
                <c:pt idx="989">
                  <c:v>43442</c:v>
                </c:pt>
                <c:pt idx="990">
                  <c:v>43441</c:v>
                </c:pt>
                <c:pt idx="991">
                  <c:v>43440</c:v>
                </c:pt>
                <c:pt idx="992">
                  <c:v>43439</c:v>
                </c:pt>
                <c:pt idx="993">
                  <c:v>43438</c:v>
                </c:pt>
                <c:pt idx="994">
                  <c:v>43437</c:v>
                </c:pt>
                <c:pt idx="995">
                  <c:v>43436</c:v>
                </c:pt>
                <c:pt idx="996">
                  <c:v>43435</c:v>
                </c:pt>
                <c:pt idx="997">
                  <c:v>43434</c:v>
                </c:pt>
                <c:pt idx="998">
                  <c:v>43433</c:v>
                </c:pt>
                <c:pt idx="999">
                  <c:v>43432</c:v>
                </c:pt>
                <c:pt idx="1000">
                  <c:v>43431</c:v>
                </c:pt>
                <c:pt idx="1001">
                  <c:v>43430</c:v>
                </c:pt>
                <c:pt idx="1002">
                  <c:v>43429</c:v>
                </c:pt>
                <c:pt idx="1003">
                  <c:v>43428</c:v>
                </c:pt>
                <c:pt idx="1004">
                  <c:v>43427</c:v>
                </c:pt>
                <c:pt idx="1005">
                  <c:v>43426</c:v>
                </c:pt>
                <c:pt idx="1006">
                  <c:v>43425</c:v>
                </c:pt>
                <c:pt idx="1007">
                  <c:v>43424</c:v>
                </c:pt>
                <c:pt idx="1008">
                  <c:v>43423</c:v>
                </c:pt>
                <c:pt idx="1009">
                  <c:v>43422</c:v>
                </c:pt>
                <c:pt idx="1010">
                  <c:v>43421</c:v>
                </c:pt>
                <c:pt idx="1011">
                  <c:v>43420</c:v>
                </c:pt>
                <c:pt idx="1012">
                  <c:v>43419</c:v>
                </c:pt>
                <c:pt idx="1013">
                  <c:v>43418</c:v>
                </c:pt>
                <c:pt idx="1014">
                  <c:v>43417</c:v>
                </c:pt>
                <c:pt idx="1015">
                  <c:v>43416</c:v>
                </c:pt>
                <c:pt idx="1016">
                  <c:v>43415</c:v>
                </c:pt>
                <c:pt idx="1017">
                  <c:v>43414</c:v>
                </c:pt>
                <c:pt idx="1018">
                  <c:v>43413</c:v>
                </c:pt>
                <c:pt idx="1019">
                  <c:v>43412</c:v>
                </c:pt>
                <c:pt idx="1020">
                  <c:v>43411</c:v>
                </c:pt>
                <c:pt idx="1021">
                  <c:v>43410</c:v>
                </c:pt>
                <c:pt idx="1022">
                  <c:v>43409</c:v>
                </c:pt>
                <c:pt idx="1023">
                  <c:v>43408</c:v>
                </c:pt>
                <c:pt idx="1024">
                  <c:v>43407</c:v>
                </c:pt>
                <c:pt idx="1025">
                  <c:v>43406</c:v>
                </c:pt>
                <c:pt idx="1026">
                  <c:v>43405</c:v>
                </c:pt>
                <c:pt idx="1027">
                  <c:v>43404</c:v>
                </c:pt>
                <c:pt idx="1028">
                  <c:v>43403</c:v>
                </c:pt>
                <c:pt idx="1029">
                  <c:v>43402</c:v>
                </c:pt>
                <c:pt idx="1030">
                  <c:v>43401</c:v>
                </c:pt>
                <c:pt idx="1031">
                  <c:v>43400</c:v>
                </c:pt>
                <c:pt idx="1032">
                  <c:v>43399</c:v>
                </c:pt>
                <c:pt idx="1033">
                  <c:v>43398</c:v>
                </c:pt>
                <c:pt idx="1034">
                  <c:v>43397</c:v>
                </c:pt>
                <c:pt idx="1035">
                  <c:v>43396</c:v>
                </c:pt>
                <c:pt idx="1036">
                  <c:v>43395</c:v>
                </c:pt>
                <c:pt idx="1037">
                  <c:v>43394</c:v>
                </c:pt>
                <c:pt idx="1038">
                  <c:v>43393</c:v>
                </c:pt>
                <c:pt idx="1039">
                  <c:v>43392</c:v>
                </c:pt>
                <c:pt idx="1040">
                  <c:v>43391</c:v>
                </c:pt>
                <c:pt idx="1041">
                  <c:v>43390</c:v>
                </c:pt>
                <c:pt idx="1042">
                  <c:v>43389</c:v>
                </c:pt>
                <c:pt idx="1043">
                  <c:v>43388</c:v>
                </c:pt>
                <c:pt idx="1044">
                  <c:v>43387</c:v>
                </c:pt>
                <c:pt idx="1045">
                  <c:v>43386</c:v>
                </c:pt>
                <c:pt idx="1046">
                  <c:v>43385</c:v>
                </c:pt>
                <c:pt idx="1047">
                  <c:v>43384</c:v>
                </c:pt>
                <c:pt idx="1048">
                  <c:v>43383</c:v>
                </c:pt>
                <c:pt idx="1049">
                  <c:v>43382</c:v>
                </c:pt>
                <c:pt idx="1050">
                  <c:v>43381</c:v>
                </c:pt>
                <c:pt idx="1051">
                  <c:v>43380</c:v>
                </c:pt>
                <c:pt idx="1052">
                  <c:v>43379</c:v>
                </c:pt>
                <c:pt idx="1053">
                  <c:v>43378</c:v>
                </c:pt>
                <c:pt idx="1054">
                  <c:v>43377</c:v>
                </c:pt>
                <c:pt idx="1055">
                  <c:v>43376</c:v>
                </c:pt>
                <c:pt idx="1056">
                  <c:v>43375</c:v>
                </c:pt>
                <c:pt idx="1057">
                  <c:v>43374</c:v>
                </c:pt>
                <c:pt idx="1058">
                  <c:v>43373</c:v>
                </c:pt>
                <c:pt idx="1059">
                  <c:v>43372</c:v>
                </c:pt>
                <c:pt idx="1060">
                  <c:v>43371</c:v>
                </c:pt>
                <c:pt idx="1061">
                  <c:v>43370</c:v>
                </c:pt>
                <c:pt idx="1062">
                  <c:v>43369</c:v>
                </c:pt>
                <c:pt idx="1063">
                  <c:v>43368</c:v>
                </c:pt>
                <c:pt idx="1064">
                  <c:v>43367</c:v>
                </c:pt>
                <c:pt idx="1065">
                  <c:v>43366</c:v>
                </c:pt>
                <c:pt idx="1066">
                  <c:v>43365</c:v>
                </c:pt>
                <c:pt idx="1067">
                  <c:v>43364</c:v>
                </c:pt>
                <c:pt idx="1068">
                  <c:v>43363</c:v>
                </c:pt>
                <c:pt idx="1069">
                  <c:v>43362</c:v>
                </c:pt>
                <c:pt idx="1070">
                  <c:v>43361</c:v>
                </c:pt>
                <c:pt idx="1071">
                  <c:v>43360</c:v>
                </c:pt>
                <c:pt idx="1072">
                  <c:v>43359</c:v>
                </c:pt>
                <c:pt idx="1073">
                  <c:v>43358</c:v>
                </c:pt>
                <c:pt idx="1074">
                  <c:v>43357</c:v>
                </c:pt>
                <c:pt idx="1075">
                  <c:v>43356</c:v>
                </c:pt>
                <c:pt idx="1076">
                  <c:v>43355</c:v>
                </c:pt>
                <c:pt idx="1077">
                  <c:v>43354</c:v>
                </c:pt>
                <c:pt idx="1078">
                  <c:v>43353</c:v>
                </c:pt>
                <c:pt idx="1079">
                  <c:v>43352</c:v>
                </c:pt>
                <c:pt idx="1080">
                  <c:v>43351</c:v>
                </c:pt>
                <c:pt idx="1081">
                  <c:v>43350</c:v>
                </c:pt>
                <c:pt idx="1082">
                  <c:v>43349</c:v>
                </c:pt>
                <c:pt idx="1083">
                  <c:v>43348</c:v>
                </c:pt>
                <c:pt idx="1084">
                  <c:v>43347</c:v>
                </c:pt>
                <c:pt idx="1085">
                  <c:v>43346</c:v>
                </c:pt>
                <c:pt idx="1086">
                  <c:v>43345</c:v>
                </c:pt>
                <c:pt idx="1087">
                  <c:v>43344</c:v>
                </c:pt>
                <c:pt idx="1088">
                  <c:v>43343</c:v>
                </c:pt>
                <c:pt idx="1089">
                  <c:v>43342</c:v>
                </c:pt>
                <c:pt idx="1090">
                  <c:v>43341</c:v>
                </c:pt>
                <c:pt idx="1091">
                  <c:v>43340</c:v>
                </c:pt>
                <c:pt idx="1092">
                  <c:v>43339</c:v>
                </c:pt>
                <c:pt idx="1093">
                  <c:v>43338</c:v>
                </c:pt>
                <c:pt idx="1094">
                  <c:v>43337</c:v>
                </c:pt>
                <c:pt idx="1095">
                  <c:v>43336</c:v>
                </c:pt>
                <c:pt idx="1096">
                  <c:v>43335</c:v>
                </c:pt>
                <c:pt idx="1097">
                  <c:v>43334</c:v>
                </c:pt>
                <c:pt idx="1098">
                  <c:v>43333</c:v>
                </c:pt>
                <c:pt idx="1099">
                  <c:v>43332</c:v>
                </c:pt>
                <c:pt idx="1100">
                  <c:v>43331</c:v>
                </c:pt>
                <c:pt idx="1101">
                  <c:v>43330</c:v>
                </c:pt>
                <c:pt idx="1102">
                  <c:v>43329</c:v>
                </c:pt>
                <c:pt idx="1103">
                  <c:v>43328</c:v>
                </c:pt>
                <c:pt idx="1104">
                  <c:v>43327</c:v>
                </c:pt>
                <c:pt idx="1105">
                  <c:v>43326</c:v>
                </c:pt>
                <c:pt idx="1106">
                  <c:v>43325</c:v>
                </c:pt>
                <c:pt idx="1107">
                  <c:v>43324</c:v>
                </c:pt>
                <c:pt idx="1108">
                  <c:v>43323</c:v>
                </c:pt>
                <c:pt idx="1109">
                  <c:v>43322</c:v>
                </c:pt>
                <c:pt idx="1110">
                  <c:v>43321</c:v>
                </c:pt>
                <c:pt idx="1111">
                  <c:v>43320</c:v>
                </c:pt>
                <c:pt idx="1112">
                  <c:v>43319</c:v>
                </c:pt>
                <c:pt idx="1113">
                  <c:v>43318</c:v>
                </c:pt>
                <c:pt idx="1114">
                  <c:v>43317</c:v>
                </c:pt>
                <c:pt idx="1115">
                  <c:v>43316</c:v>
                </c:pt>
                <c:pt idx="1116">
                  <c:v>43315</c:v>
                </c:pt>
                <c:pt idx="1117">
                  <c:v>43314</c:v>
                </c:pt>
                <c:pt idx="1118">
                  <c:v>43313</c:v>
                </c:pt>
                <c:pt idx="1119">
                  <c:v>43312</c:v>
                </c:pt>
                <c:pt idx="1120">
                  <c:v>43311</c:v>
                </c:pt>
                <c:pt idx="1121">
                  <c:v>43310</c:v>
                </c:pt>
                <c:pt idx="1122">
                  <c:v>43309</c:v>
                </c:pt>
                <c:pt idx="1123">
                  <c:v>43308</c:v>
                </c:pt>
                <c:pt idx="1124">
                  <c:v>43307</c:v>
                </c:pt>
                <c:pt idx="1125">
                  <c:v>43306</c:v>
                </c:pt>
                <c:pt idx="1126">
                  <c:v>43305</c:v>
                </c:pt>
                <c:pt idx="1127">
                  <c:v>43304</c:v>
                </c:pt>
                <c:pt idx="1128">
                  <c:v>43303</c:v>
                </c:pt>
                <c:pt idx="1129">
                  <c:v>43302</c:v>
                </c:pt>
                <c:pt idx="1130">
                  <c:v>43301</c:v>
                </c:pt>
                <c:pt idx="1131">
                  <c:v>43300</c:v>
                </c:pt>
                <c:pt idx="1132">
                  <c:v>43299</c:v>
                </c:pt>
                <c:pt idx="1133">
                  <c:v>43298</c:v>
                </c:pt>
                <c:pt idx="1134">
                  <c:v>43297</c:v>
                </c:pt>
                <c:pt idx="1135">
                  <c:v>43296</c:v>
                </c:pt>
                <c:pt idx="1136">
                  <c:v>43295</c:v>
                </c:pt>
                <c:pt idx="1137">
                  <c:v>43294</c:v>
                </c:pt>
                <c:pt idx="1138">
                  <c:v>43293</c:v>
                </c:pt>
                <c:pt idx="1139">
                  <c:v>43292</c:v>
                </c:pt>
                <c:pt idx="1140">
                  <c:v>43291</c:v>
                </c:pt>
                <c:pt idx="1141">
                  <c:v>43290</c:v>
                </c:pt>
                <c:pt idx="1142">
                  <c:v>43289</c:v>
                </c:pt>
                <c:pt idx="1143">
                  <c:v>43288</c:v>
                </c:pt>
                <c:pt idx="1144">
                  <c:v>43287</c:v>
                </c:pt>
                <c:pt idx="1145">
                  <c:v>43286</c:v>
                </c:pt>
                <c:pt idx="1146">
                  <c:v>43285</c:v>
                </c:pt>
                <c:pt idx="1147">
                  <c:v>43284</c:v>
                </c:pt>
                <c:pt idx="1148">
                  <c:v>43283</c:v>
                </c:pt>
                <c:pt idx="1149">
                  <c:v>43282</c:v>
                </c:pt>
                <c:pt idx="1150">
                  <c:v>43281</c:v>
                </c:pt>
                <c:pt idx="1151">
                  <c:v>43280</c:v>
                </c:pt>
                <c:pt idx="1152">
                  <c:v>43279</c:v>
                </c:pt>
                <c:pt idx="1153">
                  <c:v>43278</c:v>
                </c:pt>
                <c:pt idx="1154">
                  <c:v>43277</c:v>
                </c:pt>
                <c:pt idx="1155">
                  <c:v>43276</c:v>
                </c:pt>
                <c:pt idx="1156">
                  <c:v>43275</c:v>
                </c:pt>
                <c:pt idx="1157">
                  <c:v>43274</c:v>
                </c:pt>
                <c:pt idx="1158">
                  <c:v>43273</c:v>
                </c:pt>
                <c:pt idx="1159">
                  <c:v>43272</c:v>
                </c:pt>
                <c:pt idx="1160">
                  <c:v>43271</c:v>
                </c:pt>
                <c:pt idx="1161">
                  <c:v>43270</c:v>
                </c:pt>
                <c:pt idx="1162">
                  <c:v>43269</c:v>
                </c:pt>
                <c:pt idx="1163">
                  <c:v>43268</c:v>
                </c:pt>
                <c:pt idx="1164">
                  <c:v>43267</c:v>
                </c:pt>
                <c:pt idx="1165">
                  <c:v>43266</c:v>
                </c:pt>
                <c:pt idx="1166">
                  <c:v>43265</c:v>
                </c:pt>
                <c:pt idx="1167">
                  <c:v>43264</c:v>
                </c:pt>
                <c:pt idx="1168">
                  <c:v>43263</c:v>
                </c:pt>
                <c:pt idx="1169">
                  <c:v>43262</c:v>
                </c:pt>
                <c:pt idx="1170">
                  <c:v>43261</c:v>
                </c:pt>
                <c:pt idx="1171">
                  <c:v>43260</c:v>
                </c:pt>
                <c:pt idx="1172">
                  <c:v>43259</c:v>
                </c:pt>
                <c:pt idx="1173">
                  <c:v>43258</c:v>
                </c:pt>
                <c:pt idx="1174">
                  <c:v>43257</c:v>
                </c:pt>
                <c:pt idx="1175">
                  <c:v>43256</c:v>
                </c:pt>
                <c:pt idx="1176">
                  <c:v>43255</c:v>
                </c:pt>
                <c:pt idx="1177">
                  <c:v>43254</c:v>
                </c:pt>
                <c:pt idx="1178">
                  <c:v>43253</c:v>
                </c:pt>
                <c:pt idx="1179">
                  <c:v>43252</c:v>
                </c:pt>
                <c:pt idx="1180">
                  <c:v>43251</c:v>
                </c:pt>
                <c:pt idx="1181">
                  <c:v>43250</c:v>
                </c:pt>
                <c:pt idx="1182">
                  <c:v>43249</c:v>
                </c:pt>
                <c:pt idx="1183">
                  <c:v>43248</c:v>
                </c:pt>
                <c:pt idx="1184">
                  <c:v>43247</c:v>
                </c:pt>
                <c:pt idx="1185">
                  <c:v>43246</c:v>
                </c:pt>
                <c:pt idx="1186">
                  <c:v>43245</c:v>
                </c:pt>
                <c:pt idx="1187">
                  <c:v>43244</c:v>
                </c:pt>
                <c:pt idx="1188">
                  <c:v>43243</c:v>
                </c:pt>
                <c:pt idx="1189">
                  <c:v>43242</c:v>
                </c:pt>
                <c:pt idx="1190">
                  <c:v>43241</c:v>
                </c:pt>
                <c:pt idx="1191">
                  <c:v>43240</c:v>
                </c:pt>
                <c:pt idx="1192">
                  <c:v>43239</c:v>
                </c:pt>
                <c:pt idx="1193">
                  <c:v>43238</c:v>
                </c:pt>
                <c:pt idx="1194">
                  <c:v>43237</c:v>
                </c:pt>
                <c:pt idx="1195">
                  <c:v>43236</c:v>
                </c:pt>
                <c:pt idx="1196">
                  <c:v>43235</c:v>
                </c:pt>
                <c:pt idx="1197">
                  <c:v>43234</c:v>
                </c:pt>
                <c:pt idx="1198">
                  <c:v>43233</c:v>
                </c:pt>
                <c:pt idx="1199">
                  <c:v>43232</c:v>
                </c:pt>
                <c:pt idx="1200">
                  <c:v>43231</c:v>
                </c:pt>
                <c:pt idx="1201">
                  <c:v>43230</c:v>
                </c:pt>
                <c:pt idx="1202">
                  <c:v>43229</c:v>
                </c:pt>
                <c:pt idx="1203">
                  <c:v>43228</c:v>
                </c:pt>
                <c:pt idx="1204">
                  <c:v>43227</c:v>
                </c:pt>
                <c:pt idx="1205">
                  <c:v>43226</c:v>
                </c:pt>
                <c:pt idx="1206">
                  <c:v>43225</c:v>
                </c:pt>
                <c:pt idx="1207">
                  <c:v>43224</c:v>
                </c:pt>
                <c:pt idx="1208">
                  <c:v>43223</c:v>
                </c:pt>
                <c:pt idx="1209">
                  <c:v>43222</c:v>
                </c:pt>
                <c:pt idx="1210">
                  <c:v>43221</c:v>
                </c:pt>
                <c:pt idx="1211">
                  <c:v>43220</c:v>
                </c:pt>
                <c:pt idx="1212">
                  <c:v>43219</c:v>
                </c:pt>
                <c:pt idx="1213">
                  <c:v>43218</c:v>
                </c:pt>
                <c:pt idx="1214">
                  <c:v>43217</c:v>
                </c:pt>
                <c:pt idx="1215">
                  <c:v>43216</c:v>
                </c:pt>
                <c:pt idx="1216">
                  <c:v>43215</c:v>
                </c:pt>
                <c:pt idx="1217">
                  <c:v>43214</c:v>
                </c:pt>
                <c:pt idx="1218">
                  <c:v>43213</c:v>
                </c:pt>
                <c:pt idx="1219">
                  <c:v>43212</c:v>
                </c:pt>
                <c:pt idx="1220">
                  <c:v>43211</c:v>
                </c:pt>
                <c:pt idx="1221">
                  <c:v>43210</c:v>
                </c:pt>
                <c:pt idx="1222">
                  <c:v>43209</c:v>
                </c:pt>
                <c:pt idx="1223">
                  <c:v>43208</c:v>
                </c:pt>
                <c:pt idx="1224">
                  <c:v>43207</c:v>
                </c:pt>
                <c:pt idx="1225">
                  <c:v>43206</c:v>
                </c:pt>
                <c:pt idx="1226">
                  <c:v>43205</c:v>
                </c:pt>
                <c:pt idx="1227">
                  <c:v>43204</c:v>
                </c:pt>
                <c:pt idx="1228">
                  <c:v>43203</c:v>
                </c:pt>
                <c:pt idx="1229">
                  <c:v>43202</c:v>
                </c:pt>
                <c:pt idx="1230">
                  <c:v>43201</c:v>
                </c:pt>
                <c:pt idx="1231">
                  <c:v>43200</c:v>
                </c:pt>
                <c:pt idx="1232">
                  <c:v>43199</c:v>
                </c:pt>
                <c:pt idx="1233">
                  <c:v>43198</c:v>
                </c:pt>
                <c:pt idx="1234">
                  <c:v>43197</c:v>
                </c:pt>
                <c:pt idx="1235">
                  <c:v>43196</c:v>
                </c:pt>
                <c:pt idx="1236">
                  <c:v>43195</c:v>
                </c:pt>
                <c:pt idx="1237">
                  <c:v>43194</c:v>
                </c:pt>
                <c:pt idx="1238">
                  <c:v>43193</c:v>
                </c:pt>
                <c:pt idx="1239">
                  <c:v>43192</c:v>
                </c:pt>
                <c:pt idx="1240">
                  <c:v>43191</c:v>
                </c:pt>
                <c:pt idx="1241">
                  <c:v>43190</c:v>
                </c:pt>
                <c:pt idx="1242">
                  <c:v>43189</c:v>
                </c:pt>
                <c:pt idx="1243">
                  <c:v>43188</c:v>
                </c:pt>
                <c:pt idx="1244">
                  <c:v>43187</c:v>
                </c:pt>
                <c:pt idx="1245">
                  <c:v>43186</c:v>
                </c:pt>
                <c:pt idx="1246">
                  <c:v>43185</c:v>
                </c:pt>
                <c:pt idx="1247">
                  <c:v>43184</c:v>
                </c:pt>
                <c:pt idx="1248">
                  <c:v>43183</c:v>
                </c:pt>
                <c:pt idx="1249">
                  <c:v>43182</c:v>
                </c:pt>
                <c:pt idx="1250">
                  <c:v>43181</c:v>
                </c:pt>
                <c:pt idx="1251">
                  <c:v>43180</c:v>
                </c:pt>
                <c:pt idx="1252">
                  <c:v>43179</c:v>
                </c:pt>
                <c:pt idx="1253">
                  <c:v>43178</c:v>
                </c:pt>
                <c:pt idx="1254">
                  <c:v>43177</c:v>
                </c:pt>
                <c:pt idx="1255">
                  <c:v>43176</c:v>
                </c:pt>
                <c:pt idx="1256">
                  <c:v>43175</c:v>
                </c:pt>
                <c:pt idx="1257">
                  <c:v>43174</c:v>
                </c:pt>
                <c:pt idx="1258">
                  <c:v>43173</c:v>
                </c:pt>
                <c:pt idx="1259">
                  <c:v>43172</c:v>
                </c:pt>
                <c:pt idx="1260">
                  <c:v>43171</c:v>
                </c:pt>
                <c:pt idx="1261">
                  <c:v>43170</c:v>
                </c:pt>
                <c:pt idx="1262">
                  <c:v>43169</c:v>
                </c:pt>
                <c:pt idx="1263">
                  <c:v>43168</c:v>
                </c:pt>
                <c:pt idx="1264">
                  <c:v>43167</c:v>
                </c:pt>
                <c:pt idx="1265">
                  <c:v>43166</c:v>
                </c:pt>
                <c:pt idx="1266">
                  <c:v>43165</c:v>
                </c:pt>
                <c:pt idx="1267">
                  <c:v>43164</c:v>
                </c:pt>
                <c:pt idx="1268">
                  <c:v>43163</c:v>
                </c:pt>
                <c:pt idx="1269">
                  <c:v>43162</c:v>
                </c:pt>
                <c:pt idx="1270">
                  <c:v>43161</c:v>
                </c:pt>
                <c:pt idx="1271">
                  <c:v>43160</c:v>
                </c:pt>
                <c:pt idx="1272">
                  <c:v>43159</c:v>
                </c:pt>
                <c:pt idx="1273">
                  <c:v>43158</c:v>
                </c:pt>
                <c:pt idx="1274">
                  <c:v>43157</c:v>
                </c:pt>
                <c:pt idx="1275">
                  <c:v>43156</c:v>
                </c:pt>
                <c:pt idx="1276">
                  <c:v>43155</c:v>
                </c:pt>
                <c:pt idx="1277">
                  <c:v>43154</c:v>
                </c:pt>
                <c:pt idx="1278">
                  <c:v>43153</c:v>
                </c:pt>
                <c:pt idx="1279">
                  <c:v>43152</c:v>
                </c:pt>
                <c:pt idx="1280">
                  <c:v>43151</c:v>
                </c:pt>
                <c:pt idx="1281">
                  <c:v>43150</c:v>
                </c:pt>
                <c:pt idx="1282">
                  <c:v>43149</c:v>
                </c:pt>
                <c:pt idx="1283">
                  <c:v>43148</c:v>
                </c:pt>
                <c:pt idx="1284">
                  <c:v>43147</c:v>
                </c:pt>
                <c:pt idx="1285">
                  <c:v>43146</c:v>
                </c:pt>
                <c:pt idx="1286">
                  <c:v>43145</c:v>
                </c:pt>
                <c:pt idx="1287">
                  <c:v>43144</c:v>
                </c:pt>
                <c:pt idx="1288">
                  <c:v>43143</c:v>
                </c:pt>
                <c:pt idx="1289">
                  <c:v>43142</c:v>
                </c:pt>
                <c:pt idx="1290">
                  <c:v>43141</c:v>
                </c:pt>
                <c:pt idx="1291">
                  <c:v>43140</c:v>
                </c:pt>
                <c:pt idx="1292">
                  <c:v>43139</c:v>
                </c:pt>
                <c:pt idx="1293">
                  <c:v>43138</c:v>
                </c:pt>
                <c:pt idx="1294">
                  <c:v>43137</c:v>
                </c:pt>
                <c:pt idx="1295">
                  <c:v>43136</c:v>
                </c:pt>
                <c:pt idx="1296">
                  <c:v>43135</c:v>
                </c:pt>
                <c:pt idx="1297">
                  <c:v>43134</c:v>
                </c:pt>
                <c:pt idx="1298">
                  <c:v>43133</c:v>
                </c:pt>
                <c:pt idx="1299">
                  <c:v>43132</c:v>
                </c:pt>
                <c:pt idx="1300">
                  <c:v>43131</c:v>
                </c:pt>
                <c:pt idx="1301">
                  <c:v>43130</c:v>
                </c:pt>
                <c:pt idx="1302">
                  <c:v>43129</c:v>
                </c:pt>
                <c:pt idx="1303">
                  <c:v>43128</c:v>
                </c:pt>
                <c:pt idx="1304">
                  <c:v>43127</c:v>
                </c:pt>
                <c:pt idx="1305">
                  <c:v>43126</c:v>
                </c:pt>
                <c:pt idx="1306">
                  <c:v>43125</c:v>
                </c:pt>
                <c:pt idx="1307">
                  <c:v>43124</c:v>
                </c:pt>
                <c:pt idx="1308">
                  <c:v>43123</c:v>
                </c:pt>
                <c:pt idx="1309">
                  <c:v>43122</c:v>
                </c:pt>
                <c:pt idx="1310">
                  <c:v>43121</c:v>
                </c:pt>
                <c:pt idx="1311">
                  <c:v>43120</c:v>
                </c:pt>
                <c:pt idx="1312">
                  <c:v>43119</c:v>
                </c:pt>
                <c:pt idx="1313">
                  <c:v>43118</c:v>
                </c:pt>
                <c:pt idx="1314">
                  <c:v>43117</c:v>
                </c:pt>
                <c:pt idx="1315">
                  <c:v>43116</c:v>
                </c:pt>
                <c:pt idx="1316">
                  <c:v>43115</c:v>
                </c:pt>
                <c:pt idx="1317">
                  <c:v>43114</c:v>
                </c:pt>
                <c:pt idx="1318">
                  <c:v>43113</c:v>
                </c:pt>
                <c:pt idx="1319">
                  <c:v>43112</c:v>
                </c:pt>
                <c:pt idx="1320">
                  <c:v>43111</c:v>
                </c:pt>
                <c:pt idx="1321">
                  <c:v>43110</c:v>
                </c:pt>
                <c:pt idx="1322">
                  <c:v>43109</c:v>
                </c:pt>
                <c:pt idx="1323">
                  <c:v>43108</c:v>
                </c:pt>
                <c:pt idx="1324">
                  <c:v>43107</c:v>
                </c:pt>
                <c:pt idx="1325">
                  <c:v>43106</c:v>
                </c:pt>
                <c:pt idx="1326">
                  <c:v>43105</c:v>
                </c:pt>
                <c:pt idx="1327">
                  <c:v>43104</c:v>
                </c:pt>
                <c:pt idx="1328">
                  <c:v>43103</c:v>
                </c:pt>
                <c:pt idx="1329">
                  <c:v>43102</c:v>
                </c:pt>
                <c:pt idx="1330">
                  <c:v>43101</c:v>
                </c:pt>
                <c:pt idx="1331">
                  <c:v>43100</c:v>
                </c:pt>
                <c:pt idx="1332">
                  <c:v>43099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43093</c:v>
                </c:pt>
                <c:pt idx="1339">
                  <c:v>43092</c:v>
                </c:pt>
                <c:pt idx="1340">
                  <c:v>43091</c:v>
                </c:pt>
                <c:pt idx="1341">
                  <c:v>43090</c:v>
                </c:pt>
                <c:pt idx="1342">
                  <c:v>43089</c:v>
                </c:pt>
                <c:pt idx="1343">
                  <c:v>43088</c:v>
                </c:pt>
                <c:pt idx="1344">
                  <c:v>43087</c:v>
                </c:pt>
                <c:pt idx="1345">
                  <c:v>43086</c:v>
                </c:pt>
                <c:pt idx="1346">
                  <c:v>43085</c:v>
                </c:pt>
                <c:pt idx="1347">
                  <c:v>43084</c:v>
                </c:pt>
                <c:pt idx="1348">
                  <c:v>43083</c:v>
                </c:pt>
                <c:pt idx="1349">
                  <c:v>43082</c:v>
                </c:pt>
                <c:pt idx="1350">
                  <c:v>43081</c:v>
                </c:pt>
                <c:pt idx="1351">
                  <c:v>43080</c:v>
                </c:pt>
                <c:pt idx="1352">
                  <c:v>43079</c:v>
                </c:pt>
                <c:pt idx="1353">
                  <c:v>43078</c:v>
                </c:pt>
                <c:pt idx="1354">
                  <c:v>43077</c:v>
                </c:pt>
                <c:pt idx="1355">
                  <c:v>43076</c:v>
                </c:pt>
                <c:pt idx="1356">
                  <c:v>43075</c:v>
                </c:pt>
                <c:pt idx="1357">
                  <c:v>43074</c:v>
                </c:pt>
                <c:pt idx="1358">
                  <c:v>43073</c:v>
                </c:pt>
                <c:pt idx="1359">
                  <c:v>43072</c:v>
                </c:pt>
                <c:pt idx="1360">
                  <c:v>43071</c:v>
                </c:pt>
                <c:pt idx="1361">
                  <c:v>43070</c:v>
                </c:pt>
                <c:pt idx="1362">
                  <c:v>43069</c:v>
                </c:pt>
                <c:pt idx="1363">
                  <c:v>43068</c:v>
                </c:pt>
                <c:pt idx="1364">
                  <c:v>43067</c:v>
                </c:pt>
                <c:pt idx="1365">
                  <c:v>43066</c:v>
                </c:pt>
                <c:pt idx="1366">
                  <c:v>43065</c:v>
                </c:pt>
                <c:pt idx="1367">
                  <c:v>43064</c:v>
                </c:pt>
                <c:pt idx="1368">
                  <c:v>43063</c:v>
                </c:pt>
                <c:pt idx="1369">
                  <c:v>43062</c:v>
                </c:pt>
                <c:pt idx="1370">
                  <c:v>43061</c:v>
                </c:pt>
                <c:pt idx="1371">
                  <c:v>43060</c:v>
                </c:pt>
                <c:pt idx="1372">
                  <c:v>43059</c:v>
                </c:pt>
                <c:pt idx="1373">
                  <c:v>43058</c:v>
                </c:pt>
                <c:pt idx="1374">
                  <c:v>43057</c:v>
                </c:pt>
                <c:pt idx="1375">
                  <c:v>43056</c:v>
                </c:pt>
                <c:pt idx="1376">
                  <c:v>43055</c:v>
                </c:pt>
                <c:pt idx="1377">
                  <c:v>43054</c:v>
                </c:pt>
                <c:pt idx="1378">
                  <c:v>43053</c:v>
                </c:pt>
                <c:pt idx="1379">
                  <c:v>43052</c:v>
                </c:pt>
                <c:pt idx="1380">
                  <c:v>43051</c:v>
                </c:pt>
                <c:pt idx="1381">
                  <c:v>43050</c:v>
                </c:pt>
                <c:pt idx="1382">
                  <c:v>43049</c:v>
                </c:pt>
                <c:pt idx="1383">
                  <c:v>43048</c:v>
                </c:pt>
                <c:pt idx="1384">
                  <c:v>43047</c:v>
                </c:pt>
                <c:pt idx="1385">
                  <c:v>43046</c:v>
                </c:pt>
                <c:pt idx="1386">
                  <c:v>43045</c:v>
                </c:pt>
                <c:pt idx="1387">
                  <c:v>43044</c:v>
                </c:pt>
                <c:pt idx="1388">
                  <c:v>43043</c:v>
                </c:pt>
                <c:pt idx="1389">
                  <c:v>43042</c:v>
                </c:pt>
                <c:pt idx="1390">
                  <c:v>43041</c:v>
                </c:pt>
                <c:pt idx="1391">
                  <c:v>43040</c:v>
                </c:pt>
                <c:pt idx="1392">
                  <c:v>43039</c:v>
                </c:pt>
                <c:pt idx="1393">
                  <c:v>43038</c:v>
                </c:pt>
                <c:pt idx="1394">
                  <c:v>43037</c:v>
                </c:pt>
                <c:pt idx="1395">
                  <c:v>43036</c:v>
                </c:pt>
                <c:pt idx="1396">
                  <c:v>43035</c:v>
                </c:pt>
                <c:pt idx="1397">
                  <c:v>43034</c:v>
                </c:pt>
                <c:pt idx="1398">
                  <c:v>43033</c:v>
                </c:pt>
                <c:pt idx="1399">
                  <c:v>43032</c:v>
                </c:pt>
                <c:pt idx="1400">
                  <c:v>43031</c:v>
                </c:pt>
                <c:pt idx="1401">
                  <c:v>43030</c:v>
                </c:pt>
                <c:pt idx="1402">
                  <c:v>43029</c:v>
                </c:pt>
                <c:pt idx="1403">
                  <c:v>43028</c:v>
                </c:pt>
                <c:pt idx="1404">
                  <c:v>43027</c:v>
                </c:pt>
                <c:pt idx="1405">
                  <c:v>43026</c:v>
                </c:pt>
                <c:pt idx="1406">
                  <c:v>43025</c:v>
                </c:pt>
                <c:pt idx="1407">
                  <c:v>43024</c:v>
                </c:pt>
                <c:pt idx="1408">
                  <c:v>43023</c:v>
                </c:pt>
                <c:pt idx="1409">
                  <c:v>43022</c:v>
                </c:pt>
                <c:pt idx="1410">
                  <c:v>43021</c:v>
                </c:pt>
                <c:pt idx="1411">
                  <c:v>43020</c:v>
                </c:pt>
                <c:pt idx="1412">
                  <c:v>43019</c:v>
                </c:pt>
                <c:pt idx="1413">
                  <c:v>43018</c:v>
                </c:pt>
                <c:pt idx="1414">
                  <c:v>43017</c:v>
                </c:pt>
                <c:pt idx="1415">
                  <c:v>43016</c:v>
                </c:pt>
                <c:pt idx="1416">
                  <c:v>43015</c:v>
                </c:pt>
                <c:pt idx="1417">
                  <c:v>43014</c:v>
                </c:pt>
                <c:pt idx="1418">
                  <c:v>43013</c:v>
                </c:pt>
                <c:pt idx="1419">
                  <c:v>43012</c:v>
                </c:pt>
                <c:pt idx="1420">
                  <c:v>43011</c:v>
                </c:pt>
                <c:pt idx="1421">
                  <c:v>43010</c:v>
                </c:pt>
                <c:pt idx="1422">
                  <c:v>43009</c:v>
                </c:pt>
                <c:pt idx="1423">
                  <c:v>43008</c:v>
                </c:pt>
                <c:pt idx="1424">
                  <c:v>43007</c:v>
                </c:pt>
                <c:pt idx="1425">
                  <c:v>43006</c:v>
                </c:pt>
                <c:pt idx="1426">
                  <c:v>43005</c:v>
                </c:pt>
                <c:pt idx="1427">
                  <c:v>43004</c:v>
                </c:pt>
                <c:pt idx="1428">
                  <c:v>43003</c:v>
                </c:pt>
                <c:pt idx="1429">
                  <c:v>43002</c:v>
                </c:pt>
                <c:pt idx="1430">
                  <c:v>43001</c:v>
                </c:pt>
                <c:pt idx="1431">
                  <c:v>43000</c:v>
                </c:pt>
                <c:pt idx="1432">
                  <c:v>42999</c:v>
                </c:pt>
                <c:pt idx="1433">
                  <c:v>42998</c:v>
                </c:pt>
                <c:pt idx="1434">
                  <c:v>42997</c:v>
                </c:pt>
                <c:pt idx="1435">
                  <c:v>42996</c:v>
                </c:pt>
                <c:pt idx="1436">
                  <c:v>42995</c:v>
                </c:pt>
                <c:pt idx="1437">
                  <c:v>42994</c:v>
                </c:pt>
                <c:pt idx="1438">
                  <c:v>42993</c:v>
                </c:pt>
                <c:pt idx="1439">
                  <c:v>42992</c:v>
                </c:pt>
                <c:pt idx="1440">
                  <c:v>42991</c:v>
                </c:pt>
                <c:pt idx="1441">
                  <c:v>42990</c:v>
                </c:pt>
                <c:pt idx="1442">
                  <c:v>42989</c:v>
                </c:pt>
                <c:pt idx="1443">
                  <c:v>42988</c:v>
                </c:pt>
                <c:pt idx="1444">
                  <c:v>42987</c:v>
                </c:pt>
                <c:pt idx="1445">
                  <c:v>42986</c:v>
                </c:pt>
                <c:pt idx="1446">
                  <c:v>42985</c:v>
                </c:pt>
                <c:pt idx="1447">
                  <c:v>42984</c:v>
                </c:pt>
                <c:pt idx="1448">
                  <c:v>42983</c:v>
                </c:pt>
                <c:pt idx="1449">
                  <c:v>42982</c:v>
                </c:pt>
                <c:pt idx="1450">
                  <c:v>42981</c:v>
                </c:pt>
                <c:pt idx="1451">
                  <c:v>42980</c:v>
                </c:pt>
                <c:pt idx="1452">
                  <c:v>42979</c:v>
                </c:pt>
                <c:pt idx="1453">
                  <c:v>42978</c:v>
                </c:pt>
                <c:pt idx="1454">
                  <c:v>42977</c:v>
                </c:pt>
                <c:pt idx="1455">
                  <c:v>42976</c:v>
                </c:pt>
                <c:pt idx="1456">
                  <c:v>42975</c:v>
                </c:pt>
                <c:pt idx="1457">
                  <c:v>42974</c:v>
                </c:pt>
                <c:pt idx="1458">
                  <c:v>42973</c:v>
                </c:pt>
                <c:pt idx="1459">
                  <c:v>42972</c:v>
                </c:pt>
                <c:pt idx="1460">
                  <c:v>42971</c:v>
                </c:pt>
                <c:pt idx="1461">
                  <c:v>42970</c:v>
                </c:pt>
                <c:pt idx="1462">
                  <c:v>42969</c:v>
                </c:pt>
                <c:pt idx="1463">
                  <c:v>42968</c:v>
                </c:pt>
                <c:pt idx="1464">
                  <c:v>42967</c:v>
                </c:pt>
                <c:pt idx="1465">
                  <c:v>42966</c:v>
                </c:pt>
                <c:pt idx="1466">
                  <c:v>42965</c:v>
                </c:pt>
                <c:pt idx="1467">
                  <c:v>42964</c:v>
                </c:pt>
                <c:pt idx="1468">
                  <c:v>42963</c:v>
                </c:pt>
                <c:pt idx="1469">
                  <c:v>42962</c:v>
                </c:pt>
                <c:pt idx="1470">
                  <c:v>42961</c:v>
                </c:pt>
                <c:pt idx="1471">
                  <c:v>42960</c:v>
                </c:pt>
                <c:pt idx="1472">
                  <c:v>42959</c:v>
                </c:pt>
                <c:pt idx="1473">
                  <c:v>42958</c:v>
                </c:pt>
                <c:pt idx="1474">
                  <c:v>42957</c:v>
                </c:pt>
                <c:pt idx="1475">
                  <c:v>42956</c:v>
                </c:pt>
                <c:pt idx="1476">
                  <c:v>42955</c:v>
                </c:pt>
                <c:pt idx="1477">
                  <c:v>42954</c:v>
                </c:pt>
                <c:pt idx="1478">
                  <c:v>42953</c:v>
                </c:pt>
                <c:pt idx="1479">
                  <c:v>42952</c:v>
                </c:pt>
                <c:pt idx="1480">
                  <c:v>42951</c:v>
                </c:pt>
                <c:pt idx="1481">
                  <c:v>42950</c:v>
                </c:pt>
                <c:pt idx="1482">
                  <c:v>42949</c:v>
                </c:pt>
                <c:pt idx="1483">
                  <c:v>42948</c:v>
                </c:pt>
                <c:pt idx="1484">
                  <c:v>42947</c:v>
                </c:pt>
                <c:pt idx="1485">
                  <c:v>42946</c:v>
                </c:pt>
                <c:pt idx="1486">
                  <c:v>42945</c:v>
                </c:pt>
                <c:pt idx="1487">
                  <c:v>42944</c:v>
                </c:pt>
                <c:pt idx="1488">
                  <c:v>42943</c:v>
                </c:pt>
                <c:pt idx="1489">
                  <c:v>42942</c:v>
                </c:pt>
                <c:pt idx="1490">
                  <c:v>42941</c:v>
                </c:pt>
                <c:pt idx="1491">
                  <c:v>42940</c:v>
                </c:pt>
                <c:pt idx="1492">
                  <c:v>42939</c:v>
                </c:pt>
                <c:pt idx="1493">
                  <c:v>42938</c:v>
                </c:pt>
                <c:pt idx="1494">
                  <c:v>42937</c:v>
                </c:pt>
                <c:pt idx="1495">
                  <c:v>42936</c:v>
                </c:pt>
                <c:pt idx="1496">
                  <c:v>42935</c:v>
                </c:pt>
                <c:pt idx="1497">
                  <c:v>42934</c:v>
                </c:pt>
                <c:pt idx="1498">
                  <c:v>42933</c:v>
                </c:pt>
                <c:pt idx="1499">
                  <c:v>42932</c:v>
                </c:pt>
                <c:pt idx="1500">
                  <c:v>42931</c:v>
                </c:pt>
                <c:pt idx="1501">
                  <c:v>42930</c:v>
                </c:pt>
                <c:pt idx="1502">
                  <c:v>42929</c:v>
                </c:pt>
                <c:pt idx="1503">
                  <c:v>42928</c:v>
                </c:pt>
                <c:pt idx="1504">
                  <c:v>42927</c:v>
                </c:pt>
                <c:pt idx="1505">
                  <c:v>42926</c:v>
                </c:pt>
                <c:pt idx="1506">
                  <c:v>42925</c:v>
                </c:pt>
                <c:pt idx="1507">
                  <c:v>42924</c:v>
                </c:pt>
                <c:pt idx="1508">
                  <c:v>42923</c:v>
                </c:pt>
                <c:pt idx="1509">
                  <c:v>42922</c:v>
                </c:pt>
                <c:pt idx="1510">
                  <c:v>42921</c:v>
                </c:pt>
                <c:pt idx="1511">
                  <c:v>42920</c:v>
                </c:pt>
                <c:pt idx="1512">
                  <c:v>42919</c:v>
                </c:pt>
                <c:pt idx="1513">
                  <c:v>42918</c:v>
                </c:pt>
                <c:pt idx="1514">
                  <c:v>42917</c:v>
                </c:pt>
                <c:pt idx="1515">
                  <c:v>42916</c:v>
                </c:pt>
                <c:pt idx="1516">
                  <c:v>42915</c:v>
                </c:pt>
                <c:pt idx="1517">
                  <c:v>42914</c:v>
                </c:pt>
                <c:pt idx="1518">
                  <c:v>42913</c:v>
                </c:pt>
                <c:pt idx="1519">
                  <c:v>42912</c:v>
                </c:pt>
                <c:pt idx="1520">
                  <c:v>42911</c:v>
                </c:pt>
                <c:pt idx="1521">
                  <c:v>42910</c:v>
                </c:pt>
                <c:pt idx="1522">
                  <c:v>42909</c:v>
                </c:pt>
                <c:pt idx="1523">
                  <c:v>42908</c:v>
                </c:pt>
                <c:pt idx="1524">
                  <c:v>42907</c:v>
                </c:pt>
                <c:pt idx="1525">
                  <c:v>42906</c:v>
                </c:pt>
                <c:pt idx="1526">
                  <c:v>42905</c:v>
                </c:pt>
                <c:pt idx="1527">
                  <c:v>42904</c:v>
                </c:pt>
                <c:pt idx="1528">
                  <c:v>42903</c:v>
                </c:pt>
                <c:pt idx="1529">
                  <c:v>42902</c:v>
                </c:pt>
                <c:pt idx="1530">
                  <c:v>42901</c:v>
                </c:pt>
                <c:pt idx="1531">
                  <c:v>42900</c:v>
                </c:pt>
                <c:pt idx="1532">
                  <c:v>42899</c:v>
                </c:pt>
                <c:pt idx="1533">
                  <c:v>42898</c:v>
                </c:pt>
                <c:pt idx="1534">
                  <c:v>42897</c:v>
                </c:pt>
                <c:pt idx="1535">
                  <c:v>42896</c:v>
                </c:pt>
                <c:pt idx="1536">
                  <c:v>42895</c:v>
                </c:pt>
                <c:pt idx="1537">
                  <c:v>42894</c:v>
                </c:pt>
                <c:pt idx="1538">
                  <c:v>42893</c:v>
                </c:pt>
                <c:pt idx="1539">
                  <c:v>42892</c:v>
                </c:pt>
                <c:pt idx="1540">
                  <c:v>42891</c:v>
                </c:pt>
                <c:pt idx="1541">
                  <c:v>42890</c:v>
                </c:pt>
                <c:pt idx="1542">
                  <c:v>42889</c:v>
                </c:pt>
                <c:pt idx="1543">
                  <c:v>42888</c:v>
                </c:pt>
                <c:pt idx="1544">
                  <c:v>42887</c:v>
                </c:pt>
                <c:pt idx="1545">
                  <c:v>42886</c:v>
                </c:pt>
                <c:pt idx="1546">
                  <c:v>42885</c:v>
                </c:pt>
                <c:pt idx="1547">
                  <c:v>42884</c:v>
                </c:pt>
                <c:pt idx="1548">
                  <c:v>42883</c:v>
                </c:pt>
                <c:pt idx="1549">
                  <c:v>42882</c:v>
                </c:pt>
                <c:pt idx="1550">
                  <c:v>42881</c:v>
                </c:pt>
                <c:pt idx="1551">
                  <c:v>42880</c:v>
                </c:pt>
                <c:pt idx="1552">
                  <c:v>42879</c:v>
                </c:pt>
                <c:pt idx="1553">
                  <c:v>42878</c:v>
                </c:pt>
                <c:pt idx="1554">
                  <c:v>42877</c:v>
                </c:pt>
                <c:pt idx="1555">
                  <c:v>42876</c:v>
                </c:pt>
                <c:pt idx="1556">
                  <c:v>42875</c:v>
                </c:pt>
                <c:pt idx="1557">
                  <c:v>42874</c:v>
                </c:pt>
                <c:pt idx="1558">
                  <c:v>42873</c:v>
                </c:pt>
                <c:pt idx="1559">
                  <c:v>42872</c:v>
                </c:pt>
                <c:pt idx="1560">
                  <c:v>42871</c:v>
                </c:pt>
                <c:pt idx="1561">
                  <c:v>42870</c:v>
                </c:pt>
                <c:pt idx="1562">
                  <c:v>42869</c:v>
                </c:pt>
                <c:pt idx="1563">
                  <c:v>42868</c:v>
                </c:pt>
                <c:pt idx="1564">
                  <c:v>42867</c:v>
                </c:pt>
                <c:pt idx="1565">
                  <c:v>42866</c:v>
                </c:pt>
                <c:pt idx="1566">
                  <c:v>42865</c:v>
                </c:pt>
                <c:pt idx="1567">
                  <c:v>42864</c:v>
                </c:pt>
                <c:pt idx="1568">
                  <c:v>42863</c:v>
                </c:pt>
                <c:pt idx="1569">
                  <c:v>42862</c:v>
                </c:pt>
                <c:pt idx="1570">
                  <c:v>42861</c:v>
                </c:pt>
                <c:pt idx="1571">
                  <c:v>42860</c:v>
                </c:pt>
                <c:pt idx="1572">
                  <c:v>42859</c:v>
                </c:pt>
                <c:pt idx="1573">
                  <c:v>42858</c:v>
                </c:pt>
                <c:pt idx="1574">
                  <c:v>42857</c:v>
                </c:pt>
                <c:pt idx="1575">
                  <c:v>42856</c:v>
                </c:pt>
                <c:pt idx="1576">
                  <c:v>42855</c:v>
                </c:pt>
                <c:pt idx="1577">
                  <c:v>42854</c:v>
                </c:pt>
                <c:pt idx="1578">
                  <c:v>42853</c:v>
                </c:pt>
                <c:pt idx="1579">
                  <c:v>42852</c:v>
                </c:pt>
                <c:pt idx="1580">
                  <c:v>42851</c:v>
                </c:pt>
                <c:pt idx="1581">
                  <c:v>42850</c:v>
                </c:pt>
                <c:pt idx="1582">
                  <c:v>42849</c:v>
                </c:pt>
                <c:pt idx="1583">
                  <c:v>42848</c:v>
                </c:pt>
                <c:pt idx="1584">
                  <c:v>42847</c:v>
                </c:pt>
                <c:pt idx="1585">
                  <c:v>42846</c:v>
                </c:pt>
                <c:pt idx="1586">
                  <c:v>42845</c:v>
                </c:pt>
                <c:pt idx="1587">
                  <c:v>42844</c:v>
                </c:pt>
                <c:pt idx="1588">
                  <c:v>42843</c:v>
                </c:pt>
                <c:pt idx="1589">
                  <c:v>42842</c:v>
                </c:pt>
                <c:pt idx="1590">
                  <c:v>42841</c:v>
                </c:pt>
                <c:pt idx="1591">
                  <c:v>42840</c:v>
                </c:pt>
                <c:pt idx="1592">
                  <c:v>42839</c:v>
                </c:pt>
                <c:pt idx="1593">
                  <c:v>42838</c:v>
                </c:pt>
                <c:pt idx="1594">
                  <c:v>42837</c:v>
                </c:pt>
                <c:pt idx="1595">
                  <c:v>42836</c:v>
                </c:pt>
                <c:pt idx="1596">
                  <c:v>42835</c:v>
                </c:pt>
                <c:pt idx="1597">
                  <c:v>42834</c:v>
                </c:pt>
                <c:pt idx="1598">
                  <c:v>42833</c:v>
                </c:pt>
                <c:pt idx="1599">
                  <c:v>42832</c:v>
                </c:pt>
                <c:pt idx="1600">
                  <c:v>42831</c:v>
                </c:pt>
                <c:pt idx="1601">
                  <c:v>42830</c:v>
                </c:pt>
                <c:pt idx="1602">
                  <c:v>42829</c:v>
                </c:pt>
                <c:pt idx="1603">
                  <c:v>42828</c:v>
                </c:pt>
                <c:pt idx="1604">
                  <c:v>42827</c:v>
                </c:pt>
                <c:pt idx="1605">
                  <c:v>42826</c:v>
                </c:pt>
                <c:pt idx="1606">
                  <c:v>42825</c:v>
                </c:pt>
                <c:pt idx="1607">
                  <c:v>42824</c:v>
                </c:pt>
                <c:pt idx="1608">
                  <c:v>42823</c:v>
                </c:pt>
                <c:pt idx="1609">
                  <c:v>42822</c:v>
                </c:pt>
                <c:pt idx="1610">
                  <c:v>42821</c:v>
                </c:pt>
                <c:pt idx="1611">
                  <c:v>42820</c:v>
                </c:pt>
                <c:pt idx="1612">
                  <c:v>42819</c:v>
                </c:pt>
                <c:pt idx="1613">
                  <c:v>42818</c:v>
                </c:pt>
                <c:pt idx="1614">
                  <c:v>42817</c:v>
                </c:pt>
                <c:pt idx="1615">
                  <c:v>42816</c:v>
                </c:pt>
                <c:pt idx="1616">
                  <c:v>42815</c:v>
                </c:pt>
                <c:pt idx="1617">
                  <c:v>42814</c:v>
                </c:pt>
                <c:pt idx="1618">
                  <c:v>42813</c:v>
                </c:pt>
                <c:pt idx="1619">
                  <c:v>42812</c:v>
                </c:pt>
                <c:pt idx="1620">
                  <c:v>42811</c:v>
                </c:pt>
                <c:pt idx="1621">
                  <c:v>42810</c:v>
                </c:pt>
                <c:pt idx="1622">
                  <c:v>42809</c:v>
                </c:pt>
                <c:pt idx="1623">
                  <c:v>42808</c:v>
                </c:pt>
                <c:pt idx="1624">
                  <c:v>42807</c:v>
                </c:pt>
                <c:pt idx="1625">
                  <c:v>42806</c:v>
                </c:pt>
                <c:pt idx="1626">
                  <c:v>42805</c:v>
                </c:pt>
                <c:pt idx="1627">
                  <c:v>42804</c:v>
                </c:pt>
                <c:pt idx="1628">
                  <c:v>42803</c:v>
                </c:pt>
                <c:pt idx="1629">
                  <c:v>42802</c:v>
                </c:pt>
                <c:pt idx="1630">
                  <c:v>42801</c:v>
                </c:pt>
                <c:pt idx="1631">
                  <c:v>42800</c:v>
                </c:pt>
                <c:pt idx="1632">
                  <c:v>42799</c:v>
                </c:pt>
                <c:pt idx="1633">
                  <c:v>42798</c:v>
                </c:pt>
                <c:pt idx="1634">
                  <c:v>42797</c:v>
                </c:pt>
                <c:pt idx="1635">
                  <c:v>42796</c:v>
                </c:pt>
                <c:pt idx="1636">
                  <c:v>42795</c:v>
                </c:pt>
                <c:pt idx="1637">
                  <c:v>42794</c:v>
                </c:pt>
                <c:pt idx="1638">
                  <c:v>42793</c:v>
                </c:pt>
                <c:pt idx="1639">
                  <c:v>42792</c:v>
                </c:pt>
                <c:pt idx="1640">
                  <c:v>42791</c:v>
                </c:pt>
                <c:pt idx="1641">
                  <c:v>42790</c:v>
                </c:pt>
                <c:pt idx="1642">
                  <c:v>42789</c:v>
                </c:pt>
                <c:pt idx="1643">
                  <c:v>42788</c:v>
                </c:pt>
                <c:pt idx="1644">
                  <c:v>42787</c:v>
                </c:pt>
                <c:pt idx="1645">
                  <c:v>42786</c:v>
                </c:pt>
                <c:pt idx="1646">
                  <c:v>42785</c:v>
                </c:pt>
                <c:pt idx="1647">
                  <c:v>42784</c:v>
                </c:pt>
                <c:pt idx="1648">
                  <c:v>42783</c:v>
                </c:pt>
                <c:pt idx="1649">
                  <c:v>42782</c:v>
                </c:pt>
                <c:pt idx="1650">
                  <c:v>42781</c:v>
                </c:pt>
                <c:pt idx="1651">
                  <c:v>42780</c:v>
                </c:pt>
                <c:pt idx="1652">
                  <c:v>42779</c:v>
                </c:pt>
                <c:pt idx="1653">
                  <c:v>42778</c:v>
                </c:pt>
                <c:pt idx="1654">
                  <c:v>42777</c:v>
                </c:pt>
                <c:pt idx="1655">
                  <c:v>42776</c:v>
                </c:pt>
                <c:pt idx="1656">
                  <c:v>42775</c:v>
                </c:pt>
                <c:pt idx="1657">
                  <c:v>42774</c:v>
                </c:pt>
                <c:pt idx="1658">
                  <c:v>42773</c:v>
                </c:pt>
                <c:pt idx="1659">
                  <c:v>42772</c:v>
                </c:pt>
                <c:pt idx="1660">
                  <c:v>42771</c:v>
                </c:pt>
                <c:pt idx="1661">
                  <c:v>42770</c:v>
                </c:pt>
                <c:pt idx="1662">
                  <c:v>42769</c:v>
                </c:pt>
                <c:pt idx="1663">
                  <c:v>42768</c:v>
                </c:pt>
                <c:pt idx="1664">
                  <c:v>42767</c:v>
                </c:pt>
                <c:pt idx="1665">
                  <c:v>42766</c:v>
                </c:pt>
                <c:pt idx="1666">
                  <c:v>42765</c:v>
                </c:pt>
                <c:pt idx="1667">
                  <c:v>42764</c:v>
                </c:pt>
                <c:pt idx="1668">
                  <c:v>42763</c:v>
                </c:pt>
                <c:pt idx="1669">
                  <c:v>42762</c:v>
                </c:pt>
                <c:pt idx="1670">
                  <c:v>42761</c:v>
                </c:pt>
                <c:pt idx="1671">
                  <c:v>42760</c:v>
                </c:pt>
                <c:pt idx="1672">
                  <c:v>42759</c:v>
                </c:pt>
                <c:pt idx="1673">
                  <c:v>42758</c:v>
                </c:pt>
                <c:pt idx="1674">
                  <c:v>42757</c:v>
                </c:pt>
                <c:pt idx="1675">
                  <c:v>42756</c:v>
                </c:pt>
                <c:pt idx="1676">
                  <c:v>42755</c:v>
                </c:pt>
                <c:pt idx="1677">
                  <c:v>42754</c:v>
                </c:pt>
                <c:pt idx="1678">
                  <c:v>42753</c:v>
                </c:pt>
                <c:pt idx="1679">
                  <c:v>42752</c:v>
                </c:pt>
                <c:pt idx="1680">
                  <c:v>42751</c:v>
                </c:pt>
                <c:pt idx="1681">
                  <c:v>42750</c:v>
                </c:pt>
                <c:pt idx="1682">
                  <c:v>42749</c:v>
                </c:pt>
                <c:pt idx="1683">
                  <c:v>42748</c:v>
                </c:pt>
                <c:pt idx="1684">
                  <c:v>42747</c:v>
                </c:pt>
                <c:pt idx="1685">
                  <c:v>42746</c:v>
                </c:pt>
                <c:pt idx="1686">
                  <c:v>42745</c:v>
                </c:pt>
                <c:pt idx="1687">
                  <c:v>42744</c:v>
                </c:pt>
                <c:pt idx="1688">
                  <c:v>42743</c:v>
                </c:pt>
                <c:pt idx="1689">
                  <c:v>42742</c:v>
                </c:pt>
                <c:pt idx="1690">
                  <c:v>42741</c:v>
                </c:pt>
                <c:pt idx="1691">
                  <c:v>42740</c:v>
                </c:pt>
                <c:pt idx="1692">
                  <c:v>42739</c:v>
                </c:pt>
                <c:pt idx="1693">
                  <c:v>42738</c:v>
                </c:pt>
                <c:pt idx="1694">
                  <c:v>42737</c:v>
                </c:pt>
                <c:pt idx="1695">
                  <c:v>42736</c:v>
                </c:pt>
                <c:pt idx="1696">
                  <c:v>42735</c:v>
                </c:pt>
                <c:pt idx="1697">
                  <c:v>42734</c:v>
                </c:pt>
                <c:pt idx="1698">
                  <c:v>42733</c:v>
                </c:pt>
                <c:pt idx="1699">
                  <c:v>42732</c:v>
                </c:pt>
                <c:pt idx="1700">
                  <c:v>42731</c:v>
                </c:pt>
                <c:pt idx="1701">
                  <c:v>42730</c:v>
                </c:pt>
                <c:pt idx="1702">
                  <c:v>42729</c:v>
                </c:pt>
                <c:pt idx="1703">
                  <c:v>42728</c:v>
                </c:pt>
                <c:pt idx="1704">
                  <c:v>42727</c:v>
                </c:pt>
                <c:pt idx="1705">
                  <c:v>42726</c:v>
                </c:pt>
                <c:pt idx="1706">
                  <c:v>42725</c:v>
                </c:pt>
                <c:pt idx="1707">
                  <c:v>42724</c:v>
                </c:pt>
                <c:pt idx="1708">
                  <c:v>42723</c:v>
                </c:pt>
                <c:pt idx="1709">
                  <c:v>42722</c:v>
                </c:pt>
                <c:pt idx="1710">
                  <c:v>42721</c:v>
                </c:pt>
                <c:pt idx="1711">
                  <c:v>42720</c:v>
                </c:pt>
                <c:pt idx="1712">
                  <c:v>42719</c:v>
                </c:pt>
                <c:pt idx="1713">
                  <c:v>42718</c:v>
                </c:pt>
                <c:pt idx="1714">
                  <c:v>42717</c:v>
                </c:pt>
                <c:pt idx="1715">
                  <c:v>42716</c:v>
                </c:pt>
                <c:pt idx="1716">
                  <c:v>42715</c:v>
                </c:pt>
                <c:pt idx="1717">
                  <c:v>42714</c:v>
                </c:pt>
                <c:pt idx="1718">
                  <c:v>42713</c:v>
                </c:pt>
                <c:pt idx="1719">
                  <c:v>42712</c:v>
                </c:pt>
                <c:pt idx="1720">
                  <c:v>42711</c:v>
                </c:pt>
                <c:pt idx="1721">
                  <c:v>42710</c:v>
                </c:pt>
                <c:pt idx="1722">
                  <c:v>42709</c:v>
                </c:pt>
                <c:pt idx="1723">
                  <c:v>42708</c:v>
                </c:pt>
                <c:pt idx="1724">
                  <c:v>42707</c:v>
                </c:pt>
                <c:pt idx="1725">
                  <c:v>42706</c:v>
                </c:pt>
                <c:pt idx="1726">
                  <c:v>42705</c:v>
                </c:pt>
                <c:pt idx="1727">
                  <c:v>42704</c:v>
                </c:pt>
                <c:pt idx="1728">
                  <c:v>42703</c:v>
                </c:pt>
                <c:pt idx="1729">
                  <c:v>42702</c:v>
                </c:pt>
                <c:pt idx="1730">
                  <c:v>42701</c:v>
                </c:pt>
                <c:pt idx="1731">
                  <c:v>42700</c:v>
                </c:pt>
                <c:pt idx="1732">
                  <c:v>42699</c:v>
                </c:pt>
                <c:pt idx="1733">
                  <c:v>42698</c:v>
                </c:pt>
                <c:pt idx="1734">
                  <c:v>42697</c:v>
                </c:pt>
                <c:pt idx="1735">
                  <c:v>42696</c:v>
                </c:pt>
                <c:pt idx="1736">
                  <c:v>42695</c:v>
                </c:pt>
                <c:pt idx="1737">
                  <c:v>42694</c:v>
                </c:pt>
                <c:pt idx="1738">
                  <c:v>42693</c:v>
                </c:pt>
                <c:pt idx="1739">
                  <c:v>42692</c:v>
                </c:pt>
                <c:pt idx="1740">
                  <c:v>42691</c:v>
                </c:pt>
                <c:pt idx="1741">
                  <c:v>42690</c:v>
                </c:pt>
                <c:pt idx="1742">
                  <c:v>42689</c:v>
                </c:pt>
                <c:pt idx="1743">
                  <c:v>42688</c:v>
                </c:pt>
                <c:pt idx="1744">
                  <c:v>42687</c:v>
                </c:pt>
                <c:pt idx="1745">
                  <c:v>42686</c:v>
                </c:pt>
                <c:pt idx="1746">
                  <c:v>42685</c:v>
                </c:pt>
                <c:pt idx="1747">
                  <c:v>42684</c:v>
                </c:pt>
                <c:pt idx="1748">
                  <c:v>42683</c:v>
                </c:pt>
                <c:pt idx="1749">
                  <c:v>42682</c:v>
                </c:pt>
                <c:pt idx="1750">
                  <c:v>42681</c:v>
                </c:pt>
                <c:pt idx="1751">
                  <c:v>42680</c:v>
                </c:pt>
                <c:pt idx="1752">
                  <c:v>42679</c:v>
                </c:pt>
                <c:pt idx="1753">
                  <c:v>42678</c:v>
                </c:pt>
                <c:pt idx="1754">
                  <c:v>42677</c:v>
                </c:pt>
                <c:pt idx="1755">
                  <c:v>42676</c:v>
                </c:pt>
                <c:pt idx="1756">
                  <c:v>42675</c:v>
                </c:pt>
                <c:pt idx="1757">
                  <c:v>42674</c:v>
                </c:pt>
                <c:pt idx="1758">
                  <c:v>42673</c:v>
                </c:pt>
                <c:pt idx="1759">
                  <c:v>42672</c:v>
                </c:pt>
                <c:pt idx="1760">
                  <c:v>42671</c:v>
                </c:pt>
                <c:pt idx="1761">
                  <c:v>42670</c:v>
                </c:pt>
                <c:pt idx="1762">
                  <c:v>42669</c:v>
                </c:pt>
                <c:pt idx="1763">
                  <c:v>42668</c:v>
                </c:pt>
                <c:pt idx="1764">
                  <c:v>42667</c:v>
                </c:pt>
                <c:pt idx="1765">
                  <c:v>42666</c:v>
                </c:pt>
                <c:pt idx="1766">
                  <c:v>42665</c:v>
                </c:pt>
                <c:pt idx="1767">
                  <c:v>42664</c:v>
                </c:pt>
                <c:pt idx="1768">
                  <c:v>42663</c:v>
                </c:pt>
                <c:pt idx="1769">
                  <c:v>42662</c:v>
                </c:pt>
                <c:pt idx="1770">
                  <c:v>42661</c:v>
                </c:pt>
                <c:pt idx="1771">
                  <c:v>42660</c:v>
                </c:pt>
                <c:pt idx="1772">
                  <c:v>42659</c:v>
                </c:pt>
                <c:pt idx="1773">
                  <c:v>42658</c:v>
                </c:pt>
                <c:pt idx="1774">
                  <c:v>42657</c:v>
                </c:pt>
                <c:pt idx="1775">
                  <c:v>42656</c:v>
                </c:pt>
                <c:pt idx="1776">
                  <c:v>42655</c:v>
                </c:pt>
                <c:pt idx="1777">
                  <c:v>42654</c:v>
                </c:pt>
                <c:pt idx="1778">
                  <c:v>42653</c:v>
                </c:pt>
                <c:pt idx="1779">
                  <c:v>42652</c:v>
                </c:pt>
                <c:pt idx="1780">
                  <c:v>42651</c:v>
                </c:pt>
                <c:pt idx="1781">
                  <c:v>42650</c:v>
                </c:pt>
                <c:pt idx="1782">
                  <c:v>42649</c:v>
                </c:pt>
                <c:pt idx="1783">
                  <c:v>42648</c:v>
                </c:pt>
                <c:pt idx="1784">
                  <c:v>42647</c:v>
                </c:pt>
                <c:pt idx="1785">
                  <c:v>42646</c:v>
                </c:pt>
                <c:pt idx="1786">
                  <c:v>42645</c:v>
                </c:pt>
                <c:pt idx="1787">
                  <c:v>42644</c:v>
                </c:pt>
                <c:pt idx="1788">
                  <c:v>42643</c:v>
                </c:pt>
                <c:pt idx="1789">
                  <c:v>42642</c:v>
                </c:pt>
                <c:pt idx="1790">
                  <c:v>42641</c:v>
                </c:pt>
                <c:pt idx="1791">
                  <c:v>42640</c:v>
                </c:pt>
                <c:pt idx="1792">
                  <c:v>42639</c:v>
                </c:pt>
                <c:pt idx="1793">
                  <c:v>42638</c:v>
                </c:pt>
                <c:pt idx="1794">
                  <c:v>42637</c:v>
                </c:pt>
                <c:pt idx="1795">
                  <c:v>42636</c:v>
                </c:pt>
                <c:pt idx="1796">
                  <c:v>42635</c:v>
                </c:pt>
                <c:pt idx="1797">
                  <c:v>42634</c:v>
                </c:pt>
                <c:pt idx="1798">
                  <c:v>42633</c:v>
                </c:pt>
                <c:pt idx="1799">
                  <c:v>42632</c:v>
                </c:pt>
                <c:pt idx="1800">
                  <c:v>42631</c:v>
                </c:pt>
                <c:pt idx="1801">
                  <c:v>42630</c:v>
                </c:pt>
                <c:pt idx="1802">
                  <c:v>42629</c:v>
                </c:pt>
                <c:pt idx="1803">
                  <c:v>42628</c:v>
                </c:pt>
                <c:pt idx="1804">
                  <c:v>42627</c:v>
                </c:pt>
                <c:pt idx="1805">
                  <c:v>42626</c:v>
                </c:pt>
                <c:pt idx="1806">
                  <c:v>42625</c:v>
                </c:pt>
                <c:pt idx="1807">
                  <c:v>42624</c:v>
                </c:pt>
                <c:pt idx="1808">
                  <c:v>42623</c:v>
                </c:pt>
                <c:pt idx="1809">
                  <c:v>42622</c:v>
                </c:pt>
                <c:pt idx="1810">
                  <c:v>42621</c:v>
                </c:pt>
                <c:pt idx="1811">
                  <c:v>42620</c:v>
                </c:pt>
                <c:pt idx="1812">
                  <c:v>42619</c:v>
                </c:pt>
                <c:pt idx="1813">
                  <c:v>42618</c:v>
                </c:pt>
                <c:pt idx="1814">
                  <c:v>42617</c:v>
                </c:pt>
                <c:pt idx="1815">
                  <c:v>42616</c:v>
                </c:pt>
                <c:pt idx="1816">
                  <c:v>42615</c:v>
                </c:pt>
                <c:pt idx="1817">
                  <c:v>42614</c:v>
                </c:pt>
                <c:pt idx="1818">
                  <c:v>42613</c:v>
                </c:pt>
                <c:pt idx="1819">
                  <c:v>42612</c:v>
                </c:pt>
                <c:pt idx="1820">
                  <c:v>42611</c:v>
                </c:pt>
                <c:pt idx="1821">
                  <c:v>42610</c:v>
                </c:pt>
                <c:pt idx="1822">
                  <c:v>42609</c:v>
                </c:pt>
                <c:pt idx="1823">
                  <c:v>42608</c:v>
                </c:pt>
                <c:pt idx="1824">
                  <c:v>42607</c:v>
                </c:pt>
                <c:pt idx="1825">
                  <c:v>42606</c:v>
                </c:pt>
              </c:numCache>
              <c:extLst xmlns:c15="http://schemas.microsoft.com/office/drawing/2012/chart"/>
            </c:numRef>
          </c:cat>
          <c:val>
            <c:numRef>
              <c:f>Index!$C$2:$C$1259</c:f>
              <c:numCache>
                <c:formatCode>_("$"* #,##0.00_);_("$"* \(#,##0.00\);_("$"* "-"??_);_(@_)</c:formatCode>
                <c:ptCount val="1258"/>
                <c:pt idx="0">
                  <c:v>2.0591420586180265</c:v>
                </c:pt>
                <c:pt idx="1">
                  <c:v>2.0417340859780091</c:v>
                </c:pt>
                <c:pt idx="2">
                  <c:v>2.0252454675835692</c:v>
                </c:pt>
                <c:pt idx="3">
                  <c:v>2.0227034530945467</c:v>
                </c:pt>
                <c:pt idx="4">
                  <c:v>2.0446806163350861</c:v>
                </c:pt>
                <c:pt idx="5">
                  <c:v>2.0591972198727611</c:v>
                </c:pt>
                <c:pt idx="6">
                  <c:v>2.0538373846210423</c:v>
                </c:pt>
                <c:pt idx="7">
                  <c:v>2.0505460964218734</c:v>
                </c:pt>
                <c:pt idx="8">
                  <c:v>2.0445059390284261</c:v>
                </c:pt>
                <c:pt idx="9">
                  <c:v>2.0394724745338872</c:v>
                </c:pt>
                <c:pt idx="10">
                  <c:v>2.0374498951936162</c:v>
                </c:pt>
                <c:pt idx="11">
                  <c:v>2.0393667487956462</c:v>
                </c:pt>
                <c:pt idx="12">
                  <c:v>2.0359559445445519</c:v>
                </c:pt>
                <c:pt idx="13">
                  <c:v>2.023811274960468</c:v>
                </c:pt>
                <c:pt idx="14">
                  <c:v>2.0332208656639574</c:v>
                </c:pt>
                <c:pt idx="15">
                  <c:v>2.0166541021586437</c:v>
                </c:pt>
                <c:pt idx="16">
                  <c:v>2.0204004707093737</c:v>
                </c:pt>
                <c:pt idx="17">
                  <c:v>2.0313821571728017</c:v>
                </c:pt>
                <c:pt idx="18">
                  <c:v>2.0228781304012058</c:v>
                </c:pt>
                <c:pt idx="19">
                  <c:v>2.0232504688706654</c:v>
                </c:pt>
                <c:pt idx="20">
                  <c:v>2.0327979627109913</c:v>
                </c:pt>
                <c:pt idx="21">
                  <c:v>2.0280035303203032</c:v>
                </c:pt>
                <c:pt idx="22">
                  <c:v>2.0076306402382964</c:v>
                </c:pt>
                <c:pt idx="23">
                  <c:v>2.0035900783289815</c:v>
                </c:pt>
                <c:pt idx="24">
                  <c:v>1.9872807340124297</c:v>
                </c:pt>
                <c:pt idx="25">
                  <c:v>1.9575947854227191</c:v>
                </c:pt>
                <c:pt idx="26">
                  <c:v>1.989096458647446</c:v>
                </c:pt>
                <c:pt idx="27">
                  <c:v>2.0042060456735187</c:v>
                </c:pt>
                <c:pt idx="28">
                  <c:v>2.0107656382157173</c:v>
                </c:pt>
                <c:pt idx="29">
                  <c:v>2.0084258816607217</c:v>
                </c:pt>
                <c:pt idx="30">
                  <c:v>2.015514102894127</c:v>
                </c:pt>
                <c:pt idx="31">
                  <c:v>2.0085821718824697</c:v>
                </c:pt>
                <c:pt idx="32">
                  <c:v>1.9861821056889639</c:v>
                </c:pt>
                <c:pt idx="33">
                  <c:v>2.0033326591402201</c:v>
                </c:pt>
                <c:pt idx="34">
                  <c:v>1.996625969918729</c:v>
                </c:pt>
                <c:pt idx="35">
                  <c:v>2.0006711285992718</c:v>
                </c:pt>
                <c:pt idx="36">
                  <c:v>1.9857775898209096</c:v>
                </c:pt>
                <c:pt idx="37">
                  <c:v>1.9754624351855257</c:v>
                </c:pt>
                <c:pt idx="38">
                  <c:v>1.9728422755856287</c:v>
                </c:pt>
                <c:pt idx="39">
                  <c:v>1.9722952598095096</c:v>
                </c:pt>
                <c:pt idx="40">
                  <c:v>1.9677398595226712</c:v>
                </c:pt>
                <c:pt idx="41">
                  <c:v>1.9612078476078401</c:v>
                </c:pt>
                <c:pt idx="42">
                  <c:v>1.9498768065310925</c:v>
                </c:pt>
                <c:pt idx="43">
                  <c:v>1.9519913212959215</c:v>
                </c:pt>
                <c:pt idx="44">
                  <c:v>1.942039311587541</c:v>
                </c:pt>
                <c:pt idx="45">
                  <c:v>1.9152217482440332</c:v>
                </c:pt>
                <c:pt idx="46">
                  <c:v>1.9406924576177691</c:v>
                </c:pt>
                <c:pt idx="47">
                  <c:v>1.9415382635237008</c:v>
                </c:pt>
                <c:pt idx="48">
                  <c:v>1.9520602728643401</c:v>
                </c:pt>
                <c:pt idx="49">
                  <c:v>1.9559951090354133</c:v>
                </c:pt>
                <c:pt idx="50">
                  <c:v>1.9524509984187104</c:v>
                </c:pt>
                <c:pt idx="51">
                  <c:v>1.9486540653844739</c:v>
                </c:pt>
                <c:pt idx="52">
                  <c:v>1.9396306034641269</c:v>
                </c:pt>
                <c:pt idx="53">
                  <c:v>1.9431747140808298</c:v>
                </c:pt>
                <c:pt idx="54">
                  <c:v>1.942834553009966</c:v>
                </c:pt>
                <c:pt idx="55">
                  <c:v>1.9443836649137647</c:v>
                </c:pt>
                <c:pt idx="56">
                  <c:v>1.9273572242856618</c:v>
                </c:pt>
                <c:pt idx="57">
                  <c:v>1.9343764939506489</c:v>
                </c:pt>
                <c:pt idx="58">
                  <c:v>1.9315816570440922</c:v>
                </c:pt>
                <c:pt idx="59">
                  <c:v>1.9325331886882651</c:v>
                </c:pt>
                <c:pt idx="60">
                  <c:v>1.931048431581657</c:v>
                </c:pt>
                <c:pt idx="61">
                  <c:v>1.928800610451219</c:v>
                </c:pt>
                <c:pt idx="62">
                  <c:v>1.9251875482660978</c:v>
                </c:pt>
                <c:pt idx="63">
                  <c:v>1.9292878682013754</c:v>
                </c:pt>
                <c:pt idx="64">
                  <c:v>1.9103537675136981</c:v>
                </c:pt>
                <c:pt idx="65">
                  <c:v>1.9118523149339903</c:v>
                </c:pt>
                <c:pt idx="66">
                  <c:v>1.8918839407200383</c:v>
                </c:pt>
                <c:pt idx="67">
                  <c:v>1.897469017761924</c:v>
                </c:pt>
                <c:pt idx="68">
                  <c:v>1.9137691685360203</c:v>
                </c:pt>
                <c:pt idx="69">
                  <c:v>1.9186233589526718</c:v>
                </c:pt>
                <c:pt idx="70">
                  <c:v>1.8904221674695694</c:v>
                </c:pt>
                <c:pt idx="71">
                  <c:v>1.8676865369764277</c:v>
                </c:pt>
                <c:pt idx="72">
                  <c:v>1.908625381532012</c:v>
                </c:pt>
                <c:pt idx="73">
                  <c:v>1.9253254514029348</c:v>
                </c:pt>
                <c:pt idx="74">
                  <c:v>1.9456293899165227</c:v>
                </c:pt>
                <c:pt idx="75">
                  <c:v>1.9313885926525207</c:v>
                </c:pt>
                <c:pt idx="76">
                  <c:v>1.9157457801640128</c:v>
                </c:pt>
                <c:pt idx="77">
                  <c:v>1.9143989261942411</c:v>
                </c:pt>
                <c:pt idx="78">
                  <c:v>1.9272698856323318</c:v>
                </c:pt>
                <c:pt idx="79">
                  <c:v>1.9219881954914868</c:v>
                </c:pt>
                <c:pt idx="80">
                  <c:v>1.9359164123119921</c:v>
                </c:pt>
                <c:pt idx="81">
                  <c:v>1.9229121465082926</c:v>
                </c:pt>
                <c:pt idx="82">
                  <c:v>1.9245394035229655</c:v>
                </c:pt>
                <c:pt idx="83">
                  <c:v>1.9249531129334754</c:v>
                </c:pt>
                <c:pt idx="84">
                  <c:v>1.9215285183686979</c:v>
                </c:pt>
                <c:pt idx="85">
                  <c:v>1.9007557091898648</c:v>
                </c:pt>
                <c:pt idx="86">
                  <c:v>1.9184256977898724</c:v>
                </c:pt>
                <c:pt idx="87">
                  <c:v>1.9007373221049533</c:v>
                </c:pt>
                <c:pt idx="88">
                  <c:v>1.9137553782223367</c:v>
                </c:pt>
                <c:pt idx="89">
                  <c:v>1.9239648071194793</c:v>
                </c:pt>
                <c:pt idx="90">
                  <c:v>1.9170466664215056</c:v>
                </c:pt>
                <c:pt idx="91">
                  <c:v>1.896011841282683</c:v>
                </c:pt>
                <c:pt idx="92">
                  <c:v>1.9037941749714999</c:v>
                </c:pt>
                <c:pt idx="93">
                  <c:v>1.8975425661015701</c:v>
                </c:pt>
                <c:pt idx="94">
                  <c:v>1.8979149045710293</c:v>
                </c:pt>
                <c:pt idx="95">
                  <c:v>1.8833753171772147</c:v>
                </c:pt>
                <c:pt idx="96">
                  <c:v>1.8754596771227887</c:v>
                </c:pt>
                <c:pt idx="97">
                  <c:v>1.8726970176148274</c:v>
                </c:pt>
                <c:pt idx="98">
                  <c:v>1.8745219357922993</c:v>
                </c:pt>
                <c:pt idx="99">
                  <c:v>1.8478422755856285</c:v>
                </c:pt>
                <c:pt idx="100">
                  <c:v>1.8262466443570036</c:v>
                </c:pt>
                <c:pt idx="101">
                  <c:v>1.81965487441621</c:v>
                </c:pt>
                <c:pt idx="102">
                  <c:v>1.8254192255359836</c:v>
                </c:pt>
                <c:pt idx="103">
                  <c:v>1.8270051116096053</c:v>
                </c:pt>
                <c:pt idx="104">
                  <c:v>1.7971169050858677</c:v>
                </c:pt>
                <c:pt idx="105">
                  <c:v>1.7877486853234288</c:v>
                </c:pt>
                <c:pt idx="106">
                  <c:v>1.7975765822086567</c:v>
                </c:pt>
                <c:pt idx="107">
                  <c:v>1.8113990732909204</c:v>
                </c:pt>
                <c:pt idx="108">
                  <c:v>1.798762549185452</c:v>
                </c:pt>
                <c:pt idx="109">
                  <c:v>1.7998473871952341</c:v>
                </c:pt>
                <c:pt idx="110">
                  <c:v>1.826812047218034</c:v>
                </c:pt>
                <c:pt idx="111">
                  <c:v>1.8215671312470121</c:v>
                </c:pt>
                <c:pt idx="112">
                  <c:v>1.8244309197219872</c:v>
                </c:pt>
                <c:pt idx="113">
                  <c:v>1.8126631853785902</c:v>
                </c:pt>
                <c:pt idx="114">
                  <c:v>1.8108244768874342</c:v>
                </c:pt>
                <c:pt idx="115">
                  <c:v>1.792193763100798</c:v>
                </c:pt>
                <c:pt idx="116">
                  <c:v>1.7814511087412201</c:v>
                </c:pt>
                <c:pt idx="117">
                  <c:v>1.7565871731695657</c:v>
                </c:pt>
                <c:pt idx="118">
                  <c:v>1.7660519251277902</c:v>
                </c:pt>
                <c:pt idx="119">
                  <c:v>1.7322794469164857</c:v>
                </c:pt>
                <c:pt idx="120">
                  <c:v>1.7558378994594195</c:v>
                </c:pt>
                <c:pt idx="121">
                  <c:v>1.779083771558857</c:v>
                </c:pt>
                <c:pt idx="122">
                  <c:v>1.7935773912403927</c:v>
                </c:pt>
                <c:pt idx="123">
                  <c:v>1.7518984665171184</c:v>
                </c:pt>
                <c:pt idx="124">
                  <c:v>1.7602599933806495</c:v>
                </c:pt>
                <c:pt idx="125">
                  <c:v>1.8044303681094398</c:v>
                </c:pt>
                <c:pt idx="126">
                  <c:v>1.7841769940793586</c:v>
                </c:pt>
                <c:pt idx="127">
                  <c:v>1.7819383664913764</c:v>
                </c:pt>
                <c:pt idx="128">
                  <c:v>1.7958252123708307</c:v>
                </c:pt>
                <c:pt idx="129">
                  <c:v>1.7991624682822784</c:v>
                </c:pt>
                <c:pt idx="130">
                  <c:v>1.8071424631338946</c:v>
                </c:pt>
                <c:pt idx="131">
                  <c:v>1.8077216563086089</c:v>
                </c:pt>
                <c:pt idx="132">
                  <c:v>1.808751333063656</c:v>
                </c:pt>
                <c:pt idx="133">
                  <c:v>1.8002702901481999</c:v>
                </c:pt>
                <c:pt idx="134">
                  <c:v>1.7972823888500717</c:v>
                </c:pt>
                <c:pt idx="135">
                  <c:v>1.7979029529658368</c:v>
                </c:pt>
                <c:pt idx="136">
                  <c:v>1.7999071452211965</c:v>
                </c:pt>
                <c:pt idx="137">
                  <c:v>1.7866868311697863</c:v>
                </c:pt>
                <c:pt idx="138">
                  <c:v>1.7797503033869009</c:v>
                </c:pt>
                <c:pt idx="139">
                  <c:v>1.7606415253925642</c:v>
                </c:pt>
                <c:pt idx="140">
                  <c:v>1.7588671716985989</c:v>
                </c:pt>
                <c:pt idx="141">
                  <c:v>1.7347571066083183</c:v>
                </c:pt>
                <c:pt idx="142">
                  <c:v>1.7073511565476407</c:v>
                </c:pt>
                <c:pt idx="143">
                  <c:v>1.740971941308425</c:v>
                </c:pt>
                <c:pt idx="144">
                  <c:v>1.7241431618431213</c:v>
                </c:pt>
                <c:pt idx="145">
                  <c:v>1.7695822454308092</c:v>
                </c:pt>
                <c:pt idx="146">
                  <c:v>1.7722207921156179</c:v>
                </c:pt>
                <c:pt idx="147">
                  <c:v>1.7658358768800793</c:v>
                </c:pt>
                <c:pt idx="148">
                  <c:v>1.7711681315044314</c:v>
                </c:pt>
                <c:pt idx="149">
                  <c:v>1.7706073254146286</c:v>
                </c:pt>
                <c:pt idx="150">
                  <c:v>1.7462720185341816</c:v>
                </c:pt>
                <c:pt idx="151">
                  <c:v>1.7321783179494723</c:v>
                </c:pt>
                <c:pt idx="152">
                  <c:v>1.7447229066303827</c:v>
                </c:pt>
                <c:pt idx="153">
                  <c:v>1.7512962894862649</c:v>
                </c:pt>
                <c:pt idx="154">
                  <c:v>1.7473200823741404</c:v>
                </c:pt>
                <c:pt idx="155">
                  <c:v>1.7465937925201338</c:v>
                </c:pt>
                <c:pt idx="156">
                  <c:v>1.7581178979884529</c:v>
                </c:pt>
                <c:pt idx="157">
                  <c:v>1.7485152428933917</c:v>
                </c:pt>
                <c:pt idx="158">
                  <c:v>1.7229342110101864</c:v>
                </c:pt>
                <c:pt idx="159">
                  <c:v>1.7131522818372376</c:v>
                </c:pt>
                <c:pt idx="160">
                  <c:v>1.701104144448939</c:v>
                </c:pt>
                <c:pt idx="161">
                  <c:v>1.7265794505939029</c:v>
                </c:pt>
                <c:pt idx="162">
                  <c:v>1.7155334093332841</c:v>
                </c:pt>
                <c:pt idx="163">
                  <c:v>1.7132350237193394</c:v>
                </c:pt>
                <c:pt idx="164">
                  <c:v>1.7170595373809436</c:v>
                </c:pt>
                <c:pt idx="165">
                  <c:v>1.7022119663148603</c:v>
                </c:pt>
                <c:pt idx="166">
                  <c:v>1.6962131798624647</c:v>
                </c:pt>
                <c:pt idx="167">
                  <c:v>1.6949490677747951</c:v>
                </c:pt>
                <c:pt idx="168">
                  <c:v>1.6984701945353584</c:v>
                </c:pt>
                <c:pt idx="169">
                  <c:v>1.7051309160445702</c:v>
                </c:pt>
                <c:pt idx="170">
                  <c:v>1.7111388960394218</c:v>
                </c:pt>
                <c:pt idx="171">
                  <c:v>1.7013431765527893</c:v>
                </c:pt>
                <c:pt idx="172">
                  <c:v>1.6983322913985215</c:v>
                </c:pt>
                <c:pt idx="173">
                  <c:v>1.6766677086014781</c:v>
                </c:pt>
                <c:pt idx="174">
                  <c:v>1.6840087522524179</c:v>
                </c:pt>
                <c:pt idx="175">
                  <c:v>1.6861416541021585</c:v>
                </c:pt>
                <c:pt idx="176">
                  <c:v>1.6883113301217225</c:v>
                </c:pt>
                <c:pt idx="177">
                  <c:v>1.7018396278454013</c:v>
                </c:pt>
                <c:pt idx="178">
                  <c:v>1.6971095502519031</c:v>
                </c:pt>
                <c:pt idx="179">
                  <c:v>1.7004008384510718</c:v>
                </c:pt>
                <c:pt idx="180">
                  <c:v>1.6855072996727098</c:v>
                </c:pt>
                <c:pt idx="181">
                  <c:v>1.6865599602838965</c:v>
                </c:pt>
                <c:pt idx="182">
                  <c:v>1.683544478358401</c:v>
                </c:pt>
                <c:pt idx="183">
                  <c:v>1.6647804582061561</c:v>
                </c:pt>
                <c:pt idx="184">
                  <c:v>1.6724662596991873</c:v>
                </c:pt>
                <c:pt idx="185">
                  <c:v>1.6684670687309233</c:v>
                </c:pt>
                <c:pt idx="186">
                  <c:v>1.6711148089581878</c:v>
                </c:pt>
                <c:pt idx="187">
                  <c:v>1.6445362777185306</c:v>
                </c:pt>
                <c:pt idx="188">
                  <c:v>1.635319751406612</c:v>
                </c:pt>
                <c:pt idx="189">
                  <c:v>1.6465036958040671</c:v>
                </c:pt>
                <c:pt idx="190">
                  <c:v>1.6400314419151987</c:v>
                </c:pt>
                <c:pt idx="191">
                  <c:v>1.6592183650204098</c:v>
                </c:pt>
                <c:pt idx="192">
                  <c:v>1.6672075534144815</c:v>
                </c:pt>
                <c:pt idx="193">
                  <c:v>1.6480114367668151</c:v>
                </c:pt>
                <c:pt idx="194">
                  <c:v>1.6258825800757548</c:v>
                </c:pt>
                <c:pt idx="195">
                  <c:v>1.6422700695031809</c:v>
                </c:pt>
                <c:pt idx="196">
                  <c:v>1.6297990291619167</c:v>
                </c:pt>
                <c:pt idx="197">
                  <c:v>1.6320836244621777</c:v>
                </c:pt>
                <c:pt idx="198">
                  <c:v>1.6132092818004633</c:v>
                </c:pt>
                <c:pt idx="199">
                  <c:v>1.6136735556944801</c:v>
                </c:pt>
                <c:pt idx="200">
                  <c:v>1.5828705916963925</c:v>
                </c:pt>
                <c:pt idx="201">
                  <c:v>1.5487257750156289</c:v>
                </c:pt>
                <c:pt idx="202">
                  <c:v>1.5216415989409038</c:v>
                </c:pt>
                <c:pt idx="203">
                  <c:v>1.5031258044349649</c:v>
                </c:pt>
                <c:pt idx="204">
                  <c:v>1.5215818409149413</c:v>
                </c:pt>
                <c:pt idx="205">
                  <c:v>1.503617658956349</c:v>
                </c:pt>
                <c:pt idx="206">
                  <c:v>1.5586180266980472</c:v>
                </c:pt>
                <c:pt idx="207">
                  <c:v>1.5633481042915456</c:v>
                </c:pt>
                <c:pt idx="208">
                  <c:v>1.59296050454161</c:v>
                </c:pt>
                <c:pt idx="209">
                  <c:v>1.5874903467804213</c:v>
                </c:pt>
                <c:pt idx="210">
                  <c:v>1.5792483359688154</c:v>
                </c:pt>
                <c:pt idx="211">
                  <c:v>1.5827234950170999</c:v>
                </c:pt>
                <c:pt idx="212">
                  <c:v>1.575276725627919</c:v>
                </c:pt>
                <c:pt idx="213">
                  <c:v>1.6014277571433824</c:v>
                </c:pt>
                <c:pt idx="214">
                  <c:v>1.6012117088956717</c:v>
                </c:pt>
                <c:pt idx="215">
                  <c:v>1.6036617879601367</c:v>
                </c:pt>
                <c:pt idx="216">
                  <c:v>1.6143538778362077</c:v>
                </c:pt>
                <c:pt idx="217">
                  <c:v>1.6246000809031735</c:v>
                </c:pt>
                <c:pt idx="218">
                  <c:v>1.5983571139631523</c:v>
                </c:pt>
                <c:pt idx="219">
                  <c:v>1.584428897142647</c:v>
                </c:pt>
                <c:pt idx="220">
                  <c:v>1.5718429375206853</c:v>
                </c:pt>
                <c:pt idx="221">
                  <c:v>1.5449518258375317</c:v>
                </c:pt>
                <c:pt idx="222">
                  <c:v>1.5668692310521091</c:v>
                </c:pt>
                <c:pt idx="223">
                  <c:v>1.5392012650314419</c:v>
                </c:pt>
                <c:pt idx="224">
                  <c:v>1.5540764167248924</c:v>
                </c:pt>
                <c:pt idx="225">
                  <c:v>1.5458941639392489</c:v>
                </c:pt>
                <c:pt idx="226">
                  <c:v>1.533239252748869</c:v>
                </c:pt>
                <c:pt idx="227">
                  <c:v>1.5406538447394549</c:v>
                </c:pt>
                <c:pt idx="228">
                  <c:v>1.51622660243445</c:v>
                </c:pt>
                <c:pt idx="229">
                  <c:v>1.492383150075387</c:v>
                </c:pt>
                <c:pt idx="230">
                  <c:v>1.4879380722980178</c:v>
                </c:pt>
                <c:pt idx="231">
                  <c:v>1.524091678005369</c:v>
                </c:pt>
                <c:pt idx="232">
                  <c:v>1.5082282204979223</c:v>
                </c:pt>
                <c:pt idx="233">
                  <c:v>1.5258844187842457</c:v>
                </c:pt>
                <c:pt idx="234">
                  <c:v>1.5431406979737432</c:v>
                </c:pt>
                <c:pt idx="235">
                  <c:v>1.5562323024307725</c:v>
                </c:pt>
                <c:pt idx="236">
                  <c:v>1.5634538300297869</c:v>
                </c:pt>
                <c:pt idx="237">
                  <c:v>1.555335932041334</c:v>
                </c:pt>
                <c:pt idx="238">
                  <c:v>1.5357674769242082</c:v>
                </c:pt>
                <c:pt idx="239">
                  <c:v>1.534949251645644</c:v>
                </c:pt>
                <c:pt idx="240">
                  <c:v>1.5624241532747398</c:v>
                </c:pt>
                <c:pt idx="241">
                  <c:v>1.5315706247931453</c:v>
                </c:pt>
                <c:pt idx="242">
                  <c:v>1.5752951127128305</c:v>
                </c:pt>
                <c:pt idx="243">
                  <c:v>1.5882120398632</c:v>
                </c:pt>
                <c:pt idx="244">
                  <c:v>1.6460302283675947</c:v>
                </c:pt>
                <c:pt idx="245">
                  <c:v>1.6211203250836612</c:v>
                </c:pt>
                <c:pt idx="246">
                  <c:v>1.6090124296694002</c:v>
                </c:pt>
                <c:pt idx="247">
                  <c:v>1.6125519435148752</c:v>
                </c:pt>
                <c:pt idx="248">
                  <c:v>1.6017679182142464</c:v>
                </c:pt>
                <c:pt idx="249">
                  <c:v>1.5990925973596146</c:v>
                </c:pt>
                <c:pt idx="250">
                  <c:v>1.5829533335784944</c:v>
                </c:pt>
                <c:pt idx="251">
                  <c:v>1.5772809178832787</c:v>
                </c:pt>
                <c:pt idx="252">
                  <c:v>1.5615967344537196</c:v>
                </c:pt>
                <c:pt idx="253">
                  <c:v>1.5562414959732285</c:v>
                </c:pt>
                <c:pt idx="254">
                  <c:v>1.5513413378442982</c:v>
                </c:pt>
                <c:pt idx="255">
                  <c:v>1.5582043172875373</c:v>
                </c:pt>
                <c:pt idx="256">
                  <c:v>1.5546234325010111</c:v>
                </c:pt>
                <c:pt idx="257">
                  <c:v>1.5504219835987201</c:v>
                </c:pt>
                <c:pt idx="258">
                  <c:v>1.5506885963299377</c:v>
                </c:pt>
                <c:pt idx="259">
                  <c:v>1.5538695620196372</c:v>
                </c:pt>
                <c:pt idx="260">
                  <c:v>1.532421027470305</c:v>
                </c:pt>
                <c:pt idx="261">
                  <c:v>1.5447311808185928</c:v>
                </c:pt>
                <c:pt idx="262">
                  <c:v>1.5405067480601626</c:v>
                </c:pt>
                <c:pt idx="263">
                  <c:v>1.5395322325598499</c:v>
                </c:pt>
                <c:pt idx="264">
                  <c:v>1.5296997389033942</c:v>
                </c:pt>
                <c:pt idx="265">
                  <c:v>1.5199270032729011</c:v>
                </c:pt>
                <c:pt idx="266">
                  <c:v>1.5144568455117127</c:v>
                </c:pt>
                <c:pt idx="267">
                  <c:v>1.5036590298974</c:v>
                </c:pt>
                <c:pt idx="268">
                  <c:v>1.4922130695399549</c:v>
                </c:pt>
                <c:pt idx="269">
                  <c:v>1.497830323980436</c:v>
                </c:pt>
                <c:pt idx="270">
                  <c:v>1.4794432390688781</c:v>
                </c:pt>
                <c:pt idx="271">
                  <c:v>1.4890826683337623</c:v>
                </c:pt>
                <c:pt idx="272">
                  <c:v>1.4781515463538411</c:v>
                </c:pt>
                <c:pt idx="273">
                  <c:v>1.4873588791233037</c:v>
                </c:pt>
                <c:pt idx="274">
                  <c:v>1.5059114477990658</c:v>
                </c:pt>
                <c:pt idx="275">
                  <c:v>1.4973062920604567</c:v>
                </c:pt>
                <c:pt idx="276">
                  <c:v>1.494796454970029</c:v>
                </c:pt>
                <c:pt idx="277">
                  <c:v>1.4823346081712205</c:v>
                </c:pt>
                <c:pt idx="278">
                  <c:v>1.4781239657264738</c:v>
                </c:pt>
                <c:pt idx="279">
                  <c:v>1.4831758173059242</c:v>
                </c:pt>
                <c:pt idx="280">
                  <c:v>1.469826793660133</c:v>
                </c:pt>
                <c:pt idx="281">
                  <c:v>1.4503824513661603</c:v>
                </c:pt>
                <c:pt idx="282">
                  <c:v>1.464090023167727</c:v>
                </c:pt>
                <c:pt idx="283">
                  <c:v>1.4489252748869195</c:v>
                </c:pt>
                <c:pt idx="284">
                  <c:v>1.4571488986136139</c:v>
                </c:pt>
                <c:pt idx="285">
                  <c:v>1.4458316478505497</c:v>
                </c:pt>
                <c:pt idx="286">
                  <c:v>1.4616445408744896</c:v>
                </c:pt>
                <c:pt idx="287">
                  <c:v>1.4387939911006509</c:v>
                </c:pt>
                <c:pt idx="288">
                  <c:v>1.4322895598131873</c:v>
                </c:pt>
                <c:pt idx="289">
                  <c:v>1.4251323870113632</c:v>
                </c:pt>
                <c:pt idx="290">
                  <c:v>1.4035045783841429</c:v>
                </c:pt>
                <c:pt idx="291">
                  <c:v>1.3831914463280992</c:v>
                </c:pt>
                <c:pt idx="292">
                  <c:v>1.4175339241716618</c:v>
                </c:pt>
                <c:pt idx="293">
                  <c:v>1.402166917956827</c:v>
                </c:pt>
                <c:pt idx="294">
                  <c:v>1.4393823778178207</c:v>
                </c:pt>
                <c:pt idx="295">
                  <c:v>1.4332089140587652</c:v>
                </c:pt>
                <c:pt idx="296">
                  <c:v>1.4239602103482512</c:v>
                </c:pt>
                <c:pt idx="297">
                  <c:v>1.4320505277093369</c:v>
                </c:pt>
                <c:pt idx="298">
                  <c:v>1.4312001250321773</c:v>
                </c:pt>
                <c:pt idx="299">
                  <c:v>1.4363714926635529</c:v>
                </c:pt>
                <c:pt idx="300">
                  <c:v>1.4096412679733756</c:v>
                </c:pt>
                <c:pt idx="301">
                  <c:v>1.3980206303092708</c:v>
                </c:pt>
                <c:pt idx="302">
                  <c:v>1.3799966903247158</c:v>
                </c:pt>
                <c:pt idx="303">
                  <c:v>1.4664343764939505</c:v>
                </c:pt>
                <c:pt idx="304">
                  <c:v>1.4742672746662744</c:v>
                </c:pt>
                <c:pt idx="305">
                  <c:v>1.4858557349317838</c:v>
                </c:pt>
                <c:pt idx="306">
                  <c:v>1.4681765527893207</c:v>
                </c:pt>
                <c:pt idx="307">
                  <c:v>1.430676093112198</c:v>
                </c:pt>
                <c:pt idx="308">
                  <c:v>1.4355118964439377</c:v>
                </c:pt>
                <c:pt idx="309">
                  <c:v>1.4161824734306623</c:v>
                </c:pt>
                <c:pt idx="310">
                  <c:v>1.4046491744198875</c:v>
                </c:pt>
                <c:pt idx="311">
                  <c:v>1.3993996616776376</c:v>
                </c:pt>
                <c:pt idx="312">
                  <c:v>1.3926975692273746</c:v>
                </c:pt>
                <c:pt idx="313">
                  <c:v>1.395639502813224</c:v>
                </c:pt>
                <c:pt idx="314">
                  <c:v>1.3752482256463059</c:v>
                </c:pt>
                <c:pt idx="315">
                  <c:v>1.3585527525466112</c:v>
                </c:pt>
                <c:pt idx="316">
                  <c:v>1.355362593314456</c:v>
                </c:pt>
                <c:pt idx="317">
                  <c:v>1.3659811348508808</c:v>
                </c:pt>
                <c:pt idx="318">
                  <c:v>1.3436086492847423</c:v>
                </c:pt>
                <c:pt idx="319">
                  <c:v>1.3578448497775162</c:v>
                </c:pt>
                <c:pt idx="320">
                  <c:v>1.3163773765307247</c:v>
                </c:pt>
                <c:pt idx="321">
                  <c:v>1.3112289927554885</c:v>
                </c:pt>
                <c:pt idx="322">
                  <c:v>1.2962894862648475</c:v>
                </c:pt>
                <c:pt idx="323">
                  <c:v>1.3193285036590299</c:v>
                </c:pt>
                <c:pt idx="324">
                  <c:v>1.3470010664509249</c:v>
                </c:pt>
                <c:pt idx="325">
                  <c:v>1.3467620343470748</c:v>
                </c:pt>
                <c:pt idx="326">
                  <c:v>1.3244171294083036</c:v>
                </c:pt>
                <c:pt idx="327">
                  <c:v>1.3093535100945095</c:v>
                </c:pt>
                <c:pt idx="328">
                  <c:v>1.3185562460927445</c:v>
                </c:pt>
                <c:pt idx="329">
                  <c:v>1.3067425440370681</c:v>
                </c:pt>
                <c:pt idx="330">
                  <c:v>1.3012126282499172</c:v>
                </c:pt>
                <c:pt idx="331">
                  <c:v>1.3387774427242305</c:v>
                </c:pt>
                <c:pt idx="332">
                  <c:v>1.3512254992093553</c:v>
                </c:pt>
                <c:pt idx="333">
                  <c:v>1.3162348766226601</c:v>
                </c:pt>
                <c:pt idx="334">
                  <c:v>1.3231714044055456</c:v>
                </c:pt>
                <c:pt idx="335">
                  <c:v>1.3039844813003345</c:v>
                </c:pt>
                <c:pt idx="336">
                  <c:v>1.2860846541389328</c:v>
                </c:pt>
                <c:pt idx="337">
                  <c:v>1.286778766594344</c:v>
                </c:pt>
                <c:pt idx="338">
                  <c:v>1.2579340271393373</c:v>
                </c:pt>
                <c:pt idx="339">
                  <c:v>1.2977420659728605</c:v>
                </c:pt>
                <c:pt idx="340">
                  <c:v>1.3213694700842127</c:v>
                </c:pt>
                <c:pt idx="341">
                  <c:v>1.2868890891038136</c:v>
                </c:pt>
                <c:pt idx="342">
                  <c:v>1.2794469164858604</c:v>
                </c:pt>
                <c:pt idx="343">
                  <c:v>1.3082686720847276</c:v>
                </c:pt>
                <c:pt idx="344">
                  <c:v>1.2694581326076564</c:v>
                </c:pt>
                <c:pt idx="345">
                  <c:v>1.2824164306990771</c:v>
                </c:pt>
                <c:pt idx="346">
                  <c:v>1.264102894127165</c:v>
                </c:pt>
                <c:pt idx="347">
                  <c:v>1.2224699371161696</c:v>
                </c:pt>
                <c:pt idx="348">
                  <c:v>1.2244327584304784</c:v>
                </c:pt>
                <c:pt idx="349">
                  <c:v>1.143975471628728</c:v>
                </c:pt>
                <c:pt idx="350">
                  <c:v>1.1615581215754054</c:v>
                </c:pt>
                <c:pt idx="351">
                  <c:v>1.1356323318501085</c:v>
                </c:pt>
                <c:pt idx="352">
                  <c:v>1.1880768947891003</c:v>
                </c:pt>
                <c:pt idx="353">
                  <c:v>1.2074109145736036</c:v>
                </c:pt>
                <c:pt idx="354">
                  <c:v>1.1682556172544403</c:v>
                </c:pt>
                <c:pt idx="355">
                  <c:v>1.2089830103335417</c:v>
                </c:pt>
                <c:pt idx="356">
                  <c:v>1.1379582980914205</c:v>
                </c:pt>
                <c:pt idx="357">
                  <c:v>1.1249816129150885</c:v>
                </c:pt>
                <c:pt idx="358">
                  <c:v>1.0284815945280035</c:v>
                </c:pt>
                <c:pt idx="359">
                  <c:v>1.0595189938587137</c:v>
                </c:pt>
                <c:pt idx="360">
                  <c:v>1.1075414628764755</c:v>
                </c:pt>
                <c:pt idx="361">
                  <c:v>1.1023517081601881</c:v>
                </c:pt>
                <c:pt idx="362">
                  <c:v>1.1626107821865921</c:v>
                </c:pt>
                <c:pt idx="363">
                  <c:v>1.0968493730004045</c:v>
                </c:pt>
                <c:pt idx="364">
                  <c:v>1.2461938734233073</c:v>
                </c:pt>
                <c:pt idx="365">
                  <c:v>1.1402934578751884</c:v>
                </c:pt>
                <c:pt idx="366">
                  <c:v>1.2601496708711801</c:v>
                </c:pt>
                <c:pt idx="367">
                  <c:v>1.3248951936160041</c:v>
                </c:pt>
                <c:pt idx="368">
                  <c:v>1.2625307983672267</c:v>
                </c:pt>
                <c:pt idx="369">
                  <c:v>1.3663304894642003</c:v>
                </c:pt>
                <c:pt idx="370">
                  <c:v>1.3900360386864266</c:v>
                </c:pt>
                <c:pt idx="371">
                  <c:v>1.4388445555841576</c:v>
                </c:pt>
                <c:pt idx="372">
                  <c:v>1.3805804802706578</c:v>
                </c:pt>
                <c:pt idx="373">
                  <c:v>1.4205080351561064</c:v>
                </c:pt>
                <c:pt idx="374">
                  <c:v>1.3579873496855808</c:v>
                </c:pt>
                <c:pt idx="375">
                  <c:v>1.3692678262788218</c:v>
                </c:pt>
                <c:pt idx="376">
                  <c:v>1.4325331886882653</c:v>
                </c:pt>
                <c:pt idx="377">
                  <c:v>1.4379665722796309</c:v>
                </c:pt>
                <c:pt idx="378">
                  <c:v>1.4828678336336556</c:v>
                </c:pt>
                <c:pt idx="379">
                  <c:v>1.534287316588828</c:v>
                </c:pt>
                <c:pt idx="380">
                  <c:v>1.5505966609053801</c:v>
                </c:pt>
                <c:pt idx="381">
                  <c:v>1.5565356893318134</c:v>
                </c:pt>
                <c:pt idx="382">
                  <c:v>1.5492452101643805</c:v>
                </c:pt>
                <c:pt idx="383">
                  <c:v>1.5537822233663074</c:v>
                </c:pt>
                <c:pt idx="384">
                  <c:v>1.5509230316625602</c:v>
                </c:pt>
                <c:pt idx="385">
                  <c:v>1.5534558526091273</c:v>
                </c:pt>
                <c:pt idx="386">
                  <c:v>1.543480859044607</c:v>
                </c:pt>
                <c:pt idx="387">
                  <c:v>1.5408790865296216</c:v>
                </c:pt>
                <c:pt idx="388">
                  <c:v>1.5296721582760269</c:v>
                </c:pt>
                <c:pt idx="389">
                  <c:v>1.5379785238848234</c:v>
                </c:pt>
                <c:pt idx="390">
                  <c:v>1.5328807045930939</c:v>
                </c:pt>
                <c:pt idx="391">
                  <c:v>1.5158266833376237</c:v>
                </c:pt>
                <c:pt idx="392">
                  <c:v>1.4934541977714852</c:v>
                </c:pt>
                <c:pt idx="393">
                  <c:v>1.4826977530982237</c:v>
                </c:pt>
                <c:pt idx="394">
                  <c:v>1.5094233810171733</c:v>
                </c:pt>
                <c:pt idx="395">
                  <c:v>1.5047070937373588</c:v>
                </c:pt>
                <c:pt idx="396">
                  <c:v>1.5060125767660795</c:v>
                </c:pt>
                <c:pt idx="397">
                  <c:v>1.4910225057919317</c:v>
                </c:pt>
                <c:pt idx="398">
                  <c:v>1.514852167837311</c:v>
                </c:pt>
                <c:pt idx="399">
                  <c:v>1.5286746589195748</c:v>
                </c:pt>
                <c:pt idx="400">
                  <c:v>1.5269324826242048</c:v>
                </c:pt>
                <c:pt idx="401">
                  <c:v>1.5264911925863274</c:v>
                </c:pt>
                <c:pt idx="402">
                  <c:v>1.5305501415805538</c:v>
                </c:pt>
                <c:pt idx="403">
                  <c:v>1.5246616776376272</c:v>
                </c:pt>
                <c:pt idx="404">
                  <c:v>1.5120113632184753</c:v>
                </c:pt>
                <c:pt idx="405">
                  <c:v>1.5091889456845511</c:v>
                </c:pt>
                <c:pt idx="406">
                  <c:v>1.5114781377560402</c:v>
                </c:pt>
                <c:pt idx="407">
                  <c:v>1.5010066928989076</c:v>
                </c:pt>
                <c:pt idx="408">
                  <c:v>1.5053046739969844</c:v>
                </c:pt>
                <c:pt idx="409">
                  <c:v>1.4953526642886037</c:v>
                </c:pt>
                <c:pt idx="410">
                  <c:v>1.488057588349943</c:v>
                </c:pt>
                <c:pt idx="411">
                  <c:v>1.4922406501673224</c:v>
                </c:pt>
                <c:pt idx="412">
                  <c:v>1.4869865406538447</c:v>
                </c:pt>
                <c:pt idx="413">
                  <c:v>1.4975591144779905</c:v>
                </c:pt>
                <c:pt idx="414">
                  <c:v>1.4851156547640938</c:v>
                </c:pt>
                <c:pt idx="415">
                  <c:v>1.4807533188688264</c:v>
                </c:pt>
                <c:pt idx="416">
                  <c:v>1.4893630713786636</c:v>
                </c:pt>
                <c:pt idx="417">
                  <c:v>1.4893125068951567</c:v>
                </c:pt>
                <c:pt idx="418">
                  <c:v>1.4817140440554555</c:v>
                </c:pt>
                <c:pt idx="419">
                  <c:v>1.4820036406428125</c:v>
                </c:pt>
                <c:pt idx="420">
                  <c:v>1.4807211414702313</c:v>
                </c:pt>
                <c:pt idx="421">
                  <c:v>1.4734352590740263</c:v>
                </c:pt>
                <c:pt idx="422">
                  <c:v>1.4668940536167394</c:v>
                </c:pt>
                <c:pt idx="423">
                  <c:v>1.4675284080461883</c:v>
                </c:pt>
                <c:pt idx="424">
                  <c:v>1.467036553524804</c:v>
                </c:pt>
                <c:pt idx="425">
                  <c:v>1.4566248666936343</c:v>
                </c:pt>
                <c:pt idx="426">
                  <c:v>1.456519140955393</c:v>
                </c:pt>
                <c:pt idx="427">
                  <c:v>1.4441354392674586</c:v>
                </c:pt>
                <c:pt idx="428">
                  <c:v>1.4399477806788512</c:v>
                </c:pt>
                <c:pt idx="429">
                  <c:v>1.4415290699812451</c:v>
                </c:pt>
                <c:pt idx="430">
                  <c:v>1.4461028573529953</c:v>
                </c:pt>
                <c:pt idx="431">
                  <c:v>1.4330112528959658</c:v>
                </c:pt>
                <c:pt idx="432">
                  <c:v>1.4308645607325414</c:v>
                </c:pt>
                <c:pt idx="433">
                  <c:v>1.4218732762107895</c:v>
                </c:pt>
                <c:pt idx="434">
                  <c:v>1.4313748023388371</c:v>
                </c:pt>
                <c:pt idx="435">
                  <c:v>1.4438366491376458</c:v>
                </c:pt>
                <c:pt idx="436">
                  <c:v>1.449651564740926</c:v>
                </c:pt>
                <c:pt idx="437">
                  <c:v>1.4436251976611627</c:v>
                </c:pt>
                <c:pt idx="438">
                  <c:v>1.4404626190563747</c:v>
                </c:pt>
                <c:pt idx="439">
                  <c:v>1.4297291582392526</c:v>
                </c:pt>
                <c:pt idx="440">
                  <c:v>1.4266263376604273</c:v>
                </c:pt>
                <c:pt idx="441">
                  <c:v>1.428887949104549</c:v>
                </c:pt>
                <c:pt idx="442">
                  <c:v>1.4342753649836353</c:v>
                </c:pt>
                <c:pt idx="443">
                  <c:v>1.4351257676607951</c:v>
                </c:pt>
                <c:pt idx="444">
                  <c:v>1.4344040745780164</c:v>
                </c:pt>
                <c:pt idx="445">
                  <c:v>1.4234499687419557</c:v>
                </c:pt>
                <c:pt idx="446">
                  <c:v>1.4222594049939321</c:v>
                </c:pt>
                <c:pt idx="447">
                  <c:v>1.4212481153237966</c:v>
                </c:pt>
                <c:pt idx="448">
                  <c:v>1.4190278748207259</c:v>
                </c:pt>
                <c:pt idx="449">
                  <c:v>1.4218181149560547</c:v>
                </c:pt>
                <c:pt idx="450">
                  <c:v>1.418186665686022</c:v>
                </c:pt>
                <c:pt idx="451">
                  <c:v>1.414325377854595</c:v>
                </c:pt>
                <c:pt idx="452">
                  <c:v>1.4133324752693708</c:v>
                </c:pt>
                <c:pt idx="453">
                  <c:v>1.4150102967675504</c:v>
                </c:pt>
                <c:pt idx="454">
                  <c:v>1.4097883646526679</c:v>
                </c:pt>
                <c:pt idx="455">
                  <c:v>1.3962968410988121</c:v>
                </c:pt>
                <c:pt idx="456">
                  <c:v>1.4005304673996983</c:v>
                </c:pt>
                <c:pt idx="457">
                  <c:v>1.3959888574265436</c:v>
                </c:pt>
                <c:pt idx="458">
                  <c:v>1.3971518405471997</c:v>
                </c:pt>
                <c:pt idx="459">
                  <c:v>1.38939708748575</c:v>
                </c:pt>
                <c:pt idx="460">
                  <c:v>1.3837614459603573</c:v>
                </c:pt>
                <c:pt idx="461">
                  <c:v>1.3811091089618652</c:v>
                </c:pt>
                <c:pt idx="462">
                  <c:v>1.3771880631044753</c:v>
                </c:pt>
                <c:pt idx="463">
                  <c:v>1.3821203986320008</c:v>
                </c:pt>
                <c:pt idx="464">
                  <c:v>1.3726878240723714</c:v>
                </c:pt>
                <c:pt idx="465">
                  <c:v>1.3780890302651416</c:v>
                </c:pt>
                <c:pt idx="466">
                  <c:v>1.374292097230905</c:v>
                </c:pt>
                <c:pt idx="467">
                  <c:v>1.3770455631964107</c:v>
                </c:pt>
                <c:pt idx="468">
                  <c:v>1.3634712977604531</c:v>
                </c:pt>
                <c:pt idx="469">
                  <c:v>1.3653651675063434</c:v>
                </c:pt>
                <c:pt idx="470">
                  <c:v>1.3505911447799066</c:v>
                </c:pt>
                <c:pt idx="471">
                  <c:v>1.3419813922700694</c:v>
                </c:pt>
                <c:pt idx="472">
                  <c:v>1.3298734968558084</c:v>
                </c:pt>
                <c:pt idx="473">
                  <c:v>1.3508945316809473</c:v>
                </c:pt>
                <c:pt idx="474">
                  <c:v>1.3569714632442174</c:v>
                </c:pt>
                <c:pt idx="475">
                  <c:v>1.3379500239032105</c:v>
                </c:pt>
                <c:pt idx="476">
                  <c:v>1.3273682565366087</c:v>
                </c:pt>
                <c:pt idx="477">
                  <c:v>1.3515656602802191</c:v>
                </c:pt>
                <c:pt idx="478">
                  <c:v>1.368339278490788</c:v>
                </c:pt>
                <c:pt idx="479">
                  <c:v>1.3614671055050931</c:v>
                </c:pt>
                <c:pt idx="480">
                  <c:v>1.3687437943588423</c:v>
                </c:pt>
                <c:pt idx="481">
                  <c:v>1.3720764534990622</c:v>
                </c:pt>
                <c:pt idx="482">
                  <c:v>1.363678152465708</c:v>
                </c:pt>
                <c:pt idx="483">
                  <c:v>1.375252822417534</c:v>
                </c:pt>
                <c:pt idx="484">
                  <c:v>1.3753861287831428</c:v>
                </c:pt>
                <c:pt idx="485">
                  <c:v>1.3821525760305962</c:v>
                </c:pt>
                <c:pt idx="486">
                  <c:v>1.3821249954032286</c:v>
                </c:pt>
                <c:pt idx="487">
                  <c:v>1.3816515279667561</c:v>
                </c:pt>
                <c:pt idx="488">
                  <c:v>1.3780936270363697</c:v>
                </c:pt>
                <c:pt idx="489">
                  <c:v>1.3824283823042693</c:v>
                </c:pt>
                <c:pt idx="490">
                  <c:v>1.3834304784319493</c:v>
                </c:pt>
                <c:pt idx="491">
                  <c:v>1.3794588680910527</c:v>
                </c:pt>
                <c:pt idx="492">
                  <c:v>1.3695574228661787</c:v>
                </c:pt>
                <c:pt idx="493">
                  <c:v>1.3691161328283012</c:v>
                </c:pt>
                <c:pt idx="494">
                  <c:v>1.3692448424226822</c:v>
                </c:pt>
                <c:pt idx="495">
                  <c:v>1.3679991174199242</c:v>
                </c:pt>
                <c:pt idx="496">
                  <c:v>1.3504302577869305</c:v>
                </c:pt>
                <c:pt idx="497">
                  <c:v>1.3359458316478505</c:v>
                </c:pt>
                <c:pt idx="498">
                  <c:v>1.3452267127569595</c:v>
                </c:pt>
                <c:pt idx="499">
                  <c:v>1.3443625197661162</c:v>
                </c:pt>
                <c:pt idx="500">
                  <c:v>1.3275199499871291</c:v>
                </c:pt>
                <c:pt idx="501">
                  <c:v>1.3188872136211525</c:v>
                </c:pt>
                <c:pt idx="502">
                  <c:v>1.3231254366932668</c:v>
                </c:pt>
                <c:pt idx="503">
                  <c:v>1.3087513330636562</c:v>
                </c:pt>
                <c:pt idx="504">
                  <c:v>1.3436132460559702</c:v>
                </c:pt>
                <c:pt idx="505">
                  <c:v>1.3442935681976977</c:v>
                </c:pt>
                <c:pt idx="506">
                  <c:v>1.3332980914205863</c:v>
                </c:pt>
                <c:pt idx="507">
                  <c:v>1.3439350200419227</c:v>
                </c:pt>
                <c:pt idx="508">
                  <c:v>1.3278601110579928</c:v>
                </c:pt>
                <c:pt idx="509">
                  <c:v>1.3089765748538227</c:v>
                </c:pt>
                <c:pt idx="510">
                  <c:v>1.3057588349942999</c:v>
                </c:pt>
                <c:pt idx="511">
                  <c:v>1.3451623579597691</c:v>
                </c:pt>
                <c:pt idx="512">
                  <c:v>1.3255939028426433</c:v>
                </c:pt>
                <c:pt idx="513">
                  <c:v>1.3416366344279778</c:v>
                </c:pt>
                <c:pt idx="514">
                  <c:v>1.3505727576949951</c:v>
                </c:pt>
                <c:pt idx="515">
                  <c:v>1.3256996285808849</c:v>
                </c:pt>
                <c:pt idx="516">
                  <c:v>1.3246837421395212</c:v>
                </c:pt>
                <c:pt idx="517">
                  <c:v>1.3076618982826462</c:v>
                </c:pt>
                <c:pt idx="518">
                  <c:v>1.3477963078733499</c:v>
                </c:pt>
                <c:pt idx="519">
                  <c:v>1.3576839627845401</c:v>
                </c:pt>
                <c:pt idx="520">
                  <c:v>1.3700125032177399</c:v>
                </c:pt>
                <c:pt idx="521">
                  <c:v>1.3850899128452174</c:v>
                </c:pt>
                <c:pt idx="522">
                  <c:v>1.3886707976317434</c:v>
                </c:pt>
                <c:pt idx="523">
                  <c:v>1.3909186187621814</c:v>
                </c:pt>
                <c:pt idx="524">
                  <c:v>1.3807183834074945</c:v>
                </c:pt>
                <c:pt idx="525">
                  <c:v>1.388022652888611</c:v>
                </c:pt>
                <c:pt idx="526">
                  <c:v>1.3815458022285145</c:v>
                </c:pt>
                <c:pt idx="527">
                  <c:v>1.3721500018387085</c:v>
                </c:pt>
                <c:pt idx="528">
                  <c:v>1.3682795204648255</c:v>
                </c:pt>
                <c:pt idx="529">
                  <c:v>1.3767835472364212</c:v>
                </c:pt>
                <c:pt idx="530">
                  <c:v>1.3718695987938072</c:v>
                </c:pt>
                <c:pt idx="531">
                  <c:v>1.3808884639429264</c:v>
                </c:pt>
                <c:pt idx="532">
                  <c:v>1.3856047512227412</c:v>
                </c:pt>
                <c:pt idx="533">
                  <c:v>1.385361122347663</c:v>
                </c:pt>
                <c:pt idx="534">
                  <c:v>1.378989997425808</c:v>
                </c:pt>
                <c:pt idx="535">
                  <c:v>1.3758458059059318</c:v>
                </c:pt>
                <c:pt idx="536">
                  <c:v>1.3696677453756481</c:v>
                </c:pt>
                <c:pt idx="537">
                  <c:v>1.3679761335637848</c:v>
                </c:pt>
                <c:pt idx="538">
                  <c:v>1.374623064759313</c:v>
                </c:pt>
                <c:pt idx="539">
                  <c:v>1.3771099179936013</c:v>
                </c:pt>
                <c:pt idx="540">
                  <c:v>1.3666246828227853</c:v>
                </c:pt>
                <c:pt idx="541">
                  <c:v>1.3626346853969771</c:v>
                </c:pt>
                <c:pt idx="542">
                  <c:v>1.3522597727356305</c:v>
                </c:pt>
                <c:pt idx="543">
                  <c:v>1.3445188099878644</c:v>
                </c:pt>
                <c:pt idx="544">
                  <c:v>1.3393980068399955</c:v>
                </c:pt>
                <c:pt idx="545">
                  <c:v>1.3410528444820358</c:v>
                </c:pt>
                <c:pt idx="546">
                  <c:v>1.3539100136064428</c:v>
                </c:pt>
                <c:pt idx="547">
                  <c:v>1.3562589637038944</c:v>
                </c:pt>
                <c:pt idx="548">
                  <c:v>1.3579689626006692</c:v>
                </c:pt>
                <c:pt idx="549">
                  <c:v>1.3452267127569595</c:v>
                </c:pt>
                <c:pt idx="550">
                  <c:v>1.3412229250174676</c:v>
                </c:pt>
                <c:pt idx="551">
                  <c:v>1.3283151914095539</c:v>
                </c:pt>
                <c:pt idx="552">
                  <c:v>1.3270786599492517</c:v>
                </c:pt>
                <c:pt idx="553">
                  <c:v>1.3292207553414481</c:v>
                </c:pt>
                <c:pt idx="554">
                  <c:v>1.3237965652925385</c:v>
                </c:pt>
                <c:pt idx="555">
                  <c:v>1.3264994667745373</c:v>
                </c:pt>
                <c:pt idx="556">
                  <c:v>1.3269637406685544</c:v>
                </c:pt>
                <c:pt idx="557">
                  <c:v>1.3208086639944103</c:v>
                </c:pt>
                <c:pt idx="558">
                  <c:v>1.30708730187916</c:v>
                </c:pt>
                <c:pt idx="559">
                  <c:v>1.2991165005699996</c:v>
                </c:pt>
                <c:pt idx="560">
                  <c:v>1.2885990880005884</c:v>
                </c:pt>
                <c:pt idx="561">
                  <c:v>1.2615608796381421</c:v>
                </c:pt>
                <c:pt idx="562">
                  <c:v>1.265059022542566</c:v>
                </c:pt>
                <c:pt idx="563">
                  <c:v>1.2819751406611997</c:v>
                </c:pt>
                <c:pt idx="564">
                  <c:v>1.2792906262641119</c:v>
                </c:pt>
                <c:pt idx="565">
                  <c:v>1.2881945721325341</c:v>
                </c:pt>
                <c:pt idx="566">
                  <c:v>1.2990751296289487</c:v>
                </c:pt>
                <c:pt idx="567">
                  <c:v>1.2973191630198946</c:v>
                </c:pt>
                <c:pt idx="568">
                  <c:v>1.3129619755084028</c:v>
                </c:pt>
                <c:pt idx="569">
                  <c:v>1.3166807634317657</c:v>
                </c:pt>
                <c:pt idx="570">
                  <c:v>1.305588754458868</c:v>
                </c:pt>
                <c:pt idx="571">
                  <c:v>1.314460522928695</c:v>
                </c:pt>
                <c:pt idx="572">
                  <c:v>1.3221785018203214</c:v>
                </c:pt>
                <c:pt idx="573">
                  <c:v>1.3105210899863935</c:v>
                </c:pt>
                <c:pt idx="574">
                  <c:v>1.3029134336042363</c:v>
                </c:pt>
                <c:pt idx="575">
                  <c:v>1.2925523112565733</c:v>
                </c:pt>
                <c:pt idx="576">
                  <c:v>1.3245136616040893</c:v>
                </c:pt>
                <c:pt idx="577">
                  <c:v>1.3196043099327031</c:v>
                </c:pt>
                <c:pt idx="578">
                  <c:v>1.3236035009009672</c:v>
                </c:pt>
                <c:pt idx="579">
                  <c:v>1.32573180597948</c:v>
                </c:pt>
                <c:pt idx="580">
                  <c:v>1.347989372264921</c:v>
                </c:pt>
                <c:pt idx="581">
                  <c:v>1.3540433199720516</c:v>
                </c:pt>
                <c:pt idx="582">
                  <c:v>1.3411171992792261</c:v>
                </c:pt>
                <c:pt idx="583">
                  <c:v>1.3439717942117457</c:v>
                </c:pt>
                <c:pt idx="584">
                  <c:v>1.3541306586253814</c:v>
                </c:pt>
                <c:pt idx="585">
                  <c:v>1.3528435626815725</c:v>
                </c:pt>
                <c:pt idx="586">
                  <c:v>1.3513955797447872</c:v>
                </c:pt>
                <c:pt idx="587">
                  <c:v>1.3450934063913507</c:v>
                </c:pt>
                <c:pt idx="588">
                  <c:v>1.3455898576839627</c:v>
                </c:pt>
                <c:pt idx="589">
                  <c:v>1.3485455815834957</c:v>
                </c:pt>
                <c:pt idx="590">
                  <c:v>1.3367272827565917</c:v>
                </c:pt>
                <c:pt idx="591">
                  <c:v>1.3353758320155924</c:v>
                </c:pt>
                <c:pt idx="592">
                  <c:v>1.3332705107932188</c:v>
                </c:pt>
                <c:pt idx="593">
                  <c:v>1.3363089765748537</c:v>
                </c:pt>
                <c:pt idx="594">
                  <c:v>1.3356286544331262</c:v>
                </c:pt>
                <c:pt idx="595">
                  <c:v>1.3364698635678298</c:v>
                </c:pt>
                <c:pt idx="596">
                  <c:v>1.3276946272937888</c:v>
                </c:pt>
                <c:pt idx="597">
                  <c:v>1.3276440628102821</c:v>
                </c:pt>
                <c:pt idx="598">
                  <c:v>1.3230426948111644</c:v>
                </c:pt>
                <c:pt idx="599">
                  <c:v>1.3311192218585666</c:v>
                </c:pt>
                <c:pt idx="600">
                  <c:v>1.3297264001765159</c:v>
                </c:pt>
                <c:pt idx="601">
                  <c:v>1.3235897105872834</c:v>
                </c:pt>
                <c:pt idx="602">
                  <c:v>1.3208362446217776</c:v>
                </c:pt>
                <c:pt idx="603">
                  <c:v>1.3180046335453977</c:v>
                </c:pt>
                <c:pt idx="604">
                  <c:v>1.3179816496892582</c:v>
                </c:pt>
                <c:pt idx="605">
                  <c:v>1.3029088368330084</c:v>
                </c:pt>
                <c:pt idx="606">
                  <c:v>1.2941933585849299</c:v>
                </c:pt>
                <c:pt idx="607">
                  <c:v>1.2895644099584451</c:v>
                </c:pt>
                <c:pt idx="608">
                  <c:v>1.2955815834957525</c:v>
                </c:pt>
                <c:pt idx="609">
                  <c:v>1.2863420733276947</c:v>
                </c:pt>
                <c:pt idx="610">
                  <c:v>1.2874223145662487</c:v>
                </c:pt>
                <c:pt idx="611">
                  <c:v>1.3123230243077262</c:v>
                </c:pt>
                <c:pt idx="612">
                  <c:v>1.2982339204942448</c:v>
                </c:pt>
                <c:pt idx="613">
                  <c:v>1.3020676276983048</c:v>
                </c:pt>
                <c:pt idx="614">
                  <c:v>1.3022377082337366</c:v>
                </c:pt>
                <c:pt idx="615">
                  <c:v>1.2974294855293642</c:v>
                </c:pt>
                <c:pt idx="616">
                  <c:v>1.2909940058103189</c:v>
                </c:pt>
                <c:pt idx="617">
                  <c:v>1.2921156179899238</c:v>
                </c:pt>
                <c:pt idx="618">
                  <c:v>1.2831978818078182</c:v>
                </c:pt>
                <c:pt idx="619">
                  <c:v>1.2794193358584931</c:v>
                </c:pt>
                <c:pt idx="620">
                  <c:v>1.2609265252086934</c:v>
                </c:pt>
                <c:pt idx="621">
                  <c:v>1.2636202331482367</c:v>
                </c:pt>
                <c:pt idx="622">
                  <c:v>1.2739721619534439</c:v>
                </c:pt>
                <c:pt idx="623">
                  <c:v>1.2823382855882028</c:v>
                </c:pt>
                <c:pt idx="624">
                  <c:v>1.2837908652962158</c:v>
                </c:pt>
                <c:pt idx="625">
                  <c:v>1.2887921523921597</c:v>
                </c:pt>
                <c:pt idx="626">
                  <c:v>1.2799663516346118</c:v>
                </c:pt>
                <c:pt idx="627">
                  <c:v>1.2835932041334166</c:v>
                </c:pt>
                <c:pt idx="628">
                  <c:v>1.2842919133600559</c:v>
                </c:pt>
                <c:pt idx="629">
                  <c:v>1.2853077998014195</c:v>
                </c:pt>
                <c:pt idx="630">
                  <c:v>1.2837265104990254</c:v>
                </c:pt>
                <c:pt idx="631">
                  <c:v>1.2755488544846101</c:v>
                </c:pt>
                <c:pt idx="632">
                  <c:v>1.2800628838303973</c:v>
                </c:pt>
                <c:pt idx="633">
                  <c:v>1.2777920788438202</c:v>
                </c:pt>
                <c:pt idx="634">
                  <c:v>1.2758798220130181</c:v>
                </c:pt>
                <c:pt idx="635">
                  <c:v>1.262149266355312</c:v>
                </c:pt>
                <c:pt idx="636">
                  <c:v>1.2655049093516715</c:v>
                </c:pt>
                <c:pt idx="637">
                  <c:v>1.2616895892325231</c:v>
                </c:pt>
                <c:pt idx="638">
                  <c:v>1.245633067333505</c:v>
                </c:pt>
                <c:pt idx="639">
                  <c:v>1.2447504872577502</c:v>
                </c:pt>
                <c:pt idx="640">
                  <c:v>1.2439092781230465</c:v>
                </c:pt>
                <c:pt idx="641">
                  <c:v>1.2556586253815321</c:v>
                </c:pt>
                <c:pt idx="642">
                  <c:v>1.2584580590593166</c:v>
                </c:pt>
                <c:pt idx="643">
                  <c:v>1.2525604015739344</c:v>
                </c:pt>
                <c:pt idx="644">
                  <c:v>1.2441299231419851</c:v>
                </c:pt>
                <c:pt idx="645">
                  <c:v>1.2430129077336078</c:v>
                </c:pt>
                <c:pt idx="646">
                  <c:v>1.2324173500533226</c:v>
                </c:pt>
                <c:pt idx="647">
                  <c:v>1.2135476041628359</c:v>
                </c:pt>
                <c:pt idx="648">
                  <c:v>1.2153173610855734</c:v>
                </c:pt>
                <c:pt idx="649">
                  <c:v>1.2249292097230906</c:v>
                </c:pt>
                <c:pt idx="650">
                  <c:v>1.2146186518589341</c:v>
                </c:pt>
                <c:pt idx="651">
                  <c:v>1.2129500239032103</c:v>
                </c:pt>
                <c:pt idx="652">
                  <c:v>1.2102838965910345</c:v>
                </c:pt>
                <c:pt idx="653">
                  <c:v>1.2276642886036848</c:v>
                </c:pt>
                <c:pt idx="654">
                  <c:v>1.2116905085867686</c:v>
                </c:pt>
                <c:pt idx="655">
                  <c:v>1.20256132092818</c:v>
                </c:pt>
                <c:pt idx="656">
                  <c:v>1.1998951936160043</c:v>
                </c:pt>
                <c:pt idx="657">
                  <c:v>1.1871667340859779</c:v>
                </c:pt>
                <c:pt idx="658">
                  <c:v>1.1934413268120474</c:v>
                </c:pt>
                <c:pt idx="659">
                  <c:v>1.1936160041187069</c:v>
                </c:pt>
                <c:pt idx="660">
                  <c:v>1.1882469753245319</c:v>
                </c:pt>
                <c:pt idx="661">
                  <c:v>1.1833973816791086</c:v>
                </c:pt>
                <c:pt idx="662">
                  <c:v>1.1720341632037656</c:v>
                </c:pt>
                <c:pt idx="663">
                  <c:v>1.1638748942742618</c:v>
                </c:pt>
                <c:pt idx="664">
                  <c:v>1.1252390321038501</c:v>
                </c:pt>
                <c:pt idx="665">
                  <c:v>1.1538033685139559</c:v>
                </c:pt>
                <c:pt idx="666">
                  <c:v>1.1523415952634868</c:v>
                </c:pt>
                <c:pt idx="667">
                  <c:v>1.1426378112014119</c:v>
                </c:pt>
                <c:pt idx="668">
                  <c:v>1.1440582135108299</c:v>
                </c:pt>
                <c:pt idx="669">
                  <c:v>1.1343452359062993</c:v>
                </c:pt>
                <c:pt idx="670">
                  <c:v>1.0807468833891074</c:v>
                </c:pt>
                <c:pt idx="671">
                  <c:v>1.1108649284742396</c:v>
                </c:pt>
                <c:pt idx="672">
                  <c:v>1.1342165263119186</c:v>
                </c:pt>
                <c:pt idx="673">
                  <c:v>1.1523921597469937</c:v>
                </c:pt>
                <c:pt idx="674">
                  <c:v>1.1704115029603206</c:v>
                </c:pt>
                <c:pt idx="675">
                  <c:v>1.1703103739933072</c:v>
                </c:pt>
                <c:pt idx="676">
                  <c:v>1.1951375353951383</c:v>
                </c:pt>
                <c:pt idx="677">
                  <c:v>1.2183926010370316</c:v>
                </c:pt>
                <c:pt idx="678">
                  <c:v>1.2186362299121098</c:v>
                </c:pt>
                <c:pt idx="679">
                  <c:v>1.2120674438274557</c:v>
                </c:pt>
                <c:pt idx="680">
                  <c:v>1.2124995403228771</c:v>
                </c:pt>
                <c:pt idx="681">
                  <c:v>1.2103666384731364</c:v>
                </c:pt>
                <c:pt idx="682">
                  <c:v>1.2392665391828779</c:v>
                </c:pt>
                <c:pt idx="683">
                  <c:v>1.2411558121575406</c:v>
                </c:pt>
                <c:pt idx="684">
                  <c:v>1.2826692531166108</c:v>
                </c:pt>
                <c:pt idx="685">
                  <c:v>1.2687870040083846</c:v>
                </c:pt>
                <c:pt idx="686">
                  <c:v>1.2584856396866841</c:v>
                </c:pt>
                <c:pt idx="687">
                  <c:v>1.2612574927371014</c:v>
                </c:pt>
                <c:pt idx="688">
                  <c:v>1.2329321884308462</c:v>
                </c:pt>
                <c:pt idx="689">
                  <c:v>1.2289238039201265</c:v>
                </c:pt>
                <c:pt idx="690">
                  <c:v>1.2101276063692861</c:v>
                </c:pt>
                <c:pt idx="691">
                  <c:v>1.2181121979921303</c:v>
                </c:pt>
                <c:pt idx="692">
                  <c:v>1.2144163939249071</c:v>
                </c:pt>
                <c:pt idx="693">
                  <c:v>1.2368670246019196</c:v>
                </c:pt>
                <c:pt idx="694">
                  <c:v>1.2578007207737285</c:v>
                </c:pt>
                <c:pt idx="695">
                  <c:v>1.2550104806383995</c:v>
                </c:pt>
                <c:pt idx="696">
                  <c:v>1.2418545213841796</c:v>
                </c:pt>
                <c:pt idx="697">
                  <c:v>1.251323870113632</c:v>
                </c:pt>
                <c:pt idx="698">
                  <c:v>1.2531809656896995</c:v>
                </c:pt>
                <c:pt idx="699">
                  <c:v>1.2783666752473064</c:v>
                </c:pt>
                <c:pt idx="700">
                  <c:v>1.2902355385577169</c:v>
                </c:pt>
                <c:pt idx="701">
                  <c:v>1.293480859044607</c:v>
                </c:pt>
                <c:pt idx="702">
                  <c:v>1.2666173279888204</c:v>
                </c:pt>
                <c:pt idx="703">
                  <c:v>1.2587384621042179</c:v>
                </c:pt>
                <c:pt idx="704">
                  <c:v>1.2517283859816863</c:v>
                </c:pt>
                <c:pt idx="705">
                  <c:v>1.2596853969771631</c:v>
                </c:pt>
                <c:pt idx="706">
                  <c:v>1.2465248409517153</c:v>
                </c:pt>
                <c:pt idx="707">
                  <c:v>1.233143639907329</c:v>
                </c:pt>
                <c:pt idx="708">
                  <c:v>1.2141222005663221</c:v>
                </c:pt>
                <c:pt idx="709">
                  <c:v>1.2221389695877616</c:v>
                </c:pt>
                <c:pt idx="710">
                  <c:v>1.2436886331041077</c:v>
                </c:pt>
                <c:pt idx="711">
                  <c:v>1.2209484058397382</c:v>
                </c:pt>
                <c:pt idx="712">
                  <c:v>1.2598324936564558</c:v>
                </c:pt>
                <c:pt idx="713">
                  <c:v>1.2668149891516198</c:v>
                </c:pt>
                <c:pt idx="714">
                  <c:v>1.2722851469128085</c:v>
                </c:pt>
                <c:pt idx="715">
                  <c:v>1.2727448240355974</c:v>
                </c:pt>
                <c:pt idx="716">
                  <c:v>1.2913295701099547</c:v>
                </c:pt>
                <c:pt idx="717">
                  <c:v>1.2916559408671349</c:v>
                </c:pt>
                <c:pt idx="718">
                  <c:v>1.264475232596624</c:v>
                </c:pt>
                <c:pt idx="719">
                  <c:v>1.2719863567829957</c:v>
                </c:pt>
                <c:pt idx="720">
                  <c:v>1.2541692715036956</c:v>
                </c:pt>
                <c:pt idx="721">
                  <c:v>1.2805133674107305</c:v>
                </c:pt>
                <c:pt idx="722">
                  <c:v>1.3240264038539331</c:v>
                </c:pt>
                <c:pt idx="723">
                  <c:v>1.3259064832861398</c:v>
                </c:pt>
                <c:pt idx="724">
                  <c:v>1.3264305152061193</c:v>
                </c:pt>
                <c:pt idx="725">
                  <c:v>1.3338037362556541</c:v>
                </c:pt>
                <c:pt idx="726">
                  <c:v>1.34479001949031</c:v>
                </c:pt>
                <c:pt idx="727">
                  <c:v>1.3438338910749088</c:v>
                </c:pt>
                <c:pt idx="728">
                  <c:v>1.3443671165373443</c:v>
                </c:pt>
                <c:pt idx="729">
                  <c:v>1.3394899422645534</c:v>
                </c:pt>
                <c:pt idx="730">
                  <c:v>1.3394991358070092</c:v>
                </c:pt>
                <c:pt idx="731">
                  <c:v>1.3358079285110138</c:v>
                </c:pt>
                <c:pt idx="732">
                  <c:v>1.3402162321185598</c:v>
                </c:pt>
                <c:pt idx="733">
                  <c:v>1.3419676019563858</c:v>
                </c:pt>
                <c:pt idx="734">
                  <c:v>1.3467022763211121</c:v>
                </c:pt>
                <c:pt idx="735">
                  <c:v>1.3471987276137241</c:v>
                </c:pt>
                <c:pt idx="736">
                  <c:v>1.3367180892141359</c:v>
                </c:pt>
                <c:pt idx="737">
                  <c:v>1.3350448644871842</c:v>
                </c:pt>
                <c:pt idx="738">
                  <c:v>1.3279152723127277</c:v>
                </c:pt>
                <c:pt idx="739">
                  <c:v>1.3353528481594528</c:v>
                </c:pt>
                <c:pt idx="740">
                  <c:v>1.3349851064612215</c:v>
                </c:pt>
                <c:pt idx="741">
                  <c:v>1.3279704335674622</c:v>
                </c:pt>
                <c:pt idx="742">
                  <c:v>1.3274969661309894</c:v>
                </c:pt>
                <c:pt idx="743">
                  <c:v>1.3225508402897805</c:v>
                </c:pt>
                <c:pt idx="744">
                  <c:v>1.3200455999705805</c:v>
                </c:pt>
                <c:pt idx="745">
                  <c:v>1.3229737432427464</c:v>
                </c:pt>
                <c:pt idx="746">
                  <c:v>1.3278233368881698</c:v>
                </c:pt>
                <c:pt idx="747">
                  <c:v>1.3315559151252159</c:v>
                </c:pt>
                <c:pt idx="748">
                  <c:v>1.3337623653146029</c:v>
                </c:pt>
                <c:pt idx="749">
                  <c:v>1.3335830912367153</c:v>
                </c:pt>
                <c:pt idx="750">
                  <c:v>1.3395175228919207</c:v>
                </c:pt>
                <c:pt idx="751">
                  <c:v>1.3319236568234472</c:v>
                </c:pt>
                <c:pt idx="752">
                  <c:v>1.3315651086676716</c:v>
                </c:pt>
                <c:pt idx="753">
                  <c:v>1.3214292281101754</c:v>
                </c:pt>
                <c:pt idx="754">
                  <c:v>1.3132883462655831</c:v>
                </c:pt>
                <c:pt idx="755">
                  <c:v>1.3155131835398817</c:v>
                </c:pt>
                <c:pt idx="756">
                  <c:v>1.316037215459861</c:v>
                </c:pt>
                <c:pt idx="757">
                  <c:v>1.3133205236641783</c:v>
                </c:pt>
                <c:pt idx="758">
                  <c:v>1.3101395579744788</c:v>
                </c:pt>
                <c:pt idx="759">
                  <c:v>1.3058002059353511</c:v>
                </c:pt>
                <c:pt idx="760">
                  <c:v>1.2955402125547015</c:v>
                </c:pt>
                <c:pt idx="761">
                  <c:v>1.305464641635715</c:v>
                </c:pt>
                <c:pt idx="762">
                  <c:v>1.2971766631118302</c:v>
                </c:pt>
                <c:pt idx="763">
                  <c:v>1.3023939984554849</c:v>
                </c:pt>
                <c:pt idx="764">
                  <c:v>1.3117254440481005</c:v>
                </c:pt>
                <c:pt idx="765">
                  <c:v>1.3136193137939909</c:v>
                </c:pt>
                <c:pt idx="766">
                  <c:v>1.3139640716360828</c:v>
                </c:pt>
                <c:pt idx="767">
                  <c:v>1.3102636707976318</c:v>
                </c:pt>
                <c:pt idx="768">
                  <c:v>1.3056439157136026</c:v>
                </c:pt>
                <c:pt idx="769">
                  <c:v>1.2996083550913837</c:v>
                </c:pt>
                <c:pt idx="770">
                  <c:v>1.293237230169529</c:v>
                </c:pt>
                <c:pt idx="771">
                  <c:v>1.2945840841393006</c:v>
                </c:pt>
                <c:pt idx="772">
                  <c:v>1.2882911043283196</c:v>
                </c:pt>
                <c:pt idx="773">
                  <c:v>1.2957470672599567</c:v>
                </c:pt>
                <c:pt idx="774">
                  <c:v>1.304306255286287</c:v>
                </c:pt>
                <c:pt idx="775">
                  <c:v>1.3082732688559555</c:v>
                </c:pt>
                <c:pt idx="776">
                  <c:v>1.2964733571139631</c:v>
                </c:pt>
                <c:pt idx="777">
                  <c:v>1.2903044901261354</c:v>
                </c:pt>
                <c:pt idx="778">
                  <c:v>1.2879371529437722</c:v>
                </c:pt>
                <c:pt idx="779">
                  <c:v>1.2891598940903908</c:v>
                </c:pt>
                <c:pt idx="780">
                  <c:v>1.2942761004670318</c:v>
                </c:pt>
                <c:pt idx="781">
                  <c:v>1.291485860331703</c:v>
                </c:pt>
                <c:pt idx="782">
                  <c:v>1.2863742507262896</c:v>
                </c:pt>
                <c:pt idx="783">
                  <c:v>1.2876981208399221</c:v>
                </c:pt>
                <c:pt idx="784">
                  <c:v>1.2863098959290993</c:v>
                </c:pt>
                <c:pt idx="785">
                  <c:v>1.2751535321590115</c:v>
                </c:pt>
                <c:pt idx="786">
                  <c:v>1.2842643327326886</c:v>
                </c:pt>
                <c:pt idx="787">
                  <c:v>1.2798192549553193</c:v>
                </c:pt>
                <c:pt idx="788">
                  <c:v>1.2686261170154085</c:v>
                </c:pt>
                <c:pt idx="789">
                  <c:v>1.2579570109954767</c:v>
                </c:pt>
                <c:pt idx="790">
                  <c:v>1.2472051630934431</c:v>
                </c:pt>
                <c:pt idx="791">
                  <c:v>1.2534062074798662</c:v>
                </c:pt>
                <c:pt idx="792">
                  <c:v>1.2495725002758062</c:v>
                </c:pt>
                <c:pt idx="793">
                  <c:v>1.2486255654028611</c:v>
                </c:pt>
                <c:pt idx="794">
                  <c:v>1.2409581509947414</c:v>
                </c:pt>
                <c:pt idx="795">
                  <c:v>1.2517283859816863</c:v>
                </c:pt>
                <c:pt idx="796">
                  <c:v>1.2489749200161806</c:v>
                </c:pt>
                <c:pt idx="797">
                  <c:v>1.2663553120288309</c:v>
                </c:pt>
                <c:pt idx="798">
                  <c:v>1.2640017651601516</c:v>
                </c:pt>
                <c:pt idx="799">
                  <c:v>1.2720736954363256</c:v>
                </c:pt>
                <c:pt idx="800">
                  <c:v>1.2698994226455338</c:v>
                </c:pt>
                <c:pt idx="801">
                  <c:v>1.2750294193358584</c:v>
                </c:pt>
                <c:pt idx="802">
                  <c:v>1.2777461111315411</c:v>
                </c:pt>
                <c:pt idx="803">
                  <c:v>1.2790469973890337</c:v>
                </c:pt>
                <c:pt idx="804">
                  <c:v>1.2758936123267017</c:v>
                </c:pt>
                <c:pt idx="805">
                  <c:v>1.2810511896443937</c:v>
                </c:pt>
                <c:pt idx="806">
                  <c:v>1.2788217555988672</c:v>
                </c:pt>
                <c:pt idx="807">
                  <c:v>1.2774565145441843</c:v>
                </c:pt>
                <c:pt idx="808">
                  <c:v>1.2734757106608317</c:v>
                </c:pt>
                <c:pt idx="809">
                  <c:v>1.274385871363954</c:v>
                </c:pt>
                <c:pt idx="810">
                  <c:v>1.2635604751222742</c:v>
                </c:pt>
                <c:pt idx="811">
                  <c:v>1.2626732982752913</c:v>
                </c:pt>
                <c:pt idx="812">
                  <c:v>1.2570422535211268</c:v>
                </c:pt>
                <c:pt idx="813">
                  <c:v>1.243550729967271</c:v>
                </c:pt>
                <c:pt idx="814">
                  <c:v>1.2521650792483361</c:v>
                </c:pt>
                <c:pt idx="815">
                  <c:v>1.2364671055050933</c:v>
                </c:pt>
                <c:pt idx="816">
                  <c:v>1.2509331445592615</c:v>
                </c:pt>
                <c:pt idx="817">
                  <c:v>1.2538888684587945</c:v>
                </c:pt>
                <c:pt idx="818">
                  <c:v>1.2564308829478175</c:v>
                </c:pt>
                <c:pt idx="819">
                  <c:v>1.2523627404111353</c:v>
                </c:pt>
                <c:pt idx="820">
                  <c:v>1.2563021733534365</c:v>
                </c:pt>
                <c:pt idx="821">
                  <c:v>1.2470902438127458</c:v>
                </c:pt>
                <c:pt idx="822">
                  <c:v>1.2503815320119149</c:v>
                </c:pt>
                <c:pt idx="823">
                  <c:v>1.2514525797080132</c:v>
                </c:pt>
                <c:pt idx="824">
                  <c:v>1.2463915345861065</c:v>
                </c:pt>
                <c:pt idx="825">
                  <c:v>1.2549783032398043</c:v>
                </c:pt>
                <c:pt idx="826">
                  <c:v>1.2538704813738828</c:v>
                </c:pt>
                <c:pt idx="827">
                  <c:v>1.2517329827529144</c:v>
                </c:pt>
                <c:pt idx="828">
                  <c:v>1.2401123450888096</c:v>
                </c:pt>
                <c:pt idx="829">
                  <c:v>1.2282204979222595</c:v>
                </c:pt>
                <c:pt idx="830">
                  <c:v>1.2285468686794396</c:v>
                </c:pt>
                <c:pt idx="831">
                  <c:v>1.2243132423785532</c:v>
                </c:pt>
                <c:pt idx="832">
                  <c:v>1.2088267201117935</c:v>
                </c:pt>
                <c:pt idx="833">
                  <c:v>1.2115572022211598</c:v>
                </c:pt>
                <c:pt idx="834">
                  <c:v>1.2203508255801125</c:v>
                </c:pt>
                <c:pt idx="835">
                  <c:v>1.217248005001287</c:v>
                </c:pt>
                <c:pt idx="836">
                  <c:v>1.2272965469054535</c:v>
                </c:pt>
                <c:pt idx="837">
                  <c:v>1.2259313058507704</c:v>
                </c:pt>
                <c:pt idx="838">
                  <c:v>1.2132717978891627</c:v>
                </c:pt>
                <c:pt idx="839">
                  <c:v>1.2110469606148642</c:v>
                </c:pt>
                <c:pt idx="840">
                  <c:v>1.2274712242121133</c:v>
                </c:pt>
                <c:pt idx="841">
                  <c:v>1.2274022726436951</c:v>
                </c:pt>
                <c:pt idx="842">
                  <c:v>1.2379702496966132</c:v>
                </c:pt>
                <c:pt idx="843">
                  <c:v>1.2450998418710697</c:v>
                </c:pt>
                <c:pt idx="844">
                  <c:v>1.2440655683447945</c:v>
                </c:pt>
                <c:pt idx="845">
                  <c:v>1.2309417864891701</c:v>
                </c:pt>
                <c:pt idx="846">
                  <c:v>1.2210403412642961</c:v>
                </c:pt>
                <c:pt idx="847">
                  <c:v>1.224575258338543</c:v>
                </c:pt>
                <c:pt idx="848">
                  <c:v>1.2145542970617438</c:v>
                </c:pt>
                <c:pt idx="849">
                  <c:v>1.2213023572242856</c:v>
                </c:pt>
                <c:pt idx="850">
                  <c:v>1.2012098701871805</c:v>
                </c:pt>
                <c:pt idx="851">
                  <c:v>1.1972152759901444</c:v>
                </c:pt>
                <c:pt idx="852">
                  <c:v>1.2240466296473358</c:v>
                </c:pt>
                <c:pt idx="853">
                  <c:v>1.2157034898687162</c:v>
                </c:pt>
                <c:pt idx="854">
                  <c:v>1.2018028536755783</c:v>
                </c:pt>
                <c:pt idx="855">
                  <c:v>1.1868311697863421</c:v>
                </c:pt>
                <c:pt idx="856">
                  <c:v>1.2139475232596624</c:v>
                </c:pt>
                <c:pt idx="857">
                  <c:v>1.1974589048652227</c:v>
                </c:pt>
                <c:pt idx="858">
                  <c:v>1.2009616445408744</c:v>
                </c:pt>
                <c:pt idx="859">
                  <c:v>1.2220746147905712</c:v>
                </c:pt>
                <c:pt idx="860">
                  <c:v>1.1897639098297357</c:v>
                </c:pt>
                <c:pt idx="861">
                  <c:v>1.2152438127459273</c:v>
                </c:pt>
                <c:pt idx="862">
                  <c:v>1.2466121796050453</c:v>
                </c:pt>
                <c:pt idx="863">
                  <c:v>1.2489151619902181</c:v>
                </c:pt>
                <c:pt idx="864">
                  <c:v>1.2470672599566064</c:v>
                </c:pt>
                <c:pt idx="865">
                  <c:v>1.2650360386864268</c:v>
                </c:pt>
                <c:pt idx="866">
                  <c:v>1.2628847497517743</c:v>
                </c:pt>
                <c:pt idx="867">
                  <c:v>1.2638730555657707</c:v>
                </c:pt>
                <c:pt idx="868">
                  <c:v>1.2711497444195197</c:v>
                </c:pt>
                <c:pt idx="869">
                  <c:v>1.2792906262641119</c:v>
                </c:pt>
                <c:pt idx="870">
                  <c:v>1.280922480050013</c:v>
                </c:pt>
                <c:pt idx="871">
                  <c:v>1.2590418490052586</c:v>
                </c:pt>
                <c:pt idx="872">
                  <c:v>1.2534475784209171</c:v>
                </c:pt>
                <c:pt idx="873">
                  <c:v>1.2540543522229985</c:v>
                </c:pt>
                <c:pt idx="874">
                  <c:v>1.2507538704813739</c:v>
                </c:pt>
                <c:pt idx="875">
                  <c:v>1.2371060567057699</c:v>
                </c:pt>
                <c:pt idx="876">
                  <c:v>1.2308636413782958</c:v>
                </c:pt>
                <c:pt idx="877">
                  <c:v>1.2474855661383444</c:v>
                </c:pt>
                <c:pt idx="878">
                  <c:v>1.2614827345272681</c:v>
                </c:pt>
                <c:pt idx="879">
                  <c:v>1.2777185305041738</c:v>
                </c:pt>
                <c:pt idx="880">
                  <c:v>1.2628709594380907</c:v>
                </c:pt>
                <c:pt idx="881">
                  <c:v>1.2429485529364175</c:v>
                </c:pt>
                <c:pt idx="882">
                  <c:v>1.2417396021034826</c:v>
                </c:pt>
                <c:pt idx="883">
                  <c:v>1.2486025815467217</c:v>
                </c:pt>
                <c:pt idx="884">
                  <c:v>1.2559390284264331</c:v>
                </c:pt>
                <c:pt idx="885">
                  <c:v>1.2554701577611884</c:v>
                </c:pt>
                <c:pt idx="886">
                  <c:v>1.2404984738719524</c:v>
                </c:pt>
                <c:pt idx="887">
                  <c:v>1.2240925973596146</c:v>
                </c:pt>
                <c:pt idx="888">
                  <c:v>1.2209024381274591</c:v>
                </c:pt>
                <c:pt idx="889">
                  <c:v>1.204147207001802</c:v>
                </c:pt>
                <c:pt idx="890">
                  <c:v>1.1864266539182877</c:v>
                </c:pt>
                <c:pt idx="891">
                  <c:v>1.2326977530982237</c:v>
                </c:pt>
                <c:pt idx="892">
                  <c:v>1.2388942007134187</c:v>
                </c:pt>
                <c:pt idx="893">
                  <c:v>1.2176571176405693</c:v>
                </c:pt>
                <c:pt idx="894">
                  <c:v>1.269687971169051</c:v>
                </c:pt>
                <c:pt idx="895">
                  <c:v>1.2971996469679696</c:v>
                </c:pt>
                <c:pt idx="896">
                  <c:v>1.2980408561026735</c:v>
                </c:pt>
                <c:pt idx="897">
                  <c:v>1.2974065016732246</c:v>
                </c:pt>
                <c:pt idx="898">
                  <c:v>1.3117024601919611</c:v>
                </c:pt>
                <c:pt idx="899">
                  <c:v>1.3205926157466994</c:v>
                </c:pt>
                <c:pt idx="900">
                  <c:v>1.3051382708785348</c:v>
                </c:pt>
                <c:pt idx="901">
                  <c:v>1.3043522229985658</c:v>
                </c:pt>
                <c:pt idx="902">
                  <c:v>1.3050831096238003</c:v>
                </c:pt>
                <c:pt idx="903">
                  <c:v>1.3022514985474201</c:v>
                </c:pt>
                <c:pt idx="904">
                  <c:v>1.2918306181737949</c:v>
                </c:pt>
                <c:pt idx="905">
                  <c:v>1.2861903798771743</c:v>
                </c:pt>
                <c:pt idx="906">
                  <c:v>1.2882727172434081</c:v>
                </c:pt>
                <c:pt idx="907">
                  <c:v>1.2762567572537049</c:v>
                </c:pt>
                <c:pt idx="908">
                  <c:v>1.2807707865994924</c:v>
                </c:pt>
                <c:pt idx="909">
                  <c:v>1.2721840179457948</c:v>
                </c:pt>
                <c:pt idx="910">
                  <c:v>1.2632984591622844</c:v>
                </c:pt>
                <c:pt idx="911">
                  <c:v>1.2647050711580186</c:v>
                </c:pt>
                <c:pt idx="912">
                  <c:v>1.2630594270584341</c:v>
                </c:pt>
                <c:pt idx="913">
                  <c:v>1.2609632993785165</c:v>
                </c:pt>
                <c:pt idx="914">
                  <c:v>1.2521558857058801</c:v>
                </c:pt>
                <c:pt idx="915">
                  <c:v>1.247131614753797</c:v>
                </c:pt>
                <c:pt idx="916">
                  <c:v>1.2392021843856875</c:v>
                </c:pt>
                <c:pt idx="917">
                  <c:v>1.2289973522597728</c:v>
                </c:pt>
                <c:pt idx="918">
                  <c:v>1.2354006545802227</c:v>
                </c:pt>
                <c:pt idx="919">
                  <c:v>1.2331390431361011</c:v>
                </c:pt>
                <c:pt idx="920">
                  <c:v>1.2321645276357887</c:v>
                </c:pt>
                <c:pt idx="921">
                  <c:v>1.2334700106645093</c:v>
                </c:pt>
                <c:pt idx="922">
                  <c:v>1.2340354135255398</c:v>
                </c:pt>
                <c:pt idx="923">
                  <c:v>1.2315899312323024</c:v>
                </c:pt>
                <c:pt idx="924">
                  <c:v>1.2326104144448937</c:v>
                </c:pt>
                <c:pt idx="925">
                  <c:v>1.2366050086419298</c:v>
                </c:pt>
                <c:pt idx="926">
                  <c:v>1.2300086419299083</c:v>
                </c:pt>
                <c:pt idx="927">
                  <c:v>1.2190683264075315</c:v>
                </c:pt>
                <c:pt idx="928">
                  <c:v>1.2240512264185635</c:v>
                </c:pt>
                <c:pt idx="929">
                  <c:v>1.2246304195932778</c:v>
                </c:pt>
                <c:pt idx="930">
                  <c:v>1.222736549847387</c:v>
                </c:pt>
                <c:pt idx="931">
                  <c:v>1.218833891074909</c:v>
                </c:pt>
                <c:pt idx="932">
                  <c:v>1.2121593792520133</c:v>
                </c:pt>
                <c:pt idx="933">
                  <c:v>1.2086152686353104</c:v>
                </c:pt>
                <c:pt idx="934">
                  <c:v>1.2087531717721474</c:v>
                </c:pt>
                <c:pt idx="935">
                  <c:v>1.2132901849740743</c:v>
                </c:pt>
                <c:pt idx="936">
                  <c:v>1.2145680873754274</c:v>
                </c:pt>
                <c:pt idx="937">
                  <c:v>1.2170319567535761</c:v>
                </c:pt>
                <c:pt idx="938">
                  <c:v>1.207144301842386</c:v>
                </c:pt>
                <c:pt idx="939">
                  <c:v>1.207590188651491</c:v>
                </c:pt>
                <c:pt idx="940">
                  <c:v>1.1958132607656382</c:v>
                </c:pt>
                <c:pt idx="941">
                  <c:v>1.1962729378884271</c:v>
                </c:pt>
                <c:pt idx="942">
                  <c:v>1.193818262052734</c:v>
                </c:pt>
                <c:pt idx="943">
                  <c:v>1.1947146324421727</c:v>
                </c:pt>
                <c:pt idx="944">
                  <c:v>1.186950685838267</c:v>
                </c:pt>
                <c:pt idx="945">
                  <c:v>1.1854383481042914</c:v>
                </c:pt>
                <c:pt idx="946">
                  <c:v>1.1885595557680284</c:v>
                </c:pt>
                <c:pt idx="947">
                  <c:v>1.1788971426470047</c:v>
                </c:pt>
                <c:pt idx="948">
                  <c:v>1.1854475416467471</c:v>
                </c:pt>
                <c:pt idx="949">
                  <c:v>1.1881918140697973</c:v>
                </c:pt>
                <c:pt idx="950">
                  <c:v>1.1870242341779136</c:v>
                </c:pt>
                <c:pt idx="951">
                  <c:v>1.1880906851027837</c:v>
                </c:pt>
                <c:pt idx="952">
                  <c:v>1.1925771338212041</c:v>
                </c:pt>
                <c:pt idx="953">
                  <c:v>1.1908579413819733</c:v>
                </c:pt>
                <c:pt idx="954">
                  <c:v>1.19108318317214</c:v>
                </c:pt>
                <c:pt idx="955">
                  <c:v>1.1895708454381642</c:v>
                </c:pt>
                <c:pt idx="956">
                  <c:v>1.1858980252270803</c:v>
                </c:pt>
                <c:pt idx="957">
                  <c:v>1.1856727834369138</c:v>
                </c:pt>
                <c:pt idx="958">
                  <c:v>1.1837881072334793</c:v>
                </c:pt>
                <c:pt idx="959">
                  <c:v>1.182671091825102</c:v>
                </c:pt>
                <c:pt idx="960">
                  <c:v>1.1864588313168831</c:v>
                </c:pt>
                <c:pt idx="961">
                  <c:v>1.1769573051888353</c:v>
                </c:pt>
                <c:pt idx="962">
                  <c:v>1.1754633545397712</c:v>
                </c:pt>
                <c:pt idx="963">
                  <c:v>1.1809702864707829</c:v>
                </c:pt>
                <c:pt idx="964">
                  <c:v>1.1790626264112087</c:v>
                </c:pt>
                <c:pt idx="965">
                  <c:v>1.1837651233773396</c:v>
                </c:pt>
                <c:pt idx="966">
                  <c:v>1.1777387562975765</c:v>
                </c:pt>
                <c:pt idx="967">
                  <c:v>1.1773526275144339</c:v>
                </c:pt>
                <c:pt idx="968">
                  <c:v>1.1764792409811349</c:v>
                </c:pt>
                <c:pt idx="969">
                  <c:v>1.1756885963299377</c:v>
                </c:pt>
                <c:pt idx="970">
                  <c:v>1.1736338395910713</c:v>
                </c:pt>
                <c:pt idx="971">
                  <c:v>1.172604162836024</c:v>
                </c:pt>
                <c:pt idx="972">
                  <c:v>1.1745853712352443</c:v>
                </c:pt>
                <c:pt idx="973">
                  <c:v>1.1724708564704152</c:v>
                </c:pt>
                <c:pt idx="974">
                  <c:v>1.1697541646747325</c:v>
                </c:pt>
                <c:pt idx="975">
                  <c:v>1.1718686794395616</c:v>
                </c:pt>
                <c:pt idx="976">
                  <c:v>1.1731281947560035</c:v>
                </c:pt>
                <c:pt idx="977">
                  <c:v>1.1665410215864376</c:v>
                </c:pt>
                <c:pt idx="978">
                  <c:v>1.1650884418784246</c:v>
                </c:pt>
                <c:pt idx="979">
                  <c:v>1.1625786047879969</c:v>
                </c:pt>
                <c:pt idx="980">
                  <c:v>1.1580921560695767</c:v>
                </c:pt>
                <c:pt idx="981">
                  <c:v>1.1538171588276394</c:v>
                </c:pt>
                <c:pt idx="982">
                  <c:v>1.1524289339168168</c:v>
                </c:pt>
                <c:pt idx="983">
                  <c:v>1.1477402272643695</c:v>
                </c:pt>
                <c:pt idx="984">
                  <c:v>1.1476574853822674</c:v>
                </c:pt>
                <c:pt idx="985">
                  <c:v>1.150213290184974</c:v>
                </c:pt>
                <c:pt idx="986">
                  <c:v>1.1494686132460559</c:v>
                </c:pt>
                <c:pt idx="987">
                  <c:v>1.1529805464641634</c:v>
                </c:pt>
                <c:pt idx="988">
                  <c:v>1.1522496598389291</c:v>
                </c:pt>
                <c:pt idx="989">
                  <c:v>1.1509717574375757</c:v>
                </c:pt>
                <c:pt idx="990">
                  <c:v>1.149298532710624</c:v>
                </c:pt>
                <c:pt idx="991">
                  <c:v>1.1471794211745669</c:v>
                </c:pt>
                <c:pt idx="992">
                  <c:v>1.1484435332622365</c:v>
                </c:pt>
                <c:pt idx="993">
                  <c:v>1.1475747435001655</c:v>
                </c:pt>
                <c:pt idx="994">
                  <c:v>1.1437272459824219</c:v>
                </c:pt>
                <c:pt idx="995">
                  <c:v>1.1314630603464126</c:v>
                </c:pt>
                <c:pt idx="996">
                  <c:v>1.133150075387048</c:v>
                </c:pt>
                <c:pt idx="997">
                  <c:v>1.1333523333210753</c:v>
                </c:pt>
                <c:pt idx="998">
                  <c:v>1.1298174162468282</c:v>
                </c:pt>
                <c:pt idx="999">
                  <c:v>1.1384133784429817</c:v>
                </c:pt>
                <c:pt idx="1000">
                  <c:v>1.1361609605413159</c:v>
                </c:pt>
                <c:pt idx="1001">
                  <c:v>1.1296979001949032</c:v>
                </c:pt>
                <c:pt idx="1002">
                  <c:v>1.1245081454786159</c:v>
                </c:pt>
                <c:pt idx="1003">
                  <c:v>1.1235612106056705</c:v>
                </c:pt>
                <c:pt idx="1004">
                  <c:v>1.1230141948295518</c:v>
                </c:pt>
                <c:pt idx="1005">
                  <c:v>1.1211387121685727</c:v>
                </c:pt>
                <c:pt idx="1006">
                  <c:v>1.1234692751811128</c:v>
                </c:pt>
                <c:pt idx="1007">
                  <c:v>1.1273627404111353</c:v>
                </c:pt>
                <c:pt idx="1008">
                  <c:v>1.1162661346670097</c:v>
                </c:pt>
                <c:pt idx="1009">
                  <c:v>1.114969845180745</c:v>
                </c:pt>
                <c:pt idx="1010">
                  <c:v>1.1170200051483838</c:v>
                </c:pt>
                <c:pt idx="1011">
                  <c:v>1.134533703526643</c:v>
                </c:pt>
                <c:pt idx="1012">
                  <c:v>1.1329248335968816</c:v>
                </c:pt>
                <c:pt idx="1013">
                  <c:v>1.133490236457912</c:v>
                </c:pt>
                <c:pt idx="1014">
                  <c:v>1.122218953407127</c:v>
                </c:pt>
                <c:pt idx="1015">
                  <c:v>1.1207893575552532</c:v>
                </c:pt>
                <c:pt idx="1016">
                  <c:v>1.1372503953223256</c:v>
                </c:pt>
                <c:pt idx="1017">
                  <c:v>1.1376641047328357</c:v>
                </c:pt>
                <c:pt idx="1018">
                  <c:v>1.1404175706983415</c:v>
                </c:pt>
                <c:pt idx="1019">
                  <c:v>1.1385420880373625</c:v>
                </c:pt>
                <c:pt idx="1020">
                  <c:v>1.1363953958739381</c:v>
                </c:pt>
                <c:pt idx="1021">
                  <c:v>1.1388822491082264</c:v>
                </c:pt>
                <c:pt idx="1022">
                  <c:v>1.1383214430184239</c:v>
                </c:pt>
                <c:pt idx="1023">
                  <c:v>1.1355403964255508</c:v>
                </c:pt>
                <c:pt idx="1024">
                  <c:v>1.1363678152465708</c:v>
                </c:pt>
                <c:pt idx="1025">
                  <c:v>1.1378939432942301</c:v>
                </c:pt>
                <c:pt idx="1026">
                  <c:v>1.1390017651601514</c:v>
                </c:pt>
                <c:pt idx="1027">
                  <c:v>1.1386799911741992</c:v>
                </c:pt>
                <c:pt idx="1028">
                  <c:v>1.135361122347663</c:v>
                </c:pt>
                <c:pt idx="1029">
                  <c:v>1.1365700731805979</c:v>
                </c:pt>
                <c:pt idx="1030">
                  <c:v>1.1369883793623359</c:v>
                </c:pt>
                <c:pt idx="1031">
                  <c:v>1.1371630566689956</c:v>
                </c:pt>
                <c:pt idx="1032">
                  <c:v>1.1310861251057258</c:v>
                </c:pt>
                <c:pt idx="1033">
                  <c:v>1.1304103997352259</c:v>
                </c:pt>
                <c:pt idx="1034">
                  <c:v>1.1304701577611884</c:v>
                </c:pt>
                <c:pt idx="1035">
                  <c:v>1.1252114514764828</c:v>
                </c:pt>
                <c:pt idx="1036">
                  <c:v>1.1231061302541094</c:v>
                </c:pt>
                <c:pt idx="1037">
                  <c:v>1.1149606516382893</c:v>
                </c:pt>
                <c:pt idx="1038">
                  <c:v>1.1158340381715881</c:v>
                </c:pt>
                <c:pt idx="1039">
                  <c:v>1.1147997646453129</c:v>
                </c:pt>
                <c:pt idx="1040">
                  <c:v>1.1077069466406795</c:v>
                </c:pt>
                <c:pt idx="1041">
                  <c:v>1.1181829882690397</c:v>
                </c:pt>
                <c:pt idx="1042">
                  <c:v>1.1165603280255949</c:v>
                </c:pt>
                <c:pt idx="1043">
                  <c:v>1.1139861361379766</c:v>
                </c:pt>
                <c:pt idx="1044">
                  <c:v>1.1122807340124297</c:v>
                </c:pt>
                <c:pt idx="1045">
                  <c:v>1.1219293568197697</c:v>
                </c:pt>
                <c:pt idx="1046">
                  <c:v>1.1121336373331372</c:v>
                </c:pt>
                <c:pt idx="1047">
                  <c:v>1.1211846798808518</c:v>
                </c:pt>
                <c:pt idx="1048">
                  <c:v>1.1208307284963042</c:v>
                </c:pt>
                <c:pt idx="1049">
                  <c:v>1.1190839554297061</c:v>
                </c:pt>
                <c:pt idx="1050">
                  <c:v>1.1195941970360019</c:v>
                </c:pt>
                <c:pt idx="1051">
                  <c:v>1.1202469385503624</c:v>
                </c:pt>
                <c:pt idx="1052">
                  <c:v>1.1277994336777848</c:v>
                </c:pt>
                <c:pt idx="1053">
                  <c:v>1.118463391313941</c:v>
                </c:pt>
                <c:pt idx="1054">
                  <c:v>1.1181462140992167</c:v>
                </c:pt>
                <c:pt idx="1055">
                  <c:v>1.1206560511896444</c:v>
                </c:pt>
                <c:pt idx="1056">
                  <c:v>1.1217730665980215</c:v>
                </c:pt>
                <c:pt idx="1057">
                  <c:v>1.1167350053322544</c:v>
                </c:pt>
                <c:pt idx="1058">
                  <c:v>1.1178290368844923</c:v>
                </c:pt>
                <c:pt idx="1059">
                  <c:v>1.118757584672526</c:v>
                </c:pt>
                <c:pt idx="1060">
                  <c:v>1.1184587945427131</c:v>
                </c:pt>
                <c:pt idx="1061">
                  <c:v>1.1167074247048872</c:v>
                </c:pt>
                <c:pt idx="1062">
                  <c:v>1.1198194388261684</c:v>
                </c:pt>
                <c:pt idx="1063">
                  <c:v>1.1211846798808518</c:v>
                </c:pt>
                <c:pt idx="1064">
                  <c:v>1.1170429890045233</c:v>
                </c:pt>
                <c:pt idx="1065">
                  <c:v>1.108649284742397</c:v>
                </c:pt>
                <c:pt idx="1066">
                  <c:v>1.1091595263486926</c:v>
                </c:pt>
                <c:pt idx="1067">
                  <c:v>1.1104971867760085</c:v>
                </c:pt>
                <c:pt idx="1068">
                  <c:v>1.1101524289339169</c:v>
                </c:pt>
                <c:pt idx="1069">
                  <c:v>1.1052430772625308</c:v>
                </c:pt>
                <c:pt idx="1070">
                  <c:v>1.1024988048394808</c:v>
                </c:pt>
                <c:pt idx="1071">
                  <c:v>1.1004762254992093</c:v>
                </c:pt>
                <c:pt idx="1072">
                  <c:v>1.094826793660133</c:v>
                </c:pt>
                <c:pt idx="1073">
                  <c:v>1.0874673629242819</c:v>
                </c:pt>
                <c:pt idx="1074">
                  <c:v>1.0834727687272461</c:v>
                </c:pt>
                <c:pt idx="1075">
                  <c:v>1.103533078365756</c:v>
                </c:pt>
                <c:pt idx="1076">
                  <c:v>1.1042915456183577</c:v>
                </c:pt>
                <c:pt idx="1077">
                  <c:v>1.0990420328761079</c:v>
                </c:pt>
                <c:pt idx="1078">
                  <c:v>1.1006692898907806</c:v>
                </c:pt>
                <c:pt idx="1079">
                  <c:v>1.1030550141580555</c:v>
                </c:pt>
                <c:pt idx="1080">
                  <c:v>1.1018092891552973</c:v>
                </c:pt>
                <c:pt idx="1081">
                  <c:v>1.1029400948773582</c:v>
                </c:pt>
                <c:pt idx="1082">
                  <c:v>1.1028987239363071</c:v>
                </c:pt>
                <c:pt idx="1083">
                  <c:v>1.098407678446659</c:v>
                </c:pt>
                <c:pt idx="1084">
                  <c:v>1.0977687272459824</c:v>
                </c:pt>
                <c:pt idx="1085">
                  <c:v>1.0991661456992607</c:v>
                </c:pt>
                <c:pt idx="1086">
                  <c:v>1.0978606626705401</c:v>
                </c:pt>
                <c:pt idx="1087">
                  <c:v>1.0959621961534218</c:v>
                </c:pt>
                <c:pt idx="1088">
                  <c:v>1.0980629206045673</c:v>
                </c:pt>
                <c:pt idx="1089">
                  <c:v>1.0974561468024859</c:v>
                </c:pt>
                <c:pt idx="1090">
                  <c:v>1.0979893722649212</c:v>
                </c:pt>
                <c:pt idx="1091">
                  <c:v>1.0913424410693928</c:v>
                </c:pt>
                <c:pt idx="1092">
                  <c:v>1.0796390615231861</c:v>
                </c:pt>
                <c:pt idx="1093">
                  <c:v>1.0829257529511271</c:v>
                </c:pt>
                <c:pt idx="1094">
                  <c:v>1.0748032581914464</c:v>
                </c:pt>
                <c:pt idx="1095">
                  <c:v>1.0766511602250579</c:v>
                </c:pt>
                <c:pt idx="1096">
                  <c:v>1.0797861582024786</c:v>
                </c:pt>
                <c:pt idx="1097">
                  <c:v>1.0705650351193321</c:v>
                </c:pt>
                <c:pt idx="1098">
                  <c:v>1.0779106755414996</c:v>
                </c:pt>
                <c:pt idx="1099">
                  <c:v>1.081978818078182</c:v>
                </c:pt>
                <c:pt idx="1100">
                  <c:v>1.0835325267532085</c:v>
                </c:pt>
                <c:pt idx="1101">
                  <c:v>1.0827878498142904</c:v>
                </c:pt>
                <c:pt idx="1102">
                  <c:v>1.0836842202037287</c:v>
                </c:pt>
                <c:pt idx="1103">
                  <c:v>1.081597286066267</c:v>
                </c:pt>
                <c:pt idx="1104">
                  <c:v>1.0849115581215754</c:v>
                </c:pt>
                <c:pt idx="1105">
                  <c:v>1.084304784319494</c:v>
                </c:pt>
                <c:pt idx="1106">
                  <c:v>1.0860883315559151</c:v>
                </c:pt>
                <c:pt idx="1107">
                  <c:v>1.088543007391608</c:v>
                </c:pt>
                <c:pt idx="1108">
                  <c:v>1.0853574449306806</c:v>
                </c:pt>
                <c:pt idx="1109">
                  <c:v>1.0841806714963411</c:v>
                </c:pt>
                <c:pt idx="1110">
                  <c:v>1.0763753539513845</c:v>
                </c:pt>
                <c:pt idx="1111">
                  <c:v>1.07747398227485</c:v>
                </c:pt>
                <c:pt idx="1112">
                  <c:v>1.0783841429779724</c:v>
                </c:pt>
                <c:pt idx="1113">
                  <c:v>1.0795287390137167</c:v>
                </c:pt>
                <c:pt idx="1114">
                  <c:v>1.0774923693597616</c:v>
                </c:pt>
                <c:pt idx="1115">
                  <c:v>1.0910298606258964</c:v>
                </c:pt>
                <c:pt idx="1116">
                  <c:v>1.0932271172728276</c:v>
                </c:pt>
                <c:pt idx="1117">
                  <c:v>1.0946659066671569</c:v>
                </c:pt>
                <c:pt idx="1118">
                  <c:v>1.0964494539035783</c:v>
                </c:pt>
                <c:pt idx="1119">
                  <c:v>1.0873432501011289</c:v>
                </c:pt>
                <c:pt idx="1120">
                  <c:v>1.0910298606258964</c:v>
                </c:pt>
                <c:pt idx="1121">
                  <c:v>1.0906299415290699</c:v>
                </c:pt>
                <c:pt idx="1122">
                  <c:v>1.0870766373699112</c:v>
                </c:pt>
                <c:pt idx="1123">
                  <c:v>1.0862078476078403</c:v>
                </c:pt>
                <c:pt idx="1124">
                  <c:v>1.0886947008421284</c:v>
                </c:pt>
                <c:pt idx="1125">
                  <c:v>1.0918756665318279</c:v>
                </c:pt>
                <c:pt idx="1126">
                  <c:v>1.0954657448608096</c:v>
                </c:pt>
                <c:pt idx="1127">
                  <c:v>1.094914132313463</c:v>
                </c:pt>
                <c:pt idx="1128">
                  <c:v>1.1013679991174199</c:v>
                </c:pt>
                <c:pt idx="1129">
                  <c:v>1.086511234508881</c:v>
                </c:pt>
                <c:pt idx="1130">
                  <c:v>1.0893198617291215</c:v>
                </c:pt>
                <c:pt idx="1131">
                  <c:v>1.0882120398632</c:v>
                </c:pt>
                <c:pt idx="1132">
                  <c:v>1.086589379619755</c:v>
                </c:pt>
                <c:pt idx="1133">
                  <c:v>1.0861342992681942</c:v>
                </c:pt>
                <c:pt idx="1134">
                  <c:v>1.0873110727025337</c:v>
                </c:pt>
                <c:pt idx="1135">
                  <c:v>1.0807744640164747</c:v>
                </c:pt>
                <c:pt idx="1136">
                  <c:v>1.0789633361526862</c:v>
                </c:pt>
                <c:pt idx="1137">
                  <c:v>1.079896480711948</c:v>
                </c:pt>
                <c:pt idx="1138">
                  <c:v>1.0745320486890009</c:v>
                </c:pt>
                <c:pt idx="1139">
                  <c:v>1.0702432611333799</c:v>
                </c:pt>
                <c:pt idx="1140">
                  <c:v>1.0646581840914942</c:v>
                </c:pt>
                <c:pt idx="1141">
                  <c:v>1.0608750413709409</c:v>
                </c:pt>
                <c:pt idx="1142">
                  <c:v>1.0548073033501268</c:v>
                </c:pt>
                <c:pt idx="1143">
                  <c:v>1.0540764167248924</c:v>
                </c:pt>
                <c:pt idx="1144">
                  <c:v>1.053837384621042</c:v>
                </c:pt>
                <c:pt idx="1145">
                  <c:v>1.0560714154377966</c:v>
                </c:pt>
                <c:pt idx="1146">
                  <c:v>1.0484545655131834</c:v>
                </c:pt>
                <c:pt idx="1147">
                  <c:v>1.047856985253558</c:v>
                </c:pt>
                <c:pt idx="1148">
                  <c:v>1.0475444048100613</c:v>
                </c:pt>
                <c:pt idx="1149">
                  <c:v>1.048477549369323</c:v>
                </c:pt>
                <c:pt idx="1150">
                  <c:v>1.0548164968925826</c:v>
                </c:pt>
                <c:pt idx="1151">
                  <c:v>1.0557312543669326</c:v>
                </c:pt>
                <c:pt idx="1152">
                  <c:v>1.0565081087044459</c:v>
                </c:pt>
                <c:pt idx="1153">
                  <c:v>1.0480960173574083</c:v>
                </c:pt>
                <c:pt idx="1154">
                  <c:v>1.0412606185415363</c:v>
                </c:pt>
                <c:pt idx="1155">
                  <c:v>1.0440692457617768</c:v>
                </c:pt>
                <c:pt idx="1156">
                  <c:v>1.0405665060861251</c:v>
                </c:pt>
                <c:pt idx="1157">
                  <c:v>1.0443358584929945</c:v>
                </c:pt>
                <c:pt idx="1158">
                  <c:v>1.0424971500018385</c:v>
                </c:pt>
                <c:pt idx="1159">
                  <c:v>1.045599970580664</c:v>
                </c:pt>
                <c:pt idx="1160">
                  <c:v>1.0436693266649506</c:v>
                </c:pt>
                <c:pt idx="1161">
                  <c:v>1.0459125510241607</c:v>
                </c:pt>
                <c:pt idx="1162">
                  <c:v>1.0429614238958556</c:v>
                </c:pt>
                <c:pt idx="1163">
                  <c:v>1.0429614238958556</c:v>
                </c:pt>
                <c:pt idx="1164">
                  <c:v>1.0466756150479903</c:v>
                </c:pt>
                <c:pt idx="1165">
                  <c:v>1.0430073916081344</c:v>
                </c:pt>
                <c:pt idx="1166">
                  <c:v>1.0438118265730152</c:v>
                </c:pt>
                <c:pt idx="1167">
                  <c:v>1.0378727981465818</c:v>
                </c:pt>
                <c:pt idx="1168">
                  <c:v>1.0291389328135916</c:v>
                </c:pt>
                <c:pt idx="1169">
                  <c:v>1.0339333652042806</c:v>
                </c:pt>
                <c:pt idx="1170">
                  <c:v>1.0342367521053213</c:v>
                </c:pt>
                <c:pt idx="1171">
                  <c:v>1.0429522303533998</c:v>
                </c:pt>
                <c:pt idx="1172">
                  <c:v>1.0406124737984039</c:v>
                </c:pt>
                <c:pt idx="1173">
                  <c:v>1.0393115875409114</c:v>
                </c:pt>
                <c:pt idx="1174">
                  <c:v>1.0412514249990805</c:v>
                </c:pt>
                <c:pt idx="1175">
                  <c:v>1.0438164233442431</c:v>
                </c:pt>
                <c:pt idx="1176">
                  <c:v>1.04003328062369</c:v>
                </c:pt>
                <c:pt idx="1177">
                  <c:v>1.0379831206560513</c:v>
                </c:pt>
                <c:pt idx="1178">
                  <c:v>1.0398034420622955</c:v>
                </c:pt>
                <c:pt idx="1179">
                  <c:v>1.0357812672378921</c:v>
                </c:pt>
                <c:pt idx="1180">
                  <c:v>1.0442577133821203</c:v>
                </c:pt>
                <c:pt idx="1181">
                  <c:v>1.0374728790497554</c:v>
                </c:pt>
                <c:pt idx="1182">
                  <c:v>1.0386542492553232</c:v>
                </c:pt>
                <c:pt idx="1183">
                  <c:v>1.0325221564373184</c:v>
                </c:pt>
                <c:pt idx="1184">
                  <c:v>1.0302973191630198</c:v>
                </c:pt>
                <c:pt idx="1185">
                  <c:v>1.0169115213474056</c:v>
                </c:pt>
                <c:pt idx="1186">
                  <c:v>1.0134547493840327</c:v>
                </c:pt>
                <c:pt idx="1187">
                  <c:v>1.0075892692972455</c:v>
                </c:pt>
                <c:pt idx="1188">
                  <c:v>1.0071893502004192</c:v>
                </c:pt>
                <c:pt idx="1189">
                  <c:v>1.0107426543595779</c:v>
                </c:pt>
                <c:pt idx="1190">
                  <c:v>1.013431765527893</c:v>
                </c:pt>
                <c:pt idx="1191">
                  <c:v>1.0120803147868935</c:v>
                </c:pt>
                <c:pt idx="1192">
                  <c:v>1.0174263597249291</c:v>
                </c:pt>
                <c:pt idx="1193">
                  <c:v>1.0134593461552603</c:v>
                </c:pt>
                <c:pt idx="1194">
                  <c:v>1.0126411208766961</c:v>
                </c:pt>
                <c:pt idx="1195">
                  <c:v>1.0104530577722206</c:v>
                </c:pt>
                <c:pt idx="1196">
                  <c:v>1.0029695142132167</c:v>
                </c:pt>
                <c:pt idx="1197">
                  <c:v>1.005369028794175</c:v>
                </c:pt>
                <c:pt idx="1198">
                  <c:v>1.0006895156841835</c:v>
                </c:pt>
                <c:pt idx="1199">
                  <c:v>1.0022754017578053</c:v>
                </c:pt>
                <c:pt idx="1200">
                  <c:v>0.99483322913985206</c:v>
                </c:pt>
                <c:pt idx="1201">
                  <c:v>0.99494814842054935</c:v>
                </c:pt>
                <c:pt idx="1202">
                  <c:v>0.99634097010259992</c:v>
                </c:pt>
                <c:pt idx="1203">
                  <c:v>0.99440113264443064</c:v>
                </c:pt>
                <c:pt idx="1204">
                  <c:v>0.98350678483433229</c:v>
                </c:pt>
                <c:pt idx="1205">
                  <c:v>0.97981098076710915</c:v>
                </c:pt>
                <c:pt idx="1206">
                  <c:v>0.95850954289706902</c:v>
                </c:pt>
                <c:pt idx="1207">
                  <c:v>0.96010921928437454</c:v>
                </c:pt>
                <c:pt idx="1208">
                  <c:v>0.96437502298385613</c:v>
                </c:pt>
                <c:pt idx="1209">
                  <c:v>0.97070937373588784</c:v>
                </c:pt>
                <c:pt idx="1210">
                  <c:v>0.97734251461773247</c:v>
                </c:pt>
                <c:pt idx="1211">
                  <c:v>0.97746203066965753</c:v>
                </c:pt>
                <c:pt idx="1212">
                  <c:v>0.98050968999374832</c:v>
                </c:pt>
                <c:pt idx="1213">
                  <c:v>0.98344702680836971</c:v>
                </c:pt>
                <c:pt idx="1214">
                  <c:v>0.98516162247637251</c:v>
                </c:pt>
                <c:pt idx="1215">
                  <c:v>0.98891718456955824</c:v>
                </c:pt>
                <c:pt idx="1216">
                  <c:v>0.98424226823079464</c:v>
                </c:pt>
                <c:pt idx="1217">
                  <c:v>0.98432501011289675</c:v>
                </c:pt>
                <c:pt idx="1218">
                  <c:v>0.98568105762512404</c:v>
                </c:pt>
                <c:pt idx="1219">
                  <c:v>0.98352517191924382</c:v>
                </c:pt>
                <c:pt idx="1220">
                  <c:v>0.97750340161070859</c:v>
                </c:pt>
                <c:pt idx="1221">
                  <c:v>0.98048210936638103</c:v>
                </c:pt>
                <c:pt idx="1222">
                  <c:v>0.98028444820358185</c:v>
                </c:pt>
                <c:pt idx="1223">
                  <c:v>0.98333210752767242</c:v>
                </c:pt>
                <c:pt idx="1224">
                  <c:v>0.9822058985768396</c:v>
                </c:pt>
                <c:pt idx="1225">
                  <c:v>0.99458500349354606</c:v>
                </c:pt>
                <c:pt idx="1226">
                  <c:v>0.99002500643547964</c:v>
                </c:pt>
                <c:pt idx="1227">
                  <c:v>0.99325653660868607</c:v>
                </c:pt>
                <c:pt idx="1228">
                  <c:v>0.99277847240098549</c:v>
                </c:pt>
                <c:pt idx="1229">
                  <c:v>0.98853105578641554</c:v>
                </c:pt>
                <c:pt idx="1230">
                  <c:v>0.99345419777148525</c:v>
                </c:pt>
                <c:pt idx="1231">
                  <c:v>0.99670411502960321</c:v>
                </c:pt>
                <c:pt idx="1232">
                  <c:v>0.98882524914500058</c:v>
                </c:pt>
                <c:pt idx="1233">
                  <c:v>0.99812911411024885</c:v>
                </c:pt>
                <c:pt idx="1234">
                  <c:v>0.99287040782554326</c:v>
                </c:pt>
                <c:pt idx="1235">
                  <c:v>0.98651307321737203</c:v>
                </c:pt>
                <c:pt idx="1236">
                  <c:v>0.99505847093001876</c:v>
                </c:pt>
                <c:pt idx="1237">
                  <c:v>1.0007998381936527</c:v>
                </c:pt>
                <c:pt idx="1238">
                  <c:v>0.99433677784724006</c:v>
                </c:pt>
                <c:pt idx="1239">
                  <c:v>0.98359872025889028</c:v>
                </c:pt>
                <c:pt idx="1240">
                  <c:v>0.98330452690030512</c:v>
                </c:pt>
                <c:pt idx="1241">
                  <c:v>0.98332291398521665</c:v>
                </c:pt>
                <c:pt idx="1242">
                  <c:v>0.98704629867980742</c:v>
                </c:pt>
                <c:pt idx="1243">
                  <c:v>0.97716783731107271</c:v>
                </c:pt>
                <c:pt idx="1244">
                  <c:v>0.97774243371455882</c:v>
                </c:pt>
                <c:pt idx="1245">
                  <c:v>0.99246129518626114</c:v>
                </c:pt>
                <c:pt idx="1246">
                  <c:v>0.97810557864156211</c:v>
                </c:pt>
                <c:pt idx="1247">
                  <c:v>1.0026937079395433</c:v>
                </c:pt>
                <c:pt idx="1248">
                  <c:v>1.0049277387562976</c:v>
                </c:pt>
                <c:pt idx="1249">
                  <c:v>1.0050748354355901</c:v>
                </c:pt>
                <c:pt idx="1250">
                  <c:v>1.0020869341374619</c:v>
                </c:pt>
                <c:pt idx="1251">
                  <c:v>0.99789467877762661</c:v>
                </c:pt>
                <c:pt idx="1252">
                  <c:v>0.99793604971867744</c:v>
                </c:pt>
                <c:pt idx="1253">
                  <c:v>1.0003125804434965</c:v>
                </c:pt>
                <c:pt idx="1254">
                  <c:v>1.0022708049865774</c:v>
                </c:pt>
                <c:pt idx="1255">
                  <c:v>0.99705806641415062</c:v>
                </c:pt>
                <c:pt idx="1256">
                  <c:v>0.99863475894531673</c:v>
                </c:pt>
                <c:pt idx="1257">
                  <c:v>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0-DE17-43CF-BACA-2C6B4108DF7C}"/>
            </c:ext>
          </c:extLst>
        </c:ser>
        <c:ser>
          <c:idx val="4"/>
          <c:order val="3"/>
          <c:tx>
            <c:v>NASDAQ 100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Crypto!$A$2:$A$1827</c:f>
              <c:numCache>
                <c:formatCode>d\-mmm\-yy</c:formatCode>
                <c:ptCount val="1826"/>
                <c:pt idx="0">
                  <c:v>44431</c:v>
                </c:pt>
                <c:pt idx="1">
                  <c:v>44430</c:v>
                </c:pt>
                <c:pt idx="2">
                  <c:v>44429</c:v>
                </c:pt>
                <c:pt idx="3">
                  <c:v>44428</c:v>
                </c:pt>
                <c:pt idx="4">
                  <c:v>44427</c:v>
                </c:pt>
                <c:pt idx="5">
                  <c:v>44426</c:v>
                </c:pt>
                <c:pt idx="6">
                  <c:v>44425</c:v>
                </c:pt>
                <c:pt idx="7">
                  <c:v>44424</c:v>
                </c:pt>
                <c:pt idx="8">
                  <c:v>44423</c:v>
                </c:pt>
                <c:pt idx="9">
                  <c:v>44422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44416</c:v>
                </c:pt>
                <c:pt idx="16">
                  <c:v>44415</c:v>
                </c:pt>
                <c:pt idx="17">
                  <c:v>44414</c:v>
                </c:pt>
                <c:pt idx="18">
                  <c:v>44413</c:v>
                </c:pt>
                <c:pt idx="19">
                  <c:v>44412</c:v>
                </c:pt>
                <c:pt idx="20">
                  <c:v>44411</c:v>
                </c:pt>
                <c:pt idx="21">
                  <c:v>44410</c:v>
                </c:pt>
                <c:pt idx="22">
                  <c:v>44409</c:v>
                </c:pt>
                <c:pt idx="23">
                  <c:v>44408</c:v>
                </c:pt>
                <c:pt idx="24">
                  <c:v>44407</c:v>
                </c:pt>
                <c:pt idx="25">
                  <c:v>44406</c:v>
                </c:pt>
                <c:pt idx="26">
                  <c:v>44405</c:v>
                </c:pt>
                <c:pt idx="27">
                  <c:v>44404</c:v>
                </c:pt>
                <c:pt idx="28">
                  <c:v>44403</c:v>
                </c:pt>
                <c:pt idx="29">
                  <c:v>44402</c:v>
                </c:pt>
                <c:pt idx="30">
                  <c:v>44401</c:v>
                </c:pt>
                <c:pt idx="31">
                  <c:v>44400</c:v>
                </c:pt>
                <c:pt idx="32">
                  <c:v>44399</c:v>
                </c:pt>
                <c:pt idx="33">
                  <c:v>44398</c:v>
                </c:pt>
                <c:pt idx="34">
                  <c:v>44397</c:v>
                </c:pt>
                <c:pt idx="35">
                  <c:v>44396</c:v>
                </c:pt>
                <c:pt idx="36">
                  <c:v>44395</c:v>
                </c:pt>
                <c:pt idx="37">
                  <c:v>44394</c:v>
                </c:pt>
                <c:pt idx="38">
                  <c:v>44393</c:v>
                </c:pt>
                <c:pt idx="39">
                  <c:v>44392</c:v>
                </c:pt>
                <c:pt idx="40">
                  <c:v>44391</c:v>
                </c:pt>
                <c:pt idx="41">
                  <c:v>44390</c:v>
                </c:pt>
                <c:pt idx="42">
                  <c:v>44389</c:v>
                </c:pt>
                <c:pt idx="43">
                  <c:v>44388</c:v>
                </c:pt>
                <c:pt idx="44">
                  <c:v>44387</c:v>
                </c:pt>
                <c:pt idx="45">
                  <c:v>44386</c:v>
                </c:pt>
                <c:pt idx="46">
                  <c:v>44385</c:v>
                </c:pt>
                <c:pt idx="47">
                  <c:v>44384</c:v>
                </c:pt>
                <c:pt idx="48">
                  <c:v>44383</c:v>
                </c:pt>
                <c:pt idx="49">
                  <c:v>44382</c:v>
                </c:pt>
                <c:pt idx="50">
                  <c:v>44381</c:v>
                </c:pt>
                <c:pt idx="51">
                  <c:v>44380</c:v>
                </c:pt>
                <c:pt idx="52">
                  <c:v>44379</c:v>
                </c:pt>
                <c:pt idx="53">
                  <c:v>44378</c:v>
                </c:pt>
                <c:pt idx="54">
                  <c:v>44377</c:v>
                </c:pt>
                <c:pt idx="55">
                  <c:v>44376</c:v>
                </c:pt>
                <c:pt idx="56">
                  <c:v>44375</c:v>
                </c:pt>
                <c:pt idx="57">
                  <c:v>44374</c:v>
                </c:pt>
                <c:pt idx="58">
                  <c:v>44373</c:v>
                </c:pt>
                <c:pt idx="59">
                  <c:v>44372</c:v>
                </c:pt>
                <c:pt idx="60">
                  <c:v>44371</c:v>
                </c:pt>
                <c:pt idx="61">
                  <c:v>44370</c:v>
                </c:pt>
                <c:pt idx="62">
                  <c:v>44369</c:v>
                </c:pt>
                <c:pt idx="63">
                  <c:v>44368</c:v>
                </c:pt>
                <c:pt idx="64">
                  <c:v>44367</c:v>
                </c:pt>
                <c:pt idx="65">
                  <c:v>44366</c:v>
                </c:pt>
                <c:pt idx="66">
                  <c:v>44365</c:v>
                </c:pt>
                <c:pt idx="67">
                  <c:v>44364</c:v>
                </c:pt>
                <c:pt idx="68">
                  <c:v>44363</c:v>
                </c:pt>
                <c:pt idx="69">
                  <c:v>44362</c:v>
                </c:pt>
                <c:pt idx="70">
                  <c:v>44361</c:v>
                </c:pt>
                <c:pt idx="71">
                  <c:v>44360</c:v>
                </c:pt>
                <c:pt idx="72">
                  <c:v>44359</c:v>
                </c:pt>
                <c:pt idx="73">
                  <c:v>44358</c:v>
                </c:pt>
                <c:pt idx="74">
                  <c:v>44357</c:v>
                </c:pt>
                <c:pt idx="75">
                  <c:v>44356</c:v>
                </c:pt>
                <c:pt idx="76">
                  <c:v>44355</c:v>
                </c:pt>
                <c:pt idx="77">
                  <c:v>44354</c:v>
                </c:pt>
                <c:pt idx="78">
                  <c:v>44353</c:v>
                </c:pt>
                <c:pt idx="79">
                  <c:v>44352</c:v>
                </c:pt>
                <c:pt idx="80">
                  <c:v>44351</c:v>
                </c:pt>
                <c:pt idx="81">
                  <c:v>44350</c:v>
                </c:pt>
                <c:pt idx="82">
                  <c:v>44349</c:v>
                </c:pt>
                <c:pt idx="83">
                  <c:v>44348</c:v>
                </c:pt>
                <c:pt idx="84">
                  <c:v>44347</c:v>
                </c:pt>
                <c:pt idx="85">
                  <c:v>44346</c:v>
                </c:pt>
                <c:pt idx="86">
                  <c:v>44345</c:v>
                </c:pt>
                <c:pt idx="87">
                  <c:v>44344</c:v>
                </c:pt>
                <c:pt idx="88">
                  <c:v>44343</c:v>
                </c:pt>
                <c:pt idx="89">
                  <c:v>44342</c:v>
                </c:pt>
                <c:pt idx="90">
                  <c:v>44341</c:v>
                </c:pt>
                <c:pt idx="91">
                  <c:v>44340</c:v>
                </c:pt>
                <c:pt idx="92">
                  <c:v>44339</c:v>
                </c:pt>
                <c:pt idx="93">
                  <c:v>44338</c:v>
                </c:pt>
                <c:pt idx="94">
                  <c:v>44337</c:v>
                </c:pt>
                <c:pt idx="95">
                  <c:v>44336</c:v>
                </c:pt>
                <c:pt idx="96">
                  <c:v>44335</c:v>
                </c:pt>
                <c:pt idx="97">
                  <c:v>44334</c:v>
                </c:pt>
                <c:pt idx="98">
                  <c:v>44333</c:v>
                </c:pt>
                <c:pt idx="99">
                  <c:v>44332</c:v>
                </c:pt>
                <c:pt idx="100">
                  <c:v>44331</c:v>
                </c:pt>
                <c:pt idx="101">
                  <c:v>44330</c:v>
                </c:pt>
                <c:pt idx="102">
                  <c:v>44329</c:v>
                </c:pt>
                <c:pt idx="103">
                  <c:v>44328</c:v>
                </c:pt>
                <c:pt idx="104">
                  <c:v>44327</c:v>
                </c:pt>
                <c:pt idx="105">
                  <c:v>44326</c:v>
                </c:pt>
                <c:pt idx="106">
                  <c:v>44325</c:v>
                </c:pt>
                <c:pt idx="107">
                  <c:v>44324</c:v>
                </c:pt>
                <c:pt idx="108">
                  <c:v>44323</c:v>
                </c:pt>
                <c:pt idx="109">
                  <c:v>44322</c:v>
                </c:pt>
                <c:pt idx="110">
                  <c:v>44321</c:v>
                </c:pt>
                <c:pt idx="111">
                  <c:v>44320</c:v>
                </c:pt>
                <c:pt idx="112">
                  <c:v>44319</c:v>
                </c:pt>
                <c:pt idx="113">
                  <c:v>44318</c:v>
                </c:pt>
                <c:pt idx="114">
                  <c:v>44317</c:v>
                </c:pt>
                <c:pt idx="115">
                  <c:v>44316</c:v>
                </c:pt>
                <c:pt idx="116">
                  <c:v>44315</c:v>
                </c:pt>
                <c:pt idx="117">
                  <c:v>44314</c:v>
                </c:pt>
                <c:pt idx="118">
                  <c:v>44313</c:v>
                </c:pt>
                <c:pt idx="119">
                  <c:v>44312</c:v>
                </c:pt>
                <c:pt idx="120">
                  <c:v>44311</c:v>
                </c:pt>
                <c:pt idx="121">
                  <c:v>44310</c:v>
                </c:pt>
                <c:pt idx="122">
                  <c:v>44309</c:v>
                </c:pt>
                <c:pt idx="123">
                  <c:v>44308</c:v>
                </c:pt>
                <c:pt idx="124">
                  <c:v>44307</c:v>
                </c:pt>
                <c:pt idx="125">
                  <c:v>44306</c:v>
                </c:pt>
                <c:pt idx="126">
                  <c:v>44305</c:v>
                </c:pt>
                <c:pt idx="127">
                  <c:v>44304</c:v>
                </c:pt>
                <c:pt idx="128">
                  <c:v>44303</c:v>
                </c:pt>
                <c:pt idx="129">
                  <c:v>44302</c:v>
                </c:pt>
                <c:pt idx="130">
                  <c:v>44301</c:v>
                </c:pt>
                <c:pt idx="131">
                  <c:v>44300</c:v>
                </c:pt>
                <c:pt idx="132">
                  <c:v>44299</c:v>
                </c:pt>
                <c:pt idx="133">
                  <c:v>44298</c:v>
                </c:pt>
                <c:pt idx="134">
                  <c:v>44297</c:v>
                </c:pt>
                <c:pt idx="135">
                  <c:v>44296</c:v>
                </c:pt>
                <c:pt idx="136">
                  <c:v>44295</c:v>
                </c:pt>
                <c:pt idx="137">
                  <c:v>44294</c:v>
                </c:pt>
                <c:pt idx="138">
                  <c:v>44293</c:v>
                </c:pt>
                <c:pt idx="139">
                  <c:v>44292</c:v>
                </c:pt>
                <c:pt idx="140">
                  <c:v>44291</c:v>
                </c:pt>
                <c:pt idx="141">
                  <c:v>44290</c:v>
                </c:pt>
                <c:pt idx="142">
                  <c:v>44289</c:v>
                </c:pt>
                <c:pt idx="143">
                  <c:v>44288</c:v>
                </c:pt>
                <c:pt idx="144">
                  <c:v>44287</c:v>
                </c:pt>
                <c:pt idx="145">
                  <c:v>44286</c:v>
                </c:pt>
                <c:pt idx="146">
                  <c:v>44285</c:v>
                </c:pt>
                <c:pt idx="147">
                  <c:v>44284</c:v>
                </c:pt>
                <c:pt idx="148">
                  <c:v>44283</c:v>
                </c:pt>
                <c:pt idx="149">
                  <c:v>44282</c:v>
                </c:pt>
                <c:pt idx="150">
                  <c:v>44281</c:v>
                </c:pt>
                <c:pt idx="151">
                  <c:v>44280</c:v>
                </c:pt>
                <c:pt idx="152">
                  <c:v>44279</c:v>
                </c:pt>
                <c:pt idx="153">
                  <c:v>44278</c:v>
                </c:pt>
                <c:pt idx="154">
                  <c:v>44277</c:v>
                </c:pt>
                <c:pt idx="155">
                  <c:v>44276</c:v>
                </c:pt>
                <c:pt idx="156">
                  <c:v>44275</c:v>
                </c:pt>
                <c:pt idx="157">
                  <c:v>44274</c:v>
                </c:pt>
                <c:pt idx="158">
                  <c:v>44273</c:v>
                </c:pt>
                <c:pt idx="159">
                  <c:v>44272</c:v>
                </c:pt>
                <c:pt idx="160">
                  <c:v>44271</c:v>
                </c:pt>
                <c:pt idx="161">
                  <c:v>44270</c:v>
                </c:pt>
                <c:pt idx="162">
                  <c:v>44269</c:v>
                </c:pt>
                <c:pt idx="163">
                  <c:v>44268</c:v>
                </c:pt>
                <c:pt idx="164">
                  <c:v>44267</c:v>
                </c:pt>
                <c:pt idx="165">
                  <c:v>44266</c:v>
                </c:pt>
                <c:pt idx="166">
                  <c:v>44265</c:v>
                </c:pt>
                <c:pt idx="167">
                  <c:v>44264</c:v>
                </c:pt>
                <c:pt idx="168">
                  <c:v>44263</c:v>
                </c:pt>
                <c:pt idx="169">
                  <c:v>44262</c:v>
                </c:pt>
                <c:pt idx="170">
                  <c:v>44261</c:v>
                </c:pt>
                <c:pt idx="171">
                  <c:v>44260</c:v>
                </c:pt>
                <c:pt idx="172">
                  <c:v>44259</c:v>
                </c:pt>
                <c:pt idx="173">
                  <c:v>44258</c:v>
                </c:pt>
                <c:pt idx="174">
                  <c:v>44257</c:v>
                </c:pt>
                <c:pt idx="175">
                  <c:v>44256</c:v>
                </c:pt>
                <c:pt idx="176">
                  <c:v>44255</c:v>
                </c:pt>
                <c:pt idx="177">
                  <c:v>44254</c:v>
                </c:pt>
                <c:pt idx="178">
                  <c:v>44253</c:v>
                </c:pt>
                <c:pt idx="179">
                  <c:v>44252</c:v>
                </c:pt>
                <c:pt idx="180">
                  <c:v>44251</c:v>
                </c:pt>
                <c:pt idx="181">
                  <c:v>44250</c:v>
                </c:pt>
                <c:pt idx="182">
                  <c:v>44249</c:v>
                </c:pt>
                <c:pt idx="183">
                  <c:v>44248</c:v>
                </c:pt>
                <c:pt idx="184">
                  <c:v>44247</c:v>
                </c:pt>
                <c:pt idx="185">
                  <c:v>44246</c:v>
                </c:pt>
                <c:pt idx="186">
                  <c:v>44245</c:v>
                </c:pt>
                <c:pt idx="187">
                  <c:v>44244</c:v>
                </c:pt>
                <c:pt idx="188">
                  <c:v>44243</c:v>
                </c:pt>
                <c:pt idx="189">
                  <c:v>44242</c:v>
                </c:pt>
                <c:pt idx="190">
                  <c:v>44241</c:v>
                </c:pt>
                <c:pt idx="191">
                  <c:v>44240</c:v>
                </c:pt>
                <c:pt idx="192">
                  <c:v>44239</c:v>
                </c:pt>
                <c:pt idx="193">
                  <c:v>44238</c:v>
                </c:pt>
                <c:pt idx="194">
                  <c:v>44237</c:v>
                </c:pt>
                <c:pt idx="195">
                  <c:v>44236</c:v>
                </c:pt>
                <c:pt idx="196">
                  <c:v>44235</c:v>
                </c:pt>
                <c:pt idx="197">
                  <c:v>44234</c:v>
                </c:pt>
                <c:pt idx="198">
                  <c:v>44233</c:v>
                </c:pt>
                <c:pt idx="199">
                  <c:v>44232</c:v>
                </c:pt>
                <c:pt idx="200">
                  <c:v>44231</c:v>
                </c:pt>
                <c:pt idx="201">
                  <c:v>44230</c:v>
                </c:pt>
                <c:pt idx="202">
                  <c:v>44229</c:v>
                </c:pt>
                <c:pt idx="203">
                  <c:v>44228</c:v>
                </c:pt>
                <c:pt idx="204">
                  <c:v>44227</c:v>
                </c:pt>
                <c:pt idx="205">
                  <c:v>44226</c:v>
                </c:pt>
                <c:pt idx="206">
                  <c:v>44225</c:v>
                </c:pt>
                <c:pt idx="207">
                  <c:v>44224</c:v>
                </c:pt>
                <c:pt idx="208">
                  <c:v>44223</c:v>
                </c:pt>
                <c:pt idx="209">
                  <c:v>44222</c:v>
                </c:pt>
                <c:pt idx="210">
                  <c:v>44221</c:v>
                </c:pt>
                <c:pt idx="211">
                  <c:v>44220</c:v>
                </c:pt>
                <c:pt idx="212">
                  <c:v>44219</c:v>
                </c:pt>
                <c:pt idx="213">
                  <c:v>44218</c:v>
                </c:pt>
                <c:pt idx="214">
                  <c:v>44217</c:v>
                </c:pt>
                <c:pt idx="215">
                  <c:v>44216</c:v>
                </c:pt>
                <c:pt idx="216">
                  <c:v>44215</c:v>
                </c:pt>
                <c:pt idx="217">
                  <c:v>44214</c:v>
                </c:pt>
                <c:pt idx="218">
                  <c:v>44213</c:v>
                </c:pt>
                <c:pt idx="219">
                  <c:v>44212</c:v>
                </c:pt>
                <c:pt idx="220">
                  <c:v>44211</c:v>
                </c:pt>
                <c:pt idx="221">
                  <c:v>44210</c:v>
                </c:pt>
                <c:pt idx="222">
                  <c:v>44209</c:v>
                </c:pt>
                <c:pt idx="223">
                  <c:v>44208</c:v>
                </c:pt>
                <c:pt idx="224">
                  <c:v>44207</c:v>
                </c:pt>
                <c:pt idx="225">
                  <c:v>44206</c:v>
                </c:pt>
                <c:pt idx="226">
                  <c:v>44205</c:v>
                </c:pt>
                <c:pt idx="227">
                  <c:v>44204</c:v>
                </c:pt>
                <c:pt idx="228">
                  <c:v>44203</c:v>
                </c:pt>
                <c:pt idx="229">
                  <c:v>44202</c:v>
                </c:pt>
                <c:pt idx="230">
                  <c:v>44201</c:v>
                </c:pt>
                <c:pt idx="231">
                  <c:v>44200</c:v>
                </c:pt>
                <c:pt idx="232">
                  <c:v>44199</c:v>
                </c:pt>
                <c:pt idx="233">
                  <c:v>44198</c:v>
                </c:pt>
                <c:pt idx="234">
                  <c:v>44197</c:v>
                </c:pt>
                <c:pt idx="235">
                  <c:v>44196</c:v>
                </c:pt>
                <c:pt idx="236">
                  <c:v>44195</c:v>
                </c:pt>
                <c:pt idx="237">
                  <c:v>44194</c:v>
                </c:pt>
                <c:pt idx="238">
                  <c:v>44193</c:v>
                </c:pt>
                <c:pt idx="239">
                  <c:v>44192</c:v>
                </c:pt>
                <c:pt idx="240">
                  <c:v>44191</c:v>
                </c:pt>
                <c:pt idx="241">
                  <c:v>44190</c:v>
                </c:pt>
                <c:pt idx="242">
                  <c:v>44189</c:v>
                </c:pt>
                <c:pt idx="243">
                  <c:v>44188</c:v>
                </c:pt>
                <c:pt idx="244">
                  <c:v>44187</c:v>
                </c:pt>
                <c:pt idx="245">
                  <c:v>44186</c:v>
                </c:pt>
                <c:pt idx="246">
                  <c:v>44185</c:v>
                </c:pt>
                <c:pt idx="247">
                  <c:v>44184</c:v>
                </c:pt>
                <c:pt idx="248">
                  <c:v>44183</c:v>
                </c:pt>
                <c:pt idx="249">
                  <c:v>44182</c:v>
                </c:pt>
                <c:pt idx="250">
                  <c:v>44181</c:v>
                </c:pt>
                <c:pt idx="251">
                  <c:v>44180</c:v>
                </c:pt>
                <c:pt idx="252">
                  <c:v>44179</c:v>
                </c:pt>
                <c:pt idx="253">
                  <c:v>44178</c:v>
                </c:pt>
                <c:pt idx="254">
                  <c:v>44177</c:v>
                </c:pt>
                <c:pt idx="255">
                  <c:v>44176</c:v>
                </c:pt>
                <c:pt idx="256">
                  <c:v>44175</c:v>
                </c:pt>
                <c:pt idx="257">
                  <c:v>44174</c:v>
                </c:pt>
                <c:pt idx="258">
                  <c:v>44173</c:v>
                </c:pt>
                <c:pt idx="259">
                  <c:v>44172</c:v>
                </c:pt>
                <c:pt idx="260">
                  <c:v>44171</c:v>
                </c:pt>
                <c:pt idx="261">
                  <c:v>44170</c:v>
                </c:pt>
                <c:pt idx="262">
                  <c:v>44169</c:v>
                </c:pt>
                <c:pt idx="263">
                  <c:v>44168</c:v>
                </c:pt>
                <c:pt idx="264">
                  <c:v>44167</c:v>
                </c:pt>
                <c:pt idx="265">
                  <c:v>44166</c:v>
                </c:pt>
                <c:pt idx="266">
                  <c:v>44165</c:v>
                </c:pt>
                <c:pt idx="267">
                  <c:v>44164</c:v>
                </c:pt>
                <c:pt idx="268">
                  <c:v>44163</c:v>
                </c:pt>
                <c:pt idx="269">
                  <c:v>44162</c:v>
                </c:pt>
                <c:pt idx="270">
                  <c:v>44161</c:v>
                </c:pt>
                <c:pt idx="271">
                  <c:v>44160</c:v>
                </c:pt>
                <c:pt idx="272">
                  <c:v>44159</c:v>
                </c:pt>
                <c:pt idx="273">
                  <c:v>44158</c:v>
                </c:pt>
                <c:pt idx="274">
                  <c:v>44157</c:v>
                </c:pt>
                <c:pt idx="275">
                  <c:v>44156</c:v>
                </c:pt>
                <c:pt idx="276">
                  <c:v>44155</c:v>
                </c:pt>
                <c:pt idx="277">
                  <c:v>44154</c:v>
                </c:pt>
                <c:pt idx="278">
                  <c:v>44153</c:v>
                </c:pt>
                <c:pt idx="279">
                  <c:v>44152</c:v>
                </c:pt>
                <c:pt idx="280">
                  <c:v>44151</c:v>
                </c:pt>
                <c:pt idx="281">
                  <c:v>44150</c:v>
                </c:pt>
                <c:pt idx="282">
                  <c:v>44149</c:v>
                </c:pt>
                <c:pt idx="283">
                  <c:v>44148</c:v>
                </c:pt>
                <c:pt idx="284">
                  <c:v>44147</c:v>
                </c:pt>
                <c:pt idx="285">
                  <c:v>44146</c:v>
                </c:pt>
                <c:pt idx="286">
                  <c:v>44145</c:v>
                </c:pt>
                <c:pt idx="287">
                  <c:v>44144</c:v>
                </c:pt>
                <c:pt idx="288">
                  <c:v>44143</c:v>
                </c:pt>
                <c:pt idx="289">
                  <c:v>44142</c:v>
                </c:pt>
                <c:pt idx="290">
                  <c:v>44141</c:v>
                </c:pt>
                <c:pt idx="291">
                  <c:v>44140</c:v>
                </c:pt>
                <c:pt idx="292">
                  <c:v>44139</c:v>
                </c:pt>
                <c:pt idx="293">
                  <c:v>44138</c:v>
                </c:pt>
                <c:pt idx="294">
                  <c:v>44137</c:v>
                </c:pt>
                <c:pt idx="295">
                  <c:v>44136</c:v>
                </c:pt>
                <c:pt idx="296">
                  <c:v>44135</c:v>
                </c:pt>
                <c:pt idx="297">
                  <c:v>44134</c:v>
                </c:pt>
                <c:pt idx="298">
                  <c:v>44133</c:v>
                </c:pt>
                <c:pt idx="299">
                  <c:v>44132</c:v>
                </c:pt>
                <c:pt idx="300">
                  <c:v>44131</c:v>
                </c:pt>
                <c:pt idx="301">
                  <c:v>44130</c:v>
                </c:pt>
                <c:pt idx="302">
                  <c:v>44129</c:v>
                </c:pt>
                <c:pt idx="303">
                  <c:v>44128</c:v>
                </c:pt>
                <c:pt idx="304">
                  <c:v>44127</c:v>
                </c:pt>
                <c:pt idx="305">
                  <c:v>44126</c:v>
                </c:pt>
                <c:pt idx="306">
                  <c:v>44125</c:v>
                </c:pt>
                <c:pt idx="307">
                  <c:v>44124</c:v>
                </c:pt>
                <c:pt idx="308">
                  <c:v>44123</c:v>
                </c:pt>
                <c:pt idx="309">
                  <c:v>44122</c:v>
                </c:pt>
                <c:pt idx="310">
                  <c:v>44121</c:v>
                </c:pt>
                <c:pt idx="311">
                  <c:v>44120</c:v>
                </c:pt>
                <c:pt idx="312">
                  <c:v>44119</c:v>
                </c:pt>
                <c:pt idx="313">
                  <c:v>44118</c:v>
                </c:pt>
                <c:pt idx="314">
                  <c:v>44117</c:v>
                </c:pt>
                <c:pt idx="315">
                  <c:v>44116</c:v>
                </c:pt>
                <c:pt idx="316">
                  <c:v>44115</c:v>
                </c:pt>
                <c:pt idx="317">
                  <c:v>44114</c:v>
                </c:pt>
                <c:pt idx="318">
                  <c:v>44113</c:v>
                </c:pt>
                <c:pt idx="319">
                  <c:v>44112</c:v>
                </c:pt>
                <c:pt idx="320">
                  <c:v>44111</c:v>
                </c:pt>
                <c:pt idx="321">
                  <c:v>44110</c:v>
                </c:pt>
                <c:pt idx="322">
                  <c:v>44109</c:v>
                </c:pt>
                <c:pt idx="323">
                  <c:v>44108</c:v>
                </c:pt>
                <c:pt idx="324">
                  <c:v>44107</c:v>
                </c:pt>
                <c:pt idx="325">
                  <c:v>44106</c:v>
                </c:pt>
                <c:pt idx="326">
                  <c:v>44105</c:v>
                </c:pt>
                <c:pt idx="327">
                  <c:v>44104</c:v>
                </c:pt>
                <c:pt idx="328">
                  <c:v>44103</c:v>
                </c:pt>
                <c:pt idx="329">
                  <c:v>44102</c:v>
                </c:pt>
                <c:pt idx="330">
                  <c:v>44101</c:v>
                </c:pt>
                <c:pt idx="331">
                  <c:v>44100</c:v>
                </c:pt>
                <c:pt idx="332">
                  <c:v>44099</c:v>
                </c:pt>
                <c:pt idx="333">
                  <c:v>44098</c:v>
                </c:pt>
                <c:pt idx="334">
                  <c:v>44097</c:v>
                </c:pt>
                <c:pt idx="335">
                  <c:v>44096</c:v>
                </c:pt>
                <c:pt idx="336">
                  <c:v>44095</c:v>
                </c:pt>
                <c:pt idx="337">
                  <c:v>44094</c:v>
                </c:pt>
                <c:pt idx="338">
                  <c:v>44093</c:v>
                </c:pt>
                <c:pt idx="339">
                  <c:v>44092</c:v>
                </c:pt>
                <c:pt idx="340">
                  <c:v>44091</c:v>
                </c:pt>
                <c:pt idx="341">
                  <c:v>44090</c:v>
                </c:pt>
                <c:pt idx="342">
                  <c:v>44089</c:v>
                </c:pt>
                <c:pt idx="343">
                  <c:v>44088</c:v>
                </c:pt>
                <c:pt idx="344">
                  <c:v>44087</c:v>
                </c:pt>
                <c:pt idx="345">
                  <c:v>44086</c:v>
                </c:pt>
                <c:pt idx="346">
                  <c:v>44085</c:v>
                </c:pt>
                <c:pt idx="347">
                  <c:v>44084</c:v>
                </c:pt>
                <c:pt idx="348">
                  <c:v>44083</c:v>
                </c:pt>
                <c:pt idx="349">
                  <c:v>44082</c:v>
                </c:pt>
                <c:pt idx="350">
                  <c:v>44081</c:v>
                </c:pt>
                <c:pt idx="351">
                  <c:v>44080</c:v>
                </c:pt>
                <c:pt idx="352">
                  <c:v>44079</c:v>
                </c:pt>
                <c:pt idx="353">
                  <c:v>44078</c:v>
                </c:pt>
                <c:pt idx="354">
                  <c:v>44077</c:v>
                </c:pt>
                <c:pt idx="355">
                  <c:v>44076</c:v>
                </c:pt>
                <c:pt idx="356">
                  <c:v>44075</c:v>
                </c:pt>
                <c:pt idx="357">
                  <c:v>44074</c:v>
                </c:pt>
                <c:pt idx="358">
                  <c:v>44073</c:v>
                </c:pt>
                <c:pt idx="359">
                  <c:v>44072</c:v>
                </c:pt>
                <c:pt idx="360">
                  <c:v>44071</c:v>
                </c:pt>
                <c:pt idx="361">
                  <c:v>44070</c:v>
                </c:pt>
                <c:pt idx="362">
                  <c:v>44069</c:v>
                </c:pt>
                <c:pt idx="363">
                  <c:v>44068</c:v>
                </c:pt>
                <c:pt idx="364">
                  <c:v>44067</c:v>
                </c:pt>
                <c:pt idx="365">
                  <c:v>44066</c:v>
                </c:pt>
                <c:pt idx="366">
                  <c:v>44065</c:v>
                </c:pt>
                <c:pt idx="367">
                  <c:v>44064</c:v>
                </c:pt>
                <c:pt idx="368">
                  <c:v>44063</c:v>
                </c:pt>
                <c:pt idx="369">
                  <c:v>44062</c:v>
                </c:pt>
                <c:pt idx="370">
                  <c:v>44061</c:v>
                </c:pt>
                <c:pt idx="371">
                  <c:v>44060</c:v>
                </c:pt>
                <c:pt idx="372">
                  <c:v>44059</c:v>
                </c:pt>
                <c:pt idx="373">
                  <c:v>44058</c:v>
                </c:pt>
                <c:pt idx="374">
                  <c:v>44057</c:v>
                </c:pt>
                <c:pt idx="375">
                  <c:v>44056</c:v>
                </c:pt>
                <c:pt idx="376">
                  <c:v>44055</c:v>
                </c:pt>
                <c:pt idx="377">
                  <c:v>44054</c:v>
                </c:pt>
                <c:pt idx="378">
                  <c:v>44053</c:v>
                </c:pt>
                <c:pt idx="379">
                  <c:v>44052</c:v>
                </c:pt>
                <c:pt idx="380">
                  <c:v>44051</c:v>
                </c:pt>
                <c:pt idx="381">
                  <c:v>44050</c:v>
                </c:pt>
                <c:pt idx="382">
                  <c:v>44049</c:v>
                </c:pt>
                <c:pt idx="383">
                  <c:v>44048</c:v>
                </c:pt>
                <c:pt idx="384">
                  <c:v>44047</c:v>
                </c:pt>
                <c:pt idx="385">
                  <c:v>44046</c:v>
                </c:pt>
                <c:pt idx="386">
                  <c:v>44045</c:v>
                </c:pt>
                <c:pt idx="387">
                  <c:v>44044</c:v>
                </c:pt>
                <c:pt idx="388">
                  <c:v>44043</c:v>
                </c:pt>
                <c:pt idx="389">
                  <c:v>44042</c:v>
                </c:pt>
                <c:pt idx="390">
                  <c:v>44041</c:v>
                </c:pt>
                <c:pt idx="391">
                  <c:v>44040</c:v>
                </c:pt>
                <c:pt idx="392">
                  <c:v>44039</c:v>
                </c:pt>
                <c:pt idx="393">
                  <c:v>44038</c:v>
                </c:pt>
                <c:pt idx="394">
                  <c:v>44037</c:v>
                </c:pt>
                <c:pt idx="395">
                  <c:v>44036</c:v>
                </c:pt>
                <c:pt idx="396">
                  <c:v>44035</c:v>
                </c:pt>
                <c:pt idx="397">
                  <c:v>44034</c:v>
                </c:pt>
                <c:pt idx="398">
                  <c:v>44033</c:v>
                </c:pt>
                <c:pt idx="399">
                  <c:v>44032</c:v>
                </c:pt>
                <c:pt idx="400">
                  <c:v>44031</c:v>
                </c:pt>
                <c:pt idx="401">
                  <c:v>44030</c:v>
                </c:pt>
                <c:pt idx="402">
                  <c:v>44029</c:v>
                </c:pt>
                <c:pt idx="403">
                  <c:v>44028</c:v>
                </c:pt>
                <c:pt idx="404">
                  <c:v>44027</c:v>
                </c:pt>
                <c:pt idx="405">
                  <c:v>44026</c:v>
                </c:pt>
                <c:pt idx="406">
                  <c:v>44025</c:v>
                </c:pt>
                <c:pt idx="407">
                  <c:v>44024</c:v>
                </c:pt>
                <c:pt idx="408">
                  <c:v>44023</c:v>
                </c:pt>
                <c:pt idx="409">
                  <c:v>44022</c:v>
                </c:pt>
                <c:pt idx="410">
                  <c:v>44021</c:v>
                </c:pt>
                <c:pt idx="411">
                  <c:v>44020</c:v>
                </c:pt>
                <c:pt idx="412">
                  <c:v>44019</c:v>
                </c:pt>
                <c:pt idx="413">
                  <c:v>44018</c:v>
                </c:pt>
                <c:pt idx="414">
                  <c:v>44017</c:v>
                </c:pt>
                <c:pt idx="415">
                  <c:v>44016</c:v>
                </c:pt>
                <c:pt idx="416">
                  <c:v>44015</c:v>
                </c:pt>
                <c:pt idx="417">
                  <c:v>44014</c:v>
                </c:pt>
                <c:pt idx="418">
                  <c:v>44013</c:v>
                </c:pt>
                <c:pt idx="419">
                  <c:v>44012</c:v>
                </c:pt>
                <c:pt idx="420">
                  <c:v>44011</c:v>
                </c:pt>
                <c:pt idx="421">
                  <c:v>44010</c:v>
                </c:pt>
                <c:pt idx="422">
                  <c:v>44009</c:v>
                </c:pt>
                <c:pt idx="423">
                  <c:v>44008</c:v>
                </c:pt>
                <c:pt idx="424">
                  <c:v>44007</c:v>
                </c:pt>
                <c:pt idx="425">
                  <c:v>44006</c:v>
                </c:pt>
                <c:pt idx="426">
                  <c:v>44005</c:v>
                </c:pt>
                <c:pt idx="427">
                  <c:v>44004</c:v>
                </c:pt>
                <c:pt idx="428">
                  <c:v>44003</c:v>
                </c:pt>
                <c:pt idx="429">
                  <c:v>44002</c:v>
                </c:pt>
                <c:pt idx="430">
                  <c:v>44001</c:v>
                </c:pt>
                <c:pt idx="431">
                  <c:v>44000</c:v>
                </c:pt>
                <c:pt idx="432">
                  <c:v>43999</c:v>
                </c:pt>
                <c:pt idx="433">
                  <c:v>43998</c:v>
                </c:pt>
                <c:pt idx="434">
                  <c:v>43997</c:v>
                </c:pt>
                <c:pt idx="435">
                  <c:v>43996</c:v>
                </c:pt>
                <c:pt idx="436">
                  <c:v>43995</c:v>
                </c:pt>
                <c:pt idx="437">
                  <c:v>43994</c:v>
                </c:pt>
                <c:pt idx="438">
                  <c:v>43993</c:v>
                </c:pt>
                <c:pt idx="439">
                  <c:v>43992</c:v>
                </c:pt>
                <c:pt idx="440">
                  <c:v>43991</c:v>
                </c:pt>
                <c:pt idx="441">
                  <c:v>43990</c:v>
                </c:pt>
                <c:pt idx="442">
                  <c:v>43989</c:v>
                </c:pt>
                <c:pt idx="443">
                  <c:v>43988</c:v>
                </c:pt>
                <c:pt idx="444">
                  <c:v>43987</c:v>
                </c:pt>
                <c:pt idx="445">
                  <c:v>43986</c:v>
                </c:pt>
                <c:pt idx="446">
                  <c:v>43985</c:v>
                </c:pt>
                <c:pt idx="447">
                  <c:v>43984</c:v>
                </c:pt>
                <c:pt idx="448">
                  <c:v>43983</c:v>
                </c:pt>
                <c:pt idx="449">
                  <c:v>43982</c:v>
                </c:pt>
                <c:pt idx="450">
                  <c:v>43981</c:v>
                </c:pt>
                <c:pt idx="451">
                  <c:v>43980</c:v>
                </c:pt>
                <c:pt idx="452">
                  <c:v>43979</c:v>
                </c:pt>
                <c:pt idx="453">
                  <c:v>43978</c:v>
                </c:pt>
                <c:pt idx="454">
                  <c:v>43977</c:v>
                </c:pt>
                <c:pt idx="455">
                  <c:v>43976</c:v>
                </c:pt>
                <c:pt idx="456">
                  <c:v>43975</c:v>
                </c:pt>
                <c:pt idx="457">
                  <c:v>43974</c:v>
                </c:pt>
                <c:pt idx="458">
                  <c:v>43973</c:v>
                </c:pt>
                <c:pt idx="459">
                  <c:v>43972</c:v>
                </c:pt>
                <c:pt idx="460">
                  <c:v>43971</c:v>
                </c:pt>
                <c:pt idx="461">
                  <c:v>43970</c:v>
                </c:pt>
                <c:pt idx="462">
                  <c:v>43969</c:v>
                </c:pt>
                <c:pt idx="463">
                  <c:v>43968</c:v>
                </c:pt>
                <c:pt idx="464">
                  <c:v>43967</c:v>
                </c:pt>
                <c:pt idx="465">
                  <c:v>43966</c:v>
                </c:pt>
                <c:pt idx="466">
                  <c:v>43965</c:v>
                </c:pt>
                <c:pt idx="467">
                  <c:v>43964</c:v>
                </c:pt>
                <c:pt idx="468">
                  <c:v>43963</c:v>
                </c:pt>
                <c:pt idx="469">
                  <c:v>43962</c:v>
                </c:pt>
                <c:pt idx="470">
                  <c:v>43961</c:v>
                </c:pt>
                <c:pt idx="471">
                  <c:v>43960</c:v>
                </c:pt>
                <c:pt idx="472">
                  <c:v>43959</c:v>
                </c:pt>
                <c:pt idx="473">
                  <c:v>43958</c:v>
                </c:pt>
                <c:pt idx="474">
                  <c:v>43957</c:v>
                </c:pt>
                <c:pt idx="475">
                  <c:v>43956</c:v>
                </c:pt>
                <c:pt idx="476">
                  <c:v>43955</c:v>
                </c:pt>
                <c:pt idx="477">
                  <c:v>43954</c:v>
                </c:pt>
                <c:pt idx="478">
                  <c:v>43953</c:v>
                </c:pt>
                <c:pt idx="479">
                  <c:v>43952</c:v>
                </c:pt>
                <c:pt idx="480">
                  <c:v>43951</c:v>
                </c:pt>
                <c:pt idx="481">
                  <c:v>43950</c:v>
                </c:pt>
                <c:pt idx="482">
                  <c:v>43949</c:v>
                </c:pt>
                <c:pt idx="483">
                  <c:v>43948</c:v>
                </c:pt>
                <c:pt idx="484">
                  <c:v>43947</c:v>
                </c:pt>
                <c:pt idx="485">
                  <c:v>43946</c:v>
                </c:pt>
                <c:pt idx="486">
                  <c:v>43945</c:v>
                </c:pt>
                <c:pt idx="487">
                  <c:v>43944</c:v>
                </c:pt>
                <c:pt idx="488">
                  <c:v>43943</c:v>
                </c:pt>
                <c:pt idx="489">
                  <c:v>43942</c:v>
                </c:pt>
                <c:pt idx="490">
                  <c:v>43941</c:v>
                </c:pt>
                <c:pt idx="491">
                  <c:v>43940</c:v>
                </c:pt>
                <c:pt idx="492">
                  <c:v>43939</c:v>
                </c:pt>
                <c:pt idx="493">
                  <c:v>43938</c:v>
                </c:pt>
                <c:pt idx="494">
                  <c:v>43937</c:v>
                </c:pt>
                <c:pt idx="495">
                  <c:v>43936</c:v>
                </c:pt>
                <c:pt idx="496">
                  <c:v>43935</c:v>
                </c:pt>
                <c:pt idx="497">
                  <c:v>43934</c:v>
                </c:pt>
                <c:pt idx="498">
                  <c:v>43933</c:v>
                </c:pt>
                <c:pt idx="499">
                  <c:v>43932</c:v>
                </c:pt>
                <c:pt idx="500">
                  <c:v>43931</c:v>
                </c:pt>
                <c:pt idx="501">
                  <c:v>43930</c:v>
                </c:pt>
                <c:pt idx="502">
                  <c:v>43929</c:v>
                </c:pt>
                <c:pt idx="503">
                  <c:v>43928</c:v>
                </c:pt>
                <c:pt idx="504">
                  <c:v>43927</c:v>
                </c:pt>
                <c:pt idx="505">
                  <c:v>43926</c:v>
                </c:pt>
                <c:pt idx="506">
                  <c:v>43925</c:v>
                </c:pt>
                <c:pt idx="507">
                  <c:v>43924</c:v>
                </c:pt>
                <c:pt idx="508">
                  <c:v>43923</c:v>
                </c:pt>
                <c:pt idx="509">
                  <c:v>43922</c:v>
                </c:pt>
                <c:pt idx="510">
                  <c:v>43921</c:v>
                </c:pt>
                <c:pt idx="511">
                  <c:v>43920</c:v>
                </c:pt>
                <c:pt idx="512">
                  <c:v>43919</c:v>
                </c:pt>
                <c:pt idx="513">
                  <c:v>43918</c:v>
                </c:pt>
                <c:pt idx="514">
                  <c:v>43917</c:v>
                </c:pt>
                <c:pt idx="515">
                  <c:v>43916</c:v>
                </c:pt>
                <c:pt idx="516">
                  <c:v>43915</c:v>
                </c:pt>
                <c:pt idx="517">
                  <c:v>43914</c:v>
                </c:pt>
                <c:pt idx="518">
                  <c:v>43913</c:v>
                </c:pt>
                <c:pt idx="519">
                  <c:v>43912</c:v>
                </c:pt>
                <c:pt idx="520">
                  <c:v>43911</c:v>
                </c:pt>
                <c:pt idx="521">
                  <c:v>43910</c:v>
                </c:pt>
                <c:pt idx="522">
                  <c:v>43909</c:v>
                </c:pt>
                <c:pt idx="523">
                  <c:v>43908</c:v>
                </c:pt>
                <c:pt idx="524">
                  <c:v>43907</c:v>
                </c:pt>
                <c:pt idx="525">
                  <c:v>43906</c:v>
                </c:pt>
                <c:pt idx="526">
                  <c:v>43905</c:v>
                </c:pt>
                <c:pt idx="527">
                  <c:v>43904</c:v>
                </c:pt>
                <c:pt idx="528">
                  <c:v>43903</c:v>
                </c:pt>
                <c:pt idx="529">
                  <c:v>43902</c:v>
                </c:pt>
                <c:pt idx="530">
                  <c:v>43901</c:v>
                </c:pt>
                <c:pt idx="531">
                  <c:v>43900</c:v>
                </c:pt>
                <c:pt idx="532">
                  <c:v>43899</c:v>
                </c:pt>
                <c:pt idx="533">
                  <c:v>43898</c:v>
                </c:pt>
                <c:pt idx="534">
                  <c:v>43897</c:v>
                </c:pt>
                <c:pt idx="535">
                  <c:v>43896</c:v>
                </c:pt>
                <c:pt idx="536">
                  <c:v>43895</c:v>
                </c:pt>
                <c:pt idx="537">
                  <c:v>43894</c:v>
                </c:pt>
                <c:pt idx="538">
                  <c:v>43893</c:v>
                </c:pt>
                <c:pt idx="539">
                  <c:v>43892</c:v>
                </c:pt>
                <c:pt idx="540">
                  <c:v>43891</c:v>
                </c:pt>
                <c:pt idx="541">
                  <c:v>43890</c:v>
                </c:pt>
                <c:pt idx="542">
                  <c:v>43889</c:v>
                </c:pt>
                <c:pt idx="543">
                  <c:v>43888</c:v>
                </c:pt>
                <c:pt idx="544">
                  <c:v>43887</c:v>
                </c:pt>
                <c:pt idx="545">
                  <c:v>43886</c:v>
                </c:pt>
                <c:pt idx="546">
                  <c:v>43885</c:v>
                </c:pt>
                <c:pt idx="547">
                  <c:v>43884</c:v>
                </c:pt>
                <c:pt idx="548">
                  <c:v>43883</c:v>
                </c:pt>
                <c:pt idx="549">
                  <c:v>43882</c:v>
                </c:pt>
                <c:pt idx="550">
                  <c:v>43881</c:v>
                </c:pt>
                <c:pt idx="551">
                  <c:v>43880</c:v>
                </c:pt>
                <c:pt idx="552">
                  <c:v>43879</c:v>
                </c:pt>
                <c:pt idx="553">
                  <c:v>43878</c:v>
                </c:pt>
                <c:pt idx="554">
                  <c:v>43877</c:v>
                </c:pt>
                <c:pt idx="555">
                  <c:v>43876</c:v>
                </c:pt>
                <c:pt idx="556">
                  <c:v>43875</c:v>
                </c:pt>
                <c:pt idx="557">
                  <c:v>43874</c:v>
                </c:pt>
                <c:pt idx="558">
                  <c:v>43873</c:v>
                </c:pt>
                <c:pt idx="559">
                  <c:v>43872</c:v>
                </c:pt>
                <c:pt idx="560">
                  <c:v>43871</c:v>
                </c:pt>
                <c:pt idx="561">
                  <c:v>43870</c:v>
                </c:pt>
                <c:pt idx="562">
                  <c:v>43869</c:v>
                </c:pt>
                <c:pt idx="563">
                  <c:v>43868</c:v>
                </c:pt>
                <c:pt idx="564">
                  <c:v>43867</c:v>
                </c:pt>
                <c:pt idx="565">
                  <c:v>43866</c:v>
                </c:pt>
                <c:pt idx="566">
                  <c:v>43865</c:v>
                </c:pt>
                <c:pt idx="567">
                  <c:v>43864</c:v>
                </c:pt>
                <c:pt idx="568">
                  <c:v>43863</c:v>
                </c:pt>
                <c:pt idx="569">
                  <c:v>43862</c:v>
                </c:pt>
                <c:pt idx="570">
                  <c:v>43861</c:v>
                </c:pt>
                <c:pt idx="571">
                  <c:v>43860</c:v>
                </c:pt>
                <c:pt idx="572">
                  <c:v>43859</c:v>
                </c:pt>
                <c:pt idx="573">
                  <c:v>43858</c:v>
                </c:pt>
                <c:pt idx="574">
                  <c:v>43857</c:v>
                </c:pt>
                <c:pt idx="575">
                  <c:v>43856</c:v>
                </c:pt>
                <c:pt idx="576">
                  <c:v>43855</c:v>
                </c:pt>
                <c:pt idx="577">
                  <c:v>43854</c:v>
                </c:pt>
                <c:pt idx="578">
                  <c:v>43853</c:v>
                </c:pt>
                <c:pt idx="579">
                  <c:v>43852</c:v>
                </c:pt>
                <c:pt idx="580">
                  <c:v>43851</c:v>
                </c:pt>
                <c:pt idx="581">
                  <c:v>43850</c:v>
                </c:pt>
                <c:pt idx="582">
                  <c:v>43849</c:v>
                </c:pt>
                <c:pt idx="583">
                  <c:v>43848</c:v>
                </c:pt>
                <c:pt idx="584">
                  <c:v>43847</c:v>
                </c:pt>
                <c:pt idx="585">
                  <c:v>43846</c:v>
                </c:pt>
                <c:pt idx="586">
                  <c:v>43845</c:v>
                </c:pt>
                <c:pt idx="587">
                  <c:v>43844</c:v>
                </c:pt>
                <c:pt idx="588">
                  <c:v>43843</c:v>
                </c:pt>
                <c:pt idx="589">
                  <c:v>43842</c:v>
                </c:pt>
                <c:pt idx="590">
                  <c:v>43841</c:v>
                </c:pt>
                <c:pt idx="591">
                  <c:v>43840</c:v>
                </c:pt>
                <c:pt idx="592">
                  <c:v>43839</c:v>
                </c:pt>
                <c:pt idx="593">
                  <c:v>43838</c:v>
                </c:pt>
                <c:pt idx="594">
                  <c:v>43837</c:v>
                </c:pt>
                <c:pt idx="595">
                  <c:v>43836</c:v>
                </c:pt>
                <c:pt idx="596">
                  <c:v>43835</c:v>
                </c:pt>
                <c:pt idx="597">
                  <c:v>43834</c:v>
                </c:pt>
                <c:pt idx="598">
                  <c:v>43833</c:v>
                </c:pt>
                <c:pt idx="599">
                  <c:v>43832</c:v>
                </c:pt>
                <c:pt idx="600">
                  <c:v>43831</c:v>
                </c:pt>
                <c:pt idx="601">
                  <c:v>43830</c:v>
                </c:pt>
                <c:pt idx="602">
                  <c:v>43829</c:v>
                </c:pt>
                <c:pt idx="603">
                  <c:v>43828</c:v>
                </c:pt>
                <c:pt idx="604">
                  <c:v>43827</c:v>
                </c:pt>
                <c:pt idx="605">
                  <c:v>43826</c:v>
                </c:pt>
                <c:pt idx="606">
                  <c:v>43825</c:v>
                </c:pt>
                <c:pt idx="607">
                  <c:v>43824</c:v>
                </c:pt>
                <c:pt idx="608">
                  <c:v>43823</c:v>
                </c:pt>
                <c:pt idx="609">
                  <c:v>43822</c:v>
                </c:pt>
                <c:pt idx="610">
                  <c:v>43821</c:v>
                </c:pt>
                <c:pt idx="611">
                  <c:v>43820</c:v>
                </c:pt>
                <c:pt idx="612">
                  <c:v>43819</c:v>
                </c:pt>
                <c:pt idx="613">
                  <c:v>43818</c:v>
                </c:pt>
                <c:pt idx="614">
                  <c:v>43817</c:v>
                </c:pt>
                <c:pt idx="615">
                  <c:v>43816</c:v>
                </c:pt>
                <c:pt idx="616">
                  <c:v>43815</c:v>
                </c:pt>
                <c:pt idx="617">
                  <c:v>43814</c:v>
                </c:pt>
                <c:pt idx="618">
                  <c:v>43813</c:v>
                </c:pt>
                <c:pt idx="619">
                  <c:v>43812</c:v>
                </c:pt>
                <c:pt idx="620">
                  <c:v>43811</c:v>
                </c:pt>
                <c:pt idx="621">
                  <c:v>43810</c:v>
                </c:pt>
                <c:pt idx="622">
                  <c:v>43809</c:v>
                </c:pt>
                <c:pt idx="623">
                  <c:v>43808</c:v>
                </c:pt>
                <c:pt idx="624">
                  <c:v>43807</c:v>
                </c:pt>
                <c:pt idx="625">
                  <c:v>43806</c:v>
                </c:pt>
                <c:pt idx="626">
                  <c:v>43805</c:v>
                </c:pt>
                <c:pt idx="627">
                  <c:v>43804</c:v>
                </c:pt>
                <c:pt idx="628">
                  <c:v>43803</c:v>
                </c:pt>
                <c:pt idx="629">
                  <c:v>43802</c:v>
                </c:pt>
                <c:pt idx="630">
                  <c:v>43801</c:v>
                </c:pt>
                <c:pt idx="631">
                  <c:v>43800</c:v>
                </c:pt>
                <c:pt idx="632">
                  <c:v>43799</c:v>
                </c:pt>
                <c:pt idx="633">
                  <c:v>43798</c:v>
                </c:pt>
                <c:pt idx="634">
                  <c:v>43797</c:v>
                </c:pt>
                <c:pt idx="635">
                  <c:v>43796</c:v>
                </c:pt>
                <c:pt idx="636">
                  <c:v>43795</c:v>
                </c:pt>
                <c:pt idx="637">
                  <c:v>43794</c:v>
                </c:pt>
                <c:pt idx="638">
                  <c:v>43793</c:v>
                </c:pt>
                <c:pt idx="639">
                  <c:v>43792</c:v>
                </c:pt>
                <c:pt idx="640">
                  <c:v>43791</c:v>
                </c:pt>
                <c:pt idx="641">
                  <c:v>43790</c:v>
                </c:pt>
                <c:pt idx="642">
                  <c:v>43789</c:v>
                </c:pt>
                <c:pt idx="643">
                  <c:v>43788</c:v>
                </c:pt>
                <c:pt idx="644">
                  <c:v>43787</c:v>
                </c:pt>
                <c:pt idx="645">
                  <c:v>43786</c:v>
                </c:pt>
                <c:pt idx="646">
                  <c:v>43785</c:v>
                </c:pt>
                <c:pt idx="647">
                  <c:v>43784</c:v>
                </c:pt>
                <c:pt idx="648">
                  <c:v>43783</c:v>
                </c:pt>
                <c:pt idx="649">
                  <c:v>43782</c:v>
                </c:pt>
                <c:pt idx="650">
                  <c:v>43781</c:v>
                </c:pt>
                <c:pt idx="651">
                  <c:v>43780</c:v>
                </c:pt>
                <c:pt idx="652">
                  <c:v>43779</c:v>
                </c:pt>
                <c:pt idx="653">
                  <c:v>43778</c:v>
                </c:pt>
                <c:pt idx="654">
                  <c:v>43777</c:v>
                </c:pt>
                <c:pt idx="655">
                  <c:v>43776</c:v>
                </c:pt>
                <c:pt idx="656">
                  <c:v>43775</c:v>
                </c:pt>
                <c:pt idx="657">
                  <c:v>43774</c:v>
                </c:pt>
                <c:pt idx="658">
                  <c:v>43773</c:v>
                </c:pt>
                <c:pt idx="659">
                  <c:v>43772</c:v>
                </c:pt>
                <c:pt idx="660">
                  <c:v>43771</c:v>
                </c:pt>
                <c:pt idx="661">
                  <c:v>43770</c:v>
                </c:pt>
                <c:pt idx="662">
                  <c:v>43769</c:v>
                </c:pt>
                <c:pt idx="663">
                  <c:v>43768</c:v>
                </c:pt>
                <c:pt idx="664">
                  <c:v>43767</c:v>
                </c:pt>
                <c:pt idx="665">
                  <c:v>43766</c:v>
                </c:pt>
                <c:pt idx="666">
                  <c:v>43765</c:v>
                </c:pt>
                <c:pt idx="667">
                  <c:v>43764</c:v>
                </c:pt>
                <c:pt idx="668">
                  <c:v>43763</c:v>
                </c:pt>
                <c:pt idx="669">
                  <c:v>43762</c:v>
                </c:pt>
                <c:pt idx="670">
                  <c:v>43761</c:v>
                </c:pt>
                <c:pt idx="671">
                  <c:v>43760</c:v>
                </c:pt>
                <c:pt idx="672">
                  <c:v>43759</c:v>
                </c:pt>
                <c:pt idx="673">
                  <c:v>43758</c:v>
                </c:pt>
                <c:pt idx="674">
                  <c:v>43757</c:v>
                </c:pt>
                <c:pt idx="675">
                  <c:v>43756</c:v>
                </c:pt>
                <c:pt idx="676">
                  <c:v>43755</c:v>
                </c:pt>
                <c:pt idx="677">
                  <c:v>43754</c:v>
                </c:pt>
                <c:pt idx="678">
                  <c:v>43753</c:v>
                </c:pt>
                <c:pt idx="679">
                  <c:v>43752</c:v>
                </c:pt>
                <c:pt idx="680">
                  <c:v>43751</c:v>
                </c:pt>
                <c:pt idx="681">
                  <c:v>43750</c:v>
                </c:pt>
                <c:pt idx="682">
                  <c:v>43749</c:v>
                </c:pt>
                <c:pt idx="683">
                  <c:v>43748</c:v>
                </c:pt>
                <c:pt idx="684">
                  <c:v>43747</c:v>
                </c:pt>
                <c:pt idx="685">
                  <c:v>43746</c:v>
                </c:pt>
                <c:pt idx="686">
                  <c:v>43745</c:v>
                </c:pt>
                <c:pt idx="687">
                  <c:v>43744</c:v>
                </c:pt>
                <c:pt idx="688">
                  <c:v>43743</c:v>
                </c:pt>
                <c:pt idx="689">
                  <c:v>43742</c:v>
                </c:pt>
                <c:pt idx="690">
                  <c:v>43741</c:v>
                </c:pt>
                <c:pt idx="691">
                  <c:v>43740</c:v>
                </c:pt>
                <c:pt idx="692">
                  <c:v>43739</c:v>
                </c:pt>
                <c:pt idx="693">
                  <c:v>43738</c:v>
                </c:pt>
                <c:pt idx="694">
                  <c:v>43737</c:v>
                </c:pt>
                <c:pt idx="695">
                  <c:v>43736</c:v>
                </c:pt>
                <c:pt idx="696">
                  <c:v>43735</c:v>
                </c:pt>
                <c:pt idx="697">
                  <c:v>43734</c:v>
                </c:pt>
                <c:pt idx="698">
                  <c:v>43733</c:v>
                </c:pt>
                <c:pt idx="699">
                  <c:v>43732</c:v>
                </c:pt>
                <c:pt idx="700">
                  <c:v>43731</c:v>
                </c:pt>
                <c:pt idx="701">
                  <c:v>43730</c:v>
                </c:pt>
                <c:pt idx="702">
                  <c:v>43729</c:v>
                </c:pt>
                <c:pt idx="703">
                  <c:v>43728</c:v>
                </c:pt>
                <c:pt idx="704">
                  <c:v>43727</c:v>
                </c:pt>
                <c:pt idx="705">
                  <c:v>43726</c:v>
                </c:pt>
                <c:pt idx="706">
                  <c:v>43725</c:v>
                </c:pt>
                <c:pt idx="707">
                  <c:v>43724</c:v>
                </c:pt>
                <c:pt idx="708">
                  <c:v>43723</c:v>
                </c:pt>
                <c:pt idx="709">
                  <c:v>43722</c:v>
                </c:pt>
                <c:pt idx="710">
                  <c:v>43721</c:v>
                </c:pt>
                <c:pt idx="711">
                  <c:v>43720</c:v>
                </c:pt>
                <c:pt idx="712">
                  <c:v>43719</c:v>
                </c:pt>
                <c:pt idx="713">
                  <c:v>43718</c:v>
                </c:pt>
                <c:pt idx="714">
                  <c:v>43717</c:v>
                </c:pt>
                <c:pt idx="715">
                  <c:v>43716</c:v>
                </c:pt>
                <c:pt idx="716">
                  <c:v>43715</c:v>
                </c:pt>
                <c:pt idx="717">
                  <c:v>43714</c:v>
                </c:pt>
                <c:pt idx="718">
                  <c:v>43713</c:v>
                </c:pt>
                <c:pt idx="719">
                  <c:v>43712</c:v>
                </c:pt>
                <c:pt idx="720">
                  <c:v>43711</c:v>
                </c:pt>
                <c:pt idx="721">
                  <c:v>43710</c:v>
                </c:pt>
                <c:pt idx="722">
                  <c:v>43709</c:v>
                </c:pt>
                <c:pt idx="723">
                  <c:v>43708</c:v>
                </c:pt>
                <c:pt idx="724">
                  <c:v>43707</c:v>
                </c:pt>
                <c:pt idx="725">
                  <c:v>43706</c:v>
                </c:pt>
                <c:pt idx="726">
                  <c:v>43705</c:v>
                </c:pt>
                <c:pt idx="727">
                  <c:v>43704</c:v>
                </c:pt>
                <c:pt idx="728">
                  <c:v>43703</c:v>
                </c:pt>
                <c:pt idx="729">
                  <c:v>43702</c:v>
                </c:pt>
                <c:pt idx="730">
                  <c:v>43701</c:v>
                </c:pt>
                <c:pt idx="731">
                  <c:v>43700</c:v>
                </c:pt>
                <c:pt idx="732">
                  <c:v>43699</c:v>
                </c:pt>
                <c:pt idx="733">
                  <c:v>43698</c:v>
                </c:pt>
                <c:pt idx="734">
                  <c:v>43697</c:v>
                </c:pt>
                <c:pt idx="735">
                  <c:v>43696</c:v>
                </c:pt>
                <c:pt idx="736">
                  <c:v>43695</c:v>
                </c:pt>
                <c:pt idx="737">
                  <c:v>43694</c:v>
                </c:pt>
                <c:pt idx="738">
                  <c:v>43693</c:v>
                </c:pt>
                <c:pt idx="739">
                  <c:v>43692</c:v>
                </c:pt>
                <c:pt idx="740">
                  <c:v>43691</c:v>
                </c:pt>
                <c:pt idx="741">
                  <c:v>43690</c:v>
                </c:pt>
                <c:pt idx="742">
                  <c:v>43689</c:v>
                </c:pt>
                <c:pt idx="743">
                  <c:v>43688</c:v>
                </c:pt>
                <c:pt idx="744">
                  <c:v>43687</c:v>
                </c:pt>
                <c:pt idx="745">
                  <c:v>43686</c:v>
                </c:pt>
                <c:pt idx="746">
                  <c:v>43685</c:v>
                </c:pt>
                <c:pt idx="747">
                  <c:v>43684</c:v>
                </c:pt>
                <c:pt idx="748">
                  <c:v>43683</c:v>
                </c:pt>
                <c:pt idx="749">
                  <c:v>43682</c:v>
                </c:pt>
                <c:pt idx="750">
                  <c:v>43681</c:v>
                </c:pt>
                <c:pt idx="751">
                  <c:v>43680</c:v>
                </c:pt>
                <c:pt idx="752">
                  <c:v>43679</c:v>
                </c:pt>
                <c:pt idx="753">
                  <c:v>43678</c:v>
                </c:pt>
                <c:pt idx="754">
                  <c:v>43677</c:v>
                </c:pt>
                <c:pt idx="755">
                  <c:v>43676</c:v>
                </c:pt>
                <c:pt idx="756">
                  <c:v>43675</c:v>
                </c:pt>
                <c:pt idx="757">
                  <c:v>43674</c:v>
                </c:pt>
                <c:pt idx="758">
                  <c:v>43673</c:v>
                </c:pt>
                <c:pt idx="759">
                  <c:v>43672</c:v>
                </c:pt>
                <c:pt idx="760">
                  <c:v>43671</c:v>
                </c:pt>
                <c:pt idx="761">
                  <c:v>43670</c:v>
                </c:pt>
                <c:pt idx="762">
                  <c:v>43669</c:v>
                </c:pt>
                <c:pt idx="763">
                  <c:v>43668</c:v>
                </c:pt>
                <c:pt idx="764">
                  <c:v>43667</c:v>
                </c:pt>
                <c:pt idx="765">
                  <c:v>43666</c:v>
                </c:pt>
                <c:pt idx="766">
                  <c:v>43665</c:v>
                </c:pt>
                <c:pt idx="767">
                  <c:v>43664</c:v>
                </c:pt>
                <c:pt idx="768">
                  <c:v>43663</c:v>
                </c:pt>
                <c:pt idx="769">
                  <c:v>43662</c:v>
                </c:pt>
                <c:pt idx="770">
                  <c:v>43661</c:v>
                </c:pt>
                <c:pt idx="771">
                  <c:v>43660</c:v>
                </c:pt>
                <c:pt idx="772">
                  <c:v>43659</c:v>
                </c:pt>
                <c:pt idx="773">
                  <c:v>43658</c:v>
                </c:pt>
                <c:pt idx="774">
                  <c:v>43657</c:v>
                </c:pt>
                <c:pt idx="775">
                  <c:v>43656</c:v>
                </c:pt>
                <c:pt idx="776">
                  <c:v>43655</c:v>
                </c:pt>
                <c:pt idx="777">
                  <c:v>43654</c:v>
                </c:pt>
                <c:pt idx="778">
                  <c:v>43653</c:v>
                </c:pt>
                <c:pt idx="779">
                  <c:v>43652</c:v>
                </c:pt>
                <c:pt idx="780">
                  <c:v>43651</c:v>
                </c:pt>
                <c:pt idx="781">
                  <c:v>43650</c:v>
                </c:pt>
                <c:pt idx="782">
                  <c:v>43649</c:v>
                </c:pt>
                <c:pt idx="783">
                  <c:v>43648</c:v>
                </c:pt>
                <c:pt idx="784">
                  <c:v>43647</c:v>
                </c:pt>
                <c:pt idx="785">
                  <c:v>43646</c:v>
                </c:pt>
                <c:pt idx="786">
                  <c:v>43645</c:v>
                </c:pt>
                <c:pt idx="787">
                  <c:v>43644</c:v>
                </c:pt>
                <c:pt idx="788">
                  <c:v>43643</c:v>
                </c:pt>
                <c:pt idx="789">
                  <c:v>43642</c:v>
                </c:pt>
                <c:pt idx="790">
                  <c:v>43641</c:v>
                </c:pt>
                <c:pt idx="791">
                  <c:v>43640</c:v>
                </c:pt>
                <c:pt idx="792">
                  <c:v>43639</c:v>
                </c:pt>
                <c:pt idx="793">
                  <c:v>43638</c:v>
                </c:pt>
                <c:pt idx="794">
                  <c:v>43637</c:v>
                </c:pt>
                <c:pt idx="795">
                  <c:v>43636</c:v>
                </c:pt>
                <c:pt idx="796">
                  <c:v>43635</c:v>
                </c:pt>
                <c:pt idx="797">
                  <c:v>43634</c:v>
                </c:pt>
                <c:pt idx="798">
                  <c:v>43633</c:v>
                </c:pt>
                <c:pt idx="799">
                  <c:v>43632</c:v>
                </c:pt>
                <c:pt idx="800">
                  <c:v>43631</c:v>
                </c:pt>
                <c:pt idx="801">
                  <c:v>43630</c:v>
                </c:pt>
                <c:pt idx="802">
                  <c:v>43629</c:v>
                </c:pt>
                <c:pt idx="803">
                  <c:v>43628</c:v>
                </c:pt>
                <c:pt idx="804">
                  <c:v>43627</c:v>
                </c:pt>
                <c:pt idx="805">
                  <c:v>43626</c:v>
                </c:pt>
                <c:pt idx="806">
                  <c:v>43625</c:v>
                </c:pt>
                <c:pt idx="807">
                  <c:v>43624</c:v>
                </c:pt>
                <c:pt idx="808">
                  <c:v>43623</c:v>
                </c:pt>
                <c:pt idx="809">
                  <c:v>43622</c:v>
                </c:pt>
                <c:pt idx="810">
                  <c:v>43621</c:v>
                </c:pt>
                <c:pt idx="811">
                  <c:v>43620</c:v>
                </c:pt>
                <c:pt idx="812">
                  <c:v>43619</c:v>
                </c:pt>
                <c:pt idx="813">
                  <c:v>43618</c:v>
                </c:pt>
                <c:pt idx="814">
                  <c:v>43617</c:v>
                </c:pt>
                <c:pt idx="815">
                  <c:v>43616</c:v>
                </c:pt>
                <c:pt idx="816">
                  <c:v>43615</c:v>
                </c:pt>
                <c:pt idx="817">
                  <c:v>43614</c:v>
                </c:pt>
                <c:pt idx="818">
                  <c:v>43613</c:v>
                </c:pt>
                <c:pt idx="819">
                  <c:v>43612</c:v>
                </c:pt>
                <c:pt idx="820">
                  <c:v>43611</c:v>
                </c:pt>
                <c:pt idx="821">
                  <c:v>43610</c:v>
                </c:pt>
                <c:pt idx="822">
                  <c:v>43609</c:v>
                </c:pt>
                <c:pt idx="823">
                  <c:v>43608</c:v>
                </c:pt>
                <c:pt idx="824">
                  <c:v>43607</c:v>
                </c:pt>
                <c:pt idx="825">
                  <c:v>43606</c:v>
                </c:pt>
                <c:pt idx="826">
                  <c:v>43605</c:v>
                </c:pt>
                <c:pt idx="827">
                  <c:v>43604</c:v>
                </c:pt>
                <c:pt idx="828">
                  <c:v>43603</c:v>
                </c:pt>
                <c:pt idx="829">
                  <c:v>43602</c:v>
                </c:pt>
                <c:pt idx="830">
                  <c:v>43601</c:v>
                </c:pt>
                <c:pt idx="831">
                  <c:v>43600</c:v>
                </c:pt>
                <c:pt idx="832">
                  <c:v>43599</c:v>
                </c:pt>
                <c:pt idx="833">
                  <c:v>43598</c:v>
                </c:pt>
                <c:pt idx="834">
                  <c:v>43597</c:v>
                </c:pt>
                <c:pt idx="835">
                  <c:v>43596</c:v>
                </c:pt>
                <c:pt idx="836">
                  <c:v>43595</c:v>
                </c:pt>
                <c:pt idx="837">
                  <c:v>43594</c:v>
                </c:pt>
                <c:pt idx="838">
                  <c:v>43593</c:v>
                </c:pt>
                <c:pt idx="839">
                  <c:v>43592</c:v>
                </c:pt>
                <c:pt idx="840">
                  <c:v>43591</c:v>
                </c:pt>
                <c:pt idx="841">
                  <c:v>43590</c:v>
                </c:pt>
                <c:pt idx="842">
                  <c:v>43589</c:v>
                </c:pt>
                <c:pt idx="843">
                  <c:v>43588</c:v>
                </c:pt>
                <c:pt idx="844">
                  <c:v>43587</c:v>
                </c:pt>
                <c:pt idx="845">
                  <c:v>43586</c:v>
                </c:pt>
                <c:pt idx="846">
                  <c:v>43585</c:v>
                </c:pt>
                <c:pt idx="847">
                  <c:v>43584</c:v>
                </c:pt>
                <c:pt idx="848">
                  <c:v>43583</c:v>
                </c:pt>
                <c:pt idx="849">
                  <c:v>43582</c:v>
                </c:pt>
                <c:pt idx="850">
                  <c:v>43581</c:v>
                </c:pt>
                <c:pt idx="851">
                  <c:v>43580</c:v>
                </c:pt>
                <c:pt idx="852">
                  <c:v>43579</c:v>
                </c:pt>
                <c:pt idx="853">
                  <c:v>43578</c:v>
                </c:pt>
                <c:pt idx="854">
                  <c:v>43577</c:v>
                </c:pt>
                <c:pt idx="855">
                  <c:v>43576</c:v>
                </c:pt>
                <c:pt idx="856">
                  <c:v>43575</c:v>
                </c:pt>
                <c:pt idx="857">
                  <c:v>43574</c:v>
                </c:pt>
                <c:pt idx="858">
                  <c:v>43573</c:v>
                </c:pt>
                <c:pt idx="859">
                  <c:v>43572</c:v>
                </c:pt>
                <c:pt idx="860">
                  <c:v>43571</c:v>
                </c:pt>
                <c:pt idx="861">
                  <c:v>43570</c:v>
                </c:pt>
                <c:pt idx="862">
                  <c:v>43569</c:v>
                </c:pt>
                <c:pt idx="863">
                  <c:v>43568</c:v>
                </c:pt>
                <c:pt idx="864">
                  <c:v>43567</c:v>
                </c:pt>
                <c:pt idx="865">
                  <c:v>43566</c:v>
                </c:pt>
                <c:pt idx="866">
                  <c:v>43565</c:v>
                </c:pt>
                <c:pt idx="867">
                  <c:v>43564</c:v>
                </c:pt>
                <c:pt idx="868">
                  <c:v>43563</c:v>
                </c:pt>
                <c:pt idx="869">
                  <c:v>43562</c:v>
                </c:pt>
                <c:pt idx="870">
                  <c:v>43561</c:v>
                </c:pt>
                <c:pt idx="871">
                  <c:v>43560</c:v>
                </c:pt>
                <c:pt idx="872">
                  <c:v>43559</c:v>
                </c:pt>
                <c:pt idx="873">
                  <c:v>43558</c:v>
                </c:pt>
                <c:pt idx="874">
                  <c:v>43557</c:v>
                </c:pt>
                <c:pt idx="875">
                  <c:v>43556</c:v>
                </c:pt>
                <c:pt idx="876">
                  <c:v>43555</c:v>
                </c:pt>
                <c:pt idx="877">
                  <c:v>43554</c:v>
                </c:pt>
                <c:pt idx="878">
                  <c:v>43553</c:v>
                </c:pt>
                <c:pt idx="879">
                  <c:v>43552</c:v>
                </c:pt>
                <c:pt idx="880">
                  <c:v>43551</c:v>
                </c:pt>
                <c:pt idx="881">
                  <c:v>43550</c:v>
                </c:pt>
                <c:pt idx="882">
                  <c:v>43549</c:v>
                </c:pt>
                <c:pt idx="883">
                  <c:v>43548</c:v>
                </c:pt>
                <c:pt idx="884">
                  <c:v>43547</c:v>
                </c:pt>
                <c:pt idx="885">
                  <c:v>43546</c:v>
                </c:pt>
                <c:pt idx="886">
                  <c:v>43545</c:v>
                </c:pt>
                <c:pt idx="887">
                  <c:v>43544</c:v>
                </c:pt>
                <c:pt idx="888">
                  <c:v>43543</c:v>
                </c:pt>
                <c:pt idx="889">
                  <c:v>43542</c:v>
                </c:pt>
                <c:pt idx="890">
                  <c:v>43541</c:v>
                </c:pt>
                <c:pt idx="891">
                  <c:v>43540</c:v>
                </c:pt>
                <c:pt idx="892">
                  <c:v>43539</c:v>
                </c:pt>
                <c:pt idx="893">
                  <c:v>43538</c:v>
                </c:pt>
                <c:pt idx="894">
                  <c:v>43537</c:v>
                </c:pt>
                <c:pt idx="895">
                  <c:v>43536</c:v>
                </c:pt>
                <c:pt idx="896">
                  <c:v>43535</c:v>
                </c:pt>
                <c:pt idx="897">
                  <c:v>43534</c:v>
                </c:pt>
                <c:pt idx="898">
                  <c:v>43533</c:v>
                </c:pt>
                <c:pt idx="899">
                  <c:v>43532</c:v>
                </c:pt>
                <c:pt idx="900">
                  <c:v>43531</c:v>
                </c:pt>
                <c:pt idx="901">
                  <c:v>43530</c:v>
                </c:pt>
                <c:pt idx="902">
                  <c:v>43529</c:v>
                </c:pt>
                <c:pt idx="903">
                  <c:v>43528</c:v>
                </c:pt>
                <c:pt idx="904">
                  <c:v>43527</c:v>
                </c:pt>
                <c:pt idx="905">
                  <c:v>43526</c:v>
                </c:pt>
                <c:pt idx="906">
                  <c:v>43525</c:v>
                </c:pt>
                <c:pt idx="907">
                  <c:v>43524</c:v>
                </c:pt>
                <c:pt idx="908">
                  <c:v>43523</c:v>
                </c:pt>
                <c:pt idx="909">
                  <c:v>43522</c:v>
                </c:pt>
                <c:pt idx="910">
                  <c:v>43521</c:v>
                </c:pt>
                <c:pt idx="911">
                  <c:v>43520</c:v>
                </c:pt>
                <c:pt idx="912">
                  <c:v>43519</c:v>
                </c:pt>
                <c:pt idx="913">
                  <c:v>43518</c:v>
                </c:pt>
                <c:pt idx="914">
                  <c:v>43517</c:v>
                </c:pt>
                <c:pt idx="915">
                  <c:v>43516</c:v>
                </c:pt>
                <c:pt idx="916">
                  <c:v>43515</c:v>
                </c:pt>
                <c:pt idx="917">
                  <c:v>43514</c:v>
                </c:pt>
                <c:pt idx="918">
                  <c:v>43513</c:v>
                </c:pt>
                <c:pt idx="919">
                  <c:v>43512</c:v>
                </c:pt>
                <c:pt idx="920">
                  <c:v>43511</c:v>
                </c:pt>
                <c:pt idx="921">
                  <c:v>43510</c:v>
                </c:pt>
                <c:pt idx="922">
                  <c:v>43509</c:v>
                </c:pt>
                <c:pt idx="923">
                  <c:v>43508</c:v>
                </c:pt>
                <c:pt idx="924">
                  <c:v>43507</c:v>
                </c:pt>
                <c:pt idx="925">
                  <c:v>43506</c:v>
                </c:pt>
                <c:pt idx="926">
                  <c:v>43505</c:v>
                </c:pt>
                <c:pt idx="927">
                  <c:v>43504</c:v>
                </c:pt>
                <c:pt idx="928">
                  <c:v>43503</c:v>
                </c:pt>
                <c:pt idx="929">
                  <c:v>43502</c:v>
                </c:pt>
                <c:pt idx="930">
                  <c:v>43501</c:v>
                </c:pt>
                <c:pt idx="931">
                  <c:v>43500</c:v>
                </c:pt>
                <c:pt idx="932">
                  <c:v>43499</c:v>
                </c:pt>
                <c:pt idx="933">
                  <c:v>43498</c:v>
                </c:pt>
                <c:pt idx="934">
                  <c:v>43497</c:v>
                </c:pt>
                <c:pt idx="935">
                  <c:v>43496</c:v>
                </c:pt>
                <c:pt idx="936">
                  <c:v>43495</c:v>
                </c:pt>
                <c:pt idx="937">
                  <c:v>43494</c:v>
                </c:pt>
                <c:pt idx="938">
                  <c:v>43493</c:v>
                </c:pt>
                <c:pt idx="939">
                  <c:v>43492</c:v>
                </c:pt>
                <c:pt idx="940">
                  <c:v>43491</c:v>
                </c:pt>
                <c:pt idx="941">
                  <c:v>43490</c:v>
                </c:pt>
                <c:pt idx="942">
                  <c:v>43489</c:v>
                </c:pt>
                <c:pt idx="943">
                  <c:v>43488</c:v>
                </c:pt>
                <c:pt idx="944">
                  <c:v>43487</c:v>
                </c:pt>
                <c:pt idx="945">
                  <c:v>43486</c:v>
                </c:pt>
                <c:pt idx="946">
                  <c:v>43485</c:v>
                </c:pt>
                <c:pt idx="947">
                  <c:v>43484</c:v>
                </c:pt>
                <c:pt idx="948">
                  <c:v>43483</c:v>
                </c:pt>
                <c:pt idx="949">
                  <c:v>43482</c:v>
                </c:pt>
                <c:pt idx="950">
                  <c:v>43481</c:v>
                </c:pt>
                <c:pt idx="951">
                  <c:v>43480</c:v>
                </c:pt>
                <c:pt idx="952">
                  <c:v>43479</c:v>
                </c:pt>
                <c:pt idx="953">
                  <c:v>43478</c:v>
                </c:pt>
                <c:pt idx="954">
                  <c:v>43477</c:v>
                </c:pt>
                <c:pt idx="955">
                  <c:v>43476</c:v>
                </c:pt>
                <c:pt idx="956">
                  <c:v>43475</c:v>
                </c:pt>
                <c:pt idx="957">
                  <c:v>43474</c:v>
                </c:pt>
                <c:pt idx="958">
                  <c:v>43473</c:v>
                </c:pt>
                <c:pt idx="959">
                  <c:v>43472</c:v>
                </c:pt>
                <c:pt idx="960">
                  <c:v>43471</c:v>
                </c:pt>
                <c:pt idx="961">
                  <c:v>43470</c:v>
                </c:pt>
                <c:pt idx="962">
                  <c:v>43469</c:v>
                </c:pt>
                <c:pt idx="963">
                  <c:v>43468</c:v>
                </c:pt>
                <c:pt idx="964">
                  <c:v>43467</c:v>
                </c:pt>
                <c:pt idx="965">
                  <c:v>43466</c:v>
                </c:pt>
                <c:pt idx="966">
                  <c:v>43465</c:v>
                </c:pt>
                <c:pt idx="967">
                  <c:v>43464</c:v>
                </c:pt>
                <c:pt idx="968">
                  <c:v>43463</c:v>
                </c:pt>
                <c:pt idx="969">
                  <c:v>43462</c:v>
                </c:pt>
                <c:pt idx="970">
                  <c:v>43461</c:v>
                </c:pt>
                <c:pt idx="971">
                  <c:v>43460</c:v>
                </c:pt>
                <c:pt idx="972">
                  <c:v>43459</c:v>
                </c:pt>
                <c:pt idx="973">
                  <c:v>43458</c:v>
                </c:pt>
                <c:pt idx="974">
                  <c:v>43457</c:v>
                </c:pt>
                <c:pt idx="975">
                  <c:v>43456</c:v>
                </c:pt>
                <c:pt idx="976">
                  <c:v>43455</c:v>
                </c:pt>
                <c:pt idx="977">
                  <c:v>43454</c:v>
                </c:pt>
                <c:pt idx="978">
                  <c:v>43453</c:v>
                </c:pt>
                <c:pt idx="979">
                  <c:v>43452</c:v>
                </c:pt>
                <c:pt idx="980">
                  <c:v>43451</c:v>
                </c:pt>
                <c:pt idx="981">
                  <c:v>43450</c:v>
                </c:pt>
                <c:pt idx="982">
                  <c:v>43449</c:v>
                </c:pt>
                <c:pt idx="983">
                  <c:v>43448</c:v>
                </c:pt>
                <c:pt idx="984">
                  <c:v>43447</c:v>
                </c:pt>
                <c:pt idx="985">
                  <c:v>43446</c:v>
                </c:pt>
                <c:pt idx="986">
                  <c:v>43445</c:v>
                </c:pt>
                <c:pt idx="987">
                  <c:v>43444</c:v>
                </c:pt>
                <c:pt idx="988">
                  <c:v>43443</c:v>
                </c:pt>
                <c:pt idx="989">
                  <c:v>43442</c:v>
                </c:pt>
                <c:pt idx="990">
                  <c:v>43441</c:v>
                </c:pt>
                <c:pt idx="991">
                  <c:v>43440</c:v>
                </c:pt>
                <c:pt idx="992">
                  <c:v>43439</c:v>
                </c:pt>
                <c:pt idx="993">
                  <c:v>43438</c:v>
                </c:pt>
                <c:pt idx="994">
                  <c:v>43437</c:v>
                </c:pt>
                <c:pt idx="995">
                  <c:v>43436</c:v>
                </c:pt>
                <c:pt idx="996">
                  <c:v>43435</c:v>
                </c:pt>
                <c:pt idx="997">
                  <c:v>43434</c:v>
                </c:pt>
                <c:pt idx="998">
                  <c:v>43433</c:v>
                </c:pt>
                <c:pt idx="999">
                  <c:v>43432</c:v>
                </c:pt>
                <c:pt idx="1000">
                  <c:v>43431</c:v>
                </c:pt>
                <c:pt idx="1001">
                  <c:v>43430</c:v>
                </c:pt>
                <c:pt idx="1002">
                  <c:v>43429</c:v>
                </c:pt>
                <c:pt idx="1003">
                  <c:v>43428</c:v>
                </c:pt>
                <c:pt idx="1004">
                  <c:v>43427</c:v>
                </c:pt>
                <c:pt idx="1005">
                  <c:v>43426</c:v>
                </c:pt>
                <c:pt idx="1006">
                  <c:v>43425</c:v>
                </c:pt>
                <c:pt idx="1007">
                  <c:v>43424</c:v>
                </c:pt>
                <c:pt idx="1008">
                  <c:v>43423</c:v>
                </c:pt>
                <c:pt idx="1009">
                  <c:v>43422</c:v>
                </c:pt>
                <c:pt idx="1010">
                  <c:v>43421</c:v>
                </c:pt>
                <c:pt idx="1011">
                  <c:v>43420</c:v>
                </c:pt>
                <c:pt idx="1012">
                  <c:v>43419</c:v>
                </c:pt>
                <c:pt idx="1013">
                  <c:v>43418</c:v>
                </c:pt>
                <c:pt idx="1014">
                  <c:v>43417</c:v>
                </c:pt>
                <c:pt idx="1015">
                  <c:v>43416</c:v>
                </c:pt>
                <c:pt idx="1016">
                  <c:v>43415</c:v>
                </c:pt>
                <c:pt idx="1017">
                  <c:v>43414</c:v>
                </c:pt>
                <c:pt idx="1018">
                  <c:v>43413</c:v>
                </c:pt>
                <c:pt idx="1019">
                  <c:v>43412</c:v>
                </c:pt>
                <c:pt idx="1020">
                  <c:v>43411</c:v>
                </c:pt>
                <c:pt idx="1021">
                  <c:v>43410</c:v>
                </c:pt>
                <c:pt idx="1022">
                  <c:v>43409</c:v>
                </c:pt>
                <c:pt idx="1023">
                  <c:v>43408</c:v>
                </c:pt>
                <c:pt idx="1024">
                  <c:v>43407</c:v>
                </c:pt>
                <c:pt idx="1025">
                  <c:v>43406</c:v>
                </c:pt>
                <c:pt idx="1026">
                  <c:v>43405</c:v>
                </c:pt>
                <c:pt idx="1027">
                  <c:v>43404</c:v>
                </c:pt>
                <c:pt idx="1028">
                  <c:v>43403</c:v>
                </c:pt>
                <c:pt idx="1029">
                  <c:v>43402</c:v>
                </c:pt>
                <c:pt idx="1030">
                  <c:v>43401</c:v>
                </c:pt>
                <c:pt idx="1031">
                  <c:v>43400</c:v>
                </c:pt>
                <c:pt idx="1032">
                  <c:v>43399</c:v>
                </c:pt>
                <c:pt idx="1033">
                  <c:v>43398</c:v>
                </c:pt>
                <c:pt idx="1034">
                  <c:v>43397</c:v>
                </c:pt>
                <c:pt idx="1035">
                  <c:v>43396</c:v>
                </c:pt>
                <c:pt idx="1036">
                  <c:v>43395</c:v>
                </c:pt>
                <c:pt idx="1037">
                  <c:v>43394</c:v>
                </c:pt>
                <c:pt idx="1038">
                  <c:v>43393</c:v>
                </c:pt>
                <c:pt idx="1039">
                  <c:v>43392</c:v>
                </c:pt>
                <c:pt idx="1040">
                  <c:v>43391</c:v>
                </c:pt>
                <c:pt idx="1041">
                  <c:v>43390</c:v>
                </c:pt>
                <c:pt idx="1042">
                  <c:v>43389</c:v>
                </c:pt>
                <c:pt idx="1043">
                  <c:v>43388</c:v>
                </c:pt>
                <c:pt idx="1044">
                  <c:v>43387</c:v>
                </c:pt>
                <c:pt idx="1045">
                  <c:v>43386</c:v>
                </c:pt>
                <c:pt idx="1046">
                  <c:v>43385</c:v>
                </c:pt>
                <c:pt idx="1047">
                  <c:v>43384</c:v>
                </c:pt>
                <c:pt idx="1048">
                  <c:v>43383</c:v>
                </c:pt>
                <c:pt idx="1049">
                  <c:v>43382</c:v>
                </c:pt>
                <c:pt idx="1050">
                  <c:v>43381</c:v>
                </c:pt>
                <c:pt idx="1051">
                  <c:v>43380</c:v>
                </c:pt>
                <c:pt idx="1052">
                  <c:v>43379</c:v>
                </c:pt>
                <c:pt idx="1053">
                  <c:v>43378</c:v>
                </c:pt>
                <c:pt idx="1054">
                  <c:v>43377</c:v>
                </c:pt>
                <c:pt idx="1055">
                  <c:v>43376</c:v>
                </c:pt>
                <c:pt idx="1056">
                  <c:v>43375</c:v>
                </c:pt>
                <c:pt idx="1057">
                  <c:v>43374</c:v>
                </c:pt>
                <c:pt idx="1058">
                  <c:v>43373</c:v>
                </c:pt>
                <c:pt idx="1059">
                  <c:v>43372</c:v>
                </c:pt>
                <c:pt idx="1060">
                  <c:v>43371</c:v>
                </c:pt>
                <c:pt idx="1061">
                  <c:v>43370</c:v>
                </c:pt>
                <c:pt idx="1062">
                  <c:v>43369</c:v>
                </c:pt>
                <c:pt idx="1063">
                  <c:v>43368</c:v>
                </c:pt>
                <c:pt idx="1064">
                  <c:v>43367</c:v>
                </c:pt>
                <c:pt idx="1065">
                  <c:v>43366</c:v>
                </c:pt>
                <c:pt idx="1066">
                  <c:v>43365</c:v>
                </c:pt>
                <c:pt idx="1067">
                  <c:v>43364</c:v>
                </c:pt>
                <c:pt idx="1068">
                  <c:v>43363</c:v>
                </c:pt>
                <c:pt idx="1069">
                  <c:v>43362</c:v>
                </c:pt>
                <c:pt idx="1070">
                  <c:v>43361</c:v>
                </c:pt>
                <c:pt idx="1071">
                  <c:v>43360</c:v>
                </c:pt>
                <c:pt idx="1072">
                  <c:v>43359</c:v>
                </c:pt>
                <c:pt idx="1073">
                  <c:v>43358</c:v>
                </c:pt>
                <c:pt idx="1074">
                  <c:v>43357</c:v>
                </c:pt>
                <c:pt idx="1075">
                  <c:v>43356</c:v>
                </c:pt>
                <c:pt idx="1076">
                  <c:v>43355</c:v>
                </c:pt>
                <c:pt idx="1077">
                  <c:v>43354</c:v>
                </c:pt>
                <c:pt idx="1078">
                  <c:v>43353</c:v>
                </c:pt>
                <c:pt idx="1079">
                  <c:v>43352</c:v>
                </c:pt>
                <c:pt idx="1080">
                  <c:v>43351</c:v>
                </c:pt>
                <c:pt idx="1081">
                  <c:v>43350</c:v>
                </c:pt>
                <c:pt idx="1082">
                  <c:v>43349</c:v>
                </c:pt>
                <c:pt idx="1083">
                  <c:v>43348</c:v>
                </c:pt>
                <c:pt idx="1084">
                  <c:v>43347</c:v>
                </c:pt>
                <c:pt idx="1085">
                  <c:v>43346</c:v>
                </c:pt>
                <c:pt idx="1086">
                  <c:v>43345</c:v>
                </c:pt>
                <c:pt idx="1087">
                  <c:v>43344</c:v>
                </c:pt>
                <c:pt idx="1088">
                  <c:v>43343</c:v>
                </c:pt>
                <c:pt idx="1089">
                  <c:v>43342</c:v>
                </c:pt>
                <c:pt idx="1090">
                  <c:v>43341</c:v>
                </c:pt>
                <c:pt idx="1091">
                  <c:v>43340</c:v>
                </c:pt>
                <c:pt idx="1092">
                  <c:v>43339</c:v>
                </c:pt>
                <c:pt idx="1093">
                  <c:v>43338</c:v>
                </c:pt>
                <c:pt idx="1094">
                  <c:v>43337</c:v>
                </c:pt>
                <c:pt idx="1095">
                  <c:v>43336</c:v>
                </c:pt>
                <c:pt idx="1096">
                  <c:v>43335</c:v>
                </c:pt>
                <c:pt idx="1097">
                  <c:v>43334</c:v>
                </c:pt>
                <c:pt idx="1098">
                  <c:v>43333</c:v>
                </c:pt>
                <c:pt idx="1099">
                  <c:v>43332</c:v>
                </c:pt>
                <c:pt idx="1100">
                  <c:v>43331</c:v>
                </c:pt>
                <c:pt idx="1101">
                  <c:v>43330</c:v>
                </c:pt>
                <c:pt idx="1102">
                  <c:v>43329</c:v>
                </c:pt>
                <c:pt idx="1103">
                  <c:v>43328</c:v>
                </c:pt>
                <c:pt idx="1104">
                  <c:v>43327</c:v>
                </c:pt>
                <c:pt idx="1105">
                  <c:v>43326</c:v>
                </c:pt>
                <c:pt idx="1106">
                  <c:v>43325</c:v>
                </c:pt>
                <c:pt idx="1107">
                  <c:v>43324</c:v>
                </c:pt>
                <c:pt idx="1108">
                  <c:v>43323</c:v>
                </c:pt>
                <c:pt idx="1109">
                  <c:v>43322</c:v>
                </c:pt>
                <c:pt idx="1110">
                  <c:v>43321</c:v>
                </c:pt>
                <c:pt idx="1111">
                  <c:v>43320</c:v>
                </c:pt>
                <c:pt idx="1112">
                  <c:v>43319</c:v>
                </c:pt>
                <c:pt idx="1113">
                  <c:v>43318</c:v>
                </c:pt>
                <c:pt idx="1114">
                  <c:v>43317</c:v>
                </c:pt>
                <c:pt idx="1115">
                  <c:v>43316</c:v>
                </c:pt>
                <c:pt idx="1116">
                  <c:v>43315</c:v>
                </c:pt>
                <c:pt idx="1117">
                  <c:v>43314</c:v>
                </c:pt>
                <c:pt idx="1118">
                  <c:v>43313</c:v>
                </c:pt>
                <c:pt idx="1119">
                  <c:v>43312</c:v>
                </c:pt>
                <c:pt idx="1120">
                  <c:v>43311</c:v>
                </c:pt>
                <c:pt idx="1121">
                  <c:v>43310</c:v>
                </c:pt>
                <c:pt idx="1122">
                  <c:v>43309</c:v>
                </c:pt>
                <c:pt idx="1123">
                  <c:v>43308</c:v>
                </c:pt>
                <c:pt idx="1124">
                  <c:v>43307</c:v>
                </c:pt>
                <c:pt idx="1125">
                  <c:v>43306</c:v>
                </c:pt>
                <c:pt idx="1126">
                  <c:v>43305</c:v>
                </c:pt>
                <c:pt idx="1127">
                  <c:v>43304</c:v>
                </c:pt>
                <c:pt idx="1128">
                  <c:v>43303</c:v>
                </c:pt>
                <c:pt idx="1129">
                  <c:v>43302</c:v>
                </c:pt>
                <c:pt idx="1130">
                  <c:v>43301</c:v>
                </c:pt>
                <c:pt idx="1131">
                  <c:v>43300</c:v>
                </c:pt>
                <c:pt idx="1132">
                  <c:v>43299</c:v>
                </c:pt>
                <c:pt idx="1133">
                  <c:v>43298</c:v>
                </c:pt>
                <c:pt idx="1134">
                  <c:v>43297</c:v>
                </c:pt>
                <c:pt idx="1135">
                  <c:v>43296</c:v>
                </c:pt>
                <c:pt idx="1136">
                  <c:v>43295</c:v>
                </c:pt>
                <c:pt idx="1137">
                  <c:v>43294</c:v>
                </c:pt>
                <c:pt idx="1138">
                  <c:v>43293</c:v>
                </c:pt>
                <c:pt idx="1139">
                  <c:v>43292</c:v>
                </c:pt>
                <c:pt idx="1140">
                  <c:v>43291</c:v>
                </c:pt>
                <c:pt idx="1141">
                  <c:v>43290</c:v>
                </c:pt>
                <c:pt idx="1142">
                  <c:v>43289</c:v>
                </c:pt>
                <c:pt idx="1143">
                  <c:v>43288</c:v>
                </c:pt>
                <c:pt idx="1144">
                  <c:v>43287</c:v>
                </c:pt>
                <c:pt idx="1145">
                  <c:v>43286</c:v>
                </c:pt>
                <c:pt idx="1146">
                  <c:v>43285</c:v>
                </c:pt>
                <c:pt idx="1147">
                  <c:v>43284</c:v>
                </c:pt>
                <c:pt idx="1148">
                  <c:v>43283</c:v>
                </c:pt>
                <c:pt idx="1149">
                  <c:v>43282</c:v>
                </c:pt>
                <c:pt idx="1150">
                  <c:v>43281</c:v>
                </c:pt>
                <c:pt idx="1151">
                  <c:v>43280</c:v>
                </c:pt>
                <c:pt idx="1152">
                  <c:v>43279</c:v>
                </c:pt>
                <c:pt idx="1153">
                  <c:v>43278</c:v>
                </c:pt>
                <c:pt idx="1154">
                  <c:v>43277</c:v>
                </c:pt>
                <c:pt idx="1155">
                  <c:v>43276</c:v>
                </c:pt>
                <c:pt idx="1156">
                  <c:v>43275</c:v>
                </c:pt>
                <c:pt idx="1157">
                  <c:v>43274</c:v>
                </c:pt>
                <c:pt idx="1158">
                  <c:v>43273</c:v>
                </c:pt>
                <c:pt idx="1159">
                  <c:v>43272</c:v>
                </c:pt>
                <c:pt idx="1160">
                  <c:v>43271</c:v>
                </c:pt>
                <c:pt idx="1161">
                  <c:v>43270</c:v>
                </c:pt>
                <c:pt idx="1162">
                  <c:v>43269</c:v>
                </c:pt>
                <c:pt idx="1163">
                  <c:v>43268</c:v>
                </c:pt>
                <c:pt idx="1164">
                  <c:v>43267</c:v>
                </c:pt>
                <c:pt idx="1165">
                  <c:v>43266</c:v>
                </c:pt>
                <c:pt idx="1166">
                  <c:v>43265</c:v>
                </c:pt>
                <c:pt idx="1167">
                  <c:v>43264</c:v>
                </c:pt>
                <c:pt idx="1168">
                  <c:v>43263</c:v>
                </c:pt>
                <c:pt idx="1169">
                  <c:v>43262</c:v>
                </c:pt>
                <c:pt idx="1170">
                  <c:v>43261</c:v>
                </c:pt>
                <c:pt idx="1171">
                  <c:v>43260</c:v>
                </c:pt>
                <c:pt idx="1172">
                  <c:v>43259</c:v>
                </c:pt>
                <c:pt idx="1173">
                  <c:v>43258</c:v>
                </c:pt>
                <c:pt idx="1174">
                  <c:v>43257</c:v>
                </c:pt>
                <c:pt idx="1175">
                  <c:v>43256</c:v>
                </c:pt>
                <c:pt idx="1176">
                  <c:v>43255</c:v>
                </c:pt>
                <c:pt idx="1177">
                  <c:v>43254</c:v>
                </c:pt>
                <c:pt idx="1178">
                  <c:v>43253</c:v>
                </c:pt>
                <c:pt idx="1179">
                  <c:v>43252</c:v>
                </c:pt>
                <c:pt idx="1180">
                  <c:v>43251</c:v>
                </c:pt>
                <c:pt idx="1181">
                  <c:v>43250</c:v>
                </c:pt>
                <c:pt idx="1182">
                  <c:v>43249</c:v>
                </c:pt>
                <c:pt idx="1183">
                  <c:v>43248</c:v>
                </c:pt>
                <c:pt idx="1184">
                  <c:v>43247</c:v>
                </c:pt>
                <c:pt idx="1185">
                  <c:v>43246</c:v>
                </c:pt>
                <c:pt idx="1186">
                  <c:v>43245</c:v>
                </c:pt>
                <c:pt idx="1187">
                  <c:v>43244</c:v>
                </c:pt>
                <c:pt idx="1188">
                  <c:v>43243</c:v>
                </c:pt>
                <c:pt idx="1189">
                  <c:v>43242</c:v>
                </c:pt>
                <c:pt idx="1190">
                  <c:v>43241</c:v>
                </c:pt>
                <c:pt idx="1191">
                  <c:v>43240</c:v>
                </c:pt>
                <c:pt idx="1192">
                  <c:v>43239</c:v>
                </c:pt>
                <c:pt idx="1193">
                  <c:v>43238</c:v>
                </c:pt>
                <c:pt idx="1194">
                  <c:v>43237</c:v>
                </c:pt>
                <c:pt idx="1195">
                  <c:v>43236</c:v>
                </c:pt>
                <c:pt idx="1196">
                  <c:v>43235</c:v>
                </c:pt>
                <c:pt idx="1197">
                  <c:v>43234</c:v>
                </c:pt>
                <c:pt idx="1198">
                  <c:v>43233</c:v>
                </c:pt>
                <c:pt idx="1199">
                  <c:v>43232</c:v>
                </c:pt>
                <c:pt idx="1200">
                  <c:v>43231</c:v>
                </c:pt>
                <c:pt idx="1201">
                  <c:v>43230</c:v>
                </c:pt>
                <c:pt idx="1202">
                  <c:v>43229</c:v>
                </c:pt>
                <c:pt idx="1203">
                  <c:v>43228</c:v>
                </c:pt>
                <c:pt idx="1204">
                  <c:v>43227</c:v>
                </c:pt>
                <c:pt idx="1205">
                  <c:v>43226</c:v>
                </c:pt>
                <c:pt idx="1206">
                  <c:v>43225</c:v>
                </c:pt>
                <c:pt idx="1207">
                  <c:v>43224</c:v>
                </c:pt>
                <c:pt idx="1208">
                  <c:v>43223</c:v>
                </c:pt>
                <c:pt idx="1209">
                  <c:v>43222</c:v>
                </c:pt>
                <c:pt idx="1210">
                  <c:v>43221</c:v>
                </c:pt>
                <c:pt idx="1211">
                  <c:v>43220</c:v>
                </c:pt>
                <c:pt idx="1212">
                  <c:v>43219</c:v>
                </c:pt>
                <c:pt idx="1213">
                  <c:v>43218</c:v>
                </c:pt>
                <c:pt idx="1214">
                  <c:v>43217</c:v>
                </c:pt>
                <c:pt idx="1215">
                  <c:v>43216</c:v>
                </c:pt>
                <c:pt idx="1216">
                  <c:v>43215</c:v>
                </c:pt>
                <c:pt idx="1217">
                  <c:v>43214</c:v>
                </c:pt>
                <c:pt idx="1218">
                  <c:v>43213</c:v>
                </c:pt>
                <c:pt idx="1219">
                  <c:v>43212</c:v>
                </c:pt>
                <c:pt idx="1220">
                  <c:v>43211</c:v>
                </c:pt>
                <c:pt idx="1221">
                  <c:v>43210</c:v>
                </c:pt>
                <c:pt idx="1222">
                  <c:v>43209</c:v>
                </c:pt>
                <c:pt idx="1223">
                  <c:v>43208</c:v>
                </c:pt>
                <c:pt idx="1224">
                  <c:v>43207</c:v>
                </c:pt>
                <c:pt idx="1225">
                  <c:v>43206</c:v>
                </c:pt>
                <c:pt idx="1226">
                  <c:v>43205</c:v>
                </c:pt>
                <c:pt idx="1227">
                  <c:v>43204</c:v>
                </c:pt>
                <c:pt idx="1228">
                  <c:v>43203</c:v>
                </c:pt>
                <c:pt idx="1229">
                  <c:v>43202</c:v>
                </c:pt>
                <c:pt idx="1230">
                  <c:v>43201</c:v>
                </c:pt>
                <c:pt idx="1231">
                  <c:v>43200</c:v>
                </c:pt>
                <c:pt idx="1232">
                  <c:v>43199</c:v>
                </c:pt>
                <c:pt idx="1233">
                  <c:v>43198</c:v>
                </c:pt>
                <c:pt idx="1234">
                  <c:v>43197</c:v>
                </c:pt>
                <c:pt idx="1235">
                  <c:v>43196</c:v>
                </c:pt>
                <c:pt idx="1236">
                  <c:v>43195</c:v>
                </c:pt>
                <c:pt idx="1237">
                  <c:v>43194</c:v>
                </c:pt>
                <c:pt idx="1238">
                  <c:v>43193</c:v>
                </c:pt>
                <c:pt idx="1239">
                  <c:v>43192</c:v>
                </c:pt>
                <c:pt idx="1240">
                  <c:v>43191</c:v>
                </c:pt>
                <c:pt idx="1241">
                  <c:v>43190</c:v>
                </c:pt>
                <c:pt idx="1242">
                  <c:v>43189</c:v>
                </c:pt>
                <c:pt idx="1243">
                  <c:v>43188</c:v>
                </c:pt>
                <c:pt idx="1244">
                  <c:v>43187</c:v>
                </c:pt>
                <c:pt idx="1245">
                  <c:v>43186</c:v>
                </c:pt>
                <c:pt idx="1246">
                  <c:v>43185</c:v>
                </c:pt>
                <c:pt idx="1247">
                  <c:v>43184</c:v>
                </c:pt>
                <c:pt idx="1248">
                  <c:v>43183</c:v>
                </c:pt>
                <c:pt idx="1249">
                  <c:v>43182</c:v>
                </c:pt>
                <c:pt idx="1250">
                  <c:v>43181</c:v>
                </c:pt>
                <c:pt idx="1251">
                  <c:v>43180</c:v>
                </c:pt>
                <c:pt idx="1252">
                  <c:v>43179</c:v>
                </c:pt>
                <c:pt idx="1253">
                  <c:v>43178</c:v>
                </c:pt>
                <c:pt idx="1254">
                  <c:v>43177</c:v>
                </c:pt>
                <c:pt idx="1255">
                  <c:v>43176</c:v>
                </c:pt>
                <c:pt idx="1256">
                  <c:v>43175</c:v>
                </c:pt>
                <c:pt idx="1257">
                  <c:v>43174</c:v>
                </c:pt>
                <c:pt idx="1258">
                  <c:v>43173</c:v>
                </c:pt>
                <c:pt idx="1259">
                  <c:v>43172</c:v>
                </c:pt>
                <c:pt idx="1260">
                  <c:v>43171</c:v>
                </c:pt>
                <c:pt idx="1261">
                  <c:v>43170</c:v>
                </c:pt>
                <c:pt idx="1262">
                  <c:v>43169</c:v>
                </c:pt>
                <c:pt idx="1263">
                  <c:v>43168</c:v>
                </c:pt>
                <c:pt idx="1264">
                  <c:v>43167</c:v>
                </c:pt>
                <c:pt idx="1265">
                  <c:v>43166</c:v>
                </c:pt>
                <c:pt idx="1266">
                  <c:v>43165</c:v>
                </c:pt>
                <c:pt idx="1267">
                  <c:v>43164</c:v>
                </c:pt>
                <c:pt idx="1268">
                  <c:v>43163</c:v>
                </c:pt>
                <c:pt idx="1269">
                  <c:v>43162</c:v>
                </c:pt>
                <c:pt idx="1270">
                  <c:v>43161</c:v>
                </c:pt>
                <c:pt idx="1271">
                  <c:v>43160</c:v>
                </c:pt>
                <c:pt idx="1272">
                  <c:v>43159</c:v>
                </c:pt>
                <c:pt idx="1273">
                  <c:v>43158</c:v>
                </c:pt>
                <c:pt idx="1274">
                  <c:v>43157</c:v>
                </c:pt>
                <c:pt idx="1275">
                  <c:v>43156</c:v>
                </c:pt>
                <c:pt idx="1276">
                  <c:v>43155</c:v>
                </c:pt>
                <c:pt idx="1277">
                  <c:v>43154</c:v>
                </c:pt>
                <c:pt idx="1278">
                  <c:v>43153</c:v>
                </c:pt>
                <c:pt idx="1279">
                  <c:v>43152</c:v>
                </c:pt>
                <c:pt idx="1280">
                  <c:v>43151</c:v>
                </c:pt>
                <c:pt idx="1281">
                  <c:v>43150</c:v>
                </c:pt>
                <c:pt idx="1282">
                  <c:v>43149</c:v>
                </c:pt>
                <c:pt idx="1283">
                  <c:v>43148</c:v>
                </c:pt>
                <c:pt idx="1284">
                  <c:v>43147</c:v>
                </c:pt>
                <c:pt idx="1285">
                  <c:v>43146</c:v>
                </c:pt>
                <c:pt idx="1286">
                  <c:v>43145</c:v>
                </c:pt>
                <c:pt idx="1287">
                  <c:v>43144</c:v>
                </c:pt>
                <c:pt idx="1288">
                  <c:v>43143</c:v>
                </c:pt>
                <c:pt idx="1289">
                  <c:v>43142</c:v>
                </c:pt>
                <c:pt idx="1290">
                  <c:v>43141</c:v>
                </c:pt>
                <c:pt idx="1291">
                  <c:v>43140</c:v>
                </c:pt>
                <c:pt idx="1292">
                  <c:v>43139</c:v>
                </c:pt>
                <c:pt idx="1293">
                  <c:v>43138</c:v>
                </c:pt>
                <c:pt idx="1294">
                  <c:v>43137</c:v>
                </c:pt>
                <c:pt idx="1295">
                  <c:v>43136</c:v>
                </c:pt>
                <c:pt idx="1296">
                  <c:v>43135</c:v>
                </c:pt>
                <c:pt idx="1297">
                  <c:v>43134</c:v>
                </c:pt>
                <c:pt idx="1298">
                  <c:v>43133</c:v>
                </c:pt>
                <c:pt idx="1299">
                  <c:v>43132</c:v>
                </c:pt>
                <c:pt idx="1300">
                  <c:v>43131</c:v>
                </c:pt>
                <c:pt idx="1301">
                  <c:v>43130</c:v>
                </c:pt>
                <c:pt idx="1302">
                  <c:v>43129</c:v>
                </c:pt>
                <c:pt idx="1303">
                  <c:v>43128</c:v>
                </c:pt>
                <c:pt idx="1304">
                  <c:v>43127</c:v>
                </c:pt>
                <c:pt idx="1305">
                  <c:v>43126</c:v>
                </c:pt>
                <c:pt idx="1306">
                  <c:v>43125</c:v>
                </c:pt>
                <c:pt idx="1307">
                  <c:v>43124</c:v>
                </c:pt>
                <c:pt idx="1308">
                  <c:v>43123</c:v>
                </c:pt>
                <c:pt idx="1309">
                  <c:v>43122</c:v>
                </c:pt>
                <c:pt idx="1310">
                  <c:v>43121</c:v>
                </c:pt>
                <c:pt idx="1311">
                  <c:v>43120</c:v>
                </c:pt>
                <c:pt idx="1312">
                  <c:v>43119</c:v>
                </c:pt>
                <c:pt idx="1313">
                  <c:v>43118</c:v>
                </c:pt>
                <c:pt idx="1314">
                  <c:v>43117</c:v>
                </c:pt>
                <c:pt idx="1315">
                  <c:v>43116</c:v>
                </c:pt>
                <c:pt idx="1316">
                  <c:v>43115</c:v>
                </c:pt>
                <c:pt idx="1317">
                  <c:v>43114</c:v>
                </c:pt>
                <c:pt idx="1318">
                  <c:v>43113</c:v>
                </c:pt>
                <c:pt idx="1319">
                  <c:v>43112</c:v>
                </c:pt>
                <c:pt idx="1320">
                  <c:v>43111</c:v>
                </c:pt>
                <c:pt idx="1321">
                  <c:v>43110</c:v>
                </c:pt>
                <c:pt idx="1322">
                  <c:v>43109</c:v>
                </c:pt>
                <c:pt idx="1323">
                  <c:v>43108</c:v>
                </c:pt>
                <c:pt idx="1324">
                  <c:v>43107</c:v>
                </c:pt>
                <c:pt idx="1325">
                  <c:v>43106</c:v>
                </c:pt>
                <c:pt idx="1326">
                  <c:v>43105</c:v>
                </c:pt>
                <c:pt idx="1327">
                  <c:v>43104</c:v>
                </c:pt>
                <c:pt idx="1328">
                  <c:v>43103</c:v>
                </c:pt>
                <c:pt idx="1329">
                  <c:v>43102</c:v>
                </c:pt>
                <c:pt idx="1330">
                  <c:v>43101</c:v>
                </c:pt>
                <c:pt idx="1331">
                  <c:v>43100</c:v>
                </c:pt>
                <c:pt idx="1332">
                  <c:v>43099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43093</c:v>
                </c:pt>
                <c:pt idx="1339">
                  <c:v>43092</c:v>
                </c:pt>
                <c:pt idx="1340">
                  <c:v>43091</c:v>
                </c:pt>
                <c:pt idx="1341">
                  <c:v>43090</c:v>
                </c:pt>
                <c:pt idx="1342">
                  <c:v>43089</c:v>
                </c:pt>
                <c:pt idx="1343">
                  <c:v>43088</c:v>
                </c:pt>
                <c:pt idx="1344">
                  <c:v>43087</c:v>
                </c:pt>
                <c:pt idx="1345">
                  <c:v>43086</c:v>
                </c:pt>
                <c:pt idx="1346">
                  <c:v>43085</c:v>
                </c:pt>
                <c:pt idx="1347">
                  <c:v>43084</c:v>
                </c:pt>
                <c:pt idx="1348">
                  <c:v>43083</c:v>
                </c:pt>
                <c:pt idx="1349">
                  <c:v>43082</c:v>
                </c:pt>
                <c:pt idx="1350">
                  <c:v>43081</c:v>
                </c:pt>
                <c:pt idx="1351">
                  <c:v>43080</c:v>
                </c:pt>
                <c:pt idx="1352">
                  <c:v>43079</c:v>
                </c:pt>
                <c:pt idx="1353">
                  <c:v>43078</c:v>
                </c:pt>
                <c:pt idx="1354">
                  <c:v>43077</c:v>
                </c:pt>
                <c:pt idx="1355">
                  <c:v>43076</c:v>
                </c:pt>
                <c:pt idx="1356">
                  <c:v>43075</c:v>
                </c:pt>
                <c:pt idx="1357">
                  <c:v>43074</c:v>
                </c:pt>
                <c:pt idx="1358">
                  <c:v>43073</c:v>
                </c:pt>
                <c:pt idx="1359">
                  <c:v>43072</c:v>
                </c:pt>
                <c:pt idx="1360">
                  <c:v>43071</c:v>
                </c:pt>
                <c:pt idx="1361">
                  <c:v>43070</c:v>
                </c:pt>
                <c:pt idx="1362">
                  <c:v>43069</c:v>
                </c:pt>
                <c:pt idx="1363">
                  <c:v>43068</c:v>
                </c:pt>
                <c:pt idx="1364">
                  <c:v>43067</c:v>
                </c:pt>
                <c:pt idx="1365">
                  <c:v>43066</c:v>
                </c:pt>
                <c:pt idx="1366">
                  <c:v>43065</c:v>
                </c:pt>
                <c:pt idx="1367">
                  <c:v>43064</c:v>
                </c:pt>
                <c:pt idx="1368">
                  <c:v>43063</c:v>
                </c:pt>
                <c:pt idx="1369">
                  <c:v>43062</c:v>
                </c:pt>
                <c:pt idx="1370">
                  <c:v>43061</c:v>
                </c:pt>
                <c:pt idx="1371">
                  <c:v>43060</c:v>
                </c:pt>
                <c:pt idx="1372">
                  <c:v>43059</c:v>
                </c:pt>
                <c:pt idx="1373">
                  <c:v>43058</c:v>
                </c:pt>
                <c:pt idx="1374">
                  <c:v>43057</c:v>
                </c:pt>
                <c:pt idx="1375">
                  <c:v>43056</c:v>
                </c:pt>
                <c:pt idx="1376">
                  <c:v>43055</c:v>
                </c:pt>
                <c:pt idx="1377">
                  <c:v>43054</c:v>
                </c:pt>
                <c:pt idx="1378">
                  <c:v>43053</c:v>
                </c:pt>
                <c:pt idx="1379">
                  <c:v>43052</c:v>
                </c:pt>
                <c:pt idx="1380">
                  <c:v>43051</c:v>
                </c:pt>
                <c:pt idx="1381">
                  <c:v>43050</c:v>
                </c:pt>
                <c:pt idx="1382">
                  <c:v>43049</c:v>
                </c:pt>
                <c:pt idx="1383">
                  <c:v>43048</c:v>
                </c:pt>
                <c:pt idx="1384">
                  <c:v>43047</c:v>
                </c:pt>
                <c:pt idx="1385">
                  <c:v>43046</c:v>
                </c:pt>
                <c:pt idx="1386">
                  <c:v>43045</c:v>
                </c:pt>
                <c:pt idx="1387">
                  <c:v>43044</c:v>
                </c:pt>
                <c:pt idx="1388">
                  <c:v>43043</c:v>
                </c:pt>
                <c:pt idx="1389">
                  <c:v>43042</c:v>
                </c:pt>
                <c:pt idx="1390">
                  <c:v>43041</c:v>
                </c:pt>
                <c:pt idx="1391">
                  <c:v>43040</c:v>
                </c:pt>
                <c:pt idx="1392">
                  <c:v>43039</c:v>
                </c:pt>
                <c:pt idx="1393">
                  <c:v>43038</c:v>
                </c:pt>
                <c:pt idx="1394">
                  <c:v>43037</c:v>
                </c:pt>
                <c:pt idx="1395">
                  <c:v>43036</c:v>
                </c:pt>
                <c:pt idx="1396">
                  <c:v>43035</c:v>
                </c:pt>
                <c:pt idx="1397">
                  <c:v>43034</c:v>
                </c:pt>
                <c:pt idx="1398">
                  <c:v>43033</c:v>
                </c:pt>
                <c:pt idx="1399">
                  <c:v>43032</c:v>
                </c:pt>
                <c:pt idx="1400">
                  <c:v>43031</c:v>
                </c:pt>
                <c:pt idx="1401">
                  <c:v>43030</c:v>
                </c:pt>
                <c:pt idx="1402">
                  <c:v>43029</c:v>
                </c:pt>
                <c:pt idx="1403">
                  <c:v>43028</c:v>
                </c:pt>
                <c:pt idx="1404">
                  <c:v>43027</c:v>
                </c:pt>
                <c:pt idx="1405">
                  <c:v>43026</c:v>
                </c:pt>
                <c:pt idx="1406">
                  <c:v>43025</c:v>
                </c:pt>
                <c:pt idx="1407">
                  <c:v>43024</c:v>
                </c:pt>
                <c:pt idx="1408">
                  <c:v>43023</c:v>
                </c:pt>
                <c:pt idx="1409">
                  <c:v>43022</c:v>
                </c:pt>
                <c:pt idx="1410">
                  <c:v>43021</c:v>
                </c:pt>
                <c:pt idx="1411">
                  <c:v>43020</c:v>
                </c:pt>
                <c:pt idx="1412">
                  <c:v>43019</c:v>
                </c:pt>
                <c:pt idx="1413">
                  <c:v>43018</c:v>
                </c:pt>
                <c:pt idx="1414">
                  <c:v>43017</c:v>
                </c:pt>
                <c:pt idx="1415">
                  <c:v>43016</c:v>
                </c:pt>
                <c:pt idx="1416">
                  <c:v>43015</c:v>
                </c:pt>
                <c:pt idx="1417">
                  <c:v>43014</c:v>
                </c:pt>
                <c:pt idx="1418">
                  <c:v>43013</c:v>
                </c:pt>
                <c:pt idx="1419">
                  <c:v>43012</c:v>
                </c:pt>
                <c:pt idx="1420">
                  <c:v>43011</c:v>
                </c:pt>
                <c:pt idx="1421">
                  <c:v>43010</c:v>
                </c:pt>
                <c:pt idx="1422">
                  <c:v>43009</c:v>
                </c:pt>
                <c:pt idx="1423">
                  <c:v>43008</c:v>
                </c:pt>
                <c:pt idx="1424">
                  <c:v>43007</c:v>
                </c:pt>
                <c:pt idx="1425">
                  <c:v>43006</c:v>
                </c:pt>
                <c:pt idx="1426">
                  <c:v>43005</c:v>
                </c:pt>
                <c:pt idx="1427">
                  <c:v>43004</c:v>
                </c:pt>
                <c:pt idx="1428">
                  <c:v>43003</c:v>
                </c:pt>
                <c:pt idx="1429">
                  <c:v>43002</c:v>
                </c:pt>
                <c:pt idx="1430">
                  <c:v>43001</c:v>
                </c:pt>
                <c:pt idx="1431">
                  <c:v>43000</c:v>
                </c:pt>
                <c:pt idx="1432">
                  <c:v>42999</c:v>
                </c:pt>
                <c:pt idx="1433">
                  <c:v>42998</c:v>
                </c:pt>
                <c:pt idx="1434">
                  <c:v>42997</c:v>
                </c:pt>
                <c:pt idx="1435">
                  <c:v>42996</c:v>
                </c:pt>
                <c:pt idx="1436">
                  <c:v>42995</c:v>
                </c:pt>
                <c:pt idx="1437">
                  <c:v>42994</c:v>
                </c:pt>
                <c:pt idx="1438">
                  <c:v>42993</c:v>
                </c:pt>
                <c:pt idx="1439">
                  <c:v>42992</c:v>
                </c:pt>
                <c:pt idx="1440">
                  <c:v>42991</c:v>
                </c:pt>
                <c:pt idx="1441">
                  <c:v>42990</c:v>
                </c:pt>
                <c:pt idx="1442">
                  <c:v>42989</c:v>
                </c:pt>
                <c:pt idx="1443">
                  <c:v>42988</c:v>
                </c:pt>
                <c:pt idx="1444">
                  <c:v>42987</c:v>
                </c:pt>
                <c:pt idx="1445">
                  <c:v>42986</c:v>
                </c:pt>
                <c:pt idx="1446">
                  <c:v>42985</c:v>
                </c:pt>
                <c:pt idx="1447">
                  <c:v>42984</c:v>
                </c:pt>
                <c:pt idx="1448">
                  <c:v>42983</c:v>
                </c:pt>
                <c:pt idx="1449">
                  <c:v>42982</c:v>
                </c:pt>
                <c:pt idx="1450">
                  <c:v>42981</c:v>
                </c:pt>
                <c:pt idx="1451">
                  <c:v>42980</c:v>
                </c:pt>
                <c:pt idx="1452">
                  <c:v>42979</c:v>
                </c:pt>
                <c:pt idx="1453">
                  <c:v>42978</c:v>
                </c:pt>
                <c:pt idx="1454">
                  <c:v>42977</c:v>
                </c:pt>
                <c:pt idx="1455">
                  <c:v>42976</c:v>
                </c:pt>
                <c:pt idx="1456">
                  <c:v>42975</c:v>
                </c:pt>
                <c:pt idx="1457">
                  <c:v>42974</c:v>
                </c:pt>
                <c:pt idx="1458">
                  <c:v>42973</c:v>
                </c:pt>
                <c:pt idx="1459">
                  <c:v>42972</c:v>
                </c:pt>
                <c:pt idx="1460">
                  <c:v>42971</c:v>
                </c:pt>
                <c:pt idx="1461">
                  <c:v>42970</c:v>
                </c:pt>
                <c:pt idx="1462">
                  <c:v>42969</c:v>
                </c:pt>
                <c:pt idx="1463">
                  <c:v>42968</c:v>
                </c:pt>
                <c:pt idx="1464">
                  <c:v>42967</c:v>
                </c:pt>
                <c:pt idx="1465">
                  <c:v>42966</c:v>
                </c:pt>
                <c:pt idx="1466">
                  <c:v>42965</c:v>
                </c:pt>
                <c:pt idx="1467">
                  <c:v>42964</c:v>
                </c:pt>
                <c:pt idx="1468">
                  <c:v>42963</c:v>
                </c:pt>
                <c:pt idx="1469">
                  <c:v>42962</c:v>
                </c:pt>
                <c:pt idx="1470">
                  <c:v>42961</c:v>
                </c:pt>
                <c:pt idx="1471">
                  <c:v>42960</c:v>
                </c:pt>
                <c:pt idx="1472">
                  <c:v>42959</c:v>
                </c:pt>
                <c:pt idx="1473">
                  <c:v>42958</c:v>
                </c:pt>
                <c:pt idx="1474">
                  <c:v>42957</c:v>
                </c:pt>
                <c:pt idx="1475">
                  <c:v>42956</c:v>
                </c:pt>
                <c:pt idx="1476">
                  <c:v>42955</c:v>
                </c:pt>
                <c:pt idx="1477">
                  <c:v>42954</c:v>
                </c:pt>
                <c:pt idx="1478">
                  <c:v>42953</c:v>
                </c:pt>
                <c:pt idx="1479">
                  <c:v>42952</c:v>
                </c:pt>
                <c:pt idx="1480">
                  <c:v>42951</c:v>
                </c:pt>
                <c:pt idx="1481">
                  <c:v>42950</c:v>
                </c:pt>
                <c:pt idx="1482">
                  <c:v>42949</c:v>
                </c:pt>
                <c:pt idx="1483">
                  <c:v>42948</c:v>
                </c:pt>
                <c:pt idx="1484">
                  <c:v>42947</c:v>
                </c:pt>
                <c:pt idx="1485">
                  <c:v>42946</c:v>
                </c:pt>
                <c:pt idx="1486">
                  <c:v>42945</c:v>
                </c:pt>
                <c:pt idx="1487">
                  <c:v>42944</c:v>
                </c:pt>
                <c:pt idx="1488">
                  <c:v>42943</c:v>
                </c:pt>
                <c:pt idx="1489">
                  <c:v>42942</c:v>
                </c:pt>
                <c:pt idx="1490">
                  <c:v>42941</c:v>
                </c:pt>
                <c:pt idx="1491">
                  <c:v>42940</c:v>
                </c:pt>
                <c:pt idx="1492">
                  <c:v>42939</c:v>
                </c:pt>
                <c:pt idx="1493">
                  <c:v>42938</c:v>
                </c:pt>
                <c:pt idx="1494">
                  <c:v>42937</c:v>
                </c:pt>
                <c:pt idx="1495">
                  <c:v>42936</c:v>
                </c:pt>
                <c:pt idx="1496">
                  <c:v>42935</c:v>
                </c:pt>
                <c:pt idx="1497">
                  <c:v>42934</c:v>
                </c:pt>
                <c:pt idx="1498">
                  <c:v>42933</c:v>
                </c:pt>
                <c:pt idx="1499">
                  <c:v>42932</c:v>
                </c:pt>
                <c:pt idx="1500">
                  <c:v>42931</c:v>
                </c:pt>
                <c:pt idx="1501">
                  <c:v>42930</c:v>
                </c:pt>
                <c:pt idx="1502">
                  <c:v>42929</c:v>
                </c:pt>
                <c:pt idx="1503">
                  <c:v>42928</c:v>
                </c:pt>
                <c:pt idx="1504">
                  <c:v>42927</c:v>
                </c:pt>
                <c:pt idx="1505">
                  <c:v>42926</c:v>
                </c:pt>
                <c:pt idx="1506">
                  <c:v>42925</c:v>
                </c:pt>
                <c:pt idx="1507">
                  <c:v>42924</c:v>
                </c:pt>
                <c:pt idx="1508">
                  <c:v>42923</c:v>
                </c:pt>
                <c:pt idx="1509">
                  <c:v>42922</c:v>
                </c:pt>
                <c:pt idx="1510">
                  <c:v>42921</c:v>
                </c:pt>
                <c:pt idx="1511">
                  <c:v>42920</c:v>
                </c:pt>
                <c:pt idx="1512">
                  <c:v>42919</c:v>
                </c:pt>
                <c:pt idx="1513">
                  <c:v>42918</c:v>
                </c:pt>
                <c:pt idx="1514">
                  <c:v>42917</c:v>
                </c:pt>
                <c:pt idx="1515">
                  <c:v>42916</c:v>
                </c:pt>
                <c:pt idx="1516">
                  <c:v>42915</c:v>
                </c:pt>
                <c:pt idx="1517">
                  <c:v>42914</c:v>
                </c:pt>
                <c:pt idx="1518">
                  <c:v>42913</c:v>
                </c:pt>
                <c:pt idx="1519">
                  <c:v>42912</c:v>
                </c:pt>
                <c:pt idx="1520">
                  <c:v>42911</c:v>
                </c:pt>
                <c:pt idx="1521">
                  <c:v>42910</c:v>
                </c:pt>
                <c:pt idx="1522">
                  <c:v>42909</c:v>
                </c:pt>
                <c:pt idx="1523">
                  <c:v>42908</c:v>
                </c:pt>
                <c:pt idx="1524">
                  <c:v>42907</c:v>
                </c:pt>
                <c:pt idx="1525">
                  <c:v>42906</c:v>
                </c:pt>
                <c:pt idx="1526">
                  <c:v>42905</c:v>
                </c:pt>
                <c:pt idx="1527">
                  <c:v>42904</c:v>
                </c:pt>
                <c:pt idx="1528">
                  <c:v>42903</c:v>
                </c:pt>
                <c:pt idx="1529">
                  <c:v>42902</c:v>
                </c:pt>
                <c:pt idx="1530">
                  <c:v>42901</c:v>
                </c:pt>
                <c:pt idx="1531">
                  <c:v>42900</c:v>
                </c:pt>
                <c:pt idx="1532">
                  <c:v>42899</c:v>
                </c:pt>
                <c:pt idx="1533">
                  <c:v>42898</c:v>
                </c:pt>
                <c:pt idx="1534">
                  <c:v>42897</c:v>
                </c:pt>
                <c:pt idx="1535">
                  <c:v>42896</c:v>
                </c:pt>
                <c:pt idx="1536">
                  <c:v>42895</c:v>
                </c:pt>
                <c:pt idx="1537">
                  <c:v>42894</c:v>
                </c:pt>
                <c:pt idx="1538">
                  <c:v>42893</c:v>
                </c:pt>
                <c:pt idx="1539">
                  <c:v>42892</c:v>
                </c:pt>
                <c:pt idx="1540">
                  <c:v>42891</c:v>
                </c:pt>
                <c:pt idx="1541">
                  <c:v>42890</c:v>
                </c:pt>
                <c:pt idx="1542">
                  <c:v>42889</c:v>
                </c:pt>
                <c:pt idx="1543">
                  <c:v>42888</c:v>
                </c:pt>
                <c:pt idx="1544">
                  <c:v>42887</c:v>
                </c:pt>
                <c:pt idx="1545">
                  <c:v>42886</c:v>
                </c:pt>
                <c:pt idx="1546">
                  <c:v>42885</c:v>
                </c:pt>
                <c:pt idx="1547">
                  <c:v>42884</c:v>
                </c:pt>
                <c:pt idx="1548">
                  <c:v>42883</c:v>
                </c:pt>
                <c:pt idx="1549">
                  <c:v>42882</c:v>
                </c:pt>
                <c:pt idx="1550">
                  <c:v>42881</c:v>
                </c:pt>
                <c:pt idx="1551">
                  <c:v>42880</c:v>
                </c:pt>
                <c:pt idx="1552">
                  <c:v>42879</c:v>
                </c:pt>
                <c:pt idx="1553">
                  <c:v>42878</c:v>
                </c:pt>
                <c:pt idx="1554">
                  <c:v>42877</c:v>
                </c:pt>
                <c:pt idx="1555">
                  <c:v>42876</c:v>
                </c:pt>
                <c:pt idx="1556">
                  <c:v>42875</c:v>
                </c:pt>
                <c:pt idx="1557">
                  <c:v>42874</c:v>
                </c:pt>
                <c:pt idx="1558">
                  <c:v>42873</c:v>
                </c:pt>
                <c:pt idx="1559">
                  <c:v>42872</c:v>
                </c:pt>
                <c:pt idx="1560">
                  <c:v>42871</c:v>
                </c:pt>
                <c:pt idx="1561">
                  <c:v>42870</c:v>
                </c:pt>
                <c:pt idx="1562">
                  <c:v>42869</c:v>
                </c:pt>
                <c:pt idx="1563">
                  <c:v>42868</c:v>
                </c:pt>
                <c:pt idx="1564">
                  <c:v>42867</c:v>
                </c:pt>
                <c:pt idx="1565">
                  <c:v>42866</c:v>
                </c:pt>
                <c:pt idx="1566">
                  <c:v>42865</c:v>
                </c:pt>
                <c:pt idx="1567">
                  <c:v>42864</c:v>
                </c:pt>
                <c:pt idx="1568">
                  <c:v>42863</c:v>
                </c:pt>
                <c:pt idx="1569">
                  <c:v>42862</c:v>
                </c:pt>
                <c:pt idx="1570">
                  <c:v>42861</c:v>
                </c:pt>
                <c:pt idx="1571">
                  <c:v>42860</c:v>
                </c:pt>
                <c:pt idx="1572">
                  <c:v>42859</c:v>
                </c:pt>
                <c:pt idx="1573">
                  <c:v>42858</c:v>
                </c:pt>
                <c:pt idx="1574">
                  <c:v>42857</c:v>
                </c:pt>
                <c:pt idx="1575">
                  <c:v>42856</c:v>
                </c:pt>
                <c:pt idx="1576">
                  <c:v>42855</c:v>
                </c:pt>
                <c:pt idx="1577">
                  <c:v>42854</c:v>
                </c:pt>
                <c:pt idx="1578">
                  <c:v>42853</c:v>
                </c:pt>
                <c:pt idx="1579">
                  <c:v>42852</c:v>
                </c:pt>
                <c:pt idx="1580">
                  <c:v>42851</c:v>
                </c:pt>
                <c:pt idx="1581">
                  <c:v>42850</c:v>
                </c:pt>
                <c:pt idx="1582">
                  <c:v>42849</c:v>
                </c:pt>
                <c:pt idx="1583">
                  <c:v>42848</c:v>
                </c:pt>
                <c:pt idx="1584">
                  <c:v>42847</c:v>
                </c:pt>
                <c:pt idx="1585">
                  <c:v>42846</c:v>
                </c:pt>
                <c:pt idx="1586">
                  <c:v>42845</c:v>
                </c:pt>
                <c:pt idx="1587">
                  <c:v>42844</c:v>
                </c:pt>
                <c:pt idx="1588">
                  <c:v>42843</c:v>
                </c:pt>
                <c:pt idx="1589">
                  <c:v>42842</c:v>
                </c:pt>
                <c:pt idx="1590">
                  <c:v>42841</c:v>
                </c:pt>
                <c:pt idx="1591">
                  <c:v>42840</c:v>
                </c:pt>
                <c:pt idx="1592">
                  <c:v>42839</c:v>
                </c:pt>
                <c:pt idx="1593">
                  <c:v>42838</c:v>
                </c:pt>
                <c:pt idx="1594">
                  <c:v>42837</c:v>
                </c:pt>
                <c:pt idx="1595">
                  <c:v>42836</c:v>
                </c:pt>
                <c:pt idx="1596">
                  <c:v>42835</c:v>
                </c:pt>
                <c:pt idx="1597">
                  <c:v>42834</c:v>
                </c:pt>
                <c:pt idx="1598">
                  <c:v>42833</c:v>
                </c:pt>
                <c:pt idx="1599">
                  <c:v>42832</c:v>
                </c:pt>
                <c:pt idx="1600">
                  <c:v>42831</c:v>
                </c:pt>
                <c:pt idx="1601">
                  <c:v>42830</c:v>
                </c:pt>
                <c:pt idx="1602">
                  <c:v>42829</c:v>
                </c:pt>
                <c:pt idx="1603">
                  <c:v>42828</c:v>
                </c:pt>
                <c:pt idx="1604">
                  <c:v>42827</c:v>
                </c:pt>
                <c:pt idx="1605">
                  <c:v>42826</c:v>
                </c:pt>
                <c:pt idx="1606">
                  <c:v>42825</c:v>
                </c:pt>
                <c:pt idx="1607">
                  <c:v>42824</c:v>
                </c:pt>
                <c:pt idx="1608">
                  <c:v>42823</c:v>
                </c:pt>
                <c:pt idx="1609">
                  <c:v>42822</c:v>
                </c:pt>
                <c:pt idx="1610">
                  <c:v>42821</c:v>
                </c:pt>
                <c:pt idx="1611">
                  <c:v>42820</c:v>
                </c:pt>
                <c:pt idx="1612">
                  <c:v>42819</c:v>
                </c:pt>
                <c:pt idx="1613">
                  <c:v>42818</c:v>
                </c:pt>
                <c:pt idx="1614">
                  <c:v>42817</c:v>
                </c:pt>
                <c:pt idx="1615">
                  <c:v>42816</c:v>
                </c:pt>
                <c:pt idx="1616">
                  <c:v>42815</c:v>
                </c:pt>
                <c:pt idx="1617">
                  <c:v>42814</c:v>
                </c:pt>
                <c:pt idx="1618">
                  <c:v>42813</c:v>
                </c:pt>
                <c:pt idx="1619">
                  <c:v>42812</c:v>
                </c:pt>
                <c:pt idx="1620">
                  <c:v>42811</c:v>
                </c:pt>
                <c:pt idx="1621">
                  <c:v>42810</c:v>
                </c:pt>
                <c:pt idx="1622">
                  <c:v>42809</c:v>
                </c:pt>
                <c:pt idx="1623">
                  <c:v>42808</c:v>
                </c:pt>
                <c:pt idx="1624">
                  <c:v>42807</c:v>
                </c:pt>
                <c:pt idx="1625">
                  <c:v>42806</c:v>
                </c:pt>
                <c:pt idx="1626">
                  <c:v>42805</c:v>
                </c:pt>
                <c:pt idx="1627">
                  <c:v>42804</c:v>
                </c:pt>
                <c:pt idx="1628">
                  <c:v>42803</c:v>
                </c:pt>
                <c:pt idx="1629">
                  <c:v>42802</c:v>
                </c:pt>
                <c:pt idx="1630">
                  <c:v>42801</c:v>
                </c:pt>
                <c:pt idx="1631">
                  <c:v>42800</c:v>
                </c:pt>
                <c:pt idx="1632">
                  <c:v>42799</c:v>
                </c:pt>
                <c:pt idx="1633">
                  <c:v>42798</c:v>
                </c:pt>
                <c:pt idx="1634">
                  <c:v>42797</c:v>
                </c:pt>
                <c:pt idx="1635">
                  <c:v>42796</c:v>
                </c:pt>
                <c:pt idx="1636">
                  <c:v>42795</c:v>
                </c:pt>
                <c:pt idx="1637">
                  <c:v>42794</c:v>
                </c:pt>
                <c:pt idx="1638">
                  <c:v>42793</c:v>
                </c:pt>
                <c:pt idx="1639">
                  <c:v>42792</c:v>
                </c:pt>
                <c:pt idx="1640">
                  <c:v>42791</c:v>
                </c:pt>
                <c:pt idx="1641">
                  <c:v>42790</c:v>
                </c:pt>
                <c:pt idx="1642">
                  <c:v>42789</c:v>
                </c:pt>
                <c:pt idx="1643">
                  <c:v>42788</c:v>
                </c:pt>
                <c:pt idx="1644">
                  <c:v>42787</c:v>
                </c:pt>
                <c:pt idx="1645">
                  <c:v>42786</c:v>
                </c:pt>
                <c:pt idx="1646">
                  <c:v>42785</c:v>
                </c:pt>
                <c:pt idx="1647">
                  <c:v>42784</c:v>
                </c:pt>
                <c:pt idx="1648">
                  <c:v>42783</c:v>
                </c:pt>
                <c:pt idx="1649">
                  <c:v>42782</c:v>
                </c:pt>
                <c:pt idx="1650">
                  <c:v>42781</c:v>
                </c:pt>
                <c:pt idx="1651">
                  <c:v>42780</c:v>
                </c:pt>
                <c:pt idx="1652">
                  <c:v>42779</c:v>
                </c:pt>
                <c:pt idx="1653">
                  <c:v>42778</c:v>
                </c:pt>
                <c:pt idx="1654">
                  <c:v>42777</c:v>
                </c:pt>
                <c:pt idx="1655">
                  <c:v>42776</c:v>
                </c:pt>
                <c:pt idx="1656">
                  <c:v>42775</c:v>
                </c:pt>
                <c:pt idx="1657">
                  <c:v>42774</c:v>
                </c:pt>
                <c:pt idx="1658">
                  <c:v>42773</c:v>
                </c:pt>
                <c:pt idx="1659">
                  <c:v>42772</c:v>
                </c:pt>
                <c:pt idx="1660">
                  <c:v>42771</c:v>
                </c:pt>
                <c:pt idx="1661">
                  <c:v>42770</c:v>
                </c:pt>
                <c:pt idx="1662">
                  <c:v>42769</c:v>
                </c:pt>
                <c:pt idx="1663">
                  <c:v>42768</c:v>
                </c:pt>
                <c:pt idx="1664">
                  <c:v>42767</c:v>
                </c:pt>
                <c:pt idx="1665">
                  <c:v>42766</c:v>
                </c:pt>
                <c:pt idx="1666">
                  <c:v>42765</c:v>
                </c:pt>
                <c:pt idx="1667">
                  <c:v>42764</c:v>
                </c:pt>
                <c:pt idx="1668">
                  <c:v>42763</c:v>
                </c:pt>
                <c:pt idx="1669">
                  <c:v>42762</c:v>
                </c:pt>
                <c:pt idx="1670">
                  <c:v>42761</c:v>
                </c:pt>
                <c:pt idx="1671">
                  <c:v>42760</c:v>
                </c:pt>
                <c:pt idx="1672">
                  <c:v>42759</c:v>
                </c:pt>
                <c:pt idx="1673">
                  <c:v>42758</c:v>
                </c:pt>
                <c:pt idx="1674">
                  <c:v>42757</c:v>
                </c:pt>
                <c:pt idx="1675">
                  <c:v>42756</c:v>
                </c:pt>
                <c:pt idx="1676">
                  <c:v>42755</c:v>
                </c:pt>
                <c:pt idx="1677">
                  <c:v>42754</c:v>
                </c:pt>
                <c:pt idx="1678">
                  <c:v>42753</c:v>
                </c:pt>
                <c:pt idx="1679">
                  <c:v>42752</c:v>
                </c:pt>
                <c:pt idx="1680">
                  <c:v>42751</c:v>
                </c:pt>
                <c:pt idx="1681">
                  <c:v>42750</c:v>
                </c:pt>
                <c:pt idx="1682">
                  <c:v>42749</c:v>
                </c:pt>
                <c:pt idx="1683">
                  <c:v>42748</c:v>
                </c:pt>
                <c:pt idx="1684">
                  <c:v>42747</c:v>
                </c:pt>
                <c:pt idx="1685">
                  <c:v>42746</c:v>
                </c:pt>
                <c:pt idx="1686">
                  <c:v>42745</c:v>
                </c:pt>
                <c:pt idx="1687">
                  <c:v>42744</c:v>
                </c:pt>
                <c:pt idx="1688">
                  <c:v>42743</c:v>
                </c:pt>
                <c:pt idx="1689">
                  <c:v>42742</c:v>
                </c:pt>
                <c:pt idx="1690">
                  <c:v>42741</c:v>
                </c:pt>
                <c:pt idx="1691">
                  <c:v>42740</c:v>
                </c:pt>
                <c:pt idx="1692">
                  <c:v>42739</c:v>
                </c:pt>
                <c:pt idx="1693">
                  <c:v>42738</c:v>
                </c:pt>
                <c:pt idx="1694">
                  <c:v>42737</c:v>
                </c:pt>
                <c:pt idx="1695">
                  <c:v>42736</c:v>
                </c:pt>
                <c:pt idx="1696">
                  <c:v>42735</c:v>
                </c:pt>
                <c:pt idx="1697">
                  <c:v>42734</c:v>
                </c:pt>
                <c:pt idx="1698">
                  <c:v>42733</c:v>
                </c:pt>
                <c:pt idx="1699">
                  <c:v>42732</c:v>
                </c:pt>
                <c:pt idx="1700">
                  <c:v>42731</c:v>
                </c:pt>
                <c:pt idx="1701">
                  <c:v>42730</c:v>
                </c:pt>
                <c:pt idx="1702">
                  <c:v>42729</c:v>
                </c:pt>
                <c:pt idx="1703">
                  <c:v>42728</c:v>
                </c:pt>
                <c:pt idx="1704">
                  <c:v>42727</c:v>
                </c:pt>
                <c:pt idx="1705">
                  <c:v>42726</c:v>
                </c:pt>
                <c:pt idx="1706">
                  <c:v>42725</c:v>
                </c:pt>
                <c:pt idx="1707">
                  <c:v>42724</c:v>
                </c:pt>
                <c:pt idx="1708">
                  <c:v>42723</c:v>
                </c:pt>
                <c:pt idx="1709">
                  <c:v>42722</c:v>
                </c:pt>
                <c:pt idx="1710">
                  <c:v>42721</c:v>
                </c:pt>
                <c:pt idx="1711">
                  <c:v>42720</c:v>
                </c:pt>
                <c:pt idx="1712">
                  <c:v>42719</c:v>
                </c:pt>
                <c:pt idx="1713">
                  <c:v>42718</c:v>
                </c:pt>
                <c:pt idx="1714">
                  <c:v>42717</c:v>
                </c:pt>
                <c:pt idx="1715">
                  <c:v>42716</c:v>
                </c:pt>
                <c:pt idx="1716">
                  <c:v>42715</c:v>
                </c:pt>
                <c:pt idx="1717">
                  <c:v>42714</c:v>
                </c:pt>
                <c:pt idx="1718">
                  <c:v>42713</c:v>
                </c:pt>
                <c:pt idx="1719">
                  <c:v>42712</c:v>
                </c:pt>
                <c:pt idx="1720">
                  <c:v>42711</c:v>
                </c:pt>
                <c:pt idx="1721">
                  <c:v>42710</c:v>
                </c:pt>
                <c:pt idx="1722">
                  <c:v>42709</c:v>
                </c:pt>
                <c:pt idx="1723">
                  <c:v>42708</c:v>
                </c:pt>
                <c:pt idx="1724">
                  <c:v>42707</c:v>
                </c:pt>
                <c:pt idx="1725">
                  <c:v>42706</c:v>
                </c:pt>
                <c:pt idx="1726">
                  <c:v>42705</c:v>
                </c:pt>
                <c:pt idx="1727">
                  <c:v>42704</c:v>
                </c:pt>
                <c:pt idx="1728">
                  <c:v>42703</c:v>
                </c:pt>
                <c:pt idx="1729">
                  <c:v>42702</c:v>
                </c:pt>
                <c:pt idx="1730">
                  <c:v>42701</c:v>
                </c:pt>
                <c:pt idx="1731">
                  <c:v>42700</c:v>
                </c:pt>
                <c:pt idx="1732">
                  <c:v>42699</c:v>
                </c:pt>
                <c:pt idx="1733">
                  <c:v>42698</c:v>
                </c:pt>
                <c:pt idx="1734">
                  <c:v>42697</c:v>
                </c:pt>
                <c:pt idx="1735">
                  <c:v>42696</c:v>
                </c:pt>
                <c:pt idx="1736">
                  <c:v>42695</c:v>
                </c:pt>
                <c:pt idx="1737">
                  <c:v>42694</c:v>
                </c:pt>
                <c:pt idx="1738">
                  <c:v>42693</c:v>
                </c:pt>
                <c:pt idx="1739">
                  <c:v>42692</c:v>
                </c:pt>
                <c:pt idx="1740">
                  <c:v>42691</c:v>
                </c:pt>
                <c:pt idx="1741">
                  <c:v>42690</c:v>
                </c:pt>
                <c:pt idx="1742">
                  <c:v>42689</c:v>
                </c:pt>
                <c:pt idx="1743">
                  <c:v>42688</c:v>
                </c:pt>
                <c:pt idx="1744">
                  <c:v>42687</c:v>
                </c:pt>
                <c:pt idx="1745">
                  <c:v>42686</c:v>
                </c:pt>
                <c:pt idx="1746">
                  <c:v>42685</c:v>
                </c:pt>
                <c:pt idx="1747">
                  <c:v>42684</c:v>
                </c:pt>
                <c:pt idx="1748">
                  <c:v>42683</c:v>
                </c:pt>
                <c:pt idx="1749">
                  <c:v>42682</c:v>
                </c:pt>
                <c:pt idx="1750">
                  <c:v>42681</c:v>
                </c:pt>
                <c:pt idx="1751">
                  <c:v>42680</c:v>
                </c:pt>
                <c:pt idx="1752">
                  <c:v>42679</c:v>
                </c:pt>
                <c:pt idx="1753">
                  <c:v>42678</c:v>
                </c:pt>
                <c:pt idx="1754">
                  <c:v>42677</c:v>
                </c:pt>
                <c:pt idx="1755">
                  <c:v>42676</c:v>
                </c:pt>
                <c:pt idx="1756">
                  <c:v>42675</c:v>
                </c:pt>
                <c:pt idx="1757">
                  <c:v>42674</c:v>
                </c:pt>
                <c:pt idx="1758">
                  <c:v>42673</c:v>
                </c:pt>
                <c:pt idx="1759">
                  <c:v>42672</c:v>
                </c:pt>
                <c:pt idx="1760">
                  <c:v>42671</c:v>
                </c:pt>
                <c:pt idx="1761">
                  <c:v>42670</c:v>
                </c:pt>
                <c:pt idx="1762">
                  <c:v>42669</c:v>
                </c:pt>
                <c:pt idx="1763">
                  <c:v>42668</c:v>
                </c:pt>
                <c:pt idx="1764">
                  <c:v>42667</c:v>
                </c:pt>
                <c:pt idx="1765">
                  <c:v>42666</c:v>
                </c:pt>
                <c:pt idx="1766">
                  <c:v>42665</c:v>
                </c:pt>
                <c:pt idx="1767">
                  <c:v>42664</c:v>
                </c:pt>
                <c:pt idx="1768">
                  <c:v>42663</c:v>
                </c:pt>
                <c:pt idx="1769">
                  <c:v>42662</c:v>
                </c:pt>
                <c:pt idx="1770">
                  <c:v>42661</c:v>
                </c:pt>
                <c:pt idx="1771">
                  <c:v>42660</c:v>
                </c:pt>
                <c:pt idx="1772">
                  <c:v>42659</c:v>
                </c:pt>
                <c:pt idx="1773">
                  <c:v>42658</c:v>
                </c:pt>
                <c:pt idx="1774">
                  <c:v>42657</c:v>
                </c:pt>
                <c:pt idx="1775">
                  <c:v>42656</c:v>
                </c:pt>
                <c:pt idx="1776">
                  <c:v>42655</c:v>
                </c:pt>
                <c:pt idx="1777">
                  <c:v>42654</c:v>
                </c:pt>
                <c:pt idx="1778">
                  <c:v>42653</c:v>
                </c:pt>
                <c:pt idx="1779">
                  <c:v>42652</c:v>
                </c:pt>
                <c:pt idx="1780">
                  <c:v>42651</c:v>
                </c:pt>
                <c:pt idx="1781">
                  <c:v>42650</c:v>
                </c:pt>
                <c:pt idx="1782">
                  <c:v>42649</c:v>
                </c:pt>
                <c:pt idx="1783">
                  <c:v>42648</c:v>
                </c:pt>
                <c:pt idx="1784">
                  <c:v>42647</c:v>
                </c:pt>
                <c:pt idx="1785">
                  <c:v>42646</c:v>
                </c:pt>
                <c:pt idx="1786">
                  <c:v>42645</c:v>
                </c:pt>
                <c:pt idx="1787">
                  <c:v>42644</c:v>
                </c:pt>
                <c:pt idx="1788">
                  <c:v>42643</c:v>
                </c:pt>
                <c:pt idx="1789">
                  <c:v>42642</c:v>
                </c:pt>
                <c:pt idx="1790">
                  <c:v>42641</c:v>
                </c:pt>
                <c:pt idx="1791">
                  <c:v>42640</c:v>
                </c:pt>
                <c:pt idx="1792">
                  <c:v>42639</c:v>
                </c:pt>
                <c:pt idx="1793">
                  <c:v>42638</c:v>
                </c:pt>
                <c:pt idx="1794">
                  <c:v>42637</c:v>
                </c:pt>
                <c:pt idx="1795">
                  <c:v>42636</c:v>
                </c:pt>
                <c:pt idx="1796">
                  <c:v>42635</c:v>
                </c:pt>
                <c:pt idx="1797">
                  <c:v>42634</c:v>
                </c:pt>
                <c:pt idx="1798">
                  <c:v>42633</c:v>
                </c:pt>
                <c:pt idx="1799">
                  <c:v>42632</c:v>
                </c:pt>
                <c:pt idx="1800">
                  <c:v>42631</c:v>
                </c:pt>
                <c:pt idx="1801">
                  <c:v>42630</c:v>
                </c:pt>
                <c:pt idx="1802">
                  <c:v>42629</c:v>
                </c:pt>
                <c:pt idx="1803">
                  <c:v>42628</c:v>
                </c:pt>
                <c:pt idx="1804">
                  <c:v>42627</c:v>
                </c:pt>
                <c:pt idx="1805">
                  <c:v>42626</c:v>
                </c:pt>
                <c:pt idx="1806">
                  <c:v>42625</c:v>
                </c:pt>
                <c:pt idx="1807">
                  <c:v>42624</c:v>
                </c:pt>
                <c:pt idx="1808">
                  <c:v>42623</c:v>
                </c:pt>
                <c:pt idx="1809">
                  <c:v>42622</c:v>
                </c:pt>
                <c:pt idx="1810">
                  <c:v>42621</c:v>
                </c:pt>
                <c:pt idx="1811">
                  <c:v>42620</c:v>
                </c:pt>
                <c:pt idx="1812">
                  <c:v>42619</c:v>
                </c:pt>
                <c:pt idx="1813">
                  <c:v>42618</c:v>
                </c:pt>
                <c:pt idx="1814">
                  <c:v>42617</c:v>
                </c:pt>
                <c:pt idx="1815">
                  <c:v>42616</c:v>
                </c:pt>
                <c:pt idx="1816">
                  <c:v>42615</c:v>
                </c:pt>
                <c:pt idx="1817">
                  <c:v>42614</c:v>
                </c:pt>
                <c:pt idx="1818">
                  <c:v>42613</c:v>
                </c:pt>
                <c:pt idx="1819">
                  <c:v>42612</c:v>
                </c:pt>
                <c:pt idx="1820">
                  <c:v>42611</c:v>
                </c:pt>
                <c:pt idx="1821">
                  <c:v>42610</c:v>
                </c:pt>
                <c:pt idx="1822">
                  <c:v>42609</c:v>
                </c:pt>
                <c:pt idx="1823">
                  <c:v>42608</c:v>
                </c:pt>
                <c:pt idx="1824">
                  <c:v>42607</c:v>
                </c:pt>
                <c:pt idx="1825">
                  <c:v>42606</c:v>
                </c:pt>
              </c:numCache>
              <c:extLst xmlns:c15="http://schemas.microsoft.com/office/drawing/2012/chart"/>
            </c:numRef>
          </c:cat>
          <c:val>
            <c:numRef>
              <c:f>Index!$F$2:$F$1259</c:f>
              <c:numCache>
                <c:formatCode>_("$"* #,##0.00_);_("$"* \(#,##0.00\);_("$"* "-"??_);_(@_)</c:formatCode>
                <c:ptCount val="1258"/>
                <c:pt idx="0">
                  <c:v>3.2011882562485892</c:v>
                </c:pt>
                <c:pt idx="1">
                  <c:v>3.1551443718798868</c:v>
                </c:pt>
                <c:pt idx="2">
                  <c:v>3.1219802319650132</c:v>
                </c:pt>
                <c:pt idx="3">
                  <c:v>3.1060901268532537</c:v>
                </c:pt>
                <c:pt idx="4">
                  <c:v>3.1363839715019193</c:v>
                </c:pt>
                <c:pt idx="5">
                  <c:v>3.1652207179710175</c:v>
                </c:pt>
                <c:pt idx="6">
                  <c:v>3.1643656919230354</c:v>
                </c:pt>
                <c:pt idx="7">
                  <c:v>3.1543938722436389</c:v>
                </c:pt>
                <c:pt idx="8">
                  <c:v>3.1415956583909628</c:v>
                </c:pt>
                <c:pt idx="9">
                  <c:v>3.1469934022928916</c:v>
                </c:pt>
                <c:pt idx="10">
                  <c:v>3.1636193733432569</c:v>
                </c:pt>
                <c:pt idx="11">
                  <c:v>3.1586543687859052</c:v>
                </c:pt>
                <c:pt idx="12">
                  <c:v>3.1737647068661312</c:v>
                </c:pt>
                <c:pt idx="13">
                  <c:v>3.1532252669604559</c:v>
                </c:pt>
                <c:pt idx="14">
                  <c:v>3.1486323764288762</c:v>
                </c:pt>
                <c:pt idx="15">
                  <c:v>3.1281870102937614</c:v>
                </c:pt>
                <c:pt idx="16">
                  <c:v>3.1274093337904625</c:v>
                </c:pt>
                <c:pt idx="17">
                  <c:v>3.1459021465543917</c:v>
                </c:pt>
                <c:pt idx="18">
                  <c:v>3.1395762081162673</c:v>
                </c:pt>
                <c:pt idx="19">
                  <c:v>3.1267968090177027</c:v>
                </c:pt>
                <c:pt idx="20">
                  <c:v>3.1621225551272301</c:v>
                </c:pt>
                <c:pt idx="21">
                  <c:v>3.1591623671469313</c:v>
                </c:pt>
                <c:pt idx="22">
                  <c:v>3.1232847215834498</c:v>
                </c:pt>
                <c:pt idx="23">
                  <c:v>3.1028937091824362</c:v>
                </c:pt>
                <c:pt idx="24">
                  <c:v>3.0789738851212927</c:v>
                </c:pt>
                <c:pt idx="25">
                  <c:v>3.0415283433818061</c:v>
                </c:pt>
                <c:pt idx="26">
                  <c:v>3.0691839413983129</c:v>
                </c:pt>
                <c:pt idx="27">
                  <c:v>3.0928717168254076</c:v>
                </c:pt>
                <c:pt idx="28">
                  <c:v>3.1149790529070889</c:v>
                </c:pt>
                <c:pt idx="29">
                  <c:v>3.1095645847792825</c:v>
                </c:pt>
                <c:pt idx="30">
                  <c:v>3.110264911737898</c:v>
                </c:pt>
                <c:pt idx="31">
                  <c:v>3.0994359754822853</c:v>
                </c:pt>
                <c:pt idx="32">
                  <c:v>3.0777049344828451</c:v>
                </c:pt>
                <c:pt idx="33">
                  <c:v>3.0961852040773667</c:v>
                </c:pt>
                <c:pt idx="34">
                  <c:v>3.0911303068059239</c:v>
                </c:pt>
                <c:pt idx="35">
                  <c:v>3.0788526344836815</c:v>
                </c:pt>
                <c:pt idx="36">
                  <c:v>3.043819562327009</c:v>
                </c:pt>
                <c:pt idx="37">
                  <c:v>3.0427220350038047</c:v>
                </c:pt>
                <c:pt idx="38">
                  <c:v>3.0464745331850454</c:v>
                </c:pt>
                <c:pt idx="39">
                  <c:v>3.0364880798080063</c:v>
                </c:pt>
                <c:pt idx="40">
                  <c:v>2.9989003821485616</c:v>
                </c:pt>
                <c:pt idx="41">
                  <c:v>3.0032444998202146</c:v>
                </c:pt>
                <c:pt idx="42">
                  <c:v>2.9840701748517819</c:v>
                </c:pt>
                <c:pt idx="43">
                  <c:v>2.9832715930661364</c:v>
                </c:pt>
                <c:pt idx="44">
                  <c:v>2.9554278475085085</c:v>
                </c:pt>
                <c:pt idx="45">
                  <c:v>2.937104367531588</c:v>
                </c:pt>
                <c:pt idx="46">
                  <c:v>2.960984471556273</c:v>
                </c:pt>
                <c:pt idx="47">
                  <c:v>2.923187721073361</c:v>
                </c:pt>
                <c:pt idx="48">
                  <c:v>2.9330968249057174</c:v>
                </c:pt>
                <c:pt idx="49">
                  <c:v>2.9535401005125981</c:v>
                </c:pt>
                <c:pt idx="50">
                  <c:v>2.926384138744178</c:v>
                </c:pt>
                <c:pt idx="51">
                  <c:v>2.918450584093589</c:v>
                </c:pt>
                <c:pt idx="52">
                  <c:v>2.8880522130331894</c:v>
                </c:pt>
                <c:pt idx="53">
                  <c:v>2.8871992775134423</c:v>
                </c:pt>
                <c:pt idx="54">
                  <c:v>2.8855331265104067</c:v>
                </c:pt>
                <c:pt idx="55">
                  <c:v>2.8788204403488677</c:v>
                </c:pt>
                <c:pt idx="56">
                  <c:v>2.8284178046108694</c:v>
                </c:pt>
                <c:pt idx="57">
                  <c:v>2.8589625126476963</c:v>
                </c:pt>
                <c:pt idx="58">
                  <c:v>2.8545305927901867</c:v>
                </c:pt>
                <c:pt idx="59">
                  <c:v>2.8612035589152671</c:v>
                </c:pt>
                <c:pt idx="60">
                  <c:v>2.8552121049946906</c:v>
                </c:pt>
                <c:pt idx="61">
                  <c:v>2.8645964862401434</c:v>
                </c:pt>
                <c:pt idx="62">
                  <c:v>2.8551870186558741</c:v>
                </c:pt>
                <c:pt idx="63">
                  <c:v>2.8518463545368644</c:v>
                </c:pt>
                <c:pt idx="64">
                  <c:v>2.80376211461112</c:v>
                </c:pt>
                <c:pt idx="65">
                  <c:v>2.8209776146236636</c:v>
                </c:pt>
                <c:pt idx="66">
                  <c:v>2.7674224623077763</c:v>
                </c:pt>
                <c:pt idx="67">
                  <c:v>2.76319332368903</c:v>
                </c:pt>
                <c:pt idx="68">
                  <c:v>2.7831014240678336</c:v>
                </c:pt>
                <c:pt idx="69">
                  <c:v>2.7998695510381566</c:v>
                </c:pt>
                <c:pt idx="70">
                  <c:v>2.7405048207581095</c:v>
                </c:pt>
                <c:pt idx="71">
                  <c:v>2.7180274611788908</c:v>
                </c:pt>
                <c:pt idx="72">
                  <c:v>2.7911206903760446</c:v>
                </c:pt>
                <c:pt idx="73">
                  <c:v>2.7927533929273252</c:v>
                </c:pt>
                <c:pt idx="74">
                  <c:v>2.8681273884285083</c:v>
                </c:pt>
                <c:pt idx="75">
                  <c:v>2.845988694423307</c:v>
                </c:pt>
                <c:pt idx="76">
                  <c:v>2.8229176248254415</c:v>
                </c:pt>
                <c:pt idx="77">
                  <c:v>2.8315515064346464</c:v>
                </c:pt>
                <c:pt idx="78">
                  <c:v>2.8848704290600149</c:v>
                </c:pt>
                <c:pt idx="79">
                  <c:v>2.8976310134044674</c:v>
                </c:pt>
                <c:pt idx="80">
                  <c:v>2.9205118449329777</c:v>
                </c:pt>
                <c:pt idx="81">
                  <c:v>2.9061729117713466</c:v>
                </c:pt>
                <c:pt idx="82">
                  <c:v>2.9184359503959465</c:v>
                </c:pt>
                <c:pt idx="83">
                  <c:v>2.9322083504059808</c:v>
                </c:pt>
                <c:pt idx="84">
                  <c:v>2.9144973952018201</c:v>
                </c:pt>
                <c:pt idx="85">
                  <c:v>2.877060215575272</c:v>
                </c:pt>
                <c:pt idx="86">
                  <c:v>2.9131824529422095</c:v>
                </c:pt>
                <c:pt idx="87">
                  <c:v>2.8868731551088329</c:v>
                </c:pt>
                <c:pt idx="88">
                  <c:v>2.9074376813533247</c:v>
                </c:pt>
                <c:pt idx="89">
                  <c:v>2.935500932375593</c:v>
                </c:pt>
                <c:pt idx="90">
                  <c:v>2.9322167125189198</c:v>
                </c:pt>
                <c:pt idx="91">
                  <c:v>2.8857463603903435</c:v>
                </c:pt>
                <c:pt idx="92">
                  <c:v>2.9239152248990279</c:v>
                </c:pt>
                <c:pt idx="93">
                  <c:v>2.888974135984681</c:v>
                </c:pt>
                <c:pt idx="94">
                  <c:v>2.8943467935477938</c:v>
                </c:pt>
                <c:pt idx="95">
                  <c:v>2.8762532716766875</c:v>
                </c:pt>
                <c:pt idx="96">
                  <c:v>2.8466095813090058</c:v>
                </c:pt>
                <c:pt idx="97">
                  <c:v>2.8386154013396108</c:v>
                </c:pt>
                <c:pt idx="98">
                  <c:v>2.842733741961919</c:v>
                </c:pt>
                <c:pt idx="99">
                  <c:v>2.7865717009373934</c:v>
                </c:pt>
                <c:pt idx="100">
                  <c:v>2.7368024952545014</c:v>
                </c:pt>
                <c:pt idx="101">
                  <c:v>2.6960560094324637</c:v>
                </c:pt>
                <c:pt idx="102">
                  <c:v>2.7105245553446449</c:v>
                </c:pt>
                <c:pt idx="103">
                  <c:v>2.7133216821226394</c:v>
                </c:pt>
                <c:pt idx="104">
                  <c:v>2.6718017008537722</c:v>
                </c:pt>
                <c:pt idx="105">
                  <c:v>2.6756420012208686</c:v>
                </c:pt>
                <c:pt idx="106">
                  <c:v>2.721405754806125</c:v>
                </c:pt>
                <c:pt idx="107">
                  <c:v>2.7357718648348066</c:v>
                </c:pt>
                <c:pt idx="108">
                  <c:v>2.6898805890272355</c:v>
                </c:pt>
                <c:pt idx="109">
                  <c:v>2.673605826720296</c:v>
                </c:pt>
                <c:pt idx="110">
                  <c:v>2.759994815489978</c:v>
                </c:pt>
                <c:pt idx="111">
                  <c:v>2.7495212690342599</c:v>
                </c:pt>
                <c:pt idx="112">
                  <c:v>2.734941925125641</c:v>
                </c:pt>
                <c:pt idx="113">
                  <c:v>2.7045770025169964</c:v>
                </c:pt>
                <c:pt idx="114">
                  <c:v>2.7287455994380663</c:v>
                </c:pt>
                <c:pt idx="115">
                  <c:v>2.6658562385543583</c:v>
                </c:pt>
                <c:pt idx="116">
                  <c:v>2.6747242593258465</c:v>
                </c:pt>
                <c:pt idx="117">
                  <c:v>2.5711574000518453</c:v>
                </c:pt>
                <c:pt idx="118">
                  <c:v>2.6483877846254193</c:v>
                </c:pt>
                <c:pt idx="119">
                  <c:v>2.6056343916980946</c:v>
                </c:pt>
                <c:pt idx="120">
                  <c:v>2.6514859474692067</c:v>
                </c:pt>
                <c:pt idx="121">
                  <c:v>2.7302194218435116</c:v>
                </c:pt>
                <c:pt idx="122">
                  <c:v>2.7768382014767496</c:v>
                </c:pt>
                <c:pt idx="123">
                  <c:v>2.6987548813834281</c:v>
                </c:pt>
                <c:pt idx="124">
                  <c:v>2.6817944258155153</c:v>
                </c:pt>
                <c:pt idx="125">
                  <c:v>2.7808603778002627</c:v>
                </c:pt>
                <c:pt idx="126">
                  <c:v>2.758391380333983</c:v>
                </c:pt>
                <c:pt idx="127">
                  <c:v>2.7644601837992426</c:v>
                </c:pt>
                <c:pt idx="128">
                  <c:v>2.8391004038900554</c:v>
                </c:pt>
                <c:pt idx="129">
                  <c:v>2.8509599705653628</c:v>
                </c:pt>
                <c:pt idx="130">
                  <c:v>2.8639630561850371</c:v>
                </c:pt>
                <c:pt idx="131">
                  <c:v>2.8794455082910355</c:v>
                </c:pt>
                <c:pt idx="132">
                  <c:v>2.8865386705912854</c:v>
                </c:pt>
                <c:pt idx="133">
                  <c:v>2.8712046459899492</c:v>
                </c:pt>
                <c:pt idx="134">
                  <c:v>2.8546727487101444</c:v>
                </c:pt>
                <c:pt idx="135">
                  <c:v>2.8613227190246433</c:v>
                </c:pt>
                <c:pt idx="136">
                  <c:v>2.8629825984429749</c:v>
                </c:pt>
                <c:pt idx="137">
                  <c:v>2.84394624833803</c:v>
                </c:pt>
                <c:pt idx="138">
                  <c:v>2.8349423432312877</c:v>
                </c:pt>
                <c:pt idx="139">
                  <c:v>2.8018032896552305</c:v>
                </c:pt>
                <c:pt idx="140">
                  <c:v>2.8130398789166051</c:v>
                </c:pt>
                <c:pt idx="141">
                  <c:v>2.7697199528376832</c:v>
                </c:pt>
                <c:pt idx="142">
                  <c:v>2.7020871833894988</c:v>
                </c:pt>
                <c:pt idx="143">
                  <c:v>2.7598171205900313</c:v>
                </c:pt>
                <c:pt idx="144">
                  <c:v>2.7412365056402455</c:v>
                </c:pt>
                <c:pt idx="145">
                  <c:v>2.8201623086121406</c:v>
                </c:pt>
                <c:pt idx="146">
                  <c:v>2.8187198441302153</c:v>
                </c:pt>
                <c:pt idx="147">
                  <c:v>2.7942836595951066</c:v>
                </c:pt>
                <c:pt idx="148">
                  <c:v>2.8023510080527148</c:v>
                </c:pt>
                <c:pt idx="149">
                  <c:v>2.7796604145935597</c:v>
                </c:pt>
                <c:pt idx="150">
                  <c:v>2.7169633823074419</c:v>
                </c:pt>
                <c:pt idx="151">
                  <c:v>2.6766977179793794</c:v>
                </c:pt>
                <c:pt idx="152">
                  <c:v>2.6965075635311533</c:v>
                </c:pt>
                <c:pt idx="153">
                  <c:v>2.7121739821218025</c:v>
                </c:pt>
                <c:pt idx="154">
                  <c:v>2.6951278148962681</c:v>
                </c:pt>
                <c:pt idx="155">
                  <c:v>2.6973019642603293</c:v>
                </c:pt>
                <c:pt idx="156">
                  <c:v>2.739679062105413</c:v>
                </c:pt>
                <c:pt idx="157">
                  <c:v>2.705053642954502</c:v>
                </c:pt>
                <c:pt idx="158">
                  <c:v>2.63894695911763</c:v>
                </c:pt>
                <c:pt idx="159">
                  <c:v>2.6763736861030045</c:v>
                </c:pt>
                <c:pt idx="160">
                  <c:v>2.6538566064873277</c:v>
                </c:pt>
                <c:pt idx="161">
                  <c:v>2.6943313236388575</c:v>
                </c:pt>
                <c:pt idx="162">
                  <c:v>2.6853587764556353</c:v>
                </c:pt>
                <c:pt idx="163">
                  <c:v>2.6849678476757508</c:v>
                </c:pt>
                <c:pt idx="164">
                  <c:v>2.683999933103097</c:v>
                </c:pt>
                <c:pt idx="165">
                  <c:v>2.6572725296227855</c:v>
                </c:pt>
                <c:pt idx="166">
                  <c:v>2.6451746427287248</c:v>
                </c:pt>
                <c:pt idx="167">
                  <c:v>2.6586418256164968</c:v>
                </c:pt>
                <c:pt idx="168">
                  <c:v>2.6529346835358361</c:v>
                </c:pt>
                <c:pt idx="169">
                  <c:v>2.6629524948363956</c:v>
                </c:pt>
                <c:pt idx="170">
                  <c:v>2.6658541480261233</c:v>
                </c:pt>
                <c:pt idx="171">
                  <c:v>2.6483146161372058</c:v>
                </c:pt>
                <c:pt idx="172">
                  <c:v>2.6332126401699183</c:v>
                </c:pt>
                <c:pt idx="173">
                  <c:v>2.6052601871440877</c:v>
                </c:pt>
                <c:pt idx="174">
                  <c:v>2.5871144020671144</c:v>
                </c:pt>
                <c:pt idx="175">
                  <c:v>2.5926187629090118</c:v>
                </c:pt>
                <c:pt idx="176">
                  <c:v>2.5848629031583701</c:v>
                </c:pt>
                <c:pt idx="177">
                  <c:v>2.6415329425439222</c:v>
                </c:pt>
                <c:pt idx="178">
                  <c:v>2.6333276192228254</c:v>
                </c:pt>
                <c:pt idx="179">
                  <c:v>2.6191141177552746</c:v>
                </c:pt>
                <c:pt idx="180">
                  <c:v>2.6062887270355475</c:v>
                </c:pt>
                <c:pt idx="181">
                  <c:v>2.6040476807679767</c:v>
                </c:pt>
                <c:pt idx="182">
                  <c:v>2.6038219037186319</c:v>
                </c:pt>
                <c:pt idx="183">
                  <c:v>2.5647269352019868</c:v>
                </c:pt>
                <c:pt idx="184">
                  <c:v>2.5626134111567311</c:v>
                </c:pt>
                <c:pt idx="185">
                  <c:v>2.5404538118691833</c:v>
                </c:pt>
                <c:pt idx="186">
                  <c:v>2.5253183874501408</c:v>
                </c:pt>
                <c:pt idx="187">
                  <c:v>2.4889703730338586</c:v>
                </c:pt>
                <c:pt idx="188">
                  <c:v>2.4890748994455922</c:v>
                </c:pt>
                <c:pt idx="189">
                  <c:v>2.505587981971285</c:v>
                </c:pt>
                <c:pt idx="190">
                  <c:v>2.4866227098263192</c:v>
                </c:pt>
                <c:pt idx="191">
                  <c:v>2.5039281025529534</c:v>
                </c:pt>
                <c:pt idx="192">
                  <c:v>2.5114310083871993</c:v>
                </c:pt>
                <c:pt idx="193">
                  <c:v>2.4956391581024695</c:v>
                </c:pt>
                <c:pt idx="194">
                  <c:v>2.4724970105446245</c:v>
                </c:pt>
                <c:pt idx="195">
                  <c:v>2.4862505958005472</c:v>
                </c:pt>
                <c:pt idx="196">
                  <c:v>2.4300906453042557</c:v>
                </c:pt>
                <c:pt idx="197">
                  <c:v>2.4731743416926588</c:v>
                </c:pt>
                <c:pt idx="198">
                  <c:v>2.5277308570329553</c:v>
                </c:pt>
                <c:pt idx="199">
                  <c:v>2.5249546355373078</c:v>
                </c:pt>
                <c:pt idx="200">
                  <c:v>2.4620192830324368</c:v>
                </c:pt>
                <c:pt idx="201">
                  <c:v>2.3580970339585408</c:v>
                </c:pt>
                <c:pt idx="202">
                  <c:v>2.317300375458871</c:v>
                </c:pt>
                <c:pt idx="203">
                  <c:v>2.3106504051443721</c:v>
                </c:pt>
                <c:pt idx="204">
                  <c:v>2.3729042454447393</c:v>
                </c:pt>
                <c:pt idx="205">
                  <c:v>2.3294254392199822</c:v>
                </c:pt>
                <c:pt idx="206">
                  <c:v>2.424793246757591</c:v>
                </c:pt>
                <c:pt idx="207">
                  <c:v>2.4050523886375612</c:v>
                </c:pt>
                <c:pt idx="208">
                  <c:v>2.4443647720906121</c:v>
                </c:pt>
                <c:pt idx="209">
                  <c:v>2.4381642653465678</c:v>
                </c:pt>
                <c:pt idx="210">
                  <c:v>2.4386785352922979</c:v>
                </c:pt>
                <c:pt idx="211">
                  <c:v>2.4412854240009367</c:v>
                </c:pt>
                <c:pt idx="212">
                  <c:v>2.4321937167083383</c:v>
                </c:pt>
                <c:pt idx="213">
                  <c:v>2.4777296027160145</c:v>
                </c:pt>
                <c:pt idx="214">
                  <c:v>2.4874296537249032</c:v>
                </c:pt>
                <c:pt idx="215">
                  <c:v>2.505573348273642</c:v>
                </c:pt>
                <c:pt idx="216">
                  <c:v>2.5260208049369917</c:v>
                </c:pt>
                <c:pt idx="217">
                  <c:v>2.5270535258849209</c:v>
                </c:pt>
                <c:pt idx="218">
                  <c:v>2.4513220500556083</c:v>
                </c:pt>
                <c:pt idx="219">
                  <c:v>2.4147566207029194</c:v>
                </c:pt>
                <c:pt idx="220">
                  <c:v>2.4047743483823494</c:v>
                </c:pt>
                <c:pt idx="221">
                  <c:v>2.3604718740331312</c:v>
                </c:pt>
                <c:pt idx="222">
                  <c:v>2.4060014884561034</c:v>
                </c:pt>
                <c:pt idx="223">
                  <c:v>2.3530337745741599</c:v>
                </c:pt>
                <c:pt idx="224">
                  <c:v>2.4215006647879789</c:v>
                </c:pt>
                <c:pt idx="225">
                  <c:v>2.3869776815205666</c:v>
                </c:pt>
                <c:pt idx="226">
                  <c:v>2.3670946674805795</c:v>
                </c:pt>
                <c:pt idx="227">
                  <c:v>2.3757703596544779</c:v>
                </c:pt>
                <c:pt idx="228">
                  <c:v>2.3311752113524045</c:v>
                </c:pt>
                <c:pt idx="229">
                  <c:v>2.2779378193281881</c:v>
                </c:pt>
                <c:pt idx="230">
                  <c:v>2.2647382240544545</c:v>
                </c:pt>
                <c:pt idx="231">
                  <c:v>2.3385422328513972</c:v>
                </c:pt>
                <c:pt idx="232">
                  <c:v>2.2954459932935856</c:v>
                </c:pt>
                <c:pt idx="233">
                  <c:v>2.2864065492068537</c:v>
                </c:pt>
                <c:pt idx="234">
                  <c:v>2.3165038842014605</c:v>
                </c:pt>
                <c:pt idx="235">
                  <c:v>2.3513425372323082</c:v>
                </c:pt>
                <c:pt idx="236">
                  <c:v>2.3913280707769244</c:v>
                </c:pt>
                <c:pt idx="237">
                  <c:v>2.3576475703880857</c:v>
                </c:pt>
                <c:pt idx="238">
                  <c:v>2.3178522749128252</c:v>
                </c:pt>
                <c:pt idx="239">
                  <c:v>2.3318002792945727</c:v>
                </c:pt>
                <c:pt idx="240">
                  <c:v>2.3823346183113552</c:v>
                </c:pt>
                <c:pt idx="241">
                  <c:v>2.3138510038716587</c:v>
                </c:pt>
                <c:pt idx="242">
                  <c:v>2.4296390912055661</c:v>
                </c:pt>
                <c:pt idx="243">
                  <c:v>2.4608381345798462</c:v>
                </c:pt>
                <c:pt idx="244">
                  <c:v>2.5965489559902002</c:v>
                </c:pt>
                <c:pt idx="245">
                  <c:v>2.5698570914898782</c:v>
                </c:pt>
                <c:pt idx="246">
                  <c:v>2.5317760291670504</c:v>
                </c:pt>
                <c:pt idx="247">
                  <c:v>2.5077684029200502</c:v>
                </c:pt>
                <c:pt idx="248">
                  <c:v>2.4931974211243699</c:v>
                </c:pt>
                <c:pt idx="249">
                  <c:v>2.502767859382709</c:v>
                </c:pt>
                <c:pt idx="250">
                  <c:v>2.4504753861205648</c:v>
                </c:pt>
                <c:pt idx="251">
                  <c:v>2.4304836646123746</c:v>
                </c:pt>
                <c:pt idx="252">
                  <c:v>2.415638823617952</c:v>
                </c:pt>
                <c:pt idx="253">
                  <c:v>2.3993097075769105</c:v>
                </c:pt>
                <c:pt idx="254">
                  <c:v>2.3661936498114344</c:v>
                </c:pt>
                <c:pt idx="255">
                  <c:v>2.3829994062899815</c:v>
                </c:pt>
                <c:pt idx="256">
                  <c:v>2.359907431409769</c:v>
                </c:pt>
                <c:pt idx="257">
                  <c:v>2.3339597949609909</c:v>
                </c:pt>
                <c:pt idx="258">
                  <c:v>2.3368698102636576</c:v>
                </c:pt>
                <c:pt idx="259">
                  <c:v>2.3325528694590552</c:v>
                </c:pt>
                <c:pt idx="260">
                  <c:v>2.2736752322576872</c:v>
                </c:pt>
                <c:pt idx="261">
                  <c:v>2.3173860871164926</c:v>
                </c:pt>
                <c:pt idx="262">
                  <c:v>2.3287209312048969</c:v>
                </c:pt>
                <c:pt idx="263">
                  <c:v>2.3554148862334539</c:v>
                </c:pt>
                <c:pt idx="264">
                  <c:v>2.3258046443175266</c:v>
                </c:pt>
                <c:pt idx="265">
                  <c:v>2.3197630177193176</c:v>
                </c:pt>
                <c:pt idx="266">
                  <c:v>2.3110956876583577</c:v>
                </c:pt>
                <c:pt idx="267">
                  <c:v>2.2799050063970165</c:v>
                </c:pt>
                <c:pt idx="268">
                  <c:v>2.2401076203935211</c:v>
                </c:pt>
                <c:pt idx="269">
                  <c:v>2.2291260755767768</c:v>
                </c:pt>
                <c:pt idx="270">
                  <c:v>2.201848863170746</c:v>
                </c:pt>
                <c:pt idx="271">
                  <c:v>2.2315092777643057</c:v>
                </c:pt>
                <c:pt idx="272">
                  <c:v>2.191527925276159</c:v>
                </c:pt>
                <c:pt idx="273">
                  <c:v>2.2119022134512951</c:v>
                </c:pt>
                <c:pt idx="274">
                  <c:v>2.2725609807086058</c:v>
                </c:pt>
                <c:pt idx="275">
                  <c:v>2.2646838703203529</c:v>
                </c:pt>
                <c:pt idx="276">
                  <c:v>2.2895632468412122</c:v>
                </c:pt>
                <c:pt idx="277">
                  <c:v>2.2254132974319951</c:v>
                </c:pt>
                <c:pt idx="278">
                  <c:v>2.2214914664637462</c:v>
                </c:pt>
                <c:pt idx="279">
                  <c:v>2.2372164198449669</c:v>
                </c:pt>
                <c:pt idx="280">
                  <c:v>2.2346743375116027</c:v>
                </c:pt>
                <c:pt idx="281">
                  <c:v>2.2164219354946608</c:v>
                </c:pt>
                <c:pt idx="282">
                  <c:v>2.2653653825248568</c:v>
                </c:pt>
                <c:pt idx="283">
                  <c:v>2.2482774047346288</c:v>
                </c:pt>
                <c:pt idx="284">
                  <c:v>2.2299037520800757</c:v>
                </c:pt>
                <c:pt idx="285">
                  <c:v>2.2000740046995078</c:v>
                </c:pt>
                <c:pt idx="286">
                  <c:v>2.2168086832180758</c:v>
                </c:pt>
                <c:pt idx="287">
                  <c:v>2.1620013044896185</c:v>
                </c:pt>
                <c:pt idx="288">
                  <c:v>2.1489062356276185</c:v>
                </c:pt>
                <c:pt idx="289">
                  <c:v>2.1233181700352048</c:v>
                </c:pt>
                <c:pt idx="290">
                  <c:v>2.0824086230108625</c:v>
                </c:pt>
                <c:pt idx="291">
                  <c:v>2.0590365173472036</c:v>
                </c:pt>
                <c:pt idx="292">
                  <c:v>2.1118160836880264</c:v>
                </c:pt>
                <c:pt idx="293">
                  <c:v>2.0910926772976999</c:v>
                </c:pt>
                <c:pt idx="294">
                  <c:v>2.1343916980942748</c:v>
                </c:pt>
                <c:pt idx="295">
                  <c:v>2.1177740891568484</c:v>
                </c:pt>
                <c:pt idx="296">
                  <c:v>2.092334451069096</c:v>
                </c:pt>
                <c:pt idx="297">
                  <c:v>2.0930473211971203</c:v>
                </c:pt>
                <c:pt idx="298">
                  <c:v>2.0868656292071881</c:v>
                </c:pt>
                <c:pt idx="299">
                  <c:v>2.0799438902221818</c:v>
                </c:pt>
                <c:pt idx="300">
                  <c:v>2.0438864592305186</c:v>
                </c:pt>
                <c:pt idx="301">
                  <c:v>2.0202404943681174</c:v>
                </c:pt>
                <c:pt idx="302">
                  <c:v>2.0044988167610192</c:v>
                </c:pt>
                <c:pt idx="303">
                  <c:v>2.1102335538143779</c:v>
                </c:pt>
                <c:pt idx="304">
                  <c:v>2.083665030479902</c:v>
                </c:pt>
                <c:pt idx="305">
                  <c:v>2.0699407126192648</c:v>
                </c:pt>
                <c:pt idx="306">
                  <c:v>2.0538164683452216</c:v>
                </c:pt>
                <c:pt idx="307">
                  <c:v>2.0131076120314084</c:v>
                </c:pt>
                <c:pt idx="308">
                  <c:v>2.0287928453761701</c:v>
                </c:pt>
                <c:pt idx="309">
                  <c:v>2.0188879226002827</c:v>
                </c:pt>
                <c:pt idx="310">
                  <c:v>2.0066750566533154</c:v>
                </c:pt>
                <c:pt idx="311">
                  <c:v>1.9976105262277675</c:v>
                </c:pt>
                <c:pt idx="312">
                  <c:v>1.9685898132740181</c:v>
                </c:pt>
                <c:pt idx="313">
                  <c:v>1.9738872118206829</c:v>
                </c:pt>
                <c:pt idx="314">
                  <c:v>1.9630018313027338</c:v>
                </c:pt>
                <c:pt idx="315">
                  <c:v>1.9680211895941868</c:v>
                </c:pt>
                <c:pt idx="316">
                  <c:v>1.9604952879493591</c:v>
                </c:pt>
                <c:pt idx="317">
                  <c:v>1.9828702116450787</c:v>
                </c:pt>
                <c:pt idx="318">
                  <c:v>1.9438860411248717</c:v>
                </c:pt>
                <c:pt idx="319">
                  <c:v>1.9508663149004493</c:v>
                </c:pt>
                <c:pt idx="320">
                  <c:v>1.9133852341809729</c:v>
                </c:pt>
                <c:pt idx="321">
                  <c:v>1.9012141787986991</c:v>
                </c:pt>
                <c:pt idx="322">
                  <c:v>1.8814921354327814</c:v>
                </c:pt>
                <c:pt idx="323">
                  <c:v>1.9049834012058171</c:v>
                </c:pt>
                <c:pt idx="324">
                  <c:v>1.9439654811977893</c:v>
                </c:pt>
                <c:pt idx="325">
                  <c:v>1.927540200857953</c:v>
                </c:pt>
                <c:pt idx="326">
                  <c:v>1.9027737128617659</c:v>
                </c:pt>
                <c:pt idx="327">
                  <c:v>1.8783103514596071</c:v>
                </c:pt>
                <c:pt idx="328">
                  <c:v>1.8669713263147336</c:v>
                </c:pt>
                <c:pt idx="329">
                  <c:v>1.8467956383218915</c:v>
                </c:pt>
                <c:pt idx="330">
                  <c:v>1.8225601444973119</c:v>
                </c:pt>
                <c:pt idx="331">
                  <c:v>1.8815820281468725</c:v>
                </c:pt>
                <c:pt idx="332">
                  <c:v>1.8778713405303253</c:v>
                </c:pt>
                <c:pt idx="333">
                  <c:v>1.8140767809210034</c:v>
                </c:pt>
                <c:pt idx="334">
                  <c:v>1.8475377758452007</c:v>
                </c:pt>
                <c:pt idx="335">
                  <c:v>1.8368635386789536</c:v>
                </c:pt>
                <c:pt idx="336">
                  <c:v>1.806529973993829</c:v>
                </c:pt>
                <c:pt idx="337">
                  <c:v>1.8113653658006306</c:v>
                </c:pt>
                <c:pt idx="338">
                  <c:v>1.7566708755968459</c:v>
                </c:pt>
                <c:pt idx="339">
                  <c:v>1.8243015545167955</c:v>
                </c:pt>
                <c:pt idx="340">
                  <c:v>1.8464402485219966</c:v>
                </c:pt>
                <c:pt idx="341">
                  <c:v>1.8308490889477955</c:v>
                </c:pt>
                <c:pt idx="342">
                  <c:v>1.796173497119252</c:v>
                </c:pt>
                <c:pt idx="343">
                  <c:v>1.817120590030689</c:v>
                </c:pt>
                <c:pt idx="344">
                  <c:v>1.7419828242200239</c:v>
                </c:pt>
                <c:pt idx="345">
                  <c:v>1.7222879577211572</c:v>
                </c:pt>
                <c:pt idx="346">
                  <c:v>1.720408572838185</c:v>
                </c:pt>
                <c:pt idx="347">
                  <c:v>1.6827309824646495</c:v>
                </c:pt>
                <c:pt idx="348">
                  <c:v>1.6894938413038207</c:v>
                </c:pt>
                <c:pt idx="349">
                  <c:v>1.5737726508734227</c:v>
                </c:pt>
                <c:pt idx="350">
                  <c:v>1.5962562820373454</c:v>
                </c:pt>
                <c:pt idx="351">
                  <c:v>1.5650300617960147</c:v>
                </c:pt>
                <c:pt idx="352">
                  <c:v>1.6334342361627938</c:v>
                </c:pt>
                <c:pt idx="353">
                  <c:v>1.6492198148628197</c:v>
                </c:pt>
                <c:pt idx="354">
                  <c:v>1.5863701740155705</c:v>
                </c:pt>
                <c:pt idx="355">
                  <c:v>1.6509173237893753</c:v>
                </c:pt>
                <c:pt idx="356">
                  <c:v>1.5615451512288125</c:v>
                </c:pt>
                <c:pt idx="357">
                  <c:v>1.5791494894930052</c:v>
                </c:pt>
                <c:pt idx="358">
                  <c:v>1.464816409810431</c:v>
                </c:pt>
                <c:pt idx="359">
                  <c:v>1.4621760726500372</c:v>
                </c:pt>
                <c:pt idx="360">
                  <c:v>1.5236856848988605</c:v>
                </c:pt>
                <c:pt idx="361">
                  <c:v>1.4999916378870615</c:v>
                </c:pt>
                <c:pt idx="362">
                  <c:v>1.5624503499544267</c:v>
                </c:pt>
                <c:pt idx="363">
                  <c:v>1.4676302608143028</c:v>
                </c:pt>
                <c:pt idx="364">
                  <c:v>1.6714316773562345</c:v>
                </c:pt>
                <c:pt idx="365">
                  <c:v>1.5184865411792252</c:v>
                </c:pt>
                <c:pt idx="366">
                  <c:v>1.6737019910190909</c:v>
                </c:pt>
                <c:pt idx="367">
                  <c:v>1.750244591803457</c:v>
                </c:pt>
                <c:pt idx="368">
                  <c:v>1.6615581125038676</c:v>
                </c:pt>
                <c:pt idx="369">
                  <c:v>1.783291662137189</c:v>
                </c:pt>
                <c:pt idx="370">
                  <c:v>1.8128350071496067</c:v>
                </c:pt>
                <c:pt idx="371">
                  <c:v>1.8708722520006358</c:v>
                </c:pt>
                <c:pt idx="372">
                  <c:v>1.7967024007626249</c:v>
                </c:pt>
                <c:pt idx="373">
                  <c:v>1.8559667856874076</c:v>
                </c:pt>
                <c:pt idx="374">
                  <c:v>1.7689694532014351</c:v>
                </c:pt>
                <c:pt idx="375">
                  <c:v>1.7637096841629945</c:v>
                </c:pt>
                <c:pt idx="376">
                  <c:v>1.8550845827723752</c:v>
                </c:pt>
                <c:pt idx="377">
                  <c:v>1.8469545184677267</c:v>
                </c:pt>
                <c:pt idx="378">
                  <c:v>1.8981222875396155</c:v>
                </c:pt>
                <c:pt idx="379">
                  <c:v>1.9748572169215721</c:v>
                </c:pt>
                <c:pt idx="380">
                  <c:v>2.012725045364463</c:v>
                </c:pt>
                <c:pt idx="381">
                  <c:v>2.0317279470176524</c:v>
                </c:pt>
                <c:pt idx="382">
                  <c:v>2.0131368794266935</c:v>
                </c:pt>
                <c:pt idx="383">
                  <c:v>2.0118365708647263</c:v>
                </c:pt>
                <c:pt idx="384">
                  <c:v>2.0060081781464545</c:v>
                </c:pt>
                <c:pt idx="385">
                  <c:v>2.0096666025571346</c:v>
                </c:pt>
                <c:pt idx="386">
                  <c:v>1.9897355063677493</c:v>
                </c:pt>
                <c:pt idx="387">
                  <c:v>1.9895222724878123</c:v>
                </c:pt>
                <c:pt idx="388">
                  <c:v>1.9653264986996917</c:v>
                </c:pt>
                <c:pt idx="389">
                  <c:v>1.974696246247502</c:v>
                </c:pt>
                <c:pt idx="390">
                  <c:v>1.9582981427747164</c:v>
                </c:pt>
                <c:pt idx="391">
                  <c:v>1.9513095068862001</c:v>
                </c:pt>
                <c:pt idx="392">
                  <c:v>1.907864149113198</c:v>
                </c:pt>
                <c:pt idx="393">
                  <c:v>1.8797005527356654</c:v>
                </c:pt>
                <c:pt idx="394">
                  <c:v>1.9099254099525871</c:v>
                </c:pt>
                <c:pt idx="395">
                  <c:v>1.90271726859943</c:v>
                </c:pt>
                <c:pt idx="396">
                  <c:v>1.9004845844447977</c:v>
                </c:pt>
                <c:pt idx="397">
                  <c:v>1.8714785051886913</c:v>
                </c:pt>
                <c:pt idx="398">
                  <c:v>1.9110501141428418</c:v>
                </c:pt>
                <c:pt idx="399">
                  <c:v>1.9268356928428676</c:v>
                </c:pt>
                <c:pt idx="400">
                  <c:v>1.9208985926563926</c:v>
                </c:pt>
                <c:pt idx="401">
                  <c:v>1.9163098831812821</c:v>
                </c:pt>
                <c:pt idx="402">
                  <c:v>1.917794158227901</c:v>
                </c:pt>
                <c:pt idx="403">
                  <c:v>1.9076070141403332</c:v>
                </c:pt>
                <c:pt idx="404">
                  <c:v>1.8889323254199872</c:v>
                </c:pt>
                <c:pt idx="405">
                  <c:v>1.8884619565671856</c:v>
                </c:pt>
                <c:pt idx="406">
                  <c:v>1.8962449931848782</c:v>
                </c:pt>
                <c:pt idx="407">
                  <c:v>1.8745014090160301</c:v>
                </c:pt>
                <c:pt idx="408">
                  <c:v>1.8793075334275464</c:v>
                </c:pt>
                <c:pt idx="409">
                  <c:v>1.8631561122864528</c:v>
                </c:pt>
                <c:pt idx="410">
                  <c:v>1.8493753501634795</c:v>
                </c:pt>
                <c:pt idx="411">
                  <c:v>1.8498059989798223</c:v>
                </c:pt>
                <c:pt idx="412">
                  <c:v>1.8383896242902658</c:v>
                </c:pt>
                <c:pt idx="413">
                  <c:v>1.8547626414242351</c:v>
                </c:pt>
                <c:pt idx="414">
                  <c:v>1.8256729410387418</c:v>
                </c:pt>
                <c:pt idx="415">
                  <c:v>1.8207936481390119</c:v>
                </c:pt>
                <c:pt idx="416">
                  <c:v>1.8335981335763922</c:v>
                </c:pt>
                <c:pt idx="417">
                  <c:v>1.8351304907724084</c:v>
                </c:pt>
                <c:pt idx="418">
                  <c:v>1.8186571282831747</c:v>
                </c:pt>
                <c:pt idx="419">
                  <c:v>1.8179254434010388</c:v>
                </c:pt>
                <c:pt idx="420">
                  <c:v>1.8142628379338892</c:v>
                </c:pt>
                <c:pt idx="421">
                  <c:v>1.8064860729009009</c:v>
                </c:pt>
                <c:pt idx="422">
                  <c:v>1.7938028381011317</c:v>
                </c:pt>
                <c:pt idx="423">
                  <c:v>1.7927742982096719</c:v>
                </c:pt>
                <c:pt idx="424">
                  <c:v>1.7916516845476516</c:v>
                </c:pt>
                <c:pt idx="425">
                  <c:v>1.7743797402727721</c:v>
                </c:pt>
                <c:pt idx="426">
                  <c:v>1.7700272604881802</c:v>
                </c:pt>
                <c:pt idx="427">
                  <c:v>1.7565893449956937</c:v>
                </c:pt>
                <c:pt idx="428">
                  <c:v>1.7464879125657475</c:v>
                </c:pt>
                <c:pt idx="429">
                  <c:v>1.748254408924047</c:v>
                </c:pt>
                <c:pt idx="430">
                  <c:v>1.7554939082007246</c:v>
                </c:pt>
                <c:pt idx="431">
                  <c:v>1.7368944784968268</c:v>
                </c:pt>
                <c:pt idx="432">
                  <c:v>1.7344130214822684</c:v>
                </c:pt>
                <c:pt idx="433">
                  <c:v>1.7256767039895642</c:v>
                </c:pt>
                <c:pt idx="434">
                  <c:v>1.7370742639250087</c:v>
                </c:pt>
                <c:pt idx="435">
                  <c:v>1.7568130315168038</c:v>
                </c:pt>
                <c:pt idx="436">
                  <c:v>1.7653904688636723</c:v>
                </c:pt>
                <c:pt idx="437">
                  <c:v>1.7530647143920328</c:v>
                </c:pt>
                <c:pt idx="438">
                  <c:v>1.7501756043717129</c:v>
                </c:pt>
                <c:pt idx="439">
                  <c:v>1.7292954083637853</c:v>
                </c:pt>
                <c:pt idx="440">
                  <c:v>1.72795119870889</c:v>
                </c:pt>
                <c:pt idx="441">
                  <c:v>1.7317413263983545</c:v>
                </c:pt>
                <c:pt idx="442">
                  <c:v>1.7432371411608287</c:v>
                </c:pt>
                <c:pt idx="443">
                  <c:v>1.7410922591920528</c:v>
                </c:pt>
                <c:pt idx="444">
                  <c:v>1.7383829345999149</c:v>
                </c:pt>
                <c:pt idx="445">
                  <c:v>1.7263226772140785</c:v>
                </c:pt>
                <c:pt idx="446">
                  <c:v>1.726736601804544</c:v>
                </c:pt>
                <c:pt idx="447">
                  <c:v>1.7275686320419448</c:v>
                </c:pt>
                <c:pt idx="448">
                  <c:v>1.7229945562644771</c:v>
                </c:pt>
                <c:pt idx="449">
                  <c:v>1.7259171147365517</c:v>
                </c:pt>
                <c:pt idx="450">
                  <c:v>1.718341040414092</c:v>
                </c:pt>
                <c:pt idx="451">
                  <c:v>1.7134032127237913</c:v>
                </c:pt>
                <c:pt idx="452">
                  <c:v>1.7163592196476207</c:v>
                </c:pt>
                <c:pt idx="453">
                  <c:v>1.7164616555311196</c:v>
                </c:pt>
                <c:pt idx="454">
                  <c:v>1.7061156312977164</c:v>
                </c:pt>
                <c:pt idx="455">
                  <c:v>1.6899474859307451</c:v>
                </c:pt>
                <c:pt idx="456">
                  <c:v>1.6897969678978486</c:v>
                </c:pt>
                <c:pt idx="457">
                  <c:v>1.682354687382408</c:v>
                </c:pt>
                <c:pt idx="458">
                  <c:v>1.6955584637126111</c:v>
                </c:pt>
                <c:pt idx="459">
                  <c:v>1.6785311112411887</c:v>
                </c:pt>
                <c:pt idx="460">
                  <c:v>1.665465309774474</c:v>
                </c:pt>
                <c:pt idx="461">
                  <c:v>1.6493159791616148</c:v>
                </c:pt>
                <c:pt idx="462">
                  <c:v>1.6462115447331234</c:v>
                </c:pt>
                <c:pt idx="463">
                  <c:v>1.6599484057631684</c:v>
                </c:pt>
                <c:pt idx="464">
                  <c:v>1.644930050925268</c:v>
                </c:pt>
                <c:pt idx="465">
                  <c:v>1.6603267913736446</c:v>
                </c:pt>
                <c:pt idx="466">
                  <c:v>1.6557422629550036</c:v>
                </c:pt>
                <c:pt idx="467">
                  <c:v>1.6604752188783063</c:v>
                </c:pt>
                <c:pt idx="468">
                  <c:v>1.6394612290633599</c:v>
                </c:pt>
                <c:pt idx="469">
                  <c:v>1.6397852609397345</c:v>
                </c:pt>
                <c:pt idx="470">
                  <c:v>1.6181441126543856</c:v>
                </c:pt>
                <c:pt idx="471">
                  <c:v>1.6077270104610033</c:v>
                </c:pt>
                <c:pt idx="472">
                  <c:v>1.5896941139087026</c:v>
                </c:pt>
                <c:pt idx="473">
                  <c:v>1.6149602381529766</c:v>
                </c:pt>
                <c:pt idx="474">
                  <c:v>1.6210164984488282</c:v>
                </c:pt>
                <c:pt idx="475">
                  <c:v>1.5968290867736461</c:v>
                </c:pt>
                <c:pt idx="476">
                  <c:v>1.5785139689096643</c:v>
                </c:pt>
                <c:pt idx="477">
                  <c:v>1.6063911629190466</c:v>
                </c:pt>
                <c:pt idx="478">
                  <c:v>1.6200444028197045</c:v>
                </c:pt>
                <c:pt idx="479">
                  <c:v>1.6058559876909699</c:v>
                </c:pt>
                <c:pt idx="480">
                  <c:v>1.6247564534606604</c:v>
                </c:pt>
                <c:pt idx="481">
                  <c:v>1.6313520700410582</c:v>
                </c:pt>
                <c:pt idx="482">
                  <c:v>1.6118056310468531</c:v>
                </c:pt>
                <c:pt idx="483">
                  <c:v>1.6345024960907122</c:v>
                </c:pt>
                <c:pt idx="484">
                  <c:v>1.6355352170386415</c:v>
                </c:pt>
                <c:pt idx="485">
                  <c:v>1.6518915099467335</c:v>
                </c:pt>
                <c:pt idx="486">
                  <c:v>1.6491257410922595</c:v>
                </c:pt>
                <c:pt idx="487">
                  <c:v>1.6491738232416568</c:v>
                </c:pt>
                <c:pt idx="488">
                  <c:v>1.6415684815239115</c:v>
                </c:pt>
                <c:pt idx="489">
                  <c:v>1.650045573515516</c:v>
                </c:pt>
                <c:pt idx="490">
                  <c:v>1.6551422813516521</c:v>
                </c:pt>
                <c:pt idx="491">
                  <c:v>1.6489208693252613</c:v>
                </c:pt>
                <c:pt idx="492">
                  <c:v>1.6336934616638934</c:v>
                </c:pt>
                <c:pt idx="493">
                  <c:v>1.6373853345263283</c:v>
                </c:pt>
                <c:pt idx="494">
                  <c:v>1.6415956583909623</c:v>
                </c:pt>
                <c:pt idx="495">
                  <c:v>1.6436861866256367</c:v>
                </c:pt>
                <c:pt idx="496">
                  <c:v>1.6137310075509881</c:v>
                </c:pt>
                <c:pt idx="497">
                  <c:v>1.590789550703672</c:v>
                </c:pt>
                <c:pt idx="498">
                  <c:v>1.6078252652880332</c:v>
                </c:pt>
                <c:pt idx="499">
                  <c:v>1.6101896527214499</c:v>
                </c:pt>
                <c:pt idx="500">
                  <c:v>1.5862719191885406</c:v>
                </c:pt>
                <c:pt idx="501">
                  <c:v>1.5816999339393079</c:v>
                </c:pt>
                <c:pt idx="502">
                  <c:v>1.5835793188222802</c:v>
                </c:pt>
                <c:pt idx="503">
                  <c:v>1.5605793271843931</c:v>
                </c:pt>
                <c:pt idx="504">
                  <c:v>1.6112600031776032</c:v>
                </c:pt>
                <c:pt idx="505">
                  <c:v>1.6166514754948282</c:v>
                </c:pt>
                <c:pt idx="506">
                  <c:v>1.6022790938814422</c:v>
                </c:pt>
                <c:pt idx="507">
                  <c:v>1.6137456412486308</c:v>
                </c:pt>
                <c:pt idx="508">
                  <c:v>1.5896606654569478</c:v>
                </c:pt>
                <c:pt idx="509">
                  <c:v>1.5647373878431605</c:v>
                </c:pt>
                <c:pt idx="510">
                  <c:v>1.5658328246381297</c:v>
                </c:pt>
                <c:pt idx="511">
                  <c:v>1.6155915776798482</c:v>
                </c:pt>
                <c:pt idx="512">
                  <c:v>1.5807905541572247</c:v>
                </c:pt>
                <c:pt idx="513">
                  <c:v>1.5984743324943349</c:v>
                </c:pt>
                <c:pt idx="514">
                  <c:v>1.6148975223059363</c:v>
                </c:pt>
                <c:pt idx="515">
                  <c:v>1.5787460175437129</c:v>
                </c:pt>
                <c:pt idx="516">
                  <c:v>1.5723531822020789</c:v>
                </c:pt>
                <c:pt idx="517">
                  <c:v>1.5502709324592139</c:v>
                </c:pt>
                <c:pt idx="518">
                  <c:v>1.6082015603702746</c:v>
                </c:pt>
                <c:pt idx="519">
                  <c:v>1.6308524337929708</c:v>
                </c:pt>
                <c:pt idx="520">
                  <c:v>1.6408096197747248</c:v>
                </c:pt>
                <c:pt idx="521">
                  <c:v>1.6624863070400631</c:v>
                </c:pt>
                <c:pt idx="522">
                  <c:v>1.6701397309072057</c:v>
                </c:pt>
                <c:pt idx="523">
                  <c:v>1.6759660330972432</c:v>
                </c:pt>
                <c:pt idx="524">
                  <c:v>1.6577617132296991</c:v>
                </c:pt>
                <c:pt idx="525">
                  <c:v>1.6746385476682251</c:v>
                </c:pt>
                <c:pt idx="526">
                  <c:v>1.6629232274411101</c:v>
                </c:pt>
                <c:pt idx="527">
                  <c:v>1.6525876558488801</c:v>
                </c:pt>
                <c:pt idx="528">
                  <c:v>1.6379079665849967</c:v>
                </c:pt>
                <c:pt idx="529">
                  <c:v>1.6523806935536474</c:v>
                </c:pt>
                <c:pt idx="530">
                  <c:v>1.6491675516569528</c:v>
                </c:pt>
                <c:pt idx="531">
                  <c:v>1.6571784558522249</c:v>
                </c:pt>
                <c:pt idx="532">
                  <c:v>1.6655092108674021</c:v>
                </c:pt>
                <c:pt idx="533">
                  <c:v>1.6605567494794586</c:v>
                </c:pt>
                <c:pt idx="534">
                  <c:v>1.6508441553011617</c:v>
                </c:pt>
                <c:pt idx="535">
                  <c:v>1.6522280849925159</c:v>
                </c:pt>
                <c:pt idx="536">
                  <c:v>1.6362271818843186</c:v>
                </c:pt>
                <c:pt idx="537">
                  <c:v>1.6276413824245111</c:v>
                </c:pt>
                <c:pt idx="538">
                  <c:v>1.6392459046551884</c:v>
                </c:pt>
                <c:pt idx="539">
                  <c:v>1.6426722804318197</c:v>
                </c:pt>
                <c:pt idx="540">
                  <c:v>1.6305743935377592</c:v>
                </c:pt>
                <c:pt idx="541">
                  <c:v>1.6239516000903111</c:v>
                </c:pt>
                <c:pt idx="542">
                  <c:v>1.6036588425163272</c:v>
                </c:pt>
                <c:pt idx="543">
                  <c:v>1.6007279219313137</c:v>
                </c:pt>
                <c:pt idx="544">
                  <c:v>1.5944563372272909</c:v>
                </c:pt>
                <c:pt idx="545">
                  <c:v>1.5870328714659621</c:v>
                </c:pt>
                <c:pt idx="546">
                  <c:v>1.6145191366954605</c:v>
                </c:pt>
                <c:pt idx="547">
                  <c:v>1.6157232809586328</c:v>
                </c:pt>
                <c:pt idx="548">
                  <c:v>1.6176632911604107</c:v>
                </c:pt>
                <c:pt idx="549">
                  <c:v>1.6029626966141806</c:v>
                </c:pt>
                <c:pt idx="550">
                  <c:v>1.5962019283032438</c:v>
                </c:pt>
                <c:pt idx="551">
                  <c:v>1.5734402568841097</c:v>
                </c:pt>
                <c:pt idx="552">
                  <c:v>1.5635290625235185</c:v>
                </c:pt>
                <c:pt idx="553">
                  <c:v>1.5701288601603856</c:v>
                </c:pt>
                <c:pt idx="554">
                  <c:v>1.5621033222674707</c:v>
                </c:pt>
                <c:pt idx="555">
                  <c:v>1.5707915576107774</c:v>
                </c:pt>
                <c:pt idx="556">
                  <c:v>1.5682996479550455</c:v>
                </c:pt>
                <c:pt idx="557">
                  <c:v>1.5506054169767618</c:v>
                </c:pt>
                <c:pt idx="558">
                  <c:v>1.5210537098514054</c:v>
                </c:pt>
                <c:pt idx="559">
                  <c:v>1.5095495329759925</c:v>
                </c:pt>
                <c:pt idx="560">
                  <c:v>1.498229322585231</c:v>
                </c:pt>
                <c:pt idx="561">
                  <c:v>1.4587747832122222</c:v>
                </c:pt>
                <c:pt idx="562">
                  <c:v>1.4901201635629293</c:v>
                </c:pt>
                <c:pt idx="563">
                  <c:v>1.5146713271509447</c:v>
                </c:pt>
                <c:pt idx="564">
                  <c:v>1.5087049595691839</c:v>
                </c:pt>
                <c:pt idx="565">
                  <c:v>1.5215658892689006</c:v>
                </c:pt>
                <c:pt idx="566">
                  <c:v>1.5262863020227952</c:v>
                </c:pt>
                <c:pt idx="567">
                  <c:v>1.5277434002023633</c:v>
                </c:pt>
                <c:pt idx="568">
                  <c:v>1.5513099249918469</c:v>
                </c:pt>
                <c:pt idx="569">
                  <c:v>1.5576567687123184</c:v>
                </c:pt>
                <c:pt idx="570">
                  <c:v>1.5421199628722186</c:v>
                </c:pt>
                <c:pt idx="571">
                  <c:v>1.5686654903961135</c:v>
                </c:pt>
                <c:pt idx="572">
                  <c:v>1.5846496692784335</c:v>
                </c:pt>
                <c:pt idx="573">
                  <c:v>1.5685755976820224</c:v>
                </c:pt>
                <c:pt idx="574">
                  <c:v>1.5473839129671287</c:v>
                </c:pt>
                <c:pt idx="575">
                  <c:v>1.5311300559425358</c:v>
                </c:pt>
                <c:pt idx="576">
                  <c:v>1.5859855168203902</c:v>
                </c:pt>
                <c:pt idx="577">
                  <c:v>1.5851952971476835</c:v>
                </c:pt>
                <c:pt idx="578">
                  <c:v>1.5924703354043501</c:v>
                </c:pt>
                <c:pt idx="579">
                  <c:v>1.5971949292147141</c:v>
                </c:pt>
                <c:pt idx="580">
                  <c:v>1.629376520859291</c:v>
                </c:pt>
                <c:pt idx="581">
                  <c:v>1.6401720086631491</c:v>
                </c:pt>
                <c:pt idx="582">
                  <c:v>1.6147365516318666</c:v>
                </c:pt>
                <c:pt idx="583">
                  <c:v>1.6205461295960266</c:v>
                </c:pt>
                <c:pt idx="584">
                  <c:v>1.6267361836988972</c:v>
                </c:pt>
                <c:pt idx="585">
                  <c:v>1.638773445274152</c:v>
                </c:pt>
                <c:pt idx="586">
                  <c:v>1.6361895523760945</c:v>
                </c:pt>
                <c:pt idx="587">
                  <c:v>1.6341491968190525</c:v>
                </c:pt>
                <c:pt idx="588">
                  <c:v>1.6273528895281262</c:v>
                </c:pt>
                <c:pt idx="589">
                  <c:v>1.6328509787853196</c:v>
                </c:pt>
                <c:pt idx="590">
                  <c:v>1.6125268632878156</c:v>
                </c:pt>
                <c:pt idx="591">
                  <c:v>1.6075576776739948</c:v>
                </c:pt>
                <c:pt idx="592">
                  <c:v>1.605676202262788</c:v>
                </c:pt>
                <c:pt idx="593">
                  <c:v>1.6002429193808692</c:v>
                </c:pt>
                <c:pt idx="594">
                  <c:v>1.5948890765718684</c:v>
                </c:pt>
                <c:pt idx="595">
                  <c:v>1.5946862953331049</c:v>
                </c:pt>
                <c:pt idx="596">
                  <c:v>1.5877331984245782</c:v>
                </c:pt>
                <c:pt idx="597">
                  <c:v>1.5912034752941375</c:v>
                </c:pt>
                <c:pt idx="598">
                  <c:v>1.5822142038850378</c:v>
                </c:pt>
                <c:pt idx="599">
                  <c:v>1.588747104618395</c:v>
                </c:pt>
                <c:pt idx="600">
                  <c:v>1.5843779006079257</c:v>
                </c:pt>
                <c:pt idx="601">
                  <c:v>1.5763774490538269</c:v>
                </c:pt>
                <c:pt idx="602">
                  <c:v>1.5772972814770838</c:v>
                </c:pt>
                <c:pt idx="603">
                  <c:v>1.5678209169893051</c:v>
                </c:pt>
                <c:pt idx="604">
                  <c:v>1.5633848160753261</c:v>
                </c:pt>
                <c:pt idx="605">
                  <c:v>1.5425527022167964</c:v>
                </c:pt>
                <c:pt idx="606">
                  <c:v>1.5303649226086449</c:v>
                </c:pt>
                <c:pt idx="607">
                  <c:v>1.5277977539364647</c:v>
                </c:pt>
                <c:pt idx="608">
                  <c:v>1.5367786632326257</c:v>
                </c:pt>
                <c:pt idx="609">
                  <c:v>1.5296311471982742</c:v>
                </c:pt>
                <c:pt idx="610">
                  <c:v>1.5315335278918278</c:v>
                </c:pt>
                <c:pt idx="611">
                  <c:v>1.5664892505038175</c:v>
                </c:pt>
                <c:pt idx="612">
                  <c:v>1.5429666268072617</c:v>
                </c:pt>
                <c:pt idx="613">
                  <c:v>1.5363877344527417</c:v>
                </c:pt>
                <c:pt idx="614">
                  <c:v>1.5315795195129907</c:v>
                </c:pt>
                <c:pt idx="615">
                  <c:v>1.5275468905483038</c:v>
                </c:pt>
                <c:pt idx="616">
                  <c:v>1.5141716909028575</c:v>
                </c:pt>
                <c:pt idx="617">
                  <c:v>1.5170921588466975</c:v>
                </c:pt>
                <c:pt idx="618">
                  <c:v>1.5054479165795613</c:v>
                </c:pt>
                <c:pt idx="619">
                  <c:v>1.497658608377165</c:v>
                </c:pt>
                <c:pt idx="620">
                  <c:v>1.4666498030722404</c:v>
                </c:pt>
                <c:pt idx="621">
                  <c:v>1.468989104166841</c:v>
                </c:pt>
                <c:pt idx="622">
                  <c:v>1.4868819353274187</c:v>
                </c:pt>
                <c:pt idx="623">
                  <c:v>1.4961450659352606</c:v>
                </c:pt>
                <c:pt idx="624">
                  <c:v>1.4949012016356293</c:v>
                </c:pt>
                <c:pt idx="625">
                  <c:v>1.4950559007249953</c:v>
                </c:pt>
                <c:pt idx="626">
                  <c:v>1.4837565956165806</c:v>
                </c:pt>
                <c:pt idx="627">
                  <c:v>1.4878310351459609</c:v>
                </c:pt>
                <c:pt idx="628">
                  <c:v>1.4891292531796936</c:v>
                </c:pt>
                <c:pt idx="629">
                  <c:v>1.4875007316848823</c:v>
                </c:pt>
                <c:pt idx="630">
                  <c:v>1.4823141311346553</c:v>
                </c:pt>
                <c:pt idx="631">
                  <c:v>1.4707200615451512</c:v>
                </c:pt>
                <c:pt idx="632">
                  <c:v>1.4764021172869963</c:v>
                </c:pt>
                <c:pt idx="633">
                  <c:v>1.477294772843202</c:v>
                </c:pt>
                <c:pt idx="634">
                  <c:v>1.4749052990709695</c:v>
                </c:pt>
                <c:pt idx="635">
                  <c:v>1.4680567285741764</c:v>
                </c:pt>
                <c:pt idx="636">
                  <c:v>1.4666895231086992</c:v>
                </c:pt>
                <c:pt idx="637">
                  <c:v>1.4664365691923036</c:v>
                </c:pt>
                <c:pt idx="638">
                  <c:v>1.4443856773729586</c:v>
                </c:pt>
                <c:pt idx="639">
                  <c:v>1.4452093454974204</c:v>
                </c:pt>
                <c:pt idx="640">
                  <c:v>1.4435055649861608</c:v>
                </c:pt>
                <c:pt idx="641">
                  <c:v>1.4628722185521839</c:v>
                </c:pt>
                <c:pt idx="642">
                  <c:v>1.4682866866799906</c:v>
                </c:pt>
                <c:pt idx="643">
                  <c:v>1.4549992892204004</c:v>
                </c:pt>
                <c:pt idx="644">
                  <c:v>1.4373468688068103</c:v>
                </c:pt>
                <c:pt idx="645">
                  <c:v>1.4438944032378103</c:v>
                </c:pt>
                <c:pt idx="646">
                  <c:v>1.423212807412177</c:v>
                </c:pt>
                <c:pt idx="647">
                  <c:v>1.3866034769665601</c:v>
                </c:pt>
                <c:pt idx="648">
                  <c:v>1.400045573515516</c:v>
                </c:pt>
                <c:pt idx="649">
                  <c:v>1.4189188624181559</c:v>
                </c:pt>
                <c:pt idx="650">
                  <c:v>1.4011870019316484</c:v>
                </c:pt>
                <c:pt idx="651">
                  <c:v>1.3920325787920094</c:v>
                </c:pt>
                <c:pt idx="652">
                  <c:v>1.3895343975515735</c:v>
                </c:pt>
                <c:pt idx="653">
                  <c:v>1.4183418766253857</c:v>
                </c:pt>
                <c:pt idx="654">
                  <c:v>1.4045109418247803</c:v>
                </c:pt>
                <c:pt idx="655">
                  <c:v>1.3940812964619902</c:v>
                </c:pt>
                <c:pt idx="656">
                  <c:v>1.394307073511335</c:v>
                </c:pt>
                <c:pt idx="657">
                  <c:v>1.367422880413423</c:v>
                </c:pt>
                <c:pt idx="658">
                  <c:v>1.3800413088379173</c:v>
                </c:pt>
                <c:pt idx="659">
                  <c:v>1.3841262010084709</c:v>
                </c:pt>
                <c:pt idx="660">
                  <c:v>1.3798928813332554</c:v>
                </c:pt>
                <c:pt idx="661">
                  <c:v>1.369682741435106</c:v>
                </c:pt>
                <c:pt idx="662">
                  <c:v>1.3563869818625771</c:v>
                </c:pt>
                <c:pt idx="663">
                  <c:v>1.3426772976995829</c:v>
                </c:pt>
                <c:pt idx="664">
                  <c:v>1.2850748827213663</c:v>
                </c:pt>
                <c:pt idx="665">
                  <c:v>1.3297578332092954</c:v>
                </c:pt>
                <c:pt idx="666">
                  <c:v>1.3232981009641518</c:v>
                </c:pt>
                <c:pt idx="667">
                  <c:v>1.3139534397551575</c:v>
                </c:pt>
                <c:pt idx="668">
                  <c:v>1.3145868698102638</c:v>
                </c:pt>
                <c:pt idx="669">
                  <c:v>1.3092497512271404</c:v>
                </c:pt>
                <c:pt idx="670">
                  <c:v>1.2332757741226055</c:v>
                </c:pt>
                <c:pt idx="671">
                  <c:v>1.2640504402652464</c:v>
                </c:pt>
                <c:pt idx="672">
                  <c:v>1.3051564969436478</c:v>
                </c:pt>
                <c:pt idx="673">
                  <c:v>1.3260157876692285</c:v>
                </c:pt>
                <c:pt idx="674">
                  <c:v>1.3570705845953157</c:v>
                </c:pt>
                <c:pt idx="675">
                  <c:v>1.3480541363191654</c:v>
                </c:pt>
                <c:pt idx="676">
                  <c:v>1.3786950086547871</c:v>
                </c:pt>
                <c:pt idx="677">
                  <c:v>1.4148632376428878</c:v>
                </c:pt>
                <c:pt idx="678">
                  <c:v>1.4140249358207833</c:v>
                </c:pt>
                <c:pt idx="679">
                  <c:v>1.4015403012033081</c:v>
                </c:pt>
                <c:pt idx="680">
                  <c:v>1.3970456654987584</c:v>
                </c:pt>
                <c:pt idx="681">
                  <c:v>1.3825227658524759</c:v>
                </c:pt>
                <c:pt idx="682">
                  <c:v>1.4296809017702594</c:v>
                </c:pt>
                <c:pt idx="683">
                  <c:v>1.4205578365541407</c:v>
                </c:pt>
                <c:pt idx="684">
                  <c:v>1.476358216194068</c:v>
                </c:pt>
                <c:pt idx="685">
                  <c:v>1.4527101608034321</c:v>
                </c:pt>
                <c:pt idx="686">
                  <c:v>1.4408756804669405</c:v>
                </c:pt>
                <c:pt idx="687">
                  <c:v>1.445251156062114</c:v>
                </c:pt>
                <c:pt idx="688">
                  <c:v>1.4008713321682125</c:v>
                </c:pt>
                <c:pt idx="689">
                  <c:v>1.3961258330755018</c:v>
                </c:pt>
                <c:pt idx="690">
                  <c:v>1.3645609472601539</c:v>
                </c:pt>
                <c:pt idx="691">
                  <c:v>1.3746602891618656</c:v>
                </c:pt>
                <c:pt idx="692">
                  <c:v>1.3644794166590015</c:v>
                </c:pt>
                <c:pt idx="693">
                  <c:v>1.3887211820682852</c:v>
                </c:pt>
                <c:pt idx="694">
                  <c:v>1.4355699198073371</c:v>
                </c:pt>
                <c:pt idx="695">
                  <c:v>1.440468027461179</c:v>
                </c:pt>
                <c:pt idx="696">
                  <c:v>1.4152604380074758</c:v>
                </c:pt>
                <c:pt idx="697">
                  <c:v>1.4280210223519281</c:v>
                </c:pt>
                <c:pt idx="698">
                  <c:v>1.4276426367414521</c:v>
                </c:pt>
                <c:pt idx="699">
                  <c:v>1.4715541823107863</c:v>
                </c:pt>
                <c:pt idx="700">
                  <c:v>1.4965234515457368</c:v>
                </c:pt>
                <c:pt idx="701">
                  <c:v>1.5058346643029763</c:v>
                </c:pt>
                <c:pt idx="702">
                  <c:v>1.4610388252903745</c:v>
                </c:pt>
                <c:pt idx="703">
                  <c:v>1.4502182511477002</c:v>
                </c:pt>
                <c:pt idx="704">
                  <c:v>1.4561135407694819</c:v>
                </c:pt>
                <c:pt idx="705">
                  <c:v>1.4778299480712789</c:v>
                </c:pt>
                <c:pt idx="706">
                  <c:v>1.4564919263799578</c:v>
                </c:pt>
                <c:pt idx="707">
                  <c:v>1.4236748141520401</c:v>
                </c:pt>
                <c:pt idx="708">
                  <c:v>1.4035597514780036</c:v>
                </c:pt>
                <c:pt idx="709">
                  <c:v>1.432513567528243</c:v>
                </c:pt>
                <c:pt idx="710">
                  <c:v>1.4667961400486678</c:v>
                </c:pt>
                <c:pt idx="711">
                  <c:v>1.4192909764439279</c:v>
                </c:pt>
                <c:pt idx="712">
                  <c:v>1.4881780628329169</c:v>
                </c:pt>
                <c:pt idx="713">
                  <c:v>1.4928901134738728</c:v>
                </c:pt>
                <c:pt idx="714">
                  <c:v>1.4857864985324492</c:v>
                </c:pt>
                <c:pt idx="715">
                  <c:v>1.4876387065483707</c:v>
                </c:pt>
                <c:pt idx="716">
                  <c:v>1.5216181524747674</c:v>
                </c:pt>
                <c:pt idx="717">
                  <c:v>1.5211582362631391</c:v>
                </c:pt>
                <c:pt idx="718">
                  <c:v>1.477725421659545</c:v>
                </c:pt>
                <c:pt idx="719">
                  <c:v>1.4962349586493517</c:v>
                </c:pt>
                <c:pt idx="720">
                  <c:v>1.4558501342119128</c:v>
                </c:pt>
                <c:pt idx="721">
                  <c:v>1.4726726149163372</c:v>
                </c:pt>
                <c:pt idx="722">
                  <c:v>1.5410558840007693</c:v>
                </c:pt>
                <c:pt idx="723">
                  <c:v>1.5371277814478164</c:v>
                </c:pt>
                <c:pt idx="724">
                  <c:v>1.5467839313637772</c:v>
                </c:pt>
                <c:pt idx="725">
                  <c:v>1.5658056477710789</c:v>
                </c:pt>
                <c:pt idx="726">
                  <c:v>1.5966263055348828</c:v>
                </c:pt>
                <c:pt idx="727">
                  <c:v>1.5947134722001557</c:v>
                </c:pt>
                <c:pt idx="728">
                  <c:v>1.5983029091790915</c:v>
                </c:pt>
                <c:pt idx="729">
                  <c:v>1.594581768921371</c:v>
                </c:pt>
                <c:pt idx="730">
                  <c:v>1.5949831503424285</c:v>
                </c:pt>
                <c:pt idx="731">
                  <c:v>1.5810853186383138</c:v>
                </c:pt>
                <c:pt idx="732">
                  <c:v>1.5811062239206604</c:v>
                </c:pt>
                <c:pt idx="733">
                  <c:v>1.5780875011497906</c:v>
                </c:pt>
                <c:pt idx="734">
                  <c:v>1.5743914472308864</c:v>
                </c:pt>
                <c:pt idx="735">
                  <c:v>1.5823270924097101</c:v>
                </c:pt>
                <c:pt idx="736">
                  <c:v>1.5658725446745885</c:v>
                </c:pt>
                <c:pt idx="737">
                  <c:v>1.5667254801943356</c:v>
                </c:pt>
                <c:pt idx="738">
                  <c:v>1.5542512982180339</c:v>
                </c:pt>
                <c:pt idx="739">
                  <c:v>1.5774080794735215</c:v>
                </c:pt>
                <c:pt idx="740">
                  <c:v>1.5807926446854592</c:v>
                </c:pt>
                <c:pt idx="741">
                  <c:v>1.5654000852935521</c:v>
                </c:pt>
                <c:pt idx="742">
                  <c:v>1.5695414217264421</c:v>
                </c:pt>
                <c:pt idx="743">
                  <c:v>1.5569585322819373</c:v>
                </c:pt>
                <c:pt idx="744">
                  <c:v>1.5533168320971344</c:v>
                </c:pt>
                <c:pt idx="745">
                  <c:v>1.5581062322827735</c:v>
                </c:pt>
                <c:pt idx="746">
                  <c:v>1.5727587446796059</c:v>
                </c:pt>
                <c:pt idx="747">
                  <c:v>1.5934675173722896</c:v>
                </c:pt>
                <c:pt idx="748">
                  <c:v>1.6002052898726451</c:v>
                </c:pt>
                <c:pt idx="749">
                  <c:v>1.597721742329852</c:v>
                </c:pt>
                <c:pt idx="750">
                  <c:v>1.6013822572687668</c:v>
                </c:pt>
                <c:pt idx="751">
                  <c:v>1.5825821368543405</c:v>
                </c:pt>
                <c:pt idx="752">
                  <c:v>1.5802574694573828</c:v>
                </c:pt>
                <c:pt idx="753">
                  <c:v>1.5648440047831287</c:v>
                </c:pt>
                <c:pt idx="754">
                  <c:v>1.5498841847357991</c:v>
                </c:pt>
                <c:pt idx="755">
                  <c:v>1.5521335931163089</c:v>
                </c:pt>
                <c:pt idx="756">
                  <c:v>1.546411817338005</c:v>
                </c:pt>
                <c:pt idx="757">
                  <c:v>1.5410161639643107</c:v>
                </c:pt>
                <c:pt idx="758">
                  <c:v>1.5422955672439314</c:v>
                </c:pt>
                <c:pt idx="759">
                  <c:v>1.541618236095897</c:v>
                </c:pt>
                <c:pt idx="760">
                  <c:v>1.5375124386429964</c:v>
                </c:pt>
                <c:pt idx="761">
                  <c:v>1.5568519153419689</c:v>
                </c:pt>
                <c:pt idx="762">
                  <c:v>1.5472354854624668</c:v>
                </c:pt>
                <c:pt idx="763">
                  <c:v>1.5487260320937897</c:v>
                </c:pt>
                <c:pt idx="764">
                  <c:v>1.5609890707183893</c:v>
                </c:pt>
                <c:pt idx="765">
                  <c:v>1.56153051753117</c:v>
                </c:pt>
                <c:pt idx="766">
                  <c:v>1.5600880530492445</c:v>
                </c:pt>
                <c:pt idx="767">
                  <c:v>1.555141863246005</c:v>
                </c:pt>
                <c:pt idx="768">
                  <c:v>1.5460480654251718</c:v>
                </c:pt>
                <c:pt idx="769">
                  <c:v>1.5411687725254417</c:v>
                </c:pt>
                <c:pt idx="770">
                  <c:v>1.5204181892680644</c:v>
                </c:pt>
                <c:pt idx="771">
                  <c:v>1.5118658382600116</c:v>
                </c:pt>
                <c:pt idx="772">
                  <c:v>1.5037378644835979</c:v>
                </c:pt>
                <c:pt idx="773">
                  <c:v>1.5254124612207014</c:v>
                </c:pt>
                <c:pt idx="774">
                  <c:v>1.5471476832766105</c:v>
                </c:pt>
                <c:pt idx="775">
                  <c:v>1.5696919397593385</c:v>
                </c:pt>
                <c:pt idx="776">
                  <c:v>1.5482974738056814</c:v>
                </c:pt>
                <c:pt idx="777">
                  <c:v>1.5410914229807589</c:v>
                </c:pt>
                <c:pt idx="778">
                  <c:v>1.5365863346350357</c:v>
                </c:pt>
                <c:pt idx="779">
                  <c:v>1.5370316171490213</c:v>
                </c:pt>
                <c:pt idx="780">
                  <c:v>1.5449275422913864</c:v>
                </c:pt>
                <c:pt idx="781">
                  <c:v>1.5478041091422983</c:v>
                </c:pt>
                <c:pt idx="782">
                  <c:v>1.5381897697910309</c:v>
                </c:pt>
                <c:pt idx="783">
                  <c:v>1.5419359963875674</c:v>
                </c:pt>
                <c:pt idx="784">
                  <c:v>1.5399353608669839</c:v>
                </c:pt>
                <c:pt idx="785">
                  <c:v>1.5143744721416208</c:v>
                </c:pt>
                <c:pt idx="786">
                  <c:v>1.5224480921839332</c:v>
                </c:pt>
                <c:pt idx="787">
                  <c:v>1.5210683435490482</c:v>
                </c:pt>
                <c:pt idx="788">
                  <c:v>1.5067126861615394</c:v>
                </c:pt>
                <c:pt idx="789">
                  <c:v>1.4844945520834205</c:v>
                </c:pt>
                <c:pt idx="790">
                  <c:v>1.4664114828534875</c:v>
                </c:pt>
                <c:pt idx="791">
                  <c:v>1.4838193114636207</c:v>
                </c:pt>
                <c:pt idx="792">
                  <c:v>1.4718991194695077</c:v>
                </c:pt>
                <c:pt idx="793">
                  <c:v>1.4699758334936073</c:v>
                </c:pt>
                <c:pt idx="794">
                  <c:v>1.4570291921362692</c:v>
                </c:pt>
                <c:pt idx="795">
                  <c:v>1.4776250763042806</c:v>
                </c:pt>
                <c:pt idx="796">
                  <c:v>1.4713493105437883</c:v>
                </c:pt>
                <c:pt idx="797">
                  <c:v>1.5046597874350893</c:v>
                </c:pt>
                <c:pt idx="798">
                  <c:v>1.5088366628479686</c:v>
                </c:pt>
                <c:pt idx="799">
                  <c:v>1.5220508918193449</c:v>
                </c:pt>
                <c:pt idx="800">
                  <c:v>1.5110421701355501</c:v>
                </c:pt>
                <c:pt idx="801">
                  <c:v>1.515927734619984</c:v>
                </c:pt>
                <c:pt idx="802">
                  <c:v>1.5168371144020674</c:v>
                </c:pt>
                <c:pt idx="803">
                  <c:v>1.5218188431852961</c:v>
                </c:pt>
                <c:pt idx="804">
                  <c:v>1.5062799468169619</c:v>
                </c:pt>
                <c:pt idx="805">
                  <c:v>1.5070994338849542</c:v>
                </c:pt>
                <c:pt idx="806">
                  <c:v>1.4985909839698295</c:v>
                </c:pt>
                <c:pt idx="807">
                  <c:v>1.4952754061896361</c:v>
                </c:pt>
                <c:pt idx="808">
                  <c:v>1.4953193072825643</c:v>
                </c:pt>
                <c:pt idx="809">
                  <c:v>1.5072875814260749</c:v>
                </c:pt>
                <c:pt idx="810">
                  <c:v>1.498229322585231</c:v>
                </c:pt>
                <c:pt idx="811">
                  <c:v>1.4933834781372557</c:v>
                </c:pt>
                <c:pt idx="812">
                  <c:v>1.4809155677456582</c:v>
                </c:pt>
                <c:pt idx="813">
                  <c:v>1.4566236296587423</c:v>
                </c:pt>
                <c:pt idx="814">
                  <c:v>1.458429846053501</c:v>
                </c:pt>
                <c:pt idx="815">
                  <c:v>1.4480127438601187</c:v>
                </c:pt>
                <c:pt idx="816">
                  <c:v>1.4551999799309292</c:v>
                </c:pt>
                <c:pt idx="817">
                  <c:v>1.4528544072516245</c:v>
                </c:pt>
                <c:pt idx="818">
                  <c:v>1.4536759848478515</c:v>
                </c:pt>
                <c:pt idx="819">
                  <c:v>1.4411307249115708</c:v>
                </c:pt>
                <c:pt idx="820">
                  <c:v>1.4436205440390679</c:v>
                </c:pt>
                <c:pt idx="821">
                  <c:v>1.4354089491332671</c:v>
                </c:pt>
                <c:pt idx="822">
                  <c:v>1.4428052380275449</c:v>
                </c:pt>
                <c:pt idx="823">
                  <c:v>1.4487297950446121</c:v>
                </c:pt>
                <c:pt idx="824">
                  <c:v>1.4400687365683562</c:v>
                </c:pt>
                <c:pt idx="825">
                  <c:v>1.4559212121718916</c:v>
                </c:pt>
                <c:pt idx="826">
                  <c:v>1.4534522983267415</c:v>
                </c:pt>
                <c:pt idx="827">
                  <c:v>1.4557497888566484</c:v>
                </c:pt>
                <c:pt idx="828">
                  <c:v>1.4410450132539492</c:v>
                </c:pt>
                <c:pt idx="829">
                  <c:v>1.4247953372858255</c:v>
                </c:pt>
                <c:pt idx="830">
                  <c:v>1.4261311848277824</c:v>
                </c:pt>
                <c:pt idx="831">
                  <c:v>1.4151036483898753</c:v>
                </c:pt>
                <c:pt idx="832">
                  <c:v>1.3888382516494269</c:v>
                </c:pt>
                <c:pt idx="833">
                  <c:v>1.3890473044728942</c:v>
                </c:pt>
                <c:pt idx="834">
                  <c:v>1.3968826042964537</c:v>
                </c:pt>
                <c:pt idx="835">
                  <c:v>1.3809130591117764</c:v>
                </c:pt>
                <c:pt idx="836">
                  <c:v>1.3915287614874527</c:v>
                </c:pt>
                <c:pt idx="837">
                  <c:v>1.390128107570221</c:v>
                </c:pt>
                <c:pt idx="838">
                  <c:v>1.3617575488974554</c:v>
                </c:pt>
                <c:pt idx="839">
                  <c:v>1.3607352805906998</c:v>
                </c:pt>
                <c:pt idx="840">
                  <c:v>1.3899504126702737</c:v>
                </c:pt>
                <c:pt idx="841">
                  <c:v>1.3939119636749815</c:v>
                </c:pt>
                <c:pt idx="842">
                  <c:v>1.4163098831812824</c:v>
                </c:pt>
                <c:pt idx="843">
                  <c:v>1.4285018438459032</c:v>
                </c:pt>
                <c:pt idx="844">
                  <c:v>1.4249813942987115</c:v>
                </c:pt>
                <c:pt idx="845">
                  <c:v>1.3954652261533447</c:v>
                </c:pt>
                <c:pt idx="846">
                  <c:v>1.3856731919021299</c:v>
                </c:pt>
                <c:pt idx="847">
                  <c:v>1.3915099467333407</c:v>
                </c:pt>
                <c:pt idx="848">
                  <c:v>1.3762867201284421</c:v>
                </c:pt>
                <c:pt idx="849">
                  <c:v>1.3830663031934911</c:v>
                </c:pt>
                <c:pt idx="850">
                  <c:v>1.3530609514412104</c:v>
                </c:pt>
                <c:pt idx="851">
                  <c:v>1.3448807144589296</c:v>
                </c:pt>
                <c:pt idx="852">
                  <c:v>1.3786699223159709</c:v>
                </c:pt>
                <c:pt idx="853">
                  <c:v>1.3713990651157737</c:v>
                </c:pt>
                <c:pt idx="854">
                  <c:v>1.3502366477961651</c:v>
                </c:pt>
                <c:pt idx="855">
                  <c:v>1.3360231463286145</c:v>
                </c:pt>
                <c:pt idx="856">
                  <c:v>1.3758038081062325</c:v>
                </c:pt>
                <c:pt idx="857">
                  <c:v>1.3506505723866309</c:v>
                </c:pt>
                <c:pt idx="858">
                  <c:v>1.3650814887905878</c:v>
                </c:pt>
                <c:pt idx="859">
                  <c:v>1.4119072307190581</c:v>
                </c:pt>
                <c:pt idx="860">
                  <c:v>1.3605345898801711</c:v>
                </c:pt>
                <c:pt idx="861">
                  <c:v>1.396945320143494</c:v>
                </c:pt>
                <c:pt idx="862">
                  <c:v>1.432733072992884</c:v>
                </c:pt>
                <c:pt idx="863">
                  <c:v>1.4395210181708715</c:v>
                </c:pt>
                <c:pt idx="864">
                  <c:v>1.4351225467651167</c:v>
                </c:pt>
                <c:pt idx="865">
                  <c:v>1.4675403681002117</c:v>
                </c:pt>
                <c:pt idx="866">
                  <c:v>1.4698441302148229</c:v>
                </c:pt>
                <c:pt idx="867">
                  <c:v>1.4719367489777317</c:v>
                </c:pt>
                <c:pt idx="868">
                  <c:v>1.4730928110915067</c:v>
                </c:pt>
                <c:pt idx="869">
                  <c:v>1.4907807704850864</c:v>
                </c:pt>
                <c:pt idx="870">
                  <c:v>1.4845217289504713</c:v>
                </c:pt>
                <c:pt idx="871">
                  <c:v>1.4563518609882347</c:v>
                </c:pt>
                <c:pt idx="872">
                  <c:v>1.4486085444070009</c:v>
                </c:pt>
                <c:pt idx="873">
                  <c:v>1.4451863496868391</c:v>
                </c:pt>
                <c:pt idx="874">
                  <c:v>1.4385510130699826</c:v>
                </c:pt>
                <c:pt idx="875">
                  <c:v>1.4238671427496301</c:v>
                </c:pt>
                <c:pt idx="876">
                  <c:v>1.4112194469298505</c:v>
                </c:pt>
                <c:pt idx="877">
                  <c:v>1.4329358542316475</c:v>
                </c:pt>
                <c:pt idx="878">
                  <c:v>1.4425376504135068</c:v>
                </c:pt>
                <c:pt idx="879">
                  <c:v>1.4610910884962414</c:v>
                </c:pt>
                <c:pt idx="880">
                  <c:v>1.4417537023255038</c:v>
                </c:pt>
                <c:pt idx="881">
                  <c:v>1.4135838343632672</c:v>
                </c:pt>
                <c:pt idx="882">
                  <c:v>1.4130423875504865</c:v>
                </c:pt>
                <c:pt idx="883">
                  <c:v>1.4173133367339259</c:v>
                </c:pt>
                <c:pt idx="884">
                  <c:v>1.415425589738015</c:v>
                </c:pt>
                <c:pt idx="885">
                  <c:v>1.4204972112353351</c:v>
                </c:pt>
                <c:pt idx="886">
                  <c:v>1.3954338682298244</c:v>
                </c:pt>
                <c:pt idx="887">
                  <c:v>1.3701029376102754</c:v>
                </c:pt>
                <c:pt idx="888">
                  <c:v>1.3638292623780179</c:v>
                </c:pt>
                <c:pt idx="889">
                  <c:v>1.3405888599931433</c:v>
                </c:pt>
                <c:pt idx="890">
                  <c:v>1.3183080100679843</c:v>
                </c:pt>
                <c:pt idx="891">
                  <c:v>1.3759898651191185</c:v>
                </c:pt>
                <c:pt idx="892">
                  <c:v>1.393541940177444</c:v>
                </c:pt>
                <c:pt idx="893">
                  <c:v>1.3579904170185724</c:v>
                </c:pt>
                <c:pt idx="894">
                  <c:v>1.4132577119586578</c:v>
                </c:pt>
                <c:pt idx="895">
                  <c:v>1.4427780611604941</c:v>
                </c:pt>
                <c:pt idx="896">
                  <c:v>1.4529150325704301</c:v>
                </c:pt>
                <c:pt idx="897">
                  <c:v>1.4488886751904471</c:v>
                </c:pt>
                <c:pt idx="898">
                  <c:v>1.4609259367657021</c:v>
                </c:pt>
                <c:pt idx="899">
                  <c:v>1.4681717076270835</c:v>
                </c:pt>
                <c:pt idx="900">
                  <c:v>1.4458720429478122</c:v>
                </c:pt>
                <c:pt idx="901">
                  <c:v>1.446509654059388</c:v>
                </c:pt>
                <c:pt idx="902">
                  <c:v>1.4557309741025364</c:v>
                </c:pt>
                <c:pt idx="903">
                  <c:v>1.4437773336566684</c:v>
                </c:pt>
                <c:pt idx="904">
                  <c:v>1.4287359830081867</c:v>
                </c:pt>
                <c:pt idx="905">
                  <c:v>1.423938220709609</c:v>
                </c:pt>
                <c:pt idx="906">
                  <c:v>1.4237082626037949</c:v>
                </c:pt>
                <c:pt idx="907">
                  <c:v>1.4084181390953867</c:v>
                </c:pt>
                <c:pt idx="908">
                  <c:v>1.4128918695175898</c:v>
                </c:pt>
                <c:pt idx="909">
                  <c:v>1.4024287757030447</c:v>
                </c:pt>
                <c:pt idx="910">
                  <c:v>1.3928478848035322</c:v>
                </c:pt>
                <c:pt idx="911">
                  <c:v>1.3960422119461147</c:v>
                </c:pt>
                <c:pt idx="912">
                  <c:v>1.3957683527473723</c:v>
                </c:pt>
                <c:pt idx="913">
                  <c:v>1.3908890598476424</c:v>
                </c:pt>
                <c:pt idx="914">
                  <c:v>1.3765250403471951</c:v>
                </c:pt>
                <c:pt idx="915">
                  <c:v>1.3746895565571511</c:v>
                </c:pt>
                <c:pt idx="916">
                  <c:v>1.3612140115564402</c:v>
                </c:pt>
                <c:pt idx="917">
                  <c:v>1.3371896610835627</c:v>
                </c:pt>
                <c:pt idx="918">
                  <c:v>1.3465970381395973</c:v>
                </c:pt>
                <c:pt idx="919">
                  <c:v>1.3452862769364564</c:v>
                </c:pt>
                <c:pt idx="920">
                  <c:v>1.3448702618177562</c:v>
                </c:pt>
                <c:pt idx="921">
                  <c:v>1.3515620426969488</c:v>
                </c:pt>
                <c:pt idx="922">
                  <c:v>1.3531341199294238</c:v>
                </c:pt>
                <c:pt idx="923">
                  <c:v>1.3530902188364957</c:v>
                </c:pt>
                <c:pt idx="924">
                  <c:v>1.3548023614606941</c:v>
                </c:pt>
                <c:pt idx="925">
                  <c:v>1.3616174835057324</c:v>
                </c:pt>
                <c:pt idx="926">
                  <c:v>1.3518024534439363</c:v>
                </c:pt>
                <c:pt idx="927">
                  <c:v>1.3358287272027898</c:v>
                </c:pt>
                <c:pt idx="928">
                  <c:v>1.3368238186424948</c:v>
                </c:pt>
                <c:pt idx="929">
                  <c:v>1.3345200565278834</c:v>
                </c:pt>
                <c:pt idx="930">
                  <c:v>1.3366607574401901</c:v>
                </c:pt>
                <c:pt idx="931">
                  <c:v>1.3263502721867761</c:v>
                </c:pt>
                <c:pt idx="932">
                  <c:v>1.3204361678108825</c:v>
                </c:pt>
                <c:pt idx="933">
                  <c:v>1.3155798707217341</c:v>
                </c:pt>
                <c:pt idx="934">
                  <c:v>1.309738934834054</c:v>
                </c:pt>
                <c:pt idx="935">
                  <c:v>1.3094441703529649</c:v>
                </c:pt>
                <c:pt idx="936">
                  <c:v>1.3249496182695444</c:v>
                </c:pt>
                <c:pt idx="937">
                  <c:v>1.3307382909513579</c:v>
                </c:pt>
                <c:pt idx="938">
                  <c:v>1.3194118089758922</c:v>
                </c:pt>
                <c:pt idx="939">
                  <c:v>1.3426543018890016</c:v>
                </c:pt>
                <c:pt idx="940">
                  <c:v>1.3391861155476767</c:v>
                </c:pt>
                <c:pt idx="941">
                  <c:v>1.3398801709215886</c:v>
                </c:pt>
                <c:pt idx="942">
                  <c:v>1.3350364170018481</c:v>
                </c:pt>
                <c:pt idx="943">
                  <c:v>1.3334706113540771</c:v>
                </c:pt>
                <c:pt idx="944">
                  <c:v>1.3188327326548872</c:v>
                </c:pt>
                <c:pt idx="945">
                  <c:v>1.3200661443133452</c:v>
                </c:pt>
                <c:pt idx="946">
                  <c:v>1.3252151153553482</c:v>
                </c:pt>
                <c:pt idx="947">
                  <c:v>1.3083278282756488</c:v>
                </c:pt>
                <c:pt idx="948">
                  <c:v>1.31570321188758</c:v>
                </c:pt>
                <c:pt idx="949">
                  <c:v>1.3204152625285359</c:v>
                </c:pt>
                <c:pt idx="950">
                  <c:v>1.3189288969536823</c:v>
                </c:pt>
                <c:pt idx="951">
                  <c:v>1.3195853228193701</c:v>
                </c:pt>
                <c:pt idx="952">
                  <c:v>1.3266094976878759</c:v>
                </c:pt>
                <c:pt idx="953">
                  <c:v>1.3213769055164859</c:v>
                </c:pt>
                <c:pt idx="954">
                  <c:v>1.3198779967722245</c:v>
                </c:pt>
                <c:pt idx="955">
                  <c:v>1.3161087743651068</c:v>
                </c:pt>
                <c:pt idx="956">
                  <c:v>1.3037349377440695</c:v>
                </c:pt>
                <c:pt idx="957">
                  <c:v>1.30629792535978</c:v>
                </c:pt>
                <c:pt idx="958">
                  <c:v>1.3062791106056681</c:v>
                </c:pt>
                <c:pt idx="959">
                  <c:v>1.3018952728975559</c:v>
                </c:pt>
                <c:pt idx="960">
                  <c:v>1.2989434470301957</c:v>
                </c:pt>
                <c:pt idx="961">
                  <c:v>1.2622337712293143</c:v>
                </c:pt>
                <c:pt idx="962">
                  <c:v>1.2658232082082501</c:v>
                </c:pt>
                <c:pt idx="963">
                  <c:v>1.2710871583031602</c:v>
                </c:pt>
                <c:pt idx="964">
                  <c:v>1.2684969938203987</c:v>
                </c:pt>
                <c:pt idx="965">
                  <c:v>1.2770660690543287</c:v>
                </c:pt>
                <c:pt idx="966">
                  <c:v>1.2736794133141562</c:v>
                </c:pt>
                <c:pt idx="967">
                  <c:v>1.2782221311681037</c:v>
                </c:pt>
                <c:pt idx="968">
                  <c:v>1.2799489074899446</c:v>
                </c:pt>
                <c:pt idx="969">
                  <c:v>1.2782597606763277</c:v>
                </c:pt>
                <c:pt idx="970">
                  <c:v>1.2736438743341669</c:v>
                </c:pt>
                <c:pt idx="971">
                  <c:v>1.2689485479190883</c:v>
                </c:pt>
                <c:pt idx="972">
                  <c:v>1.2713024827113315</c:v>
                </c:pt>
                <c:pt idx="973">
                  <c:v>1.2675959761512541</c:v>
                </c:pt>
                <c:pt idx="974">
                  <c:v>1.2665528025621515</c:v>
                </c:pt>
                <c:pt idx="975">
                  <c:v>1.2678154816158949</c:v>
                </c:pt>
                <c:pt idx="976">
                  <c:v>1.2662622191375319</c:v>
                </c:pt>
                <c:pt idx="977">
                  <c:v>1.2540744395293804</c:v>
                </c:pt>
                <c:pt idx="978">
                  <c:v>1.2532842198566736</c:v>
                </c:pt>
                <c:pt idx="979">
                  <c:v>1.2505372657563114</c:v>
                </c:pt>
                <c:pt idx="980">
                  <c:v>1.2499895473588267</c:v>
                </c:pt>
                <c:pt idx="981">
                  <c:v>1.2403250353299273</c:v>
                </c:pt>
                <c:pt idx="982">
                  <c:v>1.2413117646566936</c:v>
                </c:pt>
                <c:pt idx="983">
                  <c:v>1.229510732771957</c:v>
                </c:pt>
                <c:pt idx="984">
                  <c:v>1.2265860837716476</c:v>
                </c:pt>
                <c:pt idx="985">
                  <c:v>1.2401682457123266</c:v>
                </c:pt>
                <c:pt idx="986">
                  <c:v>1.2407096925251073</c:v>
                </c:pt>
                <c:pt idx="987">
                  <c:v>1.2487979462650625</c:v>
                </c:pt>
                <c:pt idx="988">
                  <c:v>1.2524521896192731</c:v>
                </c:pt>
                <c:pt idx="989">
                  <c:v>1.2503700234975375</c:v>
                </c:pt>
                <c:pt idx="990">
                  <c:v>1.2518083069229935</c:v>
                </c:pt>
                <c:pt idx="991">
                  <c:v>1.247798673768888</c:v>
                </c:pt>
                <c:pt idx="992">
                  <c:v>1.25523259217139</c:v>
                </c:pt>
                <c:pt idx="993">
                  <c:v>1.2534054704942847</c:v>
                </c:pt>
                <c:pt idx="994">
                  <c:v>1.250244591803457</c:v>
                </c:pt>
                <c:pt idx="995">
                  <c:v>1.2362066947076189</c:v>
                </c:pt>
                <c:pt idx="996">
                  <c:v>1.24685584553505</c:v>
                </c:pt>
                <c:pt idx="997">
                  <c:v>1.2441005293217491</c:v>
                </c:pt>
                <c:pt idx="998">
                  <c:v>1.2402539573699483</c:v>
                </c:pt>
                <c:pt idx="999">
                  <c:v>1.2517874016406465</c:v>
                </c:pt>
                <c:pt idx="1000">
                  <c:v>1.2519337386170739</c:v>
                </c:pt>
                <c:pt idx="1001">
                  <c:v>1.2402894963499378</c:v>
                </c:pt>
                <c:pt idx="1002">
                  <c:v>1.2254969185613822</c:v>
                </c:pt>
                <c:pt idx="1003">
                  <c:v>1.2204671076287557</c:v>
                </c:pt>
                <c:pt idx="1004">
                  <c:v>1.2172163362238371</c:v>
                </c:pt>
                <c:pt idx="1005">
                  <c:v>1.2197061553513342</c:v>
                </c:pt>
                <c:pt idx="1006">
                  <c:v>1.2233311313102595</c:v>
                </c:pt>
                <c:pt idx="1007">
                  <c:v>1.2278362196559827</c:v>
                </c:pt>
                <c:pt idx="1008">
                  <c:v>1.2096925251072441</c:v>
                </c:pt>
                <c:pt idx="1009">
                  <c:v>1.2106060859457968</c:v>
                </c:pt>
                <c:pt idx="1010">
                  <c:v>1.2117370617207557</c:v>
                </c:pt>
                <c:pt idx="1011">
                  <c:v>1.237053358642662</c:v>
                </c:pt>
                <c:pt idx="1012">
                  <c:v>1.2350276367832624</c:v>
                </c:pt>
                <c:pt idx="1013">
                  <c:v>1.2351196200255883</c:v>
                </c:pt>
                <c:pt idx="1014">
                  <c:v>1.2190978116350439</c:v>
                </c:pt>
                <c:pt idx="1015">
                  <c:v>1.2100374622659653</c:v>
                </c:pt>
                <c:pt idx="1016">
                  <c:v>1.2374651927048927</c:v>
                </c:pt>
                <c:pt idx="1017">
                  <c:v>1.2389202003562263</c:v>
                </c:pt>
                <c:pt idx="1018">
                  <c:v>1.240672063016883</c:v>
                </c:pt>
                <c:pt idx="1019">
                  <c:v>1.2333907531755124</c:v>
                </c:pt>
                <c:pt idx="1020">
                  <c:v>1.2315719936113458</c:v>
                </c:pt>
                <c:pt idx="1021">
                  <c:v>1.2363864801358007</c:v>
                </c:pt>
                <c:pt idx="1022">
                  <c:v>1.2324019333205116</c:v>
                </c:pt>
                <c:pt idx="1023">
                  <c:v>1.2292995894202547</c:v>
                </c:pt>
                <c:pt idx="1024">
                  <c:v>1.2352764096431887</c:v>
                </c:pt>
                <c:pt idx="1025">
                  <c:v>1.2369718280415096</c:v>
                </c:pt>
                <c:pt idx="1026">
                  <c:v>1.244016908192362</c:v>
                </c:pt>
                <c:pt idx="1027">
                  <c:v>1.239819127497136</c:v>
                </c:pt>
                <c:pt idx="1028">
                  <c:v>1.242060173764707</c:v>
                </c:pt>
                <c:pt idx="1029">
                  <c:v>1.2379104752188785</c:v>
                </c:pt>
                <c:pt idx="1030">
                  <c:v>1.2378477593718382</c:v>
                </c:pt>
                <c:pt idx="1031">
                  <c:v>1.2367899520850929</c:v>
                </c:pt>
                <c:pt idx="1032">
                  <c:v>1.2292515072708574</c:v>
                </c:pt>
                <c:pt idx="1033">
                  <c:v>1.2208141353157116</c:v>
                </c:pt>
                <c:pt idx="1034">
                  <c:v>1.2204671076287557</c:v>
                </c:pt>
                <c:pt idx="1035">
                  <c:v>1.2111182653632921</c:v>
                </c:pt>
                <c:pt idx="1036">
                  <c:v>1.2081058141771264</c:v>
                </c:pt>
                <c:pt idx="1037">
                  <c:v>1.1936498114343534</c:v>
                </c:pt>
                <c:pt idx="1038">
                  <c:v>1.1903781347470879</c:v>
                </c:pt>
                <c:pt idx="1039">
                  <c:v>1.1825010243588352</c:v>
                </c:pt>
                <c:pt idx="1040">
                  <c:v>1.1702568004883473</c:v>
                </c:pt>
                <c:pt idx="1041">
                  <c:v>1.1809017702593092</c:v>
                </c:pt>
                <c:pt idx="1042">
                  <c:v>1.1700602908342881</c:v>
                </c:pt>
                <c:pt idx="1043">
                  <c:v>1.1805045698947212</c:v>
                </c:pt>
                <c:pt idx="1044">
                  <c:v>1.1817797921178725</c:v>
                </c:pt>
                <c:pt idx="1045">
                  <c:v>1.2026871649928506</c:v>
                </c:pt>
                <c:pt idx="1046">
                  <c:v>1.1856639935778974</c:v>
                </c:pt>
                <c:pt idx="1047">
                  <c:v>1.2078215023372108</c:v>
                </c:pt>
                <c:pt idx="1048">
                  <c:v>1.213154439863865</c:v>
                </c:pt>
                <c:pt idx="1049">
                  <c:v>1.2082981427747164</c:v>
                </c:pt>
                <c:pt idx="1050">
                  <c:v>1.2088249558898545</c:v>
                </c:pt>
                <c:pt idx="1051">
                  <c:v>1.1971012735498008</c:v>
                </c:pt>
                <c:pt idx="1052">
                  <c:v>1.2066988886751906</c:v>
                </c:pt>
                <c:pt idx="1053">
                  <c:v>1.1877294354737555</c:v>
                </c:pt>
                <c:pt idx="1054">
                  <c:v>1.1917871507772586</c:v>
                </c:pt>
                <c:pt idx="1055">
                  <c:v>1.1972601536956358</c:v>
                </c:pt>
                <c:pt idx="1056">
                  <c:v>1.2024342110764548</c:v>
                </c:pt>
                <c:pt idx="1057">
                  <c:v>1.1933111458603363</c:v>
                </c:pt>
                <c:pt idx="1058">
                  <c:v>1.2003687691805967</c:v>
                </c:pt>
                <c:pt idx="1059">
                  <c:v>1.230338581952888</c:v>
                </c:pt>
                <c:pt idx="1060">
                  <c:v>1.228726784683954</c:v>
                </c:pt>
                <c:pt idx="1061">
                  <c:v>1.2243743048993623</c:v>
                </c:pt>
                <c:pt idx="1062">
                  <c:v>1.2288375826803917</c:v>
                </c:pt>
                <c:pt idx="1063">
                  <c:v>1.229535819110773</c:v>
                </c:pt>
                <c:pt idx="1064">
                  <c:v>1.2159578382265632</c:v>
                </c:pt>
                <c:pt idx="1065">
                  <c:v>1.2101649844882807</c:v>
                </c:pt>
                <c:pt idx="1066">
                  <c:v>1.2113837624490957</c:v>
                </c:pt>
                <c:pt idx="1067">
                  <c:v>1.2100730012459548</c:v>
                </c:pt>
                <c:pt idx="1068">
                  <c:v>1.2079845635395152</c:v>
                </c:pt>
                <c:pt idx="1069">
                  <c:v>1.1979353943154358</c:v>
                </c:pt>
                <c:pt idx="1070">
                  <c:v>1.1923014207229885</c:v>
                </c:pt>
                <c:pt idx="1071">
                  <c:v>1.191475662070292</c:v>
                </c:pt>
                <c:pt idx="1072">
                  <c:v>1.1814745749956101</c:v>
                </c:pt>
                <c:pt idx="1073">
                  <c:v>1.1761959912030573</c:v>
                </c:pt>
                <c:pt idx="1074">
                  <c:v>1.1666297340011875</c:v>
                </c:pt>
                <c:pt idx="1075">
                  <c:v>1.1967103447699166</c:v>
                </c:pt>
                <c:pt idx="1076">
                  <c:v>1.1925376504135066</c:v>
                </c:pt>
                <c:pt idx="1077">
                  <c:v>1.1888436870228372</c:v>
                </c:pt>
                <c:pt idx="1078">
                  <c:v>1.1862117119753821</c:v>
                </c:pt>
                <c:pt idx="1079">
                  <c:v>1.1877712460384491</c:v>
                </c:pt>
                <c:pt idx="1080">
                  <c:v>1.1870667380233639</c:v>
                </c:pt>
                <c:pt idx="1081">
                  <c:v>1.1830445616998504</c:v>
                </c:pt>
                <c:pt idx="1082">
                  <c:v>1.1803310560512432</c:v>
                </c:pt>
                <c:pt idx="1083">
                  <c:v>1.1761980817312918</c:v>
                </c:pt>
                <c:pt idx="1084">
                  <c:v>1.1759555804560697</c:v>
                </c:pt>
                <c:pt idx="1085">
                  <c:v>1.1799087693478389</c:v>
                </c:pt>
                <c:pt idx="1086">
                  <c:v>1.1768900465769692</c:v>
                </c:pt>
                <c:pt idx="1087">
                  <c:v>1.1672527114151203</c:v>
                </c:pt>
                <c:pt idx="1088">
                  <c:v>1.1646918143276443</c:v>
                </c:pt>
                <c:pt idx="1089">
                  <c:v>1.1583805095871627</c:v>
                </c:pt>
                <c:pt idx="1090">
                  <c:v>1.1598647846337813</c:v>
                </c:pt>
                <c:pt idx="1091">
                  <c:v>1.1514692232433292</c:v>
                </c:pt>
                <c:pt idx="1092">
                  <c:v>1.1376759179509479</c:v>
                </c:pt>
                <c:pt idx="1093">
                  <c:v>1.1379853161296798</c:v>
                </c:pt>
                <c:pt idx="1094">
                  <c:v>1.1288099877076943</c:v>
                </c:pt>
                <c:pt idx="1095">
                  <c:v>1.1271417461764239</c:v>
                </c:pt>
                <c:pt idx="1096">
                  <c:v>1.1287180044653684</c:v>
                </c:pt>
                <c:pt idx="1097">
                  <c:v>1.1191831051870187</c:v>
                </c:pt>
                <c:pt idx="1098">
                  <c:v>1.1240833033690953</c:v>
                </c:pt>
                <c:pt idx="1099">
                  <c:v>1.1285507622065944</c:v>
                </c:pt>
                <c:pt idx="1100">
                  <c:v>1.1334175119369163</c:v>
                </c:pt>
                <c:pt idx="1101">
                  <c:v>1.1327255470912392</c:v>
                </c:pt>
                <c:pt idx="1102">
                  <c:v>1.1332502696781424</c:v>
                </c:pt>
                <c:pt idx="1103">
                  <c:v>1.1327569050147592</c:v>
                </c:pt>
                <c:pt idx="1104">
                  <c:v>1.1373330713204612</c:v>
                </c:pt>
                <c:pt idx="1105">
                  <c:v>1.1356167476397936</c:v>
                </c:pt>
                <c:pt idx="1106">
                  <c:v>1.1364592305183674</c:v>
                </c:pt>
                <c:pt idx="1107">
                  <c:v>1.1371930059287381</c:v>
                </c:pt>
                <c:pt idx="1108">
                  <c:v>1.1352132756905016</c:v>
                </c:pt>
                <c:pt idx="1109">
                  <c:v>1.1303925175813425</c:v>
                </c:pt>
                <c:pt idx="1110">
                  <c:v>1.1235063175763254</c:v>
                </c:pt>
                <c:pt idx="1111">
                  <c:v>1.1213572545510799</c:v>
                </c:pt>
                <c:pt idx="1112">
                  <c:v>1.1195071370633933</c:v>
                </c:pt>
                <c:pt idx="1113">
                  <c:v>1.1221035731308588</c:v>
                </c:pt>
                <c:pt idx="1114">
                  <c:v>1.1147804527247946</c:v>
                </c:pt>
                <c:pt idx="1115">
                  <c:v>1.1316677398044941</c:v>
                </c:pt>
                <c:pt idx="1116">
                  <c:v>1.1307165494577172</c:v>
                </c:pt>
                <c:pt idx="1117">
                  <c:v>1.131410604831629</c:v>
                </c:pt>
                <c:pt idx="1118">
                  <c:v>1.1322823551054881</c:v>
                </c:pt>
                <c:pt idx="1119">
                  <c:v>1.1251578348817179</c:v>
                </c:pt>
                <c:pt idx="1120">
                  <c:v>1.1277500898927142</c:v>
                </c:pt>
                <c:pt idx="1121">
                  <c:v>1.1259376019132514</c:v>
                </c:pt>
                <c:pt idx="1122">
                  <c:v>1.1213551640228454</c:v>
                </c:pt>
                <c:pt idx="1123">
                  <c:v>1.1204834137489863</c:v>
                </c:pt>
                <c:pt idx="1124">
                  <c:v>1.1187001931648088</c:v>
                </c:pt>
                <c:pt idx="1125">
                  <c:v>1.1205879401607199</c:v>
                </c:pt>
                <c:pt idx="1126">
                  <c:v>1.1233411658457859</c:v>
                </c:pt>
                <c:pt idx="1127">
                  <c:v>1.121204645989949</c:v>
                </c:pt>
                <c:pt idx="1128">
                  <c:v>1.1270016807847008</c:v>
                </c:pt>
                <c:pt idx="1129">
                  <c:v>1.114316355456697</c:v>
                </c:pt>
                <c:pt idx="1130">
                  <c:v>1.1179204261332756</c:v>
                </c:pt>
                <c:pt idx="1131">
                  <c:v>1.1170340421617737</c:v>
                </c:pt>
                <c:pt idx="1132">
                  <c:v>1.1147470042730399</c:v>
                </c:pt>
                <c:pt idx="1133">
                  <c:v>1.1188778880647563</c:v>
                </c:pt>
                <c:pt idx="1134">
                  <c:v>1.1185852141119017</c:v>
                </c:pt>
                <c:pt idx="1135">
                  <c:v>1.1131477501735141</c:v>
                </c:pt>
                <c:pt idx="1136">
                  <c:v>1.1081137581844183</c:v>
                </c:pt>
                <c:pt idx="1137">
                  <c:v>1.1084796006254862</c:v>
                </c:pt>
                <c:pt idx="1138">
                  <c:v>1.101932066194486</c:v>
                </c:pt>
                <c:pt idx="1139">
                  <c:v>1.098953063460075</c:v>
                </c:pt>
                <c:pt idx="1140">
                  <c:v>1.0926543018890014</c:v>
                </c:pt>
                <c:pt idx="1141">
                  <c:v>1.0896167643640196</c:v>
                </c:pt>
                <c:pt idx="1142">
                  <c:v>1.086359721374397</c:v>
                </c:pt>
                <c:pt idx="1143">
                  <c:v>1.0841228561632954</c:v>
                </c:pt>
                <c:pt idx="1144">
                  <c:v>1.080376629566759</c:v>
                </c:pt>
                <c:pt idx="1145">
                  <c:v>1.0790470536095063</c:v>
                </c:pt>
                <c:pt idx="1146">
                  <c:v>1.0761412193633089</c:v>
                </c:pt>
                <c:pt idx="1147">
                  <c:v>1.0771843929524112</c:v>
                </c:pt>
                <c:pt idx="1148">
                  <c:v>1.0696752155334612</c:v>
                </c:pt>
                <c:pt idx="1149">
                  <c:v>1.072300918996212</c:v>
                </c:pt>
                <c:pt idx="1150">
                  <c:v>1.0803975348491059</c:v>
                </c:pt>
                <c:pt idx="1151">
                  <c:v>1.0780686863956785</c:v>
                </c:pt>
                <c:pt idx="1152">
                  <c:v>1.0769293485077811</c:v>
                </c:pt>
                <c:pt idx="1153">
                  <c:v>1.0663909956767879</c:v>
                </c:pt>
                <c:pt idx="1154">
                  <c:v>1.0589988878389791</c:v>
                </c:pt>
                <c:pt idx="1155">
                  <c:v>1.0584762557803107</c:v>
                </c:pt>
                <c:pt idx="1156">
                  <c:v>1.0559613503139975</c:v>
                </c:pt>
                <c:pt idx="1157">
                  <c:v>1.056939717527825</c:v>
                </c:pt>
                <c:pt idx="1158">
                  <c:v>1.0545983259049896</c:v>
                </c:pt>
                <c:pt idx="1159">
                  <c:v>1.057704850861716</c:v>
                </c:pt>
                <c:pt idx="1160">
                  <c:v>1.0539251758134247</c:v>
                </c:pt>
                <c:pt idx="1161">
                  <c:v>1.0557606596034688</c:v>
                </c:pt>
                <c:pt idx="1162">
                  <c:v>1.0526165051385186</c:v>
                </c:pt>
                <c:pt idx="1163">
                  <c:v>1.0504695326415079</c:v>
                </c:pt>
                <c:pt idx="1164">
                  <c:v>1.0467442113273182</c:v>
                </c:pt>
                <c:pt idx="1165">
                  <c:v>1.0379368158746352</c:v>
                </c:pt>
                <c:pt idx="1166">
                  <c:v>1.0321356000234139</c:v>
                </c:pt>
                <c:pt idx="1167">
                  <c:v>1.0267274034803116</c:v>
                </c:pt>
                <c:pt idx="1168">
                  <c:v>1.0167534932726803</c:v>
                </c:pt>
                <c:pt idx="1169">
                  <c:v>1.0281803206034101</c:v>
                </c:pt>
                <c:pt idx="1170">
                  <c:v>1.0298548337193842</c:v>
                </c:pt>
                <c:pt idx="1171">
                  <c:v>1.0381166013028174</c:v>
                </c:pt>
                <c:pt idx="1172">
                  <c:v>1.0327251289855923</c:v>
                </c:pt>
                <c:pt idx="1173">
                  <c:v>1.0315481615894706</c:v>
                </c:pt>
                <c:pt idx="1174">
                  <c:v>1.0345815180579829</c:v>
                </c:pt>
                <c:pt idx="1175">
                  <c:v>1.0356058768929735</c:v>
                </c:pt>
                <c:pt idx="1176">
                  <c:v>1.0316443258882657</c:v>
                </c:pt>
                <c:pt idx="1177">
                  <c:v>1.0274653599471515</c:v>
                </c:pt>
                <c:pt idx="1178">
                  <c:v>1.0313432898224724</c:v>
                </c:pt>
                <c:pt idx="1179">
                  <c:v>1.0287949359044044</c:v>
                </c:pt>
                <c:pt idx="1180">
                  <c:v>1.0318512881834982</c:v>
                </c:pt>
                <c:pt idx="1181">
                  <c:v>1.0189861774273126</c:v>
                </c:pt>
                <c:pt idx="1182">
                  <c:v>1.023501718414209</c:v>
                </c:pt>
                <c:pt idx="1183">
                  <c:v>1.0158273892647194</c:v>
                </c:pt>
                <c:pt idx="1184">
                  <c:v>1.0143117562945805</c:v>
                </c:pt>
                <c:pt idx="1185">
                  <c:v>1.0010849841537961</c:v>
                </c:pt>
                <c:pt idx="1186">
                  <c:v>0.99888365792268408</c:v>
                </c:pt>
                <c:pt idx="1187">
                  <c:v>0.99077867995685154</c:v>
                </c:pt>
                <c:pt idx="1188">
                  <c:v>0.98967697157717827</c:v>
                </c:pt>
                <c:pt idx="1189">
                  <c:v>1.0057134136653652</c:v>
                </c:pt>
                <c:pt idx="1190">
                  <c:v>1.018758309849733</c:v>
                </c:pt>
                <c:pt idx="1191">
                  <c:v>1.0153737446377953</c:v>
                </c:pt>
                <c:pt idx="1192">
                  <c:v>1.0180914313428719</c:v>
                </c:pt>
                <c:pt idx="1193">
                  <c:v>1.014713137715638</c:v>
                </c:pt>
                <c:pt idx="1194">
                  <c:v>1.0188900131285175</c:v>
                </c:pt>
                <c:pt idx="1195">
                  <c:v>1.0157876692282606</c:v>
                </c:pt>
                <c:pt idx="1196">
                  <c:v>1.0051343373443602</c:v>
                </c:pt>
                <c:pt idx="1197">
                  <c:v>1.0090122672196813</c:v>
                </c:pt>
                <c:pt idx="1198">
                  <c:v>1.001837574318279</c:v>
                </c:pt>
                <c:pt idx="1199">
                  <c:v>0.99602590582588424</c:v>
                </c:pt>
                <c:pt idx="1200">
                  <c:v>0.98297682858504698</c:v>
                </c:pt>
                <c:pt idx="1201">
                  <c:v>0.99340856447607184</c:v>
                </c:pt>
                <c:pt idx="1202">
                  <c:v>0.99238002458461205</c:v>
                </c:pt>
                <c:pt idx="1203">
                  <c:v>1.0087175027385922</c:v>
                </c:pt>
                <c:pt idx="1204">
                  <c:v>1.0044820925351419</c:v>
                </c:pt>
                <c:pt idx="1205">
                  <c:v>0.99796173497119256</c:v>
                </c:pt>
                <c:pt idx="1206">
                  <c:v>0.97428232165703643</c:v>
                </c:pt>
                <c:pt idx="1207">
                  <c:v>0.97817906628646945</c:v>
                </c:pt>
                <c:pt idx="1208">
                  <c:v>0.98817388177644738</c:v>
                </c:pt>
                <c:pt idx="1209">
                  <c:v>0.99654226629984866</c:v>
                </c:pt>
                <c:pt idx="1210">
                  <c:v>1.0037190497294859</c:v>
                </c:pt>
                <c:pt idx="1211">
                  <c:v>1.004622157926865</c:v>
                </c:pt>
                <c:pt idx="1212">
                  <c:v>1.0110735280590699</c:v>
                </c:pt>
                <c:pt idx="1213">
                  <c:v>1.016120063217574</c:v>
                </c:pt>
                <c:pt idx="1214">
                  <c:v>1.0225714333497788</c:v>
                </c:pt>
                <c:pt idx="1215">
                  <c:v>1.0264430916403959</c:v>
                </c:pt>
                <c:pt idx="1216">
                  <c:v>1.0142950320687032</c:v>
                </c:pt>
                <c:pt idx="1217">
                  <c:v>1.0102916704993019</c:v>
                </c:pt>
                <c:pt idx="1218">
                  <c:v>1.0111069765108247</c:v>
                </c:pt>
                <c:pt idx="1219">
                  <c:v>1.0117571307918085</c:v>
                </c:pt>
                <c:pt idx="1220">
                  <c:v>1.0026528803298018</c:v>
                </c:pt>
                <c:pt idx="1221">
                  <c:v>1.0052263205866858</c:v>
                </c:pt>
                <c:pt idx="1222">
                  <c:v>1.0041016163964311</c:v>
                </c:pt>
                <c:pt idx="1223">
                  <c:v>1.0075593500965825</c:v>
                </c:pt>
                <c:pt idx="1224">
                  <c:v>1.0080339000058536</c:v>
                </c:pt>
                <c:pt idx="1225">
                  <c:v>1.0230564359002234</c:v>
                </c:pt>
                <c:pt idx="1226">
                  <c:v>1.016941640813801</c:v>
                </c:pt>
                <c:pt idx="1227">
                  <c:v>1.0189067373543947</c:v>
                </c:pt>
                <c:pt idx="1228">
                  <c:v>1.019707409668275</c:v>
                </c:pt>
                <c:pt idx="1229">
                  <c:v>1.0158859240552904</c:v>
                </c:pt>
                <c:pt idx="1230">
                  <c:v>1.0173806517430826</c:v>
                </c:pt>
                <c:pt idx="1231">
                  <c:v>1.0192788513801667</c:v>
                </c:pt>
                <c:pt idx="1232">
                  <c:v>1.0114602757824849</c:v>
                </c:pt>
                <c:pt idx="1233">
                  <c:v>1.0191889586660758</c:v>
                </c:pt>
                <c:pt idx="1234">
                  <c:v>1.0173994664971946</c:v>
                </c:pt>
                <c:pt idx="1235">
                  <c:v>1.0070429896226178</c:v>
                </c:pt>
                <c:pt idx="1236">
                  <c:v>1.0157688544741486</c:v>
                </c:pt>
                <c:pt idx="1237">
                  <c:v>1.0225526185956668</c:v>
                </c:pt>
                <c:pt idx="1238">
                  <c:v>1.0146901419050567</c:v>
                </c:pt>
                <c:pt idx="1239">
                  <c:v>1.0045448083821822</c:v>
                </c:pt>
                <c:pt idx="1240">
                  <c:v>1.002631975047455</c:v>
                </c:pt>
                <c:pt idx="1241">
                  <c:v>1.0072269561072693</c:v>
                </c:pt>
                <c:pt idx="1242">
                  <c:v>1.007613703830684</c:v>
                </c:pt>
                <c:pt idx="1243">
                  <c:v>0.99217724334584878</c:v>
                </c:pt>
                <c:pt idx="1244">
                  <c:v>0.98732512731316968</c:v>
                </c:pt>
                <c:pt idx="1245">
                  <c:v>0.99606353533410819</c:v>
                </c:pt>
                <c:pt idx="1246">
                  <c:v>0.97868706464749522</c:v>
                </c:pt>
                <c:pt idx="1247">
                  <c:v>1.0042897639375519</c:v>
                </c:pt>
                <c:pt idx="1248">
                  <c:v>1.0101139755993545</c:v>
                </c:pt>
                <c:pt idx="1249">
                  <c:v>1.0096227014642061</c:v>
                </c:pt>
                <c:pt idx="1250">
                  <c:v>1.003190146086113</c:v>
                </c:pt>
                <c:pt idx="1251">
                  <c:v>1.0000961642987951</c:v>
                </c:pt>
                <c:pt idx="1252">
                  <c:v>0.9974035639325346</c:v>
                </c:pt>
                <c:pt idx="1253">
                  <c:v>0.99843419435222902</c:v>
                </c:pt>
                <c:pt idx="1254">
                  <c:v>1.0015908919865872</c:v>
                </c:pt>
                <c:pt idx="1255">
                  <c:v>1.0000439010929281</c:v>
                </c:pt>
                <c:pt idx="1256">
                  <c:v>0.99831712477108736</c:v>
                </c:pt>
                <c:pt idx="1257">
                  <c:v>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1-DE17-43CF-BACA-2C6B4108D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873504"/>
        <c:axId val="1971876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BTC</c:v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Crypto!$A$2:$A$1827</c15:sqref>
                        </c15:formulaRef>
                      </c:ext>
                    </c:extLst>
                    <c:numCache>
                      <c:formatCode>d\-mmm\-yy</c:formatCode>
                      <c:ptCount val="1826"/>
                      <c:pt idx="0">
                        <c:v>44431</c:v>
                      </c:pt>
                      <c:pt idx="1">
                        <c:v>44430</c:v>
                      </c:pt>
                      <c:pt idx="2">
                        <c:v>44429</c:v>
                      </c:pt>
                      <c:pt idx="3">
                        <c:v>44428</c:v>
                      </c:pt>
                      <c:pt idx="4">
                        <c:v>44427</c:v>
                      </c:pt>
                      <c:pt idx="5">
                        <c:v>44426</c:v>
                      </c:pt>
                      <c:pt idx="6">
                        <c:v>44425</c:v>
                      </c:pt>
                      <c:pt idx="7">
                        <c:v>44424</c:v>
                      </c:pt>
                      <c:pt idx="8">
                        <c:v>44423</c:v>
                      </c:pt>
                      <c:pt idx="9">
                        <c:v>44422</c:v>
                      </c:pt>
                      <c:pt idx="10">
                        <c:v>44421</c:v>
                      </c:pt>
                      <c:pt idx="11">
                        <c:v>44420</c:v>
                      </c:pt>
                      <c:pt idx="12">
                        <c:v>44419</c:v>
                      </c:pt>
                      <c:pt idx="13">
                        <c:v>44418</c:v>
                      </c:pt>
                      <c:pt idx="14">
                        <c:v>44417</c:v>
                      </c:pt>
                      <c:pt idx="15">
                        <c:v>44416</c:v>
                      </c:pt>
                      <c:pt idx="16">
                        <c:v>44415</c:v>
                      </c:pt>
                      <c:pt idx="17">
                        <c:v>44414</c:v>
                      </c:pt>
                      <c:pt idx="18">
                        <c:v>44413</c:v>
                      </c:pt>
                      <c:pt idx="19">
                        <c:v>44412</c:v>
                      </c:pt>
                      <c:pt idx="20">
                        <c:v>44411</c:v>
                      </c:pt>
                      <c:pt idx="21">
                        <c:v>44410</c:v>
                      </c:pt>
                      <c:pt idx="22">
                        <c:v>44409</c:v>
                      </c:pt>
                      <c:pt idx="23">
                        <c:v>44408</c:v>
                      </c:pt>
                      <c:pt idx="24">
                        <c:v>44407</c:v>
                      </c:pt>
                      <c:pt idx="25">
                        <c:v>44406</c:v>
                      </c:pt>
                      <c:pt idx="26">
                        <c:v>44405</c:v>
                      </c:pt>
                      <c:pt idx="27">
                        <c:v>44404</c:v>
                      </c:pt>
                      <c:pt idx="28">
                        <c:v>44403</c:v>
                      </c:pt>
                      <c:pt idx="29">
                        <c:v>44402</c:v>
                      </c:pt>
                      <c:pt idx="30">
                        <c:v>44401</c:v>
                      </c:pt>
                      <c:pt idx="31">
                        <c:v>44400</c:v>
                      </c:pt>
                      <c:pt idx="32">
                        <c:v>44399</c:v>
                      </c:pt>
                      <c:pt idx="33">
                        <c:v>44398</c:v>
                      </c:pt>
                      <c:pt idx="34">
                        <c:v>44397</c:v>
                      </c:pt>
                      <c:pt idx="35">
                        <c:v>44396</c:v>
                      </c:pt>
                      <c:pt idx="36">
                        <c:v>44395</c:v>
                      </c:pt>
                      <c:pt idx="37">
                        <c:v>44394</c:v>
                      </c:pt>
                      <c:pt idx="38">
                        <c:v>44393</c:v>
                      </c:pt>
                      <c:pt idx="39">
                        <c:v>44392</c:v>
                      </c:pt>
                      <c:pt idx="40">
                        <c:v>44391</c:v>
                      </c:pt>
                      <c:pt idx="41">
                        <c:v>44390</c:v>
                      </c:pt>
                      <c:pt idx="42">
                        <c:v>44389</c:v>
                      </c:pt>
                      <c:pt idx="43">
                        <c:v>44388</c:v>
                      </c:pt>
                      <c:pt idx="44">
                        <c:v>44387</c:v>
                      </c:pt>
                      <c:pt idx="45">
                        <c:v>44386</c:v>
                      </c:pt>
                      <c:pt idx="46">
                        <c:v>44385</c:v>
                      </c:pt>
                      <c:pt idx="47">
                        <c:v>44384</c:v>
                      </c:pt>
                      <c:pt idx="48">
                        <c:v>44383</c:v>
                      </c:pt>
                      <c:pt idx="49">
                        <c:v>44382</c:v>
                      </c:pt>
                      <c:pt idx="50">
                        <c:v>44381</c:v>
                      </c:pt>
                      <c:pt idx="51">
                        <c:v>44380</c:v>
                      </c:pt>
                      <c:pt idx="52">
                        <c:v>44379</c:v>
                      </c:pt>
                      <c:pt idx="53">
                        <c:v>44378</c:v>
                      </c:pt>
                      <c:pt idx="54">
                        <c:v>44377</c:v>
                      </c:pt>
                      <c:pt idx="55">
                        <c:v>44376</c:v>
                      </c:pt>
                      <c:pt idx="56">
                        <c:v>44375</c:v>
                      </c:pt>
                      <c:pt idx="57">
                        <c:v>44374</c:v>
                      </c:pt>
                      <c:pt idx="58">
                        <c:v>44373</c:v>
                      </c:pt>
                      <c:pt idx="59">
                        <c:v>44372</c:v>
                      </c:pt>
                      <c:pt idx="60">
                        <c:v>44371</c:v>
                      </c:pt>
                      <c:pt idx="61">
                        <c:v>44370</c:v>
                      </c:pt>
                      <c:pt idx="62">
                        <c:v>44369</c:v>
                      </c:pt>
                      <c:pt idx="63">
                        <c:v>44368</c:v>
                      </c:pt>
                      <c:pt idx="64">
                        <c:v>44367</c:v>
                      </c:pt>
                      <c:pt idx="65">
                        <c:v>44366</c:v>
                      </c:pt>
                      <c:pt idx="66">
                        <c:v>44365</c:v>
                      </c:pt>
                      <c:pt idx="67">
                        <c:v>44364</c:v>
                      </c:pt>
                      <c:pt idx="68">
                        <c:v>44363</c:v>
                      </c:pt>
                      <c:pt idx="69">
                        <c:v>44362</c:v>
                      </c:pt>
                      <c:pt idx="70">
                        <c:v>44361</c:v>
                      </c:pt>
                      <c:pt idx="71">
                        <c:v>44360</c:v>
                      </c:pt>
                      <c:pt idx="72">
                        <c:v>44359</c:v>
                      </c:pt>
                      <c:pt idx="73">
                        <c:v>44358</c:v>
                      </c:pt>
                      <c:pt idx="74">
                        <c:v>44357</c:v>
                      </c:pt>
                      <c:pt idx="75">
                        <c:v>44356</c:v>
                      </c:pt>
                      <c:pt idx="76">
                        <c:v>44355</c:v>
                      </c:pt>
                      <c:pt idx="77">
                        <c:v>44354</c:v>
                      </c:pt>
                      <c:pt idx="78">
                        <c:v>44353</c:v>
                      </c:pt>
                      <c:pt idx="79">
                        <c:v>44352</c:v>
                      </c:pt>
                      <c:pt idx="80">
                        <c:v>44351</c:v>
                      </c:pt>
                      <c:pt idx="81">
                        <c:v>44350</c:v>
                      </c:pt>
                      <c:pt idx="82">
                        <c:v>44349</c:v>
                      </c:pt>
                      <c:pt idx="83">
                        <c:v>44348</c:v>
                      </c:pt>
                      <c:pt idx="84">
                        <c:v>44347</c:v>
                      </c:pt>
                      <c:pt idx="85">
                        <c:v>44346</c:v>
                      </c:pt>
                      <c:pt idx="86">
                        <c:v>44345</c:v>
                      </c:pt>
                      <c:pt idx="87">
                        <c:v>44344</c:v>
                      </c:pt>
                      <c:pt idx="88">
                        <c:v>44343</c:v>
                      </c:pt>
                      <c:pt idx="89">
                        <c:v>44342</c:v>
                      </c:pt>
                      <c:pt idx="90">
                        <c:v>44341</c:v>
                      </c:pt>
                      <c:pt idx="91">
                        <c:v>44340</c:v>
                      </c:pt>
                      <c:pt idx="92">
                        <c:v>44339</c:v>
                      </c:pt>
                      <c:pt idx="93">
                        <c:v>44338</c:v>
                      </c:pt>
                      <c:pt idx="94">
                        <c:v>44337</c:v>
                      </c:pt>
                      <c:pt idx="95">
                        <c:v>44336</c:v>
                      </c:pt>
                      <c:pt idx="96">
                        <c:v>44335</c:v>
                      </c:pt>
                      <c:pt idx="97">
                        <c:v>44334</c:v>
                      </c:pt>
                      <c:pt idx="98">
                        <c:v>44333</c:v>
                      </c:pt>
                      <c:pt idx="99">
                        <c:v>44332</c:v>
                      </c:pt>
                      <c:pt idx="100">
                        <c:v>44331</c:v>
                      </c:pt>
                      <c:pt idx="101">
                        <c:v>44330</c:v>
                      </c:pt>
                      <c:pt idx="102">
                        <c:v>44329</c:v>
                      </c:pt>
                      <c:pt idx="103">
                        <c:v>44328</c:v>
                      </c:pt>
                      <c:pt idx="104">
                        <c:v>44327</c:v>
                      </c:pt>
                      <c:pt idx="105">
                        <c:v>44326</c:v>
                      </c:pt>
                      <c:pt idx="106">
                        <c:v>44325</c:v>
                      </c:pt>
                      <c:pt idx="107">
                        <c:v>44324</c:v>
                      </c:pt>
                      <c:pt idx="108">
                        <c:v>44323</c:v>
                      </c:pt>
                      <c:pt idx="109">
                        <c:v>44322</c:v>
                      </c:pt>
                      <c:pt idx="110">
                        <c:v>44321</c:v>
                      </c:pt>
                      <c:pt idx="111">
                        <c:v>44320</c:v>
                      </c:pt>
                      <c:pt idx="112">
                        <c:v>44319</c:v>
                      </c:pt>
                      <c:pt idx="113">
                        <c:v>44318</c:v>
                      </c:pt>
                      <c:pt idx="114">
                        <c:v>44317</c:v>
                      </c:pt>
                      <c:pt idx="115">
                        <c:v>44316</c:v>
                      </c:pt>
                      <c:pt idx="116">
                        <c:v>44315</c:v>
                      </c:pt>
                      <c:pt idx="117">
                        <c:v>44314</c:v>
                      </c:pt>
                      <c:pt idx="118">
                        <c:v>44313</c:v>
                      </c:pt>
                      <c:pt idx="119">
                        <c:v>44312</c:v>
                      </c:pt>
                      <c:pt idx="120">
                        <c:v>44311</c:v>
                      </c:pt>
                      <c:pt idx="121">
                        <c:v>44310</c:v>
                      </c:pt>
                      <c:pt idx="122">
                        <c:v>44309</c:v>
                      </c:pt>
                      <c:pt idx="123">
                        <c:v>44308</c:v>
                      </c:pt>
                      <c:pt idx="124">
                        <c:v>44307</c:v>
                      </c:pt>
                      <c:pt idx="125">
                        <c:v>44306</c:v>
                      </c:pt>
                      <c:pt idx="126">
                        <c:v>44305</c:v>
                      </c:pt>
                      <c:pt idx="127">
                        <c:v>44304</c:v>
                      </c:pt>
                      <c:pt idx="128">
                        <c:v>44303</c:v>
                      </c:pt>
                      <c:pt idx="129">
                        <c:v>44302</c:v>
                      </c:pt>
                      <c:pt idx="130">
                        <c:v>44301</c:v>
                      </c:pt>
                      <c:pt idx="131">
                        <c:v>44300</c:v>
                      </c:pt>
                      <c:pt idx="132">
                        <c:v>44299</c:v>
                      </c:pt>
                      <c:pt idx="133">
                        <c:v>44298</c:v>
                      </c:pt>
                      <c:pt idx="134">
                        <c:v>44297</c:v>
                      </c:pt>
                      <c:pt idx="135">
                        <c:v>44296</c:v>
                      </c:pt>
                      <c:pt idx="136">
                        <c:v>44295</c:v>
                      </c:pt>
                      <c:pt idx="137">
                        <c:v>44294</c:v>
                      </c:pt>
                      <c:pt idx="138">
                        <c:v>44293</c:v>
                      </c:pt>
                      <c:pt idx="139">
                        <c:v>44292</c:v>
                      </c:pt>
                      <c:pt idx="140">
                        <c:v>44291</c:v>
                      </c:pt>
                      <c:pt idx="141">
                        <c:v>44290</c:v>
                      </c:pt>
                      <c:pt idx="142">
                        <c:v>44289</c:v>
                      </c:pt>
                      <c:pt idx="143">
                        <c:v>44288</c:v>
                      </c:pt>
                      <c:pt idx="144">
                        <c:v>44287</c:v>
                      </c:pt>
                      <c:pt idx="145">
                        <c:v>44286</c:v>
                      </c:pt>
                      <c:pt idx="146">
                        <c:v>44285</c:v>
                      </c:pt>
                      <c:pt idx="147">
                        <c:v>44284</c:v>
                      </c:pt>
                      <c:pt idx="148">
                        <c:v>44283</c:v>
                      </c:pt>
                      <c:pt idx="149">
                        <c:v>44282</c:v>
                      </c:pt>
                      <c:pt idx="150">
                        <c:v>44281</c:v>
                      </c:pt>
                      <c:pt idx="151">
                        <c:v>44280</c:v>
                      </c:pt>
                      <c:pt idx="152">
                        <c:v>44279</c:v>
                      </c:pt>
                      <c:pt idx="153">
                        <c:v>44278</c:v>
                      </c:pt>
                      <c:pt idx="154">
                        <c:v>44277</c:v>
                      </c:pt>
                      <c:pt idx="155">
                        <c:v>44276</c:v>
                      </c:pt>
                      <c:pt idx="156">
                        <c:v>44275</c:v>
                      </c:pt>
                      <c:pt idx="157">
                        <c:v>44274</c:v>
                      </c:pt>
                      <c:pt idx="158">
                        <c:v>44273</c:v>
                      </c:pt>
                      <c:pt idx="159">
                        <c:v>44272</c:v>
                      </c:pt>
                      <c:pt idx="160">
                        <c:v>44271</c:v>
                      </c:pt>
                      <c:pt idx="161">
                        <c:v>44270</c:v>
                      </c:pt>
                      <c:pt idx="162">
                        <c:v>44269</c:v>
                      </c:pt>
                      <c:pt idx="163">
                        <c:v>44268</c:v>
                      </c:pt>
                      <c:pt idx="164">
                        <c:v>44267</c:v>
                      </c:pt>
                      <c:pt idx="165">
                        <c:v>44266</c:v>
                      </c:pt>
                      <c:pt idx="166">
                        <c:v>44265</c:v>
                      </c:pt>
                      <c:pt idx="167">
                        <c:v>44264</c:v>
                      </c:pt>
                      <c:pt idx="168">
                        <c:v>44263</c:v>
                      </c:pt>
                      <c:pt idx="169">
                        <c:v>44262</c:v>
                      </c:pt>
                      <c:pt idx="170">
                        <c:v>44261</c:v>
                      </c:pt>
                      <c:pt idx="171">
                        <c:v>44260</c:v>
                      </c:pt>
                      <c:pt idx="172">
                        <c:v>44259</c:v>
                      </c:pt>
                      <c:pt idx="173">
                        <c:v>44258</c:v>
                      </c:pt>
                      <c:pt idx="174">
                        <c:v>44257</c:v>
                      </c:pt>
                      <c:pt idx="175">
                        <c:v>44256</c:v>
                      </c:pt>
                      <c:pt idx="176">
                        <c:v>44255</c:v>
                      </c:pt>
                      <c:pt idx="177">
                        <c:v>44254</c:v>
                      </c:pt>
                      <c:pt idx="178">
                        <c:v>44253</c:v>
                      </c:pt>
                      <c:pt idx="179">
                        <c:v>44252</c:v>
                      </c:pt>
                      <c:pt idx="180">
                        <c:v>44251</c:v>
                      </c:pt>
                      <c:pt idx="181">
                        <c:v>44250</c:v>
                      </c:pt>
                      <c:pt idx="182">
                        <c:v>44249</c:v>
                      </c:pt>
                      <c:pt idx="183">
                        <c:v>44248</c:v>
                      </c:pt>
                      <c:pt idx="184">
                        <c:v>44247</c:v>
                      </c:pt>
                      <c:pt idx="185">
                        <c:v>44246</c:v>
                      </c:pt>
                      <c:pt idx="186">
                        <c:v>44245</c:v>
                      </c:pt>
                      <c:pt idx="187">
                        <c:v>44244</c:v>
                      </c:pt>
                      <c:pt idx="188">
                        <c:v>44243</c:v>
                      </c:pt>
                      <c:pt idx="189">
                        <c:v>44242</c:v>
                      </c:pt>
                      <c:pt idx="190">
                        <c:v>44241</c:v>
                      </c:pt>
                      <c:pt idx="191">
                        <c:v>44240</c:v>
                      </c:pt>
                      <c:pt idx="192">
                        <c:v>44239</c:v>
                      </c:pt>
                      <c:pt idx="193">
                        <c:v>44238</c:v>
                      </c:pt>
                      <c:pt idx="194">
                        <c:v>44237</c:v>
                      </c:pt>
                      <c:pt idx="195">
                        <c:v>44236</c:v>
                      </c:pt>
                      <c:pt idx="196">
                        <c:v>44235</c:v>
                      </c:pt>
                      <c:pt idx="197">
                        <c:v>44234</c:v>
                      </c:pt>
                      <c:pt idx="198">
                        <c:v>44233</c:v>
                      </c:pt>
                      <c:pt idx="199">
                        <c:v>44232</c:v>
                      </c:pt>
                      <c:pt idx="200">
                        <c:v>44231</c:v>
                      </c:pt>
                      <c:pt idx="201">
                        <c:v>44230</c:v>
                      </c:pt>
                      <c:pt idx="202">
                        <c:v>44229</c:v>
                      </c:pt>
                      <c:pt idx="203">
                        <c:v>44228</c:v>
                      </c:pt>
                      <c:pt idx="204">
                        <c:v>44227</c:v>
                      </c:pt>
                      <c:pt idx="205">
                        <c:v>44226</c:v>
                      </c:pt>
                      <c:pt idx="206">
                        <c:v>44225</c:v>
                      </c:pt>
                      <c:pt idx="207">
                        <c:v>44224</c:v>
                      </c:pt>
                      <c:pt idx="208">
                        <c:v>44223</c:v>
                      </c:pt>
                      <c:pt idx="209">
                        <c:v>44222</c:v>
                      </c:pt>
                      <c:pt idx="210">
                        <c:v>44221</c:v>
                      </c:pt>
                      <c:pt idx="211">
                        <c:v>44220</c:v>
                      </c:pt>
                      <c:pt idx="212">
                        <c:v>44219</c:v>
                      </c:pt>
                      <c:pt idx="213">
                        <c:v>44218</c:v>
                      </c:pt>
                      <c:pt idx="214">
                        <c:v>44217</c:v>
                      </c:pt>
                      <c:pt idx="215">
                        <c:v>44216</c:v>
                      </c:pt>
                      <c:pt idx="216">
                        <c:v>44215</c:v>
                      </c:pt>
                      <c:pt idx="217">
                        <c:v>44214</c:v>
                      </c:pt>
                      <c:pt idx="218">
                        <c:v>44213</c:v>
                      </c:pt>
                      <c:pt idx="219">
                        <c:v>44212</c:v>
                      </c:pt>
                      <c:pt idx="220">
                        <c:v>44211</c:v>
                      </c:pt>
                      <c:pt idx="221">
                        <c:v>44210</c:v>
                      </c:pt>
                      <c:pt idx="222">
                        <c:v>44209</c:v>
                      </c:pt>
                      <c:pt idx="223">
                        <c:v>44208</c:v>
                      </c:pt>
                      <c:pt idx="224">
                        <c:v>44207</c:v>
                      </c:pt>
                      <c:pt idx="225">
                        <c:v>44206</c:v>
                      </c:pt>
                      <c:pt idx="226">
                        <c:v>44205</c:v>
                      </c:pt>
                      <c:pt idx="227">
                        <c:v>44204</c:v>
                      </c:pt>
                      <c:pt idx="228">
                        <c:v>44203</c:v>
                      </c:pt>
                      <c:pt idx="229">
                        <c:v>44202</c:v>
                      </c:pt>
                      <c:pt idx="230">
                        <c:v>44201</c:v>
                      </c:pt>
                      <c:pt idx="231">
                        <c:v>44200</c:v>
                      </c:pt>
                      <c:pt idx="232">
                        <c:v>44199</c:v>
                      </c:pt>
                      <c:pt idx="233">
                        <c:v>44198</c:v>
                      </c:pt>
                      <c:pt idx="234">
                        <c:v>44197</c:v>
                      </c:pt>
                      <c:pt idx="235">
                        <c:v>44196</c:v>
                      </c:pt>
                      <c:pt idx="236">
                        <c:v>44195</c:v>
                      </c:pt>
                      <c:pt idx="237">
                        <c:v>44194</c:v>
                      </c:pt>
                      <c:pt idx="238">
                        <c:v>44193</c:v>
                      </c:pt>
                      <c:pt idx="239">
                        <c:v>44192</c:v>
                      </c:pt>
                      <c:pt idx="240">
                        <c:v>44191</c:v>
                      </c:pt>
                      <c:pt idx="241">
                        <c:v>44190</c:v>
                      </c:pt>
                      <c:pt idx="242">
                        <c:v>44189</c:v>
                      </c:pt>
                      <c:pt idx="243">
                        <c:v>44188</c:v>
                      </c:pt>
                      <c:pt idx="244">
                        <c:v>44187</c:v>
                      </c:pt>
                      <c:pt idx="245">
                        <c:v>44186</c:v>
                      </c:pt>
                      <c:pt idx="246">
                        <c:v>44185</c:v>
                      </c:pt>
                      <c:pt idx="247">
                        <c:v>44184</c:v>
                      </c:pt>
                      <c:pt idx="248">
                        <c:v>44183</c:v>
                      </c:pt>
                      <c:pt idx="249">
                        <c:v>44182</c:v>
                      </c:pt>
                      <c:pt idx="250">
                        <c:v>44181</c:v>
                      </c:pt>
                      <c:pt idx="251">
                        <c:v>44180</c:v>
                      </c:pt>
                      <c:pt idx="252">
                        <c:v>44179</c:v>
                      </c:pt>
                      <c:pt idx="253">
                        <c:v>44178</c:v>
                      </c:pt>
                      <c:pt idx="254">
                        <c:v>44177</c:v>
                      </c:pt>
                      <c:pt idx="255">
                        <c:v>44176</c:v>
                      </c:pt>
                      <c:pt idx="256">
                        <c:v>44175</c:v>
                      </c:pt>
                      <c:pt idx="257">
                        <c:v>44174</c:v>
                      </c:pt>
                      <c:pt idx="258">
                        <c:v>44173</c:v>
                      </c:pt>
                      <c:pt idx="259">
                        <c:v>44172</c:v>
                      </c:pt>
                      <c:pt idx="260">
                        <c:v>44171</c:v>
                      </c:pt>
                      <c:pt idx="261">
                        <c:v>44170</c:v>
                      </c:pt>
                      <c:pt idx="262">
                        <c:v>44169</c:v>
                      </c:pt>
                      <c:pt idx="263">
                        <c:v>44168</c:v>
                      </c:pt>
                      <c:pt idx="264">
                        <c:v>44167</c:v>
                      </c:pt>
                      <c:pt idx="265">
                        <c:v>44166</c:v>
                      </c:pt>
                      <c:pt idx="266">
                        <c:v>44165</c:v>
                      </c:pt>
                      <c:pt idx="267">
                        <c:v>44164</c:v>
                      </c:pt>
                      <c:pt idx="268">
                        <c:v>44163</c:v>
                      </c:pt>
                      <c:pt idx="269">
                        <c:v>44162</c:v>
                      </c:pt>
                      <c:pt idx="270">
                        <c:v>44161</c:v>
                      </c:pt>
                      <c:pt idx="271">
                        <c:v>44160</c:v>
                      </c:pt>
                      <c:pt idx="272">
                        <c:v>44159</c:v>
                      </c:pt>
                      <c:pt idx="273">
                        <c:v>44158</c:v>
                      </c:pt>
                      <c:pt idx="274">
                        <c:v>44157</c:v>
                      </c:pt>
                      <c:pt idx="275">
                        <c:v>44156</c:v>
                      </c:pt>
                      <c:pt idx="276">
                        <c:v>44155</c:v>
                      </c:pt>
                      <c:pt idx="277">
                        <c:v>44154</c:v>
                      </c:pt>
                      <c:pt idx="278">
                        <c:v>44153</c:v>
                      </c:pt>
                      <c:pt idx="279">
                        <c:v>44152</c:v>
                      </c:pt>
                      <c:pt idx="280">
                        <c:v>44151</c:v>
                      </c:pt>
                      <c:pt idx="281">
                        <c:v>44150</c:v>
                      </c:pt>
                      <c:pt idx="282">
                        <c:v>44149</c:v>
                      </c:pt>
                      <c:pt idx="283">
                        <c:v>44148</c:v>
                      </c:pt>
                      <c:pt idx="284">
                        <c:v>44147</c:v>
                      </c:pt>
                      <c:pt idx="285">
                        <c:v>44146</c:v>
                      </c:pt>
                      <c:pt idx="286">
                        <c:v>44145</c:v>
                      </c:pt>
                      <c:pt idx="287">
                        <c:v>44144</c:v>
                      </c:pt>
                      <c:pt idx="288">
                        <c:v>44143</c:v>
                      </c:pt>
                      <c:pt idx="289">
                        <c:v>44142</c:v>
                      </c:pt>
                      <c:pt idx="290">
                        <c:v>44141</c:v>
                      </c:pt>
                      <c:pt idx="291">
                        <c:v>44140</c:v>
                      </c:pt>
                      <c:pt idx="292">
                        <c:v>44139</c:v>
                      </c:pt>
                      <c:pt idx="293">
                        <c:v>44138</c:v>
                      </c:pt>
                      <c:pt idx="294">
                        <c:v>44137</c:v>
                      </c:pt>
                      <c:pt idx="295">
                        <c:v>44136</c:v>
                      </c:pt>
                      <c:pt idx="296">
                        <c:v>44135</c:v>
                      </c:pt>
                      <c:pt idx="297">
                        <c:v>44134</c:v>
                      </c:pt>
                      <c:pt idx="298">
                        <c:v>44133</c:v>
                      </c:pt>
                      <c:pt idx="299">
                        <c:v>44132</c:v>
                      </c:pt>
                      <c:pt idx="300">
                        <c:v>44131</c:v>
                      </c:pt>
                      <c:pt idx="301">
                        <c:v>44130</c:v>
                      </c:pt>
                      <c:pt idx="302">
                        <c:v>44129</c:v>
                      </c:pt>
                      <c:pt idx="303">
                        <c:v>44128</c:v>
                      </c:pt>
                      <c:pt idx="304">
                        <c:v>44127</c:v>
                      </c:pt>
                      <c:pt idx="305">
                        <c:v>44126</c:v>
                      </c:pt>
                      <c:pt idx="306">
                        <c:v>44125</c:v>
                      </c:pt>
                      <c:pt idx="307">
                        <c:v>44124</c:v>
                      </c:pt>
                      <c:pt idx="308">
                        <c:v>44123</c:v>
                      </c:pt>
                      <c:pt idx="309">
                        <c:v>44122</c:v>
                      </c:pt>
                      <c:pt idx="310">
                        <c:v>44121</c:v>
                      </c:pt>
                      <c:pt idx="311">
                        <c:v>44120</c:v>
                      </c:pt>
                      <c:pt idx="312">
                        <c:v>44119</c:v>
                      </c:pt>
                      <c:pt idx="313">
                        <c:v>44118</c:v>
                      </c:pt>
                      <c:pt idx="314">
                        <c:v>44117</c:v>
                      </c:pt>
                      <c:pt idx="315">
                        <c:v>44116</c:v>
                      </c:pt>
                      <c:pt idx="316">
                        <c:v>44115</c:v>
                      </c:pt>
                      <c:pt idx="317">
                        <c:v>44114</c:v>
                      </c:pt>
                      <c:pt idx="318">
                        <c:v>44113</c:v>
                      </c:pt>
                      <c:pt idx="319">
                        <c:v>44112</c:v>
                      </c:pt>
                      <c:pt idx="320">
                        <c:v>44111</c:v>
                      </c:pt>
                      <c:pt idx="321">
                        <c:v>44110</c:v>
                      </c:pt>
                      <c:pt idx="322">
                        <c:v>44109</c:v>
                      </c:pt>
                      <c:pt idx="323">
                        <c:v>44108</c:v>
                      </c:pt>
                      <c:pt idx="324">
                        <c:v>44107</c:v>
                      </c:pt>
                      <c:pt idx="325">
                        <c:v>44106</c:v>
                      </c:pt>
                      <c:pt idx="326">
                        <c:v>44105</c:v>
                      </c:pt>
                      <c:pt idx="327">
                        <c:v>44104</c:v>
                      </c:pt>
                      <c:pt idx="328">
                        <c:v>44103</c:v>
                      </c:pt>
                      <c:pt idx="329">
                        <c:v>44102</c:v>
                      </c:pt>
                      <c:pt idx="330">
                        <c:v>44101</c:v>
                      </c:pt>
                      <c:pt idx="331">
                        <c:v>44100</c:v>
                      </c:pt>
                      <c:pt idx="332">
                        <c:v>44099</c:v>
                      </c:pt>
                      <c:pt idx="333">
                        <c:v>44098</c:v>
                      </c:pt>
                      <c:pt idx="334">
                        <c:v>44097</c:v>
                      </c:pt>
                      <c:pt idx="335">
                        <c:v>44096</c:v>
                      </c:pt>
                      <c:pt idx="336">
                        <c:v>44095</c:v>
                      </c:pt>
                      <c:pt idx="337">
                        <c:v>44094</c:v>
                      </c:pt>
                      <c:pt idx="338">
                        <c:v>44093</c:v>
                      </c:pt>
                      <c:pt idx="339">
                        <c:v>44092</c:v>
                      </c:pt>
                      <c:pt idx="340">
                        <c:v>44091</c:v>
                      </c:pt>
                      <c:pt idx="341">
                        <c:v>44090</c:v>
                      </c:pt>
                      <c:pt idx="342">
                        <c:v>44089</c:v>
                      </c:pt>
                      <c:pt idx="343">
                        <c:v>44088</c:v>
                      </c:pt>
                      <c:pt idx="344">
                        <c:v>44087</c:v>
                      </c:pt>
                      <c:pt idx="345">
                        <c:v>44086</c:v>
                      </c:pt>
                      <c:pt idx="346">
                        <c:v>44085</c:v>
                      </c:pt>
                      <c:pt idx="347">
                        <c:v>44084</c:v>
                      </c:pt>
                      <c:pt idx="348">
                        <c:v>44083</c:v>
                      </c:pt>
                      <c:pt idx="349">
                        <c:v>44082</c:v>
                      </c:pt>
                      <c:pt idx="350">
                        <c:v>44081</c:v>
                      </c:pt>
                      <c:pt idx="351">
                        <c:v>44080</c:v>
                      </c:pt>
                      <c:pt idx="352">
                        <c:v>44079</c:v>
                      </c:pt>
                      <c:pt idx="353">
                        <c:v>44078</c:v>
                      </c:pt>
                      <c:pt idx="354">
                        <c:v>44077</c:v>
                      </c:pt>
                      <c:pt idx="355">
                        <c:v>44076</c:v>
                      </c:pt>
                      <c:pt idx="356">
                        <c:v>44075</c:v>
                      </c:pt>
                      <c:pt idx="357">
                        <c:v>44074</c:v>
                      </c:pt>
                      <c:pt idx="358">
                        <c:v>44073</c:v>
                      </c:pt>
                      <c:pt idx="359">
                        <c:v>44072</c:v>
                      </c:pt>
                      <c:pt idx="360">
                        <c:v>44071</c:v>
                      </c:pt>
                      <c:pt idx="361">
                        <c:v>44070</c:v>
                      </c:pt>
                      <c:pt idx="362">
                        <c:v>44069</c:v>
                      </c:pt>
                      <c:pt idx="363">
                        <c:v>44068</c:v>
                      </c:pt>
                      <c:pt idx="364">
                        <c:v>44067</c:v>
                      </c:pt>
                      <c:pt idx="365">
                        <c:v>44066</c:v>
                      </c:pt>
                      <c:pt idx="366">
                        <c:v>44065</c:v>
                      </c:pt>
                      <c:pt idx="367">
                        <c:v>44064</c:v>
                      </c:pt>
                      <c:pt idx="368">
                        <c:v>44063</c:v>
                      </c:pt>
                      <c:pt idx="369">
                        <c:v>44062</c:v>
                      </c:pt>
                      <c:pt idx="370">
                        <c:v>44061</c:v>
                      </c:pt>
                      <c:pt idx="371">
                        <c:v>44060</c:v>
                      </c:pt>
                      <c:pt idx="372">
                        <c:v>44059</c:v>
                      </c:pt>
                      <c:pt idx="373">
                        <c:v>44058</c:v>
                      </c:pt>
                      <c:pt idx="374">
                        <c:v>44057</c:v>
                      </c:pt>
                      <c:pt idx="375">
                        <c:v>44056</c:v>
                      </c:pt>
                      <c:pt idx="376">
                        <c:v>44055</c:v>
                      </c:pt>
                      <c:pt idx="377">
                        <c:v>44054</c:v>
                      </c:pt>
                      <c:pt idx="378">
                        <c:v>44053</c:v>
                      </c:pt>
                      <c:pt idx="379">
                        <c:v>44052</c:v>
                      </c:pt>
                      <c:pt idx="380">
                        <c:v>44051</c:v>
                      </c:pt>
                      <c:pt idx="381">
                        <c:v>44050</c:v>
                      </c:pt>
                      <c:pt idx="382">
                        <c:v>44049</c:v>
                      </c:pt>
                      <c:pt idx="383">
                        <c:v>44048</c:v>
                      </c:pt>
                      <c:pt idx="384">
                        <c:v>44047</c:v>
                      </c:pt>
                      <c:pt idx="385">
                        <c:v>44046</c:v>
                      </c:pt>
                      <c:pt idx="386">
                        <c:v>44045</c:v>
                      </c:pt>
                      <c:pt idx="387">
                        <c:v>44044</c:v>
                      </c:pt>
                      <c:pt idx="388">
                        <c:v>44043</c:v>
                      </c:pt>
                      <c:pt idx="389">
                        <c:v>44042</c:v>
                      </c:pt>
                      <c:pt idx="390">
                        <c:v>44041</c:v>
                      </c:pt>
                      <c:pt idx="391">
                        <c:v>44040</c:v>
                      </c:pt>
                      <c:pt idx="392">
                        <c:v>44039</c:v>
                      </c:pt>
                      <c:pt idx="393">
                        <c:v>44038</c:v>
                      </c:pt>
                      <c:pt idx="394">
                        <c:v>44037</c:v>
                      </c:pt>
                      <c:pt idx="395">
                        <c:v>44036</c:v>
                      </c:pt>
                      <c:pt idx="396">
                        <c:v>44035</c:v>
                      </c:pt>
                      <c:pt idx="397">
                        <c:v>44034</c:v>
                      </c:pt>
                      <c:pt idx="398">
                        <c:v>44033</c:v>
                      </c:pt>
                      <c:pt idx="399">
                        <c:v>44032</c:v>
                      </c:pt>
                      <c:pt idx="400">
                        <c:v>44031</c:v>
                      </c:pt>
                      <c:pt idx="401">
                        <c:v>44030</c:v>
                      </c:pt>
                      <c:pt idx="402">
                        <c:v>44029</c:v>
                      </c:pt>
                      <c:pt idx="403">
                        <c:v>44028</c:v>
                      </c:pt>
                      <c:pt idx="404">
                        <c:v>44027</c:v>
                      </c:pt>
                      <c:pt idx="405">
                        <c:v>44026</c:v>
                      </c:pt>
                      <c:pt idx="406">
                        <c:v>44025</c:v>
                      </c:pt>
                      <c:pt idx="407">
                        <c:v>44024</c:v>
                      </c:pt>
                      <c:pt idx="408">
                        <c:v>44023</c:v>
                      </c:pt>
                      <c:pt idx="409">
                        <c:v>44022</c:v>
                      </c:pt>
                      <c:pt idx="410">
                        <c:v>44021</c:v>
                      </c:pt>
                      <c:pt idx="411">
                        <c:v>44020</c:v>
                      </c:pt>
                      <c:pt idx="412">
                        <c:v>44019</c:v>
                      </c:pt>
                      <c:pt idx="413">
                        <c:v>44018</c:v>
                      </c:pt>
                      <c:pt idx="414">
                        <c:v>44017</c:v>
                      </c:pt>
                      <c:pt idx="415">
                        <c:v>44016</c:v>
                      </c:pt>
                      <c:pt idx="416">
                        <c:v>44015</c:v>
                      </c:pt>
                      <c:pt idx="417">
                        <c:v>44014</c:v>
                      </c:pt>
                      <c:pt idx="418">
                        <c:v>44013</c:v>
                      </c:pt>
                      <c:pt idx="419">
                        <c:v>44012</c:v>
                      </c:pt>
                      <c:pt idx="420">
                        <c:v>44011</c:v>
                      </c:pt>
                      <c:pt idx="421">
                        <c:v>44010</c:v>
                      </c:pt>
                      <c:pt idx="422">
                        <c:v>44009</c:v>
                      </c:pt>
                      <c:pt idx="423">
                        <c:v>44008</c:v>
                      </c:pt>
                      <c:pt idx="424">
                        <c:v>44007</c:v>
                      </c:pt>
                      <c:pt idx="425">
                        <c:v>44006</c:v>
                      </c:pt>
                      <c:pt idx="426">
                        <c:v>44005</c:v>
                      </c:pt>
                      <c:pt idx="427">
                        <c:v>44004</c:v>
                      </c:pt>
                      <c:pt idx="428">
                        <c:v>44003</c:v>
                      </c:pt>
                      <c:pt idx="429">
                        <c:v>44002</c:v>
                      </c:pt>
                      <c:pt idx="430">
                        <c:v>44001</c:v>
                      </c:pt>
                      <c:pt idx="431">
                        <c:v>44000</c:v>
                      </c:pt>
                      <c:pt idx="432">
                        <c:v>43999</c:v>
                      </c:pt>
                      <c:pt idx="433">
                        <c:v>43998</c:v>
                      </c:pt>
                      <c:pt idx="434">
                        <c:v>43997</c:v>
                      </c:pt>
                      <c:pt idx="435">
                        <c:v>43996</c:v>
                      </c:pt>
                      <c:pt idx="436">
                        <c:v>43995</c:v>
                      </c:pt>
                      <c:pt idx="437">
                        <c:v>43994</c:v>
                      </c:pt>
                      <c:pt idx="438">
                        <c:v>43993</c:v>
                      </c:pt>
                      <c:pt idx="439">
                        <c:v>43992</c:v>
                      </c:pt>
                      <c:pt idx="440">
                        <c:v>43991</c:v>
                      </c:pt>
                      <c:pt idx="441">
                        <c:v>43990</c:v>
                      </c:pt>
                      <c:pt idx="442">
                        <c:v>43989</c:v>
                      </c:pt>
                      <c:pt idx="443">
                        <c:v>43988</c:v>
                      </c:pt>
                      <c:pt idx="444">
                        <c:v>43987</c:v>
                      </c:pt>
                      <c:pt idx="445">
                        <c:v>43986</c:v>
                      </c:pt>
                      <c:pt idx="446">
                        <c:v>43985</c:v>
                      </c:pt>
                      <c:pt idx="447">
                        <c:v>43984</c:v>
                      </c:pt>
                      <c:pt idx="448">
                        <c:v>43983</c:v>
                      </c:pt>
                      <c:pt idx="449">
                        <c:v>43982</c:v>
                      </c:pt>
                      <c:pt idx="450">
                        <c:v>43981</c:v>
                      </c:pt>
                      <c:pt idx="451">
                        <c:v>43980</c:v>
                      </c:pt>
                      <c:pt idx="452">
                        <c:v>43979</c:v>
                      </c:pt>
                      <c:pt idx="453">
                        <c:v>43978</c:v>
                      </c:pt>
                      <c:pt idx="454">
                        <c:v>43977</c:v>
                      </c:pt>
                      <c:pt idx="455">
                        <c:v>43976</c:v>
                      </c:pt>
                      <c:pt idx="456">
                        <c:v>43975</c:v>
                      </c:pt>
                      <c:pt idx="457">
                        <c:v>43974</c:v>
                      </c:pt>
                      <c:pt idx="458">
                        <c:v>43973</c:v>
                      </c:pt>
                      <c:pt idx="459">
                        <c:v>43972</c:v>
                      </c:pt>
                      <c:pt idx="460">
                        <c:v>43971</c:v>
                      </c:pt>
                      <c:pt idx="461">
                        <c:v>43970</c:v>
                      </c:pt>
                      <c:pt idx="462">
                        <c:v>43969</c:v>
                      </c:pt>
                      <c:pt idx="463">
                        <c:v>43968</c:v>
                      </c:pt>
                      <c:pt idx="464">
                        <c:v>43967</c:v>
                      </c:pt>
                      <c:pt idx="465">
                        <c:v>43966</c:v>
                      </c:pt>
                      <c:pt idx="466">
                        <c:v>43965</c:v>
                      </c:pt>
                      <c:pt idx="467">
                        <c:v>43964</c:v>
                      </c:pt>
                      <c:pt idx="468">
                        <c:v>43963</c:v>
                      </c:pt>
                      <c:pt idx="469">
                        <c:v>43962</c:v>
                      </c:pt>
                      <c:pt idx="470">
                        <c:v>43961</c:v>
                      </c:pt>
                      <c:pt idx="471">
                        <c:v>43960</c:v>
                      </c:pt>
                      <c:pt idx="472">
                        <c:v>43959</c:v>
                      </c:pt>
                      <c:pt idx="473">
                        <c:v>43958</c:v>
                      </c:pt>
                      <c:pt idx="474">
                        <c:v>43957</c:v>
                      </c:pt>
                      <c:pt idx="475">
                        <c:v>43956</c:v>
                      </c:pt>
                      <c:pt idx="476">
                        <c:v>43955</c:v>
                      </c:pt>
                      <c:pt idx="477">
                        <c:v>43954</c:v>
                      </c:pt>
                      <c:pt idx="478">
                        <c:v>43953</c:v>
                      </c:pt>
                      <c:pt idx="479">
                        <c:v>43952</c:v>
                      </c:pt>
                      <c:pt idx="480">
                        <c:v>43951</c:v>
                      </c:pt>
                      <c:pt idx="481">
                        <c:v>43950</c:v>
                      </c:pt>
                      <c:pt idx="482">
                        <c:v>43949</c:v>
                      </c:pt>
                      <c:pt idx="483">
                        <c:v>43948</c:v>
                      </c:pt>
                      <c:pt idx="484">
                        <c:v>43947</c:v>
                      </c:pt>
                      <c:pt idx="485">
                        <c:v>43946</c:v>
                      </c:pt>
                      <c:pt idx="486">
                        <c:v>43945</c:v>
                      </c:pt>
                      <c:pt idx="487">
                        <c:v>43944</c:v>
                      </c:pt>
                      <c:pt idx="488">
                        <c:v>43943</c:v>
                      </c:pt>
                      <c:pt idx="489">
                        <c:v>43942</c:v>
                      </c:pt>
                      <c:pt idx="490">
                        <c:v>43941</c:v>
                      </c:pt>
                      <c:pt idx="491">
                        <c:v>43940</c:v>
                      </c:pt>
                      <c:pt idx="492">
                        <c:v>43939</c:v>
                      </c:pt>
                      <c:pt idx="493">
                        <c:v>43938</c:v>
                      </c:pt>
                      <c:pt idx="494">
                        <c:v>43937</c:v>
                      </c:pt>
                      <c:pt idx="495">
                        <c:v>43936</c:v>
                      </c:pt>
                      <c:pt idx="496">
                        <c:v>43935</c:v>
                      </c:pt>
                      <c:pt idx="497">
                        <c:v>43934</c:v>
                      </c:pt>
                      <c:pt idx="498">
                        <c:v>43933</c:v>
                      </c:pt>
                      <c:pt idx="499">
                        <c:v>43932</c:v>
                      </c:pt>
                      <c:pt idx="500">
                        <c:v>43931</c:v>
                      </c:pt>
                      <c:pt idx="501">
                        <c:v>43930</c:v>
                      </c:pt>
                      <c:pt idx="502">
                        <c:v>43929</c:v>
                      </c:pt>
                      <c:pt idx="503">
                        <c:v>43928</c:v>
                      </c:pt>
                      <c:pt idx="504">
                        <c:v>43927</c:v>
                      </c:pt>
                      <c:pt idx="505">
                        <c:v>43926</c:v>
                      </c:pt>
                      <c:pt idx="506">
                        <c:v>43925</c:v>
                      </c:pt>
                      <c:pt idx="507">
                        <c:v>43924</c:v>
                      </c:pt>
                      <c:pt idx="508">
                        <c:v>43923</c:v>
                      </c:pt>
                      <c:pt idx="509">
                        <c:v>43922</c:v>
                      </c:pt>
                      <c:pt idx="510">
                        <c:v>43921</c:v>
                      </c:pt>
                      <c:pt idx="511">
                        <c:v>43920</c:v>
                      </c:pt>
                      <c:pt idx="512">
                        <c:v>43919</c:v>
                      </c:pt>
                      <c:pt idx="513">
                        <c:v>43918</c:v>
                      </c:pt>
                      <c:pt idx="514">
                        <c:v>43917</c:v>
                      </c:pt>
                      <c:pt idx="515">
                        <c:v>43916</c:v>
                      </c:pt>
                      <c:pt idx="516">
                        <c:v>43915</c:v>
                      </c:pt>
                      <c:pt idx="517">
                        <c:v>43914</c:v>
                      </c:pt>
                      <c:pt idx="518">
                        <c:v>43913</c:v>
                      </c:pt>
                      <c:pt idx="519">
                        <c:v>43912</c:v>
                      </c:pt>
                      <c:pt idx="520">
                        <c:v>43911</c:v>
                      </c:pt>
                      <c:pt idx="521">
                        <c:v>43910</c:v>
                      </c:pt>
                      <c:pt idx="522">
                        <c:v>43909</c:v>
                      </c:pt>
                      <c:pt idx="523">
                        <c:v>43908</c:v>
                      </c:pt>
                      <c:pt idx="524">
                        <c:v>43907</c:v>
                      </c:pt>
                      <c:pt idx="525">
                        <c:v>43906</c:v>
                      </c:pt>
                      <c:pt idx="526">
                        <c:v>43905</c:v>
                      </c:pt>
                      <c:pt idx="527">
                        <c:v>43904</c:v>
                      </c:pt>
                      <c:pt idx="528">
                        <c:v>43903</c:v>
                      </c:pt>
                      <c:pt idx="529">
                        <c:v>43902</c:v>
                      </c:pt>
                      <c:pt idx="530">
                        <c:v>43901</c:v>
                      </c:pt>
                      <c:pt idx="531">
                        <c:v>43900</c:v>
                      </c:pt>
                      <c:pt idx="532">
                        <c:v>43899</c:v>
                      </c:pt>
                      <c:pt idx="533">
                        <c:v>43898</c:v>
                      </c:pt>
                      <c:pt idx="534">
                        <c:v>43897</c:v>
                      </c:pt>
                      <c:pt idx="535">
                        <c:v>43896</c:v>
                      </c:pt>
                      <c:pt idx="536">
                        <c:v>43895</c:v>
                      </c:pt>
                      <c:pt idx="537">
                        <c:v>43894</c:v>
                      </c:pt>
                      <c:pt idx="538">
                        <c:v>43893</c:v>
                      </c:pt>
                      <c:pt idx="539">
                        <c:v>43892</c:v>
                      </c:pt>
                      <c:pt idx="540">
                        <c:v>43891</c:v>
                      </c:pt>
                      <c:pt idx="541">
                        <c:v>43890</c:v>
                      </c:pt>
                      <c:pt idx="542">
                        <c:v>43889</c:v>
                      </c:pt>
                      <c:pt idx="543">
                        <c:v>43888</c:v>
                      </c:pt>
                      <c:pt idx="544">
                        <c:v>43887</c:v>
                      </c:pt>
                      <c:pt idx="545">
                        <c:v>43886</c:v>
                      </c:pt>
                      <c:pt idx="546">
                        <c:v>43885</c:v>
                      </c:pt>
                      <c:pt idx="547">
                        <c:v>43884</c:v>
                      </c:pt>
                      <c:pt idx="548">
                        <c:v>43883</c:v>
                      </c:pt>
                      <c:pt idx="549">
                        <c:v>43882</c:v>
                      </c:pt>
                      <c:pt idx="550">
                        <c:v>43881</c:v>
                      </c:pt>
                      <c:pt idx="551">
                        <c:v>43880</c:v>
                      </c:pt>
                      <c:pt idx="552">
                        <c:v>43879</c:v>
                      </c:pt>
                      <c:pt idx="553">
                        <c:v>43878</c:v>
                      </c:pt>
                      <c:pt idx="554">
                        <c:v>43877</c:v>
                      </c:pt>
                      <c:pt idx="555">
                        <c:v>43876</c:v>
                      </c:pt>
                      <c:pt idx="556">
                        <c:v>43875</c:v>
                      </c:pt>
                      <c:pt idx="557">
                        <c:v>43874</c:v>
                      </c:pt>
                      <c:pt idx="558">
                        <c:v>43873</c:v>
                      </c:pt>
                      <c:pt idx="559">
                        <c:v>43872</c:v>
                      </c:pt>
                      <c:pt idx="560">
                        <c:v>43871</c:v>
                      </c:pt>
                      <c:pt idx="561">
                        <c:v>43870</c:v>
                      </c:pt>
                      <c:pt idx="562">
                        <c:v>43869</c:v>
                      </c:pt>
                      <c:pt idx="563">
                        <c:v>43868</c:v>
                      </c:pt>
                      <c:pt idx="564">
                        <c:v>43867</c:v>
                      </c:pt>
                      <c:pt idx="565">
                        <c:v>43866</c:v>
                      </c:pt>
                      <c:pt idx="566">
                        <c:v>43865</c:v>
                      </c:pt>
                      <c:pt idx="567">
                        <c:v>43864</c:v>
                      </c:pt>
                      <c:pt idx="568">
                        <c:v>43863</c:v>
                      </c:pt>
                      <c:pt idx="569">
                        <c:v>43862</c:v>
                      </c:pt>
                      <c:pt idx="570">
                        <c:v>43861</c:v>
                      </c:pt>
                      <c:pt idx="571">
                        <c:v>43860</c:v>
                      </c:pt>
                      <c:pt idx="572">
                        <c:v>43859</c:v>
                      </c:pt>
                      <c:pt idx="573">
                        <c:v>43858</c:v>
                      </c:pt>
                      <c:pt idx="574">
                        <c:v>43857</c:v>
                      </c:pt>
                      <c:pt idx="575">
                        <c:v>43856</c:v>
                      </c:pt>
                      <c:pt idx="576">
                        <c:v>43855</c:v>
                      </c:pt>
                      <c:pt idx="577">
                        <c:v>43854</c:v>
                      </c:pt>
                      <c:pt idx="578">
                        <c:v>43853</c:v>
                      </c:pt>
                      <c:pt idx="579">
                        <c:v>43852</c:v>
                      </c:pt>
                      <c:pt idx="580">
                        <c:v>43851</c:v>
                      </c:pt>
                      <c:pt idx="581">
                        <c:v>43850</c:v>
                      </c:pt>
                      <c:pt idx="582">
                        <c:v>43849</c:v>
                      </c:pt>
                      <c:pt idx="583">
                        <c:v>43848</c:v>
                      </c:pt>
                      <c:pt idx="584">
                        <c:v>43847</c:v>
                      </c:pt>
                      <c:pt idx="585">
                        <c:v>43846</c:v>
                      </c:pt>
                      <c:pt idx="586">
                        <c:v>43845</c:v>
                      </c:pt>
                      <c:pt idx="587">
                        <c:v>43844</c:v>
                      </c:pt>
                      <c:pt idx="588">
                        <c:v>43843</c:v>
                      </c:pt>
                      <c:pt idx="589">
                        <c:v>43842</c:v>
                      </c:pt>
                      <c:pt idx="590">
                        <c:v>43841</c:v>
                      </c:pt>
                      <c:pt idx="591">
                        <c:v>43840</c:v>
                      </c:pt>
                      <c:pt idx="592">
                        <c:v>43839</c:v>
                      </c:pt>
                      <c:pt idx="593">
                        <c:v>43838</c:v>
                      </c:pt>
                      <c:pt idx="594">
                        <c:v>43837</c:v>
                      </c:pt>
                      <c:pt idx="595">
                        <c:v>43836</c:v>
                      </c:pt>
                      <c:pt idx="596">
                        <c:v>43835</c:v>
                      </c:pt>
                      <c:pt idx="597">
                        <c:v>43834</c:v>
                      </c:pt>
                      <c:pt idx="598">
                        <c:v>43833</c:v>
                      </c:pt>
                      <c:pt idx="599">
                        <c:v>43832</c:v>
                      </c:pt>
                      <c:pt idx="600">
                        <c:v>43831</c:v>
                      </c:pt>
                      <c:pt idx="601">
                        <c:v>43830</c:v>
                      </c:pt>
                      <c:pt idx="602">
                        <c:v>43829</c:v>
                      </c:pt>
                      <c:pt idx="603">
                        <c:v>43828</c:v>
                      </c:pt>
                      <c:pt idx="604">
                        <c:v>43827</c:v>
                      </c:pt>
                      <c:pt idx="605">
                        <c:v>43826</c:v>
                      </c:pt>
                      <c:pt idx="606">
                        <c:v>43825</c:v>
                      </c:pt>
                      <c:pt idx="607">
                        <c:v>43824</c:v>
                      </c:pt>
                      <c:pt idx="608">
                        <c:v>43823</c:v>
                      </c:pt>
                      <c:pt idx="609">
                        <c:v>43822</c:v>
                      </c:pt>
                      <c:pt idx="610">
                        <c:v>43821</c:v>
                      </c:pt>
                      <c:pt idx="611">
                        <c:v>43820</c:v>
                      </c:pt>
                      <c:pt idx="612">
                        <c:v>43819</c:v>
                      </c:pt>
                      <c:pt idx="613">
                        <c:v>43818</c:v>
                      </c:pt>
                      <c:pt idx="614">
                        <c:v>43817</c:v>
                      </c:pt>
                      <c:pt idx="615">
                        <c:v>43816</c:v>
                      </c:pt>
                      <c:pt idx="616">
                        <c:v>43815</c:v>
                      </c:pt>
                      <c:pt idx="617">
                        <c:v>43814</c:v>
                      </c:pt>
                      <c:pt idx="618">
                        <c:v>43813</c:v>
                      </c:pt>
                      <c:pt idx="619">
                        <c:v>43812</c:v>
                      </c:pt>
                      <c:pt idx="620">
                        <c:v>43811</c:v>
                      </c:pt>
                      <c:pt idx="621">
                        <c:v>43810</c:v>
                      </c:pt>
                      <c:pt idx="622">
                        <c:v>43809</c:v>
                      </c:pt>
                      <c:pt idx="623">
                        <c:v>43808</c:v>
                      </c:pt>
                      <c:pt idx="624">
                        <c:v>43807</c:v>
                      </c:pt>
                      <c:pt idx="625">
                        <c:v>43806</c:v>
                      </c:pt>
                      <c:pt idx="626">
                        <c:v>43805</c:v>
                      </c:pt>
                      <c:pt idx="627">
                        <c:v>43804</c:v>
                      </c:pt>
                      <c:pt idx="628">
                        <c:v>43803</c:v>
                      </c:pt>
                      <c:pt idx="629">
                        <c:v>43802</c:v>
                      </c:pt>
                      <c:pt idx="630">
                        <c:v>43801</c:v>
                      </c:pt>
                      <c:pt idx="631">
                        <c:v>43800</c:v>
                      </c:pt>
                      <c:pt idx="632">
                        <c:v>43799</c:v>
                      </c:pt>
                      <c:pt idx="633">
                        <c:v>43798</c:v>
                      </c:pt>
                      <c:pt idx="634">
                        <c:v>43797</c:v>
                      </c:pt>
                      <c:pt idx="635">
                        <c:v>43796</c:v>
                      </c:pt>
                      <c:pt idx="636">
                        <c:v>43795</c:v>
                      </c:pt>
                      <c:pt idx="637">
                        <c:v>43794</c:v>
                      </c:pt>
                      <c:pt idx="638">
                        <c:v>43793</c:v>
                      </c:pt>
                      <c:pt idx="639">
                        <c:v>43792</c:v>
                      </c:pt>
                      <c:pt idx="640">
                        <c:v>43791</c:v>
                      </c:pt>
                      <c:pt idx="641">
                        <c:v>43790</c:v>
                      </c:pt>
                      <c:pt idx="642">
                        <c:v>43789</c:v>
                      </c:pt>
                      <c:pt idx="643">
                        <c:v>43788</c:v>
                      </c:pt>
                      <c:pt idx="644">
                        <c:v>43787</c:v>
                      </c:pt>
                      <c:pt idx="645">
                        <c:v>43786</c:v>
                      </c:pt>
                      <c:pt idx="646">
                        <c:v>43785</c:v>
                      </c:pt>
                      <c:pt idx="647">
                        <c:v>43784</c:v>
                      </c:pt>
                      <c:pt idx="648">
                        <c:v>43783</c:v>
                      </c:pt>
                      <c:pt idx="649">
                        <c:v>43782</c:v>
                      </c:pt>
                      <c:pt idx="650">
                        <c:v>43781</c:v>
                      </c:pt>
                      <c:pt idx="651">
                        <c:v>43780</c:v>
                      </c:pt>
                      <c:pt idx="652">
                        <c:v>43779</c:v>
                      </c:pt>
                      <c:pt idx="653">
                        <c:v>43778</c:v>
                      </c:pt>
                      <c:pt idx="654">
                        <c:v>43777</c:v>
                      </c:pt>
                      <c:pt idx="655">
                        <c:v>43776</c:v>
                      </c:pt>
                      <c:pt idx="656">
                        <c:v>43775</c:v>
                      </c:pt>
                      <c:pt idx="657">
                        <c:v>43774</c:v>
                      </c:pt>
                      <c:pt idx="658">
                        <c:v>43773</c:v>
                      </c:pt>
                      <c:pt idx="659">
                        <c:v>43772</c:v>
                      </c:pt>
                      <c:pt idx="660">
                        <c:v>43771</c:v>
                      </c:pt>
                      <c:pt idx="661">
                        <c:v>43770</c:v>
                      </c:pt>
                      <c:pt idx="662">
                        <c:v>43769</c:v>
                      </c:pt>
                      <c:pt idx="663">
                        <c:v>43768</c:v>
                      </c:pt>
                      <c:pt idx="664">
                        <c:v>43767</c:v>
                      </c:pt>
                      <c:pt idx="665">
                        <c:v>43766</c:v>
                      </c:pt>
                      <c:pt idx="666">
                        <c:v>43765</c:v>
                      </c:pt>
                      <c:pt idx="667">
                        <c:v>43764</c:v>
                      </c:pt>
                      <c:pt idx="668">
                        <c:v>43763</c:v>
                      </c:pt>
                      <c:pt idx="669">
                        <c:v>43762</c:v>
                      </c:pt>
                      <c:pt idx="670">
                        <c:v>43761</c:v>
                      </c:pt>
                      <c:pt idx="671">
                        <c:v>43760</c:v>
                      </c:pt>
                      <c:pt idx="672">
                        <c:v>43759</c:v>
                      </c:pt>
                      <c:pt idx="673">
                        <c:v>43758</c:v>
                      </c:pt>
                      <c:pt idx="674">
                        <c:v>43757</c:v>
                      </c:pt>
                      <c:pt idx="675">
                        <c:v>43756</c:v>
                      </c:pt>
                      <c:pt idx="676">
                        <c:v>43755</c:v>
                      </c:pt>
                      <c:pt idx="677">
                        <c:v>43754</c:v>
                      </c:pt>
                      <c:pt idx="678">
                        <c:v>43753</c:v>
                      </c:pt>
                      <c:pt idx="679">
                        <c:v>43752</c:v>
                      </c:pt>
                      <c:pt idx="680">
                        <c:v>43751</c:v>
                      </c:pt>
                      <c:pt idx="681">
                        <c:v>43750</c:v>
                      </c:pt>
                      <c:pt idx="682">
                        <c:v>43749</c:v>
                      </c:pt>
                      <c:pt idx="683">
                        <c:v>43748</c:v>
                      </c:pt>
                      <c:pt idx="684">
                        <c:v>43747</c:v>
                      </c:pt>
                      <c:pt idx="685">
                        <c:v>43746</c:v>
                      </c:pt>
                      <c:pt idx="686">
                        <c:v>43745</c:v>
                      </c:pt>
                      <c:pt idx="687">
                        <c:v>43744</c:v>
                      </c:pt>
                      <c:pt idx="688">
                        <c:v>43743</c:v>
                      </c:pt>
                      <c:pt idx="689">
                        <c:v>43742</c:v>
                      </c:pt>
                      <c:pt idx="690">
                        <c:v>43741</c:v>
                      </c:pt>
                      <c:pt idx="691">
                        <c:v>43740</c:v>
                      </c:pt>
                      <c:pt idx="692">
                        <c:v>43739</c:v>
                      </c:pt>
                      <c:pt idx="693">
                        <c:v>43738</c:v>
                      </c:pt>
                      <c:pt idx="694">
                        <c:v>43737</c:v>
                      </c:pt>
                      <c:pt idx="695">
                        <c:v>43736</c:v>
                      </c:pt>
                      <c:pt idx="696">
                        <c:v>43735</c:v>
                      </c:pt>
                      <c:pt idx="697">
                        <c:v>43734</c:v>
                      </c:pt>
                      <c:pt idx="698">
                        <c:v>43733</c:v>
                      </c:pt>
                      <c:pt idx="699">
                        <c:v>43732</c:v>
                      </c:pt>
                      <c:pt idx="700">
                        <c:v>43731</c:v>
                      </c:pt>
                      <c:pt idx="701">
                        <c:v>43730</c:v>
                      </c:pt>
                      <c:pt idx="702">
                        <c:v>43729</c:v>
                      </c:pt>
                      <c:pt idx="703">
                        <c:v>43728</c:v>
                      </c:pt>
                      <c:pt idx="704">
                        <c:v>43727</c:v>
                      </c:pt>
                      <c:pt idx="705">
                        <c:v>43726</c:v>
                      </c:pt>
                      <c:pt idx="706">
                        <c:v>43725</c:v>
                      </c:pt>
                      <c:pt idx="707">
                        <c:v>43724</c:v>
                      </c:pt>
                      <c:pt idx="708">
                        <c:v>43723</c:v>
                      </c:pt>
                      <c:pt idx="709">
                        <c:v>43722</c:v>
                      </c:pt>
                      <c:pt idx="710">
                        <c:v>43721</c:v>
                      </c:pt>
                      <c:pt idx="711">
                        <c:v>43720</c:v>
                      </c:pt>
                      <c:pt idx="712">
                        <c:v>43719</c:v>
                      </c:pt>
                      <c:pt idx="713">
                        <c:v>43718</c:v>
                      </c:pt>
                      <c:pt idx="714">
                        <c:v>43717</c:v>
                      </c:pt>
                      <c:pt idx="715">
                        <c:v>43716</c:v>
                      </c:pt>
                      <c:pt idx="716">
                        <c:v>43715</c:v>
                      </c:pt>
                      <c:pt idx="717">
                        <c:v>43714</c:v>
                      </c:pt>
                      <c:pt idx="718">
                        <c:v>43713</c:v>
                      </c:pt>
                      <c:pt idx="719">
                        <c:v>43712</c:v>
                      </c:pt>
                      <c:pt idx="720">
                        <c:v>43711</c:v>
                      </c:pt>
                      <c:pt idx="721">
                        <c:v>43710</c:v>
                      </c:pt>
                      <c:pt idx="722">
                        <c:v>43709</c:v>
                      </c:pt>
                      <c:pt idx="723">
                        <c:v>43708</c:v>
                      </c:pt>
                      <c:pt idx="724">
                        <c:v>43707</c:v>
                      </c:pt>
                      <c:pt idx="725">
                        <c:v>43706</c:v>
                      </c:pt>
                      <c:pt idx="726">
                        <c:v>43705</c:v>
                      </c:pt>
                      <c:pt idx="727">
                        <c:v>43704</c:v>
                      </c:pt>
                      <c:pt idx="728">
                        <c:v>43703</c:v>
                      </c:pt>
                      <c:pt idx="729">
                        <c:v>43702</c:v>
                      </c:pt>
                      <c:pt idx="730">
                        <c:v>43701</c:v>
                      </c:pt>
                      <c:pt idx="731">
                        <c:v>43700</c:v>
                      </c:pt>
                      <c:pt idx="732">
                        <c:v>43699</c:v>
                      </c:pt>
                      <c:pt idx="733">
                        <c:v>43698</c:v>
                      </c:pt>
                      <c:pt idx="734">
                        <c:v>43697</c:v>
                      </c:pt>
                      <c:pt idx="735">
                        <c:v>43696</c:v>
                      </c:pt>
                      <c:pt idx="736">
                        <c:v>43695</c:v>
                      </c:pt>
                      <c:pt idx="737">
                        <c:v>43694</c:v>
                      </c:pt>
                      <c:pt idx="738">
                        <c:v>43693</c:v>
                      </c:pt>
                      <c:pt idx="739">
                        <c:v>43692</c:v>
                      </c:pt>
                      <c:pt idx="740">
                        <c:v>43691</c:v>
                      </c:pt>
                      <c:pt idx="741">
                        <c:v>43690</c:v>
                      </c:pt>
                      <c:pt idx="742">
                        <c:v>43689</c:v>
                      </c:pt>
                      <c:pt idx="743">
                        <c:v>43688</c:v>
                      </c:pt>
                      <c:pt idx="744">
                        <c:v>43687</c:v>
                      </c:pt>
                      <c:pt idx="745">
                        <c:v>43686</c:v>
                      </c:pt>
                      <c:pt idx="746">
                        <c:v>43685</c:v>
                      </c:pt>
                      <c:pt idx="747">
                        <c:v>43684</c:v>
                      </c:pt>
                      <c:pt idx="748">
                        <c:v>43683</c:v>
                      </c:pt>
                      <c:pt idx="749">
                        <c:v>43682</c:v>
                      </c:pt>
                      <c:pt idx="750">
                        <c:v>43681</c:v>
                      </c:pt>
                      <c:pt idx="751">
                        <c:v>43680</c:v>
                      </c:pt>
                      <c:pt idx="752">
                        <c:v>43679</c:v>
                      </c:pt>
                      <c:pt idx="753">
                        <c:v>43678</c:v>
                      </c:pt>
                      <c:pt idx="754">
                        <c:v>43677</c:v>
                      </c:pt>
                      <c:pt idx="755">
                        <c:v>43676</c:v>
                      </c:pt>
                      <c:pt idx="756">
                        <c:v>43675</c:v>
                      </c:pt>
                      <c:pt idx="757">
                        <c:v>43674</c:v>
                      </c:pt>
                      <c:pt idx="758">
                        <c:v>43673</c:v>
                      </c:pt>
                      <c:pt idx="759">
                        <c:v>43672</c:v>
                      </c:pt>
                      <c:pt idx="760">
                        <c:v>43671</c:v>
                      </c:pt>
                      <c:pt idx="761">
                        <c:v>43670</c:v>
                      </c:pt>
                      <c:pt idx="762">
                        <c:v>43669</c:v>
                      </c:pt>
                      <c:pt idx="763">
                        <c:v>43668</c:v>
                      </c:pt>
                      <c:pt idx="764">
                        <c:v>43667</c:v>
                      </c:pt>
                      <c:pt idx="765">
                        <c:v>43666</c:v>
                      </c:pt>
                      <c:pt idx="766">
                        <c:v>43665</c:v>
                      </c:pt>
                      <c:pt idx="767">
                        <c:v>43664</c:v>
                      </c:pt>
                      <c:pt idx="768">
                        <c:v>43663</c:v>
                      </c:pt>
                      <c:pt idx="769">
                        <c:v>43662</c:v>
                      </c:pt>
                      <c:pt idx="770">
                        <c:v>43661</c:v>
                      </c:pt>
                      <c:pt idx="771">
                        <c:v>43660</c:v>
                      </c:pt>
                      <c:pt idx="772">
                        <c:v>43659</c:v>
                      </c:pt>
                      <c:pt idx="773">
                        <c:v>43658</c:v>
                      </c:pt>
                      <c:pt idx="774">
                        <c:v>43657</c:v>
                      </c:pt>
                      <c:pt idx="775">
                        <c:v>43656</c:v>
                      </c:pt>
                      <c:pt idx="776">
                        <c:v>43655</c:v>
                      </c:pt>
                      <c:pt idx="777">
                        <c:v>43654</c:v>
                      </c:pt>
                      <c:pt idx="778">
                        <c:v>43653</c:v>
                      </c:pt>
                      <c:pt idx="779">
                        <c:v>43652</c:v>
                      </c:pt>
                      <c:pt idx="780">
                        <c:v>43651</c:v>
                      </c:pt>
                      <c:pt idx="781">
                        <c:v>43650</c:v>
                      </c:pt>
                      <c:pt idx="782">
                        <c:v>43649</c:v>
                      </c:pt>
                      <c:pt idx="783">
                        <c:v>43648</c:v>
                      </c:pt>
                      <c:pt idx="784">
                        <c:v>43647</c:v>
                      </c:pt>
                      <c:pt idx="785">
                        <c:v>43646</c:v>
                      </c:pt>
                      <c:pt idx="786">
                        <c:v>43645</c:v>
                      </c:pt>
                      <c:pt idx="787">
                        <c:v>43644</c:v>
                      </c:pt>
                      <c:pt idx="788">
                        <c:v>43643</c:v>
                      </c:pt>
                      <c:pt idx="789">
                        <c:v>43642</c:v>
                      </c:pt>
                      <c:pt idx="790">
                        <c:v>43641</c:v>
                      </c:pt>
                      <c:pt idx="791">
                        <c:v>43640</c:v>
                      </c:pt>
                      <c:pt idx="792">
                        <c:v>43639</c:v>
                      </c:pt>
                      <c:pt idx="793">
                        <c:v>43638</c:v>
                      </c:pt>
                      <c:pt idx="794">
                        <c:v>43637</c:v>
                      </c:pt>
                      <c:pt idx="795">
                        <c:v>43636</c:v>
                      </c:pt>
                      <c:pt idx="796">
                        <c:v>43635</c:v>
                      </c:pt>
                      <c:pt idx="797">
                        <c:v>43634</c:v>
                      </c:pt>
                      <c:pt idx="798">
                        <c:v>43633</c:v>
                      </c:pt>
                      <c:pt idx="799">
                        <c:v>43632</c:v>
                      </c:pt>
                      <c:pt idx="800">
                        <c:v>43631</c:v>
                      </c:pt>
                      <c:pt idx="801">
                        <c:v>43630</c:v>
                      </c:pt>
                      <c:pt idx="802">
                        <c:v>43629</c:v>
                      </c:pt>
                      <c:pt idx="803">
                        <c:v>43628</c:v>
                      </c:pt>
                      <c:pt idx="804">
                        <c:v>43627</c:v>
                      </c:pt>
                      <c:pt idx="805">
                        <c:v>43626</c:v>
                      </c:pt>
                      <c:pt idx="806">
                        <c:v>43625</c:v>
                      </c:pt>
                      <c:pt idx="807">
                        <c:v>43624</c:v>
                      </c:pt>
                      <c:pt idx="808">
                        <c:v>43623</c:v>
                      </c:pt>
                      <c:pt idx="809">
                        <c:v>43622</c:v>
                      </c:pt>
                      <c:pt idx="810">
                        <c:v>43621</c:v>
                      </c:pt>
                      <c:pt idx="811">
                        <c:v>43620</c:v>
                      </c:pt>
                      <c:pt idx="812">
                        <c:v>43619</c:v>
                      </c:pt>
                      <c:pt idx="813">
                        <c:v>43618</c:v>
                      </c:pt>
                      <c:pt idx="814">
                        <c:v>43617</c:v>
                      </c:pt>
                      <c:pt idx="815">
                        <c:v>43616</c:v>
                      </c:pt>
                      <c:pt idx="816">
                        <c:v>43615</c:v>
                      </c:pt>
                      <c:pt idx="817">
                        <c:v>43614</c:v>
                      </c:pt>
                      <c:pt idx="818">
                        <c:v>43613</c:v>
                      </c:pt>
                      <c:pt idx="819">
                        <c:v>43612</c:v>
                      </c:pt>
                      <c:pt idx="820">
                        <c:v>43611</c:v>
                      </c:pt>
                      <c:pt idx="821">
                        <c:v>43610</c:v>
                      </c:pt>
                      <c:pt idx="822">
                        <c:v>43609</c:v>
                      </c:pt>
                      <c:pt idx="823">
                        <c:v>43608</c:v>
                      </c:pt>
                      <c:pt idx="824">
                        <c:v>43607</c:v>
                      </c:pt>
                      <c:pt idx="825">
                        <c:v>43606</c:v>
                      </c:pt>
                      <c:pt idx="826">
                        <c:v>43605</c:v>
                      </c:pt>
                      <c:pt idx="827">
                        <c:v>43604</c:v>
                      </c:pt>
                      <c:pt idx="828">
                        <c:v>43603</c:v>
                      </c:pt>
                      <c:pt idx="829">
                        <c:v>43602</c:v>
                      </c:pt>
                      <c:pt idx="830">
                        <c:v>43601</c:v>
                      </c:pt>
                      <c:pt idx="831">
                        <c:v>43600</c:v>
                      </c:pt>
                      <c:pt idx="832">
                        <c:v>43599</c:v>
                      </c:pt>
                      <c:pt idx="833">
                        <c:v>43598</c:v>
                      </c:pt>
                      <c:pt idx="834">
                        <c:v>43597</c:v>
                      </c:pt>
                      <c:pt idx="835">
                        <c:v>43596</c:v>
                      </c:pt>
                      <c:pt idx="836">
                        <c:v>43595</c:v>
                      </c:pt>
                      <c:pt idx="837">
                        <c:v>43594</c:v>
                      </c:pt>
                      <c:pt idx="838">
                        <c:v>43593</c:v>
                      </c:pt>
                      <c:pt idx="839">
                        <c:v>43592</c:v>
                      </c:pt>
                      <c:pt idx="840">
                        <c:v>43591</c:v>
                      </c:pt>
                      <c:pt idx="841">
                        <c:v>43590</c:v>
                      </c:pt>
                      <c:pt idx="842">
                        <c:v>43589</c:v>
                      </c:pt>
                      <c:pt idx="843">
                        <c:v>43588</c:v>
                      </c:pt>
                      <c:pt idx="844">
                        <c:v>43587</c:v>
                      </c:pt>
                      <c:pt idx="845">
                        <c:v>43586</c:v>
                      </c:pt>
                      <c:pt idx="846">
                        <c:v>43585</c:v>
                      </c:pt>
                      <c:pt idx="847">
                        <c:v>43584</c:v>
                      </c:pt>
                      <c:pt idx="848">
                        <c:v>43583</c:v>
                      </c:pt>
                      <c:pt idx="849">
                        <c:v>43582</c:v>
                      </c:pt>
                      <c:pt idx="850">
                        <c:v>43581</c:v>
                      </c:pt>
                      <c:pt idx="851">
                        <c:v>43580</c:v>
                      </c:pt>
                      <c:pt idx="852">
                        <c:v>43579</c:v>
                      </c:pt>
                      <c:pt idx="853">
                        <c:v>43578</c:v>
                      </c:pt>
                      <c:pt idx="854">
                        <c:v>43577</c:v>
                      </c:pt>
                      <c:pt idx="855">
                        <c:v>43576</c:v>
                      </c:pt>
                      <c:pt idx="856">
                        <c:v>43575</c:v>
                      </c:pt>
                      <c:pt idx="857">
                        <c:v>43574</c:v>
                      </c:pt>
                      <c:pt idx="858">
                        <c:v>43573</c:v>
                      </c:pt>
                      <c:pt idx="859">
                        <c:v>43572</c:v>
                      </c:pt>
                      <c:pt idx="860">
                        <c:v>43571</c:v>
                      </c:pt>
                      <c:pt idx="861">
                        <c:v>43570</c:v>
                      </c:pt>
                      <c:pt idx="862">
                        <c:v>43569</c:v>
                      </c:pt>
                      <c:pt idx="863">
                        <c:v>43568</c:v>
                      </c:pt>
                      <c:pt idx="864">
                        <c:v>43567</c:v>
                      </c:pt>
                      <c:pt idx="865">
                        <c:v>43566</c:v>
                      </c:pt>
                      <c:pt idx="866">
                        <c:v>43565</c:v>
                      </c:pt>
                      <c:pt idx="867">
                        <c:v>43564</c:v>
                      </c:pt>
                      <c:pt idx="868">
                        <c:v>43563</c:v>
                      </c:pt>
                      <c:pt idx="869">
                        <c:v>43562</c:v>
                      </c:pt>
                      <c:pt idx="870">
                        <c:v>43561</c:v>
                      </c:pt>
                      <c:pt idx="871">
                        <c:v>43560</c:v>
                      </c:pt>
                      <c:pt idx="872">
                        <c:v>43559</c:v>
                      </c:pt>
                      <c:pt idx="873">
                        <c:v>43558</c:v>
                      </c:pt>
                      <c:pt idx="874">
                        <c:v>43557</c:v>
                      </c:pt>
                      <c:pt idx="875">
                        <c:v>43556</c:v>
                      </c:pt>
                      <c:pt idx="876">
                        <c:v>43555</c:v>
                      </c:pt>
                      <c:pt idx="877">
                        <c:v>43554</c:v>
                      </c:pt>
                      <c:pt idx="878">
                        <c:v>43553</c:v>
                      </c:pt>
                      <c:pt idx="879">
                        <c:v>43552</c:v>
                      </c:pt>
                      <c:pt idx="880">
                        <c:v>43551</c:v>
                      </c:pt>
                      <c:pt idx="881">
                        <c:v>43550</c:v>
                      </c:pt>
                      <c:pt idx="882">
                        <c:v>43549</c:v>
                      </c:pt>
                      <c:pt idx="883">
                        <c:v>43548</c:v>
                      </c:pt>
                      <c:pt idx="884">
                        <c:v>43547</c:v>
                      </c:pt>
                      <c:pt idx="885">
                        <c:v>43546</c:v>
                      </c:pt>
                      <c:pt idx="886">
                        <c:v>43545</c:v>
                      </c:pt>
                      <c:pt idx="887">
                        <c:v>43544</c:v>
                      </c:pt>
                      <c:pt idx="888">
                        <c:v>43543</c:v>
                      </c:pt>
                      <c:pt idx="889">
                        <c:v>43542</c:v>
                      </c:pt>
                      <c:pt idx="890">
                        <c:v>43541</c:v>
                      </c:pt>
                      <c:pt idx="891">
                        <c:v>43540</c:v>
                      </c:pt>
                      <c:pt idx="892">
                        <c:v>43539</c:v>
                      </c:pt>
                      <c:pt idx="893">
                        <c:v>43538</c:v>
                      </c:pt>
                      <c:pt idx="894">
                        <c:v>43537</c:v>
                      </c:pt>
                      <c:pt idx="895">
                        <c:v>43536</c:v>
                      </c:pt>
                      <c:pt idx="896">
                        <c:v>43535</c:v>
                      </c:pt>
                      <c:pt idx="897">
                        <c:v>43534</c:v>
                      </c:pt>
                      <c:pt idx="898">
                        <c:v>43533</c:v>
                      </c:pt>
                      <c:pt idx="899">
                        <c:v>43532</c:v>
                      </c:pt>
                      <c:pt idx="900">
                        <c:v>43531</c:v>
                      </c:pt>
                      <c:pt idx="901">
                        <c:v>43530</c:v>
                      </c:pt>
                      <c:pt idx="902">
                        <c:v>43529</c:v>
                      </c:pt>
                      <c:pt idx="903">
                        <c:v>43528</c:v>
                      </c:pt>
                      <c:pt idx="904">
                        <c:v>43527</c:v>
                      </c:pt>
                      <c:pt idx="905">
                        <c:v>43526</c:v>
                      </c:pt>
                      <c:pt idx="906">
                        <c:v>43525</c:v>
                      </c:pt>
                      <c:pt idx="907">
                        <c:v>43524</c:v>
                      </c:pt>
                      <c:pt idx="908">
                        <c:v>43523</c:v>
                      </c:pt>
                      <c:pt idx="909">
                        <c:v>43522</c:v>
                      </c:pt>
                      <c:pt idx="910">
                        <c:v>43521</c:v>
                      </c:pt>
                      <c:pt idx="911">
                        <c:v>43520</c:v>
                      </c:pt>
                      <c:pt idx="912">
                        <c:v>43519</c:v>
                      </c:pt>
                      <c:pt idx="913">
                        <c:v>43518</c:v>
                      </c:pt>
                      <c:pt idx="914">
                        <c:v>43517</c:v>
                      </c:pt>
                      <c:pt idx="915">
                        <c:v>43516</c:v>
                      </c:pt>
                      <c:pt idx="916">
                        <c:v>43515</c:v>
                      </c:pt>
                      <c:pt idx="917">
                        <c:v>43514</c:v>
                      </c:pt>
                      <c:pt idx="918">
                        <c:v>43513</c:v>
                      </c:pt>
                      <c:pt idx="919">
                        <c:v>43512</c:v>
                      </c:pt>
                      <c:pt idx="920">
                        <c:v>43511</c:v>
                      </c:pt>
                      <c:pt idx="921">
                        <c:v>43510</c:v>
                      </c:pt>
                      <c:pt idx="922">
                        <c:v>43509</c:v>
                      </c:pt>
                      <c:pt idx="923">
                        <c:v>43508</c:v>
                      </c:pt>
                      <c:pt idx="924">
                        <c:v>43507</c:v>
                      </c:pt>
                      <c:pt idx="925">
                        <c:v>43506</c:v>
                      </c:pt>
                      <c:pt idx="926">
                        <c:v>43505</c:v>
                      </c:pt>
                      <c:pt idx="927">
                        <c:v>43504</c:v>
                      </c:pt>
                      <c:pt idx="928">
                        <c:v>43503</c:v>
                      </c:pt>
                      <c:pt idx="929">
                        <c:v>43502</c:v>
                      </c:pt>
                      <c:pt idx="930">
                        <c:v>43501</c:v>
                      </c:pt>
                      <c:pt idx="931">
                        <c:v>43500</c:v>
                      </c:pt>
                      <c:pt idx="932">
                        <c:v>43499</c:v>
                      </c:pt>
                      <c:pt idx="933">
                        <c:v>43498</c:v>
                      </c:pt>
                      <c:pt idx="934">
                        <c:v>43497</c:v>
                      </c:pt>
                      <c:pt idx="935">
                        <c:v>43496</c:v>
                      </c:pt>
                      <c:pt idx="936">
                        <c:v>43495</c:v>
                      </c:pt>
                      <c:pt idx="937">
                        <c:v>43494</c:v>
                      </c:pt>
                      <c:pt idx="938">
                        <c:v>43493</c:v>
                      </c:pt>
                      <c:pt idx="939">
                        <c:v>43492</c:v>
                      </c:pt>
                      <c:pt idx="940">
                        <c:v>43491</c:v>
                      </c:pt>
                      <c:pt idx="941">
                        <c:v>43490</c:v>
                      </c:pt>
                      <c:pt idx="942">
                        <c:v>43489</c:v>
                      </c:pt>
                      <c:pt idx="943">
                        <c:v>43488</c:v>
                      </c:pt>
                      <c:pt idx="944">
                        <c:v>43487</c:v>
                      </c:pt>
                      <c:pt idx="945">
                        <c:v>43486</c:v>
                      </c:pt>
                      <c:pt idx="946">
                        <c:v>43485</c:v>
                      </c:pt>
                      <c:pt idx="947">
                        <c:v>43484</c:v>
                      </c:pt>
                      <c:pt idx="948">
                        <c:v>43483</c:v>
                      </c:pt>
                      <c:pt idx="949">
                        <c:v>43482</c:v>
                      </c:pt>
                      <c:pt idx="950">
                        <c:v>43481</c:v>
                      </c:pt>
                      <c:pt idx="951">
                        <c:v>43480</c:v>
                      </c:pt>
                      <c:pt idx="952">
                        <c:v>43479</c:v>
                      </c:pt>
                      <c:pt idx="953">
                        <c:v>43478</c:v>
                      </c:pt>
                      <c:pt idx="954">
                        <c:v>43477</c:v>
                      </c:pt>
                      <c:pt idx="955">
                        <c:v>43476</c:v>
                      </c:pt>
                      <c:pt idx="956">
                        <c:v>43475</c:v>
                      </c:pt>
                      <c:pt idx="957">
                        <c:v>43474</c:v>
                      </c:pt>
                      <c:pt idx="958">
                        <c:v>43473</c:v>
                      </c:pt>
                      <c:pt idx="959">
                        <c:v>43472</c:v>
                      </c:pt>
                      <c:pt idx="960">
                        <c:v>43471</c:v>
                      </c:pt>
                      <c:pt idx="961">
                        <c:v>43470</c:v>
                      </c:pt>
                      <c:pt idx="962">
                        <c:v>43469</c:v>
                      </c:pt>
                      <c:pt idx="963">
                        <c:v>43468</c:v>
                      </c:pt>
                      <c:pt idx="964">
                        <c:v>43467</c:v>
                      </c:pt>
                      <c:pt idx="965">
                        <c:v>43466</c:v>
                      </c:pt>
                      <c:pt idx="966">
                        <c:v>43465</c:v>
                      </c:pt>
                      <c:pt idx="967">
                        <c:v>43464</c:v>
                      </c:pt>
                      <c:pt idx="968">
                        <c:v>43463</c:v>
                      </c:pt>
                      <c:pt idx="969">
                        <c:v>43462</c:v>
                      </c:pt>
                      <c:pt idx="970">
                        <c:v>43461</c:v>
                      </c:pt>
                      <c:pt idx="971">
                        <c:v>43460</c:v>
                      </c:pt>
                      <c:pt idx="972">
                        <c:v>43459</c:v>
                      </c:pt>
                      <c:pt idx="973">
                        <c:v>43458</c:v>
                      </c:pt>
                      <c:pt idx="974">
                        <c:v>43457</c:v>
                      </c:pt>
                      <c:pt idx="975">
                        <c:v>43456</c:v>
                      </c:pt>
                      <c:pt idx="976">
                        <c:v>43455</c:v>
                      </c:pt>
                      <c:pt idx="977">
                        <c:v>43454</c:v>
                      </c:pt>
                      <c:pt idx="978">
                        <c:v>43453</c:v>
                      </c:pt>
                      <c:pt idx="979">
                        <c:v>43452</c:v>
                      </c:pt>
                      <c:pt idx="980">
                        <c:v>43451</c:v>
                      </c:pt>
                      <c:pt idx="981">
                        <c:v>43450</c:v>
                      </c:pt>
                      <c:pt idx="982">
                        <c:v>43449</c:v>
                      </c:pt>
                      <c:pt idx="983">
                        <c:v>43448</c:v>
                      </c:pt>
                      <c:pt idx="984">
                        <c:v>43447</c:v>
                      </c:pt>
                      <c:pt idx="985">
                        <c:v>43446</c:v>
                      </c:pt>
                      <c:pt idx="986">
                        <c:v>43445</c:v>
                      </c:pt>
                      <c:pt idx="987">
                        <c:v>43444</c:v>
                      </c:pt>
                      <c:pt idx="988">
                        <c:v>43443</c:v>
                      </c:pt>
                      <c:pt idx="989">
                        <c:v>43442</c:v>
                      </c:pt>
                      <c:pt idx="990">
                        <c:v>43441</c:v>
                      </c:pt>
                      <c:pt idx="991">
                        <c:v>43440</c:v>
                      </c:pt>
                      <c:pt idx="992">
                        <c:v>43439</c:v>
                      </c:pt>
                      <c:pt idx="993">
                        <c:v>43438</c:v>
                      </c:pt>
                      <c:pt idx="994">
                        <c:v>43437</c:v>
                      </c:pt>
                      <c:pt idx="995">
                        <c:v>43436</c:v>
                      </c:pt>
                      <c:pt idx="996">
                        <c:v>43435</c:v>
                      </c:pt>
                      <c:pt idx="997">
                        <c:v>43434</c:v>
                      </c:pt>
                      <c:pt idx="998">
                        <c:v>43433</c:v>
                      </c:pt>
                      <c:pt idx="999">
                        <c:v>43432</c:v>
                      </c:pt>
                      <c:pt idx="1000">
                        <c:v>43431</c:v>
                      </c:pt>
                      <c:pt idx="1001">
                        <c:v>43430</c:v>
                      </c:pt>
                      <c:pt idx="1002">
                        <c:v>43429</c:v>
                      </c:pt>
                      <c:pt idx="1003">
                        <c:v>43428</c:v>
                      </c:pt>
                      <c:pt idx="1004">
                        <c:v>43427</c:v>
                      </c:pt>
                      <c:pt idx="1005">
                        <c:v>43426</c:v>
                      </c:pt>
                      <c:pt idx="1006">
                        <c:v>43425</c:v>
                      </c:pt>
                      <c:pt idx="1007">
                        <c:v>43424</c:v>
                      </c:pt>
                      <c:pt idx="1008">
                        <c:v>43423</c:v>
                      </c:pt>
                      <c:pt idx="1009">
                        <c:v>43422</c:v>
                      </c:pt>
                      <c:pt idx="1010">
                        <c:v>43421</c:v>
                      </c:pt>
                      <c:pt idx="1011">
                        <c:v>43420</c:v>
                      </c:pt>
                      <c:pt idx="1012">
                        <c:v>43419</c:v>
                      </c:pt>
                      <c:pt idx="1013">
                        <c:v>43418</c:v>
                      </c:pt>
                      <c:pt idx="1014">
                        <c:v>43417</c:v>
                      </c:pt>
                      <c:pt idx="1015">
                        <c:v>43416</c:v>
                      </c:pt>
                      <c:pt idx="1016">
                        <c:v>43415</c:v>
                      </c:pt>
                      <c:pt idx="1017">
                        <c:v>43414</c:v>
                      </c:pt>
                      <c:pt idx="1018">
                        <c:v>43413</c:v>
                      </c:pt>
                      <c:pt idx="1019">
                        <c:v>43412</c:v>
                      </c:pt>
                      <c:pt idx="1020">
                        <c:v>43411</c:v>
                      </c:pt>
                      <c:pt idx="1021">
                        <c:v>43410</c:v>
                      </c:pt>
                      <c:pt idx="1022">
                        <c:v>43409</c:v>
                      </c:pt>
                      <c:pt idx="1023">
                        <c:v>43408</c:v>
                      </c:pt>
                      <c:pt idx="1024">
                        <c:v>43407</c:v>
                      </c:pt>
                      <c:pt idx="1025">
                        <c:v>43406</c:v>
                      </c:pt>
                      <c:pt idx="1026">
                        <c:v>43405</c:v>
                      </c:pt>
                      <c:pt idx="1027">
                        <c:v>43404</c:v>
                      </c:pt>
                      <c:pt idx="1028">
                        <c:v>43403</c:v>
                      </c:pt>
                      <c:pt idx="1029">
                        <c:v>43402</c:v>
                      </c:pt>
                      <c:pt idx="1030">
                        <c:v>43401</c:v>
                      </c:pt>
                      <c:pt idx="1031">
                        <c:v>43400</c:v>
                      </c:pt>
                      <c:pt idx="1032">
                        <c:v>43399</c:v>
                      </c:pt>
                      <c:pt idx="1033">
                        <c:v>43398</c:v>
                      </c:pt>
                      <c:pt idx="1034">
                        <c:v>43397</c:v>
                      </c:pt>
                      <c:pt idx="1035">
                        <c:v>43396</c:v>
                      </c:pt>
                      <c:pt idx="1036">
                        <c:v>43395</c:v>
                      </c:pt>
                      <c:pt idx="1037">
                        <c:v>43394</c:v>
                      </c:pt>
                      <c:pt idx="1038">
                        <c:v>43393</c:v>
                      </c:pt>
                      <c:pt idx="1039">
                        <c:v>43392</c:v>
                      </c:pt>
                      <c:pt idx="1040">
                        <c:v>43391</c:v>
                      </c:pt>
                      <c:pt idx="1041">
                        <c:v>43390</c:v>
                      </c:pt>
                      <c:pt idx="1042">
                        <c:v>43389</c:v>
                      </c:pt>
                      <c:pt idx="1043">
                        <c:v>43388</c:v>
                      </c:pt>
                      <c:pt idx="1044">
                        <c:v>43387</c:v>
                      </c:pt>
                      <c:pt idx="1045">
                        <c:v>43386</c:v>
                      </c:pt>
                      <c:pt idx="1046">
                        <c:v>43385</c:v>
                      </c:pt>
                      <c:pt idx="1047">
                        <c:v>43384</c:v>
                      </c:pt>
                      <c:pt idx="1048">
                        <c:v>43383</c:v>
                      </c:pt>
                      <c:pt idx="1049">
                        <c:v>43382</c:v>
                      </c:pt>
                      <c:pt idx="1050">
                        <c:v>43381</c:v>
                      </c:pt>
                      <c:pt idx="1051">
                        <c:v>43380</c:v>
                      </c:pt>
                      <c:pt idx="1052">
                        <c:v>43379</c:v>
                      </c:pt>
                      <c:pt idx="1053">
                        <c:v>43378</c:v>
                      </c:pt>
                      <c:pt idx="1054">
                        <c:v>43377</c:v>
                      </c:pt>
                      <c:pt idx="1055">
                        <c:v>43376</c:v>
                      </c:pt>
                      <c:pt idx="1056">
                        <c:v>43375</c:v>
                      </c:pt>
                      <c:pt idx="1057">
                        <c:v>43374</c:v>
                      </c:pt>
                      <c:pt idx="1058">
                        <c:v>43373</c:v>
                      </c:pt>
                      <c:pt idx="1059">
                        <c:v>43372</c:v>
                      </c:pt>
                      <c:pt idx="1060">
                        <c:v>43371</c:v>
                      </c:pt>
                      <c:pt idx="1061">
                        <c:v>43370</c:v>
                      </c:pt>
                      <c:pt idx="1062">
                        <c:v>43369</c:v>
                      </c:pt>
                      <c:pt idx="1063">
                        <c:v>43368</c:v>
                      </c:pt>
                      <c:pt idx="1064">
                        <c:v>43367</c:v>
                      </c:pt>
                      <c:pt idx="1065">
                        <c:v>43366</c:v>
                      </c:pt>
                      <c:pt idx="1066">
                        <c:v>43365</c:v>
                      </c:pt>
                      <c:pt idx="1067">
                        <c:v>43364</c:v>
                      </c:pt>
                      <c:pt idx="1068">
                        <c:v>43363</c:v>
                      </c:pt>
                      <c:pt idx="1069">
                        <c:v>43362</c:v>
                      </c:pt>
                      <c:pt idx="1070">
                        <c:v>43361</c:v>
                      </c:pt>
                      <c:pt idx="1071">
                        <c:v>43360</c:v>
                      </c:pt>
                      <c:pt idx="1072">
                        <c:v>43359</c:v>
                      </c:pt>
                      <c:pt idx="1073">
                        <c:v>43358</c:v>
                      </c:pt>
                      <c:pt idx="1074">
                        <c:v>43357</c:v>
                      </c:pt>
                      <c:pt idx="1075">
                        <c:v>43356</c:v>
                      </c:pt>
                      <c:pt idx="1076">
                        <c:v>43355</c:v>
                      </c:pt>
                      <c:pt idx="1077">
                        <c:v>43354</c:v>
                      </c:pt>
                      <c:pt idx="1078">
                        <c:v>43353</c:v>
                      </c:pt>
                      <c:pt idx="1079">
                        <c:v>43352</c:v>
                      </c:pt>
                      <c:pt idx="1080">
                        <c:v>43351</c:v>
                      </c:pt>
                      <c:pt idx="1081">
                        <c:v>43350</c:v>
                      </c:pt>
                      <c:pt idx="1082">
                        <c:v>43349</c:v>
                      </c:pt>
                      <c:pt idx="1083">
                        <c:v>43348</c:v>
                      </c:pt>
                      <c:pt idx="1084">
                        <c:v>43347</c:v>
                      </c:pt>
                      <c:pt idx="1085">
                        <c:v>43346</c:v>
                      </c:pt>
                      <c:pt idx="1086">
                        <c:v>43345</c:v>
                      </c:pt>
                      <c:pt idx="1087">
                        <c:v>43344</c:v>
                      </c:pt>
                      <c:pt idx="1088">
                        <c:v>43343</c:v>
                      </c:pt>
                      <c:pt idx="1089">
                        <c:v>43342</c:v>
                      </c:pt>
                      <c:pt idx="1090">
                        <c:v>43341</c:v>
                      </c:pt>
                      <c:pt idx="1091">
                        <c:v>43340</c:v>
                      </c:pt>
                      <c:pt idx="1092">
                        <c:v>43339</c:v>
                      </c:pt>
                      <c:pt idx="1093">
                        <c:v>43338</c:v>
                      </c:pt>
                      <c:pt idx="1094">
                        <c:v>43337</c:v>
                      </c:pt>
                      <c:pt idx="1095">
                        <c:v>43336</c:v>
                      </c:pt>
                      <c:pt idx="1096">
                        <c:v>43335</c:v>
                      </c:pt>
                      <c:pt idx="1097">
                        <c:v>43334</c:v>
                      </c:pt>
                      <c:pt idx="1098">
                        <c:v>43333</c:v>
                      </c:pt>
                      <c:pt idx="1099">
                        <c:v>43332</c:v>
                      </c:pt>
                      <c:pt idx="1100">
                        <c:v>43331</c:v>
                      </c:pt>
                      <c:pt idx="1101">
                        <c:v>43330</c:v>
                      </c:pt>
                      <c:pt idx="1102">
                        <c:v>43329</c:v>
                      </c:pt>
                      <c:pt idx="1103">
                        <c:v>43328</c:v>
                      </c:pt>
                      <c:pt idx="1104">
                        <c:v>43327</c:v>
                      </c:pt>
                      <c:pt idx="1105">
                        <c:v>43326</c:v>
                      </c:pt>
                      <c:pt idx="1106">
                        <c:v>43325</c:v>
                      </c:pt>
                      <c:pt idx="1107">
                        <c:v>43324</c:v>
                      </c:pt>
                      <c:pt idx="1108">
                        <c:v>43323</c:v>
                      </c:pt>
                      <c:pt idx="1109">
                        <c:v>43322</c:v>
                      </c:pt>
                      <c:pt idx="1110">
                        <c:v>43321</c:v>
                      </c:pt>
                      <c:pt idx="1111">
                        <c:v>43320</c:v>
                      </c:pt>
                      <c:pt idx="1112">
                        <c:v>43319</c:v>
                      </c:pt>
                      <c:pt idx="1113">
                        <c:v>43318</c:v>
                      </c:pt>
                      <c:pt idx="1114">
                        <c:v>43317</c:v>
                      </c:pt>
                      <c:pt idx="1115">
                        <c:v>43316</c:v>
                      </c:pt>
                      <c:pt idx="1116">
                        <c:v>43315</c:v>
                      </c:pt>
                      <c:pt idx="1117">
                        <c:v>43314</c:v>
                      </c:pt>
                      <c:pt idx="1118">
                        <c:v>43313</c:v>
                      </c:pt>
                      <c:pt idx="1119">
                        <c:v>43312</c:v>
                      </c:pt>
                      <c:pt idx="1120">
                        <c:v>43311</c:v>
                      </c:pt>
                      <c:pt idx="1121">
                        <c:v>43310</c:v>
                      </c:pt>
                      <c:pt idx="1122">
                        <c:v>43309</c:v>
                      </c:pt>
                      <c:pt idx="1123">
                        <c:v>43308</c:v>
                      </c:pt>
                      <c:pt idx="1124">
                        <c:v>43307</c:v>
                      </c:pt>
                      <c:pt idx="1125">
                        <c:v>43306</c:v>
                      </c:pt>
                      <c:pt idx="1126">
                        <c:v>43305</c:v>
                      </c:pt>
                      <c:pt idx="1127">
                        <c:v>43304</c:v>
                      </c:pt>
                      <c:pt idx="1128">
                        <c:v>43303</c:v>
                      </c:pt>
                      <c:pt idx="1129">
                        <c:v>43302</c:v>
                      </c:pt>
                      <c:pt idx="1130">
                        <c:v>43301</c:v>
                      </c:pt>
                      <c:pt idx="1131">
                        <c:v>43300</c:v>
                      </c:pt>
                      <c:pt idx="1132">
                        <c:v>43299</c:v>
                      </c:pt>
                      <c:pt idx="1133">
                        <c:v>43298</c:v>
                      </c:pt>
                      <c:pt idx="1134">
                        <c:v>43297</c:v>
                      </c:pt>
                      <c:pt idx="1135">
                        <c:v>43296</c:v>
                      </c:pt>
                      <c:pt idx="1136">
                        <c:v>43295</c:v>
                      </c:pt>
                      <c:pt idx="1137">
                        <c:v>43294</c:v>
                      </c:pt>
                      <c:pt idx="1138">
                        <c:v>43293</c:v>
                      </c:pt>
                      <c:pt idx="1139">
                        <c:v>43292</c:v>
                      </c:pt>
                      <c:pt idx="1140">
                        <c:v>43291</c:v>
                      </c:pt>
                      <c:pt idx="1141">
                        <c:v>43290</c:v>
                      </c:pt>
                      <c:pt idx="1142">
                        <c:v>43289</c:v>
                      </c:pt>
                      <c:pt idx="1143">
                        <c:v>43288</c:v>
                      </c:pt>
                      <c:pt idx="1144">
                        <c:v>43287</c:v>
                      </c:pt>
                      <c:pt idx="1145">
                        <c:v>43286</c:v>
                      </c:pt>
                      <c:pt idx="1146">
                        <c:v>43285</c:v>
                      </c:pt>
                      <c:pt idx="1147">
                        <c:v>43284</c:v>
                      </c:pt>
                      <c:pt idx="1148">
                        <c:v>43283</c:v>
                      </c:pt>
                      <c:pt idx="1149">
                        <c:v>43282</c:v>
                      </c:pt>
                      <c:pt idx="1150">
                        <c:v>43281</c:v>
                      </c:pt>
                      <c:pt idx="1151">
                        <c:v>43280</c:v>
                      </c:pt>
                      <c:pt idx="1152">
                        <c:v>43279</c:v>
                      </c:pt>
                      <c:pt idx="1153">
                        <c:v>43278</c:v>
                      </c:pt>
                      <c:pt idx="1154">
                        <c:v>43277</c:v>
                      </c:pt>
                      <c:pt idx="1155">
                        <c:v>43276</c:v>
                      </c:pt>
                      <c:pt idx="1156">
                        <c:v>43275</c:v>
                      </c:pt>
                      <c:pt idx="1157">
                        <c:v>43274</c:v>
                      </c:pt>
                      <c:pt idx="1158">
                        <c:v>43273</c:v>
                      </c:pt>
                      <c:pt idx="1159">
                        <c:v>43272</c:v>
                      </c:pt>
                      <c:pt idx="1160">
                        <c:v>43271</c:v>
                      </c:pt>
                      <c:pt idx="1161">
                        <c:v>43270</c:v>
                      </c:pt>
                      <c:pt idx="1162">
                        <c:v>43269</c:v>
                      </c:pt>
                      <c:pt idx="1163">
                        <c:v>43268</c:v>
                      </c:pt>
                      <c:pt idx="1164">
                        <c:v>43267</c:v>
                      </c:pt>
                      <c:pt idx="1165">
                        <c:v>43266</c:v>
                      </c:pt>
                      <c:pt idx="1166">
                        <c:v>43265</c:v>
                      </c:pt>
                      <c:pt idx="1167">
                        <c:v>43264</c:v>
                      </c:pt>
                      <c:pt idx="1168">
                        <c:v>43263</c:v>
                      </c:pt>
                      <c:pt idx="1169">
                        <c:v>43262</c:v>
                      </c:pt>
                      <c:pt idx="1170">
                        <c:v>43261</c:v>
                      </c:pt>
                      <c:pt idx="1171">
                        <c:v>43260</c:v>
                      </c:pt>
                      <c:pt idx="1172">
                        <c:v>43259</c:v>
                      </c:pt>
                      <c:pt idx="1173">
                        <c:v>43258</c:v>
                      </c:pt>
                      <c:pt idx="1174">
                        <c:v>43257</c:v>
                      </c:pt>
                      <c:pt idx="1175">
                        <c:v>43256</c:v>
                      </c:pt>
                      <c:pt idx="1176">
                        <c:v>43255</c:v>
                      </c:pt>
                      <c:pt idx="1177">
                        <c:v>43254</c:v>
                      </c:pt>
                      <c:pt idx="1178">
                        <c:v>43253</c:v>
                      </c:pt>
                      <c:pt idx="1179">
                        <c:v>43252</c:v>
                      </c:pt>
                      <c:pt idx="1180">
                        <c:v>43251</c:v>
                      </c:pt>
                      <c:pt idx="1181">
                        <c:v>43250</c:v>
                      </c:pt>
                      <c:pt idx="1182">
                        <c:v>43249</c:v>
                      </c:pt>
                      <c:pt idx="1183">
                        <c:v>43248</c:v>
                      </c:pt>
                      <c:pt idx="1184">
                        <c:v>43247</c:v>
                      </c:pt>
                      <c:pt idx="1185">
                        <c:v>43246</c:v>
                      </c:pt>
                      <c:pt idx="1186">
                        <c:v>43245</c:v>
                      </c:pt>
                      <c:pt idx="1187">
                        <c:v>43244</c:v>
                      </c:pt>
                      <c:pt idx="1188">
                        <c:v>43243</c:v>
                      </c:pt>
                      <c:pt idx="1189">
                        <c:v>43242</c:v>
                      </c:pt>
                      <c:pt idx="1190">
                        <c:v>43241</c:v>
                      </c:pt>
                      <c:pt idx="1191">
                        <c:v>43240</c:v>
                      </c:pt>
                      <c:pt idx="1192">
                        <c:v>43239</c:v>
                      </c:pt>
                      <c:pt idx="1193">
                        <c:v>43238</c:v>
                      </c:pt>
                      <c:pt idx="1194">
                        <c:v>43237</c:v>
                      </c:pt>
                      <c:pt idx="1195">
                        <c:v>43236</c:v>
                      </c:pt>
                      <c:pt idx="1196">
                        <c:v>43235</c:v>
                      </c:pt>
                      <c:pt idx="1197">
                        <c:v>43234</c:v>
                      </c:pt>
                      <c:pt idx="1198">
                        <c:v>43233</c:v>
                      </c:pt>
                      <c:pt idx="1199">
                        <c:v>43232</c:v>
                      </c:pt>
                      <c:pt idx="1200">
                        <c:v>43231</c:v>
                      </c:pt>
                      <c:pt idx="1201">
                        <c:v>43230</c:v>
                      </c:pt>
                      <c:pt idx="1202">
                        <c:v>43229</c:v>
                      </c:pt>
                      <c:pt idx="1203">
                        <c:v>43228</c:v>
                      </c:pt>
                      <c:pt idx="1204">
                        <c:v>43227</c:v>
                      </c:pt>
                      <c:pt idx="1205">
                        <c:v>43226</c:v>
                      </c:pt>
                      <c:pt idx="1206">
                        <c:v>43225</c:v>
                      </c:pt>
                      <c:pt idx="1207">
                        <c:v>43224</c:v>
                      </c:pt>
                      <c:pt idx="1208">
                        <c:v>43223</c:v>
                      </c:pt>
                      <c:pt idx="1209">
                        <c:v>43222</c:v>
                      </c:pt>
                      <c:pt idx="1210">
                        <c:v>43221</c:v>
                      </c:pt>
                      <c:pt idx="1211">
                        <c:v>43220</c:v>
                      </c:pt>
                      <c:pt idx="1212">
                        <c:v>43219</c:v>
                      </c:pt>
                      <c:pt idx="1213">
                        <c:v>43218</c:v>
                      </c:pt>
                      <c:pt idx="1214">
                        <c:v>43217</c:v>
                      </c:pt>
                      <c:pt idx="1215">
                        <c:v>43216</c:v>
                      </c:pt>
                      <c:pt idx="1216">
                        <c:v>43215</c:v>
                      </c:pt>
                      <c:pt idx="1217">
                        <c:v>43214</c:v>
                      </c:pt>
                      <c:pt idx="1218">
                        <c:v>43213</c:v>
                      </c:pt>
                      <c:pt idx="1219">
                        <c:v>43212</c:v>
                      </c:pt>
                      <c:pt idx="1220">
                        <c:v>43211</c:v>
                      </c:pt>
                      <c:pt idx="1221">
                        <c:v>43210</c:v>
                      </c:pt>
                      <c:pt idx="1222">
                        <c:v>43209</c:v>
                      </c:pt>
                      <c:pt idx="1223">
                        <c:v>43208</c:v>
                      </c:pt>
                      <c:pt idx="1224">
                        <c:v>43207</c:v>
                      </c:pt>
                      <c:pt idx="1225">
                        <c:v>43206</c:v>
                      </c:pt>
                      <c:pt idx="1226">
                        <c:v>43205</c:v>
                      </c:pt>
                      <c:pt idx="1227">
                        <c:v>43204</c:v>
                      </c:pt>
                      <c:pt idx="1228">
                        <c:v>43203</c:v>
                      </c:pt>
                      <c:pt idx="1229">
                        <c:v>43202</c:v>
                      </c:pt>
                      <c:pt idx="1230">
                        <c:v>43201</c:v>
                      </c:pt>
                      <c:pt idx="1231">
                        <c:v>43200</c:v>
                      </c:pt>
                      <c:pt idx="1232">
                        <c:v>43199</c:v>
                      </c:pt>
                      <c:pt idx="1233">
                        <c:v>43198</c:v>
                      </c:pt>
                      <c:pt idx="1234">
                        <c:v>43197</c:v>
                      </c:pt>
                      <c:pt idx="1235">
                        <c:v>43196</c:v>
                      </c:pt>
                      <c:pt idx="1236">
                        <c:v>43195</c:v>
                      </c:pt>
                      <c:pt idx="1237">
                        <c:v>43194</c:v>
                      </c:pt>
                      <c:pt idx="1238">
                        <c:v>43193</c:v>
                      </c:pt>
                      <c:pt idx="1239">
                        <c:v>43192</c:v>
                      </c:pt>
                      <c:pt idx="1240">
                        <c:v>43191</c:v>
                      </c:pt>
                      <c:pt idx="1241">
                        <c:v>43190</c:v>
                      </c:pt>
                      <c:pt idx="1242">
                        <c:v>43189</c:v>
                      </c:pt>
                      <c:pt idx="1243">
                        <c:v>43188</c:v>
                      </c:pt>
                      <c:pt idx="1244">
                        <c:v>43187</c:v>
                      </c:pt>
                      <c:pt idx="1245">
                        <c:v>43186</c:v>
                      </c:pt>
                      <c:pt idx="1246">
                        <c:v>43185</c:v>
                      </c:pt>
                      <c:pt idx="1247">
                        <c:v>43184</c:v>
                      </c:pt>
                      <c:pt idx="1248">
                        <c:v>43183</c:v>
                      </c:pt>
                      <c:pt idx="1249">
                        <c:v>43182</c:v>
                      </c:pt>
                      <c:pt idx="1250">
                        <c:v>43181</c:v>
                      </c:pt>
                      <c:pt idx="1251">
                        <c:v>43180</c:v>
                      </c:pt>
                      <c:pt idx="1252">
                        <c:v>43179</c:v>
                      </c:pt>
                      <c:pt idx="1253">
                        <c:v>43178</c:v>
                      </c:pt>
                      <c:pt idx="1254">
                        <c:v>43177</c:v>
                      </c:pt>
                      <c:pt idx="1255">
                        <c:v>43176</c:v>
                      </c:pt>
                      <c:pt idx="1256">
                        <c:v>43175</c:v>
                      </c:pt>
                      <c:pt idx="1257">
                        <c:v>43174</c:v>
                      </c:pt>
                      <c:pt idx="1258">
                        <c:v>43173</c:v>
                      </c:pt>
                      <c:pt idx="1259">
                        <c:v>43172</c:v>
                      </c:pt>
                      <c:pt idx="1260">
                        <c:v>43171</c:v>
                      </c:pt>
                      <c:pt idx="1261">
                        <c:v>43170</c:v>
                      </c:pt>
                      <c:pt idx="1262">
                        <c:v>43169</c:v>
                      </c:pt>
                      <c:pt idx="1263">
                        <c:v>43168</c:v>
                      </c:pt>
                      <c:pt idx="1264">
                        <c:v>43167</c:v>
                      </c:pt>
                      <c:pt idx="1265">
                        <c:v>43166</c:v>
                      </c:pt>
                      <c:pt idx="1266">
                        <c:v>43165</c:v>
                      </c:pt>
                      <c:pt idx="1267">
                        <c:v>43164</c:v>
                      </c:pt>
                      <c:pt idx="1268">
                        <c:v>43163</c:v>
                      </c:pt>
                      <c:pt idx="1269">
                        <c:v>43162</c:v>
                      </c:pt>
                      <c:pt idx="1270">
                        <c:v>43161</c:v>
                      </c:pt>
                      <c:pt idx="1271">
                        <c:v>43160</c:v>
                      </c:pt>
                      <c:pt idx="1272">
                        <c:v>43159</c:v>
                      </c:pt>
                      <c:pt idx="1273">
                        <c:v>43158</c:v>
                      </c:pt>
                      <c:pt idx="1274">
                        <c:v>43157</c:v>
                      </c:pt>
                      <c:pt idx="1275">
                        <c:v>43156</c:v>
                      </c:pt>
                      <c:pt idx="1276">
                        <c:v>43155</c:v>
                      </c:pt>
                      <c:pt idx="1277">
                        <c:v>43154</c:v>
                      </c:pt>
                      <c:pt idx="1278">
                        <c:v>43153</c:v>
                      </c:pt>
                      <c:pt idx="1279">
                        <c:v>43152</c:v>
                      </c:pt>
                      <c:pt idx="1280">
                        <c:v>43151</c:v>
                      </c:pt>
                      <c:pt idx="1281">
                        <c:v>43150</c:v>
                      </c:pt>
                      <c:pt idx="1282">
                        <c:v>43149</c:v>
                      </c:pt>
                      <c:pt idx="1283">
                        <c:v>43148</c:v>
                      </c:pt>
                      <c:pt idx="1284">
                        <c:v>43147</c:v>
                      </c:pt>
                      <c:pt idx="1285">
                        <c:v>43146</c:v>
                      </c:pt>
                      <c:pt idx="1286">
                        <c:v>43145</c:v>
                      </c:pt>
                      <c:pt idx="1287">
                        <c:v>43144</c:v>
                      </c:pt>
                      <c:pt idx="1288">
                        <c:v>43143</c:v>
                      </c:pt>
                      <c:pt idx="1289">
                        <c:v>43142</c:v>
                      </c:pt>
                      <c:pt idx="1290">
                        <c:v>43141</c:v>
                      </c:pt>
                      <c:pt idx="1291">
                        <c:v>43140</c:v>
                      </c:pt>
                      <c:pt idx="1292">
                        <c:v>43139</c:v>
                      </c:pt>
                      <c:pt idx="1293">
                        <c:v>43138</c:v>
                      </c:pt>
                      <c:pt idx="1294">
                        <c:v>43137</c:v>
                      </c:pt>
                      <c:pt idx="1295">
                        <c:v>43136</c:v>
                      </c:pt>
                      <c:pt idx="1296">
                        <c:v>43135</c:v>
                      </c:pt>
                      <c:pt idx="1297">
                        <c:v>43134</c:v>
                      </c:pt>
                      <c:pt idx="1298">
                        <c:v>43133</c:v>
                      </c:pt>
                      <c:pt idx="1299">
                        <c:v>43132</c:v>
                      </c:pt>
                      <c:pt idx="1300">
                        <c:v>43131</c:v>
                      </c:pt>
                      <c:pt idx="1301">
                        <c:v>43130</c:v>
                      </c:pt>
                      <c:pt idx="1302">
                        <c:v>43129</c:v>
                      </c:pt>
                      <c:pt idx="1303">
                        <c:v>43128</c:v>
                      </c:pt>
                      <c:pt idx="1304">
                        <c:v>43127</c:v>
                      </c:pt>
                      <c:pt idx="1305">
                        <c:v>43126</c:v>
                      </c:pt>
                      <c:pt idx="1306">
                        <c:v>43125</c:v>
                      </c:pt>
                      <c:pt idx="1307">
                        <c:v>43124</c:v>
                      </c:pt>
                      <c:pt idx="1308">
                        <c:v>43123</c:v>
                      </c:pt>
                      <c:pt idx="1309">
                        <c:v>43122</c:v>
                      </c:pt>
                      <c:pt idx="1310">
                        <c:v>43121</c:v>
                      </c:pt>
                      <c:pt idx="1311">
                        <c:v>43120</c:v>
                      </c:pt>
                      <c:pt idx="1312">
                        <c:v>43119</c:v>
                      </c:pt>
                      <c:pt idx="1313">
                        <c:v>43118</c:v>
                      </c:pt>
                      <c:pt idx="1314">
                        <c:v>43117</c:v>
                      </c:pt>
                      <c:pt idx="1315">
                        <c:v>43116</c:v>
                      </c:pt>
                      <c:pt idx="1316">
                        <c:v>43115</c:v>
                      </c:pt>
                      <c:pt idx="1317">
                        <c:v>43114</c:v>
                      </c:pt>
                      <c:pt idx="1318">
                        <c:v>43113</c:v>
                      </c:pt>
                      <c:pt idx="1319">
                        <c:v>43112</c:v>
                      </c:pt>
                      <c:pt idx="1320">
                        <c:v>43111</c:v>
                      </c:pt>
                      <c:pt idx="1321">
                        <c:v>43110</c:v>
                      </c:pt>
                      <c:pt idx="1322">
                        <c:v>43109</c:v>
                      </c:pt>
                      <c:pt idx="1323">
                        <c:v>43108</c:v>
                      </c:pt>
                      <c:pt idx="1324">
                        <c:v>43107</c:v>
                      </c:pt>
                      <c:pt idx="1325">
                        <c:v>43106</c:v>
                      </c:pt>
                      <c:pt idx="1326">
                        <c:v>43105</c:v>
                      </c:pt>
                      <c:pt idx="1327">
                        <c:v>43104</c:v>
                      </c:pt>
                      <c:pt idx="1328">
                        <c:v>43103</c:v>
                      </c:pt>
                      <c:pt idx="1329">
                        <c:v>43102</c:v>
                      </c:pt>
                      <c:pt idx="1330">
                        <c:v>43101</c:v>
                      </c:pt>
                      <c:pt idx="1331">
                        <c:v>43100</c:v>
                      </c:pt>
                      <c:pt idx="1332">
                        <c:v>43099</c:v>
                      </c:pt>
                      <c:pt idx="1333">
                        <c:v>43098</c:v>
                      </c:pt>
                      <c:pt idx="1334">
                        <c:v>43097</c:v>
                      </c:pt>
                      <c:pt idx="1335">
                        <c:v>43096</c:v>
                      </c:pt>
                      <c:pt idx="1336">
                        <c:v>43095</c:v>
                      </c:pt>
                      <c:pt idx="1337">
                        <c:v>43094</c:v>
                      </c:pt>
                      <c:pt idx="1338">
                        <c:v>43093</c:v>
                      </c:pt>
                      <c:pt idx="1339">
                        <c:v>43092</c:v>
                      </c:pt>
                      <c:pt idx="1340">
                        <c:v>43091</c:v>
                      </c:pt>
                      <c:pt idx="1341">
                        <c:v>43090</c:v>
                      </c:pt>
                      <c:pt idx="1342">
                        <c:v>43089</c:v>
                      </c:pt>
                      <c:pt idx="1343">
                        <c:v>43088</c:v>
                      </c:pt>
                      <c:pt idx="1344">
                        <c:v>43087</c:v>
                      </c:pt>
                      <c:pt idx="1345">
                        <c:v>43086</c:v>
                      </c:pt>
                      <c:pt idx="1346">
                        <c:v>43085</c:v>
                      </c:pt>
                      <c:pt idx="1347">
                        <c:v>43084</c:v>
                      </c:pt>
                      <c:pt idx="1348">
                        <c:v>43083</c:v>
                      </c:pt>
                      <c:pt idx="1349">
                        <c:v>43082</c:v>
                      </c:pt>
                      <c:pt idx="1350">
                        <c:v>43081</c:v>
                      </c:pt>
                      <c:pt idx="1351">
                        <c:v>43080</c:v>
                      </c:pt>
                      <c:pt idx="1352">
                        <c:v>43079</c:v>
                      </c:pt>
                      <c:pt idx="1353">
                        <c:v>43078</c:v>
                      </c:pt>
                      <c:pt idx="1354">
                        <c:v>43077</c:v>
                      </c:pt>
                      <c:pt idx="1355">
                        <c:v>43076</c:v>
                      </c:pt>
                      <c:pt idx="1356">
                        <c:v>43075</c:v>
                      </c:pt>
                      <c:pt idx="1357">
                        <c:v>43074</c:v>
                      </c:pt>
                      <c:pt idx="1358">
                        <c:v>43073</c:v>
                      </c:pt>
                      <c:pt idx="1359">
                        <c:v>43072</c:v>
                      </c:pt>
                      <c:pt idx="1360">
                        <c:v>43071</c:v>
                      </c:pt>
                      <c:pt idx="1361">
                        <c:v>43070</c:v>
                      </c:pt>
                      <c:pt idx="1362">
                        <c:v>43069</c:v>
                      </c:pt>
                      <c:pt idx="1363">
                        <c:v>43068</c:v>
                      </c:pt>
                      <c:pt idx="1364">
                        <c:v>43067</c:v>
                      </c:pt>
                      <c:pt idx="1365">
                        <c:v>43066</c:v>
                      </c:pt>
                      <c:pt idx="1366">
                        <c:v>43065</c:v>
                      </c:pt>
                      <c:pt idx="1367">
                        <c:v>43064</c:v>
                      </c:pt>
                      <c:pt idx="1368">
                        <c:v>43063</c:v>
                      </c:pt>
                      <c:pt idx="1369">
                        <c:v>43062</c:v>
                      </c:pt>
                      <c:pt idx="1370">
                        <c:v>43061</c:v>
                      </c:pt>
                      <c:pt idx="1371">
                        <c:v>43060</c:v>
                      </c:pt>
                      <c:pt idx="1372">
                        <c:v>43059</c:v>
                      </c:pt>
                      <c:pt idx="1373">
                        <c:v>43058</c:v>
                      </c:pt>
                      <c:pt idx="1374">
                        <c:v>43057</c:v>
                      </c:pt>
                      <c:pt idx="1375">
                        <c:v>43056</c:v>
                      </c:pt>
                      <c:pt idx="1376">
                        <c:v>43055</c:v>
                      </c:pt>
                      <c:pt idx="1377">
                        <c:v>43054</c:v>
                      </c:pt>
                      <c:pt idx="1378">
                        <c:v>43053</c:v>
                      </c:pt>
                      <c:pt idx="1379">
                        <c:v>43052</c:v>
                      </c:pt>
                      <c:pt idx="1380">
                        <c:v>43051</c:v>
                      </c:pt>
                      <c:pt idx="1381">
                        <c:v>43050</c:v>
                      </c:pt>
                      <c:pt idx="1382">
                        <c:v>43049</c:v>
                      </c:pt>
                      <c:pt idx="1383">
                        <c:v>43048</c:v>
                      </c:pt>
                      <c:pt idx="1384">
                        <c:v>43047</c:v>
                      </c:pt>
                      <c:pt idx="1385">
                        <c:v>43046</c:v>
                      </c:pt>
                      <c:pt idx="1386">
                        <c:v>43045</c:v>
                      </c:pt>
                      <c:pt idx="1387">
                        <c:v>43044</c:v>
                      </c:pt>
                      <c:pt idx="1388">
                        <c:v>43043</c:v>
                      </c:pt>
                      <c:pt idx="1389">
                        <c:v>43042</c:v>
                      </c:pt>
                      <c:pt idx="1390">
                        <c:v>43041</c:v>
                      </c:pt>
                      <c:pt idx="1391">
                        <c:v>43040</c:v>
                      </c:pt>
                      <c:pt idx="1392">
                        <c:v>43039</c:v>
                      </c:pt>
                      <c:pt idx="1393">
                        <c:v>43038</c:v>
                      </c:pt>
                      <c:pt idx="1394">
                        <c:v>43037</c:v>
                      </c:pt>
                      <c:pt idx="1395">
                        <c:v>43036</c:v>
                      </c:pt>
                      <c:pt idx="1396">
                        <c:v>43035</c:v>
                      </c:pt>
                      <c:pt idx="1397">
                        <c:v>43034</c:v>
                      </c:pt>
                      <c:pt idx="1398">
                        <c:v>43033</c:v>
                      </c:pt>
                      <c:pt idx="1399">
                        <c:v>43032</c:v>
                      </c:pt>
                      <c:pt idx="1400">
                        <c:v>43031</c:v>
                      </c:pt>
                      <c:pt idx="1401">
                        <c:v>43030</c:v>
                      </c:pt>
                      <c:pt idx="1402">
                        <c:v>43029</c:v>
                      </c:pt>
                      <c:pt idx="1403">
                        <c:v>43028</c:v>
                      </c:pt>
                      <c:pt idx="1404">
                        <c:v>43027</c:v>
                      </c:pt>
                      <c:pt idx="1405">
                        <c:v>43026</c:v>
                      </c:pt>
                      <c:pt idx="1406">
                        <c:v>43025</c:v>
                      </c:pt>
                      <c:pt idx="1407">
                        <c:v>43024</c:v>
                      </c:pt>
                      <c:pt idx="1408">
                        <c:v>43023</c:v>
                      </c:pt>
                      <c:pt idx="1409">
                        <c:v>43022</c:v>
                      </c:pt>
                      <c:pt idx="1410">
                        <c:v>43021</c:v>
                      </c:pt>
                      <c:pt idx="1411">
                        <c:v>43020</c:v>
                      </c:pt>
                      <c:pt idx="1412">
                        <c:v>43019</c:v>
                      </c:pt>
                      <c:pt idx="1413">
                        <c:v>43018</c:v>
                      </c:pt>
                      <c:pt idx="1414">
                        <c:v>43017</c:v>
                      </c:pt>
                      <c:pt idx="1415">
                        <c:v>43016</c:v>
                      </c:pt>
                      <c:pt idx="1416">
                        <c:v>43015</c:v>
                      </c:pt>
                      <c:pt idx="1417">
                        <c:v>43014</c:v>
                      </c:pt>
                      <c:pt idx="1418">
                        <c:v>43013</c:v>
                      </c:pt>
                      <c:pt idx="1419">
                        <c:v>43012</c:v>
                      </c:pt>
                      <c:pt idx="1420">
                        <c:v>43011</c:v>
                      </c:pt>
                      <c:pt idx="1421">
                        <c:v>43010</c:v>
                      </c:pt>
                      <c:pt idx="1422">
                        <c:v>43009</c:v>
                      </c:pt>
                      <c:pt idx="1423">
                        <c:v>43008</c:v>
                      </c:pt>
                      <c:pt idx="1424">
                        <c:v>43007</c:v>
                      </c:pt>
                      <c:pt idx="1425">
                        <c:v>43006</c:v>
                      </c:pt>
                      <c:pt idx="1426">
                        <c:v>43005</c:v>
                      </c:pt>
                      <c:pt idx="1427">
                        <c:v>43004</c:v>
                      </c:pt>
                      <c:pt idx="1428">
                        <c:v>43003</c:v>
                      </c:pt>
                      <c:pt idx="1429">
                        <c:v>43002</c:v>
                      </c:pt>
                      <c:pt idx="1430">
                        <c:v>43001</c:v>
                      </c:pt>
                      <c:pt idx="1431">
                        <c:v>43000</c:v>
                      </c:pt>
                      <c:pt idx="1432">
                        <c:v>42999</c:v>
                      </c:pt>
                      <c:pt idx="1433">
                        <c:v>42998</c:v>
                      </c:pt>
                      <c:pt idx="1434">
                        <c:v>42997</c:v>
                      </c:pt>
                      <c:pt idx="1435">
                        <c:v>42996</c:v>
                      </c:pt>
                      <c:pt idx="1436">
                        <c:v>42995</c:v>
                      </c:pt>
                      <c:pt idx="1437">
                        <c:v>42994</c:v>
                      </c:pt>
                      <c:pt idx="1438">
                        <c:v>42993</c:v>
                      </c:pt>
                      <c:pt idx="1439">
                        <c:v>42992</c:v>
                      </c:pt>
                      <c:pt idx="1440">
                        <c:v>42991</c:v>
                      </c:pt>
                      <c:pt idx="1441">
                        <c:v>42990</c:v>
                      </c:pt>
                      <c:pt idx="1442">
                        <c:v>42989</c:v>
                      </c:pt>
                      <c:pt idx="1443">
                        <c:v>42988</c:v>
                      </c:pt>
                      <c:pt idx="1444">
                        <c:v>42987</c:v>
                      </c:pt>
                      <c:pt idx="1445">
                        <c:v>42986</c:v>
                      </c:pt>
                      <c:pt idx="1446">
                        <c:v>42985</c:v>
                      </c:pt>
                      <c:pt idx="1447">
                        <c:v>42984</c:v>
                      </c:pt>
                      <c:pt idx="1448">
                        <c:v>42983</c:v>
                      </c:pt>
                      <c:pt idx="1449">
                        <c:v>42982</c:v>
                      </c:pt>
                      <c:pt idx="1450">
                        <c:v>42981</c:v>
                      </c:pt>
                      <c:pt idx="1451">
                        <c:v>42980</c:v>
                      </c:pt>
                      <c:pt idx="1452">
                        <c:v>42979</c:v>
                      </c:pt>
                      <c:pt idx="1453">
                        <c:v>42978</c:v>
                      </c:pt>
                      <c:pt idx="1454">
                        <c:v>42977</c:v>
                      </c:pt>
                      <c:pt idx="1455">
                        <c:v>42976</c:v>
                      </c:pt>
                      <c:pt idx="1456">
                        <c:v>42975</c:v>
                      </c:pt>
                      <c:pt idx="1457">
                        <c:v>42974</c:v>
                      </c:pt>
                      <c:pt idx="1458">
                        <c:v>42973</c:v>
                      </c:pt>
                      <c:pt idx="1459">
                        <c:v>42972</c:v>
                      </c:pt>
                      <c:pt idx="1460">
                        <c:v>42971</c:v>
                      </c:pt>
                      <c:pt idx="1461">
                        <c:v>42970</c:v>
                      </c:pt>
                      <c:pt idx="1462">
                        <c:v>42969</c:v>
                      </c:pt>
                      <c:pt idx="1463">
                        <c:v>42968</c:v>
                      </c:pt>
                      <c:pt idx="1464">
                        <c:v>42967</c:v>
                      </c:pt>
                      <c:pt idx="1465">
                        <c:v>42966</c:v>
                      </c:pt>
                      <c:pt idx="1466">
                        <c:v>42965</c:v>
                      </c:pt>
                      <c:pt idx="1467">
                        <c:v>42964</c:v>
                      </c:pt>
                      <c:pt idx="1468">
                        <c:v>42963</c:v>
                      </c:pt>
                      <c:pt idx="1469">
                        <c:v>42962</c:v>
                      </c:pt>
                      <c:pt idx="1470">
                        <c:v>42961</c:v>
                      </c:pt>
                      <c:pt idx="1471">
                        <c:v>42960</c:v>
                      </c:pt>
                      <c:pt idx="1472">
                        <c:v>42959</c:v>
                      </c:pt>
                      <c:pt idx="1473">
                        <c:v>42958</c:v>
                      </c:pt>
                      <c:pt idx="1474">
                        <c:v>42957</c:v>
                      </c:pt>
                      <c:pt idx="1475">
                        <c:v>42956</c:v>
                      </c:pt>
                      <c:pt idx="1476">
                        <c:v>42955</c:v>
                      </c:pt>
                      <c:pt idx="1477">
                        <c:v>42954</c:v>
                      </c:pt>
                      <c:pt idx="1478">
                        <c:v>42953</c:v>
                      </c:pt>
                      <c:pt idx="1479">
                        <c:v>42952</c:v>
                      </c:pt>
                      <c:pt idx="1480">
                        <c:v>42951</c:v>
                      </c:pt>
                      <c:pt idx="1481">
                        <c:v>42950</c:v>
                      </c:pt>
                      <c:pt idx="1482">
                        <c:v>42949</c:v>
                      </c:pt>
                      <c:pt idx="1483">
                        <c:v>42948</c:v>
                      </c:pt>
                      <c:pt idx="1484">
                        <c:v>42947</c:v>
                      </c:pt>
                      <c:pt idx="1485">
                        <c:v>42946</c:v>
                      </c:pt>
                      <c:pt idx="1486">
                        <c:v>42945</c:v>
                      </c:pt>
                      <c:pt idx="1487">
                        <c:v>42944</c:v>
                      </c:pt>
                      <c:pt idx="1488">
                        <c:v>42943</c:v>
                      </c:pt>
                      <c:pt idx="1489">
                        <c:v>42942</c:v>
                      </c:pt>
                      <c:pt idx="1490">
                        <c:v>42941</c:v>
                      </c:pt>
                      <c:pt idx="1491">
                        <c:v>42940</c:v>
                      </c:pt>
                      <c:pt idx="1492">
                        <c:v>42939</c:v>
                      </c:pt>
                      <c:pt idx="1493">
                        <c:v>42938</c:v>
                      </c:pt>
                      <c:pt idx="1494">
                        <c:v>42937</c:v>
                      </c:pt>
                      <c:pt idx="1495">
                        <c:v>42936</c:v>
                      </c:pt>
                      <c:pt idx="1496">
                        <c:v>42935</c:v>
                      </c:pt>
                      <c:pt idx="1497">
                        <c:v>42934</c:v>
                      </c:pt>
                      <c:pt idx="1498">
                        <c:v>42933</c:v>
                      </c:pt>
                      <c:pt idx="1499">
                        <c:v>42932</c:v>
                      </c:pt>
                      <c:pt idx="1500">
                        <c:v>42931</c:v>
                      </c:pt>
                      <c:pt idx="1501">
                        <c:v>42930</c:v>
                      </c:pt>
                      <c:pt idx="1502">
                        <c:v>42929</c:v>
                      </c:pt>
                      <c:pt idx="1503">
                        <c:v>42928</c:v>
                      </c:pt>
                      <c:pt idx="1504">
                        <c:v>42927</c:v>
                      </c:pt>
                      <c:pt idx="1505">
                        <c:v>42926</c:v>
                      </c:pt>
                      <c:pt idx="1506">
                        <c:v>42925</c:v>
                      </c:pt>
                      <c:pt idx="1507">
                        <c:v>42924</c:v>
                      </c:pt>
                      <c:pt idx="1508">
                        <c:v>42923</c:v>
                      </c:pt>
                      <c:pt idx="1509">
                        <c:v>42922</c:v>
                      </c:pt>
                      <c:pt idx="1510">
                        <c:v>42921</c:v>
                      </c:pt>
                      <c:pt idx="1511">
                        <c:v>42920</c:v>
                      </c:pt>
                      <c:pt idx="1512">
                        <c:v>42919</c:v>
                      </c:pt>
                      <c:pt idx="1513">
                        <c:v>42918</c:v>
                      </c:pt>
                      <c:pt idx="1514">
                        <c:v>42917</c:v>
                      </c:pt>
                      <c:pt idx="1515">
                        <c:v>42916</c:v>
                      </c:pt>
                      <c:pt idx="1516">
                        <c:v>42915</c:v>
                      </c:pt>
                      <c:pt idx="1517">
                        <c:v>42914</c:v>
                      </c:pt>
                      <c:pt idx="1518">
                        <c:v>42913</c:v>
                      </c:pt>
                      <c:pt idx="1519">
                        <c:v>42912</c:v>
                      </c:pt>
                      <c:pt idx="1520">
                        <c:v>42911</c:v>
                      </c:pt>
                      <c:pt idx="1521">
                        <c:v>42910</c:v>
                      </c:pt>
                      <c:pt idx="1522">
                        <c:v>42909</c:v>
                      </c:pt>
                      <c:pt idx="1523">
                        <c:v>42908</c:v>
                      </c:pt>
                      <c:pt idx="1524">
                        <c:v>42907</c:v>
                      </c:pt>
                      <c:pt idx="1525">
                        <c:v>42906</c:v>
                      </c:pt>
                      <c:pt idx="1526">
                        <c:v>42905</c:v>
                      </c:pt>
                      <c:pt idx="1527">
                        <c:v>42904</c:v>
                      </c:pt>
                      <c:pt idx="1528">
                        <c:v>42903</c:v>
                      </c:pt>
                      <c:pt idx="1529">
                        <c:v>42902</c:v>
                      </c:pt>
                      <c:pt idx="1530">
                        <c:v>42901</c:v>
                      </c:pt>
                      <c:pt idx="1531">
                        <c:v>42900</c:v>
                      </c:pt>
                      <c:pt idx="1532">
                        <c:v>42899</c:v>
                      </c:pt>
                      <c:pt idx="1533">
                        <c:v>42898</c:v>
                      </c:pt>
                      <c:pt idx="1534">
                        <c:v>42897</c:v>
                      </c:pt>
                      <c:pt idx="1535">
                        <c:v>42896</c:v>
                      </c:pt>
                      <c:pt idx="1536">
                        <c:v>42895</c:v>
                      </c:pt>
                      <c:pt idx="1537">
                        <c:v>42894</c:v>
                      </c:pt>
                      <c:pt idx="1538">
                        <c:v>42893</c:v>
                      </c:pt>
                      <c:pt idx="1539">
                        <c:v>42892</c:v>
                      </c:pt>
                      <c:pt idx="1540">
                        <c:v>42891</c:v>
                      </c:pt>
                      <c:pt idx="1541">
                        <c:v>42890</c:v>
                      </c:pt>
                      <c:pt idx="1542">
                        <c:v>42889</c:v>
                      </c:pt>
                      <c:pt idx="1543">
                        <c:v>42888</c:v>
                      </c:pt>
                      <c:pt idx="1544">
                        <c:v>42887</c:v>
                      </c:pt>
                      <c:pt idx="1545">
                        <c:v>42886</c:v>
                      </c:pt>
                      <c:pt idx="1546">
                        <c:v>42885</c:v>
                      </c:pt>
                      <c:pt idx="1547">
                        <c:v>42884</c:v>
                      </c:pt>
                      <c:pt idx="1548">
                        <c:v>42883</c:v>
                      </c:pt>
                      <c:pt idx="1549">
                        <c:v>42882</c:v>
                      </c:pt>
                      <c:pt idx="1550">
                        <c:v>42881</c:v>
                      </c:pt>
                      <c:pt idx="1551">
                        <c:v>42880</c:v>
                      </c:pt>
                      <c:pt idx="1552">
                        <c:v>42879</c:v>
                      </c:pt>
                      <c:pt idx="1553">
                        <c:v>42878</c:v>
                      </c:pt>
                      <c:pt idx="1554">
                        <c:v>42877</c:v>
                      </c:pt>
                      <c:pt idx="1555">
                        <c:v>42876</c:v>
                      </c:pt>
                      <c:pt idx="1556">
                        <c:v>42875</c:v>
                      </c:pt>
                      <c:pt idx="1557">
                        <c:v>42874</c:v>
                      </c:pt>
                      <c:pt idx="1558">
                        <c:v>42873</c:v>
                      </c:pt>
                      <c:pt idx="1559">
                        <c:v>42872</c:v>
                      </c:pt>
                      <c:pt idx="1560">
                        <c:v>42871</c:v>
                      </c:pt>
                      <c:pt idx="1561">
                        <c:v>42870</c:v>
                      </c:pt>
                      <c:pt idx="1562">
                        <c:v>42869</c:v>
                      </c:pt>
                      <c:pt idx="1563">
                        <c:v>42868</c:v>
                      </c:pt>
                      <c:pt idx="1564">
                        <c:v>42867</c:v>
                      </c:pt>
                      <c:pt idx="1565">
                        <c:v>42866</c:v>
                      </c:pt>
                      <c:pt idx="1566">
                        <c:v>42865</c:v>
                      </c:pt>
                      <c:pt idx="1567">
                        <c:v>42864</c:v>
                      </c:pt>
                      <c:pt idx="1568">
                        <c:v>42863</c:v>
                      </c:pt>
                      <c:pt idx="1569">
                        <c:v>42862</c:v>
                      </c:pt>
                      <c:pt idx="1570">
                        <c:v>42861</c:v>
                      </c:pt>
                      <c:pt idx="1571">
                        <c:v>42860</c:v>
                      </c:pt>
                      <c:pt idx="1572">
                        <c:v>42859</c:v>
                      </c:pt>
                      <c:pt idx="1573">
                        <c:v>42858</c:v>
                      </c:pt>
                      <c:pt idx="1574">
                        <c:v>42857</c:v>
                      </c:pt>
                      <c:pt idx="1575">
                        <c:v>42856</c:v>
                      </c:pt>
                      <c:pt idx="1576">
                        <c:v>42855</c:v>
                      </c:pt>
                      <c:pt idx="1577">
                        <c:v>42854</c:v>
                      </c:pt>
                      <c:pt idx="1578">
                        <c:v>42853</c:v>
                      </c:pt>
                      <c:pt idx="1579">
                        <c:v>42852</c:v>
                      </c:pt>
                      <c:pt idx="1580">
                        <c:v>42851</c:v>
                      </c:pt>
                      <c:pt idx="1581">
                        <c:v>42850</c:v>
                      </c:pt>
                      <c:pt idx="1582">
                        <c:v>42849</c:v>
                      </c:pt>
                      <c:pt idx="1583">
                        <c:v>42848</c:v>
                      </c:pt>
                      <c:pt idx="1584">
                        <c:v>42847</c:v>
                      </c:pt>
                      <c:pt idx="1585">
                        <c:v>42846</c:v>
                      </c:pt>
                      <c:pt idx="1586">
                        <c:v>42845</c:v>
                      </c:pt>
                      <c:pt idx="1587">
                        <c:v>42844</c:v>
                      </c:pt>
                      <c:pt idx="1588">
                        <c:v>42843</c:v>
                      </c:pt>
                      <c:pt idx="1589">
                        <c:v>42842</c:v>
                      </c:pt>
                      <c:pt idx="1590">
                        <c:v>42841</c:v>
                      </c:pt>
                      <c:pt idx="1591">
                        <c:v>42840</c:v>
                      </c:pt>
                      <c:pt idx="1592">
                        <c:v>42839</c:v>
                      </c:pt>
                      <c:pt idx="1593">
                        <c:v>42838</c:v>
                      </c:pt>
                      <c:pt idx="1594">
                        <c:v>42837</c:v>
                      </c:pt>
                      <c:pt idx="1595">
                        <c:v>42836</c:v>
                      </c:pt>
                      <c:pt idx="1596">
                        <c:v>42835</c:v>
                      </c:pt>
                      <c:pt idx="1597">
                        <c:v>42834</c:v>
                      </c:pt>
                      <c:pt idx="1598">
                        <c:v>42833</c:v>
                      </c:pt>
                      <c:pt idx="1599">
                        <c:v>42832</c:v>
                      </c:pt>
                      <c:pt idx="1600">
                        <c:v>42831</c:v>
                      </c:pt>
                      <c:pt idx="1601">
                        <c:v>42830</c:v>
                      </c:pt>
                      <c:pt idx="1602">
                        <c:v>42829</c:v>
                      </c:pt>
                      <c:pt idx="1603">
                        <c:v>42828</c:v>
                      </c:pt>
                      <c:pt idx="1604">
                        <c:v>42827</c:v>
                      </c:pt>
                      <c:pt idx="1605">
                        <c:v>42826</c:v>
                      </c:pt>
                      <c:pt idx="1606">
                        <c:v>42825</c:v>
                      </c:pt>
                      <c:pt idx="1607">
                        <c:v>42824</c:v>
                      </c:pt>
                      <c:pt idx="1608">
                        <c:v>42823</c:v>
                      </c:pt>
                      <c:pt idx="1609">
                        <c:v>42822</c:v>
                      </c:pt>
                      <c:pt idx="1610">
                        <c:v>42821</c:v>
                      </c:pt>
                      <c:pt idx="1611">
                        <c:v>42820</c:v>
                      </c:pt>
                      <c:pt idx="1612">
                        <c:v>42819</c:v>
                      </c:pt>
                      <c:pt idx="1613">
                        <c:v>42818</c:v>
                      </c:pt>
                      <c:pt idx="1614">
                        <c:v>42817</c:v>
                      </c:pt>
                      <c:pt idx="1615">
                        <c:v>42816</c:v>
                      </c:pt>
                      <c:pt idx="1616">
                        <c:v>42815</c:v>
                      </c:pt>
                      <c:pt idx="1617">
                        <c:v>42814</c:v>
                      </c:pt>
                      <c:pt idx="1618">
                        <c:v>42813</c:v>
                      </c:pt>
                      <c:pt idx="1619">
                        <c:v>42812</c:v>
                      </c:pt>
                      <c:pt idx="1620">
                        <c:v>42811</c:v>
                      </c:pt>
                      <c:pt idx="1621">
                        <c:v>42810</c:v>
                      </c:pt>
                      <c:pt idx="1622">
                        <c:v>42809</c:v>
                      </c:pt>
                      <c:pt idx="1623">
                        <c:v>42808</c:v>
                      </c:pt>
                      <c:pt idx="1624">
                        <c:v>42807</c:v>
                      </c:pt>
                      <c:pt idx="1625">
                        <c:v>42806</c:v>
                      </c:pt>
                      <c:pt idx="1626">
                        <c:v>42805</c:v>
                      </c:pt>
                      <c:pt idx="1627">
                        <c:v>42804</c:v>
                      </c:pt>
                      <c:pt idx="1628">
                        <c:v>42803</c:v>
                      </c:pt>
                      <c:pt idx="1629">
                        <c:v>42802</c:v>
                      </c:pt>
                      <c:pt idx="1630">
                        <c:v>42801</c:v>
                      </c:pt>
                      <c:pt idx="1631">
                        <c:v>42800</c:v>
                      </c:pt>
                      <c:pt idx="1632">
                        <c:v>42799</c:v>
                      </c:pt>
                      <c:pt idx="1633">
                        <c:v>42798</c:v>
                      </c:pt>
                      <c:pt idx="1634">
                        <c:v>42797</c:v>
                      </c:pt>
                      <c:pt idx="1635">
                        <c:v>42796</c:v>
                      </c:pt>
                      <c:pt idx="1636">
                        <c:v>42795</c:v>
                      </c:pt>
                      <c:pt idx="1637">
                        <c:v>42794</c:v>
                      </c:pt>
                      <c:pt idx="1638">
                        <c:v>42793</c:v>
                      </c:pt>
                      <c:pt idx="1639">
                        <c:v>42792</c:v>
                      </c:pt>
                      <c:pt idx="1640">
                        <c:v>42791</c:v>
                      </c:pt>
                      <c:pt idx="1641">
                        <c:v>42790</c:v>
                      </c:pt>
                      <c:pt idx="1642">
                        <c:v>42789</c:v>
                      </c:pt>
                      <c:pt idx="1643">
                        <c:v>42788</c:v>
                      </c:pt>
                      <c:pt idx="1644">
                        <c:v>42787</c:v>
                      </c:pt>
                      <c:pt idx="1645">
                        <c:v>42786</c:v>
                      </c:pt>
                      <c:pt idx="1646">
                        <c:v>42785</c:v>
                      </c:pt>
                      <c:pt idx="1647">
                        <c:v>42784</c:v>
                      </c:pt>
                      <c:pt idx="1648">
                        <c:v>42783</c:v>
                      </c:pt>
                      <c:pt idx="1649">
                        <c:v>42782</c:v>
                      </c:pt>
                      <c:pt idx="1650">
                        <c:v>42781</c:v>
                      </c:pt>
                      <c:pt idx="1651">
                        <c:v>42780</c:v>
                      </c:pt>
                      <c:pt idx="1652">
                        <c:v>42779</c:v>
                      </c:pt>
                      <c:pt idx="1653">
                        <c:v>42778</c:v>
                      </c:pt>
                      <c:pt idx="1654">
                        <c:v>42777</c:v>
                      </c:pt>
                      <c:pt idx="1655">
                        <c:v>42776</c:v>
                      </c:pt>
                      <c:pt idx="1656">
                        <c:v>42775</c:v>
                      </c:pt>
                      <c:pt idx="1657">
                        <c:v>42774</c:v>
                      </c:pt>
                      <c:pt idx="1658">
                        <c:v>42773</c:v>
                      </c:pt>
                      <c:pt idx="1659">
                        <c:v>42772</c:v>
                      </c:pt>
                      <c:pt idx="1660">
                        <c:v>42771</c:v>
                      </c:pt>
                      <c:pt idx="1661">
                        <c:v>42770</c:v>
                      </c:pt>
                      <c:pt idx="1662">
                        <c:v>42769</c:v>
                      </c:pt>
                      <c:pt idx="1663">
                        <c:v>42768</c:v>
                      </c:pt>
                      <c:pt idx="1664">
                        <c:v>42767</c:v>
                      </c:pt>
                      <c:pt idx="1665">
                        <c:v>42766</c:v>
                      </c:pt>
                      <c:pt idx="1666">
                        <c:v>42765</c:v>
                      </c:pt>
                      <c:pt idx="1667">
                        <c:v>42764</c:v>
                      </c:pt>
                      <c:pt idx="1668">
                        <c:v>42763</c:v>
                      </c:pt>
                      <c:pt idx="1669">
                        <c:v>42762</c:v>
                      </c:pt>
                      <c:pt idx="1670">
                        <c:v>42761</c:v>
                      </c:pt>
                      <c:pt idx="1671">
                        <c:v>42760</c:v>
                      </c:pt>
                      <c:pt idx="1672">
                        <c:v>42759</c:v>
                      </c:pt>
                      <c:pt idx="1673">
                        <c:v>42758</c:v>
                      </c:pt>
                      <c:pt idx="1674">
                        <c:v>42757</c:v>
                      </c:pt>
                      <c:pt idx="1675">
                        <c:v>42756</c:v>
                      </c:pt>
                      <c:pt idx="1676">
                        <c:v>42755</c:v>
                      </c:pt>
                      <c:pt idx="1677">
                        <c:v>42754</c:v>
                      </c:pt>
                      <c:pt idx="1678">
                        <c:v>42753</c:v>
                      </c:pt>
                      <c:pt idx="1679">
                        <c:v>42752</c:v>
                      </c:pt>
                      <c:pt idx="1680">
                        <c:v>42751</c:v>
                      </c:pt>
                      <c:pt idx="1681">
                        <c:v>42750</c:v>
                      </c:pt>
                      <c:pt idx="1682">
                        <c:v>42749</c:v>
                      </c:pt>
                      <c:pt idx="1683">
                        <c:v>42748</c:v>
                      </c:pt>
                      <c:pt idx="1684">
                        <c:v>42747</c:v>
                      </c:pt>
                      <c:pt idx="1685">
                        <c:v>42746</c:v>
                      </c:pt>
                      <c:pt idx="1686">
                        <c:v>42745</c:v>
                      </c:pt>
                      <c:pt idx="1687">
                        <c:v>42744</c:v>
                      </c:pt>
                      <c:pt idx="1688">
                        <c:v>42743</c:v>
                      </c:pt>
                      <c:pt idx="1689">
                        <c:v>42742</c:v>
                      </c:pt>
                      <c:pt idx="1690">
                        <c:v>42741</c:v>
                      </c:pt>
                      <c:pt idx="1691">
                        <c:v>42740</c:v>
                      </c:pt>
                      <c:pt idx="1692">
                        <c:v>42739</c:v>
                      </c:pt>
                      <c:pt idx="1693">
                        <c:v>42738</c:v>
                      </c:pt>
                      <c:pt idx="1694">
                        <c:v>42737</c:v>
                      </c:pt>
                      <c:pt idx="1695">
                        <c:v>42736</c:v>
                      </c:pt>
                      <c:pt idx="1696">
                        <c:v>42735</c:v>
                      </c:pt>
                      <c:pt idx="1697">
                        <c:v>42734</c:v>
                      </c:pt>
                      <c:pt idx="1698">
                        <c:v>42733</c:v>
                      </c:pt>
                      <c:pt idx="1699">
                        <c:v>42732</c:v>
                      </c:pt>
                      <c:pt idx="1700">
                        <c:v>42731</c:v>
                      </c:pt>
                      <c:pt idx="1701">
                        <c:v>42730</c:v>
                      </c:pt>
                      <c:pt idx="1702">
                        <c:v>42729</c:v>
                      </c:pt>
                      <c:pt idx="1703">
                        <c:v>42728</c:v>
                      </c:pt>
                      <c:pt idx="1704">
                        <c:v>42727</c:v>
                      </c:pt>
                      <c:pt idx="1705">
                        <c:v>42726</c:v>
                      </c:pt>
                      <c:pt idx="1706">
                        <c:v>42725</c:v>
                      </c:pt>
                      <c:pt idx="1707">
                        <c:v>42724</c:v>
                      </c:pt>
                      <c:pt idx="1708">
                        <c:v>42723</c:v>
                      </c:pt>
                      <c:pt idx="1709">
                        <c:v>42722</c:v>
                      </c:pt>
                      <c:pt idx="1710">
                        <c:v>42721</c:v>
                      </c:pt>
                      <c:pt idx="1711">
                        <c:v>42720</c:v>
                      </c:pt>
                      <c:pt idx="1712">
                        <c:v>42719</c:v>
                      </c:pt>
                      <c:pt idx="1713">
                        <c:v>42718</c:v>
                      </c:pt>
                      <c:pt idx="1714">
                        <c:v>42717</c:v>
                      </c:pt>
                      <c:pt idx="1715">
                        <c:v>42716</c:v>
                      </c:pt>
                      <c:pt idx="1716">
                        <c:v>42715</c:v>
                      </c:pt>
                      <c:pt idx="1717">
                        <c:v>42714</c:v>
                      </c:pt>
                      <c:pt idx="1718">
                        <c:v>42713</c:v>
                      </c:pt>
                      <c:pt idx="1719">
                        <c:v>42712</c:v>
                      </c:pt>
                      <c:pt idx="1720">
                        <c:v>42711</c:v>
                      </c:pt>
                      <c:pt idx="1721">
                        <c:v>42710</c:v>
                      </c:pt>
                      <c:pt idx="1722">
                        <c:v>42709</c:v>
                      </c:pt>
                      <c:pt idx="1723">
                        <c:v>42708</c:v>
                      </c:pt>
                      <c:pt idx="1724">
                        <c:v>42707</c:v>
                      </c:pt>
                      <c:pt idx="1725">
                        <c:v>42706</c:v>
                      </c:pt>
                      <c:pt idx="1726">
                        <c:v>42705</c:v>
                      </c:pt>
                      <c:pt idx="1727">
                        <c:v>42704</c:v>
                      </c:pt>
                      <c:pt idx="1728">
                        <c:v>42703</c:v>
                      </c:pt>
                      <c:pt idx="1729">
                        <c:v>42702</c:v>
                      </c:pt>
                      <c:pt idx="1730">
                        <c:v>42701</c:v>
                      </c:pt>
                      <c:pt idx="1731">
                        <c:v>42700</c:v>
                      </c:pt>
                      <c:pt idx="1732">
                        <c:v>42699</c:v>
                      </c:pt>
                      <c:pt idx="1733">
                        <c:v>42698</c:v>
                      </c:pt>
                      <c:pt idx="1734">
                        <c:v>42697</c:v>
                      </c:pt>
                      <c:pt idx="1735">
                        <c:v>42696</c:v>
                      </c:pt>
                      <c:pt idx="1736">
                        <c:v>42695</c:v>
                      </c:pt>
                      <c:pt idx="1737">
                        <c:v>42694</c:v>
                      </c:pt>
                      <c:pt idx="1738">
                        <c:v>42693</c:v>
                      </c:pt>
                      <c:pt idx="1739">
                        <c:v>42692</c:v>
                      </c:pt>
                      <c:pt idx="1740">
                        <c:v>42691</c:v>
                      </c:pt>
                      <c:pt idx="1741">
                        <c:v>42690</c:v>
                      </c:pt>
                      <c:pt idx="1742">
                        <c:v>42689</c:v>
                      </c:pt>
                      <c:pt idx="1743">
                        <c:v>42688</c:v>
                      </c:pt>
                      <c:pt idx="1744">
                        <c:v>42687</c:v>
                      </c:pt>
                      <c:pt idx="1745">
                        <c:v>42686</c:v>
                      </c:pt>
                      <c:pt idx="1746">
                        <c:v>42685</c:v>
                      </c:pt>
                      <c:pt idx="1747">
                        <c:v>42684</c:v>
                      </c:pt>
                      <c:pt idx="1748">
                        <c:v>42683</c:v>
                      </c:pt>
                      <c:pt idx="1749">
                        <c:v>42682</c:v>
                      </c:pt>
                      <c:pt idx="1750">
                        <c:v>42681</c:v>
                      </c:pt>
                      <c:pt idx="1751">
                        <c:v>42680</c:v>
                      </c:pt>
                      <c:pt idx="1752">
                        <c:v>42679</c:v>
                      </c:pt>
                      <c:pt idx="1753">
                        <c:v>42678</c:v>
                      </c:pt>
                      <c:pt idx="1754">
                        <c:v>42677</c:v>
                      </c:pt>
                      <c:pt idx="1755">
                        <c:v>42676</c:v>
                      </c:pt>
                      <c:pt idx="1756">
                        <c:v>42675</c:v>
                      </c:pt>
                      <c:pt idx="1757">
                        <c:v>42674</c:v>
                      </c:pt>
                      <c:pt idx="1758">
                        <c:v>42673</c:v>
                      </c:pt>
                      <c:pt idx="1759">
                        <c:v>42672</c:v>
                      </c:pt>
                      <c:pt idx="1760">
                        <c:v>42671</c:v>
                      </c:pt>
                      <c:pt idx="1761">
                        <c:v>42670</c:v>
                      </c:pt>
                      <c:pt idx="1762">
                        <c:v>42669</c:v>
                      </c:pt>
                      <c:pt idx="1763">
                        <c:v>42668</c:v>
                      </c:pt>
                      <c:pt idx="1764">
                        <c:v>42667</c:v>
                      </c:pt>
                      <c:pt idx="1765">
                        <c:v>42666</c:v>
                      </c:pt>
                      <c:pt idx="1766">
                        <c:v>42665</c:v>
                      </c:pt>
                      <c:pt idx="1767">
                        <c:v>42664</c:v>
                      </c:pt>
                      <c:pt idx="1768">
                        <c:v>42663</c:v>
                      </c:pt>
                      <c:pt idx="1769">
                        <c:v>42662</c:v>
                      </c:pt>
                      <c:pt idx="1770">
                        <c:v>42661</c:v>
                      </c:pt>
                      <c:pt idx="1771">
                        <c:v>42660</c:v>
                      </c:pt>
                      <c:pt idx="1772">
                        <c:v>42659</c:v>
                      </c:pt>
                      <c:pt idx="1773">
                        <c:v>42658</c:v>
                      </c:pt>
                      <c:pt idx="1774">
                        <c:v>42657</c:v>
                      </c:pt>
                      <c:pt idx="1775">
                        <c:v>42656</c:v>
                      </c:pt>
                      <c:pt idx="1776">
                        <c:v>42655</c:v>
                      </c:pt>
                      <c:pt idx="1777">
                        <c:v>42654</c:v>
                      </c:pt>
                      <c:pt idx="1778">
                        <c:v>42653</c:v>
                      </c:pt>
                      <c:pt idx="1779">
                        <c:v>42652</c:v>
                      </c:pt>
                      <c:pt idx="1780">
                        <c:v>42651</c:v>
                      </c:pt>
                      <c:pt idx="1781">
                        <c:v>42650</c:v>
                      </c:pt>
                      <c:pt idx="1782">
                        <c:v>42649</c:v>
                      </c:pt>
                      <c:pt idx="1783">
                        <c:v>42648</c:v>
                      </c:pt>
                      <c:pt idx="1784">
                        <c:v>42647</c:v>
                      </c:pt>
                      <c:pt idx="1785">
                        <c:v>42646</c:v>
                      </c:pt>
                      <c:pt idx="1786">
                        <c:v>42645</c:v>
                      </c:pt>
                      <c:pt idx="1787">
                        <c:v>42644</c:v>
                      </c:pt>
                      <c:pt idx="1788">
                        <c:v>42643</c:v>
                      </c:pt>
                      <c:pt idx="1789">
                        <c:v>42642</c:v>
                      </c:pt>
                      <c:pt idx="1790">
                        <c:v>42641</c:v>
                      </c:pt>
                      <c:pt idx="1791">
                        <c:v>42640</c:v>
                      </c:pt>
                      <c:pt idx="1792">
                        <c:v>42639</c:v>
                      </c:pt>
                      <c:pt idx="1793">
                        <c:v>42638</c:v>
                      </c:pt>
                      <c:pt idx="1794">
                        <c:v>42637</c:v>
                      </c:pt>
                      <c:pt idx="1795">
                        <c:v>42636</c:v>
                      </c:pt>
                      <c:pt idx="1796">
                        <c:v>42635</c:v>
                      </c:pt>
                      <c:pt idx="1797">
                        <c:v>42634</c:v>
                      </c:pt>
                      <c:pt idx="1798">
                        <c:v>42633</c:v>
                      </c:pt>
                      <c:pt idx="1799">
                        <c:v>42632</c:v>
                      </c:pt>
                      <c:pt idx="1800">
                        <c:v>42631</c:v>
                      </c:pt>
                      <c:pt idx="1801">
                        <c:v>42630</c:v>
                      </c:pt>
                      <c:pt idx="1802">
                        <c:v>42629</c:v>
                      </c:pt>
                      <c:pt idx="1803">
                        <c:v>42628</c:v>
                      </c:pt>
                      <c:pt idx="1804">
                        <c:v>42627</c:v>
                      </c:pt>
                      <c:pt idx="1805">
                        <c:v>42626</c:v>
                      </c:pt>
                      <c:pt idx="1806">
                        <c:v>42625</c:v>
                      </c:pt>
                      <c:pt idx="1807">
                        <c:v>42624</c:v>
                      </c:pt>
                      <c:pt idx="1808">
                        <c:v>42623</c:v>
                      </c:pt>
                      <c:pt idx="1809">
                        <c:v>42622</c:v>
                      </c:pt>
                      <c:pt idx="1810">
                        <c:v>42621</c:v>
                      </c:pt>
                      <c:pt idx="1811">
                        <c:v>42620</c:v>
                      </c:pt>
                      <c:pt idx="1812">
                        <c:v>42619</c:v>
                      </c:pt>
                      <c:pt idx="1813">
                        <c:v>42618</c:v>
                      </c:pt>
                      <c:pt idx="1814">
                        <c:v>42617</c:v>
                      </c:pt>
                      <c:pt idx="1815">
                        <c:v>42616</c:v>
                      </c:pt>
                      <c:pt idx="1816">
                        <c:v>42615</c:v>
                      </c:pt>
                      <c:pt idx="1817">
                        <c:v>42614</c:v>
                      </c:pt>
                      <c:pt idx="1818">
                        <c:v>42613</c:v>
                      </c:pt>
                      <c:pt idx="1819">
                        <c:v>42612</c:v>
                      </c:pt>
                      <c:pt idx="1820">
                        <c:v>42611</c:v>
                      </c:pt>
                      <c:pt idx="1821">
                        <c:v>42610</c:v>
                      </c:pt>
                      <c:pt idx="1822">
                        <c:v>42609</c:v>
                      </c:pt>
                      <c:pt idx="1823">
                        <c:v>42608</c:v>
                      </c:pt>
                      <c:pt idx="1824">
                        <c:v>42607</c:v>
                      </c:pt>
                      <c:pt idx="1825">
                        <c:v>42606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Crypto!$C$2:$C$1827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826"/>
                      <c:pt idx="0">
                        <c:v>85.200758228502508</c:v>
                      </c:pt>
                      <c:pt idx="1">
                        <c:v>84.894020334309843</c:v>
                      </c:pt>
                      <c:pt idx="2">
                        <c:v>84.211614682061011</c:v>
                      </c:pt>
                      <c:pt idx="3">
                        <c:v>85.011201102877834</c:v>
                      </c:pt>
                      <c:pt idx="4">
                        <c:v>80.587627089436509</c:v>
                      </c:pt>
                      <c:pt idx="5">
                        <c:v>77.104945717732207</c:v>
                      </c:pt>
                      <c:pt idx="6">
                        <c:v>77.025676374289162</c:v>
                      </c:pt>
                      <c:pt idx="7">
                        <c:v>79.165948647251426</c:v>
                      </c:pt>
                      <c:pt idx="8">
                        <c:v>81.046010684128902</c:v>
                      </c:pt>
                      <c:pt idx="9">
                        <c:v>81.137342753748072</c:v>
                      </c:pt>
                      <c:pt idx="10">
                        <c:v>82.443563673961748</c:v>
                      </c:pt>
                      <c:pt idx="11">
                        <c:v>76.551783560227477</c:v>
                      </c:pt>
                      <c:pt idx="12">
                        <c:v>78.486989488195761</c:v>
                      </c:pt>
                      <c:pt idx="13">
                        <c:v>78.600723763570571</c:v>
                      </c:pt>
                      <c:pt idx="14">
                        <c:v>79.774254695846977</c:v>
                      </c:pt>
                      <c:pt idx="15">
                        <c:v>75.426503532655531</c:v>
                      </c:pt>
                      <c:pt idx="16">
                        <c:v>76.837842495261071</c:v>
                      </c:pt>
                      <c:pt idx="17">
                        <c:v>73.806651731862829</c:v>
                      </c:pt>
                      <c:pt idx="18">
                        <c:v>70.458383594692407</c:v>
                      </c:pt>
                      <c:pt idx="19">
                        <c:v>68.505945200758234</c:v>
                      </c:pt>
                      <c:pt idx="20">
                        <c:v>65.840082715836644</c:v>
                      </c:pt>
                      <c:pt idx="21">
                        <c:v>67.475443735998624</c:v>
                      </c:pt>
                      <c:pt idx="22">
                        <c:v>68.795450628985009</c:v>
                      </c:pt>
                      <c:pt idx="23">
                        <c:v>71.357918318111331</c:v>
                      </c:pt>
                      <c:pt idx="24">
                        <c:v>72.667585731518187</c:v>
                      </c:pt>
                      <c:pt idx="25">
                        <c:v>69.000516973978975</c:v>
                      </c:pt>
                      <c:pt idx="26">
                        <c:v>68.936756849905223</c:v>
                      </c:pt>
                      <c:pt idx="27">
                        <c:v>68.176805100809929</c:v>
                      </c:pt>
                      <c:pt idx="28">
                        <c:v>64.270205066345</c:v>
                      </c:pt>
                      <c:pt idx="29">
                        <c:v>61.014992245390317</c:v>
                      </c:pt>
                      <c:pt idx="30">
                        <c:v>58.323281061519907</c:v>
                      </c:pt>
                      <c:pt idx="31">
                        <c:v>57.89608823022575</c:v>
                      </c:pt>
                      <c:pt idx="32">
                        <c:v>55.695330001723249</c:v>
                      </c:pt>
                      <c:pt idx="33">
                        <c:v>55.386868860934001</c:v>
                      </c:pt>
                      <c:pt idx="34">
                        <c:v>51.363260382560746</c:v>
                      </c:pt>
                      <c:pt idx="35">
                        <c:v>53.156987764949172</c:v>
                      </c:pt>
                      <c:pt idx="36">
                        <c:v>54.840599689815619</c:v>
                      </c:pt>
                      <c:pt idx="37">
                        <c:v>54.383939341719802</c:v>
                      </c:pt>
                      <c:pt idx="38">
                        <c:v>54.15991728416337</c:v>
                      </c:pt>
                      <c:pt idx="39">
                        <c:v>54.897466827503017</c:v>
                      </c:pt>
                      <c:pt idx="40">
                        <c:v>56.561433741168365</c:v>
                      </c:pt>
                      <c:pt idx="41">
                        <c:v>56.396691366534554</c:v>
                      </c:pt>
                      <c:pt idx="42">
                        <c:v>57.022229881095988</c:v>
                      </c:pt>
                      <c:pt idx="43">
                        <c:v>59.002240220575572</c:v>
                      </c:pt>
                      <c:pt idx="44">
                        <c:v>57.739100465276586</c:v>
                      </c:pt>
                      <c:pt idx="45">
                        <c:v>58.192314320179221</c:v>
                      </c:pt>
                      <c:pt idx="46">
                        <c:v>56.64983629157333</c:v>
                      </c:pt>
                      <c:pt idx="47">
                        <c:v>58.393934171980014</c:v>
                      </c:pt>
                      <c:pt idx="48">
                        <c:v>58.831638807513357</c:v>
                      </c:pt>
                      <c:pt idx="49">
                        <c:v>58.01826641392384</c:v>
                      </c:pt>
                      <c:pt idx="50">
                        <c:v>60.811649146992941</c:v>
                      </c:pt>
                      <c:pt idx="51">
                        <c:v>59.896605204204725</c:v>
                      </c:pt>
                      <c:pt idx="52">
                        <c:v>58.273306910218857</c:v>
                      </c:pt>
                      <c:pt idx="53">
                        <c:v>57.822505600551445</c:v>
                      </c:pt>
                      <c:pt idx="54">
                        <c:v>60.388592107530592</c:v>
                      </c:pt>
                      <c:pt idx="55">
                        <c:v>61.857487506462185</c:v>
                      </c:pt>
                      <c:pt idx="56">
                        <c:v>59.424435636739624</c:v>
                      </c:pt>
                      <c:pt idx="57">
                        <c:v>59.825952093744618</c:v>
                      </c:pt>
                      <c:pt idx="58">
                        <c:v>55.762536618990183</c:v>
                      </c:pt>
                      <c:pt idx="59">
                        <c:v>54.427020506634506</c:v>
                      </c:pt>
                      <c:pt idx="60">
                        <c:v>59.721867999310703</c:v>
                      </c:pt>
                      <c:pt idx="61">
                        <c:v>58.078580044804418</c:v>
                      </c:pt>
                      <c:pt idx="62">
                        <c:v>56.096846458728251</c:v>
                      </c:pt>
                      <c:pt idx="63">
                        <c:v>54.732035154230573</c:v>
                      </c:pt>
                      <c:pt idx="64">
                        <c:v>61.400999483026027</c:v>
                      </c:pt>
                      <c:pt idx="65">
                        <c:v>61.323108736860256</c:v>
                      </c:pt>
                      <c:pt idx="66">
                        <c:v>61.695674651042566</c:v>
                      </c:pt>
                      <c:pt idx="67">
                        <c:v>65.588488712734801</c:v>
                      </c:pt>
                      <c:pt idx="68">
                        <c:v>66.055488540410138</c:v>
                      </c:pt>
                      <c:pt idx="69">
                        <c:v>69.169395140444607</c:v>
                      </c:pt>
                      <c:pt idx="70">
                        <c:v>69.791487161812867</c:v>
                      </c:pt>
                      <c:pt idx="71">
                        <c:v>67.213510253317253</c:v>
                      </c:pt>
                      <c:pt idx="72">
                        <c:v>61.228674823367228</c:v>
                      </c:pt>
                      <c:pt idx="73">
                        <c:v>64.342581423401697</c:v>
                      </c:pt>
                      <c:pt idx="74">
                        <c:v>63.155609167671891</c:v>
                      </c:pt>
                      <c:pt idx="75">
                        <c:v>64.358090642770989</c:v>
                      </c:pt>
                      <c:pt idx="76">
                        <c:v>57.58228502498708</c:v>
                      </c:pt>
                      <c:pt idx="77">
                        <c:v>57.894192658969502</c:v>
                      </c:pt>
                      <c:pt idx="78">
                        <c:v>61.661209719110808</c:v>
                      </c:pt>
                      <c:pt idx="79">
                        <c:v>61.249353782526285</c:v>
                      </c:pt>
                      <c:pt idx="80">
                        <c:v>63.508530070653116</c:v>
                      </c:pt>
                      <c:pt idx="81">
                        <c:v>67.566775805617795</c:v>
                      </c:pt>
                      <c:pt idx="82">
                        <c:v>64.776839565741867</c:v>
                      </c:pt>
                      <c:pt idx="83">
                        <c:v>63.195933138032053</c:v>
                      </c:pt>
                      <c:pt idx="84">
                        <c:v>64.285714285714292</c:v>
                      </c:pt>
                      <c:pt idx="85">
                        <c:v>61.373427537480616</c:v>
                      </c:pt>
                      <c:pt idx="86">
                        <c:v>59.572634844046185</c:v>
                      </c:pt>
                      <c:pt idx="87">
                        <c:v>61.463036360503196</c:v>
                      </c:pt>
                      <c:pt idx="88">
                        <c:v>66.232982939858701</c:v>
                      </c:pt>
                      <c:pt idx="89">
                        <c:v>67.725314492503884</c:v>
                      </c:pt>
                      <c:pt idx="90">
                        <c:v>66.108909184904363</c:v>
                      </c:pt>
                      <c:pt idx="91">
                        <c:v>66.815267964845773</c:v>
                      </c:pt>
                      <c:pt idx="92">
                        <c:v>59.848871273479247</c:v>
                      </c:pt>
                      <c:pt idx="93">
                        <c:v>64.768223332758922</c:v>
                      </c:pt>
                      <c:pt idx="94">
                        <c:v>64.475271411338966</c:v>
                      </c:pt>
                      <c:pt idx="95">
                        <c:v>69.925900396346719</c:v>
                      </c:pt>
                      <c:pt idx="96">
                        <c:v>63.337928657590908</c:v>
                      </c:pt>
                      <c:pt idx="97">
                        <c:v>73.987592624504572</c:v>
                      </c:pt>
                      <c:pt idx="98">
                        <c:v>75.03704980182664</c:v>
                      </c:pt>
                      <c:pt idx="99">
                        <c:v>80.273823884197839</c:v>
                      </c:pt>
                      <c:pt idx="100">
                        <c:v>80.621919696708602</c:v>
                      </c:pt>
                      <c:pt idx="101">
                        <c:v>86.01930036188179</c:v>
                      </c:pt>
                      <c:pt idx="102">
                        <c:v>85.726348440461834</c:v>
                      </c:pt>
                      <c:pt idx="103">
                        <c:v>85.688437015336902</c:v>
                      </c:pt>
                      <c:pt idx="104">
                        <c:v>97.733930725486829</c:v>
                      </c:pt>
                      <c:pt idx="105">
                        <c:v>96.245045666034812</c:v>
                      </c:pt>
                      <c:pt idx="106">
                        <c:v>100.42391866276066</c:v>
                      </c:pt>
                      <c:pt idx="107">
                        <c:v>101.48888505945202</c:v>
                      </c:pt>
                      <c:pt idx="108">
                        <c:v>98.826469067723593</c:v>
                      </c:pt>
                      <c:pt idx="109">
                        <c:v>97.278993623987603</c:v>
                      </c:pt>
                      <c:pt idx="110">
                        <c:v>99.047044632086866</c:v>
                      </c:pt>
                      <c:pt idx="111">
                        <c:v>91.787006720661736</c:v>
                      </c:pt>
                      <c:pt idx="112">
                        <c:v>98.47837325521283</c:v>
                      </c:pt>
                      <c:pt idx="113">
                        <c:v>97.544373599862155</c:v>
                      </c:pt>
                      <c:pt idx="114">
                        <c:v>99.558848871273483</c:v>
                      </c:pt>
                      <c:pt idx="115">
                        <c:v>99.322764087540932</c:v>
                      </c:pt>
                      <c:pt idx="116">
                        <c:v>92.307427192831298</c:v>
                      </c:pt>
                      <c:pt idx="117">
                        <c:v>94.537308288816135</c:v>
                      </c:pt>
                      <c:pt idx="118">
                        <c:v>94.854385662588328</c:v>
                      </c:pt>
                      <c:pt idx="119">
                        <c:v>93.232810615199043</c:v>
                      </c:pt>
                      <c:pt idx="120">
                        <c:v>84.639496811993808</c:v>
                      </c:pt>
                      <c:pt idx="121">
                        <c:v>86.450112011028779</c:v>
                      </c:pt>
                      <c:pt idx="122">
                        <c:v>88.125107702912288</c:v>
                      </c:pt>
                      <c:pt idx="123">
                        <c:v>89.231948991900751</c:v>
                      </c:pt>
                      <c:pt idx="124">
                        <c:v>92.748578321557815</c:v>
                      </c:pt>
                      <c:pt idx="125">
                        <c:v>97.322074788902299</c:v>
                      </c:pt>
                      <c:pt idx="126">
                        <c:v>95.879717387558173</c:v>
                      </c:pt>
                      <c:pt idx="127">
                        <c:v>96.782698604170264</c:v>
                      </c:pt>
                      <c:pt idx="128">
                        <c:v>103.34309839738067</c:v>
                      </c:pt>
                      <c:pt idx="129">
                        <c:v>105.67809753575737</c:v>
                      </c:pt>
                      <c:pt idx="130">
                        <c:v>108.90229191797347</c:v>
                      </c:pt>
                      <c:pt idx="131">
                        <c:v>108.46579355505773</c:v>
                      </c:pt>
                      <c:pt idx="132">
                        <c:v>109.4571773220748</c:v>
                      </c:pt>
                      <c:pt idx="133">
                        <c:v>103.22247113561951</c:v>
                      </c:pt>
                      <c:pt idx="134">
                        <c:v>103.45476477683958</c:v>
                      </c:pt>
                      <c:pt idx="135">
                        <c:v>103.09115974495951</c:v>
                      </c:pt>
                      <c:pt idx="136">
                        <c:v>100.14475271411339</c:v>
                      </c:pt>
                      <c:pt idx="137">
                        <c:v>100.13785972772705</c:v>
                      </c:pt>
                      <c:pt idx="138">
                        <c:v>96.432879545062903</c:v>
                      </c:pt>
                      <c:pt idx="139">
                        <c:v>99.932793382733081</c:v>
                      </c:pt>
                      <c:pt idx="140">
                        <c:v>101.9214199551956</c:v>
                      </c:pt>
                      <c:pt idx="141">
                        <c:v>100.36188178528349</c:v>
                      </c:pt>
                      <c:pt idx="142">
                        <c:v>98.264690677235919</c:v>
                      </c:pt>
                      <c:pt idx="143">
                        <c:v>101.60089608823023</c:v>
                      </c:pt>
                      <c:pt idx="144">
                        <c:v>101.20179217646046</c:v>
                      </c:pt>
                      <c:pt idx="145">
                        <c:v>101.3200068929864</c:v>
                      </c:pt>
                      <c:pt idx="146">
                        <c:v>101.39755298983285</c:v>
                      </c:pt>
                      <c:pt idx="147">
                        <c:v>99.383594692400493</c:v>
                      </c:pt>
                      <c:pt idx="148">
                        <c:v>96.11063243150096</c:v>
                      </c:pt>
                      <c:pt idx="149">
                        <c:v>96.305359296915398</c:v>
                      </c:pt>
                      <c:pt idx="150">
                        <c:v>94.76632776150268</c:v>
                      </c:pt>
                      <c:pt idx="151">
                        <c:v>88.511114940547998</c:v>
                      </c:pt>
                      <c:pt idx="152">
                        <c:v>90.20713424090988</c:v>
                      </c:pt>
                      <c:pt idx="153">
                        <c:v>93.625710839221099</c:v>
                      </c:pt>
                      <c:pt idx="154">
                        <c:v>93.182836463897985</c:v>
                      </c:pt>
                      <c:pt idx="155">
                        <c:v>98.859210753058775</c:v>
                      </c:pt>
                      <c:pt idx="156">
                        <c:v>100.09822505600552</c:v>
                      </c:pt>
                      <c:pt idx="157">
                        <c:v>100.07582285024988</c:v>
                      </c:pt>
                      <c:pt idx="158">
                        <c:v>99.327933827330696</c:v>
                      </c:pt>
                      <c:pt idx="159">
                        <c:v>101.4475271411339</c:v>
                      </c:pt>
                      <c:pt idx="160">
                        <c:v>98.094089264173718</c:v>
                      </c:pt>
                      <c:pt idx="161">
                        <c:v>95.888333620541104</c:v>
                      </c:pt>
                      <c:pt idx="162">
                        <c:v>101.68016543167327</c:v>
                      </c:pt>
                      <c:pt idx="163">
                        <c:v>105.47475443735999</c:v>
                      </c:pt>
                      <c:pt idx="164">
                        <c:v>98.767878683439605</c:v>
                      </c:pt>
                      <c:pt idx="165">
                        <c:v>99.722557297949351</c:v>
                      </c:pt>
                      <c:pt idx="166">
                        <c:v>96.424607961399275</c:v>
                      </c:pt>
                      <c:pt idx="167">
                        <c:v>94.691366534551108</c:v>
                      </c:pt>
                      <c:pt idx="168">
                        <c:v>90.289505428226789</c:v>
                      </c:pt>
                      <c:pt idx="169">
                        <c:v>87.939341719800112</c:v>
                      </c:pt>
                      <c:pt idx="170">
                        <c:v>84.258142340168888</c:v>
                      </c:pt>
                      <c:pt idx="171">
                        <c:v>84.113389626055493</c:v>
                      </c:pt>
                      <c:pt idx="172">
                        <c:v>83.349991383767019</c:v>
                      </c:pt>
                      <c:pt idx="173">
                        <c:v>86.894709632948476</c:v>
                      </c:pt>
                      <c:pt idx="174">
                        <c:v>83.622264346027919</c:v>
                      </c:pt>
                      <c:pt idx="175">
                        <c:v>85.424780286058947</c:v>
                      </c:pt>
                      <c:pt idx="176">
                        <c:v>78.063070825435119</c:v>
                      </c:pt>
                      <c:pt idx="177">
                        <c:v>79.643287954506292</c:v>
                      </c:pt>
                      <c:pt idx="178">
                        <c:v>79.819059107358271</c:v>
                      </c:pt>
                      <c:pt idx="179">
                        <c:v>81.24073754954334</c:v>
                      </c:pt>
                      <c:pt idx="180">
                        <c:v>85.671204549371026</c:v>
                      </c:pt>
                      <c:pt idx="181">
                        <c:v>84.246079613992762</c:v>
                      </c:pt>
                      <c:pt idx="182">
                        <c:v>93.189729450284347</c:v>
                      </c:pt>
                      <c:pt idx="183">
                        <c:v>98.87299672583147</c:v>
                      </c:pt>
                      <c:pt idx="184">
                        <c:v>96.222643460279173</c:v>
                      </c:pt>
                      <c:pt idx="185">
                        <c:v>96.238152679648465</c:v>
                      </c:pt>
                      <c:pt idx="186">
                        <c:v>88.860933999655359</c:v>
                      </c:pt>
                      <c:pt idx="187">
                        <c:v>89.712217818369822</c:v>
                      </c:pt>
                      <c:pt idx="188">
                        <c:v>84.82681371704291</c:v>
                      </c:pt>
                      <c:pt idx="189">
                        <c:v>82.614165087023963</c:v>
                      </c:pt>
                      <c:pt idx="190">
                        <c:v>83.727382388419784</c:v>
                      </c:pt>
                      <c:pt idx="191">
                        <c:v>81.297604687230745</c:v>
                      </c:pt>
                      <c:pt idx="192">
                        <c:v>81.662932965707398</c:v>
                      </c:pt>
                      <c:pt idx="193">
                        <c:v>82.657246251938659</c:v>
                      </c:pt>
                      <c:pt idx="194">
                        <c:v>77.261761158021713</c:v>
                      </c:pt>
                      <c:pt idx="195">
                        <c:v>80.106841288988463</c:v>
                      </c:pt>
                      <c:pt idx="196">
                        <c:v>80.027571945545418</c:v>
                      </c:pt>
                      <c:pt idx="197">
                        <c:v>66.932621058073408</c:v>
                      </c:pt>
                      <c:pt idx="198">
                        <c:v>67.649491642254006</c:v>
                      </c:pt>
                      <c:pt idx="199">
                        <c:v>65.9314147854558</c:v>
                      </c:pt>
                      <c:pt idx="200">
                        <c:v>63.717042908840263</c:v>
                      </c:pt>
                      <c:pt idx="201">
                        <c:v>64.926762019645011</c:v>
                      </c:pt>
                      <c:pt idx="202">
                        <c:v>61.283818714458043</c:v>
                      </c:pt>
                      <c:pt idx="203">
                        <c:v>57.830432534895749</c:v>
                      </c:pt>
                      <c:pt idx="204">
                        <c:v>57.110115457521978</c:v>
                      </c:pt>
                      <c:pt idx="205">
                        <c:v>59.165948647251426</c:v>
                      </c:pt>
                      <c:pt idx="206">
                        <c:v>59.074099603653281</c:v>
                      </c:pt>
                      <c:pt idx="207">
                        <c:v>57.437532310873692</c:v>
                      </c:pt>
                      <c:pt idx="208">
                        <c:v>52.479751852490097</c:v>
                      </c:pt>
                      <c:pt idx="209">
                        <c:v>56.038256074444256</c:v>
                      </c:pt>
                      <c:pt idx="210">
                        <c:v>55.605893503360335</c:v>
                      </c:pt>
                      <c:pt idx="211">
                        <c:v>55.657418576598317</c:v>
                      </c:pt>
                      <c:pt idx="212">
                        <c:v>55.314492503877311</c:v>
                      </c:pt>
                      <c:pt idx="213">
                        <c:v>56.973978976391528</c:v>
                      </c:pt>
                      <c:pt idx="214">
                        <c:v>53.201792176460458</c:v>
                      </c:pt>
                      <c:pt idx="215">
                        <c:v>61.211614682061004</c:v>
                      </c:pt>
                      <c:pt idx="216">
                        <c:v>61.964501120110292</c:v>
                      </c:pt>
                      <c:pt idx="217">
                        <c:v>63.24142684818198</c:v>
                      </c:pt>
                      <c:pt idx="218">
                        <c:v>61.869722557297955</c:v>
                      </c:pt>
                      <c:pt idx="219">
                        <c:v>62.131656039979326</c:v>
                      </c:pt>
                      <c:pt idx="220">
                        <c:v>63.313803205238678</c:v>
                      </c:pt>
                      <c:pt idx="221">
                        <c:v>67.499569188350861</c:v>
                      </c:pt>
                      <c:pt idx="222">
                        <c:v>64.406341547475449</c:v>
                      </c:pt>
                      <c:pt idx="223">
                        <c:v>58.767878683439605</c:v>
                      </c:pt>
                      <c:pt idx="224">
                        <c:v>61.133896260554891</c:v>
                      </c:pt>
                      <c:pt idx="225">
                        <c:v>65.872824401171812</c:v>
                      </c:pt>
                      <c:pt idx="226">
                        <c:v>69.224539031535414</c:v>
                      </c:pt>
                      <c:pt idx="227">
                        <c:v>69.806996381182159</c:v>
                      </c:pt>
                      <c:pt idx="228">
                        <c:v>67.90797863174221</c:v>
                      </c:pt>
                      <c:pt idx="229">
                        <c:v>63.337928657590908</c:v>
                      </c:pt>
                      <c:pt idx="230">
                        <c:v>58.583491297604695</c:v>
                      </c:pt>
                      <c:pt idx="231">
                        <c:v>55.178356022746861</c:v>
                      </c:pt>
                      <c:pt idx="232">
                        <c:v>56.817163536102022</c:v>
                      </c:pt>
                      <c:pt idx="233">
                        <c:v>55.462691711183872</c:v>
                      </c:pt>
                      <c:pt idx="234">
                        <c:v>50.570394623470619</c:v>
                      </c:pt>
                      <c:pt idx="235">
                        <c:v>49.858693779079793</c:v>
                      </c:pt>
                      <c:pt idx="236">
                        <c:v>49.76736170946063</c:v>
                      </c:pt>
                      <c:pt idx="237">
                        <c:v>47.070480785800449</c:v>
                      </c:pt>
                      <c:pt idx="238">
                        <c:v>46.627606410477341</c:v>
                      </c:pt>
                      <c:pt idx="239">
                        <c:v>45.219713941064967</c:v>
                      </c:pt>
                      <c:pt idx="240">
                        <c:v>45.514389109081513</c:v>
                      </c:pt>
                      <c:pt idx="241">
                        <c:v>42.5934861278649</c:v>
                      </c:pt>
                      <c:pt idx="242">
                        <c:v>40.901257970015514</c:v>
                      </c:pt>
                      <c:pt idx="243">
                        <c:v>40.037911425124939</c:v>
                      </c:pt>
                      <c:pt idx="244">
                        <c:v>41.021885231776672</c:v>
                      </c:pt>
                      <c:pt idx="245">
                        <c:v>39.119420989143549</c:v>
                      </c:pt>
                      <c:pt idx="246">
                        <c:v>40.370498018266417</c:v>
                      </c:pt>
                      <c:pt idx="247">
                        <c:v>41.020161985180081</c:v>
                      </c:pt>
                      <c:pt idx="248">
                        <c:v>39.853524039290022</c:v>
                      </c:pt>
                      <c:pt idx="249">
                        <c:v>39.301395829743235</c:v>
                      </c:pt>
                      <c:pt idx="250">
                        <c:v>36.743063932448734</c:v>
                      </c:pt>
                      <c:pt idx="251">
                        <c:v>33.532655523005346</c:v>
                      </c:pt>
                      <c:pt idx="252">
                        <c:v>33.225917628812688</c:v>
                      </c:pt>
                      <c:pt idx="253">
                        <c:v>33.051869722557299</c:v>
                      </c:pt>
                      <c:pt idx="254">
                        <c:v>32.415302429777704</c:v>
                      </c:pt>
                      <c:pt idx="255">
                        <c:v>31.104601068412894</c:v>
                      </c:pt>
                      <c:pt idx="256">
                        <c:v>31.466482853696366</c:v>
                      </c:pt>
                      <c:pt idx="257">
                        <c:v>31.983456832672758</c:v>
                      </c:pt>
                      <c:pt idx="258">
                        <c:v>31.595726348440465</c:v>
                      </c:pt>
                      <c:pt idx="259">
                        <c:v>33.07944166810271</c:v>
                      </c:pt>
                      <c:pt idx="260">
                        <c:v>33.448216439772537</c:v>
                      </c:pt>
                      <c:pt idx="261">
                        <c:v>33.012235050835777</c:v>
                      </c:pt>
                      <c:pt idx="262">
                        <c:v>32.150611752541792</c:v>
                      </c:pt>
                      <c:pt idx="263">
                        <c:v>33.511976563846289</c:v>
                      </c:pt>
                      <c:pt idx="264">
                        <c:v>33.156987764949164</c:v>
                      </c:pt>
                      <c:pt idx="265">
                        <c:v>32.40909874202999</c:v>
                      </c:pt>
                      <c:pt idx="266">
                        <c:v>33.923832500430812</c:v>
                      </c:pt>
                      <c:pt idx="267">
                        <c:v>31.356195071514737</c:v>
                      </c:pt>
                      <c:pt idx="268">
                        <c:v>30.580734103050148</c:v>
                      </c:pt>
                      <c:pt idx="269">
                        <c:v>29.586937790797865</c:v>
                      </c:pt>
                      <c:pt idx="270">
                        <c:v>29.672583146648289</c:v>
                      </c:pt>
                      <c:pt idx="271">
                        <c:v>32.276408754092714</c:v>
                      </c:pt>
                      <c:pt idx="272">
                        <c:v>32.973978976391521</c:v>
                      </c:pt>
                      <c:pt idx="273">
                        <c:v>31.661209719110808</c:v>
                      </c:pt>
                      <c:pt idx="274">
                        <c:v>31.706014130622094</c:v>
                      </c:pt>
                      <c:pt idx="275">
                        <c:v>32.155781492331556</c:v>
                      </c:pt>
                      <c:pt idx="276">
                        <c:v>32.171290711700848</c:v>
                      </c:pt>
                      <c:pt idx="277">
                        <c:v>30.69102188523178</c:v>
                      </c:pt>
                      <c:pt idx="278">
                        <c:v>30.627261761158024</c:v>
                      </c:pt>
                      <c:pt idx="279">
                        <c:v>30.458211270032745</c:v>
                      </c:pt>
                      <c:pt idx="280">
                        <c:v>28.795450628985009</c:v>
                      </c:pt>
                      <c:pt idx="281">
                        <c:v>27.506806824056525</c:v>
                      </c:pt>
                      <c:pt idx="282">
                        <c:v>27.672410821988628</c:v>
                      </c:pt>
                      <c:pt idx="283">
                        <c:v>28.106151990349822</c:v>
                      </c:pt>
                      <c:pt idx="284">
                        <c:v>28.078580044804415</c:v>
                      </c:pt>
                      <c:pt idx="285">
                        <c:v>27.072204032397039</c:v>
                      </c:pt>
                      <c:pt idx="286">
                        <c:v>26.386351886955026</c:v>
                      </c:pt>
                      <c:pt idx="287">
                        <c:v>26.41564707909702</c:v>
                      </c:pt>
                      <c:pt idx="288">
                        <c:v>26.712045493710153</c:v>
                      </c:pt>
                      <c:pt idx="289">
                        <c:v>25.580044804411514</c:v>
                      </c:pt>
                      <c:pt idx="290">
                        <c:v>26.833879028088923</c:v>
                      </c:pt>
                      <c:pt idx="291">
                        <c:v>26.837842495261075</c:v>
                      </c:pt>
                      <c:pt idx="292">
                        <c:v>24.401171807685682</c:v>
                      </c:pt>
                      <c:pt idx="293">
                        <c:v>24.168533517146304</c:v>
                      </c:pt>
                      <c:pt idx="294">
                        <c:v>23.372393589522662</c:v>
                      </c:pt>
                      <c:pt idx="295">
                        <c:v>23.704980182664141</c:v>
                      </c:pt>
                      <c:pt idx="296">
                        <c:v>23.760124073754955</c:v>
                      </c:pt>
                      <c:pt idx="297">
                        <c:v>23.381009822505604</c:v>
                      </c:pt>
                      <c:pt idx="298">
                        <c:v>23.179389970704811</c:v>
                      </c:pt>
                      <c:pt idx="299">
                        <c:v>22.870928829915563</c:v>
                      </c:pt>
                      <c:pt idx="300">
                        <c:v>23.48147509908668</c:v>
                      </c:pt>
                      <c:pt idx="301">
                        <c:v>22.5073237980355</c:v>
                      </c:pt>
                      <c:pt idx="302">
                        <c:v>22.465965879717388</c:v>
                      </c:pt>
                      <c:pt idx="303">
                        <c:v>22.629674306393248</c:v>
                      </c:pt>
                      <c:pt idx="304">
                        <c:v>22.290194726865415</c:v>
                      </c:pt>
                      <c:pt idx="305">
                        <c:v>22.381526796484579</c:v>
                      </c:pt>
                      <c:pt idx="306">
                        <c:v>22.100637601240738</c:v>
                      </c:pt>
                      <c:pt idx="307">
                        <c:v>20.549715664311563</c:v>
                      </c:pt>
                      <c:pt idx="308">
                        <c:v>20.260210236084784</c:v>
                      </c:pt>
                      <c:pt idx="309">
                        <c:v>19.848354299500262</c:v>
                      </c:pt>
                      <c:pt idx="310">
                        <c:v>19.601930036188179</c:v>
                      </c:pt>
                      <c:pt idx="311">
                        <c:v>19.51576770635878</c:v>
                      </c:pt>
                      <c:pt idx="312">
                        <c:v>19.832845080130969</c:v>
                      </c:pt>
                      <c:pt idx="313">
                        <c:v>19.713941064966399</c:v>
                      </c:pt>
                      <c:pt idx="314">
                        <c:v>19.717387558159576</c:v>
                      </c:pt>
                      <c:pt idx="315">
                        <c:v>19.920730656556955</c:v>
                      </c:pt>
                      <c:pt idx="316">
                        <c:v>19.619162502154058</c:v>
                      </c:pt>
                      <c:pt idx="317">
                        <c:v>19.486472514216786</c:v>
                      </c:pt>
                      <c:pt idx="318">
                        <c:v>19.078063070825436</c:v>
                      </c:pt>
                      <c:pt idx="319">
                        <c:v>18.857487506462178</c:v>
                      </c:pt>
                      <c:pt idx="320">
                        <c:v>18.416336377735654</c:v>
                      </c:pt>
                      <c:pt idx="321">
                        <c:v>18.290022402205757</c:v>
                      </c:pt>
                      <c:pt idx="322">
                        <c:v>18.62312596932621</c:v>
                      </c:pt>
                      <c:pt idx="323">
                        <c:v>18.416336377735654</c:v>
                      </c:pt>
                      <c:pt idx="324">
                        <c:v>18.195071514733762</c:v>
                      </c:pt>
                      <c:pt idx="325">
                        <c:v>18.242288471480272</c:v>
                      </c:pt>
                      <c:pt idx="326">
                        <c:v>18.325004308116494</c:v>
                      </c:pt>
                      <c:pt idx="327">
                        <c:v>18.600723763570567</c:v>
                      </c:pt>
                      <c:pt idx="328">
                        <c:v>18.707565052559023</c:v>
                      </c:pt>
                      <c:pt idx="329">
                        <c:v>18.459417542650353</c:v>
                      </c:pt>
                      <c:pt idx="330">
                        <c:v>18.616232982939859</c:v>
                      </c:pt>
                      <c:pt idx="331">
                        <c:v>18.524900913320696</c:v>
                      </c:pt>
                      <c:pt idx="332">
                        <c:v>18.452524556264002</c:v>
                      </c:pt>
                      <c:pt idx="333">
                        <c:v>18.531793899707051</c:v>
                      </c:pt>
                      <c:pt idx="334">
                        <c:v>17.685679820782354</c:v>
                      </c:pt>
                      <c:pt idx="335">
                        <c:v>18.178528347406516</c:v>
                      </c:pt>
                      <c:pt idx="336">
                        <c:v>17.980354988798897</c:v>
                      </c:pt>
                      <c:pt idx="337">
                        <c:v>18.842839910391177</c:v>
                      </c:pt>
                      <c:pt idx="338">
                        <c:v>19.1263139755299</c:v>
                      </c:pt>
                      <c:pt idx="339">
                        <c:v>18.881957608133728</c:v>
                      </c:pt>
                      <c:pt idx="340">
                        <c:v>18.885059452007585</c:v>
                      </c:pt>
                      <c:pt idx="341">
                        <c:v>18.906255385145613</c:v>
                      </c:pt>
                      <c:pt idx="342">
                        <c:v>18.605893503360331</c:v>
                      </c:pt>
                      <c:pt idx="343">
                        <c:v>18.414613131139067</c:v>
                      </c:pt>
                      <c:pt idx="344">
                        <c:v>17.802860589350338</c:v>
                      </c:pt>
                      <c:pt idx="345">
                        <c:v>18.02171290711701</c:v>
                      </c:pt>
                      <c:pt idx="346">
                        <c:v>17.930380837497847</c:v>
                      </c:pt>
                      <c:pt idx="347">
                        <c:v>17.844218507668447</c:v>
                      </c:pt>
                      <c:pt idx="348">
                        <c:v>17.646045149060832</c:v>
                      </c:pt>
                      <c:pt idx="349">
                        <c:v>17.490608306048596</c:v>
                      </c:pt>
                      <c:pt idx="350">
                        <c:v>17.916594864725145</c:v>
                      </c:pt>
                      <c:pt idx="351">
                        <c:v>17.708082026537998</c:v>
                      </c:pt>
                      <c:pt idx="352">
                        <c:v>17.571945545407548</c:v>
                      </c:pt>
                      <c:pt idx="353">
                        <c:v>18.067723591245908</c:v>
                      </c:pt>
                      <c:pt idx="354">
                        <c:v>17.525417887299675</c:v>
                      </c:pt>
                      <c:pt idx="355">
                        <c:v>19.658797173875584</c:v>
                      </c:pt>
                      <c:pt idx="356">
                        <c:v>20.579010856453561</c:v>
                      </c:pt>
                      <c:pt idx="357">
                        <c:v>20.11201102877822</c:v>
                      </c:pt>
                      <c:pt idx="358">
                        <c:v>20.213510253317249</c:v>
                      </c:pt>
                      <c:pt idx="359">
                        <c:v>19.803549887988972</c:v>
                      </c:pt>
                      <c:pt idx="360">
                        <c:v>19.894881957608135</c:v>
                      </c:pt>
                      <c:pt idx="361">
                        <c:v>19.546786145097364</c:v>
                      </c:pt>
                      <c:pt idx="362">
                        <c:v>19.767361709460626</c:v>
                      </c:pt>
                      <c:pt idx="363">
                        <c:v>19.543339651904191</c:v>
                      </c:pt>
                      <c:pt idx="364">
                        <c:v>20.279165948647254</c:v>
                      </c:pt>
                      <c:pt idx="365">
                        <c:v>20.098225056005514</c:v>
                      </c:pt>
                      <c:pt idx="366">
                        <c:v>20.13613648113045</c:v>
                      </c:pt>
                      <c:pt idx="367">
                        <c:v>19.870756505255905</c:v>
                      </c:pt>
                      <c:pt idx="368">
                        <c:v>20.479062553851456</c:v>
                      </c:pt>
                      <c:pt idx="369">
                        <c:v>20.296398414613133</c:v>
                      </c:pt>
                      <c:pt idx="370">
                        <c:v>20.613131139066002</c:v>
                      </c:pt>
                      <c:pt idx="371">
                        <c:v>21.195933138032053</c:v>
                      </c:pt>
                      <c:pt idx="372">
                        <c:v>20.549715664311563</c:v>
                      </c:pt>
                      <c:pt idx="373">
                        <c:v>20.460796139927623</c:v>
                      </c:pt>
                      <c:pt idx="374">
                        <c:v>20.267103222471139</c:v>
                      </c:pt>
                      <c:pt idx="375">
                        <c:v>20.321385490263658</c:v>
                      </c:pt>
                      <c:pt idx="376">
                        <c:v>19.974151301051183</c:v>
                      </c:pt>
                      <c:pt idx="377">
                        <c:v>19.6102016198518</c:v>
                      </c:pt>
                      <c:pt idx="378">
                        <c:v>20.492848526624162</c:v>
                      </c:pt>
                      <c:pt idx="379">
                        <c:v>20.120110287782186</c:v>
                      </c:pt>
                      <c:pt idx="380">
                        <c:v>20.272272962260899</c:v>
                      </c:pt>
                      <c:pt idx="381">
                        <c:v>19.955195588488714</c:v>
                      </c:pt>
                      <c:pt idx="382">
                        <c:v>20.263656729277962</c:v>
                      </c:pt>
                      <c:pt idx="383">
                        <c:v>20.223677408237119</c:v>
                      </c:pt>
                      <c:pt idx="384">
                        <c:v>19.272789936239878</c:v>
                      </c:pt>
                      <c:pt idx="385">
                        <c:v>19.346027916594867</c:v>
                      </c:pt>
                      <c:pt idx="386">
                        <c:v>19.048423229364122</c:v>
                      </c:pt>
                      <c:pt idx="387">
                        <c:v>20.342409098742031</c:v>
                      </c:pt>
                      <c:pt idx="388">
                        <c:v>19.558848871273479</c:v>
                      </c:pt>
                      <c:pt idx="389">
                        <c:v>19.167671893848013</c:v>
                      </c:pt>
                      <c:pt idx="390">
                        <c:v>19.157332414268485</c:v>
                      </c:pt>
                      <c:pt idx="391">
                        <c:v>18.838531793899708</c:v>
                      </c:pt>
                      <c:pt idx="392">
                        <c:v>19.031535412717563</c:v>
                      </c:pt>
                      <c:pt idx="393">
                        <c:v>17.143029467516804</c:v>
                      </c:pt>
                      <c:pt idx="394">
                        <c:v>16.741168361192486</c:v>
                      </c:pt>
                      <c:pt idx="395">
                        <c:v>16.473203515423059</c:v>
                      </c:pt>
                      <c:pt idx="396">
                        <c:v>16.569016026193349</c:v>
                      </c:pt>
                      <c:pt idx="397">
                        <c:v>16.47027399620886</c:v>
                      </c:pt>
                      <c:pt idx="398">
                        <c:v>16.201964501120113</c:v>
                      </c:pt>
                      <c:pt idx="399">
                        <c:v>15.818025159400312</c:v>
                      </c:pt>
                      <c:pt idx="400">
                        <c:v>15.907633982422887</c:v>
                      </c:pt>
                      <c:pt idx="401">
                        <c:v>15.835085300706533</c:v>
                      </c:pt>
                      <c:pt idx="402">
                        <c:v>15.797518524900914</c:v>
                      </c:pt>
                      <c:pt idx="403">
                        <c:v>15.767534034120283</c:v>
                      </c:pt>
                      <c:pt idx="404">
                        <c:v>15.87127347923488</c:v>
                      </c:pt>
                      <c:pt idx="405">
                        <c:v>15.963122522833018</c:v>
                      </c:pt>
                      <c:pt idx="406">
                        <c:v>15.943477511631915</c:v>
                      </c:pt>
                      <c:pt idx="407">
                        <c:v>16.053420644494228</c:v>
                      </c:pt>
                      <c:pt idx="408">
                        <c:v>15.933655006031364</c:v>
                      </c:pt>
                      <c:pt idx="409">
                        <c:v>16.03601585386869</c:v>
                      </c:pt>
                      <c:pt idx="410">
                        <c:v>15.938135447182493</c:v>
                      </c:pt>
                      <c:pt idx="411">
                        <c:v>16.279510597966571</c:v>
                      </c:pt>
                      <c:pt idx="412">
                        <c:v>15.970187833879029</c:v>
                      </c:pt>
                      <c:pt idx="413">
                        <c:v>16.131311390660006</c:v>
                      </c:pt>
                      <c:pt idx="414">
                        <c:v>15.66379458900569</c:v>
                      </c:pt>
                      <c:pt idx="415">
                        <c:v>15.763742891607791</c:v>
                      </c:pt>
                      <c:pt idx="416">
                        <c:v>15.636567292779597</c:v>
                      </c:pt>
                      <c:pt idx="417">
                        <c:v>15.681544028950544</c:v>
                      </c:pt>
                      <c:pt idx="418">
                        <c:v>15.9226262278132</c:v>
                      </c:pt>
                      <c:pt idx="419">
                        <c:v>15.768740306737897</c:v>
                      </c:pt>
                      <c:pt idx="420">
                        <c:v>15.844218507668447</c:v>
                      </c:pt>
                      <c:pt idx="421">
                        <c:v>15.729450284335689</c:v>
                      </c:pt>
                      <c:pt idx="422">
                        <c:v>15.535585042219541</c:v>
                      </c:pt>
                      <c:pt idx="423">
                        <c:v>15.807513355161126</c:v>
                      </c:pt>
                      <c:pt idx="424">
                        <c:v>15.952093744614857</c:v>
                      </c:pt>
                      <c:pt idx="425">
                        <c:v>16.047044632086852</c:v>
                      </c:pt>
                      <c:pt idx="426">
                        <c:v>16.603653282784769</c:v>
                      </c:pt>
                      <c:pt idx="427">
                        <c:v>16.711528519731175</c:v>
                      </c:pt>
                      <c:pt idx="428">
                        <c:v>16.022919179734622</c:v>
                      </c:pt>
                      <c:pt idx="429">
                        <c:v>16.14906083060486</c:v>
                      </c:pt>
                      <c:pt idx="430">
                        <c:v>16.052903670515253</c:v>
                      </c:pt>
                      <c:pt idx="431">
                        <c:v>16.198518007926936</c:v>
                      </c:pt>
                      <c:pt idx="432">
                        <c:v>16.324831983456832</c:v>
                      </c:pt>
                      <c:pt idx="433">
                        <c:v>16.430122350508359</c:v>
                      </c:pt>
                      <c:pt idx="434">
                        <c:v>16.256936067551266</c:v>
                      </c:pt>
                      <c:pt idx="435">
                        <c:v>16.104428743753232</c:v>
                      </c:pt>
                      <c:pt idx="436">
                        <c:v>16.337756332931242</c:v>
                      </c:pt>
                      <c:pt idx="437">
                        <c:v>16.316215750473894</c:v>
                      </c:pt>
                      <c:pt idx="438">
                        <c:v>15.978287092882994</c:v>
                      </c:pt>
                      <c:pt idx="439">
                        <c:v>17.058073410305013</c:v>
                      </c:pt>
                      <c:pt idx="440">
                        <c:v>16.837497845941755</c:v>
                      </c:pt>
                      <c:pt idx="441">
                        <c:v>16.858866103739448</c:v>
                      </c:pt>
                      <c:pt idx="442">
                        <c:v>16.79527830432535</c:v>
                      </c:pt>
                      <c:pt idx="443">
                        <c:v>16.661037394451146</c:v>
                      </c:pt>
                      <c:pt idx="444">
                        <c:v>16.578493882474582</c:v>
                      </c:pt>
                      <c:pt idx="445">
                        <c:v>16.871790453213858</c:v>
                      </c:pt>
                      <c:pt idx="446">
                        <c:v>16.667241082198863</c:v>
                      </c:pt>
                      <c:pt idx="447">
                        <c:v>16.422540065483371</c:v>
                      </c:pt>
                      <c:pt idx="448">
                        <c:v>17.613303463725661</c:v>
                      </c:pt>
                      <c:pt idx="449">
                        <c:v>16.28829915560917</c:v>
                      </c:pt>
                      <c:pt idx="450">
                        <c:v>16.726520765121489</c:v>
                      </c:pt>
                      <c:pt idx="451">
                        <c:v>16.243667068757542</c:v>
                      </c:pt>
                      <c:pt idx="452">
                        <c:v>16.524728588661038</c:v>
                      </c:pt>
                      <c:pt idx="453">
                        <c:v>15.871618128554196</c:v>
                      </c:pt>
                      <c:pt idx="454">
                        <c:v>15.242977770118905</c:v>
                      </c:pt>
                      <c:pt idx="455">
                        <c:v>15.340341202826126</c:v>
                      </c:pt>
                      <c:pt idx="456">
                        <c:v>15.012062726176117</c:v>
                      </c:pt>
                      <c:pt idx="457">
                        <c:v>15.810098225056008</c:v>
                      </c:pt>
                      <c:pt idx="458">
                        <c:v>15.789074616577633</c:v>
                      </c:pt>
                      <c:pt idx="459">
                        <c:v>15.61175254178873</c:v>
                      </c:pt>
                      <c:pt idx="460">
                        <c:v>16.374289160778908</c:v>
                      </c:pt>
                      <c:pt idx="461">
                        <c:v>16.836291573324143</c:v>
                      </c:pt>
                      <c:pt idx="462">
                        <c:v>16.740996036532827</c:v>
                      </c:pt>
                      <c:pt idx="463">
                        <c:v>16.660692745131829</c:v>
                      </c:pt>
                      <c:pt idx="464">
                        <c:v>16.177839048767879</c:v>
                      </c:pt>
                      <c:pt idx="465">
                        <c:v>16.049112528002759</c:v>
                      </c:pt>
                      <c:pt idx="466">
                        <c:v>16.872307427192833</c:v>
                      </c:pt>
                      <c:pt idx="467">
                        <c:v>16.046872307427194</c:v>
                      </c:pt>
                      <c:pt idx="468">
                        <c:v>15.184215061175255</c:v>
                      </c:pt>
                      <c:pt idx="469">
                        <c:v>14.742374633810099</c:v>
                      </c:pt>
                      <c:pt idx="470">
                        <c:v>15.037049801826642</c:v>
                      </c:pt>
                      <c:pt idx="471">
                        <c:v>16.436153713596415</c:v>
                      </c:pt>
                      <c:pt idx="472">
                        <c:v>16.87540927106669</c:v>
                      </c:pt>
                      <c:pt idx="473">
                        <c:v>17.197311735309324</c:v>
                      </c:pt>
                      <c:pt idx="474">
                        <c:v>15.781320006892987</c:v>
                      </c:pt>
                      <c:pt idx="475">
                        <c:v>15.543856625883166</c:v>
                      </c:pt>
                      <c:pt idx="476">
                        <c:v>15.27795967602964</c:v>
                      </c:pt>
                      <c:pt idx="477">
                        <c:v>15.33655006031363</c:v>
                      </c:pt>
                      <c:pt idx="478">
                        <c:v>15.478717904532138</c:v>
                      </c:pt>
                      <c:pt idx="479">
                        <c:v>15.204032397036016</c:v>
                      </c:pt>
                      <c:pt idx="480">
                        <c:v>14.880751335516113</c:v>
                      </c:pt>
                      <c:pt idx="481">
                        <c:v>15.118559365845252</c:v>
                      </c:pt>
                      <c:pt idx="482">
                        <c:v>13.365155953816993</c:v>
                      </c:pt>
                      <c:pt idx="483">
                        <c:v>13.402895054282268</c:v>
                      </c:pt>
                      <c:pt idx="484">
                        <c:v>13.264001378597278</c:v>
                      </c:pt>
                      <c:pt idx="485">
                        <c:v>12.990694468378425</c:v>
                      </c:pt>
                      <c:pt idx="486">
                        <c:v>12.936067551266587</c:v>
                      </c:pt>
                      <c:pt idx="487">
                        <c:v>12.916077890746166</c:v>
                      </c:pt>
                      <c:pt idx="488">
                        <c:v>12.291917973462004</c:v>
                      </c:pt>
                      <c:pt idx="489">
                        <c:v>11.804239186627607</c:v>
                      </c:pt>
                      <c:pt idx="490">
                        <c:v>11.790280889195245</c:v>
                      </c:pt>
                      <c:pt idx="491">
                        <c:v>12.292434947440981</c:v>
                      </c:pt>
                      <c:pt idx="492">
                        <c:v>12.526451835257626</c:v>
                      </c:pt>
                      <c:pt idx="493">
                        <c:v>12.141650870239532</c:v>
                      </c:pt>
                      <c:pt idx="494">
                        <c:v>12.260727210063761</c:v>
                      </c:pt>
                      <c:pt idx="495">
                        <c:v>11.431673272445288</c:v>
                      </c:pt>
                      <c:pt idx="496">
                        <c:v>11.842839910391177</c:v>
                      </c:pt>
                      <c:pt idx="497">
                        <c:v>11.801998966052043</c:v>
                      </c:pt>
                      <c:pt idx="498">
                        <c:v>11.912803722212649</c:v>
                      </c:pt>
                      <c:pt idx="499">
                        <c:v>11.863691194209892</c:v>
                      </c:pt>
                      <c:pt idx="500">
                        <c:v>11.848181974840601</c:v>
                      </c:pt>
                      <c:pt idx="501">
                        <c:v>12.568499052214372</c:v>
                      </c:pt>
                      <c:pt idx="502">
                        <c:v>12.695157677063589</c:v>
                      </c:pt>
                      <c:pt idx="503">
                        <c:v>12.412545235223162</c:v>
                      </c:pt>
                      <c:pt idx="504">
                        <c:v>12.658969498535241</c:v>
                      </c:pt>
                      <c:pt idx="505">
                        <c:v>11.680165431673274</c:v>
                      </c:pt>
                      <c:pt idx="506">
                        <c:v>11.858693779079788</c:v>
                      </c:pt>
                      <c:pt idx="507">
                        <c:v>11.616060658280201</c:v>
                      </c:pt>
                      <c:pt idx="508">
                        <c:v>11.749612269515769</c:v>
                      </c:pt>
                      <c:pt idx="509">
                        <c:v>11.502671032224713</c:v>
                      </c:pt>
                      <c:pt idx="510">
                        <c:v>11.076512148888506</c:v>
                      </c:pt>
                      <c:pt idx="511">
                        <c:v>11.04187489229709</c:v>
                      </c:pt>
                      <c:pt idx="512">
                        <c:v>10.154402895054284</c:v>
                      </c:pt>
                      <c:pt idx="513">
                        <c:v>10.769084956057213</c:v>
                      </c:pt>
                      <c:pt idx="514">
                        <c:v>10.97708082026538</c:v>
                      </c:pt>
                      <c:pt idx="515">
                        <c:v>11.633120799586422</c:v>
                      </c:pt>
                      <c:pt idx="516">
                        <c:v>11.525417887299673</c:v>
                      </c:pt>
                      <c:pt idx="517">
                        <c:v>11.652593486127866</c:v>
                      </c:pt>
                      <c:pt idx="518">
                        <c:v>11.185938307771842</c:v>
                      </c:pt>
                      <c:pt idx="519">
                        <c:v>10.041357918318113</c:v>
                      </c:pt>
                      <c:pt idx="520">
                        <c:v>10.687230742719285</c:v>
                      </c:pt>
                      <c:pt idx="521">
                        <c:v>10.694123729105636</c:v>
                      </c:pt>
                      <c:pt idx="522">
                        <c:v>10.638290539376184</c:v>
                      </c:pt>
                      <c:pt idx="523">
                        <c:v>9.3334482164397734</c:v>
                      </c:pt>
                      <c:pt idx="524">
                        <c:v>9.2110977080820273</c:v>
                      </c:pt>
                      <c:pt idx="525">
                        <c:v>8.7170429088402557</c:v>
                      </c:pt>
                      <c:pt idx="526">
                        <c:v>9.2765810787523701</c:v>
                      </c:pt>
                      <c:pt idx="527">
                        <c:v>8.9922453903153539</c:v>
                      </c:pt>
                      <c:pt idx="528">
                        <c:v>9.6939514044459756</c:v>
                      </c:pt>
                      <c:pt idx="529">
                        <c:v>8.4904359813889378</c:v>
                      </c:pt>
                      <c:pt idx="530">
                        <c:v>13.733586076167501</c:v>
                      </c:pt>
                      <c:pt idx="531">
                        <c:v>13.637428916077893</c:v>
                      </c:pt>
                      <c:pt idx="532">
                        <c:v>13.729622608995349</c:v>
                      </c:pt>
                      <c:pt idx="533">
                        <c:v>13.913493020851284</c:v>
                      </c:pt>
                      <c:pt idx="534">
                        <c:v>15.36963639496812</c:v>
                      </c:pt>
                      <c:pt idx="535">
                        <c:v>15.820437704635536</c:v>
                      </c:pt>
                      <c:pt idx="536">
                        <c:v>15.665690160261933</c:v>
                      </c:pt>
                      <c:pt idx="537">
                        <c:v>15.144925038773049</c:v>
                      </c:pt>
                      <c:pt idx="538">
                        <c:v>15.14923315526452</c:v>
                      </c:pt>
                      <c:pt idx="539">
                        <c:v>15.402550404962952</c:v>
                      </c:pt>
                      <c:pt idx="540">
                        <c:v>14.759951749095299</c:v>
                      </c:pt>
                      <c:pt idx="541">
                        <c:v>14.74633810098225</c:v>
                      </c:pt>
                      <c:pt idx="542">
                        <c:v>15.040496295019819</c:v>
                      </c:pt>
                      <c:pt idx="543">
                        <c:v>15.20902981216612</c:v>
                      </c:pt>
                      <c:pt idx="544">
                        <c:v>15.187316905049116</c:v>
                      </c:pt>
                      <c:pt idx="545">
                        <c:v>16.073582629674309</c:v>
                      </c:pt>
                      <c:pt idx="546">
                        <c:v>16.670859900051699</c:v>
                      </c:pt>
                      <c:pt idx="547">
                        <c:v>17.206617266930898</c:v>
                      </c:pt>
                      <c:pt idx="548">
                        <c:v>16.650697914871618</c:v>
                      </c:pt>
                      <c:pt idx="549">
                        <c:v>16.704290884025504</c:v>
                      </c:pt>
                      <c:pt idx="550">
                        <c:v>16.557125624676893</c:v>
                      </c:pt>
                      <c:pt idx="551">
                        <c:v>16.529726003791144</c:v>
                      </c:pt>
                      <c:pt idx="552">
                        <c:v>17.547820093055318</c:v>
                      </c:pt>
                      <c:pt idx="553">
                        <c:v>16.729277959676033</c:v>
                      </c:pt>
                      <c:pt idx="554">
                        <c:v>17.111321730139586</c:v>
                      </c:pt>
                      <c:pt idx="555">
                        <c:v>17.061864552817511</c:v>
                      </c:pt>
                      <c:pt idx="556">
                        <c:v>17.809753575736689</c:v>
                      </c:pt>
                      <c:pt idx="557">
                        <c:v>17.615026710322248</c:v>
                      </c:pt>
                      <c:pt idx="558">
                        <c:v>17.81664656212304</c:v>
                      </c:pt>
                      <c:pt idx="559">
                        <c:v>17.658107875236947</c:v>
                      </c:pt>
                      <c:pt idx="560">
                        <c:v>16.974323625710841</c:v>
                      </c:pt>
                      <c:pt idx="561">
                        <c:v>17.492676201964503</c:v>
                      </c:pt>
                      <c:pt idx="562">
                        <c:v>17.020851283818718</c:v>
                      </c:pt>
                      <c:pt idx="563">
                        <c:v>16.896777528864384</c:v>
                      </c:pt>
                      <c:pt idx="564">
                        <c:v>16.792865759090127</c:v>
                      </c:pt>
                      <c:pt idx="565">
                        <c:v>16.563846286403585</c:v>
                      </c:pt>
                      <c:pt idx="566">
                        <c:v>15.849388247458212</c:v>
                      </c:pt>
                      <c:pt idx="567">
                        <c:v>16.042219541616404</c:v>
                      </c:pt>
                      <c:pt idx="568">
                        <c:v>16.117697742546959</c:v>
                      </c:pt>
                      <c:pt idx="569">
                        <c:v>16.216784421850768</c:v>
                      </c:pt>
                      <c:pt idx="570">
                        <c:v>16.142340168878167</c:v>
                      </c:pt>
                      <c:pt idx="571">
                        <c:v>16.392727899362402</c:v>
                      </c:pt>
                      <c:pt idx="572">
                        <c:v>16.033430983973808</c:v>
                      </c:pt>
                      <c:pt idx="573">
                        <c:v>16.187661554368432</c:v>
                      </c:pt>
                      <c:pt idx="574">
                        <c:v>15.357573668792005</c:v>
                      </c:pt>
                      <c:pt idx="575">
                        <c:v>14.857142857142859</c:v>
                      </c:pt>
                      <c:pt idx="576">
                        <c:v>14.395485093916943</c:v>
                      </c:pt>
                      <c:pt idx="577">
                        <c:v>14.556436326038257</c:v>
                      </c:pt>
                      <c:pt idx="578">
                        <c:v>14.481302774427022</c:v>
                      </c:pt>
                      <c:pt idx="579">
                        <c:v>14.930036188178528</c:v>
                      </c:pt>
                      <c:pt idx="580">
                        <c:v>15.051008099259006</c:v>
                      </c:pt>
                      <c:pt idx="581">
                        <c:v>14.88574875064622</c:v>
                      </c:pt>
                      <c:pt idx="582">
                        <c:v>14.981905910735827</c:v>
                      </c:pt>
                      <c:pt idx="583">
                        <c:v>15.322247113561952</c:v>
                      </c:pt>
                      <c:pt idx="584">
                        <c:v>15.294502843356884</c:v>
                      </c:pt>
                      <c:pt idx="585">
                        <c:v>15.027744270205067</c:v>
                      </c:pt>
                      <c:pt idx="586">
                        <c:v>15.177839048767881</c:v>
                      </c:pt>
                      <c:pt idx="587">
                        <c:v>15.122522833017406</c:v>
                      </c:pt>
                      <c:pt idx="588">
                        <c:v>13.948819576081338</c:v>
                      </c:pt>
                      <c:pt idx="589">
                        <c:v>14.087023953127693</c:v>
                      </c:pt>
                      <c:pt idx="590">
                        <c:v>13.809753575736689</c:v>
                      </c:pt>
                      <c:pt idx="591">
                        <c:v>14.089781147682235</c:v>
                      </c:pt>
                      <c:pt idx="592">
                        <c:v>13.47148026882647</c:v>
                      </c:pt>
                      <c:pt idx="593">
                        <c:v>13.849388247458213</c:v>
                      </c:pt>
                      <c:pt idx="594">
                        <c:v>14.044459762191972</c:v>
                      </c:pt>
                      <c:pt idx="595">
                        <c:v>13.368774771669827</c:v>
                      </c:pt>
                      <c:pt idx="596">
                        <c:v>12.691021885231779</c:v>
                      </c:pt>
                      <c:pt idx="597">
                        <c:v>12.699982767534035</c:v>
                      </c:pt>
                      <c:pt idx="598">
                        <c:v>12.696019300361883</c:v>
                      </c:pt>
                      <c:pt idx="599">
                        <c:v>12.04445976219197</c:v>
                      </c:pt>
                      <c:pt idx="600">
                        <c:v>12.429260727210064</c:v>
                      </c:pt>
                      <c:pt idx="601">
                        <c:v>12.421678442185078</c:v>
                      </c:pt>
                      <c:pt idx="602">
                        <c:v>12.512321213165604</c:v>
                      </c:pt>
                      <c:pt idx="603">
                        <c:v>12.782870928829915</c:v>
                      </c:pt>
                      <c:pt idx="604">
                        <c:v>12.638979838014821</c:v>
                      </c:pt>
                      <c:pt idx="605">
                        <c:v>12.557297949336551</c:v>
                      </c:pt>
                      <c:pt idx="606">
                        <c:v>12.463208685162847</c:v>
                      </c:pt>
                      <c:pt idx="607">
                        <c:v>12.442012752024816</c:v>
                      </c:pt>
                      <c:pt idx="608">
                        <c:v>12.539893158711012</c:v>
                      </c:pt>
                      <c:pt idx="609">
                        <c:v>12.661382043770464</c:v>
                      </c:pt>
                      <c:pt idx="610">
                        <c:v>12.979493365500604</c:v>
                      </c:pt>
                      <c:pt idx="611">
                        <c:v>12.349474409788041</c:v>
                      </c:pt>
                      <c:pt idx="612">
                        <c:v>12.429605376529382</c:v>
                      </c:pt>
                      <c:pt idx="613">
                        <c:v>12.376012407375496</c:v>
                      </c:pt>
                      <c:pt idx="614">
                        <c:v>12.620024125452353</c:v>
                      </c:pt>
                      <c:pt idx="615">
                        <c:v>11.489057384111668</c:v>
                      </c:pt>
                      <c:pt idx="616">
                        <c:v>11.936584525245564</c:v>
                      </c:pt>
                      <c:pt idx="617">
                        <c:v>12.325865931414786</c:v>
                      </c:pt>
                      <c:pt idx="618">
                        <c:v>12.236429433051871</c:v>
                      </c:pt>
                      <c:pt idx="619">
                        <c:v>12.550749612269517</c:v>
                      </c:pt>
                      <c:pt idx="620">
                        <c:v>12.448733413751508</c:v>
                      </c:pt>
                      <c:pt idx="621">
                        <c:v>12.460279165948648</c:v>
                      </c:pt>
                      <c:pt idx="622">
                        <c:v>12.501464759607101</c:v>
                      </c:pt>
                      <c:pt idx="623">
                        <c:v>12.716698259520939</c:v>
                      </c:pt>
                      <c:pt idx="624">
                        <c:v>13.035671204549372</c:v>
                      </c:pt>
                      <c:pt idx="625">
                        <c:v>12.99879372738239</c:v>
                      </c:pt>
                      <c:pt idx="626">
                        <c:v>13.076512148888508</c:v>
                      </c:pt>
                      <c:pt idx="627">
                        <c:v>12.820954678614511</c:v>
                      </c:pt>
                      <c:pt idx="628">
                        <c:v>12.473203515423057</c:v>
                      </c:pt>
                      <c:pt idx="629">
                        <c:v>12.641737032569361</c:v>
                      </c:pt>
                      <c:pt idx="630">
                        <c:v>12.66637945890057</c:v>
                      </c:pt>
                      <c:pt idx="631">
                        <c:v>12.83835946924005</c:v>
                      </c:pt>
                      <c:pt idx="632">
                        <c:v>13.096501809408927</c:v>
                      </c:pt>
                      <c:pt idx="633">
                        <c:v>13.435464414957782</c:v>
                      </c:pt>
                      <c:pt idx="634">
                        <c:v>12.856798207823541</c:v>
                      </c:pt>
                      <c:pt idx="635">
                        <c:v>13.009305531621576</c:v>
                      </c:pt>
                      <c:pt idx="636">
                        <c:v>12.404445976219199</c:v>
                      </c:pt>
                      <c:pt idx="637">
                        <c:v>12.352231604342583</c:v>
                      </c:pt>
                      <c:pt idx="638">
                        <c:v>12.0029295192142</c:v>
                      </c:pt>
                      <c:pt idx="639">
                        <c:v>12.670342926072722</c:v>
                      </c:pt>
                      <c:pt idx="640">
                        <c:v>12.619334826813718</c:v>
                      </c:pt>
                      <c:pt idx="641">
                        <c:v>13.219196967085992</c:v>
                      </c:pt>
                      <c:pt idx="642">
                        <c:v>14.003791142512494</c:v>
                      </c:pt>
                      <c:pt idx="643">
                        <c:v>14.07013613648113</c:v>
                      </c:pt>
                      <c:pt idx="644">
                        <c:v>14.164225400654836</c:v>
                      </c:pt>
                      <c:pt idx="645">
                        <c:v>14.711873169050492</c:v>
                      </c:pt>
                      <c:pt idx="646">
                        <c:v>14.688092366017578</c:v>
                      </c:pt>
                      <c:pt idx="647">
                        <c:v>14.640358435292089</c:v>
                      </c:pt>
                      <c:pt idx="648">
                        <c:v>14.91590556608651</c:v>
                      </c:pt>
                      <c:pt idx="649">
                        <c:v>15.166465621230399</c:v>
                      </c:pt>
                      <c:pt idx="650">
                        <c:v>15.216267447871791</c:v>
                      </c:pt>
                      <c:pt idx="651">
                        <c:v>15.057211787006723</c:v>
                      </c:pt>
                      <c:pt idx="652">
                        <c:v>15.627089436498364</c:v>
                      </c:pt>
                      <c:pt idx="653">
                        <c:v>15.212820954678616</c:v>
                      </c:pt>
                      <c:pt idx="654">
                        <c:v>15.134240909874203</c:v>
                      </c:pt>
                      <c:pt idx="655">
                        <c:v>15.867654661382044</c:v>
                      </c:pt>
                      <c:pt idx="656">
                        <c:v>16.1175254178873</c:v>
                      </c:pt>
                      <c:pt idx="657">
                        <c:v>16.084611407892471</c:v>
                      </c:pt>
                      <c:pt idx="658">
                        <c:v>16.269515767706363</c:v>
                      </c:pt>
                      <c:pt idx="659">
                        <c:v>15.892469412372911</c:v>
                      </c:pt>
                      <c:pt idx="660">
                        <c:v>16.081509564018614</c:v>
                      </c:pt>
                      <c:pt idx="661">
                        <c:v>16.007409960365329</c:v>
                      </c:pt>
                      <c:pt idx="662">
                        <c:v>15.829053937618475</c:v>
                      </c:pt>
                      <c:pt idx="663">
                        <c:v>15.826813717042908</c:v>
                      </c:pt>
                      <c:pt idx="664">
                        <c:v>16.276925728071689</c:v>
                      </c:pt>
                      <c:pt idx="665">
                        <c:v>15.898156126141654</c:v>
                      </c:pt>
                      <c:pt idx="666">
                        <c:v>16.494571773220748</c:v>
                      </c:pt>
                      <c:pt idx="667">
                        <c:v>15.976046872307428</c:v>
                      </c:pt>
                      <c:pt idx="668">
                        <c:v>14.956229536446667</c:v>
                      </c:pt>
                      <c:pt idx="669">
                        <c:v>12.843356884370154</c:v>
                      </c:pt>
                      <c:pt idx="670">
                        <c:v>12.913493020851284</c:v>
                      </c:pt>
                      <c:pt idx="671">
                        <c:v>13.887471997242805</c:v>
                      </c:pt>
                      <c:pt idx="672">
                        <c:v>14.20627261761158</c:v>
                      </c:pt>
                      <c:pt idx="673">
                        <c:v>14.235050835774601</c:v>
                      </c:pt>
                      <c:pt idx="674">
                        <c:v>13.773737721868001</c:v>
                      </c:pt>
                      <c:pt idx="675">
                        <c:v>13.763915216267449</c:v>
                      </c:pt>
                      <c:pt idx="676">
                        <c:v>13.945028433568845</c:v>
                      </c:pt>
                      <c:pt idx="677">
                        <c:v>13.813544718249183</c:v>
                      </c:pt>
                      <c:pt idx="678">
                        <c:v>14.115285197311737</c:v>
                      </c:pt>
                      <c:pt idx="679">
                        <c:v>14.423574013441325</c:v>
                      </c:pt>
                      <c:pt idx="680">
                        <c:v>14.312769257280719</c:v>
                      </c:pt>
                      <c:pt idx="681">
                        <c:v>14.334482164397725</c:v>
                      </c:pt>
                      <c:pt idx="682">
                        <c:v>14.268481819748407</c:v>
                      </c:pt>
                      <c:pt idx="683">
                        <c:v>14.813027744270206</c:v>
                      </c:pt>
                      <c:pt idx="684">
                        <c:v>14.832845080130967</c:v>
                      </c:pt>
                      <c:pt idx="685">
                        <c:v>14.149922453903155</c:v>
                      </c:pt>
                      <c:pt idx="686">
                        <c:v>14.177149750129244</c:v>
                      </c:pt>
                      <c:pt idx="687">
                        <c:v>13.584525245562642</c:v>
                      </c:pt>
                      <c:pt idx="688">
                        <c:v>14.06600034464932</c:v>
                      </c:pt>
                      <c:pt idx="689">
                        <c:v>14.07892469412373</c:v>
                      </c:pt>
                      <c:pt idx="690">
                        <c:v>14.230398069963812</c:v>
                      </c:pt>
                      <c:pt idx="691">
                        <c:v>14.498362915733242</c:v>
                      </c:pt>
                      <c:pt idx="692">
                        <c:v>14.363088057901086</c:v>
                      </c:pt>
                      <c:pt idx="693">
                        <c:v>14.356539720834053</c:v>
                      </c:pt>
                      <c:pt idx="694">
                        <c:v>13.941064966396693</c:v>
                      </c:pt>
                      <c:pt idx="695">
                        <c:v>14.197139410649665</c:v>
                      </c:pt>
                      <c:pt idx="696">
                        <c:v>14.153713596415647</c:v>
                      </c:pt>
                      <c:pt idx="697">
                        <c:v>13.96450112011029</c:v>
                      </c:pt>
                      <c:pt idx="698">
                        <c:v>14.603997932104086</c:v>
                      </c:pt>
                      <c:pt idx="699">
                        <c:v>14.730139582974324</c:v>
                      </c:pt>
                      <c:pt idx="700">
                        <c:v>16.719972428054458</c:v>
                      </c:pt>
                      <c:pt idx="701">
                        <c:v>17.322074788902292</c:v>
                      </c:pt>
                      <c:pt idx="702">
                        <c:v>17.254868171635362</c:v>
                      </c:pt>
                      <c:pt idx="703">
                        <c:v>17.573668792004138</c:v>
                      </c:pt>
                      <c:pt idx="704">
                        <c:v>17.751163191452697</c:v>
                      </c:pt>
                      <c:pt idx="705">
                        <c:v>17.551266586248495</c:v>
                      </c:pt>
                      <c:pt idx="706">
                        <c:v>17.601413062209204</c:v>
                      </c:pt>
                      <c:pt idx="707">
                        <c:v>17.740823711873169</c:v>
                      </c:pt>
                      <c:pt idx="708">
                        <c:v>17.787351369981046</c:v>
                      </c:pt>
                      <c:pt idx="709">
                        <c:v>17.88557642598656</c:v>
                      </c:pt>
                      <c:pt idx="710">
                        <c:v>17.876960193003619</c:v>
                      </c:pt>
                      <c:pt idx="711">
                        <c:v>18.011373427537482</c:v>
                      </c:pt>
                      <c:pt idx="712">
                        <c:v>17.534034120282612</c:v>
                      </c:pt>
                      <c:pt idx="713">
                        <c:v>17.442702050663453</c:v>
                      </c:pt>
                      <c:pt idx="714">
                        <c:v>17.780458383594695</c:v>
                      </c:pt>
                      <c:pt idx="715">
                        <c:v>17.947613303463726</c:v>
                      </c:pt>
                      <c:pt idx="716">
                        <c:v>18.073410305014647</c:v>
                      </c:pt>
                      <c:pt idx="717">
                        <c:v>17.778735136998105</c:v>
                      </c:pt>
                      <c:pt idx="718">
                        <c:v>18.229708771325178</c:v>
                      </c:pt>
                      <c:pt idx="719">
                        <c:v>18.249181457866623</c:v>
                      </c:pt>
                      <c:pt idx="720">
                        <c:v>18.337067034292609</c:v>
                      </c:pt>
                      <c:pt idx="721">
                        <c:v>17.901085645355852</c:v>
                      </c:pt>
                      <c:pt idx="722">
                        <c:v>16.851800792693435</c:v>
                      </c:pt>
                      <c:pt idx="723">
                        <c:v>16.584352920902983</c:v>
                      </c:pt>
                      <c:pt idx="724">
                        <c:v>16.544890573841119</c:v>
                      </c:pt>
                      <c:pt idx="725">
                        <c:v>16.386351886955026</c:v>
                      </c:pt>
                      <c:pt idx="726">
                        <c:v>16.762708943649837</c:v>
                      </c:pt>
                      <c:pt idx="727">
                        <c:v>17.549543339651905</c:v>
                      </c:pt>
                      <c:pt idx="728">
                        <c:v>17.882129932793383</c:v>
                      </c:pt>
                      <c:pt idx="729">
                        <c:v>17.459934516629332</c:v>
                      </c:pt>
                      <c:pt idx="730">
                        <c:v>17.49439944856109</c:v>
                      </c:pt>
                      <c:pt idx="731">
                        <c:v>17.935550577287611</c:v>
                      </c:pt>
                      <c:pt idx="732">
                        <c:v>17.434085817680511</c:v>
                      </c:pt>
                      <c:pt idx="733">
                        <c:v>17.484059968981562</c:v>
                      </c:pt>
                      <c:pt idx="734">
                        <c:v>18.59900051697398</c:v>
                      </c:pt>
                      <c:pt idx="735">
                        <c:v>18.84714802688265</c:v>
                      </c:pt>
                      <c:pt idx="736">
                        <c:v>17.795967602963987</c:v>
                      </c:pt>
                      <c:pt idx="737">
                        <c:v>17.625366189901776</c:v>
                      </c:pt>
                      <c:pt idx="738">
                        <c:v>17.863174220230917</c:v>
                      </c:pt>
                      <c:pt idx="739">
                        <c:v>17.795967602963987</c:v>
                      </c:pt>
                      <c:pt idx="740">
                        <c:v>17.347923487851112</c:v>
                      </c:pt>
                      <c:pt idx="741">
                        <c:v>18.790280889195245</c:v>
                      </c:pt>
                      <c:pt idx="742">
                        <c:v>19.65190418748923</c:v>
                      </c:pt>
                      <c:pt idx="743">
                        <c:v>19.965535068068242</c:v>
                      </c:pt>
                      <c:pt idx="744">
                        <c:v>19.496811993796314</c:v>
                      </c:pt>
                      <c:pt idx="745">
                        <c:v>20.494571773220748</c:v>
                      </c:pt>
                      <c:pt idx="746">
                        <c:v>20.78235395485094</c:v>
                      </c:pt>
                      <c:pt idx="747">
                        <c:v>20.673789419265898</c:v>
                      </c:pt>
                      <c:pt idx="748">
                        <c:v>19.767706358779943</c:v>
                      </c:pt>
                      <c:pt idx="749">
                        <c:v>20.34809581251077</c:v>
                      </c:pt>
                      <c:pt idx="750">
                        <c:v>18.909184904359815</c:v>
                      </c:pt>
                      <c:pt idx="751">
                        <c:v>18.648974668275031</c:v>
                      </c:pt>
                      <c:pt idx="752">
                        <c:v>18.126830949508875</c:v>
                      </c:pt>
                      <c:pt idx="753">
                        <c:v>17.920041357918318</c:v>
                      </c:pt>
                      <c:pt idx="754">
                        <c:v>17.384111666379461</c:v>
                      </c:pt>
                      <c:pt idx="755">
                        <c:v>16.524211614682063</c:v>
                      </c:pt>
                      <c:pt idx="756">
                        <c:v>16.382905393761849</c:v>
                      </c:pt>
                      <c:pt idx="757">
                        <c:v>16.403584352920905</c:v>
                      </c:pt>
                      <c:pt idx="758">
                        <c:v>16.311735309322767</c:v>
                      </c:pt>
                      <c:pt idx="759">
                        <c:v>16.961054626917115</c:v>
                      </c:pt>
                      <c:pt idx="760">
                        <c:v>17.0430811649147</c:v>
                      </c:pt>
                      <c:pt idx="761">
                        <c:v>16.837842495261071</c:v>
                      </c:pt>
                      <c:pt idx="762">
                        <c:v>16.982422884714804</c:v>
                      </c:pt>
                      <c:pt idx="763">
                        <c:v>17.799414096157161</c:v>
                      </c:pt>
                      <c:pt idx="764">
                        <c:v>18.213682577976908</c:v>
                      </c:pt>
                      <c:pt idx="765">
                        <c:v>18.507668447354817</c:v>
                      </c:pt>
                      <c:pt idx="766">
                        <c:v>18.126830949508875</c:v>
                      </c:pt>
                      <c:pt idx="767">
                        <c:v>18.304325348957438</c:v>
                      </c:pt>
                      <c:pt idx="768">
                        <c:v>16.68654144408065</c:v>
                      </c:pt>
                      <c:pt idx="769">
                        <c:v>16.215750473892815</c:v>
                      </c:pt>
                      <c:pt idx="770">
                        <c:v>18.645528175081857</c:v>
                      </c:pt>
                      <c:pt idx="771">
                        <c:v>17.58883336205411</c:v>
                      </c:pt>
                      <c:pt idx="772">
                        <c:v>19.493365500603137</c:v>
                      </c:pt>
                      <c:pt idx="773">
                        <c:v>20.27399620885749</c:v>
                      </c:pt>
                      <c:pt idx="774">
                        <c:v>19.5416164053076</c:v>
                      </c:pt>
                      <c:pt idx="775">
                        <c:v>20.839221092538345</c:v>
                      </c:pt>
                      <c:pt idx="776">
                        <c:v>21.63191452696881</c:v>
                      </c:pt>
                      <c:pt idx="777">
                        <c:v>21.19765638462864</c:v>
                      </c:pt>
                      <c:pt idx="778">
                        <c:v>19.793210408409443</c:v>
                      </c:pt>
                      <c:pt idx="779">
                        <c:v>19.443391349302086</c:v>
                      </c:pt>
                      <c:pt idx="780">
                        <c:v>18.952266069274515</c:v>
                      </c:pt>
                      <c:pt idx="781">
                        <c:v>19.246941237291058</c:v>
                      </c:pt>
                      <c:pt idx="782">
                        <c:v>20.651387213510255</c:v>
                      </c:pt>
                      <c:pt idx="783">
                        <c:v>18.724797518524902</c:v>
                      </c:pt>
                      <c:pt idx="784">
                        <c:v>18.333620541099432</c:v>
                      </c:pt>
                      <c:pt idx="785">
                        <c:v>18.516284680337758</c:v>
                      </c:pt>
                      <c:pt idx="786">
                        <c:v>20.542822677925212</c:v>
                      </c:pt>
                      <c:pt idx="787">
                        <c:v>21.280372221264866</c:v>
                      </c:pt>
                      <c:pt idx="788">
                        <c:v>19.300361881785285</c:v>
                      </c:pt>
                      <c:pt idx="789">
                        <c:v>22.188523177666728</c:v>
                      </c:pt>
                      <c:pt idx="790">
                        <c:v>20.249870756505256</c:v>
                      </c:pt>
                      <c:pt idx="791">
                        <c:v>19.047044632086852</c:v>
                      </c:pt>
                      <c:pt idx="792">
                        <c:v>18.810959848354301</c:v>
                      </c:pt>
                      <c:pt idx="793">
                        <c:v>18.521282095467861</c:v>
                      </c:pt>
                      <c:pt idx="794">
                        <c:v>17.639152162674481</c:v>
                      </c:pt>
                      <c:pt idx="795">
                        <c:v>16.469240048250906</c:v>
                      </c:pt>
                      <c:pt idx="796">
                        <c:v>16.036360503188007</c:v>
                      </c:pt>
                      <c:pt idx="797">
                        <c:v>15.674478717904533</c:v>
                      </c:pt>
                      <c:pt idx="798">
                        <c:v>16.122695157677065</c:v>
                      </c:pt>
                      <c:pt idx="799">
                        <c:v>15.485093916939515</c:v>
                      </c:pt>
                      <c:pt idx="800">
                        <c:v>15.26107185938308</c:v>
                      </c:pt>
                      <c:pt idx="801">
                        <c:v>14.973462002412546</c:v>
                      </c:pt>
                      <c:pt idx="802">
                        <c:v>14.177839048767879</c:v>
                      </c:pt>
                      <c:pt idx="803">
                        <c:v>14.088230225745304</c:v>
                      </c:pt>
                      <c:pt idx="804">
                        <c:v>13.620713424090988</c:v>
                      </c:pt>
                      <c:pt idx="805">
                        <c:v>13.809581251077029</c:v>
                      </c:pt>
                      <c:pt idx="806">
                        <c:v>13.164225400654834</c:v>
                      </c:pt>
                      <c:pt idx="807">
                        <c:v>13.656039979321042</c:v>
                      </c:pt>
                      <c:pt idx="808">
                        <c:v>13.771325176632777</c:v>
                      </c:pt>
                      <c:pt idx="809">
                        <c:v>13.450973634327074</c:v>
                      </c:pt>
                      <c:pt idx="810">
                        <c:v>13.42288471480269</c:v>
                      </c:pt>
                      <c:pt idx="811">
                        <c:v>13.256591418231951</c:v>
                      </c:pt>
                      <c:pt idx="812">
                        <c:v>13.96415647079097</c:v>
                      </c:pt>
                      <c:pt idx="813">
                        <c:v>15.061175254178874</c:v>
                      </c:pt>
                      <c:pt idx="814">
                        <c:v>14.728588661037396</c:v>
                      </c:pt>
                      <c:pt idx="815">
                        <c:v>14.704980182664139</c:v>
                      </c:pt>
                      <c:pt idx="816">
                        <c:v>14.251077029122868</c:v>
                      </c:pt>
                      <c:pt idx="817">
                        <c:v>14.959331380320524</c:v>
                      </c:pt>
                      <c:pt idx="818">
                        <c:v>15.062726176115802</c:v>
                      </c:pt>
                      <c:pt idx="819">
                        <c:v>15.17490952955368</c:v>
                      </c:pt>
                      <c:pt idx="820">
                        <c:v>15.043770463553335</c:v>
                      </c:pt>
                      <c:pt idx="821">
                        <c:v>13.880579010856454</c:v>
                      </c:pt>
                      <c:pt idx="822">
                        <c:v>13.777184215061176</c:v>
                      </c:pt>
                      <c:pt idx="823">
                        <c:v>13.566086506979149</c:v>
                      </c:pt>
                      <c:pt idx="824">
                        <c:v>13.133034637256593</c:v>
                      </c:pt>
                      <c:pt idx="825">
                        <c:v>13.677408237118733</c:v>
                      </c:pt>
                      <c:pt idx="826">
                        <c:v>13.760124073754955</c:v>
                      </c:pt>
                      <c:pt idx="827">
                        <c:v>14.112528002757196</c:v>
                      </c:pt>
                      <c:pt idx="828">
                        <c:v>12.510770291228676</c:v>
                      </c:pt>
                      <c:pt idx="829">
                        <c:v>12.778562812338446</c:v>
                      </c:pt>
                      <c:pt idx="830">
                        <c:v>13.539548509391695</c:v>
                      </c:pt>
                      <c:pt idx="831">
                        <c:v>14.014992245390316</c:v>
                      </c:pt>
                      <c:pt idx="832">
                        <c:v>13.714113389626057</c:v>
                      </c:pt>
                      <c:pt idx="833">
                        <c:v>13.360675512665864</c:v>
                      </c:pt>
                      <c:pt idx="834">
                        <c:v>12.028088919524384</c:v>
                      </c:pt>
                      <c:pt idx="835">
                        <c:v>12.297777011890402</c:v>
                      </c:pt>
                      <c:pt idx="836">
                        <c:v>11.095467861450974</c:v>
                      </c:pt>
                      <c:pt idx="837">
                        <c:v>10.784766500086162</c:v>
                      </c:pt>
                      <c:pt idx="838">
                        <c:v>10.685852145442013</c:v>
                      </c:pt>
                      <c:pt idx="839">
                        <c:v>10.490952955367913</c:v>
                      </c:pt>
                      <c:pt idx="840">
                        <c:v>10.387558159572635</c:v>
                      </c:pt>
                      <c:pt idx="841">
                        <c:v>10.411855936584526</c:v>
                      </c:pt>
                      <c:pt idx="842">
                        <c:v>10.508874719972429</c:v>
                      </c:pt>
                      <c:pt idx="843">
                        <c:v>10.367051525073238</c:v>
                      </c:pt>
                      <c:pt idx="844">
                        <c:v>9.8635188695502336</c:v>
                      </c:pt>
                      <c:pt idx="845">
                        <c:v>9.7011890401516467</c:v>
                      </c:pt>
                      <c:pt idx="846">
                        <c:v>9.6493193175943492</c:v>
                      </c:pt>
                      <c:pt idx="847">
                        <c:v>9.4435636739617461</c:v>
                      </c:pt>
                      <c:pt idx="848">
                        <c:v>9.4551094261588844</c:v>
                      </c:pt>
                      <c:pt idx="849">
                        <c:v>9.3086334654489065</c:v>
                      </c:pt>
                      <c:pt idx="850">
                        <c:v>9.3241426848181987</c:v>
                      </c:pt>
                      <c:pt idx="851">
                        <c:v>8.9936239875926258</c:v>
                      </c:pt>
                      <c:pt idx="852">
                        <c:v>9.4439083232810628</c:v>
                      </c:pt>
                      <c:pt idx="853">
                        <c:v>9.565569533000172</c:v>
                      </c:pt>
                      <c:pt idx="854">
                        <c:v>9.3362054109943138</c:v>
                      </c:pt>
                      <c:pt idx="855">
                        <c:v>9.1709460623815264</c:v>
                      </c:pt>
                      <c:pt idx="856">
                        <c:v>9.2021368257797693</c:v>
                      </c:pt>
                      <c:pt idx="857">
                        <c:v>9.1573324142684829</c:v>
                      </c:pt>
                      <c:pt idx="858">
                        <c:v>9.1518180251594021</c:v>
                      </c:pt>
                      <c:pt idx="859">
                        <c:v>9.054799241771498</c:v>
                      </c:pt>
                      <c:pt idx="860">
                        <c:v>9.0199896605204213</c:v>
                      </c:pt>
                      <c:pt idx="861">
                        <c:v>8.7010167154919866</c:v>
                      </c:pt>
                      <c:pt idx="862">
                        <c:v>8.951059796656903</c:v>
                      </c:pt>
                      <c:pt idx="863">
                        <c:v>8.7916594864725148</c:v>
                      </c:pt>
                      <c:pt idx="864">
                        <c:v>8.8126830949508879</c:v>
                      </c:pt>
                      <c:pt idx="865">
                        <c:v>8.7296226089953475</c:v>
                      </c:pt>
                      <c:pt idx="866">
                        <c:v>9.1533689470963306</c:v>
                      </c:pt>
                      <c:pt idx="867">
                        <c:v>8.9889712217818385</c:v>
                      </c:pt>
                      <c:pt idx="868">
                        <c:v>9.1547475443736008</c:v>
                      </c:pt>
                      <c:pt idx="869">
                        <c:v>9.0265379975874556</c:v>
                      </c:pt>
                      <c:pt idx="870">
                        <c:v>8.7721867999310703</c:v>
                      </c:pt>
                      <c:pt idx="871">
                        <c:v>8.7547820093055311</c:v>
                      </c:pt>
                      <c:pt idx="872">
                        <c:v>8.5109426158883341</c:v>
                      </c:pt>
                      <c:pt idx="873">
                        <c:v>8.5783215578149239</c:v>
                      </c:pt>
                      <c:pt idx="874">
                        <c:v>8.4906083060485962</c:v>
                      </c:pt>
                      <c:pt idx="875">
                        <c:v>7.2321213165604004</c:v>
                      </c:pt>
                      <c:pt idx="876">
                        <c:v>7.1818025159400323</c:v>
                      </c:pt>
                      <c:pt idx="877">
                        <c:v>7.1774943994485625</c:v>
                      </c:pt>
                      <c:pt idx="878">
                        <c:v>7.2014475271411342</c:v>
                      </c:pt>
                      <c:pt idx="879">
                        <c:v>7.0525590211959335</c:v>
                      </c:pt>
                      <c:pt idx="880">
                        <c:v>7.0696191625021543</c:v>
                      </c:pt>
                      <c:pt idx="881">
                        <c:v>6.8786834396002074</c:v>
                      </c:pt>
                      <c:pt idx="882">
                        <c:v>6.8412889884542487</c:v>
                      </c:pt>
                      <c:pt idx="883">
                        <c:v>6.9643287954506299</c:v>
                      </c:pt>
                      <c:pt idx="884">
                        <c:v>7.001895571256247</c:v>
                      </c:pt>
                      <c:pt idx="885">
                        <c:v>6.9710494571773225</c:v>
                      </c:pt>
                      <c:pt idx="886">
                        <c:v>6.9701878338790291</c:v>
                      </c:pt>
                      <c:pt idx="887">
                        <c:v>7.1121833534378771</c:v>
                      </c:pt>
                      <c:pt idx="888">
                        <c:v>7.0734103050146482</c:v>
                      </c:pt>
                      <c:pt idx="889">
                        <c:v>7.0196450112011037</c:v>
                      </c:pt>
                      <c:pt idx="890">
                        <c:v>7.0117180768567993</c:v>
                      </c:pt>
                      <c:pt idx="891">
                        <c:v>7.044632086851629</c:v>
                      </c:pt>
                      <c:pt idx="892">
                        <c:v>6.8983284508013103</c:v>
                      </c:pt>
                      <c:pt idx="893">
                        <c:v>6.80389453730829</c:v>
                      </c:pt>
                      <c:pt idx="894">
                        <c:v>6.803205238669654</c:v>
                      </c:pt>
                      <c:pt idx="895">
                        <c:v>6.8138893675684997</c:v>
                      </c:pt>
                      <c:pt idx="896">
                        <c:v>6.8051008099259009</c:v>
                      </c:pt>
                      <c:pt idx="897">
                        <c:v>6.8929863863518879</c:v>
                      </c:pt>
                      <c:pt idx="898">
                        <c:v>6.9227985524728597</c:v>
                      </c:pt>
                      <c:pt idx="899">
                        <c:v>6.790453213854903</c:v>
                      </c:pt>
                      <c:pt idx="900">
                        <c:v>6.8321557814923315</c:v>
                      </c:pt>
                      <c:pt idx="901">
                        <c:v>6.8092366017577124</c:v>
                      </c:pt>
                      <c:pt idx="902">
                        <c:v>6.8095812510770299</c:v>
                      </c:pt>
                      <c:pt idx="903">
                        <c:v>6.5483370670342929</c:v>
                      </c:pt>
                      <c:pt idx="904">
                        <c:v>6.6944683784249532</c:v>
                      </c:pt>
                      <c:pt idx="905">
                        <c:v>6.7430639324487336</c:v>
                      </c:pt>
                      <c:pt idx="906">
                        <c:v>6.7447871790453222</c:v>
                      </c:pt>
                      <c:pt idx="907">
                        <c:v>6.7103222471135622</c:v>
                      </c:pt>
                      <c:pt idx="908">
                        <c:v>6.7253144925038777</c:v>
                      </c:pt>
                      <c:pt idx="909">
                        <c:v>6.7151473375840087</c:v>
                      </c:pt>
                      <c:pt idx="910">
                        <c:v>6.7582285024987083</c:v>
                      </c:pt>
                      <c:pt idx="911">
                        <c:v>6.6034809581251084</c:v>
                      </c:pt>
                      <c:pt idx="912">
                        <c:v>7.2577976908495607</c:v>
                      </c:pt>
                      <c:pt idx="913">
                        <c:v>6.9934516629329666</c:v>
                      </c:pt>
                      <c:pt idx="914">
                        <c:v>6.9081509564018617</c:v>
                      </c:pt>
                      <c:pt idx="915">
                        <c:v>6.9877649491642257</c:v>
                      </c:pt>
                      <c:pt idx="916">
                        <c:v>6.8755815957263495</c:v>
                      </c:pt>
                      <c:pt idx="917">
                        <c:v>6.8552472858866107</c:v>
                      </c:pt>
                      <c:pt idx="918">
                        <c:v>6.4354644149577807</c:v>
                      </c:pt>
                      <c:pt idx="919">
                        <c:v>6.3353437876960204</c:v>
                      </c:pt>
                      <c:pt idx="920">
                        <c:v>6.3243150094778571</c:v>
                      </c:pt>
                      <c:pt idx="921">
                        <c:v>6.3013958297432362</c:v>
                      </c:pt>
                      <c:pt idx="922">
                        <c:v>6.3175943477511636</c:v>
                      </c:pt>
                      <c:pt idx="923">
                        <c:v>6.3660175771152856</c:v>
                      </c:pt>
                      <c:pt idx="924">
                        <c:v>6.3434430466999832</c:v>
                      </c:pt>
                      <c:pt idx="925">
                        <c:v>6.4557987247975195</c:v>
                      </c:pt>
                      <c:pt idx="926">
                        <c:v>6.407720144752715</c:v>
                      </c:pt>
                      <c:pt idx="927">
                        <c:v>6.4173703256936072</c:v>
                      </c:pt>
                      <c:pt idx="928">
                        <c:v>5.9212476305359303</c:v>
                      </c:pt>
                      <c:pt idx="929">
                        <c:v>5.9486472514216793</c:v>
                      </c:pt>
                      <c:pt idx="930">
                        <c:v>6.0530759951749102</c:v>
                      </c:pt>
                      <c:pt idx="931">
                        <c:v>6.0149922453903155</c:v>
                      </c:pt>
                      <c:pt idx="932">
                        <c:v>6.0342926072721008</c:v>
                      </c:pt>
                      <c:pt idx="933">
                        <c:v>6.1421678442185081</c:v>
                      </c:pt>
                      <c:pt idx="934">
                        <c:v>6.0937446148543861</c:v>
                      </c:pt>
                      <c:pt idx="935">
                        <c:v>6.0332586593141482</c:v>
                      </c:pt>
                      <c:pt idx="936">
                        <c:v>6.0823711873169053</c:v>
                      </c:pt>
                      <c:pt idx="937">
                        <c:v>5.9932793382733074</c:v>
                      </c:pt>
                      <c:pt idx="938">
                        <c:v>6.0346372565914193</c:v>
                      </c:pt>
                      <c:pt idx="939">
                        <c:v>6.1986903325865939</c:v>
                      </c:pt>
                      <c:pt idx="940">
                        <c:v>6.2565914182319489</c:v>
                      </c:pt>
                      <c:pt idx="941">
                        <c:v>6.2534895743580909</c:v>
                      </c:pt>
                      <c:pt idx="942">
                        <c:v>6.294330518697226</c:v>
                      </c:pt>
                      <c:pt idx="943">
                        <c:v>6.2379803549887995</c:v>
                      </c:pt>
                      <c:pt idx="944">
                        <c:v>6.2710666896432885</c:v>
                      </c:pt>
                      <c:pt idx="945">
                        <c:v>6.1681888678269869</c:v>
                      </c:pt>
                      <c:pt idx="946">
                        <c:v>6.1797346200241261</c:v>
                      </c:pt>
                      <c:pt idx="947">
                        <c:v>6.4794072031707746</c:v>
                      </c:pt>
                      <c:pt idx="948">
                        <c:v>6.3341375150784076</c:v>
                      </c:pt>
                      <c:pt idx="949">
                        <c:v>6.4156470790970195</c:v>
                      </c:pt>
                      <c:pt idx="950">
                        <c:v>6.3263829053937624</c:v>
                      </c:pt>
                      <c:pt idx="951">
                        <c:v>6.3010511804239195</c:v>
                      </c:pt>
                      <c:pt idx="952">
                        <c:v>6.4609684645872836</c:v>
                      </c:pt>
                      <c:pt idx="953">
                        <c:v>6.1881785283474073</c:v>
                      </c:pt>
                      <c:pt idx="954">
                        <c:v>6.3794589005686717</c:v>
                      </c:pt>
                      <c:pt idx="955">
                        <c:v>6.4037566775805619</c:v>
                      </c:pt>
                      <c:pt idx="956">
                        <c:v>6.3980699638118219</c:v>
                      </c:pt>
                      <c:pt idx="957">
                        <c:v>7.0363605031880061</c:v>
                      </c:pt>
                      <c:pt idx="958">
                        <c:v>7.0653110460106845</c:v>
                      </c:pt>
                      <c:pt idx="959">
                        <c:v>7.0892641737032571</c:v>
                      </c:pt>
                      <c:pt idx="960">
                        <c:v>7.1885231776667249</c:v>
                      </c:pt>
                      <c:pt idx="961">
                        <c:v>6.7396174392555581</c:v>
                      </c:pt>
                      <c:pt idx="962">
                        <c:v>6.8152679648457699</c:v>
                      </c:pt>
                      <c:pt idx="963">
                        <c:v>6.7606410477339312</c:v>
                      </c:pt>
                      <c:pt idx="964">
                        <c:v>6.9765638462864041</c:v>
                      </c:pt>
                      <c:pt idx="965">
                        <c:v>6.8292262622781328</c:v>
                      </c:pt>
                      <c:pt idx="966">
                        <c:v>6.6008960882302263</c:v>
                      </c:pt>
                      <c:pt idx="967">
                        <c:v>6.8555919352059291</c:v>
                      </c:pt>
                      <c:pt idx="968">
                        <c:v>6.6982595209374463</c:v>
                      </c:pt>
                      <c:pt idx="969">
                        <c:v>6.9562295364466653</c:v>
                      </c:pt>
                      <c:pt idx="970">
                        <c:v>6.4013441323453391</c:v>
                      </c:pt>
                      <c:pt idx="971">
                        <c:v>6.772014475271412</c:v>
                      </c:pt>
                      <c:pt idx="972">
                        <c:v>6.7373772186799936</c:v>
                      </c:pt>
                      <c:pt idx="973">
                        <c:v>7.1432017921764608</c:v>
                      </c:pt>
                      <c:pt idx="974">
                        <c:v>7.0234361537135968</c:v>
                      </c:pt>
                      <c:pt idx="975">
                        <c:v>7.1256246768912641</c:v>
                      </c:pt>
                      <c:pt idx="976">
                        <c:v>6.8518007926934352</c:v>
                      </c:pt>
                      <c:pt idx="977">
                        <c:v>7.2626227813200073</c:v>
                      </c:pt>
                      <c:pt idx="978">
                        <c:v>6.5655695330001729</c:v>
                      </c:pt>
                      <c:pt idx="979">
                        <c:v>6.514044459762192</c:v>
                      </c:pt>
                      <c:pt idx="980">
                        <c:v>6.2469412372910567</c:v>
                      </c:pt>
                      <c:pt idx="981">
                        <c:v>5.6865414440806488</c:v>
                      </c:pt>
                      <c:pt idx="982">
                        <c:v>5.6610373944511458</c:v>
                      </c:pt>
                      <c:pt idx="983">
                        <c:v>5.6570739272789945</c:v>
                      </c:pt>
                      <c:pt idx="984">
                        <c:v>5.7804583835946932</c:v>
                      </c:pt>
                      <c:pt idx="985">
                        <c:v>6.0927106668964335</c:v>
                      </c:pt>
                      <c:pt idx="986">
                        <c:v>5.9198690332586601</c:v>
                      </c:pt>
                      <c:pt idx="987">
                        <c:v>6.0742719283129425</c:v>
                      </c:pt>
                      <c:pt idx="988">
                        <c:v>6.2719283129415819</c:v>
                      </c:pt>
                      <c:pt idx="989">
                        <c:v>6.0417025676374294</c:v>
                      </c:pt>
                      <c:pt idx="990">
                        <c:v>5.9624332241943829</c:v>
                      </c:pt>
                      <c:pt idx="991">
                        <c:v>6.0853007065311058</c:v>
                      </c:pt>
                      <c:pt idx="992">
                        <c:v>6.4885404101326909</c:v>
                      </c:pt>
                      <c:pt idx="993">
                        <c:v>6.861795622953645</c:v>
                      </c:pt>
                      <c:pt idx="994">
                        <c:v>6.7227296226089956</c:v>
                      </c:pt>
                      <c:pt idx="995">
                        <c:v>7.1681888678269861</c:v>
                      </c:pt>
                      <c:pt idx="996">
                        <c:v>7.3117353093227644</c:v>
                      </c:pt>
                      <c:pt idx="997">
                        <c:v>6.9589867310012075</c:v>
                      </c:pt>
                      <c:pt idx="998">
                        <c:v>7.4321902464242635</c:v>
                      </c:pt>
                      <c:pt idx="999">
                        <c:v>7.4208168188867836</c:v>
                      </c:pt>
                      <c:pt idx="1000">
                        <c:v>6.6937790797863181</c:v>
                      </c:pt>
                      <c:pt idx="1001">
                        <c:v>6.6482853696363957</c:v>
                      </c:pt>
                      <c:pt idx="1002">
                        <c:v>7.0442874375323115</c:v>
                      </c:pt>
                      <c:pt idx="1003">
                        <c:v>6.772014475271412</c:v>
                      </c:pt>
                      <c:pt idx="1004">
                        <c:v>7.6214027227296226</c:v>
                      </c:pt>
                      <c:pt idx="1005">
                        <c:v>7.5691883508530067</c:v>
                      </c:pt>
                      <c:pt idx="1006">
                        <c:v>8.0417025676374294</c:v>
                      </c:pt>
                      <c:pt idx="1007">
                        <c:v>7.9271066689643304</c:v>
                      </c:pt>
                      <c:pt idx="1008">
                        <c:v>8.5095640186110639</c:v>
                      </c:pt>
                      <c:pt idx="1009">
                        <c:v>9.7525417887299675</c:v>
                      </c:pt>
                      <c:pt idx="1010">
                        <c:v>9.696191625021541</c:v>
                      </c:pt>
                      <c:pt idx="1011">
                        <c:v>9.7544373599862144</c:v>
                      </c:pt>
                      <c:pt idx="1012">
                        <c:v>9.9145269688092359</c:v>
                      </c:pt>
                      <c:pt idx="1013">
                        <c:v>10.140616922281581</c:v>
                      </c:pt>
                      <c:pt idx="1014">
                        <c:v>11.139755298983285</c:v>
                      </c:pt>
                      <c:pt idx="1015">
                        <c:v>11.109598483542996</c:v>
                      </c:pt>
                      <c:pt idx="1016">
                        <c:v>11.114940547992418</c:v>
                      </c:pt>
                      <c:pt idx="1017">
                        <c:v>11.082371187316907</c:v>
                      </c:pt>
                      <c:pt idx="1018">
                        <c:v>11.063587799414096</c:v>
                      </c:pt>
                      <c:pt idx="1019">
                        <c:v>11.165948647251422</c:v>
                      </c:pt>
                      <c:pt idx="1020">
                        <c:v>11.326382905393762</c:v>
                      </c:pt>
                      <c:pt idx="1021">
                        <c:v>11.227296226089955</c:v>
                      </c:pt>
                      <c:pt idx="1022">
                        <c:v>11.149577804583837</c:v>
                      </c:pt>
                      <c:pt idx="1023">
                        <c:v>11.175598828192316</c:v>
                      </c:pt>
                      <c:pt idx="1024">
                        <c:v>11.007926934344304</c:v>
                      </c:pt>
                      <c:pt idx="1025">
                        <c:v>11.075133551611236</c:v>
                      </c:pt>
                      <c:pt idx="1026">
                        <c:v>11.028261244184042</c:v>
                      </c:pt>
                      <c:pt idx="1027">
                        <c:v>10.97432362571084</c:v>
                      </c:pt>
                      <c:pt idx="1028">
                        <c:v>10.908323281061522</c:v>
                      </c:pt>
                      <c:pt idx="1029">
                        <c:v>10.932276408754094</c:v>
                      </c:pt>
                      <c:pt idx="1030">
                        <c:v>11.184042736515597</c:v>
                      </c:pt>
                      <c:pt idx="1031">
                        <c:v>11.201447527141134</c:v>
                      </c:pt>
                      <c:pt idx="1032">
                        <c:v>11.255385145614339</c:v>
                      </c:pt>
                      <c:pt idx="1033">
                        <c:v>11.24952610718594</c:v>
                      </c:pt>
                      <c:pt idx="1034">
                        <c:v>11.294330518697228</c:v>
                      </c:pt>
                      <c:pt idx="1035">
                        <c:v>11.287265207651215</c:v>
                      </c:pt>
                      <c:pt idx="1036">
                        <c:v>11.316905049112529</c:v>
                      </c:pt>
                      <c:pt idx="1037">
                        <c:v>11.358952266069275</c:v>
                      </c:pt>
                      <c:pt idx="1038">
                        <c:v>11.350508357745994</c:v>
                      </c:pt>
                      <c:pt idx="1039">
                        <c:v>11.248147509908669</c:v>
                      </c:pt>
                      <c:pt idx="1040">
                        <c:v>11.395829743236257</c:v>
                      </c:pt>
                      <c:pt idx="1041">
                        <c:v>11.609684645872825</c:v>
                      </c:pt>
                      <c:pt idx="1042">
                        <c:v>11.638979838014821</c:v>
                      </c:pt>
                      <c:pt idx="1043">
                        <c:v>11.618128554196106</c:v>
                      </c:pt>
                      <c:pt idx="1044">
                        <c:v>10.91711183870412</c:v>
                      </c:pt>
                      <c:pt idx="1045">
                        <c:v>10.902119593313804</c:v>
                      </c:pt>
                      <c:pt idx="1046">
                        <c:v>10.844735481647424</c:v>
                      </c:pt>
                      <c:pt idx="1047">
                        <c:v>10.773737721868001</c:v>
                      </c:pt>
                      <c:pt idx="1048">
                        <c:v>11.42546958469757</c:v>
                      </c:pt>
                      <c:pt idx="1049">
                        <c:v>11.481992073065657</c:v>
                      </c:pt>
                      <c:pt idx="1050">
                        <c:v>11.499569188350854</c:v>
                      </c:pt>
                      <c:pt idx="1051">
                        <c:v>11.375150784077203</c:v>
                      </c:pt>
                      <c:pt idx="1052">
                        <c:v>11.359641564707911</c:v>
                      </c:pt>
                      <c:pt idx="1053">
                        <c:v>11.450456660348097</c:v>
                      </c:pt>
                      <c:pt idx="1054">
                        <c:v>11.339134930208514</c:v>
                      </c:pt>
                      <c:pt idx="1055">
                        <c:v>11.206617266930898</c:v>
                      </c:pt>
                      <c:pt idx="1056">
                        <c:v>11.258486989488198</c:v>
                      </c:pt>
                      <c:pt idx="1057">
                        <c:v>11.376701706014131</c:v>
                      </c:pt>
                      <c:pt idx="1058">
                        <c:v>11.404618300878857</c:v>
                      </c:pt>
                      <c:pt idx="1059">
                        <c:v>11.38135447182492</c:v>
                      </c:pt>
                      <c:pt idx="1060">
                        <c:v>11.433913493020853</c:v>
                      </c:pt>
                      <c:pt idx="1061">
                        <c:v>11.532827847665002</c:v>
                      </c:pt>
                      <c:pt idx="1062">
                        <c:v>11.136308805790108</c:v>
                      </c:pt>
                      <c:pt idx="1063">
                        <c:v>11.088574875064623</c:v>
                      </c:pt>
                      <c:pt idx="1064">
                        <c:v>11.347578838531795</c:v>
                      </c:pt>
                      <c:pt idx="1065">
                        <c:v>11.562984663105292</c:v>
                      </c:pt>
                      <c:pt idx="1066">
                        <c:v>11.585386868860935</c:v>
                      </c:pt>
                      <c:pt idx="1067">
                        <c:v>11.653799758745476</c:v>
                      </c:pt>
                      <c:pt idx="1068">
                        <c:v>11.201964501120111</c:v>
                      </c:pt>
                      <c:pt idx="1069">
                        <c:v>11.013096674134069</c:v>
                      </c:pt>
                      <c:pt idx="1070">
                        <c:v>10.930208512838188</c:v>
                      </c:pt>
                      <c:pt idx="1071">
                        <c:v>10.777528864380493</c:v>
                      </c:pt>
                      <c:pt idx="1072">
                        <c:v>11.198518007926936</c:v>
                      </c:pt>
                      <c:pt idx="1073">
                        <c:v>11.224539031535414</c:v>
                      </c:pt>
                      <c:pt idx="1074">
                        <c:v>11.175254178872997</c:v>
                      </c:pt>
                      <c:pt idx="1075">
                        <c:v>11.159055660865072</c:v>
                      </c:pt>
                      <c:pt idx="1076">
                        <c:v>10.911597449595037</c:v>
                      </c:pt>
                      <c:pt idx="1077">
                        <c:v>10.840599689815614</c:v>
                      </c:pt>
                      <c:pt idx="1078">
                        <c:v>10.870239531276926</c:v>
                      </c:pt>
                      <c:pt idx="1079">
                        <c:v>10.752886438049286</c:v>
                      </c:pt>
                      <c:pt idx="1080">
                        <c:v>10.658280199896605</c:v>
                      </c:pt>
                      <c:pt idx="1081">
                        <c:v>11.035843529209032</c:v>
                      </c:pt>
                      <c:pt idx="1082">
                        <c:v>11.22798552472859</c:v>
                      </c:pt>
                      <c:pt idx="1083">
                        <c:v>11.563846286403585</c:v>
                      </c:pt>
                      <c:pt idx="1084">
                        <c:v>12.681199379631225</c:v>
                      </c:pt>
                      <c:pt idx="1085">
                        <c:v>12.524556264001379</c:v>
                      </c:pt>
                      <c:pt idx="1086">
                        <c:v>12.56315698776495</c:v>
                      </c:pt>
                      <c:pt idx="1087">
                        <c:v>12.403067378941927</c:v>
                      </c:pt>
                      <c:pt idx="1088">
                        <c:v>12.107358262967431</c:v>
                      </c:pt>
                      <c:pt idx="1089">
                        <c:v>12.053592969153886</c:v>
                      </c:pt>
                      <c:pt idx="1090">
                        <c:v>12.141478545579874</c:v>
                      </c:pt>
                      <c:pt idx="1091">
                        <c:v>12.200068929863864</c:v>
                      </c:pt>
                      <c:pt idx="1092">
                        <c:v>11.906772359124592</c:v>
                      </c:pt>
                      <c:pt idx="1093">
                        <c:v>11.56022746855075</c:v>
                      </c:pt>
                      <c:pt idx="1094">
                        <c:v>11.602447010167156</c:v>
                      </c:pt>
                      <c:pt idx="1095">
                        <c:v>11.5386868860934</c:v>
                      </c:pt>
                      <c:pt idx="1096">
                        <c:v>11.247975185249009</c:v>
                      </c:pt>
                      <c:pt idx="1097">
                        <c:v>10.951059796656901</c:v>
                      </c:pt>
                      <c:pt idx="1098">
                        <c:v>11.165087023953129</c:v>
                      </c:pt>
                      <c:pt idx="1099">
                        <c:v>10.780458383594693</c:v>
                      </c:pt>
                      <c:pt idx="1100">
                        <c:v>11.175426503532657</c:v>
                      </c:pt>
                      <c:pt idx="1101">
                        <c:v>11.013613648113045</c:v>
                      </c:pt>
                      <c:pt idx="1102">
                        <c:v>11.344649319317595</c:v>
                      </c:pt>
                      <c:pt idx="1103">
                        <c:v>10.880579010856454</c:v>
                      </c:pt>
                      <c:pt idx="1104">
                        <c:v>10.804928485266243</c:v>
                      </c:pt>
                      <c:pt idx="1105">
                        <c:v>10.665173186282958</c:v>
                      </c:pt>
                      <c:pt idx="1106">
                        <c:v>10.77356539720834</c:v>
                      </c:pt>
                      <c:pt idx="1107">
                        <c:v>10.880406686196794</c:v>
                      </c:pt>
                      <c:pt idx="1108">
                        <c:v>10.740479062553852</c:v>
                      </c:pt>
                      <c:pt idx="1109">
                        <c:v>10.592452179906946</c:v>
                      </c:pt>
                      <c:pt idx="1110">
                        <c:v>11.251249353782528</c:v>
                      </c:pt>
                      <c:pt idx="1111">
                        <c:v>10.820610029295192</c:v>
                      </c:pt>
                      <c:pt idx="1112">
                        <c:v>11.581078752369464</c:v>
                      </c:pt>
                      <c:pt idx="1113">
                        <c:v>11.96157160089609</c:v>
                      </c:pt>
                      <c:pt idx="1114">
                        <c:v>12.107185938307772</c:v>
                      </c:pt>
                      <c:pt idx="1115">
                        <c:v>12.085473031190764</c:v>
                      </c:pt>
                      <c:pt idx="1116">
                        <c:v>12.786489746682751</c:v>
                      </c:pt>
                      <c:pt idx="1117">
                        <c:v>12.985007754609684</c:v>
                      </c:pt>
                      <c:pt idx="1118">
                        <c:v>13.111838704118561</c:v>
                      </c:pt>
                      <c:pt idx="1119">
                        <c:v>13.321730139582977</c:v>
                      </c:pt>
                      <c:pt idx="1120">
                        <c:v>14.095467861450976</c:v>
                      </c:pt>
                      <c:pt idx="1121">
                        <c:v>14.166810270549718</c:v>
                      </c:pt>
                      <c:pt idx="1122">
                        <c:v>14.210580734103051</c:v>
                      </c:pt>
                      <c:pt idx="1123">
                        <c:v>14.10597966569016</c:v>
                      </c:pt>
                      <c:pt idx="1124">
                        <c:v>13.680854730311909</c:v>
                      </c:pt>
                      <c:pt idx="1125">
                        <c:v>14.089264173703258</c:v>
                      </c:pt>
                      <c:pt idx="1126">
                        <c:v>14.465793555057729</c:v>
                      </c:pt>
                      <c:pt idx="1127">
                        <c:v>13.303119076339826</c:v>
                      </c:pt>
                      <c:pt idx="1128">
                        <c:v>12.752886438049286</c:v>
                      </c:pt>
                      <c:pt idx="1129">
                        <c:v>12.757711528519733</c:v>
                      </c:pt>
                      <c:pt idx="1130">
                        <c:v>12.636739617439257</c:v>
                      </c:pt>
                      <c:pt idx="1131">
                        <c:v>12.878683439600207</c:v>
                      </c:pt>
                      <c:pt idx="1132">
                        <c:v>12.716525934861279</c:v>
                      </c:pt>
                      <c:pt idx="1133">
                        <c:v>12.613820437704637</c:v>
                      </c:pt>
                      <c:pt idx="1134">
                        <c:v>11.59607099775978</c:v>
                      </c:pt>
                      <c:pt idx="1135">
                        <c:v>10.937790797863174</c:v>
                      </c:pt>
                      <c:pt idx="1136">
                        <c:v>10.770463553334483</c:v>
                      </c:pt>
                      <c:pt idx="1137">
                        <c:v>10.718593830777184</c:v>
                      </c:pt>
                      <c:pt idx="1138">
                        <c:v>10.768567982078237</c:v>
                      </c:pt>
                      <c:pt idx="1139">
                        <c:v>10.990522143718767</c:v>
                      </c:pt>
                      <c:pt idx="1140">
                        <c:v>10.859038428399105</c:v>
                      </c:pt>
                      <c:pt idx="1141">
                        <c:v>11.488368085473033</c:v>
                      </c:pt>
                      <c:pt idx="1142">
                        <c:v>11.557814923315528</c:v>
                      </c:pt>
                      <c:pt idx="1143">
                        <c:v>11.65207651214889</c:v>
                      </c:pt>
                      <c:pt idx="1144">
                        <c:v>11.37704635533345</c:v>
                      </c:pt>
                      <c:pt idx="1145">
                        <c:v>11.270377391004653</c:v>
                      </c:pt>
                      <c:pt idx="1146">
                        <c:v>11.356195071514735</c:v>
                      </c:pt>
                      <c:pt idx="1147">
                        <c:v>11.201102877821818</c:v>
                      </c:pt>
                      <c:pt idx="1148">
                        <c:v>11.34120282612442</c:v>
                      </c:pt>
                      <c:pt idx="1149">
                        <c:v>10.942098914354645</c:v>
                      </c:pt>
                      <c:pt idx="1150">
                        <c:v>11.014130622092022</c:v>
                      </c:pt>
                      <c:pt idx="1151">
                        <c:v>10.69808719627779</c:v>
                      </c:pt>
                      <c:pt idx="1152">
                        <c:v>10.080992590039635</c:v>
                      </c:pt>
                      <c:pt idx="1153">
                        <c:v>10.568843701533691</c:v>
                      </c:pt>
                      <c:pt idx="1154">
                        <c:v>10.474754437359987</c:v>
                      </c:pt>
                      <c:pt idx="1155">
                        <c:v>10.764432190246426</c:v>
                      </c:pt>
                      <c:pt idx="1156">
                        <c:v>10.594520075822851</c:v>
                      </c:pt>
                      <c:pt idx="1157">
                        <c:v>10.601413062209202</c:v>
                      </c:pt>
                      <c:pt idx="1158">
                        <c:v>10.41288988454248</c:v>
                      </c:pt>
                      <c:pt idx="1159">
                        <c:v>11.569016026193349</c:v>
                      </c:pt>
                      <c:pt idx="1160">
                        <c:v>11.649836291573324</c:v>
                      </c:pt>
                      <c:pt idx="1161">
                        <c:v>11.61037394451146</c:v>
                      </c:pt>
                      <c:pt idx="1162">
                        <c:v>11.56160606582802</c:v>
                      </c:pt>
                      <c:pt idx="1163">
                        <c:v>11.09029812166121</c:v>
                      </c:pt>
                      <c:pt idx="1164">
                        <c:v>11.176805100809926</c:v>
                      </c:pt>
                      <c:pt idx="1165">
                        <c:v>11.0029295192142</c:v>
                      </c:pt>
                      <c:pt idx="1166">
                        <c:v>11.431500947785629</c:v>
                      </c:pt>
                      <c:pt idx="1167">
                        <c:v>10.8481819748406</c:v>
                      </c:pt>
                      <c:pt idx="1168">
                        <c:v>11.276753403412028</c:v>
                      </c:pt>
                      <c:pt idx="1169">
                        <c:v>11.844390832328108</c:v>
                      </c:pt>
                      <c:pt idx="1170">
                        <c:v>11.644494227123902</c:v>
                      </c:pt>
                      <c:pt idx="1171">
                        <c:v>12.921936929174567</c:v>
                      </c:pt>
                      <c:pt idx="1172">
                        <c:v>13.122695157677065</c:v>
                      </c:pt>
                      <c:pt idx="1173">
                        <c:v>13.249870756505256</c:v>
                      </c:pt>
                      <c:pt idx="1174">
                        <c:v>13.189729450284336</c:v>
                      </c:pt>
                      <c:pt idx="1175">
                        <c:v>13.134068585214544</c:v>
                      </c:pt>
                      <c:pt idx="1176">
                        <c:v>12.904187489229709</c:v>
                      </c:pt>
                      <c:pt idx="1177">
                        <c:v>13.300017232465967</c:v>
                      </c:pt>
                      <c:pt idx="1178">
                        <c:v>13.162329829398589</c:v>
                      </c:pt>
                      <c:pt idx="1179">
                        <c:v>12.960537652938136</c:v>
                      </c:pt>
                      <c:pt idx="1180">
                        <c:v>12.899879372738241</c:v>
                      </c:pt>
                      <c:pt idx="1181">
                        <c:v>12.709115974495951</c:v>
                      </c:pt>
                      <c:pt idx="1182">
                        <c:v>12.855419610546271</c:v>
                      </c:pt>
                      <c:pt idx="1183">
                        <c:v>12.231432017921765</c:v>
                      </c:pt>
                      <c:pt idx="1184">
                        <c:v>12.648113044976737</c:v>
                      </c:pt>
                      <c:pt idx="1185">
                        <c:v>12.63191452696881</c:v>
                      </c:pt>
                      <c:pt idx="1186">
                        <c:v>12.851973117353094</c:v>
                      </c:pt>
                      <c:pt idx="1187">
                        <c:v>13.056522488368087</c:v>
                      </c:pt>
                      <c:pt idx="1188">
                        <c:v>12.915388592107531</c:v>
                      </c:pt>
                      <c:pt idx="1189">
                        <c:v>13.746855074961228</c:v>
                      </c:pt>
                      <c:pt idx="1190">
                        <c:v>14.463897983801482</c:v>
                      </c:pt>
                      <c:pt idx="1191">
                        <c:v>14.688437015336897</c:v>
                      </c:pt>
                      <c:pt idx="1192">
                        <c:v>14.18628295709116</c:v>
                      </c:pt>
                      <c:pt idx="1193">
                        <c:v>14.1978287092883</c:v>
                      </c:pt>
                      <c:pt idx="1194">
                        <c:v>13.875236946407032</c:v>
                      </c:pt>
                      <c:pt idx="1195">
                        <c:v>14.365155953816993</c:v>
                      </c:pt>
                      <c:pt idx="1196">
                        <c:v>14.591590556608653</c:v>
                      </c:pt>
                      <c:pt idx="1197">
                        <c:v>14.941926589694985</c:v>
                      </c:pt>
                      <c:pt idx="1198">
                        <c:v>14.963984146131313</c:v>
                      </c:pt>
                      <c:pt idx="1199">
                        <c:v>14.583318972945031</c:v>
                      </c:pt>
                      <c:pt idx="1200">
                        <c:v>14.496639669136654</c:v>
                      </c:pt>
                      <c:pt idx="1201">
                        <c:v>15.541444080647944</c:v>
                      </c:pt>
                      <c:pt idx="1202">
                        <c:v>16.057556436326042</c:v>
                      </c:pt>
                      <c:pt idx="1203">
                        <c:v>15.827503015681547</c:v>
                      </c:pt>
                      <c:pt idx="1204">
                        <c:v>16.146820610029298</c:v>
                      </c:pt>
                      <c:pt idx="1205">
                        <c:v>16.644321902464245</c:v>
                      </c:pt>
                      <c:pt idx="1206">
                        <c:v>16.990522143718767</c:v>
                      </c:pt>
                      <c:pt idx="1207">
                        <c:v>16.720317077373771</c:v>
                      </c:pt>
                      <c:pt idx="1208">
                        <c:v>16.822505600551441</c:v>
                      </c:pt>
                      <c:pt idx="1209">
                        <c:v>15.916594864725143</c:v>
                      </c:pt>
                      <c:pt idx="1210">
                        <c:v>15.624676891263141</c:v>
                      </c:pt>
                      <c:pt idx="1211">
                        <c:v>15.922798552472861</c:v>
                      </c:pt>
                      <c:pt idx="1212">
                        <c:v>16.196105462691712</c:v>
                      </c:pt>
                      <c:pt idx="1213">
                        <c:v>16.104256419093574</c:v>
                      </c:pt>
                      <c:pt idx="1214">
                        <c:v>15.371531966224369</c:v>
                      </c:pt>
                      <c:pt idx="1215">
                        <c:v>15.990522143718767</c:v>
                      </c:pt>
                      <c:pt idx="1216">
                        <c:v>15.299672583146648</c:v>
                      </c:pt>
                      <c:pt idx="1217">
                        <c:v>16.619679476133037</c:v>
                      </c:pt>
                      <c:pt idx="1218">
                        <c:v>15.405824573496469</c:v>
                      </c:pt>
                      <c:pt idx="1219">
                        <c:v>15.164570049974152</c:v>
                      </c:pt>
                      <c:pt idx="1220">
                        <c:v>15.36980871962778</c:v>
                      </c:pt>
                      <c:pt idx="1221">
                        <c:v>15.278476650008619</c:v>
                      </c:pt>
                      <c:pt idx="1222">
                        <c:v>14.256074444252972</c:v>
                      </c:pt>
                      <c:pt idx="1223">
                        <c:v>14.072548681716356</c:v>
                      </c:pt>
                      <c:pt idx="1224">
                        <c:v>13.596243322419438</c:v>
                      </c:pt>
                      <c:pt idx="1225">
                        <c:v>13.882819231432018</c:v>
                      </c:pt>
                      <c:pt idx="1226">
                        <c:v>14.396174392555576</c:v>
                      </c:pt>
                      <c:pt idx="1227">
                        <c:v>13.79097018783388</c:v>
                      </c:pt>
                      <c:pt idx="1228">
                        <c:v>13.589178011373429</c:v>
                      </c:pt>
                      <c:pt idx="1229">
                        <c:v>13.634327072204034</c:v>
                      </c:pt>
                      <c:pt idx="1230">
                        <c:v>11.964673444769948</c:v>
                      </c:pt>
                      <c:pt idx="1231">
                        <c:v>11.785800448044116</c:v>
                      </c:pt>
                      <c:pt idx="1232">
                        <c:v>11.657073927278995</c:v>
                      </c:pt>
                      <c:pt idx="1233">
                        <c:v>12.103911769774255</c:v>
                      </c:pt>
                      <c:pt idx="1234">
                        <c:v>11.877649491642256</c:v>
                      </c:pt>
                      <c:pt idx="1235">
                        <c:v>11.391004652765812</c:v>
                      </c:pt>
                      <c:pt idx="1236">
                        <c:v>11.65776322591763</c:v>
                      </c:pt>
                      <c:pt idx="1237">
                        <c:v>11.693779079786317</c:v>
                      </c:pt>
                      <c:pt idx="1238">
                        <c:v>12.761674995691886</c:v>
                      </c:pt>
                      <c:pt idx="1239">
                        <c:v>12.153541271755989</c:v>
                      </c:pt>
                      <c:pt idx="1240">
                        <c:v>11.735309322764088</c:v>
                      </c:pt>
                      <c:pt idx="1241">
                        <c:v>11.933999655350682</c:v>
                      </c:pt>
                      <c:pt idx="1242">
                        <c:v>11.787696019300363</c:v>
                      </c:pt>
                      <c:pt idx="1243">
                        <c:v>12.224711356195073</c:v>
                      </c:pt>
                      <c:pt idx="1244">
                        <c:v>13.675857315181805</c:v>
                      </c:pt>
                      <c:pt idx="1245">
                        <c:v>13.414613131139067</c:v>
                      </c:pt>
                      <c:pt idx="1246">
                        <c:v>13.991211442357404</c:v>
                      </c:pt>
                      <c:pt idx="1247">
                        <c:v>14.552989832845082</c:v>
                      </c:pt>
                      <c:pt idx="1248">
                        <c:v>14.707909701878339</c:v>
                      </c:pt>
                      <c:pt idx="1249">
                        <c:v>15.350680682405654</c:v>
                      </c:pt>
                      <c:pt idx="1250">
                        <c:v>15.003274168533517</c:v>
                      </c:pt>
                      <c:pt idx="1251">
                        <c:v>15.337067034292609</c:v>
                      </c:pt>
                      <c:pt idx="1252">
                        <c:v>15.336377735653974</c:v>
                      </c:pt>
                      <c:pt idx="1253">
                        <c:v>14.820093055316217</c:v>
                      </c:pt>
                      <c:pt idx="1254">
                        <c:v>14.130966741340687</c:v>
                      </c:pt>
                      <c:pt idx="1255">
                        <c:v>13.529209029812167</c:v>
                      </c:pt>
                      <c:pt idx="1256">
                        <c:v>14.218507668447357</c:v>
                      </c:pt>
                      <c:pt idx="1257">
                        <c:v>14.221781836980872</c:v>
                      </c:pt>
                      <c:pt idx="1258">
                        <c:v>14.107530587627091</c:v>
                      </c:pt>
                      <c:pt idx="1259">
                        <c:v>15.741857659831123</c:v>
                      </c:pt>
                      <c:pt idx="1260">
                        <c:v>15.717732207478891</c:v>
                      </c:pt>
                      <c:pt idx="1261">
                        <c:v>16.419093572290198</c:v>
                      </c:pt>
                      <c:pt idx="1262">
                        <c:v>15.099086679303809</c:v>
                      </c:pt>
                      <c:pt idx="1263">
                        <c:v>15.883163880751336</c:v>
                      </c:pt>
                      <c:pt idx="1264">
                        <c:v>16.026193348268137</c:v>
                      </c:pt>
                      <c:pt idx="1265">
                        <c:v>17.065138721351026</c:v>
                      </c:pt>
                      <c:pt idx="1266">
                        <c:v>18.473203515423059</c:v>
                      </c:pt>
                      <c:pt idx="1267">
                        <c:v>19.672583146648286</c:v>
                      </c:pt>
                      <c:pt idx="1268">
                        <c:v>19.819059107358264</c:v>
                      </c:pt>
                      <c:pt idx="1269">
                        <c:v>19.713941064966399</c:v>
                      </c:pt>
                      <c:pt idx="1270">
                        <c:v>18.998793727382388</c:v>
                      </c:pt>
                      <c:pt idx="1271">
                        <c:v>18.826469067723593</c:v>
                      </c:pt>
                      <c:pt idx="1272">
                        <c:v>17.775288643804931</c:v>
                      </c:pt>
                      <c:pt idx="1273">
                        <c:v>18.212993279338274</c:v>
                      </c:pt>
                      <c:pt idx="1274">
                        <c:v>17.785628123384459</c:v>
                      </c:pt>
                      <c:pt idx="1275">
                        <c:v>16.469757022229881</c:v>
                      </c:pt>
                      <c:pt idx="1276">
                        <c:v>16.65741857659831</c:v>
                      </c:pt>
                      <c:pt idx="1277">
                        <c:v>17.482336722384975</c:v>
                      </c:pt>
                      <c:pt idx="1278">
                        <c:v>16.939514044459763</c:v>
                      </c:pt>
                      <c:pt idx="1279">
                        <c:v>18.016543167327246</c:v>
                      </c:pt>
                      <c:pt idx="1280">
                        <c:v>19.33138032052387</c:v>
                      </c:pt>
                      <c:pt idx="1281">
                        <c:v>19.253834223677408</c:v>
                      </c:pt>
                      <c:pt idx="1282">
                        <c:v>17.873513699810445</c:v>
                      </c:pt>
                      <c:pt idx="1283">
                        <c:v>19.047906255385147</c:v>
                      </c:pt>
                      <c:pt idx="1284">
                        <c:v>17.511631914526969</c:v>
                      </c:pt>
                      <c:pt idx="1285">
                        <c:v>17.227123901430296</c:v>
                      </c:pt>
                      <c:pt idx="1286">
                        <c:v>16.293985869377909</c:v>
                      </c:pt>
                      <c:pt idx="1287">
                        <c:v>14.67499569188351</c:v>
                      </c:pt>
                      <c:pt idx="1288">
                        <c:v>15.337928657590902</c:v>
                      </c:pt>
                      <c:pt idx="1289">
                        <c:v>13.904876787868345</c:v>
                      </c:pt>
                      <c:pt idx="1290">
                        <c:v>14.756332931242463</c:v>
                      </c:pt>
                      <c:pt idx="1291">
                        <c:v>14.963294847492678</c:v>
                      </c:pt>
                      <c:pt idx="1292">
                        <c:v>14.191108047561608</c:v>
                      </c:pt>
                      <c:pt idx="1293">
                        <c:v>13.074271928312942</c:v>
                      </c:pt>
                      <c:pt idx="1294">
                        <c:v>13.223849732896779</c:v>
                      </c:pt>
                      <c:pt idx="1295">
                        <c:v>11.976391521626745</c:v>
                      </c:pt>
                      <c:pt idx="1296">
                        <c:v>14.130622092021369</c:v>
                      </c:pt>
                      <c:pt idx="1297">
                        <c:v>15.887299672583147</c:v>
                      </c:pt>
                      <c:pt idx="1298">
                        <c:v>15.329657073927279</c:v>
                      </c:pt>
                      <c:pt idx="1299">
                        <c:v>15.821299327933829</c:v>
                      </c:pt>
                      <c:pt idx="1300">
                        <c:v>17.721867999310703</c:v>
                      </c:pt>
                      <c:pt idx="1301">
                        <c:v>17.534034120282612</c:v>
                      </c:pt>
                      <c:pt idx="1302">
                        <c:v>19.321040840944342</c:v>
                      </c:pt>
                      <c:pt idx="1303">
                        <c:v>20.401516457004998</c:v>
                      </c:pt>
                      <c:pt idx="1304">
                        <c:v>19.750129243494747</c:v>
                      </c:pt>
                      <c:pt idx="1305">
                        <c:v>19.07633982422885</c:v>
                      </c:pt>
                      <c:pt idx="1306">
                        <c:v>19.207306565569535</c:v>
                      </c:pt>
                      <c:pt idx="1307">
                        <c:v>19.669136653455112</c:v>
                      </c:pt>
                      <c:pt idx="1308">
                        <c:v>18.643804928485267</c:v>
                      </c:pt>
                      <c:pt idx="1309">
                        <c:v>18.561089091849045</c:v>
                      </c:pt>
                      <c:pt idx="1310">
                        <c:v>19.841461313113907</c:v>
                      </c:pt>
                      <c:pt idx="1311">
                        <c:v>21.933482681371707</c:v>
                      </c:pt>
                      <c:pt idx="1312">
                        <c:v>19.775977942443564</c:v>
                      </c:pt>
                      <c:pt idx="1313">
                        <c:v>19.03325865931415</c:v>
                      </c:pt>
                      <c:pt idx="1314">
                        <c:v>19.097018783387906</c:v>
                      </c:pt>
                      <c:pt idx="1315">
                        <c:v>19.079786317422023</c:v>
                      </c:pt>
                      <c:pt idx="1316">
                        <c:v>23.393072548681719</c:v>
                      </c:pt>
                      <c:pt idx="1317">
                        <c:v>23.363777356539721</c:v>
                      </c:pt>
                      <c:pt idx="1318">
                        <c:v>24.454592452179909</c:v>
                      </c:pt>
                      <c:pt idx="1319">
                        <c:v>23.751507840772017</c:v>
                      </c:pt>
                      <c:pt idx="1320">
                        <c:v>22.860589350336035</c:v>
                      </c:pt>
                      <c:pt idx="1321">
                        <c:v>25.669481302774429</c:v>
                      </c:pt>
                      <c:pt idx="1322">
                        <c:v>24.854385662588317</c:v>
                      </c:pt>
                      <c:pt idx="1323">
                        <c:v>25.728071687058421</c:v>
                      </c:pt>
                      <c:pt idx="1324">
                        <c:v>27.909701878338794</c:v>
                      </c:pt>
                      <c:pt idx="1325">
                        <c:v>29.572634844046185</c:v>
                      </c:pt>
                      <c:pt idx="1326">
                        <c:v>29.152162674478721</c:v>
                      </c:pt>
                      <c:pt idx="1327">
                        <c:v>26.124418404273655</c:v>
                      </c:pt>
                      <c:pt idx="1328">
                        <c:v>26.115802171290714</c:v>
                      </c:pt>
                      <c:pt idx="1329">
                        <c:v>25.348612786489749</c:v>
                      </c:pt>
                      <c:pt idx="1330">
                        <c:v>23.012235050835777</c:v>
                      </c:pt>
                      <c:pt idx="1331">
                        <c:v>23.780803032914012</c:v>
                      </c:pt>
                      <c:pt idx="1332">
                        <c:v>21.32862312596933</c:v>
                      </c:pt>
                      <c:pt idx="1333">
                        <c:v>24.671721523349994</c:v>
                      </c:pt>
                      <c:pt idx="1334">
                        <c:v>24.668275030156817</c:v>
                      </c:pt>
                      <c:pt idx="1335">
                        <c:v>26.493193175943478</c:v>
                      </c:pt>
                      <c:pt idx="1336">
                        <c:v>27.018783387902811</c:v>
                      </c:pt>
                      <c:pt idx="1337">
                        <c:v>23.475788385317941</c:v>
                      </c:pt>
                      <c:pt idx="1338">
                        <c:v>23.222471135619507</c:v>
                      </c:pt>
                      <c:pt idx="1339">
                        <c:v>24.185765983112184</c:v>
                      </c:pt>
                      <c:pt idx="1340">
                        <c:v>22.695157677063591</c:v>
                      </c:pt>
                      <c:pt idx="1341">
                        <c:v>26.997759779424438</c:v>
                      </c:pt>
                      <c:pt idx="1342">
                        <c:v>28.304325348957438</c:v>
                      </c:pt>
                      <c:pt idx="1343">
                        <c:v>29.889712217818371</c:v>
                      </c:pt>
                      <c:pt idx="1344">
                        <c:v>32.627951059796658</c:v>
                      </c:pt>
                      <c:pt idx="1345">
                        <c:v>32.691711183870417</c:v>
                      </c:pt>
                      <c:pt idx="1346">
                        <c:v>33.063932448733418</c:v>
                      </c:pt>
                      <c:pt idx="1347">
                        <c:v>30.194726865414442</c:v>
                      </c:pt>
                      <c:pt idx="1348">
                        <c:v>28.231948991900744</c:v>
                      </c:pt>
                      <c:pt idx="1349">
                        <c:v>27.883853179389973</c:v>
                      </c:pt>
                      <c:pt idx="1350">
                        <c:v>29.23832500430812</c:v>
                      </c:pt>
                      <c:pt idx="1351">
                        <c:v>28.87127347923488</c:v>
                      </c:pt>
                      <c:pt idx="1352">
                        <c:v>25.843529209029814</c:v>
                      </c:pt>
                      <c:pt idx="1353">
                        <c:v>25.262795105979666</c:v>
                      </c:pt>
                      <c:pt idx="1354">
                        <c:v>27.346200241254525</c:v>
                      </c:pt>
                      <c:pt idx="1355">
                        <c:v>28.607616749956922</c:v>
                      </c:pt>
                      <c:pt idx="1356">
                        <c:v>23.310356712045497</c:v>
                      </c:pt>
                      <c:pt idx="1357">
                        <c:v>19.981044287437534</c:v>
                      </c:pt>
                      <c:pt idx="1358">
                        <c:v>19.981044287437534</c:v>
                      </c:pt>
                      <c:pt idx="1359">
                        <c:v>19.226262278132001</c:v>
                      </c:pt>
                      <c:pt idx="1360">
                        <c:v>18.750646217473722</c:v>
                      </c:pt>
                      <c:pt idx="1361">
                        <c:v>18.729967258314666</c:v>
                      </c:pt>
                      <c:pt idx="1362">
                        <c:v>17.072204032397039</c:v>
                      </c:pt>
                      <c:pt idx="1363">
                        <c:v>16.800620368774773</c:v>
                      </c:pt>
                      <c:pt idx="1364">
                        <c:v>17.056694813027747</c:v>
                      </c:pt>
                      <c:pt idx="1365">
                        <c:v>16.765121488885061</c:v>
                      </c:pt>
                      <c:pt idx="1366">
                        <c:v>16.053765293813544</c:v>
                      </c:pt>
                      <c:pt idx="1367">
                        <c:v>15.106324315009481</c:v>
                      </c:pt>
                      <c:pt idx="1368">
                        <c:v>14.11614682061003</c:v>
                      </c:pt>
                      <c:pt idx="1369">
                        <c:v>13.746510425641912</c:v>
                      </c:pt>
                      <c:pt idx="1370">
                        <c:v>14.182491814578668</c:v>
                      </c:pt>
                      <c:pt idx="1371">
                        <c:v>13.953644666551785</c:v>
                      </c:pt>
                      <c:pt idx="1372">
                        <c:v>14.208340513527487</c:v>
                      </c:pt>
                      <c:pt idx="1373">
                        <c:v>13.879372738238843</c:v>
                      </c:pt>
                      <c:pt idx="1374">
                        <c:v>13.395312769257282</c:v>
                      </c:pt>
                      <c:pt idx="1375">
                        <c:v>13.230915043942789</c:v>
                      </c:pt>
                      <c:pt idx="1376">
                        <c:v>13.551955884887128</c:v>
                      </c:pt>
                      <c:pt idx="1377">
                        <c:v>12.542305703946235</c:v>
                      </c:pt>
                      <c:pt idx="1378">
                        <c:v>11.337584008271584</c:v>
                      </c:pt>
                      <c:pt idx="1379">
                        <c:v>11.157332414268483</c:v>
                      </c:pt>
                      <c:pt idx="1380">
                        <c:v>10.032914009994832</c:v>
                      </c:pt>
                      <c:pt idx="1381">
                        <c:v>10.857659831121834</c:v>
                      </c:pt>
                      <c:pt idx="1382">
                        <c:v>11.27382388419783</c:v>
                      </c:pt>
                      <c:pt idx="1383">
                        <c:v>12.280199896605206</c:v>
                      </c:pt>
                      <c:pt idx="1384">
                        <c:v>12.825090470446321</c:v>
                      </c:pt>
                      <c:pt idx="1385">
                        <c:v>12.240737549543342</c:v>
                      </c:pt>
                      <c:pt idx="1386">
                        <c:v>11.985180079269345</c:v>
                      </c:pt>
                      <c:pt idx="1387">
                        <c:v>12.721006376012408</c:v>
                      </c:pt>
                      <c:pt idx="1388">
                        <c:v>12.698604170256765</c:v>
                      </c:pt>
                      <c:pt idx="1389">
                        <c:v>12.542478028605894</c:v>
                      </c:pt>
                      <c:pt idx="1390">
                        <c:v>12.097018783387902</c:v>
                      </c:pt>
                      <c:pt idx="1391">
                        <c:v>11.592796829226263</c:v>
                      </c:pt>
                      <c:pt idx="1392">
                        <c:v>11.129243494744099</c:v>
                      </c:pt>
                      <c:pt idx="1393">
                        <c:v>10.555402378080304</c:v>
                      </c:pt>
                      <c:pt idx="1394">
                        <c:v>10.608306048595555</c:v>
                      </c:pt>
                      <c:pt idx="1395">
                        <c:v>9.8580044804411529</c:v>
                      </c:pt>
                      <c:pt idx="1396">
                        <c:v>9.9252110977080843</c:v>
                      </c:pt>
                      <c:pt idx="1397">
                        <c:v>10.149922453903155</c:v>
                      </c:pt>
                      <c:pt idx="1398">
                        <c:v>9.8569705324831993</c:v>
                      </c:pt>
                      <c:pt idx="1399">
                        <c:v>9.4942271239014318</c:v>
                      </c:pt>
                      <c:pt idx="1400">
                        <c:v>10.179045321385491</c:v>
                      </c:pt>
                      <c:pt idx="1401">
                        <c:v>10.305876270894366</c:v>
                      </c:pt>
                      <c:pt idx="1402">
                        <c:v>10.348268137170431</c:v>
                      </c:pt>
                      <c:pt idx="1403">
                        <c:v>10.312769257280717</c:v>
                      </c:pt>
                      <c:pt idx="1404">
                        <c:v>9.8121661209719111</c:v>
                      </c:pt>
                      <c:pt idx="1405">
                        <c:v>9.5898673100120639</c:v>
                      </c:pt>
                      <c:pt idx="1406">
                        <c:v>9.6451835257625387</c:v>
                      </c:pt>
                      <c:pt idx="1407">
                        <c:v>9.9334826813717036</c:v>
                      </c:pt>
                      <c:pt idx="1408">
                        <c:v>9.8200930553162173</c:v>
                      </c:pt>
                      <c:pt idx="1409">
                        <c:v>10.055143891090816</c:v>
                      </c:pt>
                      <c:pt idx="1410">
                        <c:v>9.7135964156470802</c:v>
                      </c:pt>
                      <c:pt idx="1411">
                        <c:v>9.3546441495778048</c:v>
                      </c:pt>
                      <c:pt idx="1412">
                        <c:v>8.3144925038773057</c:v>
                      </c:pt>
                      <c:pt idx="1413">
                        <c:v>8.231948991900742</c:v>
                      </c:pt>
                      <c:pt idx="1414">
                        <c:v>8.2410821988626584</c:v>
                      </c:pt>
                      <c:pt idx="1415">
                        <c:v>7.9495088747199736</c:v>
                      </c:pt>
                      <c:pt idx="1416">
                        <c:v>7.6443219024642435</c:v>
                      </c:pt>
                      <c:pt idx="1417">
                        <c:v>7.5323108736860247</c:v>
                      </c:pt>
                      <c:pt idx="1418">
                        <c:v>7.4364983629157333</c:v>
                      </c:pt>
                      <c:pt idx="1419">
                        <c:v>7.2636567292779608</c:v>
                      </c:pt>
                      <c:pt idx="1420">
                        <c:v>7.4290884025504065</c:v>
                      </c:pt>
                      <c:pt idx="1421">
                        <c:v>7.5824573496467353</c:v>
                      </c:pt>
                      <c:pt idx="1422">
                        <c:v>7.5896949853524047</c:v>
                      </c:pt>
                      <c:pt idx="1423">
                        <c:v>7.5254178872996729</c:v>
                      </c:pt>
                      <c:pt idx="1424">
                        <c:v>7.1857659831121836</c:v>
                      </c:pt>
                      <c:pt idx="1425">
                        <c:v>7.220403239703602</c:v>
                      </c:pt>
                      <c:pt idx="1426">
                        <c:v>7.2469412372910567</c:v>
                      </c:pt>
                      <c:pt idx="1427">
                        <c:v>6.6846458728244018</c:v>
                      </c:pt>
                      <c:pt idx="1428">
                        <c:v>6.7723591245907295</c:v>
                      </c:pt>
                      <c:pt idx="1429">
                        <c:v>6.2946751680165436</c:v>
                      </c:pt>
                      <c:pt idx="1430">
                        <c:v>6.5131828364638986</c:v>
                      </c:pt>
                      <c:pt idx="1431">
                        <c:v>6.2011028778218167</c:v>
                      </c:pt>
                      <c:pt idx="1432">
                        <c:v>6.2095467861450979</c:v>
                      </c:pt>
                      <c:pt idx="1433">
                        <c:v>6.674478717904532</c:v>
                      </c:pt>
                      <c:pt idx="1434">
                        <c:v>6.7206617266930904</c:v>
                      </c:pt>
                      <c:pt idx="1435">
                        <c:v>7.0379114251249355</c:v>
                      </c:pt>
                      <c:pt idx="1436">
                        <c:v>6.317938997070482</c:v>
                      </c:pt>
                      <c:pt idx="1437">
                        <c:v>6.3508530070653118</c:v>
                      </c:pt>
                      <c:pt idx="1438">
                        <c:v>6.3725659141823199</c:v>
                      </c:pt>
                      <c:pt idx="1439">
                        <c:v>5.5800448044115116</c:v>
                      </c:pt>
                      <c:pt idx="1440">
                        <c:v>6.6339824228847153</c:v>
                      </c:pt>
                      <c:pt idx="1441">
                        <c:v>7.1392383250043077</c:v>
                      </c:pt>
                      <c:pt idx="1442">
                        <c:v>7.2428054454592461</c:v>
                      </c:pt>
                      <c:pt idx="1443">
                        <c:v>7.2929519214199567</c:v>
                      </c:pt>
                      <c:pt idx="1444">
                        <c:v>7.4408064794072031</c:v>
                      </c:pt>
                      <c:pt idx="1445">
                        <c:v>7.4199551955884893</c:v>
                      </c:pt>
                      <c:pt idx="1446">
                        <c:v>7.9501981733586087</c:v>
                      </c:pt>
                      <c:pt idx="1447">
                        <c:v>7.9081509564018626</c:v>
                      </c:pt>
                      <c:pt idx="1448">
                        <c:v>7.5390315354127173</c:v>
                      </c:pt>
                      <c:pt idx="1449">
                        <c:v>7.2383250043081162</c:v>
                      </c:pt>
                      <c:pt idx="1450">
                        <c:v>7.9183181113217307</c:v>
                      </c:pt>
                      <c:pt idx="1451">
                        <c:v>7.8138893675684988</c:v>
                      </c:pt>
                      <c:pt idx="1452">
                        <c:v>8.4523522316043422</c:v>
                      </c:pt>
                      <c:pt idx="1453">
                        <c:v>8.130622092021369</c:v>
                      </c:pt>
                      <c:pt idx="1454">
                        <c:v>7.8735136998104434</c:v>
                      </c:pt>
                      <c:pt idx="1455">
                        <c:v>7.9047044632086862</c:v>
                      </c:pt>
                      <c:pt idx="1456">
                        <c:v>7.5543684301223513</c:v>
                      </c:pt>
                      <c:pt idx="1457">
                        <c:v>7.4647596070997766</c:v>
                      </c:pt>
                      <c:pt idx="1458">
                        <c:v>7.4818197484059974</c:v>
                      </c:pt>
                      <c:pt idx="1459">
                        <c:v>7.4987075650525599</c:v>
                      </c:pt>
                      <c:pt idx="1460">
                        <c:v>7.4533861795622958</c:v>
                      </c:pt>
                      <c:pt idx="1461">
                        <c:v>7.1154575219713951</c:v>
                      </c:pt>
                      <c:pt idx="1462">
                        <c:v>7.0205066344993972</c:v>
                      </c:pt>
                      <c:pt idx="1463">
                        <c:v>6.8972945028433577</c:v>
                      </c:pt>
                      <c:pt idx="1464">
                        <c:v>7.0037911425124948</c:v>
                      </c:pt>
                      <c:pt idx="1465">
                        <c:v>7.1430294675168025</c:v>
                      </c:pt>
                      <c:pt idx="1466">
                        <c:v>7.048423229364122</c:v>
                      </c:pt>
                      <c:pt idx="1467">
                        <c:v>7.3410305014647603</c:v>
                      </c:pt>
                      <c:pt idx="1468">
                        <c:v>7.558676546613821</c:v>
                      </c:pt>
                      <c:pt idx="1469">
                        <c:v>7.1547475443735999</c:v>
                      </c:pt>
                      <c:pt idx="1470">
                        <c:v>7.4435636739617443</c:v>
                      </c:pt>
                      <c:pt idx="1471">
                        <c:v>6.984835429950027</c:v>
                      </c:pt>
                      <c:pt idx="1472">
                        <c:v>6.6612097191108051</c:v>
                      </c:pt>
                      <c:pt idx="1473">
                        <c:v>6.2796829226262281</c:v>
                      </c:pt>
                      <c:pt idx="1474">
                        <c:v>5.8726520765121499</c:v>
                      </c:pt>
                      <c:pt idx="1475">
                        <c:v>5.7554713079441671</c:v>
                      </c:pt>
                      <c:pt idx="1476">
                        <c:v>5.8848871273479242</c:v>
                      </c:pt>
                      <c:pt idx="1477">
                        <c:v>5.8533517146303637</c:v>
                      </c:pt>
                      <c:pt idx="1478">
                        <c:v>5.562467689126315</c:v>
                      </c:pt>
                      <c:pt idx="1479">
                        <c:v>5.6115802171290721</c:v>
                      </c:pt>
                      <c:pt idx="1480">
                        <c:v>4.9284852662415997</c:v>
                      </c:pt>
                      <c:pt idx="1481">
                        <c:v>4.8083749784594181</c:v>
                      </c:pt>
                      <c:pt idx="1482">
                        <c:v>4.6562123039807002</c:v>
                      </c:pt>
                      <c:pt idx="1483">
                        <c:v>4.7065311046010683</c:v>
                      </c:pt>
                      <c:pt idx="1484">
                        <c:v>4.9215922798552478</c:v>
                      </c:pt>
                      <c:pt idx="1485">
                        <c:v>4.7372048940203344</c:v>
                      </c:pt>
                      <c:pt idx="1486">
                        <c:v>4.677063587799414</c:v>
                      </c:pt>
                      <c:pt idx="1487">
                        <c:v>4.7988971221781842</c:v>
                      </c:pt>
                      <c:pt idx="1488">
                        <c:v>4.5922798552472868</c:v>
                      </c:pt>
                      <c:pt idx="1489">
                        <c:v>4.3524039290022403</c:v>
                      </c:pt>
                      <c:pt idx="1490">
                        <c:v>4.4130622092021374</c:v>
                      </c:pt>
                      <c:pt idx="1491">
                        <c:v>4.7728760985697054</c:v>
                      </c:pt>
                      <c:pt idx="1492">
                        <c:v>4.7346200241254524</c:v>
                      </c:pt>
                      <c:pt idx="1493">
                        <c:v>4.903842839910391</c:v>
                      </c:pt>
                      <c:pt idx="1494">
                        <c:v>4.5907289333103574</c:v>
                      </c:pt>
                      <c:pt idx="1495">
                        <c:v>4.9221092538342246</c:v>
                      </c:pt>
                      <c:pt idx="1496">
                        <c:v>3.8826469067723592</c:v>
                      </c:pt>
                      <c:pt idx="1497">
                        <c:v>3.9670859900051698</c:v>
                      </c:pt>
                      <c:pt idx="1498">
                        <c:v>3.8238841978287095</c:v>
                      </c:pt>
                      <c:pt idx="1499">
                        <c:v>3.3170773737721873</c:v>
                      </c:pt>
                      <c:pt idx="1500">
                        <c:v>3.4096157160089611</c:v>
                      </c:pt>
                      <c:pt idx="1501">
                        <c:v>3.7999310701361364</c:v>
                      </c:pt>
                      <c:pt idx="1502">
                        <c:v>4.0134413234533861</c:v>
                      </c:pt>
                      <c:pt idx="1503">
                        <c:v>4.0916767189384808</c:v>
                      </c:pt>
                      <c:pt idx="1504">
                        <c:v>3.9326210580734107</c:v>
                      </c:pt>
                      <c:pt idx="1505">
                        <c:v>3.9950025848698956</c:v>
                      </c:pt>
                      <c:pt idx="1506">
                        <c:v>4.2702050663449942</c:v>
                      </c:pt>
                      <c:pt idx="1507">
                        <c:v>4.3804928485266243</c:v>
                      </c:pt>
                      <c:pt idx="1508">
                        <c:v>4.2724452869205587</c:v>
                      </c:pt>
                      <c:pt idx="1509">
                        <c:v>4.4685507496122696</c:v>
                      </c:pt>
                      <c:pt idx="1510">
                        <c:v>4.4778562812338452</c:v>
                      </c:pt>
                      <c:pt idx="1511">
                        <c:v>4.4504566603480962</c:v>
                      </c:pt>
                      <c:pt idx="1512">
                        <c:v>4.3494744097880407</c:v>
                      </c:pt>
                      <c:pt idx="1513">
                        <c:v>4.2133379286575909</c:v>
                      </c:pt>
                      <c:pt idx="1514">
                        <c:v>4.0487678786834396</c:v>
                      </c:pt>
                      <c:pt idx="1515">
                        <c:v>4.1714630363605032</c:v>
                      </c:pt>
                      <c:pt idx="1516">
                        <c:v>4.2565914182319489</c:v>
                      </c:pt>
                      <c:pt idx="1517">
                        <c:v>4.33947957952783</c:v>
                      </c:pt>
                      <c:pt idx="1518">
                        <c:v>4.3446493193175941</c:v>
                      </c:pt>
                      <c:pt idx="1519">
                        <c:v>4.1264863001895575</c:v>
                      </c:pt>
                      <c:pt idx="1520">
                        <c:v>4.2696880923660174</c:v>
                      </c:pt>
                      <c:pt idx="1521">
                        <c:v>4.3125969326210587</c:v>
                      </c:pt>
                      <c:pt idx="1522">
                        <c:v>4.6095123212131659</c:v>
                      </c:pt>
                      <c:pt idx="1523">
                        <c:v>4.6058935033603312</c:v>
                      </c:pt>
                      <c:pt idx="1524">
                        <c:v>4.5169739789763916</c:v>
                      </c:pt>
                      <c:pt idx="1525">
                        <c:v>4.6737894192658969</c:v>
                      </c:pt>
                      <c:pt idx="1526">
                        <c:v>4.4473548164742382</c:v>
                      </c:pt>
                      <c:pt idx="1527">
                        <c:v>4.2934688953989317</c:v>
                      </c:pt>
                      <c:pt idx="1528">
                        <c:v>4.4976736170946063</c:v>
                      </c:pt>
                      <c:pt idx="1529">
                        <c:v>4.1995519558848873</c:v>
                      </c:pt>
                      <c:pt idx="1530">
                        <c:v>4.0968464587282449</c:v>
                      </c:pt>
                      <c:pt idx="1531">
                        <c:v>4.1271755988281926</c:v>
                      </c:pt>
                      <c:pt idx="1532">
                        <c:v>4.6120971911080479</c:v>
                      </c:pt>
                      <c:pt idx="1533">
                        <c:v>4.431845597104946</c:v>
                      </c:pt>
                      <c:pt idx="1534">
                        <c:v>5.0599689815612621</c:v>
                      </c:pt>
                      <c:pt idx="1535">
                        <c:v>4.8354299500258495</c:v>
                      </c:pt>
                      <c:pt idx="1536">
                        <c:v>4.8405996898156127</c:v>
                      </c:pt>
                      <c:pt idx="1537">
                        <c:v>4.794244356367396</c:v>
                      </c:pt>
                      <c:pt idx="1538">
                        <c:v>4.5538514561433745</c:v>
                      </c:pt>
                      <c:pt idx="1539">
                        <c:v>4.9002240220575564</c:v>
                      </c:pt>
                      <c:pt idx="1540">
                        <c:v>4.5428226779252112</c:v>
                      </c:pt>
                      <c:pt idx="1541">
                        <c:v>4.2877821816301909</c:v>
                      </c:pt>
                      <c:pt idx="1542">
                        <c:v>4.2409098742029991</c:v>
                      </c:pt>
                      <c:pt idx="1543">
                        <c:v>4.145958986731002</c:v>
                      </c:pt>
                      <c:pt idx="1544">
                        <c:v>3.9834568326727555</c:v>
                      </c:pt>
                      <c:pt idx="1545">
                        <c:v>3.7770118904015169</c:v>
                      </c:pt>
                      <c:pt idx="1546">
                        <c:v>3.6992934688953989</c:v>
                      </c:pt>
                      <c:pt idx="1547">
                        <c:v>3.8038945373082891</c:v>
                      </c:pt>
                      <c:pt idx="1548">
                        <c:v>3.5440289505428226</c:v>
                      </c:pt>
                      <c:pt idx="1549">
                        <c:v>3.398759262450457</c:v>
                      </c:pt>
                      <c:pt idx="1550">
                        <c:v>3.6658624849215928</c:v>
                      </c:pt>
                      <c:pt idx="1551">
                        <c:v>3.8807513355161127</c:v>
                      </c:pt>
                      <c:pt idx="1552">
                        <c:v>4.1268309495088751</c:v>
                      </c:pt>
                      <c:pt idx="1553">
                        <c:v>3.8760985697053254</c:v>
                      </c:pt>
                      <c:pt idx="1554">
                        <c:v>3.5938307771842153</c:v>
                      </c:pt>
                      <c:pt idx="1555">
                        <c:v>3.4968119937963125</c:v>
                      </c:pt>
                      <c:pt idx="1556">
                        <c:v>3.5493710149922455</c:v>
                      </c:pt>
                      <c:pt idx="1557">
                        <c:v>3.3887644321902468</c:v>
                      </c:pt>
                      <c:pt idx="1558">
                        <c:v>3.3456832672755472</c:v>
                      </c:pt>
                      <c:pt idx="1559">
                        <c:v>3.2224711356195073</c:v>
                      </c:pt>
                      <c:pt idx="1560">
                        <c:v>3.0772014475271416</c:v>
                      </c:pt>
                      <c:pt idx="1561">
                        <c:v>3.05445459245218</c:v>
                      </c:pt>
                      <c:pt idx="1562">
                        <c:v>3.1502671032224714</c:v>
                      </c:pt>
                      <c:pt idx="1563">
                        <c:v>3.136998104428744</c:v>
                      </c:pt>
                      <c:pt idx="1564">
                        <c:v>2.989832845080131</c:v>
                      </c:pt>
                      <c:pt idx="1565">
                        <c:v>3.1947268654144412</c:v>
                      </c:pt>
                      <c:pt idx="1566">
                        <c:v>3.0963294847492677</c:v>
                      </c:pt>
                      <c:pt idx="1567">
                        <c:v>3.0329140099948306</c:v>
                      </c:pt>
                      <c:pt idx="1568">
                        <c:v>2.9350336033086339</c:v>
                      </c:pt>
                      <c:pt idx="1569">
                        <c:v>2.7914871618128556</c:v>
                      </c:pt>
                      <c:pt idx="1570">
                        <c:v>2.7521971394106499</c:v>
                      </c:pt>
                      <c:pt idx="1571">
                        <c:v>2.6625883163880752</c:v>
                      </c:pt>
                      <c:pt idx="1572">
                        <c:v>2.7694296053765295</c:v>
                      </c:pt>
                      <c:pt idx="1573">
                        <c:v>2.7878683439600209</c:v>
                      </c:pt>
                      <c:pt idx="1574">
                        <c:v>2.6882646906772361</c:v>
                      </c:pt>
                      <c:pt idx="1575">
                        <c:v>2.6419093572290193</c:v>
                      </c:pt>
                      <c:pt idx="1576">
                        <c:v>2.4732035154230574</c:v>
                      </c:pt>
                      <c:pt idx="1577">
                        <c:v>2.4532138549026365</c:v>
                      </c:pt>
                      <c:pt idx="1578">
                        <c:v>2.4394278821299329</c:v>
                      </c:pt>
                      <c:pt idx="1579">
                        <c:v>2.4819920730656557</c:v>
                      </c:pt>
                      <c:pt idx="1580">
                        <c:v>2.4113389626055488</c:v>
                      </c:pt>
                      <c:pt idx="1581">
                        <c:v>2.3613648113044978</c:v>
                      </c:pt>
                      <c:pt idx="1582">
                        <c:v>2.3177666724108223</c:v>
                      </c:pt>
                      <c:pt idx="1583">
                        <c:v>2.3353437876960195</c:v>
                      </c:pt>
                      <c:pt idx="1584">
                        <c:v>2.3220747889022921</c:v>
                      </c:pt>
                      <c:pt idx="1585">
                        <c:v>2.2843356884370154</c:v>
                      </c:pt>
                      <c:pt idx="1586">
                        <c:v>2.2546958469757024</c:v>
                      </c:pt>
                      <c:pt idx="1587">
                        <c:v>2.1721523349991387</c:v>
                      </c:pt>
                      <c:pt idx="1588">
                        <c:v>2.18059624332242</c:v>
                      </c:pt>
                      <c:pt idx="1589">
                        <c:v>2.1368257797690853</c:v>
                      </c:pt>
                      <c:pt idx="1590">
                        <c:v>2.088574875064622</c:v>
                      </c:pt>
                      <c:pt idx="1591">
                        <c:v>2.0563501637084269</c:v>
                      </c:pt>
                      <c:pt idx="1592">
                        <c:v>2.0796139927623645</c:v>
                      </c:pt>
                      <c:pt idx="1593">
                        <c:v>2.0454937101499224</c:v>
                      </c:pt>
                      <c:pt idx="1594">
                        <c:v>2.1151128726520767</c:v>
                      </c:pt>
                      <c:pt idx="1595">
                        <c:v>2.1292434947440979</c:v>
                      </c:pt>
                      <c:pt idx="1596">
                        <c:v>2.102877821816302</c:v>
                      </c:pt>
                      <c:pt idx="1597">
                        <c:v>2.0952955367913151</c:v>
                      </c:pt>
                      <c:pt idx="1598">
                        <c:v>2.0473892814061694</c:v>
                      </c:pt>
                      <c:pt idx="1599">
                        <c:v>2.0620368774771669</c:v>
                      </c:pt>
                      <c:pt idx="1600">
                        <c:v>2.0532483198345686</c:v>
                      </c:pt>
                      <c:pt idx="1601">
                        <c:v>1.9655350680682406</c:v>
                      </c:pt>
                      <c:pt idx="1602">
                        <c:v>1.9731173530932278</c:v>
                      </c:pt>
                      <c:pt idx="1603">
                        <c:v>1.9820782353954853</c:v>
                      </c:pt>
                      <c:pt idx="1604">
                        <c:v>1.9086679303808376</c:v>
                      </c:pt>
                      <c:pt idx="1605">
                        <c:v>1.8838531793899709</c:v>
                      </c:pt>
                      <c:pt idx="1606">
                        <c:v>1.8640358435292093</c:v>
                      </c:pt>
                      <c:pt idx="1607">
                        <c:v>1.7938997070480787</c:v>
                      </c:pt>
                      <c:pt idx="1608">
                        <c:v>1.7952783043253491</c:v>
                      </c:pt>
                      <c:pt idx="1609">
                        <c:v>1.8002757194554544</c:v>
                      </c:pt>
                      <c:pt idx="1610">
                        <c:v>1.7968292262622783</c:v>
                      </c:pt>
                      <c:pt idx="1611">
                        <c:v>1.6698259520937448</c:v>
                      </c:pt>
                      <c:pt idx="1612">
                        <c:v>1.6753403412028263</c:v>
                      </c:pt>
                      <c:pt idx="1613">
                        <c:v>1.6251938652421163</c:v>
                      </c:pt>
                      <c:pt idx="1614">
                        <c:v>1.780113734275375</c:v>
                      </c:pt>
                      <c:pt idx="1615">
                        <c:v>1.7906255385145615</c:v>
                      </c:pt>
                      <c:pt idx="1616">
                        <c:v>1.9214199551955886</c:v>
                      </c:pt>
                      <c:pt idx="1617">
                        <c:v>1.7904532138549027</c:v>
                      </c:pt>
                      <c:pt idx="1618">
                        <c:v>1.7509908667930383</c:v>
                      </c:pt>
                      <c:pt idx="1619">
                        <c:v>1.6732724452869208</c:v>
                      </c:pt>
                      <c:pt idx="1620">
                        <c:v>1.8411166637945893</c:v>
                      </c:pt>
                      <c:pt idx="1621">
                        <c:v>2.0144752714113392</c:v>
                      </c:pt>
                      <c:pt idx="1622">
                        <c:v>2.1645700499741514</c:v>
                      </c:pt>
                      <c:pt idx="1623">
                        <c:v>2.1454420127520248</c:v>
                      </c:pt>
                      <c:pt idx="1624">
                        <c:v>2.1342409098742032</c:v>
                      </c:pt>
                      <c:pt idx="1625">
                        <c:v>2.1113217301395832</c:v>
                      </c:pt>
                      <c:pt idx="1626">
                        <c:v>2.0210236084783735</c:v>
                      </c:pt>
                      <c:pt idx="1627">
                        <c:v>1.9190074099603653</c:v>
                      </c:pt>
                      <c:pt idx="1628">
                        <c:v>2.0513527485783221</c:v>
                      </c:pt>
                      <c:pt idx="1629">
                        <c:v>1.9805273134585559</c:v>
                      </c:pt>
                      <c:pt idx="1630">
                        <c:v>2.1237291056350167</c:v>
                      </c:pt>
                      <c:pt idx="1631">
                        <c:v>2.2045493710149922</c:v>
                      </c:pt>
                      <c:pt idx="1632">
                        <c:v>2.2029984490780632</c:v>
                      </c:pt>
                      <c:pt idx="1633">
                        <c:v>2.1847320351542305</c:v>
                      </c:pt>
                      <c:pt idx="1634">
                        <c:v>2.2198862657246257</c:v>
                      </c:pt>
                      <c:pt idx="1635">
                        <c:v>2.1752541788729967</c:v>
                      </c:pt>
                      <c:pt idx="1636">
                        <c:v>2.1244184042736518</c:v>
                      </c:pt>
                      <c:pt idx="1637">
                        <c:v>2.0491125280027571</c:v>
                      </c:pt>
                      <c:pt idx="1638">
                        <c:v>2.0601413062209204</c:v>
                      </c:pt>
                      <c:pt idx="1639">
                        <c:v>2.0305014647596074</c:v>
                      </c:pt>
                      <c:pt idx="1640">
                        <c:v>1.9869033258659317</c:v>
                      </c:pt>
                      <c:pt idx="1641">
                        <c:v>2.0422195416164053</c:v>
                      </c:pt>
                      <c:pt idx="1642">
                        <c:v>2.0522143718766159</c:v>
                      </c:pt>
                      <c:pt idx="1643">
                        <c:v>1.9391693951404447</c:v>
                      </c:pt>
                      <c:pt idx="1644">
                        <c:v>1.9465793555057729</c:v>
                      </c:pt>
                      <c:pt idx="1645">
                        <c:v>1.880406686196795</c:v>
                      </c:pt>
                      <c:pt idx="1646">
                        <c:v>1.820093055316216</c:v>
                      </c:pt>
                      <c:pt idx="1647">
                        <c:v>1.8262967430639325</c:v>
                      </c:pt>
                      <c:pt idx="1648">
                        <c:v>1.820093055316216</c:v>
                      </c:pt>
                      <c:pt idx="1649">
                        <c:v>1.7894192658969501</c:v>
                      </c:pt>
                      <c:pt idx="1650">
                        <c:v>1.7470273996208858</c:v>
                      </c:pt>
                      <c:pt idx="1651">
                        <c:v>1.7468550749612273</c:v>
                      </c:pt>
                      <c:pt idx="1652">
                        <c:v>1.717215233499914</c:v>
                      </c:pt>
                      <c:pt idx="1653">
                        <c:v>1.7163536102016199</c:v>
                      </c:pt>
                      <c:pt idx="1654">
                        <c:v>1.7237635705669483</c:v>
                      </c:pt>
                      <c:pt idx="1655">
                        <c:v>1.7094606238152681</c:v>
                      </c:pt>
                      <c:pt idx="1656">
                        <c:v>1.6973978976391524</c:v>
                      </c:pt>
                      <c:pt idx="1657">
                        <c:v>1.8073410305014648</c:v>
                      </c:pt>
                      <c:pt idx="1658">
                        <c:v>1.813027744270205</c:v>
                      </c:pt>
                      <c:pt idx="1659">
                        <c:v>1.7621919696708601</c:v>
                      </c:pt>
                      <c:pt idx="1660">
                        <c:v>1.7346200241254526</c:v>
                      </c:pt>
                      <c:pt idx="1661">
                        <c:v>1.7768395657418576</c:v>
                      </c:pt>
                      <c:pt idx="1662">
                        <c:v>1.7503015681544032</c:v>
                      </c:pt>
                      <c:pt idx="1663">
                        <c:v>1.7330691021885234</c:v>
                      </c:pt>
                      <c:pt idx="1664">
                        <c:v>1.6951576770635881</c:v>
                      </c:pt>
                      <c:pt idx="1665">
                        <c:v>1.6650008616232985</c:v>
                      </c:pt>
                      <c:pt idx="1666">
                        <c:v>1.5809064277098053</c:v>
                      </c:pt>
                      <c:pt idx="1667">
                        <c:v>1.5726348440461833</c:v>
                      </c:pt>
                      <c:pt idx="1668">
                        <c:v>1.5843529209029814</c:v>
                      </c:pt>
                      <c:pt idx="1669">
                        <c:v>1.5797001550921939</c:v>
                      </c:pt>
                      <c:pt idx="1670">
                        <c:v>1.576942960537653</c:v>
                      </c:pt>
                      <c:pt idx="1671">
                        <c:v>1.5393761847320353</c:v>
                      </c:pt>
                      <c:pt idx="1672">
                        <c:v>1.5269688092366018</c:v>
                      </c:pt>
                      <c:pt idx="1673">
                        <c:v>1.5681544028950545</c:v>
                      </c:pt>
                      <c:pt idx="1674">
                        <c:v>1.5917628812683098</c:v>
                      </c:pt>
                      <c:pt idx="1675">
                        <c:v>1.5922798552472861</c:v>
                      </c:pt>
                      <c:pt idx="1676">
                        <c:v>1.5440289505428229</c:v>
                      </c:pt>
                      <c:pt idx="1677">
                        <c:v>1.551438910908151</c:v>
                      </c:pt>
                      <c:pt idx="1678">
                        <c:v>1.5298983284508014</c:v>
                      </c:pt>
                      <c:pt idx="1679">
                        <c:v>1.5578149233155265</c:v>
                      </c:pt>
                      <c:pt idx="1680">
                        <c:v>1.4304669998276756</c:v>
                      </c:pt>
                      <c:pt idx="1681">
                        <c:v>1.4142684818197486</c:v>
                      </c:pt>
                      <c:pt idx="1682">
                        <c:v>1.4049629501981733</c:v>
                      </c:pt>
                      <c:pt idx="1683">
                        <c:v>1.4270205066344996</c:v>
                      </c:pt>
                      <c:pt idx="1684">
                        <c:v>1.3865242116146823</c:v>
                      </c:pt>
                      <c:pt idx="1685">
                        <c:v>1.341719800103395</c:v>
                      </c:pt>
                      <c:pt idx="1686">
                        <c:v>1.5609167671893849</c:v>
                      </c:pt>
                      <c:pt idx="1687">
                        <c:v>1.5560916767189386</c:v>
                      </c:pt>
                      <c:pt idx="1688">
                        <c:v>1.5783215578149234</c:v>
                      </c:pt>
                      <c:pt idx="1689">
                        <c:v>1.5660865069791488</c:v>
                      </c:pt>
                      <c:pt idx="1690">
                        <c:v>1.5474754437359988</c:v>
                      </c:pt>
                      <c:pt idx="1691">
                        <c:v>1.7287609856970534</c:v>
                      </c:pt>
                      <c:pt idx="1692">
                        <c:v>1.9638118214716527</c:v>
                      </c:pt>
                      <c:pt idx="1693">
                        <c:v>1.7878683439600209</c:v>
                      </c:pt>
                      <c:pt idx="1694">
                        <c:v>1.7565052559021197</c:v>
                      </c:pt>
                      <c:pt idx="1695">
                        <c:v>1.721523349991384</c:v>
                      </c:pt>
                      <c:pt idx="1696">
                        <c:v>1.6656901602619336</c:v>
                      </c:pt>
                      <c:pt idx="1697">
                        <c:v>1.6531104601068414</c:v>
                      </c:pt>
                      <c:pt idx="1698">
                        <c:v>1.6760296398414616</c:v>
                      </c:pt>
                      <c:pt idx="1699">
                        <c:v>1.691711183870412</c:v>
                      </c:pt>
                      <c:pt idx="1700">
                        <c:v>1.6134757883853179</c:v>
                      </c:pt>
                      <c:pt idx="1701">
                        <c:v>1.5619507151473377</c:v>
                      </c:pt>
                      <c:pt idx="1702">
                        <c:v>1.5474754437359988</c:v>
                      </c:pt>
                      <c:pt idx="1703">
                        <c:v>1.5426503532655524</c:v>
                      </c:pt>
                      <c:pt idx="1704">
                        <c:v>1.5836636222643461</c:v>
                      </c:pt>
                      <c:pt idx="1705">
                        <c:v>1.4806134757883855</c:v>
                      </c:pt>
                      <c:pt idx="1706">
                        <c:v>1.4302946751680166</c:v>
                      </c:pt>
                      <c:pt idx="1707">
                        <c:v>1.3751507840772015</c:v>
                      </c:pt>
                      <c:pt idx="1708">
                        <c:v>1.3623987592624507</c:v>
                      </c:pt>
                      <c:pt idx="1709">
                        <c:v>1.3617094606238154</c:v>
                      </c:pt>
                      <c:pt idx="1710">
                        <c:v>1.3630880579010858</c:v>
                      </c:pt>
                      <c:pt idx="1711">
                        <c:v>1.3513699810442876</c:v>
                      </c:pt>
                      <c:pt idx="1712">
                        <c:v>1.3396519041874893</c:v>
                      </c:pt>
                      <c:pt idx="1713">
                        <c:v>1.3346544890573842</c:v>
                      </c:pt>
                      <c:pt idx="1714">
                        <c:v>1.3355161123556782</c:v>
                      </c:pt>
                      <c:pt idx="1715">
                        <c:v>1.3406858521454421</c:v>
                      </c:pt>
                      <c:pt idx="1716">
                        <c:v>1.327244528692056</c:v>
                      </c:pt>
                      <c:pt idx="1717">
                        <c:v>1.3318972945028433</c:v>
                      </c:pt>
                      <c:pt idx="1718">
                        <c:v>1.3277615026710323</c:v>
                      </c:pt>
                      <c:pt idx="1719">
                        <c:v>1.3182836463897984</c:v>
                      </c:pt>
                      <c:pt idx="1720">
                        <c:v>1.3182836463897984</c:v>
                      </c:pt>
                      <c:pt idx="1721">
                        <c:v>1.3051869722557299</c:v>
                      </c:pt>
                      <c:pt idx="1722">
                        <c:v>1.2934688953989317</c:v>
                      </c:pt>
                      <c:pt idx="1723">
                        <c:v>1.3243150094778564</c:v>
                      </c:pt>
                      <c:pt idx="1724">
                        <c:v>1.3188006203687748</c:v>
                      </c:pt>
                      <c:pt idx="1725">
                        <c:v>1.3353437876960195</c:v>
                      </c:pt>
                      <c:pt idx="1726">
                        <c:v>1.301740479062554</c:v>
                      </c:pt>
                      <c:pt idx="1727">
                        <c:v>1.2734792348785111</c:v>
                      </c:pt>
                      <c:pt idx="1728">
                        <c:v>1.2596932621058075</c:v>
                      </c:pt>
                      <c:pt idx="1729">
                        <c:v>1.2605548854041013</c:v>
                      </c:pt>
                      <c:pt idx="1730">
                        <c:v>1.2493537825262797</c:v>
                      </c:pt>
                      <c:pt idx="1731">
                        <c:v>1.2600379114251252</c:v>
                      </c:pt>
                      <c:pt idx="1732">
                        <c:v>1.2758917801137344</c:v>
                      </c:pt>
                      <c:pt idx="1733">
                        <c:v>1.2712390143029468</c:v>
                      </c:pt>
                      <c:pt idx="1734">
                        <c:v>1.2786489746682752</c:v>
                      </c:pt>
                      <c:pt idx="1735">
                        <c:v>1.2924349474409789</c:v>
                      </c:pt>
                      <c:pt idx="1736">
                        <c:v>1.2734792348785111</c:v>
                      </c:pt>
                      <c:pt idx="1737">
                        <c:v>1.2574530415302432</c:v>
                      </c:pt>
                      <c:pt idx="1738">
                        <c:v>1.297432362571084</c:v>
                      </c:pt>
                      <c:pt idx="1739">
                        <c:v>1.2993279338273307</c:v>
                      </c:pt>
                      <c:pt idx="1740">
                        <c:v>1.2764087540927109</c:v>
                      </c:pt>
                      <c:pt idx="1741">
                        <c:v>1.2838187144580391</c:v>
                      </c:pt>
                      <c:pt idx="1742">
                        <c:v>1.2272962260899536</c:v>
                      </c:pt>
                      <c:pt idx="1743">
                        <c:v>1.2190246424263314</c:v>
                      </c:pt>
                      <c:pt idx="1744">
                        <c:v>1.220230915043943</c:v>
                      </c:pt>
                      <c:pt idx="1745">
                        <c:v>1.2128209546786146</c:v>
                      </c:pt>
                      <c:pt idx="1746">
                        <c:v>1.2317766672410821</c:v>
                      </c:pt>
                      <c:pt idx="1747">
                        <c:v>1.2319489919007411</c:v>
                      </c:pt>
                      <c:pt idx="1748">
                        <c:v>1.247285886610374</c:v>
                      </c:pt>
                      <c:pt idx="1749">
                        <c:v>1.230398069963812</c:v>
                      </c:pt>
                      <c:pt idx="1750">
                        <c:v>1.2197139410649664</c:v>
                      </c:pt>
                      <c:pt idx="1751">
                        <c:v>1.228674823367224</c:v>
                      </c:pt>
                      <c:pt idx="1752">
                        <c:v>1.2207478890229193</c:v>
                      </c:pt>
                      <c:pt idx="1753">
                        <c:v>1.2207478890229193</c:v>
                      </c:pt>
                      <c:pt idx="1754">
                        <c:v>1.1892124763053595</c:v>
                      </c:pt>
                      <c:pt idx="1755">
                        <c:v>1.2715836636222644</c:v>
                      </c:pt>
                      <c:pt idx="1756">
                        <c:v>1.2652076512148891</c:v>
                      </c:pt>
                      <c:pt idx="1757">
                        <c:v>1.2133379286575909</c:v>
                      </c:pt>
                      <c:pt idx="1758">
                        <c:v>1.2105807341030503</c:v>
                      </c:pt>
                      <c:pt idx="1759">
                        <c:v>1.2312596932621058</c:v>
                      </c:pt>
                      <c:pt idx="1760">
                        <c:v>1.1950715147337585</c:v>
                      </c:pt>
                      <c:pt idx="1761">
                        <c:v>1.1867999310701363</c:v>
                      </c:pt>
                      <c:pt idx="1762">
                        <c:v>1.1695674651042567</c:v>
                      </c:pt>
                      <c:pt idx="1763">
                        <c:v>1.1364811304497675</c:v>
                      </c:pt>
                      <c:pt idx="1764">
                        <c:v>1.1282095467861453</c:v>
                      </c:pt>
                      <c:pt idx="1765">
                        <c:v>1.1356195071514734</c:v>
                      </c:pt>
                      <c:pt idx="1766">
                        <c:v>1.1459589867310014</c:v>
                      </c:pt>
                      <c:pt idx="1767">
                        <c:v>1.0971911080475618</c:v>
                      </c:pt>
                      <c:pt idx="1768">
                        <c:v>1.0899534723418922</c:v>
                      </c:pt>
                      <c:pt idx="1769">
                        <c:v>1.0887471997242806</c:v>
                      </c:pt>
                      <c:pt idx="1770">
                        <c:v>1.1008099259003963</c:v>
                      </c:pt>
                      <c:pt idx="1771">
                        <c:v>1.1025331724969842</c:v>
                      </c:pt>
                      <c:pt idx="1772">
                        <c:v>1.1101154575219716</c:v>
                      </c:pt>
                      <c:pt idx="1773">
                        <c:v>1.1032224711356198</c:v>
                      </c:pt>
                      <c:pt idx="1774">
                        <c:v>1.1080475616060659</c:v>
                      </c:pt>
                      <c:pt idx="1775">
                        <c:v>1.0977080820265381</c:v>
                      </c:pt>
                      <c:pt idx="1776">
                        <c:v>1.098742029984491</c:v>
                      </c:pt>
                      <c:pt idx="1777">
                        <c:v>1.1058073410305016</c:v>
                      </c:pt>
                      <c:pt idx="1778">
                        <c:v>1.0665173186282957</c:v>
                      </c:pt>
                      <c:pt idx="1779">
                        <c:v>1.0625538514561434</c:v>
                      </c:pt>
                      <c:pt idx="1780">
                        <c:v>1.0692745131828365</c:v>
                      </c:pt>
                      <c:pt idx="1781">
                        <c:v>1.0685852145442014</c:v>
                      </c:pt>
                      <c:pt idx="1782">
                        <c:v>1.0572117870067208</c:v>
                      </c:pt>
                      <c:pt idx="1783">
                        <c:v>1.0582457349646737</c:v>
                      </c:pt>
                      <c:pt idx="1784">
                        <c:v>1.0529036705152508</c:v>
                      </c:pt>
                      <c:pt idx="1785">
                        <c:v>1.0556608650697916</c:v>
                      </c:pt>
                      <c:pt idx="1786">
                        <c:v>1.0496295019817337</c:v>
                      </c:pt>
                      <c:pt idx="1787">
                        <c:v>1.0582457349646737</c:v>
                      </c:pt>
                      <c:pt idx="1788">
                        <c:v>1.0530759951749096</c:v>
                      </c:pt>
                      <c:pt idx="1789">
                        <c:v>1.0418748922970877</c:v>
                      </c:pt>
                      <c:pt idx="1790">
                        <c:v>1.0404962950198173</c:v>
                      </c:pt>
                      <c:pt idx="1791">
                        <c:v>1.0434258142340169</c:v>
                      </c:pt>
                      <c:pt idx="1792">
                        <c:v>1.0496295019817337</c:v>
                      </c:pt>
                      <c:pt idx="1793">
                        <c:v>1.0346372565914184</c:v>
                      </c:pt>
                      <c:pt idx="1794">
                        <c:v>1.0382560744442531</c:v>
                      </c:pt>
                      <c:pt idx="1795">
                        <c:v>1.0396346717215235</c:v>
                      </c:pt>
                      <c:pt idx="1796">
                        <c:v>1.0289505428226779</c:v>
                      </c:pt>
                      <c:pt idx="1797">
                        <c:v>1.0294675168016543</c:v>
                      </c:pt>
                      <c:pt idx="1798">
                        <c:v>1.033947957952783</c:v>
                      </c:pt>
                      <c:pt idx="1799">
                        <c:v>1.0508357745993451</c:v>
                      </c:pt>
                      <c:pt idx="1800">
                        <c:v>1.0563501637084267</c:v>
                      </c:pt>
                      <c:pt idx="1801">
                        <c:v>1.0472169567465106</c:v>
                      </c:pt>
                      <c:pt idx="1802">
                        <c:v>1.0511804239186628</c:v>
                      </c:pt>
                      <c:pt idx="1803">
                        <c:v>1.0542822677925212</c:v>
                      </c:pt>
                      <c:pt idx="1804">
                        <c:v>1.0579010856453559</c:v>
                      </c:pt>
                      <c:pt idx="1805">
                        <c:v>1.0584180596243324</c:v>
                      </c:pt>
                      <c:pt idx="1806">
                        <c:v>1.0539376184732037</c:v>
                      </c:pt>
                      <c:pt idx="1807">
                        <c:v>1.0547992417714975</c:v>
                      </c:pt>
                      <c:pt idx="1808">
                        <c:v>1.0821988626572463</c:v>
                      </c:pt>
                      <c:pt idx="1809">
                        <c:v>1.0792693434430467</c:v>
                      </c:pt>
                      <c:pt idx="1810">
                        <c:v>1.0885748750646218</c:v>
                      </c:pt>
                      <c:pt idx="1811">
                        <c:v>1.0680682405652249</c:v>
                      </c:pt>
                      <c:pt idx="1812">
                        <c:v>1.0601413062209204</c:v>
                      </c:pt>
                      <c:pt idx="1813">
                        <c:v>1.0537652938135449</c:v>
                      </c:pt>
                      <c:pt idx="1814">
                        <c:v>1.0589350336033088</c:v>
                      </c:pt>
                      <c:pt idx="1815">
                        <c:v>1.0510080992590041</c:v>
                      </c:pt>
                      <c:pt idx="1816">
                        <c:v>0.99913837670170602</c:v>
                      </c:pt>
                      <c:pt idx="1817">
                        <c:v>0.98690332586593155</c:v>
                      </c:pt>
                      <c:pt idx="1818">
                        <c:v>0.99293468895398951</c:v>
                      </c:pt>
                      <c:pt idx="1819">
                        <c:v>0.9986214027227297</c:v>
                      </c:pt>
                      <c:pt idx="1820">
                        <c:v>0.99052214371876612</c:v>
                      </c:pt>
                      <c:pt idx="1821">
                        <c:v>0.98948819576081348</c:v>
                      </c:pt>
                      <c:pt idx="1822">
                        <c:v>0.97966569016026206</c:v>
                      </c:pt>
                      <c:pt idx="1823">
                        <c:v>0.99603653282784776</c:v>
                      </c:pt>
                      <c:pt idx="1824">
                        <c:v>0.99465793555057747</c:v>
                      </c:pt>
                      <c:pt idx="1825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E17-43CF-BACA-2C6B4108DF7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v>ETH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Crypto!$A$2:$A$1827</c15:sqref>
                        </c15:formulaRef>
                      </c:ext>
                    </c:extLst>
                    <c:numCache>
                      <c:formatCode>d\-mmm\-yy</c:formatCode>
                      <c:ptCount val="1826"/>
                      <c:pt idx="0">
                        <c:v>44431</c:v>
                      </c:pt>
                      <c:pt idx="1">
                        <c:v>44430</c:v>
                      </c:pt>
                      <c:pt idx="2">
                        <c:v>44429</c:v>
                      </c:pt>
                      <c:pt idx="3">
                        <c:v>44428</c:v>
                      </c:pt>
                      <c:pt idx="4">
                        <c:v>44427</c:v>
                      </c:pt>
                      <c:pt idx="5">
                        <c:v>44426</c:v>
                      </c:pt>
                      <c:pt idx="6">
                        <c:v>44425</c:v>
                      </c:pt>
                      <c:pt idx="7">
                        <c:v>44424</c:v>
                      </c:pt>
                      <c:pt idx="8">
                        <c:v>44423</c:v>
                      </c:pt>
                      <c:pt idx="9">
                        <c:v>44422</c:v>
                      </c:pt>
                      <c:pt idx="10">
                        <c:v>44421</c:v>
                      </c:pt>
                      <c:pt idx="11">
                        <c:v>44420</c:v>
                      </c:pt>
                      <c:pt idx="12">
                        <c:v>44419</c:v>
                      </c:pt>
                      <c:pt idx="13">
                        <c:v>44418</c:v>
                      </c:pt>
                      <c:pt idx="14">
                        <c:v>44417</c:v>
                      </c:pt>
                      <c:pt idx="15">
                        <c:v>44416</c:v>
                      </c:pt>
                      <c:pt idx="16">
                        <c:v>44415</c:v>
                      </c:pt>
                      <c:pt idx="17">
                        <c:v>44414</c:v>
                      </c:pt>
                      <c:pt idx="18">
                        <c:v>44413</c:v>
                      </c:pt>
                      <c:pt idx="19">
                        <c:v>44412</c:v>
                      </c:pt>
                      <c:pt idx="20">
                        <c:v>44411</c:v>
                      </c:pt>
                      <c:pt idx="21">
                        <c:v>44410</c:v>
                      </c:pt>
                      <c:pt idx="22">
                        <c:v>44409</c:v>
                      </c:pt>
                      <c:pt idx="23">
                        <c:v>44408</c:v>
                      </c:pt>
                      <c:pt idx="24">
                        <c:v>44407</c:v>
                      </c:pt>
                      <c:pt idx="25">
                        <c:v>44406</c:v>
                      </c:pt>
                      <c:pt idx="26">
                        <c:v>44405</c:v>
                      </c:pt>
                      <c:pt idx="27">
                        <c:v>44404</c:v>
                      </c:pt>
                      <c:pt idx="28">
                        <c:v>44403</c:v>
                      </c:pt>
                      <c:pt idx="29">
                        <c:v>44402</c:v>
                      </c:pt>
                      <c:pt idx="30">
                        <c:v>44401</c:v>
                      </c:pt>
                      <c:pt idx="31">
                        <c:v>44400</c:v>
                      </c:pt>
                      <c:pt idx="32">
                        <c:v>44399</c:v>
                      </c:pt>
                      <c:pt idx="33">
                        <c:v>44398</c:v>
                      </c:pt>
                      <c:pt idx="34">
                        <c:v>44397</c:v>
                      </c:pt>
                      <c:pt idx="35">
                        <c:v>44396</c:v>
                      </c:pt>
                      <c:pt idx="36">
                        <c:v>44395</c:v>
                      </c:pt>
                      <c:pt idx="37">
                        <c:v>44394</c:v>
                      </c:pt>
                      <c:pt idx="38">
                        <c:v>44393</c:v>
                      </c:pt>
                      <c:pt idx="39">
                        <c:v>44392</c:v>
                      </c:pt>
                      <c:pt idx="40">
                        <c:v>44391</c:v>
                      </c:pt>
                      <c:pt idx="41">
                        <c:v>44390</c:v>
                      </c:pt>
                      <c:pt idx="42">
                        <c:v>44389</c:v>
                      </c:pt>
                      <c:pt idx="43">
                        <c:v>44388</c:v>
                      </c:pt>
                      <c:pt idx="44">
                        <c:v>44387</c:v>
                      </c:pt>
                      <c:pt idx="45">
                        <c:v>44386</c:v>
                      </c:pt>
                      <c:pt idx="46">
                        <c:v>44385</c:v>
                      </c:pt>
                      <c:pt idx="47">
                        <c:v>44384</c:v>
                      </c:pt>
                      <c:pt idx="48">
                        <c:v>44383</c:v>
                      </c:pt>
                      <c:pt idx="49">
                        <c:v>44382</c:v>
                      </c:pt>
                      <c:pt idx="50">
                        <c:v>44381</c:v>
                      </c:pt>
                      <c:pt idx="51">
                        <c:v>44380</c:v>
                      </c:pt>
                      <c:pt idx="52">
                        <c:v>44379</c:v>
                      </c:pt>
                      <c:pt idx="53">
                        <c:v>44378</c:v>
                      </c:pt>
                      <c:pt idx="54">
                        <c:v>44377</c:v>
                      </c:pt>
                      <c:pt idx="55">
                        <c:v>44376</c:v>
                      </c:pt>
                      <c:pt idx="56">
                        <c:v>44375</c:v>
                      </c:pt>
                      <c:pt idx="57">
                        <c:v>44374</c:v>
                      </c:pt>
                      <c:pt idx="58">
                        <c:v>44373</c:v>
                      </c:pt>
                      <c:pt idx="59">
                        <c:v>44372</c:v>
                      </c:pt>
                      <c:pt idx="60">
                        <c:v>44371</c:v>
                      </c:pt>
                      <c:pt idx="61">
                        <c:v>44370</c:v>
                      </c:pt>
                      <c:pt idx="62">
                        <c:v>44369</c:v>
                      </c:pt>
                      <c:pt idx="63">
                        <c:v>44368</c:v>
                      </c:pt>
                      <c:pt idx="64">
                        <c:v>44367</c:v>
                      </c:pt>
                      <c:pt idx="65">
                        <c:v>44366</c:v>
                      </c:pt>
                      <c:pt idx="66">
                        <c:v>44365</c:v>
                      </c:pt>
                      <c:pt idx="67">
                        <c:v>44364</c:v>
                      </c:pt>
                      <c:pt idx="68">
                        <c:v>44363</c:v>
                      </c:pt>
                      <c:pt idx="69">
                        <c:v>44362</c:v>
                      </c:pt>
                      <c:pt idx="70">
                        <c:v>44361</c:v>
                      </c:pt>
                      <c:pt idx="71">
                        <c:v>44360</c:v>
                      </c:pt>
                      <c:pt idx="72">
                        <c:v>44359</c:v>
                      </c:pt>
                      <c:pt idx="73">
                        <c:v>44358</c:v>
                      </c:pt>
                      <c:pt idx="74">
                        <c:v>44357</c:v>
                      </c:pt>
                      <c:pt idx="75">
                        <c:v>44356</c:v>
                      </c:pt>
                      <c:pt idx="76">
                        <c:v>44355</c:v>
                      </c:pt>
                      <c:pt idx="77">
                        <c:v>44354</c:v>
                      </c:pt>
                      <c:pt idx="78">
                        <c:v>44353</c:v>
                      </c:pt>
                      <c:pt idx="79">
                        <c:v>44352</c:v>
                      </c:pt>
                      <c:pt idx="80">
                        <c:v>44351</c:v>
                      </c:pt>
                      <c:pt idx="81">
                        <c:v>44350</c:v>
                      </c:pt>
                      <c:pt idx="82">
                        <c:v>44349</c:v>
                      </c:pt>
                      <c:pt idx="83">
                        <c:v>44348</c:v>
                      </c:pt>
                      <c:pt idx="84">
                        <c:v>44347</c:v>
                      </c:pt>
                      <c:pt idx="85">
                        <c:v>44346</c:v>
                      </c:pt>
                      <c:pt idx="86">
                        <c:v>44345</c:v>
                      </c:pt>
                      <c:pt idx="87">
                        <c:v>44344</c:v>
                      </c:pt>
                      <c:pt idx="88">
                        <c:v>44343</c:v>
                      </c:pt>
                      <c:pt idx="89">
                        <c:v>44342</c:v>
                      </c:pt>
                      <c:pt idx="90">
                        <c:v>44341</c:v>
                      </c:pt>
                      <c:pt idx="91">
                        <c:v>44340</c:v>
                      </c:pt>
                      <c:pt idx="92">
                        <c:v>44339</c:v>
                      </c:pt>
                      <c:pt idx="93">
                        <c:v>44338</c:v>
                      </c:pt>
                      <c:pt idx="94">
                        <c:v>44337</c:v>
                      </c:pt>
                      <c:pt idx="95">
                        <c:v>44336</c:v>
                      </c:pt>
                      <c:pt idx="96">
                        <c:v>44335</c:v>
                      </c:pt>
                      <c:pt idx="97">
                        <c:v>44334</c:v>
                      </c:pt>
                      <c:pt idx="98">
                        <c:v>44333</c:v>
                      </c:pt>
                      <c:pt idx="99">
                        <c:v>44332</c:v>
                      </c:pt>
                      <c:pt idx="100">
                        <c:v>44331</c:v>
                      </c:pt>
                      <c:pt idx="101">
                        <c:v>44330</c:v>
                      </c:pt>
                      <c:pt idx="102">
                        <c:v>44329</c:v>
                      </c:pt>
                      <c:pt idx="103">
                        <c:v>44328</c:v>
                      </c:pt>
                      <c:pt idx="104">
                        <c:v>44327</c:v>
                      </c:pt>
                      <c:pt idx="105">
                        <c:v>44326</c:v>
                      </c:pt>
                      <c:pt idx="106">
                        <c:v>44325</c:v>
                      </c:pt>
                      <c:pt idx="107">
                        <c:v>44324</c:v>
                      </c:pt>
                      <c:pt idx="108">
                        <c:v>44323</c:v>
                      </c:pt>
                      <c:pt idx="109">
                        <c:v>44322</c:v>
                      </c:pt>
                      <c:pt idx="110">
                        <c:v>44321</c:v>
                      </c:pt>
                      <c:pt idx="111">
                        <c:v>44320</c:v>
                      </c:pt>
                      <c:pt idx="112">
                        <c:v>44319</c:v>
                      </c:pt>
                      <c:pt idx="113">
                        <c:v>44318</c:v>
                      </c:pt>
                      <c:pt idx="114">
                        <c:v>44317</c:v>
                      </c:pt>
                      <c:pt idx="115">
                        <c:v>44316</c:v>
                      </c:pt>
                      <c:pt idx="116">
                        <c:v>44315</c:v>
                      </c:pt>
                      <c:pt idx="117">
                        <c:v>44314</c:v>
                      </c:pt>
                      <c:pt idx="118">
                        <c:v>44313</c:v>
                      </c:pt>
                      <c:pt idx="119">
                        <c:v>44312</c:v>
                      </c:pt>
                      <c:pt idx="120">
                        <c:v>44311</c:v>
                      </c:pt>
                      <c:pt idx="121">
                        <c:v>44310</c:v>
                      </c:pt>
                      <c:pt idx="122">
                        <c:v>44309</c:v>
                      </c:pt>
                      <c:pt idx="123">
                        <c:v>44308</c:v>
                      </c:pt>
                      <c:pt idx="124">
                        <c:v>44307</c:v>
                      </c:pt>
                      <c:pt idx="125">
                        <c:v>44306</c:v>
                      </c:pt>
                      <c:pt idx="126">
                        <c:v>44305</c:v>
                      </c:pt>
                      <c:pt idx="127">
                        <c:v>44304</c:v>
                      </c:pt>
                      <c:pt idx="128">
                        <c:v>44303</c:v>
                      </c:pt>
                      <c:pt idx="129">
                        <c:v>44302</c:v>
                      </c:pt>
                      <c:pt idx="130">
                        <c:v>44301</c:v>
                      </c:pt>
                      <c:pt idx="131">
                        <c:v>44300</c:v>
                      </c:pt>
                      <c:pt idx="132">
                        <c:v>44299</c:v>
                      </c:pt>
                      <c:pt idx="133">
                        <c:v>44298</c:v>
                      </c:pt>
                      <c:pt idx="134">
                        <c:v>44297</c:v>
                      </c:pt>
                      <c:pt idx="135">
                        <c:v>44296</c:v>
                      </c:pt>
                      <c:pt idx="136">
                        <c:v>44295</c:v>
                      </c:pt>
                      <c:pt idx="137">
                        <c:v>44294</c:v>
                      </c:pt>
                      <c:pt idx="138">
                        <c:v>44293</c:v>
                      </c:pt>
                      <c:pt idx="139">
                        <c:v>44292</c:v>
                      </c:pt>
                      <c:pt idx="140">
                        <c:v>44291</c:v>
                      </c:pt>
                      <c:pt idx="141">
                        <c:v>44290</c:v>
                      </c:pt>
                      <c:pt idx="142">
                        <c:v>44289</c:v>
                      </c:pt>
                      <c:pt idx="143">
                        <c:v>44288</c:v>
                      </c:pt>
                      <c:pt idx="144">
                        <c:v>44287</c:v>
                      </c:pt>
                      <c:pt idx="145">
                        <c:v>44286</c:v>
                      </c:pt>
                      <c:pt idx="146">
                        <c:v>44285</c:v>
                      </c:pt>
                      <c:pt idx="147">
                        <c:v>44284</c:v>
                      </c:pt>
                      <c:pt idx="148">
                        <c:v>44283</c:v>
                      </c:pt>
                      <c:pt idx="149">
                        <c:v>44282</c:v>
                      </c:pt>
                      <c:pt idx="150">
                        <c:v>44281</c:v>
                      </c:pt>
                      <c:pt idx="151">
                        <c:v>44280</c:v>
                      </c:pt>
                      <c:pt idx="152">
                        <c:v>44279</c:v>
                      </c:pt>
                      <c:pt idx="153">
                        <c:v>44278</c:v>
                      </c:pt>
                      <c:pt idx="154">
                        <c:v>44277</c:v>
                      </c:pt>
                      <c:pt idx="155">
                        <c:v>44276</c:v>
                      </c:pt>
                      <c:pt idx="156">
                        <c:v>44275</c:v>
                      </c:pt>
                      <c:pt idx="157">
                        <c:v>44274</c:v>
                      </c:pt>
                      <c:pt idx="158">
                        <c:v>44273</c:v>
                      </c:pt>
                      <c:pt idx="159">
                        <c:v>44272</c:v>
                      </c:pt>
                      <c:pt idx="160">
                        <c:v>44271</c:v>
                      </c:pt>
                      <c:pt idx="161">
                        <c:v>44270</c:v>
                      </c:pt>
                      <c:pt idx="162">
                        <c:v>44269</c:v>
                      </c:pt>
                      <c:pt idx="163">
                        <c:v>44268</c:v>
                      </c:pt>
                      <c:pt idx="164">
                        <c:v>44267</c:v>
                      </c:pt>
                      <c:pt idx="165">
                        <c:v>44266</c:v>
                      </c:pt>
                      <c:pt idx="166">
                        <c:v>44265</c:v>
                      </c:pt>
                      <c:pt idx="167">
                        <c:v>44264</c:v>
                      </c:pt>
                      <c:pt idx="168">
                        <c:v>44263</c:v>
                      </c:pt>
                      <c:pt idx="169">
                        <c:v>44262</c:v>
                      </c:pt>
                      <c:pt idx="170">
                        <c:v>44261</c:v>
                      </c:pt>
                      <c:pt idx="171">
                        <c:v>44260</c:v>
                      </c:pt>
                      <c:pt idx="172">
                        <c:v>44259</c:v>
                      </c:pt>
                      <c:pt idx="173">
                        <c:v>44258</c:v>
                      </c:pt>
                      <c:pt idx="174">
                        <c:v>44257</c:v>
                      </c:pt>
                      <c:pt idx="175">
                        <c:v>44256</c:v>
                      </c:pt>
                      <c:pt idx="176">
                        <c:v>44255</c:v>
                      </c:pt>
                      <c:pt idx="177">
                        <c:v>44254</c:v>
                      </c:pt>
                      <c:pt idx="178">
                        <c:v>44253</c:v>
                      </c:pt>
                      <c:pt idx="179">
                        <c:v>44252</c:v>
                      </c:pt>
                      <c:pt idx="180">
                        <c:v>44251</c:v>
                      </c:pt>
                      <c:pt idx="181">
                        <c:v>44250</c:v>
                      </c:pt>
                      <c:pt idx="182">
                        <c:v>44249</c:v>
                      </c:pt>
                      <c:pt idx="183">
                        <c:v>44248</c:v>
                      </c:pt>
                      <c:pt idx="184">
                        <c:v>44247</c:v>
                      </c:pt>
                      <c:pt idx="185">
                        <c:v>44246</c:v>
                      </c:pt>
                      <c:pt idx="186">
                        <c:v>44245</c:v>
                      </c:pt>
                      <c:pt idx="187">
                        <c:v>44244</c:v>
                      </c:pt>
                      <c:pt idx="188">
                        <c:v>44243</c:v>
                      </c:pt>
                      <c:pt idx="189">
                        <c:v>44242</c:v>
                      </c:pt>
                      <c:pt idx="190">
                        <c:v>44241</c:v>
                      </c:pt>
                      <c:pt idx="191">
                        <c:v>44240</c:v>
                      </c:pt>
                      <c:pt idx="192">
                        <c:v>44239</c:v>
                      </c:pt>
                      <c:pt idx="193">
                        <c:v>44238</c:v>
                      </c:pt>
                      <c:pt idx="194">
                        <c:v>44237</c:v>
                      </c:pt>
                      <c:pt idx="195">
                        <c:v>44236</c:v>
                      </c:pt>
                      <c:pt idx="196">
                        <c:v>44235</c:v>
                      </c:pt>
                      <c:pt idx="197">
                        <c:v>44234</c:v>
                      </c:pt>
                      <c:pt idx="198">
                        <c:v>44233</c:v>
                      </c:pt>
                      <c:pt idx="199">
                        <c:v>44232</c:v>
                      </c:pt>
                      <c:pt idx="200">
                        <c:v>44231</c:v>
                      </c:pt>
                      <c:pt idx="201">
                        <c:v>44230</c:v>
                      </c:pt>
                      <c:pt idx="202">
                        <c:v>44229</c:v>
                      </c:pt>
                      <c:pt idx="203">
                        <c:v>44228</c:v>
                      </c:pt>
                      <c:pt idx="204">
                        <c:v>44227</c:v>
                      </c:pt>
                      <c:pt idx="205">
                        <c:v>44226</c:v>
                      </c:pt>
                      <c:pt idx="206">
                        <c:v>44225</c:v>
                      </c:pt>
                      <c:pt idx="207">
                        <c:v>44224</c:v>
                      </c:pt>
                      <c:pt idx="208">
                        <c:v>44223</c:v>
                      </c:pt>
                      <c:pt idx="209">
                        <c:v>44222</c:v>
                      </c:pt>
                      <c:pt idx="210">
                        <c:v>44221</c:v>
                      </c:pt>
                      <c:pt idx="211">
                        <c:v>44220</c:v>
                      </c:pt>
                      <c:pt idx="212">
                        <c:v>44219</c:v>
                      </c:pt>
                      <c:pt idx="213">
                        <c:v>44218</c:v>
                      </c:pt>
                      <c:pt idx="214">
                        <c:v>44217</c:v>
                      </c:pt>
                      <c:pt idx="215">
                        <c:v>44216</c:v>
                      </c:pt>
                      <c:pt idx="216">
                        <c:v>44215</c:v>
                      </c:pt>
                      <c:pt idx="217">
                        <c:v>44214</c:v>
                      </c:pt>
                      <c:pt idx="218">
                        <c:v>44213</c:v>
                      </c:pt>
                      <c:pt idx="219">
                        <c:v>44212</c:v>
                      </c:pt>
                      <c:pt idx="220">
                        <c:v>44211</c:v>
                      </c:pt>
                      <c:pt idx="221">
                        <c:v>44210</c:v>
                      </c:pt>
                      <c:pt idx="222">
                        <c:v>44209</c:v>
                      </c:pt>
                      <c:pt idx="223">
                        <c:v>44208</c:v>
                      </c:pt>
                      <c:pt idx="224">
                        <c:v>44207</c:v>
                      </c:pt>
                      <c:pt idx="225">
                        <c:v>44206</c:v>
                      </c:pt>
                      <c:pt idx="226">
                        <c:v>44205</c:v>
                      </c:pt>
                      <c:pt idx="227">
                        <c:v>44204</c:v>
                      </c:pt>
                      <c:pt idx="228">
                        <c:v>44203</c:v>
                      </c:pt>
                      <c:pt idx="229">
                        <c:v>44202</c:v>
                      </c:pt>
                      <c:pt idx="230">
                        <c:v>44201</c:v>
                      </c:pt>
                      <c:pt idx="231">
                        <c:v>44200</c:v>
                      </c:pt>
                      <c:pt idx="232">
                        <c:v>44199</c:v>
                      </c:pt>
                      <c:pt idx="233">
                        <c:v>44198</c:v>
                      </c:pt>
                      <c:pt idx="234">
                        <c:v>44197</c:v>
                      </c:pt>
                      <c:pt idx="235">
                        <c:v>44196</c:v>
                      </c:pt>
                      <c:pt idx="236">
                        <c:v>44195</c:v>
                      </c:pt>
                      <c:pt idx="237">
                        <c:v>44194</c:v>
                      </c:pt>
                      <c:pt idx="238">
                        <c:v>44193</c:v>
                      </c:pt>
                      <c:pt idx="239">
                        <c:v>44192</c:v>
                      </c:pt>
                      <c:pt idx="240">
                        <c:v>44191</c:v>
                      </c:pt>
                      <c:pt idx="241">
                        <c:v>44190</c:v>
                      </c:pt>
                      <c:pt idx="242">
                        <c:v>44189</c:v>
                      </c:pt>
                      <c:pt idx="243">
                        <c:v>44188</c:v>
                      </c:pt>
                      <c:pt idx="244">
                        <c:v>44187</c:v>
                      </c:pt>
                      <c:pt idx="245">
                        <c:v>44186</c:v>
                      </c:pt>
                      <c:pt idx="246">
                        <c:v>44185</c:v>
                      </c:pt>
                      <c:pt idx="247">
                        <c:v>44184</c:v>
                      </c:pt>
                      <c:pt idx="248">
                        <c:v>44183</c:v>
                      </c:pt>
                      <c:pt idx="249">
                        <c:v>44182</c:v>
                      </c:pt>
                      <c:pt idx="250">
                        <c:v>44181</c:v>
                      </c:pt>
                      <c:pt idx="251">
                        <c:v>44180</c:v>
                      </c:pt>
                      <c:pt idx="252">
                        <c:v>44179</c:v>
                      </c:pt>
                      <c:pt idx="253">
                        <c:v>44178</c:v>
                      </c:pt>
                      <c:pt idx="254">
                        <c:v>44177</c:v>
                      </c:pt>
                      <c:pt idx="255">
                        <c:v>44176</c:v>
                      </c:pt>
                      <c:pt idx="256">
                        <c:v>44175</c:v>
                      </c:pt>
                      <c:pt idx="257">
                        <c:v>44174</c:v>
                      </c:pt>
                      <c:pt idx="258">
                        <c:v>44173</c:v>
                      </c:pt>
                      <c:pt idx="259">
                        <c:v>44172</c:v>
                      </c:pt>
                      <c:pt idx="260">
                        <c:v>44171</c:v>
                      </c:pt>
                      <c:pt idx="261">
                        <c:v>44170</c:v>
                      </c:pt>
                      <c:pt idx="262">
                        <c:v>44169</c:v>
                      </c:pt>
                      <c:pt idx="263">
                        <c:v>44168</c:v>
                      </c:pt>
                      <c:pt idx="264">
                        <c:v>44167</c:v>
                      </c:pt>
                      <c:pt idx="265">
                        <c:v>44166</c:v>
                      </c:pt>
                      <c:pt idx="266">
                        <c:v>44165</c:v>
                      </c:pt>
                      <c:pt idx="267">
                        <c:v>44164</c:v>
                      </c:pt>
                      <c:pt idx="268">
                        <c:v>44163</c:v>
                      </c:pt>
                      <c:pt idx="269">
                        <c:v>44162</c:v>
                      </c:pt>
                      <c:pt idx="270">
                        <c:v>44161</c:v>
                      </c:pt>
                      <c:pt idx="271">
                        <c:v>44160</c:v>
                      </c:pt>
                      <c:pt idx="272">
                        <c:v>44159</c:v>
                      </c:pt>
                      <c:pt idx="273">
                        <c:v>44158</c:v>
                      </c:pt>
                      <c:pt idx="274">
                        <c:v>44157</c:v>
                      </c:pt>
                      <c:pt idx="275">
                        <c:v>44156</c:v>
                      </c:pt>
                      <c:pt idx="276">
                        <c:v>44155</c:v>
                      </c:pt>
                      <c:pt idx="277">
                        <c:v>44154</c:v>
                      </c:pt>
                      <c:pt idx="278">
                        <c:v>44153</c:v>
                      </c:pt>
                      <c:pt idx="279">
                        <c:v>44152</c:v>
                      </c:pt>
                      <c:pt idx="280">
                        <c:v>44151</c:v>
                      </c:pt>
                      <c:pt idx="281">
                        <c:v>44150</c:v>
                      </c:pt>
                      <c:pt idx="282">
                        <c:v>44149</c:v>
                      </c:pt>
                      <c:pt idx="283">
                        <c:v>44148</c:v>
                      </c:pt>
                      <c:pt idx="284">
                        <c:v>44147</c:v>
                      </c:pt>
                      <c:pt idx="285">
                        <c:v>44146</c:v>
                      </c:pt>
                      <c:pt idx="286">
                        <c:v>44145</c:v>
                      </c:pt>
                      <c:pt idx="287">
                        <c:v>44144</c:v>
                      </c:pt>
                      <c:pt idx="288">
                        <c:v>44143</c:v>
                      </c:pt>
                      <c:pt idx="289">
                        <c:v>44142</c:v>
                      </c:pt>
                      <c:pt idx="290">
                        <c:v>44141</c:v>
                      </c:pt>
                      <c:pt idx="291">
                        <c:v>44140</c:v>
                      </c:pt>
                      <c:pt idx="292">
                        <c:v>44139</c:v>
                      </c:pt>
                      <c:pt idx="293">
                        <c:v>44138</c:v>
                      </c:pt>
                      <c:pt idx="294">
                        <c:v>44137</c:v>
                      </c:pt>
                      <c:pt idx="295">
                        <c:v>44136</c:v>
                      </c:pt>
                      <c:pt idx="296">
                        <c:v>44135</c:v>
                      </c:pt>
                      <c:pt idx="297">
                        <c:v>44134</c:v>
                      </c:pt>
                      <c:pt idx="298">
                        <c:v>44133</c:v>
                      </c:pt>
                      <c:pt idx="299">
                        <c:v>44132</c:v>
                      </c:pt>
                      <c:pt idx="300">
                        <c:v>44131</c:v>
                      </c:pt>
                      <c:pt idx="301">
                        <c:v>44130</c:v>
                      </c:pt>
                      <c:pt idx="302">
                        <c:v>44129</c:v>
                      </c:pt>
                      <c:pt idx="303">
                        <c:v>44128</c:v>
                      </c:pt>
                      <c:pt idx="304">
                        <c:v>44127</c:v>
                      </c:pt>
                      <c:pt idx="305">
                        <c:v>44126</c:v>
                      </c:pt>
                      <c:pt idx="306">
                        <c:v>44125</c:v>
                      </c:pt>
                      <c:pt idx="307">
                        <c:v>44124</c:v>
                      </c:pt>
                      <c:pt idx="308">
                        <c:v>44123</c:v>
                      </c:pt>
                      <c:pt idx="309">
                        <c:v>44122</c:v>
                      </c:pt>
                      <c:pt idx="310">
                        <c:v>44121</c:v>
                      </c:pt>
                      <c:pt idx="311">
                        <c:v>44120</c:v>
                      </c:pt>
                      <c:pt idx="312">
                        <c:v>44119</c:v>
                      </c:pt>
                      <c:pt idx="313">
                        <c:v>44118</c:v>
                      </c:pt>
                      <c:pt idx="314">
                        <c:v>44117</c:v>
                      </c:pt>
                      <c:pt idx="315">
                        <c:v>44116</c:v>
                      </c:pt>
                      <c:pt idx="316">
                        <c:v>44115</c:v>
                      </c:pt>
                      <c:pt idx="317">
                        <c:v>44114</c:v>
                      </c:pt>
                      <c:pt idx="318">
                        <c:v>44113</c:v>
                      </c:pt>
                      <c:pt idx="319">
                        <c:v>44112</c:v>
                      </c:pt>
                      <c:pt idx="320">
                        <c:v>44111</c:v>
                      </c:pt>
                      <c:pt idx="321">
                        <c:v>44110</c:v>
                      </c:pt>
                      <c:pt idx="322">
                        <c:v>44109</c:v>
                      </c:pt>
                      <c:pt idx="323">
                        <c:v>44108</c:v>
                      </c:pt>
                      <c:pt idx="324">
                        <c:v>44107</c:v>
                      </c:pt>
                      <c:pt idx="325">
                        <c:v>44106</c:v>
                      </c:pt>
                      <c:pt idx="326">
                        <c:v>44105</c:v>
                      </c:pt>
                      <c:pt idx="327">
                        <c:v>44104</c:v>
                      </c:pt>
                      <c:pt idx="328">
                        <c:v>44103</c:v>
                      </c:pt>
                      <c:pt idx="329">
                        <c:v>44102</c:v>
                      </c:pt>
                      <c:pt idx="330">
                        <c:v>44101</c:v>
                      </c:pt>
                      <c:pt idx="331">
                        <c:v>44100</c:v>
                      </c:pt>
                      <c:pt idx="332">
                        <c:v>44099</c:v>
                      </c:pt>
                      <c:pt idx="333">
                        <c:v>44098</c:v>
                      </c:pt>
                      <c:pt idx="334">
                        <c:v>44097</c:v>
                      </c:pt>
                      <c:pt idx="335">
                        <c:v>44096</c:v>
                      </c:pt>
                      <c:pt idx="336">
                        <c:v>44095</c:v>
                      </c:pt>
                      <c:pt idx="337">
                        <c:v>44094</c:v>
                      </c:pt>
                      <c:pt idx="338">
                        <c:v>44093</c:v>
                      </c:pt>
                      <c:pt idx="339">
                        <c:v>44092</c:v>
                      </c:pt>
                      <c:pt idx="340">
                        <c:v>44091</c:v>
                      </c:pt>
                      <c:pt idx="341">
                        <c:v>44090</c:v>
                      </c:pt>
                      <c:pt idx="342">
                        <c:v>44089</c:v>
                      </c:pt>
                      <c:pt idx="343">
                        <c:v>44088</c:v>
                      </c:pt>
                      <c:pt idx="344">
                        <c:v>44087</c:v>
                      </c:pt>
                      <c:pt idx="345">
                        <c:v>44086</c:v>
                      </c:pt>
                      <c:pt idx="346">
                        <c:v>44085</c:v>
                      </c:pt>
                      <c:pt idx="347">
                        <c:v>44084</c:v>
                      </c:pt>
                      <c:pt idx="348">
                        <c:v>44083</c:v>
                      </c:pt>
                      <c:pt idx="349">
                        <c:v>44082</c:v>
                      </c:pt>
                      <c:pt idx="350">
                        <c:v>44081</c:v>
                      </c:pt>
                      <c:pt idx="351">
                        <c:v>44080</c:v>
                      </c:pt>
                      <c:pt idx="352">
                        <c:v>44079</c:v>
                      </c:pt>
                      <c:pt idx="353">
                        <c:v>44078</c:v>
                      </c:pt>
                      <c:pt idx="354">
                        <c:v>44077</c:v>
                      </c:pt>
                      <c:pt idx="355">
                        <c:v>44076</c:v>
                      </c:pt>
                      <c:pt idx="356">
                        <c:v>44075</c:v>
                      </c:pt>
                      <c:pt idx="357">
                        <c:v>44074</c:v>
                      </c:pt>
                      <c:pt idx="358">
                        <c:v>44073</c:v>
                      </c:pt>
                      <c:pt idx="359">
                        <c:v>44072</c:v>
                      </c:pt>
                      <c:pt idx="360">
                        <c:v>44071</c:v>
                      </c:pt>
                      <c:pt idx="361">
                        <c:v>44070</c:v>
                      </c:pt>
                      <c:pt idx="362">
                        <c:v>44069</c:v>
                      </c:pt>
                      <c:pt idx="363">
                        <c:v>44068</c:v>
                      </c:pt>
                      <c:pt idx="364">
                        <c:v>44067</c:v>
                      </c:pt>
                      <c:pt idx="365">
                        <c:v>44066</c:v>
                      </c:pt>
                      <c:pt idx="366">
                        <c:v>44065</c:v>
                      </c:pt>
                      <c:pt idx="367">
                        <c:v>44064</c:v>
                      </c:pt>
                      <c:pt idx="368">
                        <c:v>44063</c:v>
                      </c:pt>
                      <c:pt idx="369">
                        <c:v>44062</c:v>
                      </c:pt>
                      <c:pt idx="370">
                        <c:v>44061</c:v>
                      </c:pt>
                      <c:pt idx="371">
                        <c:v>44060</c:v>
                      </c:pt>
                      <c:pt idx="372">
                        <c:v>44059</c:v>
                      </c:pt>
                      <c:pt idx="373">
                        <c:v>44058</c:v>
                      </c:pt>
                      <c:pt idx="374">
                        <c:v>44057</c:v>
                      </c:pt>
                      <c:pt idx="375">
                        <c:v>44056</c:v>
                      </c:pt>
                      <c:pt idx="376">
                        <c:v>44055</c:v>
                      </c:pt>
                      <c:pt idx="377">
                        <c:v>44054</c:v>
                      </c:pt>
                      <c:pt idx="378">
                        <c:v>44053</c:v>
                      </c:pt>
                      <c:pt idx="379">
                        <c:v>44052</c:v>
                      </c:pt>
                      <c:pt idx="380">
                        <c:v>44051</c:v>
                      </c:pt>
                      <c:pt idx="381">
                        <c:v>44050</c:v>
                      </c:pt>
                      <c:pt idx="382">
                        <c:v>44049</c:v>
                      </c:pt>
                      <c:pt idx="383">
                        <c:v>44048</c:v>
                      </c:pt>
                      <c:pt idx="384">
                        <c:v>44047</c:v>
                      </c:pt>
                      <c:pt idx="385">
                        <c:v>44046</c:v>
                      </c:pt>
                      <c:pt idx="386">
                        <c:v>44045</c:v>
                      </c:pt>
                      <c:pt idx="387">
                        <c:v>44044</c:v>
                      </c:pt>
                      <c:pt idx="388">
                        <c:v>44043</c:v>
                      </c:pt>
                      <c:pt idx="389">
                        <c:v>44042</c:v>
                      </c:pt>
                      <c:pt idx="390">
                        <c:v>44041</c:v>
                      </c:pt>
                      <c:pt idx="391">
                        <c:v>44040</c:v>
                      </c:pt>
                      <c:pt idx="392">
                        <c:v>44039</c:v>
                      </c:pt>
                      <c:pt idx="393">
                        <c:v>44038</c:v>
                      </c:pt>
                      <c:pt idx="394">
                        <c:v>44037</c:v>
                      </c:pt>
                      <c:pt idx="395">
                        <c:v>44036</c:v>
                      </c:pt>
                      <c:pt idx="396">
                        <c:v>44035</c:v>
                      </c:pt>
                      <c:pt idx="397">
                        <c:v>44034</c:v>
                      </c:pt>
                      <c:pt idx="398">
                        <c:v>44033</c:v>
                      </c:pt>
                      <c:pt idx="399">
                        <c:v>44032</c:v>
                      </c:pt>
                      <c:pt idx="400">
                        <c:v>44031</c:v>
                      </c:pt>
                      <c:pt idx="401">
                        <c:v>44030</c:v>
                      </c:pt>
                      <c:pt idx="402">
                        <c:v>44029</c:v>
                      </c:pt>
                      <c:pt idx="403">
                        <c:v>44028</c:v>
                      </c:pt>
                      <c:pt idx="404">
                        <c:v>44027</c:v>
                      </c:pt>
                      <c:pt idx="405">
                        <c:v>44026</c:v>
                      </c:pt>
                      <c:pt idx="406">
                        <c:v>44025</c:v>
                      </c:pt>
                      <c:pt idx="407">
                        <c:v>44024</c:v>
                      </c:pt>
                      <c:pt idx="408">
                        <c:v>44023</c:v>
                      </c:pt>
                      <c:pt idx="409">
                        <c:v>44022</c:v>
                      </c:pt>
                      <c:pt idx="410">
                        <c:v>44021</c:v>
                      </c:pt>
                      <c:pt idx="411">
                        <c:v>44020</c:v>
                      </c:pt>
                      <c:pt idx="412">
                        <c:v>44019</c:v>
                      </c:pt>
                      <c:pt idx="413">
                        <c:v>44018</c:v>
                      </c:pt>
                      <c:pt idx="414">
                        <c:v>44017</c:v>
                      </c:pt>
                      <c:pt idx="415">
                        <c:v>44016</c:v>
                      </c:pt>
                      <c:pt idx="416">
                        <c:v>44015</c:v>
                      </c:pt>
                      <c:pt idx="417">
                        <c:v>44014</c:v>
                      </c:pt>
                      <c:pt idx="418">
                        <c:v>44013</c:v>
                      </c:pt>
                      <c:pt idx="419">
                        <c:v>44012</c:v>
                      </c:pt>
                      <c:pt idx="420">
                        <c:v>44011</c:v>
                      </c:pt>
                      <c:pt idx="421">
                        <c:v>44010</c:v>
                      </c:pt>
                      <c:pt idx="422">
                        <c:v>44009</c:v>
                      </c:pt>
                      <c:pt idx="423">
                        <c:v>44008</c:v>
                      </c:pt>
                      <c:pt idx="424">
                        <c:v>44007</c:v>
                      </c:pt>
                      <c:pt idx="425">
                        <c:v>44006</c:v>
                      </c:pt>
                      <c:pt idx="426">
                        <c:v>44005</c:v>
                      </c:pt>
                      <c:pt idx="427">
                        <c:v>44004</c:v>
                      </c:pt>
                      <c:pt idx="428">
                        <c:v>44003</c:v>
                      </c:pt>
                      <c:pt idx="429">
                        <c:v>44002</c:v>
                      </c:pt>
                      <c:pt idx="430">
                        <c:v>44001</c:v>
                      </c:pt>
                      <c:pt idx="431">
                        <c:v>44000</c:v>
                      </c:pt>
                      <c:pt idx="432">
                        <c:v>43999</c:v>
                      </c:pt>
                      <c:pt idx="433">
                        <c:v>43998</c:v>
                      </c:pt>
                      <c:pt idx="434">
                        <c:v>43997</c:v>
                      </c:pt>
                      <c:pt idx="435">
                        <c:v>43996</c:v>
                      </c:pt>
                      <c:pt idx="436">
                        <c:v>43995</c:v>
                      </c:pt>
                      <c:pt idx="437">
                        <c:v>43994</c:v>
                      </c:pt>
                      <c:pt idx="438">
                        <c:v>43993</c:v>
                      </c:pt>
                      <c:pt idx="439">
                        <c:v>43992</c:v>
                      </c:pt>
                      <c:pt idx="440">
                        <c:v>43991</c:v>
                      </c:pt>
                      <c:pt idx="441">
                        <c:v>43990</c:v>
                      </c:pt>
                      <c:pt idx="442">
                        <c:v>43989</c:v>
                      </c:pt>
                      <c:pt idx="443">
                        <c:v>43988</c:v>
                      </c:pt>
                      <c:pt idx="444">
                        <c:v>43987</c:v>
                      </c:pt>
                      <c:pt idx="445">
                        <c:v>43986</c:v>
                      </c:pt>
                      <c:pt idx="446">
                        <c:v>43985</c:v>
                      </c:pt>
                      <c:pt idx="447">
                        <c:v>43984</c:v>
                      </c:pt>
                      <c:pt idx="448">
                        <c:v>43983</c:v>
                      </c:pt>
                      <c:pt idx="449">
                        <c:v>43982</c:v>
                      </c:pt>
                      <c:pt idx="450">
                        <c:v>43981</c:v>
                      </c:pt>
                      <c:pt idx="451">
                        <c:v>43980</c:v>
                      </c:pt>
                      <c:pt idx="452">
                        <c:v>43979</c:v>
                      </c:pt>
                      <c:pt idx="453">
                        <c:v>43978</c:v>
                      </c:pt>
                      <c:pt idx="454">
                        <c:v>43977</c:v>
                      </c:pt>
                      <c:pt idx="455">
                        <c:v>43976</c:v>
                      </c:pt>
                      <c:pt idx="456">
                        <c:v>43975</c:v>
                      </c:pt>
                      <c:pt idx="457">
                        <c:v>43974</c:v>
                      </c:pt>
                      <c:pt idx="458">
                        <c:v>43973</c:v>
                      </c:pt>
                      <c:pt idx="459">
                        <c:v>43972</c:v>
                      </c:pt>
                      <c:pt idx="460">
                        <c:v>43971</c:v>
                      </c:pt>
                      <c:pt idx="461">
                        <c:v>43970</c:v>
                      </c:pt>
                      <c:pt idx="462">
                        <c:v>43969</c:v>
                      </c:pt>
                      <c:pt idx="463">
                        <c:v>43968</c:v>
                      </c:pt>
                      <c:pt idx="464">
                        <c:v>43967</c:v>
                      </c:pt>
                      <c:pt idx="465">
                        <c:v>43966</c:v>
                      </c:pt>
                      <c:pt idx="466">
                        <c:v>43965</c:v>
                      </c:pt>
                      <c:pt idx="467">
                        <c:v>43964</c:v>
                      </c:pt>
                      <c:pt idx="468">
                        <c:v>43963</c:v>
                      </c:pt>
                      <c:pt idx="469">
                        <c:v>43962</c:v>
                      </c:pt>
                      <c:pt idx="470">
                        <c:v>43961</c:v>
                      </c:pt>
                      <c:pt idx="471">
                        <c:v>43960</c:v>
                      </c:pt>
                      <c:pt idx="472">
                        <c:v>43959</c:v>
                      </c:pt>
                      <c:pt idx="473">
                        <c:v>43958</c:v>
                      </c:pt>
                      <c:pt idx="474">
                        <c:v>43957</c:v>
                      </c:pt>
                      <c:pt idx="475">
                        <c:v>43956</c:v>
                      </c:pt>
                      <c:pt idx="476">
                        <c:v>43955</c:v>
                      </c:pt>
                      <c:pt idx="477">
                        <c:v>43954</c:v>
                      </c:pt>
                      <c:pt idx="478">
                        <c:v>43953</c:v>
                      </c:pt>
                      <c:pt idx="479">
                        <c:v>43952</c:v>
                      </c:pt>
                      <c:pt idx="480">
                        <c:v>43951</c:v>
                      </c:pt>
                      <c:pt idx="481">
                        <c:v>43950</c:v>
                      </c:pt>
                      <c:pt idx="482">
                        <c:v>43949</c:v>
                      </c:pt>
                      <c:pt idx="483">
                        <c:v>43948</c:v>
                      </c:pt>
                      <c:pt idx="484">
                        <c:v>43947</c:v>
                      </c:pt>
                      <c:pt idx="485">
                        <c:v>43946</c:v>
                      </c:pt>
                      <c:pt idx="486">
                        <c:v>43945</c:v>
                      </c:pt>
                      <c:pt idx="487">
                        <c:v>43944</c:v>
                      </c:pt>
                      <c:pt idx="488">
                        <c:v>43943</c:v>
                      </c:pt>
                      <c:pt idx="489">
                        <c:v>43942</c:v>
                      </c:pt>
                      <c:pt idx="490">
                        <c:v>43941</c:v>
                      </c:pt>
                      <c:pt idx="491">
                        <c:v>43940</c:v>
                      </c:pt>
                      <c:pt idx="492">
                        <c:v>43939</c:v>
                      </c:pt>
                      <c:pt idx="493">
                        <c:v>43938</c:v>
                      </c:pt>
                      <c:pt idx="494">
                        <c:v>43937</c:v>
                      </c:pt>
                      <c:pt idx="495">
                        <c:v>43936</c:v>
                      </c:pt>
                      <c:pt idx="496">
                        <c:v>43935</c:v>
                      </c:pt>
                      <c:pt idx="497">
                        <c:v>43934</c:v>
                      </c:pt>
                      <c:pt idx="498">
                        <c:v>43933</c:v>
                      </c:pt>
                      <c:pt idx="499">
                        <c:v>43932</c:v>
                      </c:pt>
                      <c:pt idx="500">
                        <c:v>43931</c:v>
                      </c:pt>
                      <c:pt idx="501">
                        <c:v>43930</c:v>
                      </c:pt>
                      <c:pt idx="502">
                        <c:v>43929</c:v>
                      </c:pt>
                      <c:pt idx="503">
                        <c:v>43928</c:v>
                      </c:pt>
                      <c:pt idx="504">
                        <c:v>43927</c:v>
                      </c:pt>
                      <c:pt idx="505">
                        <c:v>43926</c:v>
                      </c:pt>
                      <c:pt idx="506">
                        <c:v>43925</c:v>
                      </c:pt>
                      <c:pt idx="507">
                        <c:v>43924</c:v>
                      </c:pt>
                      <c:pt idx="508">
                        <c:v>43923</c:v>
                      </c:pt>
                      <c:pt idx="509">
                        <c:v>43922</c:v>
                      </c:pt>
                      <c:pt idx="510">
                        <c:v>43921</c:v>
                      </c:pt>
                      <c:pt idx="511">
                        <c:v>43920</c:v>
                      </c:pt>
                      <c:pt idx="512">
                        <c:v>43919</c:v>
                      </c:pt>
                      <c:pt idx="513">
                        <c:v>43918</c:v>
                      </c:pt>
                      <c:pt idx="514">
                        <c:v>43917</c:v>
                      </c:pt>
                      <c:pt idx="515">
                        <c:v>43916</c:v>
                      </c:pt>
                      <c:pt idx="516">
                        <c:v>43915</c:v>
                      </c:pt>
                      <c:pt idx="517">
                        <c:v>43914</c:v>
                      </c:pt>
                      <c:pt idx="518">
                        <c:v>43913</c:v>
                      </c:pt>
                      <c:pt idx="519">
                        <c:v>43912</c:v>
                      </c:pt>
                      <c:pt idx="520">
                        <c:v>43911</c:v>
                      </c:pt>
                      <c:pt idx="521">
                        <c:v>43910</c:v>
                      </c:pt>
                      <c:pt idx="522">
                        <c:v>43909</c:v>
                      </c:pt>
                      <c:pt idx="523">
                        <c:v>43908</c:v>
                      </c:pt>
                      <c:pt idx="524">
                        <c:v>43907</c:v>
                      </c:pt>
                      <c:pt idx="525">
                        <c:v>43906</c:v>
                      </c:pt>
                      <c:pt idx="526">
                        <c:v>43905</c:v>
                      </c:pt>
                      <c:pt idx="527">
                        <c:v>43904</c:v>
                      </c:pt>
                      <c:pt idx="528">
                        <c:v>43903</c:v>
                      </c:pt>
                      <c:pt idx="529">
                        <c:v>43902</c:v>
                      </c:pt>
                      <c:pt idx="530">
                        <c:v>43901</c:v>
                      </c:pt>
                      <c:pt idx="531">
                        <c:v>43900</c:v>
                      </c:pt>
                      <c:pt idx="532">
                        <c:v>43899</c:v>
                      </c:pt>
                      <c:pt idx="533">
                        <c:v>43898</c:v>
                      </c:pt>
                      <c:pt idx="534">
                        <c:v>43897</c:v>
                      </c:pt>
                      <c:pt idx="535">
                        <c:v>43896</c:v>
                      </c:pt>
                      <c:pt idx="536">
                        <c:v>43895</c:v>
                      </c:pt>
                      <c:pt idx="537">
                        <c:v>43894</c:v>
                      </c:pt>
                      <c:pt idx="538">
                        <c:v>43893</c:v>
                      </c:pt>
                      <c:pt idx="539">
                        <c:v>43892</c:v>
                      </c:pt>
                      <c:pt idx="540">
                        <c:v>43891</c:v>
                      </c:pt>
                      <c:pt idx="541">
                        <c:v>43890</c:v>
                      </c:pt>
                      <c:pt idx="542">
                        <c:v>43889</c:v>
                      </c:pt>
                      <c:pt idx="543">
                        <c:v>43888</c:v>
                      </c:pt>
                      <c:pt idx="544">
                        <c:v>43887</c:v>
                      </c:pt>
                      <c:pt idx="545">
                        <c:v>43886</c:v>
                      </c:pt>
                      <c:pt idx="546">
                        <c:v>43885</c:v>
                      </c:pt>
                      <c:pt idx="547">
                        <c:v>43884</c:v>
                      </c:pt>
                      <c:pt idx="548">
                        <c:v>43883</c:v>
                      </c:pt>
                      <c:pt idx="549">
                        <c:v>43882</c:v>
                      </c:pt>
                      <c:pt idx="550">
                        <c:v>43881</c:v>
                      </c:pt>
                      <c:pt idx="551">
                        <c:v>43880</c:v>
                      </c:pt>
                      <c:pt idx="552">
                        <c:v>43879</c:v>
                      </c:pt>
                      <c:pt idx="553">
                        <c:v>43878</c:v>
                      </c:pt>
                      <c:pt idx="554">
                        <c:v>43877</c:v>
                      </c:pt>
                      <c:pt idx="555">
                        <c:v>43876</c:v>
                      </c:pt>
                      <c:pt idx="556">
                        <c:v>43875</c:v>
                      </c:pt>
                      <c:pt idx="557">
                        <c:v>43874</c:v>
                      </c:pt>
                      <c:pt idx="558">
                        <c:v>43873</c:v>
                      </c:pt>
                      <c:pt idx="559">
                        <c:v>43872</c:v>
                      </c:pt>
                      <c:pt idx="560">
                        <c:v>43871</c:v>
                      </c:pt>
                      <c:pt idx="561">
                        <c:v>43870</c:v>
                      </c:pt>
                      <c:pt idx="562">
                        <c:v>43869</c:v>
                      </c:pt>
                      <c:pt idx="563">
                        <c:v>43868</c:v>
                      </c:pt>
                      <c:pt idx="564">
                        <c:v>43867</c:v>
                      </c:pt>
                      <c:pt idx="565">
                        <c:v>43866</c:v>
                      </c:pt>
                      <c:pt idx="566">
                        <c:v>43865</c:v>
                      </c:pt>
                      <c:pt idx="567">
                        <c:v>43864</c:v>
                      </c:pt>
                      <c:pt idx="568">
                        <c:v>43863</c:v>
                      </c:pt>
                      <c:pt idx="569">
                        <c:v>43862</c:v>
                      </c:pt>
                      <c:pt idx="570">
                        <c:v>43861</c:v>
                      </c:pt>
                      <c:pt idx="571">
                        <c:v>43860</c:v>
                      </c:pt>
                      <c:pt idx="572">
                        <c:v>43859</c:v>
                      </c:pt>
                      <c:pt idx="573">
                        <c:v>43858</c:v>
                      </c:pt>
                      <c:pt idx="574">
                        <c:v>43857</c:v>
                      </c:pt>
                      <c:pt idx="575">
                        <c:v>43856</c:v>
                      </c:pt>
                      <c:pt idx="576">
                        <c:v>43855</c:v>
                      </c:pt>
                      <c:pt idx="577">
                        <c:v>43854</c:v>
                      </c:pt>
                      <c:pt idx="578">
                        <c:v>43853</c:v>
                      </c:pt>
                      <c:pt idx="579">
                        <c:v>43852</c:v>
                      </c:pt>
                      <c:pt idx="580">
                        <c:v>43851</c:v>
                      </c:pt>
                      <c:pt idx="581">
                        <c:v>43850</c:v>
                      </c:pt>
                      <c:pt idx="582">
                        <c:v>43849</c:v>
                      </c:pt>
                      <c:pt idx="583">
                        <c:v>43848</c:v>
                      </c:pt>
                      <c:pt idx="584">
                        <c:v>43847</c:v>
                      </c:pt>
                      <c:pt idx="585">
                        <c:v>43846</c:v>
                      </c:pt>
                      <c:pt idx="586">
                        <c:v>43845</c:v>
                      </c:pt>
                      <c:pt idx="587">
                        <c:v>43844</c:v>
                      </c:pt>
                      <c:pt idx="588">
                        <c:v>43843</c:v>
                      </c:pt>
                      <c:pt idx="589">
                        <c:v>43842</c:v>
                      </c:pt>
                      <c:pt idx="590">
                        <c:v>43841</c:v>
                      </c:pt>
                      <c:pt idx="591">
                        <c:v>43840</c:v>
                      </c:pt>
                      <c:pt idx="592">
                        <c:v>43839</c:v>
                      </c:pt>
                      <c:pt idx="593">
                        <c:v>43838</c:v>
                      </c:pt>
                      <c:pt idx="594">
                        <c:v>43837</c:v>
                      </c:pt>
                      <c:pt idx="595">
                        <c:v>43836</c:v>
                      </c:pt>
                      <c:pt idx="596">
                        <c:v>43835</c:v>
                      </c:pt>
                      <c:pt idx="597">
                        <c:v>43834</c:v>
                      </c:pt>
                      <c:pt idx="598">
                        <c:v>43833</c:v>
                      </c:pt>
                      <c:pt idx="599">
                        <c:v>43832</c:v>
                      </c:pt>
                      <c:pt idx="600">
                        <c:v>43831</c:v>
                      </c:pt>
                      <c:pt idx="601">
                        <c:v>43830</c:v>
                      </c:pt>
                      <c:pt idx="602">
                        <c:v>43829</c:v>
                      </c:pt>
                      <c:pt idx="603">
                        <c:v>43828</c:v>
                      </c:pt>
                      <c:pt idx="604">
                        <c:v>43827</c:v>
                      </c:pt>
                      <c:pt idx="605">
                        <c:v>43826</c:v>
                      </c:pt>
                      <c:pt idx="606">
                        <c:v>43825</c:v>
                      </c:pt>
                      <c:pt idx="607">
                        <c:v>43824</c:v>
                      </c:pt>
                      <c:pt idx="608">
                        <c:v>43823</c:v>
                      </c:pt>
                      <c:pt idx="609">
                        <c:v>43822</c:v>
                      </c:pt>
                      <c:pt idx="610">
                        <c:v>43821</c:v>
                      </c:pt>
                      <c:pt idx="611">
                        <c:v>43820</c:v>
                      </c:pt>
                      <c:pt idx="612">
                        <c:v>43819</c:v>
                      </c:pt>
                      <c:pt idx="613">
                        <c:v>43818</c:v>
                      </c:pt>
                      <c:pt idx="614">
                        <c:v>43817</c:v>
                      </c:pt>
                      <c:pt idx="615">
                        <c:v>43816</c:v>
                      </c:pt>
                      <c:pt idx="616">
                        <c:v>43815</c:v>
                      </c:pt>
                      <c:pt idx="617">
                        <c:v>43814</c:v>
                      </c:pt>
                      <c:pt idx="618">
                        <c:v>43813</c:v>
                      </c:pt>
                      <c:pt idx="619">
                        <c:v>43812</c:v>
                      </c:pt>
                      <c:pt idx="620">
                        <c:v>43811</c:v>
                      </c:pt>
                      <c:pt idx="621">
                        <c:v>43810</c:v>
                      </c:pt>
                      <c:pt idx="622">
                        <c:v>43809</c:v>
                      </c:pt>
                      <c:pt idx="623">
                        <c:v>43808</c:v>
                      </c:pt>
                      <c:pt idx="624">
                        <c:v>43807</c:v>
                      </c:pt>
                      <c:pt idx="625">
                        <c:v>43806</c:v>
                      </c:pt>
                      <c:pt idx="626">
                        <c:v>43805</c:v>
                      </c:pt>
                      <c:pt idx="627">
                        <c:v>43804</c:v>
                      </c:pt>
                      <c:pt idx="628">
                        <c:v>43803</c:v>
                      </c:pt>
                      <c:pt idx="629">
                        <c:v>43802</c:v>
                      </c:pt>
                      <c:pt idx="630">
                        <c:v>43801</c:v>
                      </c:pt>
                      <c:pt idx="631">
                        <c:v>43800</c:v>
                      </c:pt>
                      <c:pt idx="632">
                        <c:v>43799</c:v>
                      </c:pt>
                      <c:pt idx="633">
                        <c:v>43798</c:v>
                      </c:pt>
                      <c:pt idx="634">
                        <c:v>43797</c:v>
                      </c:pt>
                      <c:pt idx="635">
                        <c:v>43796</c:v>
                      </c:pt>
                      <c:pt idx="636">
                        <c:v>43795</c:v>
                      </c:pt>
                      <c:pt idx="637">
                        <c:v>43794</c:v>
                      </c:pt>
                      <c:pt idx="638">
                        <c:v>43793</c:v>
                      </c:pt>
                      <c:pt idx="639">
                        <c:v>43792</c:v>
                      </c:pt>
                      <c:pt idx="640">
                        <c:v>43791</c:v>
                      </c:pt>
                      <c:pt idx="641">
                        <c:v>43790</c:v>
                      </c:pt>
                      <c:pt idx="642">
                        <c:v>43789</c:v>
                      </c:pt>
                      <c:pt idx="643">
                        <c:v>43788</c:v>
                      </c:pt>
                      <c:pt idx="644">
                        <c:v>43787</c:v>
                      </c:pt>
                      <c:pt idx="645">
                        <c:v>43786</c:v>
                      </c:pt>
                      <c:pt idx="646">
                        <c:v>43785</c:v>
                      </c:pt>
                      <c:pt idx="647">
                        <c:v>43784</c:v>
                      </c:pt>
                      <c:pt idx="648">
                        <c:v>43783</c:v>
                      </c:pt>
                      <c:pt idx="649">
                        <c:v>43782</c:v>
                      </c:pt>
                      <c:pt idx="650">
                        <c:v>43781</c:v>
                      </c:pt>
                      <c:pt idx="651">
                        <c:v>43780</c:v>
                      </c:pt>
                      <c:pt idx="652">
                        <c:v>43779</c:v>
                      </c:pt>
                      <c:pt idx="653">
                        <c:v>43778</c:v>
                      </c:pt>
                      <c:pt idx="654">
                        <c:v>43777</c:v>
                      </c:pt>
                      <c:pt idx="655">
                        <c:v>43776</c:v>
                      </c:pt>
                      <c:pt idx="656">
                        <c:v>43775</c:v>
                      </c:pt>
                      <c:pt idx="657">
                        <c:v>43774</c:v>
                      </c:pt>
                      <c:pt idx="658">
                        <c:v>43773</c:v>
                      </c:pt>
                      <c:pt idx="659">
                        <c:v>43772</c:v>
                      </c:pt>
                      <c:pt idx="660">
                        <c:v>43771</c:v>
                      </c:pt>
                      <c:pt idx="661">
                        <c:v>43770</c:v>
                      </c:pt>
                      <c:pt idx="662">
                        <c:v>43769</c:v>
                      </c:pt>
                      <c:pt idx="663">
                        <c:v>43768</c:v>
                      </c:pt>
                      <c:pt idx="664">
                        <c:v>43767</c:v>
                      </c:pt>
                      <c:pt idx="665">
                        <c:v>43766</c:v>
                      </c:pt>
                      <c:pt idx="666">
                        <c:v>43765</c:v>
                      </c:pt>
                      <c:pt idx="667">
                        <c:v>43764</c:v>
                      </c:pt>
                      <c:pt idx="668">
                        <c:v>43763</c:v>
                      </c:pt>
                      <c:pt idx="669">
                        <c:v>43762</c:v>
                      </c:pt>
                      <c:pt idx="670">
                        <c:v>43761</c:v>
                      </c:pt>
                      <c:pt idx="671">
                        <c:v>43760</c:v>
                      </c:pt>
                      <c:pt idx="672">
                        <c:v>43759</c:v>
                      </c:pt>
                      <c:pt idx="673">
                        <c:v>43758</c:v>
                      </c:pt>
                      <c:pt idx="674">
                        <c:v>43757</c:v>
                      </c:pt>
                      <c:pt idx="675">
                        <c:v>43756</c:v>
                      </c:pt>
                      <c:pt idx="676">
                        <c:v>43755</c:v>
                      </c:pt>
                      <c:pt idx="677">
                        <c:v>43754</c:v>
                      </c:pt>
                      <c:pt idx="678">
                        <c:v>43753</c:v>
                      </c:pt>
                      <c:pt idx="679">
                        <c:v>43752</c:v>
                      </c:pt>
                      <c:pt idx="680">
                        <c:v>43751</c:v>
                      </c:pt>
                      <c:pt idx="681">
                        <c:v>43750</c:v>
                      </c:pt>
                      <c:pt idx="682">
                        <c:v>43749</c:v>
                      </c:pt>
                      <c:pt idx="683">
                        <c:v>43748</c:v>
                      </c:pt>
                      <c:pt idx="684">
                        <c:v>43747</c:v>
                      </c:pt>
                      <c:pt idx="685">
                        <c:v>43746</c:v>
                      </c:pt>
                      <c:pt idx="686">
                        <c:v>43745</c:v>
                      </c:pt>
                      <c:pt idx="687">
                        <c:v>43744</c:v>
                      </c:pt>
                      <c:pt idx="688">
                        <c:v>43743</c:v>
                      </c:pt>
                      <c:pt idx="689">
                        <c:v>43742</c:v>
                      </c:pt>
                      <c:pt idx="690">
                        <c:v>43741</c:v>
                      </c:pt>
                      <c:pt idx="691">
                        <c:v>43740</c:v>
                      </c:pt>
                      <c:pt idx="692">
                        <c:v>43739</c:v>
                      </c:pt>
                      <c:pt idx="693">
                        <c:v>43738</c:v>
                      </c:pt>
                      <c:pt idx="694">
                        <c:v>43737</c:v>
                      </c:pt>
                      <c:pt idx="695">
                        <c:v>43736</c:v>
                      </c:pt>
                      <c:pt idx="696">
                        <c:v>43735</c:v>
                      </c:pt>
                      <c:pt idx="697">
                        <c:v>43734</c:v>
                      </c:pt>
                      <c:pt idx="698">
                        <c:v>43733</c:v>
                      </c:pt>
                      <c:pt idx="699">
                        <c:v>43732</c:v>
                      </c:pt>
                      <c:pt idx="700">
                        <c:v>43731</c:v>
                      </c:pt>
                      <c:pt idx="701">
                        <c:v>43730</c:v>
                      </c:pt>
                      <c:pt idx="702">
                        <c:v>43729</c:v>
                      </c:pt>
                      <c:pt idx="703">
                        <c:v>43728</c:v>
                      </c:pt>
                      <c:pt idx="704">
                        <c:v>43727</c:v>
                      </c:pt>
                      <c:pt idx="705">
                        <c:v>43726</c:v>
                      </c:pt>
                      <c:pt idx="706">
                        <c:v>43725</c:v>
                      </c:pt>
                      <c:pt idx="707">
                        <c:v>43724</c:v>
                      </c:pt>
                      <c:pt idx="708">
                        <c:v>43723</c:v>
                      </c:pt>
                      <c:pt idx="709">
                        <c:v>43722</c:v>
                      </c:pt>
                      <c:pt idx="710">
                        <c:v>43721</c:v>
                      </c:pt>
                      <c:pt idx="711">
                        <c:v>43720</c:v>
                      </c:pt>
                      <c:pt idx="712">
                        <c:v>43719</c:v>
                      </c:pt>
                      <c:pt idx="713">
                        <c:v>43718</c:v>
                      </c:pt>
                      <c:pt idx="714">
                        <c:v>43717</c:v>
                      </c:pt>
                      <c:pt idx="715">
                        <c:v>43716</c:v>
                      </c:pt>
                      <c:pt idx="716">
                        <c:v>43715</c:v>
                      </c:pt>
                      <c:pt idx="717">
                        <c:v>43714</c:v>
                      </c:pt>
                      <c:pt idx="718">
                        <c:v>43713</c:v>
                      </c:pt>
                      <c:pt idx="719">
                        <c:v>43712</c:v>
                      </c:pt>
                      <c:pt idx="720">
                        <c:v>43711</c:v>
                      </c:pt>
                      <c:pt idx="721">
                        <c:v>43710</c:v>
                      </c:pt>
                      <c:pt idx="722">
                        <c:v>43709</c:v>
                      </c:pt>
                      <c:pt idx="723">
                        <c:v>43708</c:v>
                      </c:pt>
                      <c:pt idx="724">
                        <c:v>43707</c:v>
                      </c:pt>
                      <c:pt idx="725">
                        <c:v>43706</c:v>
                      </c:pt>
                      <c:pt idx="726">
                        <c:v>43705</c:v>
                      </c:pt>
                      <c:pt idx="727">
                        <c:v>43704</c:v>
                      </c:pt>
                      <c:pt idx="728">
                        <c:v>43703</c:v>
                      </c:pt>
                      <c:pt idx="729">
                        <c:v>43702</c:v>
                      </c:pt>
                      <c:pt idx="730">
                        <c:v>43701</c:v>
                      </c:pt>
                      <c:pt idx="731">
                        <c:v>43700</c:v>
                      </c:pt>
                      <c:pt idx="732">
                        <c:v>43699</c:v>
                      </c:pt>
                      <c:pt idx="733">
                        <c:v>43698</c:v>
                      </c:pt>
                      <c:pt idx="734">
                        <c:v>43697</c:v>
                      </c:pt>
                      <c:pt idx="735">
                        <c:v>43696</c:v>
                      </c:pt>
                      <c:pt idx="736">
                        <c:v>43695</c:v>
                      </c:pt>
                      <c:pt idx="737">
                        <c:v>43694</c:v>
                      </c:pt>
                      <c:pt idx="738">
                        <c:v>43693</c:v>
                      </c:pt>
                      <c:pt idx="739">
                        <c:v>43692</c:v>
                      </c:pt>
                      <c:pt idx="740">
                        <c:v>43691</c:v>
                      </c:pt>
                      <c:pt idx="741">
                        <c:v>43690</c:v>
                      </c:pt>
                      <c:pt idx="742">
                        <c:v>43689</c:v>
                      </c:pt>
                      <c:pt idx="743">
                        <c:v>43688</c:v>
                      </c:pt>
                      <c:pt idx="744">
                        <c:v>43687</c:v>
                      </c:pt>
                      <c:pt idx="745">
                        <c:v>43686</c:v>
                      </c:pt>
                      <c:pt idx="746">
                        <c:v>43685</c:v>
                      </c:pt>
                      <c:pt idx="747">
                        <c:v>43684</c:v>
                      </c:pt>
                      <c:pt idx="748">
                        <c:v>43683</c:v>
                      </c:pt>
                      <c:pt idx="749">
                        <c:v>43682</c:v>
                      </c:pt>
                      <c:pt idx="750">
                        <c:v>43681</c:v>
                      </c:pt>
                      <c:pt idx="751">
                        <c:v>43680</c:v>
                      </c:pt>
                      <c:pt idx="752">
                        <c:v>43679</c:v>
                      </c:pt>
                      <c:pt idx="753">
                        <c:v>43678</c:v>
                      </c:pt>
                      <c:pt idx="754">
                        <c:v>43677</c:v>
                      </c:pt>
                      <c:pt idx="755">
                        <c:v>43676</c:v>
                      </c:pt>
                      <c:pt idx="756">
                        <c:v>43675</c:v>
                      </c:pt>
                      <c:pt idx="757">
                        <c:v>43674</c:v>
                      </c:pt>
                      <c:pt idx="758">
                        <c:v>43673</c:v>
                      </c:pt>
                      <c:pt idx="759">
                        <c:v>43672</c:v>
                      </c:pt>
                      <c:pt idx="760">
                        <c:v>43671</c:v>
                      </c:pt>
                      <c:pt idx="761">
                        <c:v>43670</c:v>
                      </c:pt>
                      <c:pt idx="762">
                        <c:v>43669</c:v>
                      </c:pt>
                      <c:pt idx="763">
                        <c:v>43668</c:v>
                      </c:pt>
                      <c:pt idx="764">
                        <c:v>43667</c:v>
                      </c:pt>
                      <c:pt idx="765">
                        <c:v>43666</c:v>
                      </c:pt>
                      <c:pt idx="766">
                        <c:v>43665</c:v>
                      </c:pt>
                      <c:pt idx="767">
                        <c:v>43664</c:v>
                      </c:pt>
                      <c:pt idx="768">
                        <c:v>43663</c:v>
                      </c:pt>
                      <c:pt idx="769">
                        <c:v>43662</c:v>
                      </c:pt>
                      <c:pt idx="770">
                        <c:v>43661</c:v>
                      </c:pt>
                      <c:pt idx="771">
                        <c:v>43660</c:v>
                      </c:pt>
                      <c:pt idx="772">
                        <c:v>43659</c:v>
                      </c:pt>
                      <c:pt idx="773">
                        <c:v>43658</c:v>
                      </c:pt>
                      <c:pt idx="774">
                        <c:v>43657</c:v>
                      </c:pt>
                      <c:pt idx="775">
                        <c:v>43656</c:v>
                      </c:pt>
                      <c:pt idx="776">
                        <c:v>43655</c:v>
                      </c:pt>
                      <c:pt idx="777">
                        <c:v>43654</c:v>
                      </c:pt>
                      <c:pt idx="778">
                        <c:v>43653</c:v>
                      </c:pt>
                      <c:pt idx="779">
                        <c:v>43652</c:v>
                      </c:pt>
                      <c:pt idx="780">
                        <c:v>43651</c:v>
                      </c:pt>
                      <c:pt idx="781">
                        <c:v>43650</c:v>
                      </c:pt>
                      <c:pt idx="782">
                        <c:v>43649</c:v>
                      </c:pt>
                      <c:pt idx="783">
                        <c:v>43648</c:v>
                      </c:pt>
                      <c:pt idx="784">
                        <c:v>43647</c:v>
                      </c:pt>
                      <c:pt idx="785">
                        <c:v>43646</c:v>
                      </c:pt>
                      <c:pt idx="786">
                        <c:v>43645</c:v>
                      </c:pt>
                      <c:pt idx="787">
                        <c:v>43644</c:v>
                      </c:pt>
                      <c:pt idx="788">
                        <c:v>43643</c:v>
                      </c:pt>
                      <c:pt idx="789">
                        <c:v>43642</c:v>
                      </c:pt>
                      <c:pt idx="790">
                        <c:v>43641</c:v>
                      </c:pt>
                      <c:pt idx="791">
                        <c:v>43640</c:v>
                      </c:pt>
                      <c:pt idx="792">
                        <c:v>43639</c:v>
                      </c:pt>
                      <c:pt idx="793">
                        <c:v>43638</c:v>
                      </c:pt>
                      <c:pt idx="794">
                        <c:v>43637</c:v>
                      </c:pt>
                      <c:pt idx="795">
                        <c:v>43636</c:v>
                      </c:pt>
                      <c:pt idx="796">
                        <c:v>43635</c:v>
                      </c:pt>
                      <c:pt idx="797">
                        <c:v>43634</c:v>
                      </c:pt>
                      <c:pt idx="798">
                        <c:v>43633</c:v>
                      </c:pt>
                      <c:pt idx="799">
                        <c:v>43632</c:v>
                      </c:pt>
                      <c:pt idx="800">
                        <c:v>43631</c:v>
                      </c:pt>
                      <c:pt idx="801">
                        <c:v>43630</c:v>
                      </c:pt>
                      <c:pt idx="802">
                        <c:v>43629</c:v>
                      </c:pt>
                      <c:pt idx="803">
                        <c:v>43628</c:v>
                      </c:pt>
                      <c:pt idx="804">
                        <c:v>43627</c:v>
                      </c:pt>
                      <c:pt idx="805">
                        <c:v>43626</c:v>
                      </c:pt>
                      <c:pt idx="806">
                        <c:v>43625</c:v>
                      </c:pt>
                      <c:pt idx="807">
                        <c:v>43624</c:v>
                      </c:pt>
                      <c:pt idx="808">
                        <c:v>43623</c:v>
                      </c:pt>
                      <c:pt idx="809">
                        <c:v>43622</c:v>
                      </c:pt>
                      <c:pt idx="810">
                        <c:v>43621</c:v>
                      </c:pt>
                      <c:pt idx="811">
                        <c:v>43620</c:v>
                      </c:pt>
                      <c:pt idx="812">
                        <c:v>43619</c:v>
                      </c:pt>
                      <c:pt idx="813">
                        <c:v>43618</c:v>
                      </c:pt>
                      <c:pt idx="814">
                        <c:v>43617</c:v>
                      </c:pt>
                      <c:pt idx="815">
                        <c:v>43616</c:v>
                      </c:pt>
                      <c:pt idx="816">
                        <c:v>43615</c:v>
                      </c:pt>
                      <c:pt idx="817">
                        <c:v>43614</c:v>
                      </c:pt>
                      <c:pt idx="818">
                        <c:v>43613</c:v>
                      </c:pt>
                      <c:pt idx="819">
                        <c:v>43612</c:v>
                      </c:pt>
                      <c:pt idx="820">
                        <c:v>43611</c:v>
                      </c:pt>
                      <c:pt idx="821">
                        <c:v>43610</c:v>
                      </c:pt>
                      <c:pt idx="822">
                        <c:v>43609</c:v>
                      </c:pt>
                      <c:pt idx="823">
                        <c:v>43608</c:v>
                      </c:pt>
                      <c:pt idx="824">
                        <c:v>43607</c:v>
                      </c:pt>
                      <c:pt idx="825">
                        <c:v>43606</c:v>
                      </c:pt>
                      <c:pt idx="826">
                        <c:v>43605</c:v>
                      </c:pt>
                      <c:pt idx="827">
                        <c:v>43604</c:v>
                      </c:pt>
                      <c:pt idx="828">
                        <c:v>43603</c:v>
                      </c:pt>
                      <c:pt idx="829">
                        <c:v>43602</c:v>
                      </c:pt>
                      <c:pt idx="830">
                        <c:v>43601</c:v>
                      </c:pt>
                      <c:pt idx="831">
                        <c:v>43600</c:v>
                      </c:pt>
                      <c:pt idx="832">
                        <c:v>43599</c:v>
                      </c:pt>
                      <c:pt idx="833">
                        <c:v>43598</c:v>
                      </c:pt>
                      <c:pt idx="834">
                        <c:v>43597</c:v>
                      </c:pt>
                      <c:pt idx="835">
                        <c:v>43596</c:v>
                      </c:pt>
                      <c:pt idx="836">
                        <c:v>43595</c:v>
                      </c:pt>
                      <c:pt idx="837">
                        <c:v>43594</c:v>
                      </c:pt>
                      <c:pt idx="838">
                        <c:v>43593</c:v>
                      </c:pt>
                      <c:pt idx="839">
                        <c:v>43592</c:v>
                      </c:pt>
                      <c:pt idx="840">
                        <c:v>43591</c:v>
                      </c:pt>
                      <c:pt idx="841">
                        <c:v>43590</c:v>
                      </c:pt>
                      <c:pt idx="842">
                        <c:v>43589</c:v>
                      </c:pt>
                      <c:pt idx="843">
                        <c:v>43588</c:v>
                      </c:pt>
                      <c:pt idx="844">
                        <c:v>43587</c:v>
                      </c:pt>
                      <c:pt idx="845">
                        <c:v>43586</c:v>
                      </c:pt>
                      <c:pt idx="846">
                        <c:v>43585</c:v>
                      </c:pt>
                      <c:pt idx="847">
                        <c:v>43584</c:v>
                      </c:pt>
                      <c:pt idx="848">
                        <c:v>43583</c:v>
                      </c:pt>
                      <c:pt idx="849">
                        <c:v>43582</c:v>
                      </c:pt>
                      <c:pt idx="850">
                        <c:v>43581</c:v>
                      </c:pt>
                      <c:pt idx="851">
                        <c:v>43580</c:v>
                      </c:pt>
                      <c:pt idx="852">
                        <c:v>43579</c:v>
                      </c:pt>
                      <c:pt idx="853">
                        <c:v>43578</c:v>
                      </c:pt>
                      <c:pt idx="854">
                        <c:v>43577</c:v>
                      </c:pt>
                      <c:pt idx="855">
                        <c:v>43576</c:v>
                      </c:pt>
                      <c:pt idx="856">
                        <c:v>43575</c:v>
                      </c:pt>
                      <c:pt idx="857">
                        <c:v>43574</c:v>
                      </c:pt>
                      <c:pt idx="858">
                        <c:v>43573</c:v>
                      </c:pt>
                      <c:pt idx="859">
                        <c:v>43572</c:v>
                      </c:pt>
                      <c:pt idx="860">
                        <c:v>43571</c:v>
                      </c:pt>
                      <c:pt idx="861">
                        <c:v>43570</c:v>
                      </c:pt>
                      <c:pt idx="862">
                        <c:v>43569</c:v>
                      </c:pt>
                      <c:pt idx="863">
                        <c:v>43568</c:v>
                      </c:pt>
                      <c:pt idx="864">
                        <c:v>43567</c:v>
                      </c:pt>
                      <c:pt idx="865">
                        <c:v>43566</c:v>
                      </c:pt>
                      <c:pt idx="866">
                        <c:v>43565</c:v>
                      </c:pt>
                      <c:pt idx="867">
                        <c:v>43564</c:v>
                      </c:pt>
                      <c:pt idx="868">
                        <c:v>43563</c:v>
                      </c:pt>
                      <c:pt idx="869">
                        <c:v>43562</c:v>
                      </c:pt>
                      <c:pt idx="870">
                        <c:v>43561</c:v>
                      </c:pt>
                      <c:pt idx="871">
                        <c:v>43560</c:v>
                      </c:pt>
                      <c:pt idx="872">
                        <c:v>43559</c:v>
                      </c:pt>
                      <c:pt idx="873">
                        <c:v>43558</c:v>
                      </c:pt>
                      <c:pt idx="874">
                        <c:v>43557</c:v>
                      </c:pt>
                      <c:pt idx="875">
                        <c:v>43556</c:v>
                      </c:pt>
                      <c:pt idx="876">
                        <c:v>43555</c:v>
                      </c:pt>
                      <c:pt idx="877">
                        <c:v>43554</c:v>
                      </c:pt>
                      <c:pt idx="878">
                        <c:v>43553</c:v>
                      </c:pt>
                      <c:pt idx="879">
                        <c:v>43552</c:v>
                      </c:pt>
                      <c:pt idx="880">
                        <c:v>43551</c:v>
                      </c:pt>
                      <c:pt idx="881">
                        <c:v>43550</c:v>
                      </c:pt>
                      <c:pt idx="882">
                        <c:v>43549</c:v>
                      </c:pt>
                      <c:pt idx="883">
                        <c:v>43548</c:v>
                      </c:pt>
                      <c:pt idx="884">
                        <c:v>43547</c:v>
                      </c:pt>
                      <c:pt idx="885">
                        <c:v>43546</c:v>
                      </c:pt>
                      <c:pt idx="886">
                        <c:v>43545</c:v>
                      </c:pt>
                      <c:pt idx="887">
                        <c:v>43544</c:v>
                      </c:pt>
                      <c:pt idx="888">
                        <c:v>43543</c:v>
                      </c:pt>
                      <c:pt idx="889">
                        <c:v>43542</c:v>
                      </c:pt>
                      <c:pt idx="890">
                        <c:v>43541</c:v>
                      </c:pt>
                      <c:pt idx="891">
                        <c:v>43540</c:v>
                      </c:pt>
                      <c:pt idx="892">
                        <c:v>43539</c:v>
                      </c:pt>
                      <c:pt idx="893">
                        <c:v>43538</c:v>
                      </c:pt>
                      <c:pt idx="894">
                        <c:v>43537</c:v>
                      </c:pt>
                      <c:pt idx="895">
                        <c:v>43536</c:v>
                      </c:pt>
                      <c:pt idx="896">
                        <c:v>43535</c:v>
                      </c:pt>
                      <c:pt idx="897">
                        <c:v>43534</c:v>
                      </c:pt>
                      <c:pt idx="898">
                        <c:v>43533</c:v>
                      </c:pt>
                      <c:pt idx="899">
                        <c:v>43532</c:v>
                      </c:pt>
                      <c:pt idx="900">
                        <c:v>43531</c:v>
                      </c:pt>
                      <c:pt idx="901">
                        <c:v>43530</c:v>
                      </c:pt>
                      <c:pt idx="902">
                        <c:v>43529</c:v>
                      </c:pt>
                      <c:pt idx="903">
                        <c:v>43528</c:v>
                      </c:pt>
                      <c:pt idx="904">
                        <c:v>43527</c:v>
                      </c:pt>
                      <c:pt idx="905">
                        <c:v>43526</c:v>
                      </c:pt>
                      <c:pt idx="906">
                        <c:v>43525</c:v>
                      </c:pt>
                      <c:pt idx="907">
                        <c:v>43524</c:v>
                      </c:pt>
                      <c:pt idx="908">
                        <c:v>43523</c:v>
                      </c:pt>
                      <c:pt idx="909">
                        <c:v>43522</c:v>
                      </c:pt>
                      <c:pt idx="910">
                        <c:v>43521</c:v>
                      </c:pt>
                      <c:pt idx="911">
                        <c:v>43520</c:v>
                      </c:pt>
                      <c:pt idx="912">
                        <c:v>43519</c:v>
                      </c:pt>
                      <c:pt idx="913">
                        <c:v>43518</c:v>
                      </c:pt>
                      <c:pt idx="914">
                        <c:v>43517</c:v>
                      </c:pt>
                      <c:pt idx="915">
                        <c:v>43516</c:v>
                      </c:pt>
                      <c:pt idx="916">
                        <c:v>43515</c:v>
                      </c:pt>
                      <c:pt idx="917">
                        <c:v>43514</c:v>
                      </c:pt>
                      <c:pt idx="918">
                        <c:v>43513</c:v>
                      </c:pt>
                      <c:pt idx="919">
                        <c:v>43512</c:v>
                      </c:pt>
                      <c:pt idx="920">
                        <c:v>43511</c:v>
                      </c:pt>
                      <c:pt idx="921">
                        <c:v>43510</c:v>
                      </c:pt>
                      <c:pt idx="922">
                        <c:v>43509</c:v>
                      </c:pt>
                      <c:pt idx="923">
                        <c:v>43508</c:v>
                      </c:pt>
                      <c:pt idx="924">
                        <c:v>43507</c:v>
                      </c:pt>
                      <c:pt idx="925">
                        <c:v>43506</c:v>
                      </c:pt>
                      <c:pt idx="926">
                        <c:v>43505</c:v>
                      </c:pt>
                      <c:pt idx="927">
                        <c:v>43504</c:v>
                      </c:pt>
                      <c:pt idx="928">
                        <c:v>43503</c:v>
                      </c:pt>
                      <c:pt idx="929">
                        <c:v>43502</c:v>
                      </c:pt>
                      <c:pt idx="930">
                        <c:v>43501</c:v>
                      </c:pt>
                      <c:pt idx="931">
                        <c:v>43500</c:v>
                      </c:pt>
                      <c:pt idx="932">
                        <c:v>43499</c:v>
                      </c:pt>
                      <c:pt idx="933">
                        <c:v>43498</c:v>
                      </c:pt>
                      <c:pt idx="934">
                        <c:v>43497</c:v>
                      </c:pt>
                      <c:pt idx="935">
                        <c:v>43496</c:v>
                      </c:pt>
                      <c:pt idx="936">
                        <c:v>43495</c:v>
                      </c:pt>
                      <c:pt idx="937">
                        <c:v>43494</c:v>
                      </c:pt>
                      <c:pt idx="938">
                        <c:v>43493</c:v>
                      </c:pt>
                      <c:pt idx="939">
                        <c:v>43492</c:v>
                      </c:pt>
                      <c:pt idx="940">
                        <c:v>43491</c:v>
                      </c:pt>
                      <c:pt idx="941">
                        <c:v>43490</c:v>
                      </c:pt>
                      <c:pt idx="942">
                        <c:v>43489</c:v>
                      </c:pt>
                      <c:pt idx="943">
                        <c:v>43488</c:v>
                      </c:pt>
                      <c:pt idx="944">
                        <c:v>43487</c:v>
                      </c:pt>
                      <c:pt idx="945">
                        <c:v>43486</c:v>
                      </c:pt>
                      <c:pt idx="946">
                        <c:v>43485</c:v>
                      </c:pt>
                      <c:pt idx="947">
                        <c:v>43484</c:v>
                      </c:pt>
                      <c:pt idx="948">
                        <c:v>43483</c:v>
                      </c:pt>
                      <c:pt idx="949">
                        <c:v>43482</c:v>
                      </c:pt>
                      <c:pt idx="950">
                        <c:v>43481</c:v>
                      </c:pt>
                      <c:pt idx="951">
                        <c:v>43480</c:v>
                      </c:pt>
                      <c:pt idx="952">
                        <c:v>43479</c:v>
                      </c:pt>
                      <c:pt idx="953">
                        <c:v>43478</c:v>
                      </c:pt>
                      <c:pt idx="954">
                        <c:v>43477</c:v>
                      </c:pt>
                      <c:pt idx="955">
                        <c:v>43476</c:v>
                      </c:pt>
                      <c:pt idx="956">
                        <c:v>43475</c:v>
                      </c:pt>
                      <c:pt idx="957">
                        <c:v>43474</c:v>
                      </c:pt>
                      <c:pt idx="958">
                        <c:v>43473</c:v>
                      </c:pt>
                      <c:pt idx="959">
                        <c:v>43472</c:v>
                      </c:pt>
                      <c:pt idx="960">
                        <c:v>43471</c:v>
                      </c:pt>
                      <c:pt idx="961">
                        <c:v>43470</c:v>
                      </c:pt>
                      <c:pt idx="962">
                        <c:v>43469</c:v>
                      </c:pt>
                      <c:pt idx="963">
                        <c:v>43468</c:v>
                      </c:pt>
                      <c:pt idx="964">
                        <c:v>43467</c:v>
                      </c:pt>
                      <c:pt idx="965">
                        <c:v>43466</c:v>
                      </c:pt>
                      <c:pt idx="966">
                        <c:v>43465</c:v>
                      </c:pt>
                      <c:pt idx="967">
                        <c:v>43464</c:v>
                      </c:pt>
                      <c:pt idx="968">
                        <c:v>43463</c:v>
                      </c:pt>
                      <c:pt idx="969">
                        <c:v>43462</c:v>
                      </c:pt>
                      <c:pt idx="970">
                        <c:v>43461</c:v>
                      </c:pt>
                      <c:pt idx="971">
                        <c:v>43460</c:v>
                      </c:pt>
                      <c:pt idx="972">
                        <c:v>43459</c:v>
                      </c:pt>
                      <c:pt idx="973">
                        <c:v>43458</c:v>
                      </c:pt>
                      <c:pt idx="974">
                        <c:v>43457</c:v>
                      </c:pt>
                      <c:pt idx="975">
                        <c:v>43456</c:v>
                      </c:pt>
                      <c:pt idx="976">
                        <c:v>43455</c:v>
                      </c:pt>
                      <c:pt idx="977">
                        <c:v>43454</c:v>
                      </c:pt>
                      <c:pt idx="978">
                        <c:v>43453</c:v>
                      </c:pt>
                      <c:pt idx="979">
                        <c:v>43452</c:v>
                      </c:pt>
                      <c:pt idx="980">
                        <c:v>43451</c:v>
                      </c:pt>
                      <c:pt idx="981">
                        <c:v>43450</c:v>
                      </c:pt>
                      <c:pt idx="982">
                        <c:v>43449</c:v>
                      </c:pt>
                      <c:pt idx="983">
                        <c:v>43448</c:v>
                      </c:pt>
                      <c:pt idx="984">
                        <c:v>43447</c:v>
                      </c:pt>
                      <c:pt idx="985">
                        <c:v>43446</c:v>
                      </c:pt>
                      <c:pt idx="986">
                        <c:v>43445</c:v>
                      </c:pt>
                      <c:pt idx="987">
                        <c:v>43444</c:v>
                      </c:pt>
                      <c:pt idx="988">
                        <c:v>43443</c:v>
                      </c:pt>
                      <c:pt idx="989">
                        <c:v>43442</c:v>
                      </c:pt>
                      <c:pt idx="990">
                        <c:v>43441</c:v>
                      </c:pt>
                      <c:pt idx="991">
                        <c:v>43440</c:v>
                      </c:pt>
                      <c:pt idx="992">
                        <c:v>43439</c:v>
                      </c:pt>
                      <c:pt idx="993">
                        <c:v>43438</c:v>
                      </c:pt>
                      <c:pt idx="994">
                        <c:v>43437</c:v>
                      </c:pt>
                      <c:pt idx="995">
                        <c:v>43436</c:v>
                      </c:pt>
                      <c:pt idx="996">
                        <c:v>43435</c:v>
                      </c:pt>
                      <c:pt idx="997">
                        <c:v>43434</c:v>
                      </c:pt>
                      <c:pt idx="998">
                        <c:v>43433</c:v>
                      </c:pt>
                      <c:pt idx="999">
                        <c:v>43432</c:v>
                      </c:pt>
                      <c:pt idx="1000">
                        <c:v>43431</c:v>
                      </c:pt>
                      <c:pt idx="1001">
                        <c:v>43430</c:v>
                      </c:pt>
                      <c:pt idx="1002">
                        <c:v>43429</c:v>
                      </c:pt>
                      <c:pt idx="1003">
                        <c:v>43428</c:v>
                      </c:pt>
                      <c:pt idx="1004">
                        <c:v>43427</c:v>
                      </c:pt>
                      <c:pt idx="1005">
                        <c:v>43426</c:v>
                      </c:pt>
                      <c:pt idx="1006">
                        <c:v>43425</c:v>
                      </c:pt>
                      <c:pt idx="1007">
                        <c:v>43424</c:v>
                      </c:pt>
                      <c:pt idx="1008">
                        <c:v>43423</c:v>
                      </c:pt>
                      <c:pt idx="1009">
                        <c:v>43422</c:v>
                      </c:pt>
                      <c:pt idx="1010">
                        <c:v>43421</c:v>
                      </c:pt>
                      <c:pt idx="1011">
                        <c:v>43420</c:v>
                      </c:pt>
                      <c:pt idx="1012">
                        <c:v>43419</c:v>
                      </c:pt>
                      <c:pt idx="1013">
                        <c:v>43418</c:v>
                      </c:pt>
                      <c:pt idx="1014">
                        <c:v>43417</c:v>
                      </c:pt>
                      <c:pt idx="1015">
                        <c:v>43416</c:v>
                      </c:pt>
                      <c:pt idx="1016">
                        <c:v>43415</c:v>
                      </c:pt>
                      <c:pt idx="1017">
                        <c:v>43414</c:v>
                      </c:pt>
                      <c:pt idx="1018">
                        <c:v>43413</c:v>
                      </c:pt>
                      <c:pt idx="1019">
                        <c:v>43412</c:v>
                      </c:pt>
                      <c:pt idx="1020">
                        <c:v>43411</c:v>
                      </c:pt>
                      <c:pt idx="1021">
                        <c:v>43410</c:v>
                      </c:pt>
                      <c:pt idx="1022">
                        <c:v>43409</c:v>
                      </c:pt>
                      <c:pt idx="1023">
                        <c:v>43408</c:v>
                      </c:pt>
                      <c:pt idx="1024">
                        <c:v>43407</c:v>
                      </c:pt>
                      <c:pt idx="1025">
                        <c:v>43406</c:v>
                      </c:pt>
                      <c:pt idx="1026">
                        <c:v>43405</c:v>
                      </c:pt>
                      <c:pt idx="1027">
                        <c:v>43404</c:v>
                      </c:pt>
                      <c:pt idx="1028">
                        <c:v>43403</c:v>
                      </c:pt>
                      <c:pt idx="1029">
                        <c:v>43402</c:v>
                      </c:pt>
                      <c:pt idx="1030">
                        <c:v>43401</c:v>
                      </c:pt>
                      <c:pt idx="1031">
                        <c:v>43400</c:v>
                      </c:pt>
                      <c:pt idx="1032">
                        <c:v>43399</c:v>
                      </c:pt>
                      <c:pt idx="1033">
                        <c:v>43398</c:v>
                      </c:pt>
                      <c:pt idx="1034">
                        <c:v>43397</c:v>
                      </c:pt>
                      <c:pt idx="1035">
                        <c:v>43396</c:v>
                      </c:pt>
                      <c:pt idx="1036">
                        <c:v>43395</c:v>
                      </c:pt>
                      <c:pt idx="1037">
                        <c:v>43394</c:v>
                      </c:pt>
                      <c:pt idx="1038">
                        <c:v>43393</c:v>
                      </c:pt>
                      <c:pt idx="1039">
                        <c:v>43392</c:v>
                      </c:pt>
                      <c:pt idx="1040">
                        <c:v>43391</c:v>
                      </c:pt>
                      <c:pt idx="1041">
                        <c:v>43390</c:v>
                      </c:pt>
                      <c:pt idx="1042">
                        <c:v>43389</c:v>
                      </c:pt>
                      <c:pt idx="1043">
                        <c:v>43388</c:v>
                      </c:pt>
                      <c:pt idx="1044">
                        <c:v>43387</c:v>
                      </c:pt>
                      <c:pt idx="1045">
                        <c:v>43386</c:v>
                      </c:pt>
                      <c:pt idx="1046">
                        <c:v>43385</c:v>
                      </c:pt>
                      <c:pt idx="1047">
                        <c:v>43384</c:v>
                      </c:pt>
                      <c:pt idx="1048">
                        <c:v>43383</c:v>
                      </c:pt>
                      <c:pt idx="1049">
                        <c:v>43382</c:v>
                      </c:pt>
                      <c:pt idx="1050">
                        <c:v>43381</c:v>
                      </c:pt>
                      <c:pt idx="1051">
                        <c:v>43380</c:v>
                      </c:pt>
                      <c:pt idx="1052">
                        <c:v>43379</c:v>
                      </c:pt>
                      <c:pt idx="1053">
                        <c:v>43378</c:v>
                      </c:pt>
                      <c:pt idx="1054">
                        <c:v>43377</c:v>
                      </c:pt>
                      <c:pt idx="1055">
                        <c:v>43376</c:v>
                      </c:pt>
                      <c:pt idx="1056">
                        <c:v>43375</c:v>
                      </c:pt>
                      <c:pt idx="1057">
                        <c:v>43374</c:v>
                      </c:pt>
                      <c:pt idx="1058">
                        <c:v>43373</c:v>
                      </c:pt>
                      <c:pt idx="1059">
                        <c:v>43372</c:v>
                      </c:pt>
                      <c:pt idx="1060">
                        <c:v>43371</c:v>
                      </c:pt>
                      <c:pt idx="1061">
                        <c:v>43370</c:v>
                      </c:pt>
                      <c:pt idx="1062">
                        <c:v>43369</c:v>
                      </c:pt>
                      <c:pt idx="1063">
                        <c:v>43368</c:v>
                      </c:pt>
                      <c:pt idx="1064">
                        <c:v>43367</c:v>
                      </c:pt>
                      <c:pt idx="1065">
                        <c:v>43366</c:v>
                      </c:pt>
                      <c:pt idx="1066">
                        <c:v>43365</c:v>
                      </c:pt>
                      <c:pt idx="1067">
                        <c:v>43364</c:v>
                      </c:pt>
                      <c:pt idx="1068">
                        <c:v>43363</c:v>
                      </c:pt>
                      <c:pt idx="1069">
                        <c:v>43362</c:v>
                      </c:pt>
                      <c:pt idx="1070">
                        <c:v>43361</c:v>
                      </c:pt>
                      <c:pt idx="1071">
                        <c:v>43360</c:v>
                      </c:pt>
                      <c:pt idx="1072">
                        <c:v>43359</c:v>
                      </c:pt>
                      <c:pt idx="1073">
                        <c:v>43358</c:v>
                      </c:pt>
                      <c:pt idx="1074">
                        <c:v>43357</c:v>
                      </c:pt>
                      <c:pt idx="1075">
                        <c:v>43356</c:v>
                      </c:pt>
                      <c:pt idx="1076">
                        <c:v>43355</c:v>
                      </c:pt>
                      <c:pt idx="1077">
                        <c:v>43354</c:v>
                      </c:pt>
                      <c:pt idx="1078">
                        <c:v>43353</c:v>
                      </c:pt>
                      <c:pt idx="1079">
                        <c:v>43352</c:v>
                      </c:pt>
                      <c:pt idx="1080">
                        <c:v>43351</c:v>
                      </c:pt>
                      <c:pt idx="1081">
                        <c:v>43350</c:v>
                      </c:pt>
                      <c:pt idx="1082">
                        <c:v>43349</c:v>
                      </c:pt>
                      <c:pt idx="1083">
                        <c:v>43348</c:v>
                      </c:pt>
                      <c:pt idx="1084">
                        <c:v>43347</c:v>
                      </c:pt>
                      <c:pt idx="1085">
                        <c:v>43346</c:v>
                      </c:pt>
                      <c:pt idx="1086">
                        <c:v>43345</c:v>
                      </c:pt>
                      <c:pt idx="1087">
                        <c:v>43344</c:v>
                      </c:pt>
                      <c:pt idx="1088">
                        <c:v>43343</c:v>
                      </c:pt>
                      <c:pt idx="1089">
                        <c:v>43342</c:v>
                      </c:pt>
                      <c:pt idx="1090">
                        <c:v>43341</c:v>
                      </c:pt>
                      <c:pt idx="1091">
                        <c:v>43340</c:v>
                      </c:pt>
                      <c:pt idx="1092">
                        <c:v>43339</c:v>
                      </c:pt>
                      <c:pt idx="1093">
                        <c:v>43338</c:v>
                      </c:pt>
                      <c:pt idx="1094">
                        <c:v>43337</c:v>
                      </c:pt>
                      <c:pt idx="1095">
                        <c:v>43336</c:v>
                      </c:pt>
                      <c:pt idx="1096">
                        <c:v>43335</c:v>
                      </c:pt>
                      <c:pt idx="1097">
                        <c:v>43334</c:v>
                      </c:pt>
                      <c:pt idx="1098">
                        <c:v>43333</c:v>
                      </c:pt>
                      <c:pt idx="1099">
                        <c:v>43332</c:v>
                      </c:pt>
                      <c:pt idx="1100">
                        <c:v>43331</c:v>
                      </c:pt>
                      <c:pt idx="1101">
                        <c:v>43330</c:v>
                      </c:pt>
                      <c:pt idx="1102">
                        <c:v>43329</c:v>
                      </c:pt>
                      <c:pt idx="1103">
                        <c:v>43328</c:v>
                      </c:pt>
                      <c:pt idx="1104">
                        <c:v>43327</c:v>
                      </c:pt>
                      <c:pt idx="1105">
                        <c:v>43326</c:v>
                      </c:pt>
                      <c:pt idx="1106">
                        <c:v>43325</c:v>
                      </c:pt>
                      <c:pt idx="1107">
                        <c:v>43324</c:v>
                      </c:pt>
                      <c:pt idx="1108">
                        <c:v>43323</c:v>
                      </c:pt>
                      <c:pt idx="1109">
                        <c:v>43322</c:v>
                      </c:pt>
                      <c:pt idx="1110">
                        <c:v>43321</c:v>
                      </c:pt>
                      <c:pt idx="1111">
                        <c:v>43320</c:v>
                      </c:pt>
                      <c:pt idx="1112">
                        <c:v>43319</c:v>
                      </c:pt>
                      <c:pt idx="1113">
                        <c:v>43318</c:v>
                      </c:pt>
                      <c:pt idx="1114">
                        <c:v>43317</c:v>
                      </c:pt>
                      <c:pt idx="1115">
                        <c:v>43316</c:v>
                      </c:pt>
                      <c:pt idx="1116">
                        <c:v>43315</c:v>
                      </c:pt>
                      <c:pt idx="1117">
                        <c:v>43314</c:v>
                      </c:pt>
                      <c:pt idx="1118">
                        <c:v>43313</c:v>
                      </c:pt>
                      <c:pt idx="1119">
                        <c:v>43312</c:v>
                      </c:pt>
                      <c:pt idx="1120">
                        <c:v>43311</c:v>
                      </c:pt>
                      <c:pt idx="1121">
                        <c:v>43310</c:v>
                      </c:pt>
                      <c:pt idx="1122">
                        <c:v>43309</c:v>
                      </c:pt>
                      <c:pt idx="1123">
                        <c:v>43308</c:v>
                      </c:pt>
                      <c:pt idx="1124">
                        <c:v>43307</c:v>
                      </c:pt>
                      <c:pt idx="1125">
                        <c:v>43306</c:v>
                      </c:pt>
                      <c:pt idx="1126">
                        <c:v>43305</c:v>
                      </c:pt>
                      <c:pt idx="1127">
                        <c:v>43304</c:v>
                      </c:pt>
                      <c:pt idx="1128">
                        <c:v>43303</c:v>
                      </c:pt>
                      <c:pt idx="1129">
                        <c:v>43302</c:v>
                      </c:pt>
                      <c:pt idx="1130">
                        <c:v>43301</c:v>
                      </c:pt>
                      <c:pt idx="1131">
                        <c:v>43300</c:v>
                      </c:pt>
                      <c:pt idx="1132">
                        <c:v>43299</c:v>
                      </c:pt>
                      <c:pt idx="1133">
                        <c:v>43298</c:v>
                      </c:pt>
                      <c:pt idx="1134">
                        <c:v>43297</c:v>
                      </c:pt>
                      <c:pt idx="1135">
                        <c:v>43296</c:v>
                      </c:pt>
                      <c:pt idx="1136">
                        <c:v>43295</c:v>
                      </c:pt>
                      <c:pt idx="1137">
                        <c:v>43294</c:v>
                      </c:pt>
                      <c:pt idx="1138">
                        <c:v>43293</c:v>
                      </c:pt>
                      <c:pt idx="1139">
                        <c:v>43292</c:v>
                      </c:pt>
                      <c:pt idx="1140">
                        <c:v>43291</c:v>
                      </c:pt>
                      <c:pt idx="1141">
                        <c:v>43290</c:v>
                      </c:pt>
                      <c:pt idx="1142">
                        <c:v>43289</c:v>
                      </c:pt>
                      <c:pt idx="1143">
                        <c:v>43288</c:v>
                      </c:pt>
                      <c:pt idx="1144">
                        <c:v>43287</c:v>
                      </c:pt>
                      <c:pt idx="1145">
                        <c:v>43286</c:v>
                      </c:pt>
                      <c:pt idx="1146">
                        <c:v>43285</c:v>
                      </c:pt>
                      <c:pt idx="1147">
                        <c:v>43284</c:v>
                      </c:pt>
                      <c:pt idx="1148">
                        <c:v>43283</c:v>
                      </c:pt>
                      <c:pt idx="1149">
                        <c:v>43282</c:v>
                      </c:pt>
                      <c:pt idx="1150">
                        <c:v>43281</c:v>
                      </c:pt>
                      <c:pt idx="1151">
                        <c:v>43280</c:v>
                      </c:pt>
                      <c:pt idx="1152">
                        <c:v>43279</c:v>
                      </c:pt>
                      <c:pt idx="1153">
                        <c:v>43278</c:v>
                      </c:pt>
                      <c:pt idx="1154">
                        <c:v>43277</c:v>
                      </c:pt>
                      <c:pt idx="1155">
                        <c:v>43276</c:v>
                      </c:pt>
                      <c:pt idx="1156">
                        <c:v>43275</c:v>
                      </c:pt>
                      <c:pt idx="1157">
                        <c:v>43274</c:v>
                      </c:pt>
                      <c:pt idx="1158">
                        <c:v>43273</c:v>
                      </c:pt>
                      <c:pt idx="1159">
                        <c:v>43272</c:v>
                      </c:pt>
                      <c:pt idx="1160">
                        <c:v>43271</c:v>
                      </c:pt>
                      <c:pt idx="1161">
                        <c:v>43270</c:v>
                      </c:pt>
                      <c:pt idx="1162">
                        <c:v>43269</c:v>
                      </c:pt>
                      <c:pt idx="1163">
                        <c:v>43268</c:v>
                      </c:pt>
                      <c:pt idx="1164">
                        <c:v>43267</c:v>
                      </c:pt>
                      <c:pt idx="1165">
                        <c:v>43266</c:v>
                      </c:pt>
                      <c:pt idx="1166">
                        <c:v>43265</c:v>
                      </c:pt>
                      <c:pt idx="1167">
                        <c:v>43264</c:v>
                      </c:pt>
                      <c:pt idx="1168">
                        <c:v>43263</c:v>
                      </c:pt>
                      <c:pt idx="1169">
                        <c:v>43262</c:v>
                      </c:pt>
                      <c:pt idx="1170">
                        <c:v>43261</c:v>
                      </c:pt>
                      <c:pt idx="1171">
                        <c:v>43260</c:v>
                      </c:pt>
                      <c:pt idx="1172">
                        <c:v>43259</c:v>
                      </c:pt>
                      <c:pt idx="1173">
                        <c:v>43258</c:v>
                      </c:pt>
                      <c:pt idx="1174">
                        <c:v>43257</c:v>
                      </c:pt>
                      <c:pt idx="1175">
                        <c:v>43256</c:v>
                      </c:pt>
                      <c:pt idx="1176">
                        <c:v>43255</c:v>
                      </c:pt>
                      <c:pt idx="1177">
                        <c:v>43254</c:v>
                      </c:pt>
                      <c:pt idx="1178">
                        <c:v>43253</c:v>
                      </c:pt>
                      <c:pt idx="1179">
                        <c:v>43252</c:v>
                      </c:pt>
                      <c:pt idx="1180">
                        <c:v>43251</c:v>
                      </c:pt>
                      <c:pt idx="1181">
                        <c:v>43250</c:v>
                      </c:pt>
                      <c:pt idx="1182">
                        <c:v>43249</c:v>
                      </c:pt>
                      <c:pt idx="1183">
                        <c:v>43248</c:v>
                      </c:pt>
                      <c:pt idx="1184">
                        <c:v>43247</c:v>
                      </c:pt>
                      <c:pt idx="1185">
                        <c:v>43246</c:v>
                      </c:pt>
                      <c:pt idx="1186">
                        <c:v>43245</c:v>
                      </c:pt>
                      <c:pt idx="1187">
                        <c:v>43244</c:v>
                      </c:pt>
                      <c:pt idx="1188">
                        <c:v>43243</c:v>
                      </c:pt>
                      <c:pt idx="1189">
                        <c:v>43242</c:v>
                      </c:pt>
                      <c:pt idx="1190">
                        <c:v>43241</c:v>
                      </c:pt>
                      <c:pt idx="1191">
                        <c:v>43240</c:v>
                      </c:pt>
                      <c:pt idx="1192">
                        <c:v>43239</c:v>
                      </c:pt>
                      <c:pt idx="1193">
                        <c:v>43238</c:v>
                      </c:pt>
                      <c:pt idx="1194">
                        <c:v>43237</c:v>
                      </c:pt>
                      <c:pt idx="1195">
                        <c:v>43236</c:v>
                      </c:pt>
                      <c:pt idx="1196">
                        <c:v>43235</c:v>
                      </c:pt>
                      <c:pt idx="1197">
                        <c:v>43234</c:v>
                      </c:pt>
                      <c:pt idx="1198">
                        <c:v>43233</c:v>
                      </c:pt>
                      <c:pt idx="1199">
                        <c:v>43232</c:v>
                      </c:pt>
                      <c:pt idx="1200">
                        <c:v>43231</c:v>
                      </c:pt>
                      <c:pt idx="1201">
                        <c:v>43230</c:v>
                      </c:pt>
                      <c:pt idx="1202">
                        <c:v>43229</c:v>
                      </c:pt>
                      <c:pt idx="1203">
                        <c:v>43228</c:v>
                      </c:pt>
                      <c:pt idx="1204">
                        <c:v>43227</c:v>
                      </c:pt>
                      <c:pt idx="1205">
                        <c:v>43226</c:v>
                      </c:pt>
                      <c:pt idx="1206">
                        <c:v>43225</c:v>
                      </c:pt>
                      <c:pt idx="1207">
                        <c:v>43224</c:v>
                      </c:pt>
                      <c:pt idx="1208">
                        <c:v>43223</c:v>
                      </c:pt>
                      <c:pt idx="1209">
                        <c:v>43222</c:v>
                      </c:pt>
                      <c:pt idx="1210">
                        <c:v>43221</c:v>
                      </c:pt>
                      <c:pt idx="1211">
                        <c:v>43220</c:v>
                      </c:pt>
                      <c:pt idx="1212">
                        <c:v>43219</c:v>
                      </c:pt>
                      <c:pt idx="1213">
                        <c:v>43218</c:v>
                      </c:pt>
                      <c:pt idx="1214">
                        <c:v>43217</c:v>
                      </c:pt>
                      <c:pt idx="1215">
                        <c:v>43216</c:v>
                      </c:pt>
                      <c:pt idx="1216">
                        <c:v>43215</c:v>
                      </c:pt>
                      <c:pt idx="1217">
                        <c:v>43214</c:v>
                      </c:pt>
                      <c:pt idx="1218">
                        <c:v>43213</c:v>
                      </c:pt>
                      <c:pt idx="1219">
                        <c:v>43212</c:v>
                      </c:pt>
                      <c:pt idx="1220">
                        <c:v>43211</c:v>
                      </c:pt>
                      <c:pt idx="1221">
                        <c:v>43210</c:v>
                      </c:pt>
                      <c:pt idx="1222">
                        <c:v>43209</c:v>
                      </c:pt>
                      <c:pt idx="1223">
                        <c:v>43208</c:v>
                      </c:pt>
                      <c:pt idx="1224">
                        <c:v>43207</c:v>
                      </c:pt>
                      <c:pt idx="1225">
                        <c:v>43206</c:v>
                      </c:pt>
                      <c:pt idx="1226">
                        <c:v>43205</c:v>
                      </c:pt>
                      <c:pt idx="1227">
                        <c:v>43204</c:v>
                      </c:pt>
                      <c:pt idx="1228">
                        <c:v>43203</c:v>
                      </c:pt>
                      <c:pt idx="1229">
                        <c:v>43202</c:v>
                      </c:pt>
                      <c:pt idx="1230">
                        <c:v>43201</c:v>
                      </c:pt>
                      <c:pt idx="1231">
                        <c:v>43200</c:v>
                      </c:pt>
                      <c:pt idx="1232">
                        <c:v>43199</c:v>
                      </c:pt>
                      <c:pt idx="1233">
                        <c:v>43198</c:v>
                      </c:pt>
                      <c:pt idx="1234">
                        <c:v>43197</c:v>
                      </c:pt>
                      <c:pt idx="1235">
                        <c:v>43196</c:v>
                      </c:pt>
                      <c:pt idx="1236">
                        <c:v>43195</c:v>
                      </c:pt>
                      <c:pt idx="1237">
                        <c:v>43194</c:v>
                      </c:pt>
                      <c:pt idx="1238">
                        <c:v>43193</c:v>
                      </c:pt>
                      <c:pt idx="1239">
                        <c:v>43192</c:v>
                      </c:pt>
                      <c:pt idx="1240">
                        <c:v>43191</c:v>
                      </c:pt>
                      <c:pt idx="1241">
                        <c:v>43190</c:v>
                      </c:pt>
                      <c:pt idx="1242">
                        <c:v>43189</c:v>
                      </c:pt>
                      <c:pt idx="1243">
                        <c:v>43188</c:v>
                      </c:pt>
                      <c:pt idx="1244">
                        <c:v>43187</c:v>
                      </c:pt>
                      <c:pt idx="1245">
                        <c:v>43186</c:v>
                      </c:pt>
                      <c:pt idx="1246">
                        <c:v>43185</c:v>
                      </c:pt>
                      <c:pt idx="1247">
                        <c:v>43184</c:v>
                      </c:pt>
                      <c:pt idx="1248">
                        <c:v>43183</c:v>
                      </c:pt>
                      <c:pt idx="1249">
                        <c:v>43182</c:v>
                      </c:pt>
                      <c:pt idx="1250">
                        <c:v>43181</c:v>
                      </c:pt>
                      <c:pt idx="1251">
                        <c:v>43180</c:v>
                      </c:pt>
                      <c:pt idx="1252">
                        <c:v>43179</c:v>
                      </c:pt>
                      <c:pt idx="1253">
                        <c:v>43178</c:v>
                      </c:pt>
                      <c:pt idx="1254">
                        <c:v>43177</c:v>
                      </c:pt>
                      <c:pt idx="1255">
                        <c:v>43176</c:v>
                      </c:pt>
                      <c:pt idx="1256">
                        <c:v>43175</c:v>
                      </c:pt>
                      <c:pt idx="1257">
                        <c:v>43174</c:v>
                      </c:pt>
                      <c:pt idx="1258">
                        <c:v>43173</c:v>
                      </c:pt>
                      <c:pt idx="1259">
                        <c:v>43172</c:v>
                      </c:pt>
                      <c:pt idx="1260">
                        <c:v>43171</c:v>
                      </c:pt>
                      <c:pt idx="1261">
                        <c:v>43170</c:v>
                      </c:pt>
                      <c:pt idx="1262">
                        <c:v>43169</c:v>
                      </c:pt>
                      <c:pt idx="1263">
                        <c:v>43168</c:v>
                      </c:pt>
                      <c:pt idx="1264">
                        <c:v>43167</c:v>
                      </c:pt>
                      <c:pt idx="1265">
                        <c:v>43166</c:v>
                      </c:pt>
                      <c:pt idx="1266">
                        <c:v>43165</c:v>
                      </c:pt>
                      <c:pt idx="1267">
                        <c:v>43164</c:v>
                      </c:pt>
                      <c:pt idx="1268">
                        <c:v>43163</c:v>
                      </c:pt>
                      <c:pt idx="1269">
                        <c:v>43162</c:v>
                      </c:pt>
                      <c:pt idx="1270">
                        <c:v>43161</c:v>
                      </c:pt>
                      <c:pt idx="1271">
                        <c:v>43160</c:v>
                      </c:pt>
                      <c:pt idx="1272">
                        <c:v>43159</c:v>
                      </c:pt>
                      <c:pt idx="1273">
                        <c:v>43158</c:v>
                      </c:pt>
                      <c:pt idx="1274">
                        <c:v>43157</c:v>
                      </c:pt>
                      <c:pt idx="1275">
                        <c:v>43156</c:v>
                      </c:pt>
                      <c:pt idx="1276">
                        <c:v>43155</c:v>
                      </c:pt>
                      <c:pt idx="1277">
                        <c:v>43154</c:v>
                      </c:pt>
                      <c:pt idx="1278">
                        <c:v>43153</c:v>
                      </c:pt>
                      <c:pt idx="1279">
                        <c:v>43152</c:v>
                      </c:pt>
                      <c:pt idx="1280">
                        <c:v>43151</c:v>
                      </c:pt>
                      <c:pt idx="1281">
                        <c:v>43150</c:v>
                      </c:pt>
                      <c:pt idx="1282">
                        <c:v>43149</c:v>
                      </c:pt>
                      <c:pt idx="1283">
                        <c:v>43148</c:v>
                      </c:pt>
                      <c:pt idx="1284">
                        <c:v>43147</c:v>
                      </c:pt>
                      <c:pt idx="1285">
                        <c:v>43146</c:v>
                      </c:pt>
                      <c:pt idx="1286">
                        <c:v>43145</c:v>
                      </c:pt>
                      <c:pt idx="1287">
                        <c:v>43144</c:v>
                      </c:pt>
                      <c:pt idx="1288">
                        <c:v>43143</c:v>
                      </c:pt>
                      <c:pt idx="1289">
                        <c:v>43142</c:v>
                      </c:pt>
                      <c:pt idx="1290">
                        <c:v>43141</c:v>
                      </c:pt>
                      <c:pt idx="1291">
                        <c:v>43140</c:v>
                      </c:pt>
                      <c:pt idx="1292">
                        <c:v>43139</c:v>
                      </c:pt>
                      <c:pt idx="1293">
                        <c:v>43138</c:v>
                      </c:pt>
                      <c:pt idx="1294">
                        <c:v>43137</c:v>
                      </c:pt>
                      <c:pt idx="1295">
                        <c:v>43136</c:v>
                      </c:pt>
                      <c:pt idx="1296">
                        <c:v>43135</c:v>
                      </c:pt>
                      <c:pt idx="1297">
                        <c:v>43134</c:v>
                      </c:pt>
                      <c:pt idx="1298">
                        <c:v>43133</c:v>
                      </c:pt>
                      <c:pt idx="1299">
                        <c:v>43132</c:v>
                      </c:pt>
                      <c:pt idx="1300">
                        <c:v>43131</c:v>
                      </c:pt>
                      <c:pt idx="1301">
                        <c:v>43130</c:v>
                      </c:pt>
                      <c:pt idx="1302">
                        <c:v>43129</c:v>
                      </c:pt>
                      <c:pt idx="1303">
                        <c:v>43128</c:v>
                      </c:pt>
                      <c:pt idx="1304">
                        <c:v>43127</c:v>
                      </c:pt>
                      <c:pt idx="1305">
                        <c:v>43126</c:v>
                      </c:pt>
                      <c:pt idx="1306">
                        <c:v>43125</c:v>
                      </c:pt>
                      <c:pt idx="1307">
                        <c:v>43124</c:v>
                      </c:pt>
                      <c:pt idx="1308">
                        <c:v>43123</c:v>
                      </c:pt>
                      <c:pt idx="1309">
                        <c:v>43122</c:v>
                      </c:pt>
                      <c:pt idx="1310">
                        <c:v>43121</c:v>
                      </c:pt>
                      <c:pt idx="1311">
                        <c:v>43120</c:v>
                      </c:pt>
                      <c:pt idx="1312">
                        <c:v>43119</c:v>
                      </c:pt>
                      <c:pt idx="1313">
                        <c:v>43118</c:v>
                      </c:pt>
                      <c:pt idx="1314">
                        <c:v>43117</c:v>
                      </c:pt>
                      <c:pt idx="1315">
                        <c:v>43116</c:v>
                      </c:pt>
                      <c:pt idx="1316">
                        <c:v>43115</c:v>
                      </c:pt>
                      <c:pt idx="1317">
                        <c:v>43114</c:v>
                      </c:pt>
                      <c:pt idx="1318">
                        <c:v>43113</c:v>
                      </c:pt>
                      <c:pt idx="1319">
                        <c:v>43112</c:v>
                      </c:pt>
                      <c:pt idx="1320">
                        <c:v>43111</c:v>
                      </c:pt>
                      <c:pt idx="1321">
                        <c:v>43110</c:v>
                      </c:pt>
                      <c:pt idx="1322">
                        <c:v>43109</c:v>
                      </c:pt>
                      <c:pt idx="1323">
                        <c:v>43108</c:v>
                      </c:pt>
                      <c:pt idx="1324">
                        <c:v>43107</c:v>
                      </c:pt>
                      <c:pt idx="1325">
                        <c:v>43106</c:v>
                      </c:pt>
                      <c:pt idx="1326">
                        <c:v>43105</c:v>
                      </c:pt>
                      <c:pt idx="1327">
                        <c:v>43104</c:v>
                      </c:pt>
                      <c:pt idx="1328">
                        <c:v>43103</c:v>
                      </c:pt>
                      <c:pt idx="1329">
                        <c:v>43102</c:v>
                      </c:pt>
                      <c:pt idx="1330">
                        <c:v>43101</c:v>
                      </c:pt>
                      <c:pt idx="1331">
                        <c:v>43100</c:v>
                      </c:pt>
                      <c:pt idx="1332">
                        <c:v>43099</c:v>
                      </c:pt>
                      <c:pt idx="1333">
                        <c:v>43098</c:v>
                      </c:pt>
                      <c:pt idx="1334">
                        <c:v>43097</c:v>
                      </c:pt>
                      <c:pt idx="1335">
                        <c:v>43096</c:v>
                      </c:pt>
                      <c:pt idx="1336">
                        <c:v>43095</c:v>
                      </c:pt>
                      <c:pt idx="1337">
                        <c:v>43094</c:v>
                      </c:pt>
                      <c:pt idx="1338">
                        <c:v>43093</c:v>
                      </c:pt>
                      <c:pt idx="1339">
                        <c:v>43092</c:v>
                      </c:pt>
                      <c:pt idx="1340">
                        <c:v>43091</c:v>
                      </c:pt>
                      <c:pt idx="1341">
                        <c:v>43090</c:v>
                      </c:pt>
                      <c:pt idx="1342">
                        <c:v>43089</c:v>
                      </c:pt>
                      <c:pt idx="1343">
                        <c:v>43088</c:v>
                      </c:pt>
                      <c:pt idx="1344">
                        <c:v>43087</c:v>
                      </c:pt>
                      <c:pt idx="1345">
                        <c:v>43086</c:v>
                      </c:pt>
                      <c:pt idx="1346">
                        <c:v>43085</c:v>
                      </c:pt>
                      <c:pt idx="1347">
                        <c:v>43084</c:v>
                      </c:pt>
                      <c:pt idx="1348">
                        <c:v>43083</c:v>
                      </c:pt>
                      <c:pt idx="1349">
                        <c:v>43082</c:v>
                      </c:pt>
                      <c:pt idx="1350">
                        <c:v>43081</c:v>
                      </c:pt>
                      <c:pt idx="1351">
                        <c:v>43080</c:v>
                      </c:pt>
                      <c:pt idx="1352">
                        <c:v>43079</c:v>
                      </c:pt>
                      <c:pt idx="1353">
                        <c:v>43078</c:v>
                      </c:pt>
                      <c:pt idx="1354">
                        <c:v>43077</c:v>
                      </c:pt>
                      <c:pt idx="1355">
                        <c:v>43076</c:v>
                      </c:pt>
                      <c:pt idx="1356">
                        <c:v>43075</c:v>
                      </c:pt>
                      <c:pt idx="1357">
                        <c:v>43074</c:v>
                      </c:pt>
                      <c:pt idx="1358">
                        <c:v>43073</c:v>
                      </c:pt>
                      <c:pt idx="1359">
                        <c:v>43072</c:v>
                      </c:pt>
                      <c:pt idx="1360">
                        <c:v>43071</c:v>
                      </c:pt>
                      <c:pt idx="1361">
                        <c:v>43070</c:v>
                      </c:pt>
                      <c:pt idx="1362">
                        <c:v>43069</c:v>
                      </c:pt>
                      <c:pt idx="1363">
                        <c:v>43068</c:v>
                      </c:pt>
                      <c:pt idx="1364">
                        <c:v>43067</c:v>
                      </c:pt>
                      <c:pt idx="1365">
                        <c:v>43066</c:v>
                      </c:pt>
                      <c:pt idx="1366">
                        <c:v>43065</c:v>
                      </c:pt>
                      <c:pt idx="1367">
                        <c:v>43064</c:v>
                      </c:pt>
                      <c:pt idx="1368">
                        <c:v>43063</c:v>
                      </c:pt>
                      <c:pt idx="1369">
                        <c:v>43062</c:v>
                      </c:pt>
                      <c:pt idx="1370">
                        <c:v>43061</c:v>
                      </c:pt>
                      <c:pt idx="1371">
                        <c:v>43060</c:v>
                      </c:pt>
                      <c:pt idx="1372">
                        <c:v>43059</c:v>
                      </c:pt>
                      <c:pt idx="1373">
                        <c:v>43058</c:v>
                      </c:pt>
                      <c:pt idx="1374">
                        <c:v>43057</c:v>
                      </c:pt>
                      <c:pt idx="1375">
                        <c:v>43056</c:v>
                      </c:pt>
                      <c:pt idx="1376">
                        <c:v>43055</c:v>
                      </c:pt>
                      <c:pt idx="1377">
                        <c:v>43054</c:v>
                      </c:pt>
                      <c:pt idx="1378">
                        <c:v>43053</c:v>
                      </c:pt>
                      <c:pt idx="1379">
                        <c:v>43052</c:v>
                      </c:pt>
                      <c:pt idx="1380">
                        <c:v>43051</c:v>
                      </c:pt>
                      <c:pt idx="1381">
                        <c:v>43050</c:v>
                      </c:pt>
                      <c:pt idx="1382">
                        <c:v>43049</c:v>
                      </c:pt>
                      <c:pt idx="1383">
                        <c:v>43048</c:v>
                      </c:pt>
                      <c:pt idx="1384">
                        <c:v>43047</c:v>
                      </c:pt>
                      <c:pt idx="1385">
                        <c:v>43046</c:v>
                      </c:pt>
                      <c:pt idx="1386">
                        <c:v>43045</c:v>
                      </c:pt>
                      <c:pt idx="1387">
                        <c:v>43044</c:v>
                      </c:pt>
                      <c:pt idx="1388">
                        <c:v>43043</c:v>
                      </c:pt>
                      <c:pt idx="1389">
                        <c:v>43042</c:v>
                      </c:pt>
                      <c:pt idx="1390">
                        <c:v>43041</c:v>
                      </c:pt>
                      <c:pt idx="1391">
                        <c:v>43040</c:v>
                      </c:pt>
                      <c:pt idx="1392">
                        <c:v>43039</c:v>
                      </c:pt>
                      <c:pt idx="1393">
                        <c:v>43038</c:v>
                      </c:pt>
                      <c:pt idx="1394">
                        <c:v>43037</c:v>
                      </c:pt>
                      <c:pt idx="1395">
                        <c:v>43036</c:v>
                      </c:pt>
                      <c:pt idx="1396">
                        <c:v>43035</c:v>
                      </c:pt>
                      <c:pt idx="1397">
                        <c:v>43034</c:v>
                      </c:pt>
                      <c:pt idx="1398">
                        <c:v>43033</c:v>
                      </c:pt>
                      <c:pt idx="1399">
                        <c:v>43032</c:v>
                      </c:pt>
                      <c:pt idx="1400">
                        <c:v>43031</c:v>
                      </c:pt>
                      <c:pt idx="1401">
                        <c:v>43030</c:v>
                      </c:pt>
                      <c:pt idx="1402">
                        <c:v>43029</c:v>
                      </c:pt>
                      <c:pt idx="1403">
                        <c:v>43028</c:v>
                      </c:pt>
                      <c:pt idx="1404">
                        <c:v>43027</c:v>
                      </c:pt>
                      <c:pt idx="1405">
                        <c:v>43026</c:v>
                      </c:pt>
                      <c:pt idx="1406">
                        <c:v>43025</c:v>
                      </c:pt>
                      <c:pt idx="1407">
                        <c:v>43024</c:v>
                      </c:pt>
                      <c:pt idx="1408">
                        <c:v>43023</c:v>
                      </c:pt>
                      <c:pt idx="1409">
                        <c:v>43022</c:v>
                      </c:pt>
                      <c:pt idx="1410">
                        <c:v>43021</c:v>
                      </c:pt>
                      <c:pt idx="1411">
                        <c:v>43020</c:v>
                      </c:pt>
                      <c:pt idx="1412">
                        <c:v>43019</c:v>
                      </c:pt>
                      <c:pt idx="1413">
                        <c:v>43018</c:v>
                      </c:pt>
                      <c:pt idx="1414">
                        <c:v>43017</c:v>
                      </c:pt>
                      <c:pt idx="1415">
                        <c:v>43016</c:v>
                      </c:pt>
                      <c:pt idx="1416">
                        <c:v>43015</c:v>
                      </c:pt>
                      <c:pt idx="1417">
                        <c:v>43014</c:v>
                      </c:pt>
                      <c:pt idx="1418">
                        <c:v>43013</c:v>
                      </c:pt>
                      <c:pt idx="1419">
                        <c:v>43012</c:v>
                      </c:pt>
                      <c:pt idx="1420">
                        <c:v>43011</c:v>
                      </c:pt>
                      <c:pt idx="1421">
                        <c:v>43010</c:v>
                      </c:pt>
                      <c:pt idx="1422">
                        <c:v>43009</c:v>
                      </c:pt>
                      <c:pt idx="1423">
                        <c:v>43008</c:v>
                      </c:pt>
                      <c:pt idx="1424">
                        <c:v>43007</c:v>
                      </c:pt>
                      <c:pt idx="1425">
                        <c:v>43006</c:v>
                      </c:pt>
                      <c:pt idx="1426">
                        <c:v>43005</c:v>
                      </c:pt>
                      <c:pt idx="1427">
                        <c:v>43004</c:v>
                      </c:pt>
                      <c:pt idx="1428">
                        <c:v>43003</c:v>
                      </c:pt>
                      <c:pt idx="1429">
                        <c:v>43002</c:v>
                      </c:pt>
                      <c:pt idx="1430">
                        <c:v>43001</c:v>
                      </c:pt>
                      <c:pt idx="1431">
                        <c:v>43000</c:v>
                      </c:pt>
                      <c:pt idx="1432">
                        <c:v>42999</c:v>
                      </c:pt>
                      <c:pt idx="1433">
                        <c:v>42998</c:v>
                      </c:pt>
                      <c:pt idx="1434">
                        <c:v>42997</c:v>
                      </c:pt>
                      <c:pt idx="1435">
                        <c:v>42996</c:v>
                      </c:pt>
                      <c:pt idx="1436">
                        <c:v>42995</c:v>
                      </c:pt>
                      <c:pt idx="1437">
                        <c:v>42994</c:v>
                      </c:pt>
                      <c:pt idx="1438">
                        <c:v>42993</c:v>
                      </c:pt>
                      <c:pt idx="1439">
                        <c:v>42992</c:v>
                      </c:pt>
                      <c:pt idx="1440">
                        <c:v>42991</c:v>
                      </c:pt>
                      <c:pt idx="1441">
                        <c:v>42990</c:v>
                      </c:pt>
                      <c:pt idx="1442">
                        <c:v>42989</c:v>
                      </c:pt>
                      <c:pt idx="1443">
                        <c:v>42988</c:v>
                      </c:pt>
                      <c:pt idx="1444">
                        <c:v>42987</c:v>
                      </c:pt>
                      <c:pt idx="1445">
                        <c:v>42986</c:v>
                      </c:pt>
                      <c:pt idx="1446">
                        <c:v>42985</c:v>
                      </c:pt>
                      <c:pt idx="1447">
                        <c:v>42984</c:v>
                      </c:pt>
                      <c:pt idx="1448">
                        <c:v>42983</c:v>
                      </c:pt>
                      <c:pt idx="1449">
                        <c:v>42982</c:v>
                      </c:pt>
                      <c:pt idx="1450">
                        <c:v>42981</c:v>
                      </c:pt>
                      <c:pt idx="1451">
                        <c:v>42980</c:v>
                      </c:pt>
                      <c:pt idx="1452">
                        <c:v>42979</c:v>
                      </c:pt>
                      <c:pt idx="1453">
                        <c:v>42978</c:v>
                      </c:pt>
                      <c:pt idx="1454">
                        <c:v>42977</c:v>
                      </c:pt>
                      <c:pt idx="1455">
                        <c:v>42976</c:v>
                      </c:pt>
                      <c:pt idx="1456">
                        <c:v>42975</c:v>
                      </c:pt>
                      <c:pt idx="1457">
                        <c:v>42974</c:v>
                      </c:pt>
                      <c:pt idx="1458">
                        <c:v>42973</c:v>
                      </c:pt>
                      <c:pt idx="1459">
                        <c:v>42972</c:v>
                      </c:pt>
                      <c:pt idx="1460">
                        <c:v>42971</c:v>
                      </c:pt>
                      <c:pt idx="1461">
                        <c:v>42970</c:v>
                      </c:pt>
                      <c:pt idx="1462">
                        <c:v>42969</c:v>
                      </c:pt>
                      <c:pt idx="1463">
                        <c:v>42968</c:v>
                      </c:pt>
                      <c:pt idx="1464">
                        <c:v>42967</c:v>
                      </c:pt>
                      <c:pt idx="1465">
                        <c:v>42966</c:v>
                      </c:pt>
                      <c:pt idx="1466">
                        <c:v>42965</c:v>
                      </c:pt>
                      <c:pt idx="1467">
                        <c:v>42964</c:v>
                      </c:pt>
                      <c:pt idx="1468">
                        <c:v>42963</c:v>
                      </c:pt>
                      <c:pt idx="1469">
                        <c:v>42962</c:v>
                      </c:pt>
                      <c:pt idx="1470">
                        <c:v>42961</c:v>
                      </c:pt>
                      <c:pt idx="1471">
                        <c:v>42960</c:v>
                      </c:pt>
                      <c:pt idx="1472">
                        <c:v>42959</c:v>
                      </c:pt>
                      <c:pt idx="1473">
                        <c:v>42958</c:v>
                      </c:pt>
                      <c:pt idx="1474">
                        <c:v>42957</c:v>
                      </c:pt>
                      <c:pt idx="1475">
                        <c:v>42956</c:v>
                      </c:pt>
                      <c:pt idx="1476">
                        <c:v>42955</c:v>
                      </c:pt>
                      <c:pt idx="1477">
                        <c:v>42954</c:v>
                      </c:pt>
                      <c:pt idx="1478">
                        <c:v>42953</c:v>
                      </c:pt>
                      <c:pt idx="1479">
                        <c:v>42952</c:v>
                      </c:pt>
                      <c:pt idx="1480">
                        <c:v>42951</c:v>
                      </c:pt>
                      <c:pt idx="1481">
                        <c:v>42950</c:v>
                      </c:pt>
                      <c:pt idx="1482">
                        <c:v>42949</c:v>
                      </c:pt>
                      <c:pt idx="1483">
                        <c:v>42948</c:v>
                      </c:pt>
                      <c:pt idx="1484">
                        <c:v>42947</c:v>
                      </c:pt>
                      <c:pt idx="1485">
                        <c:v>42946</c:v>
                      </c:pt>
                      <c:pt idx="1486">
                        <c:v>42945</c:v>
                      </c:pt>
                      <c:pt idx="1487">
                        <c:v>42944</c:v>
                      </c:pt>
                      <c:pt idx="1488">
                        <c:v>42943</c:v>
                      </c:pt>
                      <c:pt idx="1489">
                        <c:v>42942</c:v>
                      </c:pt>
                      <c:pt idx="1490">
                        <c:v>42941</c:v>
                      </c:pt>
                      <c:pt idx="1491">
                        <c:v>42940</c:v>
                      </c:pt>
                      <c:pt idx="1492">
                        <c:v>42939</c:v>
                      </c:pt>
                      <c:pt idx="1493">
                        <c:v>42938</c:v>
                      </c:pt>
                      <c:pt idx="1494">
                        <c:v>42937</c:v>
                      </c:pt>
                      <c:pt idx="1495">
                        <c:v>42936</c:v>
                      </c:pt>
                      <c:pt idx="1496">
                        <c:v>42935</c:v>
                      </c:pt>
                      <c:pt idx="1497">
                        <c:v>42934</c:v>
                      </c:pt>
                      <c:pt idx="1498">
                        <c:v>42933</c:v>
                      </c:pt>
                      <c:pt idx="1499">
                        <c:v>42932</c:v>
                      </c:pt>
                      <c:pt idx="1500">
                        <c:v>42931</c:v>
                      </c:pt>
                      <c:pt idx="1501">
                        <c:v>42930</c:v>
                      </c:pt>
                      <c:pt idx="1502">
                        <c:v>42929</c:v>
                      </c:pt>
                      <c:pt idx="1503">
                        <c:v>42928</c:v>
                      </c:pt>
                      <c:pt idx="1504">
                        <c:v>42927</c:v>
                      </c:pt>
                      <c:pt idx="1505">
                        <c:v>42926</c:v>
                      </c:pt>
                      <c:pt idx="1506">
                        <c:v>42925</c:v>
                      </c:pt>
                      <c:pt idx="1507">
                        <c:v>42924</c:v>
                      </c:pt>
                      <c:pt idx="1508">
                        <c:v>42923</c:v>
                      </c:pt>
                      <c:pt idx="1509">
                        <c:v>42922</c:v>
                      </c:pt>
                      <c:pt idx="1510">
                        <c:v>42921</c:v>
                      </c:pt>
                      <c:pt idx="1511">
                        <c:v>42920</c:v>
                      </c:pt>
                      <c:pt idx="1512">
                        <c:v>42919</c:v>
                      </c:pt>
                      <c:pt idx="1513">
                        <c:v>42918</c:v>
                      </c:pt>
                      <c:pt idx="1514">
                        <c:v>42917</c:v>
                      </c:pt>
                      <c:pt idx="1515">
                        <c:v>42916</c:v>
                      </c:pt>
                      <c:pt idx="1516">
                        <c:v>42915</c:v>
                      </c:pt>
                      <c:pt idx="1517">
                        <c:v>42914</c:v>
                      </c:pt>
                      <c:pt idx="1518">
                        <c:v>42913</c:v>
                      </c:pt>
                      <c:pt idx="1519">
                        <c:v>42912</c:v>
                      </c:pt>
                      <c:pt idx="1520">
                        <c:v>42911</c:v>
                      </c:pt>
                      <c:pt idx="1521">
                        <c:v>42910</c:v>
                      </c:pt>
                      <c:pt idx="1522">
                        <c:v>42909</c:v>
                      </c:pt>
                      <c:pt idx="1523">
                        <c:v>42908</c:v>
                      </c:pt>
                      <c:pt idx="1524">
                        <c:v>42907</c:v>
                      </c:pt>
                      <c:pt idx="1525">
                        <c:v>42906</c:v>
                      </c:pt>
                      <c:pt idx="1526">
                        <c:v>42905</c:v>
                      </c:pt>
                      <c:pt idx="1527">
                        <c:v>42904</c:v>
                      </c:pt>
                      <c:pt idx="1528">
                        <c:v>42903</c:v>
                      </c:pt>
                      <c:pt idx="1529">
                        <c:v>42902</c:v>
                      </c:pt>
                      <c:pt idx="1530">
                        <c:v>42901</c:v>
                      </c:pt>
                      <c:pt idx="1531">
                        <c:v>42900</c:v>
                      </c:pt>
                      <c:pt idx="1532">
                        <c:v>42899</c:v>
                      </c:pt>
                      <c:pt idx="1533">
                        <c:v>42898</c:v>
                      </c:pt>
                      <c:pt idx="1534">
                        <c:v>42897</c:v>
                      </c:pt>
                      <c:pt idx="1535">
                        <c:v>42896</c:v>
                      </c:pt>
                      <c:pt idx="1536">
                        <c:v>42895</c:v>
                      </c:pt>
                      <c:pt idx="1537">
                        <c:v>42894</c:v>
                      </c:pt>
                      <c:pt idx="1538">
                        <c:v>42893</c:v>
                      </c:pt>
                      <c:pt idx="1539">
                        <c:v>42892</c:v>
                      </c:pt>
                      <c:pt idx="1540">
                        <c:v>42891</c:v>
                      </c:pt>
                      <c:pt idx="1541">
                        <c:v>42890</c:v>
                      </c:pt>
                      <c:pt idx="1542">
                        <c:v>42889</c:v>
                      </c:pt>
                      <c:pt idx="1543">
                        <c:v>42888</c:v>
                      </c:pt>
                      <c:pt idx="1544">
                        <c:v>42887</c:v>
                      </c:pt>
                      <c:pt idx="1545">
                        <c:v>42886</c:v>
                      </c:pt>
                      <c:pt idx="1546">
                        <c:v>42885</c:v>
                      </c:pt>
                      <c:pt idx="1547">
                        <c:v>42884</c:v>
                      </c:pt>
                      <c:pt idx="1548">
                        <c:v>42883</c:v>
                      </c:pt>
                      <c:pt idx="1549">
                        <c:v>42882</c:v>
                      </c:pt>
                      <c:pt idx="1550">
                        <c:v>42881</c:v>
                      </c:pt>
                      <c:pt idx="1551">
                        <c:v>42880</c:v>
                      </c:pt>
                      <c:pt idx="1552">
                        <c:v>42879</c:v>
                      </c:pt>
                      <c:pt idx="1553">
                        <c:v>42878</c:v>
                      </c:pt>
                      <c:pt idx="1554">
                        <c:v>42877</c:v>
                      </c:pt>
                      <c:pt idx="1555">
                        <c:v>42876</c:v>
                      </c:pt>
                      <c:pt idx="1556">
                        <c:v>42875</c:v>
                      </c:pt>
                      <c:pt idx="1557">
                        <c:v>42874</c:v>
                      </c:pt>
                      <c:pt idx="1558">
                        <c:v>42873</c:v>
                      </c:pt>
                      <c:pt idx="1559">
                        <c:v>42872</c:v>
                      </c:pt>
                      <c:pt idx="1560">
                        <c:v>42871</c:v>
                      </c:pt>
                      <c:pt idx="1561">
                        <c:v>42870</c:v>
                      </c:pt>
                      <c:pt idx="1562">
                        <c:v>42869</c:v>
                      </c:pt>
                      <c:pt idx="1563">
                        <c:v>42868</c:v>
                      </c:pt>
                      <c:pt idx="1564">
                        <c:v>42867</c:v>
                      </c:pt>
                      <c:pt idx="1565">
                        <c:v>42866</c:v>
                      </c:pt>
                      <c:pt idx="1566">
                        <c:v>42865</c:v>
                      </c:pt>
                      <c:pt idx="1567">
                        <c:v>42864</c:v>
                      </c:pt>
                      <c:pt idx="1568">
                        <c:v>42863</c:v>
                      </c:pt>
                      <c:pt idx="1569">
                        <c:v>42862</c:v>
                      </c:pt>
                      <c:pt idx="1570">
                        <c:v>42861</c:v>
                      </c:pt>
                      <c:pt idx="1571">
                        <c:v>42860</c:v>
                      </c:pt>
                      <c:pt idx="1572">
                        <c:v>42859</c:v>
                      </c:pt>
                      <c:pt idx="1573">
                        <c:v>42858</c:v>
                      </c:pt>
                      <c:pt idx="1574">
                        <c:v>42857</c:v>
                      </c:pt>
                      <c:pt idx="1575">
                        <c:v>42856</c:v>
                      </c:pt>
                      <c:pt idx="1576">
                        <c:v>42855</c:v>
                      </c:pt>
                      <c:pt idx="1577">
                        <c:v>42854</c:v>
                      </c:pt>
                      <c:pt idx="1578">
                        <c:v>42853</c:v>
                      </c:pt>
                      <c:pt idx="1579">
                        <c:v>42852</c:v>
                      </c:pt>
                      <c:pt idx="1580">
                        <c:v>42851</c:v>
                      </c:pt>
                      <c:pt idx="1581">
                        <c:v>42850</c:v>
                      </c:pt>
                      <c:pt idx="1582">
                        <c:v>42849</c:v>
                      </c:pt>
                      <c:pt idx="1583">
                        <c:v>42848</c:v>
                      </c:pt>
                      <c:pt idx="1584">
                        <c:v>42847</c:v>
                      </c:pt>
                      <c:pt idx="1585">
                        <c:v>42846</c:v>
                      </c:pt>
                      <c:pt idx="1586">
                        <c:v>42845</c:v>
                      </c:pt>
                      <c:pt idx="1587">
                        <c:v>42844</c:v>
                      </c:pt>
                      <c:pt idx="1588">
                        <c:v>42843</c:v>
                      </c:pt>
                      <c:pt idx="1589">
                        <c:v>42842</c:v>
                      </c:pt>
                      <c:pt idx="1590">
                        <c:v>42841</c:v>
                      </c:pt>
                      <c:pt idx="1591">
                        <c:v>42840</c:v>
                      </c:pt>
                      <c:pt idx="1592">
                        <c:v>42839</c:v>
                      </c:pt>
                      <c:pt idx="1593">
                        <c:v>42838</c:v>
                      </c:pt>
                      <c:pt idx="1594">
                        <c:v>42837</c:v>
                      </c:pt>
                      <c:pt idx="1595">
                        <c:v>42836</c:v>
                      </c:pt>
                      <c:pt idx="1596">
                        <c:v>42835</c:v>
                      </c:pt>
                      <c:pt idx="1597">
                        <c:v>42834</c:v>
                      </c:pt>
                      <c:pt idx="1598">
                        <c:v>42833</c:v>
                      </c:pt>
                      <c:pt idx="1599">
                        <c:v>42832</c:v>
                      </c:pt>
                      <c:pt idx="1600">
                        <c:v>42831</c:v>
                      </c:pt>
                      <c:pt idx="1601">
                        <c:v>42830</c:v>
                      </c:pt>
                      <c:pt idx="1602">
                        <c:v>42829</c:v>
                      </c:pt>
                      <c:pt idx="1603">
                        <c:v>42828</c:v>
                      </c:pt>
                      <c:pt idx="1604">
                        <c:v>42827</c:v>
                      </c:pt>
                      <c:pt idx="1605">
                        <c:v>42826</c:v>
                      </c:pt>
                      <c:pt idx="1606">
                        <c:v>42825</c:v>
                      </c:pt>
                      <c:pt idx="1607">
                        <c:v>42824</c:v>
                      </c:pt>
                      <c:pt idx="1608">
                        <c:v>42823</c:v>
                      </c:pt>
                      <c:pt idx="1609">
                        <c:v>42822</c:v>
                      </c:pt>
                      <c:pt idx="1610">
                        <c:v>42821</c:v>
                      </c:pt>
                      <c:pt idx="1611">
                        <c:v>42820</c:v>
                      </c:pt>
                      <c:pt idx="1612">
                        <c:v>42819</c:v>
                      </c:pt>
                      <c:pt idx="1613">
                        <c:v>42818</c:v>
                      </c:pt>
                      <c:pt idx="1614">
                        <c:v>42817</c:v>
                      </c:pt>
                      <c:pt idx="1615">
                        <c:v>42816</c:v>
                      </c:pt>
                      <c:pt idx="1616">
                        <c:v>42815</c:v>
                      </c:pt>
                      <c:pt idx="1617">
                        <c:v>42814</c:v>
                      </c:pt>
                      <c:pt idx="1618">
                        <c:v>42813</c:v>
                      </c:pt>
                      <c:pt idx="1619">
                        <c:v>42812</c:v>
                      </c:pt>
                      <c:pt idx="1620">
                        <c:v>42811</c:v>
                      </c:pt>
                      <c:pt idx="1621">
                        <c:v>42810</c:v>
                      </c:pt>
                      <c:pt idx="1622">
                        <c:v>42809</c:v>
                      </c:pt>
                      <c:pt idx="1623">
                        <c:v>42808</c:v>
                      </c:pt>
                      <c:pt idx="1624">
                        <c:v>42807</c:v>
                      </c:pt>
                      <c:pt idx="1625">
                        <c:v>42806</c:v>
                      </c:pt>
                      <c:pt idx="1626">
                        <c:v>42805</c:v>
                      </c:pt>
                      <c:pt idx="1627">
                        <c:v>42804</c:v>
                      </c:pt>
                      <c:pt idx="1628">
                        <c:v>42803</c:v>
                      </c:pt>
                      <c:pt idx="1629">
                        <c:v>42802</c:v>
                      </c:pt>
                      <c:pt idx="1630">
                        <c:v>42801</c:v>
                      </c:pt>
                      <c:pt idx="1631">
                        <c:v>42800</c:v>
                      </c:pt>
                      <c:pt idx="1632">
                        <c:v>42799</c:v>
                      </c:pt>
                      <c:pt idx="1633">
                        <c:v>42798</c:v>
                      </c:pt>
                      <c:pt idx="1634">
                        <c:v>42797</c:v>
                      </c:pt>
                      <c:pt idx="1635">
                        <c:v>42796</c:v>
                      </c:pt>
                      <c:pt idx="1636">
                        <c:v>42795</c:v>
                      </c:pt>
                      <c:pt idx="1637">
                        <c:v>42794</c:v>
                      </c:pt>
                      <c:pt idx="1638">
                        <c:v>42793</c:v>
                      </c:pt>
                      <c:pt idx="1639">
                        <c:v>42792</c:v>
                      </c:pt>
                      <c:pt idx="1640">
                        <c:v>42791</c:v>
                      </c:pt>
                      <c:pt idx="1641">
                        <c:v>42790</c:v>
                      </c:pt>
                      <c:pt idx="1642">
                        <c:v>42789</c:v>
                      </c:pt>
                      <c:pt idx="1643">
                        <c:v>42788</c:v>
                      </c:pt>
                      <c:pt idx="1644">
                        <c:v>42787</c:v>
                      </c:pt>
                      <c:pt idx="1645">
                        <c:v>42786</c:v>
                      </c:pt>
                      <c:pt idx="1646">
                        <c:v>42785</c:v>
                      </c:pt>
                      <c:pt idx="1647">
                        <c:v>42784</c:v>
                      </c:pt>
                      <c:pt idx="1648">
                        <c:v>42783</c:v>
                      </c:pt>
                      <c:pt idx="1649">
                        <c:v>42782</c:v>
                      </c:pt>
                      <c:pt idx="1650">
                        <c:v>42781</c:v>
                      </c:pt>
                      <c:pt idx="1651">
                        <c:v>42780</c:v>
                      </c:pt>
                      <c:pt idx="1652">
                        <c:v>42779</c:v>
                      </c:pt>
                      <c:pt idx="1653">
                        <c:v>42778</c:v>
                      </c:pt>
                      <c:pt idx="1654">
                        <c:v>42777</c:v>
                      </c:pt>
                      <c:pt idx="1655">
                        <c:v>42776</c:v>
                      </c:pt>
                      <c:pt idx="1656">
                        <c:v>42775</c:v>
                      </c:pt>
                      <c:pt idx="1657">
                        <c:v>42774</c:v>
                      </c:pt>
                      <c:pt idx="1658">
                        <c:v>42773</c:v>
                      </c:pt>
                      <c:pt idx="1659">
                        <c:v>42772</c:v>
                      </c:pt>
                      <c:pt idx="1660">
                        <c:v>42771</c:v>
                      </c:pt>
                      <c:pt idx="1661">
                        <c:v>42770</c:v>
                      </c:pt>
                      <c:pt idx="1662">
                        <c:v>42769</c:v>
                      </c:pt>
                      <c:pt idx="1663">
                        <c:v>42768</c:v>
                      </c:pt>
                      <c:pt idx="1664">
                        <c:v>42767</c:v>
                      </c:pt>
                      <c:pt idx="1665">
                        <c:v>42766</c:v>
                      </c:pt>
                      <c:pt idx="1666">
                        <c:v>42765</c:v>
                      </c:pt>
                      <c:pt idx="1667">
                        <c:v>42764</c:v>
                      </c:pt>
                      <c:pt idx="1668">
                        <c:v>42763</c:v>
                      </c:pt>
                      <c:pt idx="1669">
                        <c:v>42762</c:v>
                      </c:pt>
                      <c:pt idx="1670">
                        <c:v>42761</c:v>
                      </c:pt>
                      <c:pt idx="1671">
                        <c:v>42760</c:v>
                      </c:pt>
                      <c:pt idx="1672">
                        <c:v>42759</c:v>
                      </c:pt>
                      <c:pt idx="1673">
                        <c:v>42758</c:v>
                      </c:pt>
                      <c:pt idx="1674">
                        <c:v>42757</c:v>
                      </c:pt>
                      <c:pt idx="1675">
                        <c:v>42756</c:v>
                      </c:pt>
                      <c:pt idx="1676">
                        <c:v>42755</c:v>
                      </c:pt>
                      <c:pt idx="1677">
                        <c:v>42754</c:v>
                      </c:pt>
                      <c:pt idx="1678">
                        <c:v>42753</c:v>
                      </c:pt>
                      <c:pt idx="1679">
                        <c:v>42752</c:v>
                      </c:pt>
                      <c:pt idx="1680">
                        <c:v>42751</c:v>
                      </c:pt>
                      <c:pt idx="1681">
                        <c:v>42750</c:v>
                      </c:pt>
                      <c:pt idx="1682">
                        <c:v>42749</c:v>
                      </c:pt>
                      <c:pt idx="1683">
                        <c:v>42748</c:v>
                      </c:pt>
                      <c:pt idx="1684">
                        <c:v>42747</c:v>
                      </c:pt>
                      <c:pt idx="1685">
                        <c:v>42746</c:v>
                      </c:pt>
                      <c:pt idx="1686">
                        <c:v>42745</c:v>
                      </c:pt>
                      <c:pt idx="1687">
                        <c:v>42744</c:v>
                      </c:pt>
                      <c:pt idx="1688">
                        <c:v>42743</c:v>
                      </c:pt>
                      <c:pt idx="1689">
                        <c:v>42742</c:v>
                      </c:pt>
                      <c:pt idx="1690">
                        <c:v>42741</c:v>
                      </c:pt>
                      <c:pt idx="1691">
                        <c:v>42740</c:v>
                      </c:pt>
                      <c:pt idx="1692">
                        <c:v>42739</c:v>
                      </c:pt>
                      <c:pt idx="1693">
                        <c:v>42738</c:v>
                      </c:pt>
                      <c:pt idx="1694">
                        <c:v>42737</c:v>
                      </c:pt>
                      <c:pt idx="1695">
                        <c:v>42736</c:v>
                      </c:pt>
                      <c:pt idx="1696">
                        <c:v>42735</c:v>
                      </c:pt>
                      <c:pt idx="1697">
                        <c:v>42734</c:v>
                      </c:pt>
                      <c:pt idx="1698">
                        <c:v>42733</c:v>
                      </c:pt>
                      <c:pt idx="1699">
                        <c:v>42732</c:v>
                      </c:pt>
                      <c:pt idx="1700">
                        <c:v>42731</c:v>
                      </c:pt>
                      <c:pt idx="1701">
                        <c:v>42730</c:v>
                      </c:pt>
                      <c:pt idx="1702">
                        <c:v>42729</c:v>
                      </c:pt>
                      <c:pt idx="1703">
                        <c:v>42728</c:v>
                      </c:pt>
                      <c:pt idx="1704">
                        <c:v>42727</c:v>
                      </c:pt>
                      <c:pt idx="1705">
                        <c:v>42726</c:v>
                      </c:pt>
                      <c:pt idx="1706">
                        <c:v>42725</c:v>
                      </c:pt>
                      <c:pt idx="1707">
                        <c:v>42724</c:v>
                      </c:pt>
                      <c:pt idx="1708">
                        <c:v>42723</c:v>
                      </c:pt>
                      <c:pt idx="1709">
                        <c:v>42722</c:v>
                      </c:pt>
                      <c:pt idx="1710">
                        <c:v>42721</c:v>
                      </c:pt>
                      <c:pt idx="1711">
                        <c:v>42720</c:v>
                      </c:pt>
                      <c:pt idx="1712">
                        <c:v>42719</c:v>
                      </c:pt>
                      <c:pt idx="1713">
                        <c:v>42718</c:v>
                      </c:pt>
                      <c:pt idx="1714">
                        <c:v>42717</c:v>
                      </c:pt>
                      <c:pt idx="1715">
                        <c:v>42716</c:v>
                      </c:pt>
                      <c:pt idx="1716">
                        <c:v>42715</c:v>
                      </c:pt>
                      <c:pt idx="1717">
                        <c:v>42714</c:v>
                      </c:pt>
                      <c:pt idx="1718">
                        <c:v>42713</c:v>
                      </c:pt>
                      <c:pt idx="1719">
                        <c:v>42712</c:v>
                      </c:pt>
                      <c:pt idx="1720">
                        <c:v>42711</c:v>
                      </c:pt>
                      <c:pt idx="1721">
                        <c:v>42710</c:v>
                      </c:pt>
                      <c:pt idx="1722">
                        <c:v>42709</c:v>
                      </c:pt>
                      <c:pt idx="1723">
                        <c:v>42708</c:v>
                      </c:pt>
                      <c:pt idx="1724">
                        <c:v>42707</c:v>
                      </c:pt>
                      <c:pt idx="1725">
                        <c:v>42706</c:v>
                      </c:pt>
                      <c:pt idx="1726">
                        <c:v>42705</c:v>
                      </c:pt>
                      <c:pt idx="1727">
                        <c:v>42704</c:v>
                      </c:pt>
                      <c:pt idx="1728">
                        <c:v>42703</c:v>
                      </c:pt>
                      <c:pt idx="1729">
                        <c:v>42702</c:v>
                      </c:pt>
                      <c:pt idx="1730">
                        <c:v>42701</c:v>
                      </c:pt>
                      <c:pt idx="1731">
                        <c:v>42700</c:v>
                      </c:pt>
                      <c:pt idx="1732">
                        <c:v>42699</c:v>
                      </c:pt>
                      <c:pt idx="1733">
                        <c:v>42698</c:v>
                      </c:pt>
                      <c:pt idx="1734">
                        <c:v>42697</c:v>
                      </c:pt>
                      <c:pt idx="1735">
                        <c:v>42696</c:v>
                      </c:pt>
                      <c:pt idx="1736">
                        <c:v>42695</c:v>
                      </c:pt>
                      <c:pt idx="1737">
                        <c:v>42694</c:v>
                      </c:pt>
                      <c:pt idx="1738">
                        <c:v>42693</c:v>
                      </c:pt>
                      <c:pt idx="1739">
                        <c:v>42692</c:v>
                      </c:pt>
                      <c:pt idx="1740">
                        <c:v>42691</c:v>
                      </c:pt>
                      <c:pt idx="1741">
                        <c:v>42690</c:v>
                      </c:pt>
                      <c:pt idx="1742">
                        <c:v>42689</c:v>
                      </c:pt>
                      <c:pt idx="1743">
                        <c:v>42688</c:v>
                      </c:pt>
                      <c:pt idx="1744">
                        <c:v>42687</c:v>
                      </c:pt>
                      <c:pt idx="1745">
                        <c:v>42686</c:v>
                      </c:pt>
                      <c:pt idx="1746">
                        <c:v>42685</c:v>
                      </c:pt>
                      <c:pt idx="1747">
                        <c:v>42684</c:v>
                      </c:pt>
                      <c:pt idx="1748">
                        <c:v>42683</c:v>
                      </c:pt>
                      <c:pt idx="1749">
                        <c:v>42682</c:v>
                      </c:pt>
                      <c:pt idx="1750">
                        <c:v>42681</c:v>
                      </c:pt>
                      <c:pt idx="1751">
                        <c:v>42680</c:v>
                      </c:pt>
                      <c:pt idx="1752">
                        <c:v>42679</c:v>
                      </c:pt>
                      <c:pt idx="1753">
                        <c:v>42678</c:v>
                      </c:pt>
                      <c:pt idx="1754">
                        <c:v>42677</c:v>
                      </c:pt>
                      <c:pt idx="1755">
                        <c:v>42676</c:v>
                      </c:pt>
                      <c:pt idx="1756">
                        <c:v>42675</c:v>
                      </c:pt>
                      <c:pt idx="1757">
                        <c:v>42674</c:v>
                      </c:pt>
                      <c:pt idx="1758">
                        <c:v>42673</c:v>
                      </c:pt>
                      <c:pt idx="1759">
                        <c:v>42672</c:v>
                      </c:pt>
                      <c:pt idx="1760">
                        <c:v>42671</c:v>
                      </c:pt>
                      <c:pt idx="1761">
                        <c:v>42670</c:v>
                      </c:pt>
                      <c:pt idx="1762">
                        <c:v>42669</c:v>
                      </c:pt>
                      <c:pt idx="1763">
                        <c:v>42668</c:v>
                      </c:pt>
                      <c:pt idx="1764">
                        <c:v>42667</c:v>
                      </c:pt>
                      <c:pt idx="1765">
                        <c:v>42666</c:v>
                      </c:pt>
                      <c:pt idx="1766">
                        <c:v>42665</c:v>
                      </c:pt>
                      <c:pt idx="1767">
                        <c:v>42664</c:v>
                      </c:pt>
                      <c:pt idx="1768">
                        <c:v>42663</c:v>
                      </c:pt>
                      <c:pt idx="1769">
                        <c:v>42662</c:v>
                      </c:pt>
                      <c:pt idx="1770">
                        <c:v>42661</c:v>
                      </c:pt>
                      <c:pt idx="1771">
                        <c:v>42660</c:v>
                      </c:pt>
                      <c:pt idx="1772">
                        <c:v>42659</c:v>
                      </c:pt>
                      <c:pt idx="1773">
                        <c:v>42658</c:v>
                      </c:pt>
                      <c:pt idx="1774">
                        <c:v>42657</c:v>
                      </c:pt>
                      <c:pt idx="1775">
                        <c:v>42656</c:v>
                      </c:pt>
                      <c:pt idx="1776">
                        <c:v>42655</c:v>
                      </c:pt>
                      <c:pt idx="1777">
                        <c:v>42654</c:v>
                      </c:pt>
                      <c:pt idx="1778">
                        <c:v>42653</c:v>
                      </c:pt>
                      <c:pt idx="1779">
                        <c:v>42652</c:v>
                      </c:pt>
                      <c:pt idx="1780">
                        <c:v>42651</c:v>
                      </c:pt>
                      <c:pt idx="1781">
                        <c:v>42650</c:v>
                      </c:pt>
                      <c:pt idx="1782">
                        <c:v>42649</c:v>
                      </c:pt>
                      <c:pt idx="1783">
                        <c:v>42648</c:v>
                      </c:pt>
                      <c:pt idx="1784">
                        <c:v>42647</c:v>
                      </c:pt>
                      <c:pt idx="1785">
                        <c:v>42646</c:v>
                      </c:pt>
                      <c:pt idx="1786">
                        <c:v>42645</c:v>
                      </c:pt>
                      <c:pt idx="1787">
                        <c:v>42644</c:v>
                      </c:pt>
                      <c:pt idx="1788">
                        <c:v>42643</c:v>
                      </c:pt>
                      <c:pt idx="1789">
                        <c:v>42642</c:v>
                      </c:pt>
                      <c:pt idx="1790">
                        <c:v>42641</c:v>
                      </c:pt>
                      <c:pt idx="1791">
                        <c:v>42640</c:v>
                      </c:pt>
                      <c:pt idx="1792">
                        <c:v>42639</c:v>
                      </c:pt>
                      <c:pt idx="1793">
                        <c:v>42638</c:v>
                      </c:pt>
                      <c:pt idx="1794">
                        <c:v>42637</c:v>
                      </c:pt>
                      <c:pt idx="1795">
                        <c:v>42636</c:v>
                      </c:pt>
                      <c:pt idx="1796">
                        <c:v>42635</c:v>
                      </c:pt>
                      <c:pt idx="1797">
                        <c:v>42634</c:v>
                      </c:pt>
                      <c:pt idx="1798">
                        <c:v>42633</c:v>
                      </c:pt>
                      <c:pt idx="1799">
                        <c:v>42632</c:v>
                      </c:pt>
                      <c:pt idx="1800">
                        <c:v>42631</c:v>
                      </c:pt>
                      <c:pt idx="1801">
                        <c:v>42630</c:v>
                      </c:pt>
                      <c:pt idx="1802">
                        <c:v>42629</c:v>
                      </c:pt>
                      <c:pt idx="1803">
                        <c:v>42628</c:v>
                      </c:pt>
                      <c:pt idx="1804">
                        <c:v>42627</c:v>
                      </c:pt>
                      <c:pt idx="1805">
                        <c:v>42626</c:v>
                      </c:pt>
                      <c:pt idx="1806">
                        <c:v>42625</c:v>
                      </c:pt>
                      <c:pt idx="1807">
                        <c:v>42624</c:v>
                      </c:pt>
                      <c:pt idx="1808">
                        <c:v>42623</c:v>
                      </c:pt>
                      <c:pt idx="1809">
                        <c:v>42622</c:v>
                      </c:pt>
                      <c:pt idx="1810">
                        <c:v>42621</c:v>
                      </c:pt>
                      <c:pt idx="1811">
                        <c:v>42620</c:v>
                      </c:pt>
                      <c:pt idx="1812">
                        <c:v>42619</c:v>
                      </c:pt>
                      <c:pt idx="1813">
                        <c:v>42618</c:v>
                      </c:pt>
                      <c:pt idx="1814">
                        <c:v>42617</c:v>
                      </c:pt>
                      <c:pt idx="1815">
                        <c:v>42616</c:v>
                      </c:pt>
                      <c:pt idx="1816">
                        <c:v>42615</c:v>
                      </c:pt>
                      <c:pt idx="1817">
                        <c:v>42614</c:v>
                      </c:pt>
                      <c:pt idx="1818">
                        <c:v>42613</c:v>
                      </c:pt>
                      <c:pt idx="1819">
                        <c:v>42612</c:v>
                      </c:pt>
                      <c:pt idx="1820">
                        <c:v>42611</c:v>
                      </c:pt>
                      <c:pt idx="1821">
                        <c:v>42610</c:v>
                      </c:pt>
                      <c:pt idx="1822">
                        <c:v>42609</c:v>
                      </c:pt>
                      <c:pt idx="1823">
                        <c:v>42608</c:v>
                      </c:pt>
                      <c:pt idx="1824">
                        <c:v>42607</c:v>
                      </c:pt>
                      <c:pt idx="1825">
                        <c:v>42606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Crypto!$F$2:$F$1827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826"/>
                      <c:pt idx="0">
                        <c:v>303.87067395264114</c:v>
                      </c:pt>
                      <c:pt idx="1">
                        <c:v>295.14571948998173</c:v>
                      </c:pt>
                      <c:pt idx="2">
                        <c:v>293.85245901639342</c:v>
                      </c:pt>
                      <c:pt idx="3">
                        <c:v>299.40801457194897</c:v>
                      </c:pt>
                      <c:pt idx="4">
                        <c:v>290.20036429872493</c:v>
                      </c:pt>
                      <c:pt idx="5">
                        <c:v>275.0273224043716</c:v>
                      </c:pt>
                      <c:pt idx="6">
                        <c:v>274.40801457194897</c:v>
                      </c:pt>
                      <c:pt idx="7">
                        <c:v>286.73041894353372</c:v>
                      </c:pt>
                      <c:pt idx="8">
                        <c:v>301.67577413479052</c:v>
                      </c:pt>
                      <c:pt idx="9">
                        <c:v>297.41347905282328</c:v>
                      </c:pt>
                      <c:pt idx="10">
                        <c:v>302.76867030965388</c:v>
                      </c:pt>
                      <c:pt idx="11">
                        <c:v>277.43169398907099</c:v>
                      </c:pt>
                      <c:pt idx="12">
                        <c:v>288.06921675774134</c:v>
                      </c:pt>
                      <c:pt idx="13">
                        <c:v>285.9653916211293</c:v>
                      </c:pt>
                      <c:pt idx="14">
                        <c:v>288.33333333333331</c:v>
                      </c:pt>
                      <c:pt idx="15">
                        <c:v>274.10746812386157</c:v>
                      </c:pt>
                      <c:pt idx="16">
                        <c:v>287.75045537340617</c:v>
                      </c:pt>
                      <c:pt idx="17">
                        <c:v>263.29690346083788</c:v>
                      </c:pt>
                      <c:pt idx="18">
                        <c:v>257.65938069216753</c:v>
                      </c:pt>
                      <c:pt idx="19">
                        <c:v>248.21493624772313</c:v>
                      </c:pt>
                      <c:pt idx="20">
                        <c:v>228.5063752276867</c:v>
                      </c:pt>
                      <c:pt idx="21">
                        <c:v>237.45901639344262</c:v>
                      </c:pt>
                      <c:pt idx="22">
                        <c:v>233.08743169398909</c:v>
                      </c:pt>
                      <c:pt idx="23">
                        <c:v>230.12750455373407</c:v>
                      </c:pt>
                      <c:pt idx="24">
                        <c:v>224.04371584699453</c:v>
                      </c:pt>
                      <c:pt idx="25">
                        <c:v>217.04918032786884</c:v>
                      </c:pt>
                      <c:pt idx="26">
                        <c:v>209.38069216757739</c:v>
                      </c:pt>
                      <c:pt idx="27">
                        <c:v>209.80874316939889</c:v>
                      </c:pt>
                      <c:pt idx="28">
                        <c:v>203.19672131147539</c:v>
                      </c:pt>
                      <c:pt idx="29">
                        <c:v>199.62659380692168</c:v>
                      </c:pt>
                      <c:pt idx="30">
                        <c:v>196.27504553734062</c:v>
                      </c:pt>
                      <c:pt idx="31">
                        <c:v>193.35428051001821</c:v>
                      </c:pt>
                      <c:pt idx="32">
                        <c:v>184.45355191256829</c:v>
                      </c:pt>
                      <c:pt idx="33">
                        <c:v>181.66666666666666</c:v>
                      </c:pt>
                      <c:pt idx="34">
                        <c:v>162.82331511839706</c:v>
                      </c:pt>
                      <c:pt idx="35">
                        <c:v>165.591985428051</c:v>
                      </c:pt>
                      <c:pt idx="36">
                        <c:v>172.39526411657559</c:v>
                      </c:pt>
                      <c:pt idx="37">
                        <c:v>173.12021857923494</c:v>
                      </c:pt>
                      <c:pt idx="38">
                        <c:v>171.05646630236794</c:v>
                      </c:pt>
                      <c:pt idx="39">
                        <c:v>174.68123861566482</c:v>
                      </c:pt>
                      <c:pt idx="40">
                        <c:v>181.69398907103823</c:v>
                      </c:pt>
                      <c:pt idx="41">
                        <c:v>176.73952641165755</c:v>
                      </c:pt>
                      <c:pt idx="42">
                        <c:v>185.03642987249543</c:v>
                      </c:pt>
                      <c:pt idx="43">
                        <c:v>194.86338797814207</c:v>
                      </c:pt>
                      <c:pt idx="44">
                        <c:v>192.24043715846994</c:v>
                      </c:pt>
                      <c:pt idx="45">
                        <c:v>195.20036429872496</c:v>
                      </c:pt>
                      <c:pt idx="46">
                        <c:v>192.67759562841528</c:v>
                      </c:pt>
                      <c:pt idx="47">
                        <c:v>211.01092896174865</c:v>
                      </c:pt>
                      <c:pt idx="48">
                        <c:v>210.49180327868851</c:v>
                      </c:pt>
                      <c:pt idx="49">
                        <c:v>199.90619307832421</c:v>
                      </c:pt>
                      <c:pt idx="50">
                        <c:v>211.51457194899817</c:v>
                      </c:pt>
                      <c:pt idx="51">
                        <c:v>202.74499089253186</c:v>
                      </c:pt>
                      <c:pt idx="52">
                        <c:v>196.42987249544626</c:v>
                      </c:pt>
                      <c:pt idx="53">
                        <c:v>191.98451730418941</c:v>
                      </c:pt>
                      <c:pt idx="54">
                        <c:v>207.16757741347902</c:v>
                      </c:pt>
                      <c:pt idx="55">
                        <c:v>197.04007285974498</c:v>
                      </c:pt>
                      <c:pt idx="56">
                        <c:v>189.69034608378871</c:v>
                      </c:pt>
                      <c:pt idx="57">
                        <c:v>180.51912568306008</c:v>
                      </c:pt>
                      <c:pt idx="58">
                        <c:v>166.97632058287797</c:v>
                      </c:pt>
                      <c:pt idx="59">
                        <c:v>164.86429872495447</c:v>
                      </c:pt>
                      <c:pt idx="60">
                        <c:v>181.26593806921676</c:v>
                      </c:pt>
                      <c:pt idx="61">
                        <c:v>179.44626593806922</c:v>
                      </c:pt>
                      <c:pt idx="62">
                        <c:v>171.33879781420765</c:v>
                      </c:pt>
                      <c:pt idx="63">
                        <c:v>172.6502732240437</c:v>
                      </c:pt>
                      <c:pt idx="64">
                        <c:v>204.6001821493625</c:v>
                      </c:pt>
                      <c:pt idx="65">
                        <c:v>197.64116575591984</c:v>
                      </c:pt>
                      <c:pt idx="66">
                        <c:v>203.37887067395263</c:v>
                      </c:pt>
                      <c:pt idx="67">
                        <c:v>216.02914389799633</c:v>
                      </c:pt>
                      <c:pt idx="68">
                        <c:v>215.54644808743166</c:v>
                      </c:pt>
                      <c:pt idx="69">
                        <c:v>231.4936247723133</c:v>
                      </c:pt>
                      <c:pt idx="70">
                        <c:v>235.13661202185793</c:v>
                      </c:pt>
                      <c:pt idx="71">
                        <c:v>228.43806921675773</c:v>
                      </c:pt>
                      <c:pt idx="72">
                        <c:v>215.7285974499089</c:v>
                      </c:pt>
                      <c:pt idx="73">
                        <c:v>214.28961748633878</c:v>
                      </c:pt>
                      <c:pt idx="74">
                        <c:v>224.98907103825135</c:v>
                      </c:pt>
                      <c:pt idx="75">
                        <c:v>237.55919854280509</c:v>
                      </c:pt>
                      <c:pt idx="76">
                        <c:v>228.48816029143899</c:v>
                      </c:pt>
                      <c:pt idx="77">
                        <c:v>236.16575591985426</c:v>
                      </c:pt>
                      <c:pt idx="78">
                        <c:v>246.74863387978144</c:v>
                      </c:pt>
                      <c:pt idx="79">
                        <c:v>239.47176684881603</c:v>
                      </c:pt>
                      <c:pt idx="80">
                        <c:v>245.17304189435336</c:v>
                      </c:pt>
                      <c:pt idx="81">
                        <c:v>259.82695810564661</c:v>
                      </c:pt>
                      <c:pt idx="82">
                        <c:v>246.51001821493622</c:v>
                      </c:pt>
                      <c:pt idx="83">
                        <c:v>239.78142076502732</c:v>
                      </c:pt>
                      <c:pt idx="84">
                        <c:v>246.35701275045537</c:v>
                      </c:pt>
                      <c:pt idx="85">
                        <c:v>217.02185792349727</c:v>
                      </c:pt>
                      <c:pt idx="86">
                        <c:v>206.9854280510018</c:v>
                      </c:pt>
                      <c:pt idx="87">
                        <c:v>219.61748633879782</c:v>
                      </c:pt>
                      <c:pt idx="88">
                        <c:v>249.06193078324225</c:v>
                      </c:pt>
                      <c:pt idx="89">
                        <c:v>263.03278688524586</c:v>
                      </c:pt>
                      <c:pt idx="90">
                        <c:v>246.41165755919852</c:v>
                      </c:pt>
                      <c:pt idx="91">
                        <c:v>240.92896174863387</c:v>
                      </c:pt>
                      <c:pt idx="92">
                        <c:v>191.12932604735883</c:v>
                      </c:pt>
                      <c:pt idx="93">
                        <c:v>209.735883424408</c:v>
                      </c:pt>
                      <c:pt idx="94">
                        <c:v>222.14936247723131</c:v>
                      </c:pt>
                      <c:pt idx="95">
                        <c:v>252.28597449908924</c:v>
                      </c:pt>
                      <c:pt idx="96">
                        <c:v>222.42258652094716</c:v>
                      </c:pt>
                      <c:pt idx="97">
                        <c:v>307.70491803278685</c:v>
                      </c:pt>
                      <c:pt idx="98">
                        <c:v>298.89799635701274</c:v>
                      </c:pt>
                      <c:pt idx="99">
                        <c:v>327.34061930783241</c:v>
                      </c:pt>
                      <c:pt idx="100">
                        <c:v>332.04918032786884</c:v>
                      </c:pt>
                      <c:pt idx="101">
                        <c:v>371.79417122040076</c:v>
                      </c:pt>
                      <c:pt idx="102">
                        <c:v>339.05282331511842</c:v>
                      </c:pt>
                      <c:pt idx="103">
                        <c:v>348.98907103825138</c:v>
                      </c:pt>
                      <c:pt idx="104">
                        <c:v>379.98178506375223</c:v>
                      </c:pt>
                      <c:pt idx="105">
                        <c:v>359.48087431693989</c:v>
                      </c:pt>
                      <c:pt idx="106">
                        <c:v>357.4863387978142</c:v>
                      </c:pt>
                      <c:pt idx="107">
                        <c:v>356.13843351548269</c:v>
                      </c:pt>
                      <c:pt idx="108">
                        <c:v>317.07559198542799</c:v>
                      </c:pt>
                      <c:pt idx="109">
                        <c:v>317.97814207650271</c:v>
                      </c:pt>
                      <c:pt idx="110">
                        <c:v>320.94717668488158</c:v>
                      </c:pt>
                      <c:pt idx="111">
                        <c:v>294.71766848816026</c:v>
                      </c:pt>
                      <c:pt idx="112">
                        <c:v>312.29508196721309</c:v>
                      </c:pt>
                      <c:pt idx="113">
                        <c:v>268.6429872495446</c:v>
                      </c:pt>
                      <c:pt idx="114">
                        <c:v>268.10564663023678</c:v>
                      </c:pt>
                      <c:pt idx="115">
                        <c:v>252.22222222222223</c:v>
                      </c:pt>
                      <c:pt idx="116">
                        <c:v>251.23861566484516</c:v>
                      </c:pt>
                      <c:pt idx="117">
                        <c:v>250.26411657559197</c:v>
                      </c:pt>
                      <c:pt idx="118">
                        <c:v>242.77777777777774</c:v>
                      </c:pt>
                      <c:pt idx="119">
                        <c:v>231.08834244080143</c:v>
                      </c:pt>
                      <c:pt idx="120">
                        <c:v>211.51183970856101</c:v>
                      </c:pt>
                      <c:pt idx="121">
                        <c:v>202.14936247723131</c:v>
                      </c:pt>
                      <c:pt idx="122">
                        <c:v>215.65573770491804</c:v>
                      </c:pt>
                      <c:pt idx="123">
                        <c:v>218.78870673952642</c:v>
                      </c:pt>
                      <c:pt idx="124">
                        <c:v>214.74499089253189</c:v>
                      </c:pt>
                      <c:pt idx="125">
                        <c:v>212.27686703096541</c:v>
                      </c:pt>
                      <c:pt idx="126">
                        <c:v>196.79417122040073</c:v>
                      </c:pt>
                      <c:pt idx="127">
                        <c:v>203.75227686703093</c:v>
                      </c:pt>
                      <c:pt idx="128">
                        <c:v>210.84699453551912</c:v>
                      </c:pt>
                      <c:pt idx="129">
                        <c:v>220.53734061930783</c:v>
                      </c:pt>
                      <c:pt idx="130">
                        <c:v>229.09836065573771</c:v>
                      </c:pt>
                      <c:pt idx="131">
                        <c:v>221.32058287795991</c:v>
                      </c:pt>
                      <c:pt idx="132">
                        <c:v>209.19854280510017</c:v>
                      </c:pt>
                      <c:pt idx="133">
                        <c:v>194.82695810564661</c:v>
                      </c:pt>
                      <c:pt idx="134">
                        <c:v>196.03825136612022</c:v>
                      </c:pt>
                      <c:pt idx="135">
                        <c:v>194.59016393442622</c:v>
                      </c:pt>
                      <c:pt idx="136">
                        <c:v>188.28779599271402</c:v>
                      </c:pt>
                      <c:pt idx="137">
                        <c:v>189.56284153005464</c:v>
                      </c:pt>
                      <c:pt idx="138">
                        <c:v>178.61566484517303</c:v>
                      </c:pt>
                      <c:pt idx="139">
                        <c:v>192.35883424408013</c:v>
                      </c:pt>
                      <c:pt idx="140">
                        <c:v>191.96721311475412</c:v>
                      </c:pt>
                      <c:pt idx="141">
                        <c:v>189.19854280510017</c:v>
                      </c:pt>
                      <c:pt idx="142">
                        <c:v>182.8870673952641</c:v>
                      </c:pt>
                      <c:pt idx="143">
                        <c:v>194.28051001821493</c:v>
                      </c:pt>
                      <c:pt idx="144">
                        <c:v>179.1712204007286</c:v>
                      </c:pt>
                      <c:pt idx="145">
                        <c:v>174.75409836065572</c:v>
                      </c:pt>
                      <c:pt idx="146">
                        <c:v>167.93260473588342</c:v>
                      </c:pt>
                      <c:pt idx="147">
                        <c:v>165.591985428051</c:v>
                      </c:pt>
                      <c:pt idx="148">
                        <c:v>153.64298724954463</c:v>
                      </c:pt>
                      <c:pt idx="149">
                        <c:v>156.08378870673951</c:v>
                      </c:pt>
                      <c:pt idx="150">
                        <c:v>154.68123861566485</c:v>
                      </c:pt>
                      <c:pt idx="151">
                        <c:v>144.66302367941714</c:v>
                      </c:pt>
                      <c:pt idx="152">
                        <c:v>144.42622950819671</c:v>
                      </c:pt>
                      <c:pt idx="153">
                        <c:v>152.01275045537338</c:v>
                      </c:pt>
                      <c:pt idx="154">
                        <c:v>153.18761384335156</c:v>
                      </c:pt>
                      <c:pt idx="155">
                        <c:v>162.50455373406191</c:v>
                      </c:pt>
                      <c:pt idx="156">
                        <c:v>164.35336976320582</c:v>
                      </c:pt>
                      <c:pt idx="157">
                        <c:v>164.84517304189436</c:v>
                      </c:pt>
                      <c:pt idx="158">
                        <c:v>161.68488160291437</c:v>
                      </c:pt>
                      <c:pt idx="159">
                        <c:v>165.83788706739526</c:v>
                      </c:pt>
                      <c:pt idx="160">
                        <c:v>164.45355191256832</c:v>
                      </c:pt>
                      <c:pt idx="161">
                        <c:v>163.55191256830599</c:v>
                      </c:pt>
                      <c:pt idx="162">
                        <c:v>168.21493624772313</c:v>
                      </c:pt>
                      <c:pt idx="163">
                        <c:v>175.05464480874315</c:v>
                      </c:pt>
                      <c:pt idx="164">
                        <c:v>161.08378870673951</c:v>
                      </c:pt>
                      <c:pt idx="165">
                        <c:v>166.6575591985428</c:v>
                      </c:pt>
                      <c:pt idx="166">
                        <c:v>163.67030965391621</c:v>
                      </c:pt>
                      <c:pt idx="167">
                        <c:v>170.40983606557376</c:v>
                      </c:pt>
                      <c:pt idx="168">
                        <c:v>166.93078324225866</c:v>
                      </c:pt>
                      <c:pt idx="169">
                        <c:v>157.36794171220401</c:v>
                      </c:pt>
                      <c:pt idx="170">
                        <c:v>150.38251366120218</c:v>
                      </c:pt>
                      <c:pt idx="171">
                        <c:v>139.48998178506375</c:v>
                      </c:pt>
                      <c:pt idx="172">
                        <c:v>140.21857923497265</c:v>
                      </c:pt>
                      <c:pt idx="173">
                        <c:v>142.98724954462659</c:v>
                      </c:pt>
                      <c:pt idx="174">
                        <c:v>135.66484517304187</c:v>
                      </c:pt>
                      <c:pt idx="175">
                        <c:v>142.95992714025502</c:v>
                      </c:pt>
                      <c:pt idx="176">
                        <c:v>129.52641165755921</c:v>
                      </c:pt>
                      <c:pt idx="177">
                        <c:v>132.96903460837888</c:v>
                      </c:pt>
                      <c:pt idx="178">
                        <c:v>131.71220400728598</c:v>
                      </c:pt>
                      <c:pt idx="179">
                        <c:v>134.80874316939889</c:v>
                      </c:pt>
                      <c:pt idx="180">
                        <c:v>147.95992714025499</c:v>
                      </c:pt>
                      <c:pt idx="181">
                        <c:v>143.80327868852459</c:v>
                      </c:pt>
                      <c:pt idx="182">
                        <c:v>161.58469945355191</c:v>
                      </c:pt>
                      <c:pt idx="183">
                        <c:v>176.03825136612022</c:v>
                      </c:pt>
                      <c:pt idx="184">
                        <c:v>174.21675774134792</c:v>
                      </c:pt>
                      <c:pt idx="185">
                        <c:v>178.16029143897995</c:v>
                      </c:pt>
                      <c:pt idx="186">
                        <c:v>176.51183970856101</c:v>
                      </c:pt>
                      <c:pt idx="187">
                        <c:v>168.26958105646628</c:v>
                      </c:pt>
                      <c:pt idx="188">
                        <c:v>162.52823315118397</c:v>
                      </c:pt>
                      <c:pt idx="189">
                        <c:v>161.97085610200364</c:v>
                      </c:pt>
                      <c:pt idx="190">
                        <c:v>164.04371584699453</c:v>
                      </c:pt>
                      <c:pt idx="191">
                        <c:v>165.28233151183969</c:v>
                      </c:pt>
                      <c:pt idx="192">
                        <c:v>167.76867030965391</c:v>
                      </c:pt>
                      <c:pt idx="193">
                        <c:v>162.73224043715845</c:v>
                      </c:pt>
                      <c:pt idx="194">
                        <c:v>158.7568306010929</c:v>
                      </c:pt>
                      <c:pt idx="195">
                        <c:v>161.34790528233151</c:v>
                      </c:pt>
                      <c:pt idx="196">
                        <c:v>159.68123861566482</c:v>
                      </c:pt>
                      <c:pt idx="197">
                        <c:v>146.94899817850637</c:v>
                      </c:pt>
                      <c:pt idx="198">
                        <c:v>152.73224043715845</c:v>
                      </c:pt>
                      <c:pt idx="199">
                        <c:v>156.48451730418944</c:v>
                      </c:pt>
                      <c:pt idx="200">
                        <c:v>145.37522768670308</c:v>
                      </c:pt>
                      <c:pt idx="201">
                        <c:v>151.41165755919855</c:v>
                      </c:pt>
                      <c:pt idx="202">
                        <c:v>137.8870673952641</c:v>
                      </c:pt>
                      <c:pt idx="203">
                        <c:v>125.35519125683061</c:v>
                      </c:pt>
                      <c:pt idx="204">
                        <c:v>119.69307832422587</c:v>
                      </c:pt>
                      <c:pt idx="205">
                        <c:v>125.65573770491804</c:v>
                      </c:pt>
                      <c:pt idx="206">
                        <c:v>125.60109289617485</c:v>
                      </c:pt>
                      <c:pt idx="207">
                        <c:v>120.91074681238614</c:v>
                      </c:pt>
                      <c:pt idx="208">
                        <c:v>113.17850637522768</c:v>
                      </c:pt>
                      <c:pt idx="209">
                        <c:v>124.59016393442623</c:v>
                      </c:pt>
                      <c:pt idx="210">
                        <c:v>120.06375227686702</c:v>
                      </c:pt>
                      <c:pt idx="211">
                        <c:v>126.83970856102003</c:v>
                      </c:pt>
                      <c:pt idx="212">
                        <c:v>112.33151183970857</c:v>
                      </c:pt>
                      <c:pt idx="213">
                        <c:v>112.632058287796</c:v>
                      </c:pt>
                      <c:pt idx="214">
                        <c:v>101.44808743169399</c:v>
                      </c:pt>
                      <c:pt idx="215">
                        <c:v>125.54644808743168</c:v>
                      </c:pt>
                      <c:pt idx="216">
                        <c:v>124.68123861566484</c:v>
                      </c:pt>
                      <c:pt idx="217">
                        <c:v>114.87158469945355</c:v>
                      </c:pt>
                      <c:pt idx="218">
                        <c:v>112.49544626593807</c:v>
                      </c:pt>
                      <c:pt idx="219">
                        <c:v>111.91256830601093</c:v>
                      </c:pt>
                      <c:pt idx="220">
                        <c:v>106.45719489981785</c:v>
                      </c:pt>
                      <c:pt idx="221">
                        <c:v>112.15846994535519</c:v>
                      </c:pt>
                      <c:pt idx="222">
                        <c:v>102.69581056466301</c:v>
                      </c:pt>
                      <c:pt idx="223">
                        <c:v>95.774134790528223</c:v>
                      </c:pt>
                      <c:pt idx="224">
                        <c:v>99.071038251366119</c:v>
                      </c:pt>
                      <c:pt idx="225">
                        <c:v>114.50819672131146</c:v>
                      </c:pt>
                      <c:pt idx="226">
                        <c:v>116.44808743169398</c:v>
                      </c:pt>
                      <c:pt idx="227">
                        <c:v>110.62841530054645</c:v>
                      </c:pt>
                      <c:pt idx="228">
                        <c:v>111.29326047358833</c:v>
                      </c:pt>
                      <c:pt idx="229">
                        <c:v>109.89071038251365</c:v>
                      </c:pt>
                      <c:pt idx="230">
                        <c:v>100.42805100182149</c:v>
                      </c:pt>
                      <c:pt idx="231">
                        <c:v>95.100182149362482</c:v>
                      </c:pt>
                      <c:pt idx="232">
                        <c:v>88.965391621129328</c:v>
                      </c:pt>
                      <c:pt idx="233">
                        <c:v>70.501821493624774</c:v>
                      </c:pt>
                      <c:pt idx="234">
                        <c:v>66.435336976320585</c:v>
                      </c:pt>
                      <c:pt idx="235">
                        <c:v>67.020036429872491</c:v>
                      </c:pt>
                      <c:pt idx="236">
                        <c:v>68.510928961748633</c:v>
                      </c:pt>
                      <c:pt idx="237">
                        <c:v>66.5</c:v>
                      </c:pt>
                      <c:pt idx="238">
                        <c:v>66.443533697632049</c:v>
                      </c:pt>
                      <c:pt idx="239">
                        <c:v>62.288706739526404</c:v>
                      </c:pt>
                      <c:pt idx="240">
                        <c:v>57.853369763205826</c:v>
                      </c:pt>
                      <c:pt idx="241">
                        <c:v>57.150273224043715</c:v>
                      </c:pt>
                      <c:pt idx="242">
                        <c:v>55.784153005464475</c:v>
                      </c:pt>
                      <c:pt idx="243">
                        <c:v>53.303278688524586</c:v>
                      </c:pt>
                      <c:pt idx="244">
                        <c:v>57.996357012750451</c:v>
                      </c:pt>
                      <c:pt idx="245">
                        <c:v>55.297814207650269</c:v>
                      </c:pt>
                      <c:pt idx="246">
                        <c:v>58.020036429872491</c:v>
                      </c:pt>
                      <c:pt idx="247">
                        <c:v>59.938069216757739</c:v>
                      </c:pt>
                      <c:pt idx="248">
                        <c:v>59.631147540983605</c:v>
                      </c:pt>
                      <c:pt idx="249">
                        <c:v>58.494535519125677</c:v>
                      </c:pt>
                      <c:pt idx="250">
                        <c:v>57.948087431693985</c:v>
                      </c:pt>
                      <c:pt idx="251">
                        <c:v>53.701275045537336</c:v>
                      </c:pt>
                      <c:pt idx="252">
                        <c:v>53.417122040072854</c:v>
                      </c:pt>
                      <c:pt idx="253">
                        <c:v>53.855191256830601</c:v>
                      </c:pt>
                      <c:pt idx="254">
                        <c:v>51.744990892531874</c:v>
                      </c:pt>
                      <c:pt idx="255">
                        <c:v>49.617486338797811</c:v>
                      </c:pt>
                      <c:pt idx="256">
                        <c:v>50.862477231329692</c:v>
                      </c:pt>
                      <c:pt idx="257">
                        <c:v>52.244080145719487</c:v>
                      </c:pt>
                      <c:pt idx="258">
                        <c:v>50.585610200364293</c:v>
                      </c:pt>
                      <c:pt idx="259">
                        <c:v>53.899817850637525</c:v>
                      </c:pt>
                      <c:pt idx="260">
                        <c:v>54.88979963570128</c:v>
                      </c:pt>
                      <c:pt idx="261">
                        <c:v>54.41347905282332</c:v>
                      </c:pt>
                      <c:pt idx="262">
                        <c:v>51.701275045537336</c:v>
                      </c:pt>
                      <c:pt idx="263">
                        <c:v>56.150273224043708</c:v>
                      </c:pt>
                      <c:pt idx="264">
                        <c:v>54.517304189435336</c:v>
                      </c:pt>
                      <c:pt idx="265">
                        <c:v>53.463570127504546</c:v>
                      </c:pt>
                      <c:pt idx="266">
                        <c:v>56.093806921675771</c:v>
                      </c:pt>
                      <c:pt idx="267">
                        <c:v>52.473588342440799</c:v>
                      </c:pt>
                      <c:pt idx="268">
                        <c:v>49.027322404371589</c:v>
                      </c:pt>
                      <c:pt idx="269">
                        <c:v>47.31785063752276</c:v>
                      </c:pt>
                      <c:pt idx="270">
                        <c:v>47.472677595628411</c:v>
                      </c:pt>
                      <c:pt idx="271">
                        <c:v>51.886156648451731</c:v>
                      </c:pt>
                      <c:pt idx="272">
                        <c:v>55.036429872495439</c:v>
                      </c:pt>
                      <c:pt idx="273">
                        <c:v>55.400728597449906</c:v>
                      </c:pt>
                      <c:pt idx="274">
                        <c:v>50.948087431693985</c:v>
                      </c:pt>
                      <c:pt idx="275">
                        <c:v>50.170309653916213</c:v>
                      </c:pt>
                      <c:pt idx="276">
                        <c:v>46.491803278688522</c:v>
                      </c:pt>
                      <c:pt idx="277">
                        <c:v>42.916211293260474</c:v>
                      </c:pt>
                      <c:pt idx="278">
                        <c:v>43.575591985428048</c:v>
                      </c:pt>
                      <c:pt idx="279">
                        <c:v>43.944444444444443</c:v>
                      </c:pt>
                      <c:pt idx="280">
                        <c:v>41.935336976320578</c:v>
                      </c:pt>
                      <c:pt idx="281">
                        <c:v>40.846994535519123</c:v>
                      </c:pt>
                      <c:pt idx="282">
                        <c:v>41.942622950819668</c:v>
                      </c:pt>
                      <c:pt idx="283">
                        <c:v>43.383424408014569</c:v>
                      </c:pt>
                      <c:pt idx="284">
                        <c:v>42.13387978142076</c:v>
                      </c:pt>
                      <c:pt idx="285">
                        <c:v>42.243169398907099</c:v>
                      </c:pt>
                      <c:pt idx="286">
                        <c:v>41.042805100182143</c:v>
                      </c:pt>
                      <c:pt idx="287">
                        <c:v>40.485428051001819</c:v>
                      </c:pt>
                      <c:pt idx="288">
                        <c:v>41.454462659380695</c:v>
                      </c:pt>
                      <c:pt idx="289">
                        <c:v>39.704918032786885</c:v>
                      </c:pt>
                      <c:pt idx="290">
                        <c:v>41.492714025500909</c:v>
                      </c:pt>
                      <c:pt idx="291">
                        <c:v>37.913479052823313</c:v>
                      </c:pt>
                      <c:pt idx="292">
                        <c:v>36.654826958105645</c:v>
                      </c:pt>
                      <c:pt idx="293">
                        <c:v>35.357923497267763</c:v>
                      </c:pt>
                      <c:pt idx="294">
                        <c:v>34.913479052823313</c:v>
                      </c:pt>
                      <c:pt idx="295">
                        <c:v>36.116575591985423</c:v>
                      </c:pt>
                      <c:pt idx="296">
                        <c:v>35.205828779599273</c:v>
                      </c:pt>
                      <c:pt idx="297">
                        <c:v>34.872495446265937</c:v>
                      </c:pt>
                      <c:pt idx="298">
                        <c:v>35.251366120218577</c:v>
                      </c:pt>
                      <c:pt idx="299">
                        <c:v>35.372495446265937</c:v>
                      </c:pt>
                      <c:pt idx="300">
                        <c:v>36.704918032786885</c:v>
                      </c:pt>
                      <c:pt idx="301">
                        <c:v>35.763205828779597</c:v>
                      </c:pt>
                      <c:pt idx="302">
                        <c:v>36.97632058287796</c:v>
                      </c:pt>
                      <c:pt idx="303">
                        <c:v>37.567395264116577</c:v>
                      </c:pt>
                      <c:pt idx="304">
                        <c:v>37.302367941712198</c:v>
                      </c:pt>
                      <c:pt idx="305">
                        <c:v>37.733151183970854</c:v>
                      </c:pt>
                      <c:pt idx="306">
                        <c:v>35.640255009107463</c:v>
                      </c:pt>
                      <c:pt idx="307">
                        <c:v>33.588342440801455</c:v>
                      </c:pt>
                      <c:pt idx="308">
                        <c:v>34.571948998178506</c:v>
                      </c:pt>
                      <c:pt idx="309">
                        <c:v>34.493624772313296</c:v>
                      </c:pt>
                      <c:pt idx="310">
                        <c:v>33.585610200364293</c:v>
                      </c:pt>
                      <c:pt idx="311">
                        <c:v>33.301457194899811</c:v>
                      </c:pt>
                      <c:pt idx="312">
                        <c:v>34.422586520947171</c:v>
                      </c:pt>
                      <c:pt idx="313">
                        <c:v>34.55464480874317</c:v>
                      </c:pt>
                      <c:pt idx="314">
                        <c:v>34.769581056466301</c:v>
                      </c:pt>
                      <c:pt idx="315">
                        <c:v>35.297814207650269</c:v>
                      </c:pt>
                      <c:pt idx="316">
                        <c:v>34.107468123861565</c:v>
                      </c:pt>
                      <c:pt idx="317">
                        <c:v>33.80418943533698</c:v>
                      </c:pt>
                      <c:pt idx="318">
                        <c:v>33.306010928961747</c:v>
                      </c:pt>
                      <c:pt idx="319">
                        <c:v>32.012750455373407</c:v>
                      </c:pt>
                      <c:pt idx="320">
                        <c:v>31.179417122040075</c:v>
                      </c:pt>
                      <c:pt idx="321">
                        <c:v>31.064663023679415</c:v>
                      </c:pt>
                      <c:pt idx="322">
                        <c:v>32.26138433515483</c:v>
                      </c:pt>
                      <c:pt idx="323">
                        <c:v>32.145719489981779</c:v>
                      </c:pt>
                      <c:pt idx="324">
                        <c:v>31.558287795992712</c:v>
                      </c:pt>
                      <c:pt idx="325">
                        <c:v>31.514571948998174</c:v>
                      </c:pt>
                      <c:pt idx="326">
                        <c:v>32.193078324225866</c:v>
                      </c:pt>
                      <c:pt idx="327">
                        <c:v>32.812386156648451</c:v>
                      </c:pt>
                      <c:pt idx="328">
                        <c:v>32.842440801457194</c:v>
                      </c:pt>
                      <c:pt idx="329">
                        <c:v>32.290528233151186</c:v>
                      </c:pt>
                      <c:pt idx="330">
                        <c:v>32.646630236794167</c:v>
                      </c:pt>
                      <c:pt idx="331">
                        <c:v>32.297814207650269</c:v>
                      </c:pt>
                      <c:pt idx="332">
                        <c:v>32.117486338797811</c:v>
                      </c:pt>
                      <c:pt idx="333">
                        <c:v>31.830601092896174</c:v>
                      </c:pt>
                      <c:pt idx="334">
                        <c:v>29.258652094717668</c:v>
                      </c:pt>
                      <c:pt idx="335">
                        <c:v>31.388888888888886</c:v>
                      </c:pt>
                      <c:pt idx="336">
                        <c:v>31.036429872495443</c:v>
                      </c:pt>
                      <c:pt idx="337">
                        <c:v>33.857012750455375</c:v>
                      </c:pt>
                      <c:pt idx="338">
                        <c:v>35.169398907103826</c:v>
                      </c:pt>
                      <c:pt idx="339">
                        <c:v>35.062841530054641</c:v>
                      </c:pt>
                      <c:pt idx="340">
                        <c:v>35.528233151183969</c:v>
                      </c:pt>
                      <c:pt idx="341">
                        <c:v>33.30510018214936</c:v>
                      </c:pt>
                      <c:pt idx="342">
                        <c:v>33.193078324225866</c:v>
                      </c:pt>
                      <c:pt idx="343">
                        <c:v>34.374316939890711</c:v>
                      </c:pt>
                      <c:pt idx="344">
                        <c:v>33.45719489981785</c:v>
                      </c:pt>
                      <c:pt idx="345">
                        <c:v>35.346083788706743</c:v>
                      </c:pt>
                      <c:pt idx="346">
                        <c:v>34.079234972677597</c:v>
                      </c:pt>
                      <c:pt idx="347">
                        <c:v>33.551001821493621</c:v>
                      </c:pt>
                      <c:pt idx="348">
                        <c:v>32.013661202185787</c:v>
                      </c:pt>
                      <c:pt idx="349">
                        <c:v>30.783242258652095</c:v>
                      </c:pt>
                      <c:pt idx="350">
                        <c:v>32.271402550091068</c:v>
                      </c:pt>
                      <c:pt idx="351">
                        <c:v>32.174863387978135</c:v>
                      </c:pt>
                      <c:pt idx="352">
                        <c:v>30.602914389799633</c:v>
                      </c:pt>
                      <c:pt idx="353">
                        <c:v>35.194899817850633</c:v>
                      </c:pt>
                      <c:pt idx="354">
                        <c:v>34.790528233151186</c:v>
                      </c:pt>
                      <c:pt idx="355">
                        <c:v>40.063752276867028</c:v>
                      </c:pt>
                      <c:pt idx="356">
                        <c:v>43.368852459016395</c:v>
                      </c:pt>
                      <c:pt idx="357">
                        <c:v>39.581967213114751</c:v>
                      </c:pt>
                      <c:pt idx="358">
                        <c:v>39.155737704918032</c:v>
                      </c:pt>
                      <c:pt idx="359">
                        <c:v>36.365209471766846</c:v>
                      </c:pt>
                      <c:pt idx="360">
                        <c:v>36.060109289617486</c:v>
                      </c:pt>
                      <c:pt idx="361">
                        <c:v>34.919854280510016</c:v>
                      </c:pt>
                      <c:pt idx="362">
                        <c:v>35.155737704918032</c:v>
                      </c:pt>
                      <c:pt idx="363">
                        <c:v>34.944444444444443</c:v>
                      </c:pt>
                      <c:pt idx="364">
                        <c:v>37.204007285974498</c:v>
                      </c:pt>
                      <c:pt idx="365">
                        <c:v>35.630236794171225</c:v>
                      </c:pt>
                      <c:pt idx="366">
                        <c:v>36.051912568306008</c:v>
                      </c:pt>
                      <c:pt idx="367">
                        <c:v>35.321493624772309</c:v>
                      </c:pt>
                      <c:pt idx="368">
                        <c:v>37.959016393442624</c:v>
                      </c:pt>
                      <c:pt idx="369">
                        <c:v>37.219489981785067</c:v>
                      </c:pt>
                      <c:pt idx="370">
                        <c:v>38.451730418943534</c:v>
                      </c:pt>
                      <c:pt idx="371">
                        <c:v>39.288706739526411</c:v>
                      </c:pt>
                      <c:pt idx="372">
                        <c:v>39.55555555555555</c:v>
                      </c:pt>
                      <c:pt idx="373">
                        <c:v>39.428961748633881</c:v>
                      </c:pt>
                      <c:pt idx="374">
                        <c:v>39.916211293260467</c:v>
                      </c:pt>
                      <c:pt idx="375">
                        <c:v>38.71948998178506</c:v>
                      </c:pt>
                      <c:pt idx="376">
                        <c:v>35.405282331511842</c:v>
                      </c:pt>
                      <c:pt idx="377">
                        <c:v>34.512750455373407</c:v>
                      </c:pt>
                      <c:pt idx="378">
                        <c:v>36.053734061930783</c:v>
                      </c:pt>
                      <c:pt idx="379">
                        <c:v>35.524590163934427</c:v>
                      </c:pt>
                      <c:pt idx="380">
                        <c:v>36.145719489981786</c:v>
                      </c:pt>
                      <c:pt idx="381">
                        <c:v>34.520036429872491</c:v>
                      </c:pt>
                      <c:pt idx="382">
                        <c:v>35.947176684881597</c:v>
                      </c:pt>
                      <c:pt idx="383">
                        <c:v>36.507285974499091</c:v>
                      </c:pt>
                      <c:pt idx="384">
                        <c:v>35.489981785063755</c:v>
                      </c:pt>
                      <c:pt idx="385">
                        <c:v>35.125683060109289</c:v>
                      </c:pt>
                      <c:pt idx="386">
                        <c:v>33.843351548269581</c:v>
                      </c:pt>
                      <c:pt idx="387">
                        <c:v>35.24954462659381</c:v>
                      </c:pt>
                      <c:pt idx="388">
                        <c:v>31.586520947176684</c:v>
                      </c:pt>
                      <c:pt idx="389">
                        <c:v>30.549180327868854</c:v>
                      </c:pt>
                      <c:pt idx="390">
                        <c:v>29.003642987249542</c:v>
                      </c:pt>
                      <c:pt idx="391">
                        <c:v>28.917122040072858</c:v>
                      </c:pt>
                      <c:pt idx="392">
                        <c:v>29.354280510018214</c:v>
                      </c:pt>
                      <c:pt idx="393">
                        <c:v>28.350637522768672</c:v>
                      </c:pt>
                      <c:pt idx="394">
                        <c:v>27.857012750455372</c:v>
                      </c:pt>
                      <c:pt idx="395">
                        <c:v>25.487249544626597</c:v>
                      </c:pt>
                      <c:pt idx="396">
                        <c:v>25.116575591985423</c:v>
                      </c:pt>
                      <c:pt idx="397">
                        <c:v>24.101092896174862</c:v>
                      </c:pt>
                      <c:pt idx="398">
                        <c:v>22.404371584699454</c:v>
                      </c:pt>
                      <c:pt idx="399">
                        <c:v>21.532786885245901</c:v>
                      </c:pt>
                      <c:pt idx="400">
                        <c:v>21.819672131147541</c:v>
                      </c:pt>
                      <c:pt idx="401">
                        <c:v>21.510928961748633</c:v>
                      </c:pt>
                      <c:pt idx="402">
                        <c:v>21.236794171220399</c:v>
                      </c:pt>
                      <c:pt idx="403">
                        <c:v>21.307832422586522</c:v>
                      </c:pt>
                      <c:pt idx="404">
                        <c:v>21.761384335154826</c:v>
                      </c:pt>
                      <c:pt idx="405">
                        <c:v>21.908925318761383</c:v>
                      </c:pt>
                      <c:pt idx="406">
                        <c:v>21.850637522768668</c:v>
                      </c:pt>
                      <c:pt idx="407">
                        <c:v>22.138433515482696</c:v>
                      </c:pt>
                      <c:pt idx="408">
                        <c:v>21.809653916211293</c:v>
                      </c:pt>
                      <c:pt idx="409">
                        <c:v>21.997267759562842</c:v>
                      </c:pt>
                      <c:pt idx="410">
                        <c:v>22.076502732240439</c:v>
                      </c:pt>
                      <c:pt idx="411">
                        <c:v>22.527322404371585</c:v>
                      </c:pt>
                      <c:pt idx="412">
                        <c:v>21.82422586520947</c:v>
                      </c:pt>
                      <c:pt idx="413">
                        <c:v>22.050091074681237</c:v>
                      </c:pt>
                      <c:pt idx="414">
                        <c:v>20.780510018214933</c:v>
                      </c:pt>
                      <c:pt idx="415">
                        <c:v>20.910746812386154</c:v>
                      </c:pt>
                      <c:pt idx="416">
                        <c:v>20.521857923497269</c:v>
                      </c:pt>
                      <c:pt idx="417">
                        <c:v>20.63479052823315</c:v>
                      </c:pt>
                      <c:pt idx="418">
                        <c:v>21.06648451730419</c:v>
                      </c:pt>
                      <c:pt idx="419">
                        <c:v>20.564663023679419</c:v>
                      </c:pt>
                      <c:pt idx="420">
                        <c:v>20.769581056466304</c:v>
                      </c:pt>
                      <c:pt idx="421">
                        <c:v>20.520947176684881</c:v>
                      </c:pt>
                      <c:pt idx="422">
                        <c:v>20.139344262295079</c:v>
                      </c:pt>
                      <c:pt idx="423">
                        <c:v>20.918943533697632</c:v>
                      </c:pt>
                      <c:pt idx="424">
                        <c:v>21.192167577413478</c:v>
                      </c:pt>
                      <c:pt idx="425">
                        <c:v>21.376138433515482</c:v>
                      </c:pt>
                      <c:pt idx="426">
                        <c:v>22.171220400728597</c:v>
                      </c:pt>
                      <c:pt idx="427">
                        <c:v>22.168488160291439</c:v>
                      </c:pt>
                      <c:pt idx="428">
                        <c:v>20.746812386156648</c:v>
                      </c:pt>
                      <c:pt idx="429">
                        <c:v>20.867030965391621</c:v>
                      </c:pt>
                      <c:pt idx="430">
                        <c:v>20.864298724954462</c:v>
                      </c:pt>
                      <c:pt idx="431">
                        <c:v>21.101092896174862</c:v>
                      </c:pt>
                      <c:pt idx="432">
                        <c:v>21.332422586520945</c:v>
                      </c:pt>
                      <c:pt idx="433">
                        <c:v>21.465391621129324</c:v>
                      </c:pt>
                      <c:pt idx="434">
                        <c:v>21.050091074681237</c:v>
                      </c:pt>
                      <c:pt idx="435">
                        <c:v>21.124772313296901</c:v>
                      </c:pt>
                      <c:pt idx="436">
                        <c:v>21.719489981785063</c:v>
                      </c:pt>
                      <c:pt idx="437">
                        <c:v>21.643897996357012</c:v>
                      </c:pt>
                      <c:pt idx="438">
                        <c:v>20.967213114754099</c:v>
                      </c:pt>
                      <c:pt idx="439">
                        <c:v>22.599271402550087</c:v>
                      </c:pt>
                      <c:pt idx="440">
                        <c:v>22.195810564663024</c:v>
                      </c:pt>
                      <c:pt idx="441">
                        <c:v>22.438979963570127</c:v>
                      </c:pt>
                      <c:pt idx="442">
                        <c:v>22.288706739526411</c:v>
                      </c:pt>
                      <c:pt idx="443">
                        <c:v>22.056466302367941</c:v>
                      </c:pt>
                      <c:pt idx="444">
                        <c:v>21.859744990892533</c:v>
                      </c:pt>
                      <c:pt idx="445">
                        <c:v>22.17030965391621</c:v>
                      </c:pt>
                      <c:pt idx="446">
                        <c:v>22.297814207650273</c:v>
                      </c:pt>
                      <c:pt idx="447">
                        <c:v>21.64025500910747</c:v>
                      </c:pt>
                      <c:pt idx="448">
                        <c:v>22.642987249544625</c:v>
                      </c:pt>
                      <c:pt idx="449">
                        <c:v>21.086520947176684</c:v>
                      </c:pt>
                      <c:pt idx="450">
                        <c:v>22.194899817850636</c:v>
                      </c:pt>
                      <c:pt idx="451">
                        <c:v>20.086520947176684</c:v>
                      </c:pt>
                      <c:pt idx="452">
                        <c:v>20.084699453551913</c:v>
                      </c:pt>
                      <c:pt idx="453">
                        <c:v>18.992714025500909</c:v>
                      </c:pt>
                      <c:pt idx="454">
                        <c:v>18.326958105646629</c:v>
                      </c:pt>
                      <c:pt idx="455">
                        <c:v>18.585610200364297</c:v>
                      </c:pt>
                      <c:pt idx="456">
                        <c:v>18.178506375227684</c:v>
                      </c:pt>
                      <c:pt idx="457">
                        <c:v>18.83606557377049</c:v>
                      </c:pt>
                      <c:pt idx="458">
                        <c:v>18.898907103825135</c:v>
                      </c:pt>
                      <c:pt idx="459">
                        <c:v>18.081967213114751</c:v>
                      </c:pt>
                      <c:pt idx="460">
                        <c:v>19.091985428051</c:v>
                      </c:pt>
                      <c:pt idx="461">
                        <c:v>19.534608378870676</c:v>
                      </c:pt>
                      <c:pt idx="462">
                        <c:v>19.540072859744992</c:v>
                      </c:pt>
                      <c:pt idx="463">
                        <c:v>18.843351548269581</c:v>
                      </c:pt>
                      <c:pt idx="464">
                        <c:v>18.256830601092897</c:v>
                      </c:pt>
                      <c:pt idx="465">
                        <c:v>17.72677595628415</c:v>
                      </c:pt>
                      <c:pt idx="466">
                        <c:v>18.509107468123862</c:v>
                      </c:pt>
                      <c:pt idx="467">
                        <c:v>18.199453551912569</c:v>
                      </c:pt>
                      <c:pt idx="468">
                        <c:v>17.283242258652095</c:v>
                      </c:pt>
                      <c:pt idx="469">
                        <c:v>16.90255009107468</c:v>
                      </c:pt>
                      <c:pt idx="470">
                        <c:v>17.095628415300546</c:v>
                      </c:pt>
                      <c:pt idx="471">
                        <c:v>19.120218579234972</c:v>
                      </c:pt>
                      <c:pt idx="472">
                        <c:v>19.247723132969035</c:v>
                      </c:pt>
                      <c:pt idx="473">
                        <c:v>19.325136612021858</c:v>
                      </c:pt>
                      <c:pt idx="474">
                        <c:v>18.133879781420767</c:v>
                      </c:pt>
                      <c:pt idx="475">
                        <c:v>18.706739526411656</c:v>
                      </c:pt>
                      <c:pt idx="476">
                        <c:v>18.827868852459016</c:v>
                      </c:pt>
                      <c:pt idx="477">
                        <c:v>19.117486338797814</c:v>
                      </c:pt>
                      <c:pt idx="478">
                        <c:v>19.500910746812387</c:v>
                      </c:pt>
                      <c:pt idx="479">
                        <c:v>19.279599271402549</c:v>
                      </c:pt>
                      <c:pt idx="480">
                        <c:v>18.796903460837886</c:v>
                      </c:pt>
                      <c:pt idx="481">
                        <c:v>19.608378870673953</c:v>
                      </c:pt>
                      <c:pt idx="482">
                        <c:v>17.910746812386154</c:v>
                      </c:pt>
                      <c:pt idx="483">
                        <c:v>17.923497267759561</c:v>
                      </c:pt>
                      <c:pt idx="484">
                        <c:v>17.98269581056466</c:v>
                      </c:pt>
                      <c:pt idx="485">
                        <c:v>17.692167577413478</c:v>
                      </c:pt>
                      <c:pt idx="486">
                        <c:v>17.092896174863387</c:v>
                      </c:pt>
                      <c:pt idx="487">
                        <c:v>16.925318761384336</c:v>
                      </c:pt>
                      <c:pt idx="488">
                        <c:v>16.666666666666664</c:v>
                      </c:pt>
                      <c:pt idx="489">
                        <c:v>15.554644808743168</c:v>
                      </c:pt>
                      <c:pt idx="490">
                        <c:v>15.535519125683061</c:v>
                      </c:pt>
                      <c:pt idx="491">
                        <c:v>16.447176684881601</c:v>
                      </c:pt>
                      <c:pt idx="492">
                        <c:v>17.110200364298723</c:v>
                      </c:pt>
                      <c:pt idx="493">
                        <c:v>15.598360655737705</c:v>
                      </c:pt>
                      <c:pt idx="494">
                        <c:v>15.714025500910745</c:v>
                      </c:pt>
                      <c:pt idx="495">
                        <c:v>13.934426229508196</c:v>
                      </c:pt>
                      <c:pt idx="496">
                        <c:v>14.438979963570127</c:v>
                      </c:pt>
                      <c:pt idx="497">
                        <c:v>14.275956284153004</c:v>
                      </c:pt>
                      <c:pt idx="498">
                        <c:v>14.458105646630237</c:v>
                      </c:pt>
                      <c:pt idx="499">
                        <c:v>14.453551912568305</c:v>
                      </c:pt>
                      <c:pt idx="500">
                        <c:v>14.399817850637524</c:v>
                      </c:pt>
                      <c:pt idx="501">
                        <c:v>15.483606557377048</c:v>
                      </c:pt>
                      <c:pt idx="502">
                        <c:v>15.770491803278688</c:v>
                      </c:pt>
                      <c:pt idx="503">
                        <c:v>15.018214936247723</c:v>
                      </c:pt>
                      <c:pt idx="504">
                        <c:v>15.619307832422585</c:v>
                      </c:pt>
                      <c:pt idx="505">
                        <c:v>13.021857923497267</c:v>
                      </c:pt>
                      <c:pt idx="506">
                        <c:v>13.163023679417122</c:v>
                      </c:pt>
                      <c:pt idx="507">
                        <c:v>12.894353369763207</c:v>
                      </c:pt>
                      <c:pt idx="508">
                        <c:v>12.914389799635702</c:v>
                      </c:pt>
                      <c:pt idx="509">
                        <c:v>12.43624772313297</c:v>
                      </c:pt>
                      <c:pt idx="510">
                        <c:v>12.123861566484518</c:v>
                      </c:pt>
                      <c:pt idx="511">
                        <c:v>12.044626593806921</c:v>
                      </c:pt>
                      <c:pt idx="512">
                        <c:v>11.359744990892532</c:v>
                      </c:pt>
                      <c:pt idx="513">
                        <c:v>11.940801457194901</c:v>
                      </c:pt>
                      <c:pt idx="514">
                        <c:v>11.928051001821492</c:v>
                      </c:pt>
                      <c:pt idx="515">
                        <c:v>12.635701275045538</c:v>
                      </c:pt>
                      <c:pt idx="516">
                        <c:v>12.400728597449907</c:v>
                      </c:pt>
                      <c:pt idx="517">
                        <c:v>12.644808743169399</c:v>
                      </c:pt>
                      <c:pt idx="518">
                        <c:v>12.429872495446265</c:v>
                      </c:pt>
                      <c:pt idx="519">
                        <c:v>11.155737704918032</c:v>
                      </c:pt>
                      <c:pt idx="520">
                        <c:v>12.098360655737705</c:v>
                      </c:pt>
                      <c:pt idx="521">
                        <c:v>12.153005464480874</c:v>
                      </c:pt>
                      <c:pt idx="522">
                        <c:v>12.431693989071038</c:v>
                      </c:pt>
                      <c:pt idx="523">
                        <c:v>10.805100182149362</c:v>
                      </c:pt>
                      <c:pt idx="524">
                        <c:v>10.593806921675773</c:v>
                      </c:pt>
                      <c:pt idx="525">
                        <c:v>10.178506375227688</c:v>
                      </c:pt>
                      <c:pt idx="526">
                        <c:v>11.315118397085609</c:v>
                      </c:pt>
                      <c:pt idx="527">
                        <c:v>11.251366120218579</c:v>
                      </c:pt>
                      <c:pt idx="528">
                        <c:v>12.314207650273225</c:v>
                      </c:pt>
                      <c:pt idx="529">
                        <c:v>9.9754098360655732</c:v>
                      </c:pt>
                      <c:pt idx="530">
                        <c:v>17.814207650273222</c:v>
                      </c:pt>
                      <c:pt idx="531">
                        <c:v>18.317850637522767</c:v>
                      </c:pt>
                      <c:pt idx="532">
                        <c:v>18.553734061930783</c:v>
                      </c:pt>
                      <c:pt idx="533">
                        <c:v>18.246812386156648</c:v>
                      </c:pt>
                      <c:pt idx="534">
                        <c:v>21.694899817850636</c:v>
                      </c:pt>
                      <c:pt idx="535">
                        <c:v>22.412568306010929</c:v>
                      </c:pt>
                      <c:pt idx="536">
                        <c:v>20.892531876138435</c:v>
                      </c:pt>
                      <c:pt idx="537">
                        <c:v>20.500910746812384</c:v>
                      </c:pt>
                      <c:pt idx="538">
                        <c:v>20.430783242258652</c:v>
                      </c:pt>
                      <c:pt idx="539">
                        <c:v>21.176684881602913</c:v>
                      </c:pt>
                      <c:pt idx="540">
                        <c:v>19.905282331511838</c:v>
                      </c:pt>
                      <c:pt idx="541">
                        <c:v>19.895264116575589</c:v>
                      </c:pt>
                      <c:pt idx="542">
                        <c:v>20.804189435336976</c:v>
                      </c:pt>
                      <c:pt idx="543">
                        <c:v>20.721311475409838</c:v>
                      </c:pt>
                      <c:pt idx="544">
                        <c:v>20.409836065573771</c:v>
                      </c:pt>
                      <c:pt idx="545">
                        <c:v>22.507285974499087</c:v>
                      </c:pt>
                      <c:pt idx="546">
                        <c:v>24.223132969034609</c:v>
                      </c:pt>
                      <c:pt idx="547">
                        <c:v>25.111111111111114</c:v>
                      </c:pt>
                      <c:pt idx="548">
                        <c:v>23.874316939890708</c:v>
                      </c:pt>
                      <c:pt idx="549">
                        <c:v>24.173952641165755</c:v>
                      </c:pt>
                      <c:pt idx="550">
                        <c:v>23.48269581056466</c:v>
                      </c:pt>
                      <c:pt idx="551">
                        <c:v>23.583788706739526</c:v>
                      </c:pt>
                      <c:pt idx="552">
                        <c:v>25.774134790528233</c:v>
                      </c:pt>
                      <c:pt idx="553">
                        <c:v>24.409836065573767</c:v>
                      </c:pt>
                      <c:pt idx="554">
                        <c:v>23.659380692167574</c:v>
                      </c:pt>
                      <c:pt idx="555">
                        <c:v>24.128415300546447</c:v>
                      </c:pt>
                      <c:pt idx="556">
                        <c:v>25.953551912568308</c:v>
                      </c:pt>
                      <c:pt idx="557">
                        <c:v>24.454462659380692</c:v>
                      </c:pt>
                      <c:pt idx="558">
                        <c:v>24.147540983606554</c:v>
                      </c:pt>
                      <c:pt idx="559">
                        <c:v>21.606557377049182</c:v>
                      </c:pt>
                      <c:pt idx="560">
                        <c:v>20.322404371584696</c:v>
                      </c:pt>
                      <c:pt idx="561">
                        <c:v>20.785974499089253</c:v>
                      </c:pt>
                      <c:pt idx="562">
                        <c:v>20.28142076502732</c:v>
                      </c:pt>
                      <c:pt idx="563">
                        <c:v>20.319672131147541</c:v>
                      </c:pt>
                      <c:pt idx="564">
                        <c:v>19.361566484517304</c:v>
                      </c:pt>
                      <c:pt idx="565">
                        <c:v>18.560109289617486</c:v>
                      </c:pt>
                      <c:pt idx="566">
                        <c:v>17.218579234972676</c:v>
                      </c:pt>
                      <c:pt idx="567">
                        <c:v>17.341530054644807</c:v>
                      </c:pt>
                      <c:pt idx="568">
                        <c:v>17.184881602914388</c:v>
                      </c:pt>
                      <c:pt idx="569">
                        <c:v>16.764116575591984</c:v>
                      </c:pt>
                      <c:pt idx="570">
                        <c:v>16.400728597449909</c:v>
                      </c:pt>
                      <c:pt idx="571">
                        <c:v>16.814207650273225</c:v>
                      </c:pt>
                      <c:pt idx="572">
                        <c:v>15.829690346083789</c:v>
                      </c:pt>
                      <c:pt idx="573">
                        <c:v>16.037340619307834</c:v>
                      </c:pt>
                      <c:pt idx="574">
                        <c:v>15.495446265938067</c:v>
                      </c:pt>
                      <c:pt idx="575">
                        <c:v>15.315118397085609</c:v>
                      </c:pt>
                      <c:pt idx="576">
                        <c:v>14.614754098360654</c:v>
                      </c:pt>
                      <c:pt idx="577">
                        <c:v>14.818761384335154</c:v>
                      </c:pt>
                      <c:pt idx="578">
                        <c:v>14.837887067395263</c:v>
                      </c:pt>
                      <c:pt idx="579">
                        <c:v>15.273224043715846</c:v>
                      </c:pt>
                      <c:pt idx="580">
                        <c:v>15.421675774134791</c:v>
                      </c:pt>
                      <c:pt idx="581">
                        <c:v>15.196721311475411</c:v>
                      </c:pt>
                      <c:pt idx="582">
                        <c:v>15.194899817850636</c:v>
                      </c:pt>
                      <c:pt idx="583">
                        <c:v>15.808743169398907</c:v>
                      </c:pt>
                      <c:pt idx="584">
                        <c:v>15.420765027322403</c:v>
                      </c:pt>
                      <c:pt idx="585">
                        <c:v>14.938979963570127</c:v>
                      </c:pt>
                      <c:pt idx="586">
                        <c:v>15.122950819672132</c:v>
                      </c:pt>
                      <c:pt idx="587">
                        <c:v>15.02550091074681</c:v>
                      </c:pt>
                      <c:pt idx="588">
                        <c:v>13.073770491803279</c:v>
                      </c:pt>
                      <c:pt idx="589">
                        <c:v>13.328779599271401</c:v>
                      </c:pt>
                      <c:pt idx="590">
                        <c:v>12.976320582877959</c:v>
                      </c:pt>
                      <c:pt idx="591">
                        <c:v>13.166666666666666</c:v>
                      </c:pt>
                      <c:pt idx="592">
                        <c:v>12.551001821493625</c:v>
                      </c:pt>
                      <c:pt idx="593">
                        <c:v>12.7959927140255</c:v>
                      </c:pt>
                      <c:pt idx="594">
                        <c:v>13.031876138433516</c:v>
                      </c:pt>
                      <c:pt idx="595">
                        <c:v>13.131147540983607</c:v>
                      </c:pt>
                      <c:pt idx="596">
                        <c:v>12.349726775956283</c:v>
                      </c:pt>
                      <c:pt idx="597">
                        <c:v>12.248633879781421</c:v>
                      </c:pt>
                      <c:pt idx="598">
                        <c:v>12.271402550091075</c:v>
                      </c:pt>
                      <c:pt idx="599">
                        <c:v>11.617486338797814</c:v>
                      </c:pt>
                      <c:pt idx="600">
                        <c:v>11.925318761384334</c:v>
                      </c:pt>
                      <c:pt idx="601">
                        <c:v>11.789617486338797</c:v>
                      </c:pt>
                      <c:pt idx="602">
                        <c:v>12.006375227686704</c:v>
                      </c:pt>
                      <c:pt idx="603">
                        <c:v>12.285974499089253</c:v>
                      </c:pt>
                      <c:pt idx="604">
                        <c:v>11.70127504553734</c:v>
                      </c:pt>
                      <c:pt idx="605">
                        <c:v>11.559198542805101</c:v>
                      </c:pt>
                      <c:pt idx="606">
                        <c:v>11.489071038251366</c:v>
                      </c:pt>
                      <c:pt idx="607">
                        <c:v>11.413479052823314</c:v>
                      </c:pt>
                      <c:pt idx="608">
                        <c:v>11.661202185792348</c:v>
                      </c:pt>
                      <c:pt idx="609">
                        <c:v>11.669398907103824</c:v>
                      </c:pt>
                      <c:pt idx="610">
                        <c:v>12.091985428051002</c:v>
                      </c:pt>
                      <c:pt idx="611">
                        <c:v>11.612021857923496</c:v>
                      </c:pt>
                      <c:pt idx="612">
                        <c:v>11.739526411657559</c:v>
                      </c:pt>
                      <c:pt idx="613">
                        <c:v>11.719489981785063</c:v>
                      </c:pt>
                      <c:pt idx="614">
                        <c:v>12.158469945355192</c:v>
                      </c:pt>
                      <c:pt idx="615">
                        <c:v>11.184881602914389</c:v>
                      </c:pt>
                      <c:pt idx="616">
                        <c:v>12.143897996357012</c:v>
                      </c:pt>
                      <c:pt idx="617">
                        <c:v>13.033697632058288</c:v>
                      </c:pt>
                      <c:pt idx="618">
                        <c:v>12.983606557377049</c:v>
                      </c:pt>
                      <c:pt idx="619">
                        <c:v>13.240437158469945</c:v>
                      </c:pt>
                      <c:pt idx="620">
                        <c:v>13.252276867030965</c:v>
                      </c:pt>
                      <c:pt idx="621">
                        <c:v>13.10655737704918</c:v>
                      </c:pt>
                      <c:pt idx="622">
                        <c:v>13.329690346083789</c:v>
                      </c:pt>
                      <c:pt idx="623">
                        <c:v>13.486338797814208</c:v>
                      </c:pt>
                      <c:pt idx="624">
                        <c:v>13.789617486338797</c:v>
                      </c:pt>
                      <c:pt idx="625">
                        <c:v>13.492714025500911</c:v>
                      </c:pt>
                      <c:pt idx="626">
                        <c:v>13.632969034608378</c:v>
                      </c:pt>
                      <c:pt idx="627">
                        <c:v>13.545537340619306</c:v>
                      </c:pt>
                      <c:pt idx="628">
                        <c:v>13.317850637522767</c:v>
                      </c:pt>
                      <c:pt idx="629">
                        <c:v>13.494535519125682</c:v>
                      </c:pt>
                      <c:pt idx="630">
                        <c:v>13.632969034608378</c:v>
                      </c:pt>
                      <c:pt idx="631">
                        <c:v>13.828779599271403</c:v>
                      </c:pt>
                      <c:pt idx="632">
                        <c:v>13.892531876138433</c:v>
                      </c:pt>
                      <c:pt idx="633">
                        <c:v>14.164845173041893</c:v>
                      </c:pt>
                      <c:pt idx="634">
                        <c:v>13.799635701275045</c:v>
                      </c:pt>
                      <c:pt idx="635">
                        <c:v>13.965391621129326</c:v>
                      </c:pt>
                      <c:pt idx="636">
                        <c:v>13.507285974499089</c:v>
                      </c:pt>
                      <c:pt idx="637">
                        <c:v>13.367941712204006</c:v>
                      </c:pt>
                      <c:pt idx="638">
                        <c:v>12.857923497267759</c:v>
                      </c:pt>
                      <c:pt idx="639">
                        <c:v>13.913479052823316</c:v>
                      </c:pt>
                      <c:pt idx="640">
                        <c:v>13.712204007285974</c:v>
                      </c:pt>
                      <c:pt idx="641">
                        <c:v>14.764116575591986</c:v>
                      </c:pt>
                      <c:pt idx="642">
                        <c:v>15.962659380692168</c:v>
                      </c:pt>
                      <c:pt idx="643">
                        <c:v>16.071038251366119</c:v>
                      </c:pt>
                      <c:pt idx="644">
                        <c:v>16.261384335154826</c:v>
                      </c:pt>
                      <c:pt idx="645">
                        <c:v>16.806010928961747</c:v>
                      </c:pt>
                      <c:pt idx="646">
                        <c:v>16.663934426229506</c:v>
                      </c:pt>
                      <c:pt idx="647">
                        <c:v>16.418032786885245</c:v>
                      </c:pt>
                      <c:pt idx="648">
                        <c:v>16.848816029143897</c:v>
                      </c:pt>
                      <c:pt idx="649">
                        <c:v>17.184881602914388</c:v>
                      </c:pt>
                      <c:pt idx="650">
                        <c:v>17.061930783242257</c:v>
                      </c:pt>
                      <c:pt idx="651">
                        <c:v>16.862477231329692</c:v>
                      </c:pt>
                      <c:pt idx="652">
                        <c:v>17.27504553734062</c:v>
                      </c:pt>
                      <c:pt idx="653">
                        <c:v>16.847905282331514</c:v>
                      </c:pt>
                      <c:pt idx="654">
                        <c:v>16.757741347905281</c:v>
                      </c:pt>
                      <c:pt idx="655">
                        <c:v>17</c:v>
                      </c:pt>
                      <c:pt idx="656">
                        <c:v>17.441712204007285</c:v>
                      </c:pt>
                      <c:pt idx="657">
                        <c:v>17.234972677595628</c:v>
                      </c:pt>
                      <c:pt idx="658">
                        <c:v>17.019125683060111</c:v>
                      </c:pt>
                      <c:pt idx="659">
                        <c:v>16.592896174863387</c:v>
                      </c:pt>
                      <c:pt idx="660">
                        <c:v>16.75045537340619</c:v>
                      </c:pt>
                      <c:pt idx="661">
                        <c:v>16.75591985428051</c:v>
                      </c:pt>
                      <c:pt idx="662">
                        <c:v>16.67030965391621</c:v>
                      </c:pt>
                      <c:pt idx="663">
                        <c:v>16.741347905282332</c:v>
                      </c:pt>
                      <c:pt idx="664">
                        <c:v>17.421675774134791</c:v>
                      </c:pt>
                      <c:pt idx="665">
                        <c:v>16.598360655737704</c:v>
                      </c:pt>
                      <c:pt idx="666">
                        <c:v>16.81056466302368</c:v>
                      </c:pt>
                      <c:pt idx="667">
                        <c:v>16.431693989071036</c:v>
                      </c:pt>
                      <c:pt idx="668">
                        <c:v>16.571038251366119</c:v>
                      </c:pt>
                      <c:pt idx="669">
                        <c:v>14.679417122040073</c:v>
                      </c:pt>
                      <c:pt idx="670">
                        <c:v>14.842440801457194</c:v>
                      </c:pt>
                      <c:pt idx="671">
                        <c:v>15.648451730418943</c:v>
                      </c:pt>
                      <c:pt idx="672">
                        <c:v>15.939890710382514</c:v>
                      </c:pt>
                      <c:pt idx="673">
                        <c:v>16.039162112932605</c:v>
                      </c:pt>
                      <c:pt idx="674">
                        <c:v>15.718579234972678</c:v>
                      </c:pt>
                      <c:pt idx="675">
                        <c:v>15.814207650273222</c:v>
                      </c:pt>
                      <c:pt idx="676">
                        <c:v>16.164845173041893</c:v>
                      </c:pt>
                      <c:pt idx="677">
                        <c:v>15.938069216757741</c:v>
                      </c:pt>
                      <c:pt idx="678">
                        <c:v>16.486338797814209</c:v>
                      </c:pt>
                      <c:pt idx="679">
                        <c:v>17.043715846994534</c:v>
                      </c:pt>
                      <c:pt idx="680">
                        <c:v>16.540072859744992</c:v>
                      </c:pt>
                      <c:pt idx="681">
                        <c:v>16.408014571948996</c:v>
                      </c:pt>
                      <c:pt idx="682">
                        <c:v>16.48816029143898</c:v>
                      </c:pt>
                      <c:pt idx="683">
                        <c:v>17.491803278688526</c:v>
                      </c:pt>
                      <c:pt idx="684">
                        <c:v>17.623861566484514</c:v>
                      </c:pt>
                      <c:pt idx="685">
                        <c:v>16.550091074681237</c:v>
                      </c:pt>
                      <c:pt idx="686">
                        <c:v>16.453551912568305</c:v>
                      </c:pt>
                      <c:pt idx="687">
                        <c:v>15.529143897996356</c:v>
                      </c:pt>
                      <c:pt idx="688">
                        <c:v>16.113843351548269</c:v>
                      </c:pt>
                      <c:pt idx="689">
                        <c:v>16.046448087431692</c:v>
                      </c:pt>
                      <c:pt idx="690">
                        <c:v>15.97176684881603</c:v>
                      </c:pt>
                      <c:pt idx="691">
                        <c:v>16.506375227686704</c:v>
                      </c:pt>
                      <c:pt idx="692">
                        <c:v>16.06648451730419</c:v>
                      </c:pt>
                      <c:pt idx="693">
                        <c:v>16.546448087431695</c:v>
                      </c:pt>
                      <c:pt idx="694">
                        <c:v>15.468123861566484</c:v>
                      </c:pt>
                      <c:pt idx="695">
                        <c:v>15.884335154826957</c:v>
                      </c:pt>
                      <c:pt idx="696">
                        <c:v>15.902550091074682</c:v>
                      </c:pt>
                      <c:pt idx="697">
                        <c:v>15.173041894353368</c:v>
                      </c:pt>
                      <c:pt idx="698">
                        <c:v>15.543715846994534</c:v>
                      </c:pt>
                      <c:pt idx="699">
                        <c:v>15.20127504553734</c:v>
                      </c:pt>
                      <c:pt idx="700">
                        <c:v>18.286885245901637</c:v>
                      </c:pt>
                      <c:pt idx="701">
                        <c:v>19.266848816029142</c:v>
                      </c:pt>
                      <c:pt idx="702">
                        <c:v>19.632058287795992</c:v>
                      </c:pt>
                      <c:pt idx="703">
                        <c:v>19.920765027322403</c:v>
                      </c:pt>
                      <c:pt idx="704">
                        <c:v>20.17030965391621</c:v>
                      </c:pt>
                      <c:pt idx="705">
                        <c:v>19.207650273224044</c:v>
                      </c:pt>
                      <c:pt idx="706">
                        <c:v>19</c:v>
                      </c:pt>
                      <c:pt idx="707">
                        <c:v>18.059198542805099</c:v>
                      </c:pt>
                      <c:pt idx="708">
                        <c:v>17.271402550091072</c:v>
                      </c:pt>
                      <c:pt idx="709">
                        <c:v>17.215846994535518</c:v>
                      </c:pt>
                      <c:pt idx="710">
                        <c:v>16.543715846994534</c:v>
                      </c:pt>
                      <c:pt idx="711">
                        <c:v>16.521857923497265</c:v>
                      </c:pt>
                      <c:pt idx="712">
                        <c:v>16.261384335154826</c:v>
                      </c:pt>
                      <c:pt idx="713">
                        <c:v>16.415300546448087</c:v>
                      </c:pt>
                      <c:pt idx="714">
                        <c:v>16.461748633879782</c:v>
                      </c:pt>
                      <c:pt idx="715">
                        <c:v>16.571948998178506</c:v>
                      </c:pt>
                      <c:pt idx="716">
                        <c:v>16.248633879781419</c:v>
                      </c:pt>
                      <c:pt idx="717">
                        <c:v>15.423497267759561</c:v>
                      </c:pt>
                      <c:pt idx="718">
                        <c:v>15.849726775956283</c:v>
                      </c:pt>
                      <c:pt idx="719">
                        <c:v>15.947176684881601</c:v>
                      </c:pt>
                      <c:pt idx="720">
                        <c:v>16.337887067395261</c:v>
                      </c:pt>
                      <c:pt idx="721">
                        <c:v>16.275045537340617</c:v>
                      </c:pt>
                      <c:pt idx="722">
                        <c:v>15.596539162112933</c:v>
                      </c:pt>
                      <c:pt idx="723">
                        <c:v>15.676684881602913</c:v>
                      </c:pt>
                      <c:pt idx="724">
                        <c:v>15.357923497267759</c:v>
                      </c:pt>
                      <c:pt idx="725">
                        <c:v>15.40528233151184</c:v>
                      </c:pt>
                      <c:pt idx="726">
                        <c:v>15.775045537340619</c:v>
                      </c:pt>
                      <c:pt idx="727">
                        <c:v>17.057377049180328</c:v>
                      </c:pt>
                      <c:pt idx="728">
                        <c:v>17.188524590163933</c:v>
                      </c:pt>
                      <c:pt idx="729">
                        <c:v>16.968123861566482</c:v>
                      </c:pt>
                      <c:pt idx="730">
                        <c:v>17.398907103825135</c:v>
                      </c:pt>
                      <c:pt idx="731">
                        <c:v>17.739526411657558</c:v>
                      </c:pt>
                      <c:pt idx="732">
                        <c:v>17.367030965391621</c:v>
                      </c:pt>
                      <c:pt idx="733">
                        <c:v>17.091074681238613</c:v>
                      </c:pt>
                      <c:pt idx="734">
                        <c:v>17.911657559198542</c:v>
                      </c:pt>
                      <c:pt idx="735">
                        <c:v>18.45719489981785</c:v>
                      </c:pt>
                      <c:pt idx="736">
                        <c:v>17.750455373406194</c:v>
                      </c:pt>
                      <c:pt idx="737">
                        <c:v>16.923497267759561</c:v>
                      </c:pt>
                      <c:pt idx="738">
                        <c:v>16.904371584699454</c:v>
                      </c:pt>
                      <c:pt idx="739">
                        <c:v>17.17577413479053</c:v>
                      </c:pt>
                      <c:pt idx="740">
                        <c:v>17.056466302367941</c:v>
                      </c:pt>
                      <c:pt idx="741">
                        <c:v>19.057377049180328</c:v>
                      </c:pt>
                      <c:pt idx="742">
                        <c:v>19.272313296903462</c:v>
                      </c:pt>
                      <c:pt idx="743">
                        <c:v>19.782331511839708</c:v>
                      </c:pt>
                      <c:pt idx="744">
                        <c:v>18.813296903460838</c:v>
                      </c:pt>
                      <c:pt idx="745">
                        <c:v>19.198542805100182</c:v>
                      </c:pt>
                      <c:pt idx="746">
                        <c:v>20.222222222222221</c:v>
                      </c:pt>
                      <c:pt idx="747">
                        <c:v>20.614754098360656</c:v>
                      </c:pt>
                      <c:pt idx="748">
                        <c:v>20.584699453551913</c:v>
                      </c:pt>
                      <c:pt idx="749">
                        <c:v>21.276867030965391</c:v>
                      </c:pt>
                      <c:pt idx="750">
                        <c:v>20.265027322404372</c:v>
                      </c:pt>
                      <c:pt idx="751">
                        <c:v>20.218579234972676</c:v>
                      </c:pt>
                      <c:pt idx="752">
                        <c:v>19.819672131147541</c:v>
                      </c:pt>
                      <c:pt idx="753">
                        <c:v>19.814207650273225</c:v>
                      </c:pt>
                      <c:pt idx="754">
                        <c:v>19.918032786885245</c:v>
                      </c:pt>
                      <c:pt idx="755">
                        <c:v>19.102003642987249</c:v>
                      </c:pt>
                      <c:pt idx="756">
                        <c:v>19.199453551912569</c:v>
                      </c:pt>
                      <c:pt idx="757">
                        <c:v>19.199453551912569</c:v>
                      </c:pt>
                      <c:pt idx="758">
                        <c:v>18.857012750455375</c:v>
                      </c:pt>
                      <c:pt idx="759">
                        <c:v>19.950819672131146</c:v>
                      </c:pt>
                      <c:pt idx="760">
                        <c:v>19.985428051001822</c:v>
                      </c:pt>
                      <c:pt idx="761">
                        <c:v>19.741347905282328</c:v>
                      </c:pt>
                      <c:pt idx="762">
                        <c:v>19.342440801457194</c:v>
                      </c:pt>
                      <c:pt idx="763">
                        <c:v>19.797814207650273</c:v>
                      </c:pt>
                      <c:pt idx="764">
                        <c:v>20.495446265938067</c:v>
                      </c:pt>
                      <c:pt idx="765">
                        <c:v>20.80510018214936</c:v>
                      </c:pt>
                      <c:pt idx="766">
                        <c:v>20.142076502732241</c:v>
                      </c:pt>
                      <c:pt idx="767">
                        <c:v>20.54918032786885</c:v>
                      </c:pt>
                      <c:pt idx="768">
                        <c:v>19.224043715846996</c:v>
                      </c:pt>
                      <c:pt idx="769">
                        <c:v>18.084699453551913</c:v>
                      </c:pt>
                      <c:pt idx="770">
                        <c:v>20.738615664845174</c:v>
                      </c:pt>
                      <c:pt idx="771">
                        <c:v>20.617486338797814</c:v>
                      </c:pt>
                      <c:pt idx="772">
                        <c:v>24.4143897996357</c:v>
                      </c:pt>
                      <c:pt idx="773">
                        <c:v>25.020947176684881</c:v>
                      </c:pt>
                      <c:pt idx="774">
                        <c:v>24.442622950819672</c:v>
                      </c:pt>
                      <c:pt idx="775">
                        <c:v>26.294171220400727</c:v>
                      </c:pt>
                      <c:pt idx="776">
                        <c:v>28.038251366120218</c:v>
                      </c:pt>
                      <c:pt idx="777">
                        <c:v>28.541894353369759</c:v>
                      </c:pt>
                      <c:pt idx="778">
                        <c:v>27.918032786885245</c:v>
                      </c:pt>
                      <c:pt idx="779">
                        <c:v>26.285063752276866</c:v>
                      </c:pt>
                      <c:pt idx="780">
                        <c:v>26.22495446265938</c:v>
                      </c:pt>
                      <c:pt idx="781">
                        <c:v>25.792349726775953</c:v>
                      </c:pt>
                      <c:pt idx="782">
                        <c:v>27.524590163934427</c:v>
                      </c:pt>
                      <c:pt idx="783">
                        <c:v>26.62750455373406</c:v>
                      </c:pt>
                      <c:pt idx="784">
                        <c:v>26.912568306010929</c:v>
                      </c:pt>
                      <c:pt idx="785">
                        <c:v>26.379781420765024</c:v>
                      </c:pt>
                      <c:pt idx="786">
                        <c:v>28.935336976320581</c:v>
                      </c:pt>
                      <c:pt idx="787">
                        <c:v>28.149362477231328</c:v>
                      </c:pt>
                      <c:pt idx="788">
                        <c:v>26.79326047358834</c:v>
                      </c:pt>
                      <c:pt idx="789">
                        <c:v>30.236794171220399</c:v>
                      </c:pt>
                      <c:pt idx="790">
                        <c:v>28.82422586520947</c:v>
                      </c:pt>
                      <c:pt idx="791">
                        <c:v>28.387978142076502</c:v>
                      </c:pt>
                      <c:pt idx="792">
                        <c:v>28.112932604735882</c:v>
                      </c:pt>
                      <c:pt idx="793">
                        <c:v>28.346083788706739</c:v>
                      </c:pt>
                      <c:pt idx="794">
                        <c:v>26.948998178506372</c:v>
                      </c:pt>
                      <c:pt idx="795">
                        <c:v>24.846994535519123</c:v>
                      </c:pt>
                      <c:pt idx="796">
                        <c:v>24.546448087431692</c:v>
                      </c:pt>
                      <c:pt idx="797">
                        <c:v>24.132969034608379</c:v>
                      </c:pt>
                      <c:pt idx="798">
                        <c:v>24.995446265938067</c:v>
                      </c:pt>
                      <c:pt idx="799">
                        <c:v>24.486338797814209</c:v>
                      </c:pt>
                      <c:pt idx="800">
                        <c:v>24.510018214936249</c:v>
                      </c:pt>
                      <c:pt idx="801">
                        <c:v>24.015482695810565</c:v>
                      </c:pt>
                      <c:pt idx="802">
                        <c:v>23.175774134790526</c:v>
                      </c:pt>
                      <c:pt idx="803">
                        <c:v>23.979963570127506</c:v>
                      </c:pt>
                      <c:pt idx="804">
                        <c:v>22.3224043715847</c:v>
                      </c:pt>
                      <c:pt idx="805">
                        <c:v>22.563752276867032</c:v>
                      </c:pt>
                      <c:pt idx="806">
                        <c:v>21.081967213114751</c:v>
                      </c:pt>
                      <c:pt idx="807">
                        <c:v>22.255009107468123</c:v>
                      </c:pt>
                      <c:pt idx="808">
                        <c:v>22.740437158469945</c:v>
                      </c:pt>
                      <c:pt idx="809">
                        <c:v>22.777777777777775</c:v>
                      </c:pt>
                      <c:pt idx="810">
                        <c:v>22.427140255009107</c:v>
                      </c:pt>
                      <c:pt idx="811">
                        <c:v>21.989071038251364</c:v>
                      </c:pt>
                      <c:pt idx="812">
                        <c:v>22.70127504553734</c:v>
                      </c:pt>
                      <c:pt idx="813">
                        <c:v>24.535519125683056</c:v>
                      </c:pt>
                      <c:pt idx="814">
                        <c:v>24.077413479052822</c:v>
                      </c:pt>
                      <c:pt idx="815">
                        <c:v>24.34244080145719</c:v>
                      </c:pt>
                      <c:pt idx="816">
                        <c:v>23.161202185792348</c:v>
                      </c:pt>
                      <c:pt idx="817">
                        <c:v>24.605646630236794</c:v>
                      </c:pt>
                      <c:pt idx="818">
                        <c:v>24.783242258652095</c:v>
                      </c:pt>
                      <c:pt idx="819">
                        <c:v>24.82422586520947</c:v>
                      </c:pt>
                      <c:pt idx="820">
                        <c:v>24.453551912568305</c:v>
                      </c:pt>
                      <c:pt idx="821">
                        <c:v>22.844262295081968</c:v>
                      </c:pt>
                      <c:pt idx="822">
                        <c:v>22.708561020036431</c:v>
                      </c:pt>
                      <c:pt idx="823">
                        <c:v>22.352459016393443</c:v>
                      </c:pt>
                      <c:pt idx="824">
                        <c:v>22.162112932604735</c:v>
                      </c:pt>
                      <c:pt idx="825">
                        <c:v>23.163934426229506</c:v>
                      </c:pt>
                      <c:pt idx="826">
                        <c:v>22.964480874316941</c:v>
                      </c:pt>
                      <c:pt idx="827">
                        <c:v>23.67030965391621</c:v>
                      </c:pt>
                      <c:pt idx="828">
                        <c:v>21.319672131147541</c:v>
                      </c:pt>
                      <c:pt idx="829">
                        <c:v>22.407103825136613</c:v>
                      </c:pt>
                      <c:pt idx="830">
                        <c:v>24.076502732240439</c:v>
                      </c:pt>
                      <c:pt idx="831">
                        <c:v>22.448087431693988</c:v>
                      </c:pt>
                      <c:pt idx="832">
                        <c:v>19.742258652094719</c:v>
                      </c:pt>
                      <c:pt idx="833">
                        <c:v>17.755009107468123</c:v>
                      </c:pt>
                      <c:pt idx="834">
                        <c:v>17.145719489981783</c:v>
                      </c:pt>
                      <c:pt idx="835">
                        <c:v>17.479963570127506</c:v>
                      </c:pt>
                      <c:pt idx="836">
                        <c:v>15.860655737704917</c:v>
                      </c:pt>
                      <c:pt idx="837">
                        <c:v>15.787795992714024</c:v>
                      </c:pt>
                      <c:pt idx="838">
                        <c:v>16.135701275045534</c:v>
                      </c:pt>
                      <c:pt idx="839">
                        <c:v>16.112932604735882</c:v>
                      </c:pt>
                      <c:pt idx="840">
                        <c:v>16.542805100182147</c:v>
                      </c:pt>
                      <c:pt idx="841">
                        <c:v>15.573770491803279</c:v>
                      </c:pt>
                      <c:pt idx="842">
                        <c:v>15.564663023679417</c:v>
                      </c:pt>
                      <c:pt idx="843">
                        <c:v>15.965391621129326</c:v>
                      </c:pt>
                      <c:pt idx="844">
                        <c:v>15.414389799635702</c:v>
                      </c:pt>
                      <c:pt idx="845">
                        <c:v>15.28142076502732</c:v>
                      </c:pt>
                      <c:pt idx="846">
                        <c:v>15.536429872495447</c:v>
                      </c:pt>
                      <c:pt idx="847">
                        <c:v>14.776867030965391</c:v>
                      </c:pt>
                      <c:pt idx="848">
                        <c:v>14.886156648451729</c:v>
                      </c:pt>
                      <c:pt idx="849">
                        <c:v>14.826047358834243</c:v>
                      </c:pt>
                      <c:pt idx="850">
                        <c:v>14.659380692167577</c:v>
                      </c:pt>
                      <c:pt idx="851">
                        <c:v>14.074681238615664</c:v>
                      </c:pt>
                      <c:pt idx="852">
                        <c:v>15.188524590163935</c:v>
                      </c:pt>
                      <c:pt idx="853">
                        <c:v>15.567395264116575</c:v>
                      </c:pt>
                      <c:pt idx="854">
                        <c:v>15.68943533697632</c:v>
                      </c:pt>
                      <c:pt idx="855">
                        <c:v>15.521857923497267</c:v>
                      </c:pt>
                      <c:pt idx="856">
                        <c:v>15.871584699453551</c:v>
                      </c:pt>
                      <c:pt idx="857">
                        <c:v>15.901639344262295</c:v>
                      </c:pt>
                      <c:pt idx="858">
                        <c:v>15.949908925318761</c:v>
                      </c:pt>
                      <c:pt idx="859">
                        <c:v>15.255009107468123</c:v>
                      </c:pt>
                      <c:pt idx="860">
                        <c:v>15.249544626593806</c:v>
                      </c:pt>
                      <c:pt idx="861">
                        <c:v>14.605646630236794</c:v>
                      </c:pt>
                      <c:pt idx="862">
                        <c:v>15.398907103825136</c:v>
                      </c:pt>
                      <c:pt idx="863">
                        <c:v>15.045537340619306</c:v>
                      </c:pt>
                      <c:pt idx="864">
                        <c:v>15.058287795992713</c:v>
                      </c:pt>
                      <c:pt idx="865">
                        <c:v>15.081967213114753</c:v>
                      </c:pt>
                      <c:pt idx="866">
                        <c:v>16.142987249544625</c:v>
                      </c:pt>
                      <c:pt idx="867">
                        <c:v>16.102003642987249</c:v>
                      </c:pt>
                      <c:pt idx="868">
                        <c:v>16.552823315118395</c:v>
                      </c:pt>
                      <c:pt idx="869">
                        <c:v>16.08014571948998</c:v>
                      </c:pt>
                      <c:pt idx="870">
                        <c:v>15.215846994535518</c:v>
                      </c:pt>
                      <c:pt idx="871">
                        <c:v>15.215846994535518</c:v>
                      </c:pt>
                      <c:pt idx="872">
                        <c:v>14.449908925318761</c:v>
                      </c:pt>
                      <c:pt idx="873">
                        <c:v>14.675774134790526</c:v>
                      </c:pt>
                      <c:pt idx="874">
                        <c:v>15.084699453551911</c:v>
                      </c:pt>
                      <c:pt idx="875">
                        <c:v>13.069216757741348</c:v>
                      </c:pt>
                      <c:pt idx="876">
                        <c:v>13.09471766848816</c:v>
                      </c:pt>
                      <c:pt idx="877">
                        <c:v>13.173952641165755</c:v>
                      </c:pt>
                      <c:pt idx="878">
                        <c:v>13.315118397085609</c:v>
                      </c:pt>
                      <c:pt idx="879">
                        <c:v>12.774134790528231</c:v>
                      </c:pt>
                      <c:pt idx="880">
                        <c:v>12.898907103825136</c:v>
                      </c:pt>
                      <c:pt idx="881">
                        <c:v>12.331511839708561</c:v>
                      </c:pt>
                      <c:pt idx="882">
                        <c:v>12.30783242258652</c:v>
                      </c:pt>
                      <c:pt idx="883">
                        <c:v>12.551001821493625</c:v>
                      </c:pt>
                      <c:pt idx="884">
                        <c:v>12.684881602914389</c:v>
                      </c:pt>
                      <c:pt idx="885">
                        <c:v>12.574681238615664</c:v>
                      </c:pt>
                      <c:pt idx="886">
                        <c:v>12.478142076502731</c:v>
                      </c:pt>
                      <c:pt idx="887">
                        <c:v>12.939890710382514</c:v>
                      </c:pt>
                      <c:pt idx="888">
                        <c:v>12.898907103825136</c:v>
                      </c:pt>
                      <c:pt idx="889">
                        <c:v>12.809653916211293</c:v>
                      </c:pt>
                      <c:pt idx="890">
                        <c:v>12.906193078324225</c:v>
                      </c:pt>
                      <c:pt idx="891">
                        <c:v>13.096539162112933</c:v>
                      </c:pt>
                      <c:pt idx="892">
                        <c:v>12.67304189435337</c:v>
                      </c:pt>
                      <c:pt idx="893">
                        <c:v>12.269581056466302</c:v>
                      </c:pt>
                      <c:pt idx="894">
                        <c:v>12.252276867030965</c:v>
                      </c:pt>
                      <c:pt idx="895">
                        <c:v>12.410746812386158</c:v>
                      </c:pt>
                      <c:pt idx="896">
                        <c:v>12.332422586520947</c:v>
                      </c:pt>
                      <c:pt idx="897">
                        <c:v>12.586520947176684</c:v>
                      </c:pt>
                      <c:pt idx="898">
                        <c:v>12.75591985428051</c:v>
                      </c:pt>
                      <c:pt idx="899">
                        <c:v>12.403460837887067</c:v>
                      </c:pt>
                      <c:pt idx="900">
                        <c:v>12.754098360655737</c:v>
                      </c:pt>
                      <c:pt idx="901">
                        <c:v>12.802367941712204</c:v>
                      </c:pt>
                      <c:pt idx="902">
                        <c:v>12.750455373406192</c:v>
                      </c:pt>
                      <c:pt idx="903">
                        <c:v>11.693078324225864</c:v>
                      </c:pt>
                      <c:pt idx="904">
                        <c:v>12.139344262295081</c:v>
                      </c:pt>
                      <c:pt idx="905">
                        <c:v>12.349726775956283</c:v>
                      </c:pt>
                      <c:pt idx="906">
                        <c:v>12.60382513661202</c:v>
                      </c:pt>
                      <c:pt idx="907">
                        <c:v>12.583788706739524</c:v>
                      </c:pt>
                      <c:pt idx="908">
                        <c:v>12.541894353369763</c:v>
                      </c:pt>
                      <c:pt idx="909">
                        <c:v>12.709471766848816</c:v>
                      </c:pt>
                      <c:pt idx="910">
                        <c:v>12.856102003642986</c:v>
                      </c:pt>
                      <c:pt idx="911">
                        <c:v>12.306010928961749</c:v>
                      </c:pt>
                      <c:pt idx="912">
                        <c:v>14.693989071038251</c:v>
                      </c:pt>
                      <c:pt idx="913">
                        <c:v>13.776867030965391</c:v>
                      </c:pt>
                      <c:pt idx="914">
                        <c:v>13.501821493624771</c:v>
                      </c:pt>
                      <c:pt idx="915">
                        <c:v>13.813296903460836</c:v>
                      </c:pt>
                      <c:pt idx="916">
                        <c:v>13.352459016393443</c:v>
                      </c:pt>
                      <c:pt idx="917">
                        <c:v>13.568306010928961</c:v>
                      </c:pt>
                      <c:pt idx="918">
                        <c:v>12.403460837887067</c:v>
                      </c:pt>
                      <c:pt idx="919">
                        <c:v>11.355191256830601</c:v>
                      </c:pt>
                      <c:pt idx="920">
                        <c:v>11.270491803278688</c:v>
                      </c:pt>
                      <c:pt idx="921">
                        <c:v>11.163934426229508</c:v>
                      </c:pt>
                      <c:pt idx="922">
                        <c:v>11.279599271402549</c:v>
                      </c:pt>
                      <c:pt idx="923">
                        <c:v>11.361566484517304</c:v>
                      </c:pt>
                      <c:pt idx="924">
                        <c:v>11.17304189435337</c:v>
                      </c:pt>
                      <c:pt idx="925">
                        <c:v>11.59471766848816</c:v>
                      </c:pt>
                      <c:pt idx="926">
                        <c:v>11.020947176684881</c:v>
                      </c:pt>
                      <c:pt idx="927">
                        <c:v>11.051001821493625</c:v>
                      </c:pt>
                      <c:pt idx="928">
                        <c:v>9.6275045537340613</c:v>
                      </c:pt>
                      <c:pt idx="929">
                        <c:v>9.6630236794171207</c:v>
                      </c:pt>
                      <c:pt idx="930">
                        <c:v>9.8979963570127509</c:v>
                      </c:pt>
                      <c:pt idx="931">
                        <c:v>9.8779599271402532</c:v>
                      </c:pt>
                      <c:pt idx="932">
                        <c:v>9.8834244080145712</c:v>
                      </c:pt>
                      <c:pt idx="933">
                        <c:v>10.264116575591986</c:v>
                      </c:pt>
                      <c:pt idx="934">
                        <c:v>9.9289617486338795</c:v>
                      </c:pt>
                      <c:pt idx="935">
                        <c:v>9.8770491803278695</c:v>
                      </c:pt>
                      <c:pt idx="936">
                        <c:v>10.074681238615664</c:v>
                      </c:pt>
                      <c:pt idx="937">
                        <c:v>9.681238615664844</c:v>
                      </c:pt>
                      <c:pt idx="938">
                        <c:v>9.7941712204007292</c:v>
                      </c:pt>
                      <c:pt idx="939">
                        <c:v>10.327868852459016</c:v>
                      </c:pt>
                      <c:pt idx="940">
                        <c:v>10.683970856102004</c:v>
                      </c:pt>
                      <c:pt idx="941">
                        <c:v>10.680327868852459</c:v>
                      </c:pt>
                      <c:pt idx="942">
                        <c:v>10.842440801457194</c:v>
                      </c:pt>
                      <c:pt idx="943">
                        <c:v>10.816029143897996</c:v>
                      </c:pt>
                      <c:pt idx="944">
                        <c:v>10.946265938069216</c:v>
                      </c:pt>
                      <c:pt idx="945">
                        <c:v>10.70127504553734</c:v>
                      </c:pt>
                      <c:pt idx="946">
                        <c:v>10.841530054644808</c:v>
                      </c:pt>
                      <c:pt idx="947">
                        <c:v>11.475409836065573</c:v>
                      </c:pt>
                      <c:pt idx="948">
                        <c:v>11.09471766848816</c:v>
                      </c:pt>
                      <c:pt idx="949">
                        <c:v>11.407103825136611</c:v>
                      </c:pt>
                      <c:pt idx="950">
                        <c:v>11.325136612021858</c:v>
                      </c:pt>
                      <c:pt idx="951">
                        <c:v>11.174863387978142</c:v>
                      </c:pt>
                      <c:pt idx="952">
                        <c:v>11.971766848816028</c:v>
                      </c:pt>
                      <c:pt idx="953">
                        <c:v>10.740437158469945</c:v>
                      </c:pt>
                      <c:pt idx="954">
                        <c:v>11.603825136612022</c:v>
                      </c:pt>
                      <c:pt idx="955">
                        <c:v>11.725865209471767</c:v>
                      </c:pt>
                      <c:pt idx="956">
                        <c:v>11.794171220400727</c:v>
                      </c:pt>
                      <c:pt idx="957">
                        <c:v>13.902550091074682</c:v>
                      </c:pt>
                      <c:pt idx="958">
                        <c:v>13.920765027322403</c:v>
                      </c:pt>
                      <c:pt idx="959">
                        <c:v>14.104735883424407</c:v>
                      </c:pt>
                      <c:pt idx="960">
                        <c:v>14.648451730418943</c:v>
                      </c:pt>
                      <c:pt idx="961">
                        <c:v>14.418943533697631</c:v>
                      </c:pt>
                      <c:pt idx="962">
                        <c:v>14.450819672131146</c:v>
                      </c:pt>
                      <c:pt idx="963">
                        <c:v>13.881602914389799</c:v>
                      </c:pt>
                      <c:pt idx="964">
                        <c:v>14.513661202185792</c:v>
                      </c:pt>
                      <c:pt idx="965">
                        <c:v>13.191256830601093</c:v>
                      </c:pt>
                      <c:pt idx="966">
                        <c:v>12.386156648451729</c:v>
                      </c:pt>
                      <c:pt idx="967">
                        <c:v>13.132969034608378</c:v>
                      </c:pt>
                      <c:pt idx="968">
                        <c:v>12.734061930783241</c:v>
                      </c:pt>
                      <c:pt idx="969">
                        <c:v>12.977231329690346</c:v>
                      </c:pt>
                      <c:pt idx="970">
                        <c:v>10.808743169398907</c:v>
                      </c:pt>
                      <c:pt idx="971">
                        <c:v>12.262295081967212</c:v>
                      </c:pt>
                      <c:pt idx="972">
                        <c:v>12.112932604735883</c:v>
                      </c:pt>
                      <c:pt idx="973">
                        <c:v>13.003642987249544</c:v>
                      </c:pt>
                      <c:pt idx="974">
                        <c:v>12.182149362477229</c:v>
                      </c:pt>
                      <c:pt idx="975">
                        <c:v>10.987249544626593</c:v>
                      </c:pt>
                      <c:pt idx="976">
                        <c:v>10.142987249544626</c:v>
                      </c:pt>
                      <c:pt idx="977">
                        <c:v>10.789617486338797</c:v>
                      </c:pt>
                      <c:pt idx="978">
                        <c:v>9.3269581056466304</c:v>
                      </c:pt>
                      <c:pt idx="979">
                        <c:v>9.4744990892531877</c:v>
                      </c:pt>
                      <c:pt idx="980">
                        <c:v>8.8642987249544625</c:v>
                      </c:pt>
                      <c:pt idx="981">
                        <c:v>7.8834244080145721</c:v>
                      </c:pt>
                      <c:pt idx="982">
                        <c:v>7.8087431693989062</c:v>
                      </c:pt>
                      <c:pt idx="983">
                        <c:v>7.7595628415300544</c:v>
                      </c:pt>
                      <c:pt idx="984">
                        <c:v>8.0054644808743163</c:v>
                      </c:pt>
                      <c:pt idx="985">
                        <c:v>8.3688524590163933</c:v>
                      </c:pt>
                      <c:pt idx="986">
                        <c:v>8.1183970856101997</c:v>
                      </c:pt>
                      <c:pt idx="987">
                        <c:v>8.3970856102003637</c:v>
                      </c:pt>
                      <c:pt idx="988">
                        <c:v>8.7459016393442628</c:v>
                      </c:pt>
                      <c:pt idx="989">
                        <c:v>8.4462659380692156</c:v>
                      </c:pt>
                      <c:pt idx="990">
                        <c:v>8.6320582877959922</c:v>
                      </c:pt>
                      <c:pt idx="991">
                        <c:v>8.3615664845173043</c:v>
                      </c:pt>
                      <c:pt idx="992">
                        <c:v>9.3278688524590159</c:v>
                      </c:pt>
                      <c:pt idx="993">
                        <c:v>10.088342440801457</c:v>
                      </c:pt>
                      <c:pt idx="994">
                        <c:v>9.9471766848816028</c:v>
                      </c:pt>
                      <c:pt idx="995">
                        <c:v>10.644808743169397</c:v>
                      </c:pt>
                      <c:pt idx="996">
                        <c:v>10.906193078324225</c:v>
                      </c:pt>
                      <c:pt idx="997">
                        <c:v>10.353369763205828</c:v>
                      </c:pt>
                      <c:pt idx="998">
                        <c:v>10.785974499089253</c:v>
                      </c:pt>
                      <c:pt idx="999">
                        <c:v>11.29872495446266</c:v>
                      </c:pt>
                      <c:pt idx="1000">
                        <c:v>10.179417122040071</c:v>
                      </c:pt>
                      <c:pt idx="1001">
                        <c:v>10.061020036429872</c:v>
                      </c:pt>
                      <c:pt idx="1002">
                        <c:v>10.8224043715847</c:v>
                      </c:pt>
                      <c:pt idx="1003">
                        <c:v>10.503642987249544</c:v>
                      </c:pt>
                      <c:pt idx="1004">
                        <c:v>11.406193078324225</c:v>
                      </c:pt>
                      <c:pt idx="1005">
                        <c:v>11.604735883424407</c:v>
                      </c:pt>
                      <c:pt idx="1006">
                        <c:v>12.596539162112933</c:v>
                      </c:pt>
                      <c:pt idx="1007">
                        <c:v>12.263205828779599</c:v>
                      </c:pt>
                      <c:pt idx="1008">
                        <c:v>13.788706739526411</c:v>
                      </c:pt>
                      <c:pt idx="1009">
                        <c:v>16.297814207650273</c:v>
                      </c:pt>
                      <c:pt idx="1010">
                        <c:v>16.020036429872494</c:v>
                      </c:pt>
                      <c:pt idx="1011">
                        <c:v>16.143897996357012</c:v>
                      </c:pt>
                      <c:pt idx="1012">
                        <c:v>16.782331511839708</c:v>
                      </c:pt>
                      <c:pt idx="1013">
                        <c:v>16.930783242258652</c:v>
                      </c:pt>
                      <c:pt idx="1014">
                        <c:v>19.138433515482692</c:v>
                      </c:pt>
                      <c:pt idx="1015">
                        <c:v>19.372495446265937</c:v>
                      </c:pt>
                      <c:pt idx="1016">
                        <c:v>19.397996357012751</c:v>
                      </c:pt>
                      <c:pt idx="1017">
                        <c:v>19.417122040072858</c:v>
                      </c:pt>
                      <c:pt idx="1018">
                        <c:v>19.217668488160289</c:v>
                      </c:pt>
                      <c:pt idx="1019">
                        <c:v>19.377049180327866</c:v>
                      </c:pt>
                      <c:pt idx="1020">
                        <c:v>19.944444444444443</c:v>
                      </c:pt>
                      <c:pt idx="1021">
                        <c:v>20.113843351548269</c:v>
                      </c:pt>
                      <c:pt idx="1022">
                        <c:v>19.206739526411656</c:v>
                      </c:pt>
                      <c:pt idx="1023">
                        <c:v>19.315118397085609</c:v>
                      </c:pt>
                      <c:pt idx="1024">
                        <c:v>18.224043715846992</c:v>
                      </c:pt>
                      <c:pt idx="1025">
                        <c:v>18.418032786885245</c:v>
                      </c:pt>
                      <c:pt idx="1026">
                        <c:v>18.190346083788704</c:v>
                      </c:pt>
                      <c:pt idx="1027">
                        <c:v>18.096539162112929</c:v>
                      </c:pt>
                      <c:pt idx="1028">
                        <c:v>17.990892531876138</c:v>
                      </c:pt>
                      <c:pt idx="1029">
                        <c:v>17.93351548269581</c:v>
                      </c:pt>
                      <c:pt idx="1030">
                        <c:v>18.666666666666668</c:v>
                      </c:pt>
                      <c:pt idx="1031">
                        <c:v>18.600182149362475</c:v>
                      </c:pt>
                      <c:pt idx="1032">
                        <c:v>18.673041894353368</c:v>
                      </c:pt>
                      <c:pt idx="1033">
                        <c:v>18.551001821493625</c:v>
                      </c:pt>
                      <c:pt idx="1034">
                        <c:v>18.692167577413478</c:v>
                      </c:pt>
                      <c:pt idx="1035">
                        <c:v>18.752276867030965</c:v>
                      </c:pt>
                      <c:pt idx="1036">
                        <c:v>18.775956284153004</c:v>
                      </c:pt>
                      <c:pt idx="1037">
                        <c:v>18.881602914389799</c:v>
                      </c:pt>
                      <c:pt idx="1038">
                        <c:v>18.958105646630237</c:v>
                      </c:pt>
                      <c:pt idx="1039">
                        <c:v>18.661202185792348</c:v>
                      </c:pt>
                      <c:pt idx="1040">
                        <c:v>18.768670309653917</c:v>
                      </c:pt>
                      <c:pt idx="1041">
                        <c:v>19.391621129326044</c:v>
                      </c:pt>
                      <c:pt idx="1042">
                        <c:v>19.591985428051</c:v>
                      </c:pt>
                      <c:pt idx="1043">
                        <c:v>19.489071038251367</c:v>
                      </c:pt>
                      <c:pt idx="1044">
                        <c:v>17.926229508196723</c:v>
                      </c:pt>
                      <c:pt idx="1045">
                        <c:v>18.326958105646629</c:v>
                      </c:pt>
                      <c:pt idx="1046">
                        <c:v>17.943533697632059</c:v>
                      </c:pt>
                      <c:pt idx="1047">
                        <c:v>17.409836065573771</c:v>
                      </c:pt>
                      <c:pt idx="1048">
                        <c:v>20.64663023679417</c:v>
                      </c:pt>
                      <c:pt idx="1049">
                        <c:v>20.811475409836063</c:v>
                      </c:pt>
                      <c:pt idx="1050">
                        <c:v>20.965391621129324</c:v>
                      </c:pt>
                      <c:pt idx="1051">
                        <c:v>20.60382513661202</c:v>
                      </c:pt>
                      <c:pt idx="1052">
                        <c:v>20.520036429872494</c:v>
                      </c:pt>
                      <c:pt idx="1053">
                        <c:v>20.82422586520947</c:v>
                      </c:pt>
                      <c:pt idx="1054">
                        <c:v>20.245901639344261</c:v>
                      </c:pt>
                      <c:pt idx="1055">
                        <c:v>20.103825136612024</c:v>
                      </c:pt>
                      <c:pt idx="1056">
                        <c:v>20.58014571948998</c:v>
                      </c:pt>
                      <c:pt idx="1057">
                        <c:v>21.081967213114751</c:v>
                      </c:pt>
                      <c:pt idx="1058">
                        <c:v>21.197632058287795</c:v>
                      </c:pt>
                      <c:pt idx="1059">
                        <c:v>21.136612021857925</c:v>
                      </c:pt>
                      <c:pt idx="1060">
                        <c:v>20.219489981785063</c:v>
                      </c:pt>
                      <c:pt idx="1061">
                        <c:v>20.882513661202186</c:v>
                      </c:pt>
                      <c:pt idx="1062">
                        <c:v>19.530054644808743</c:v>
                      </c:pt>
                      <c:pt idx="1063">
                        <c:v>19.897996357012747</c:v>
                      </c:pt>
                      <c:pt idx="1064">
                        <c:v>20.751366120218577</c:v>
                      </c:pt>
                      <c:pt idx="1065">
                        <c:v>22.285974499089253</c:v>
                      </c:pt>
                      <c:pt idx="1066">
                        <c:v>21.948998178506375</c:v>
                      </c:pt>
                      <c:pt idx="1067">
                        <c:v>22.568306010928961</c:v>
                      </c:pt>
                      <c:pt idx="1068">
                        <c:v>20.582877959927139</c:v>
                      </c:pt>
                      <c:pt idx="1069">
                        <c:v>19.110200364298727</c:v>
                      </c:pt>
                      <c:pt idx="1070">
                        <c:v>19.016393442622952</c:v>
                      </c:pt>
                      <c:pt idx="1071">
                        <c:v>17.909836065573771</c:v>
                      </c:pt>
                      <c:pt idx="1072">
                        <c:v>20.051001821493625</c:v>
                      </c:pt>
                      <c:pt idx="1073">
                        <c:v>20.184881602914388</c:v>
                      </c:pt>
                      <c:pt idx="1074">
                        <c:v>19.085610200364297</c:v>
                      </c:pt>
                      <c:pt idx="1075">
                        <c:v>19.186703096539159</c:v>
                      </c:pt>
                      <c:pt idx="1076">
                        <c:v>16.685792349726775</c:v>
                      </c:pt>
                      <c:pt idx="1077">
                        <c:v>16.870673952641166</c:v>
                      </c:pt>
                      <c:pt idx="1078">
                        <c:v>17.931693989071036</c:v>
                      </c:pt>
                      <c:pt idx="1079">
                        <c:v>17.856102003642988</c:v>
                      </c:pt>
                      <c:pt idx="1080">
                        <c:v>17.908014571948996</c:v>
                      </c:pt>
                      <c:pt idx="1081">
                        <c:v>19.617486338797814</c:v>
                      </c:pt>
                      <c:pt idx="1082">
                        <c:v>20.92805100182149</c:v>
                      </c:pt>
                      <c:pt idx="1083">
                        <c:v>20.781420765027324</c:v>
                      </c:pt>
                      <c:pt idx="1084">
                        <c:v>25.971766848816028</c:v>
                      </c:pt>
                      <c:pt idx="1085">
                        <c:v>26.346083788706736</c:v>
                      </c:pt>
                      <c:pt idx="1086">
                        <c:v>26.800546448087427</c:v>
                      </c:pt>
                      <c:pt idx="1087">
                        <c:v>26.932604735883427</c:v>
                      </c:pt>
                      <c:pt idx="1088">
                        <c:v>25.671220400728597</c:v>
                      </c:pt>
                      <c:pt idx="1089">
                        <c:v>25.887978142076502</c:v>
                      </c:pt>
                      <c:pt idx="1090">
                        <c:v>26.32969034608379</c:v>
                      </c:pt>
                      <c:pt idx="1091">
                        <c:v>26.9207650273224</c:v>
                      </c:pt>
                      <c:pt idx="1092">
                        <c:v>26.240437158469945</c:v>
                      </c:pt>
                      <c:pt idx="1093">
                        <c:v>24.984517304189431</c:v>
                      </c:pt>
                      <c:pt idx="1094">
                        <c:v>25.254098360655739</c:v>
                      </c:pt>
                      <c:pt idx="1095">
                        <c:v>25.619307832422585</c:v>
                      </c:pt>
                      <c:pt idx="1096">
                        <c:v>25.123861566484518</c:v>
                      </c:pt>
                      <c:pt idx="1097">
                        <c:v>24.613843351548269</c:v>
                      </c:pt>
                      <c:pt idx="1098">
                        <c:v>25.630236794171221</c:v>
                      </c:pt>
                      <c:pt idx="1099">
                        <c:v>24.663023679417122</c:v>
                      </c:pt>
                      <c:pt idx="1100">
                        <c:v>27.265027322404372</c:v>
                      </c:pt>
                      <c:pt idx="1101">
                        <c:v>26.803278688524589</c:v>
                      </c:pt>
                      <c:pt idx="1102">
                        <c:v>28.917122040072858</c:v>
                      </c:pt>
                      <c:pt idx="1103">
                        <c:v>26.131147540983608</c:v>
                      </c:pt>
                      <c:pt idx="1104">
                        <c:v>25.616575591985427</c:v>
                      </c:pt>
                      <c:pt idx="1105">
                        <c:v>25.334244080145719</c:v>
                      </c:pt>
                      <c:pt idx="1106">
                        <c:v>25.857923497267759</c:v>
                      </c:pt>
                      <c:pt idx="1107">
                        <c:v>28.97632058287796</c:v>
                      </c:pt>
                      <c:pt idx="1108">
                        <c:v>28.93989071038251</c:v>
                      </c:pt>
                      <c:pt idx="1109">
                        <c:v>30.204918032786882</c:v>
                      </c:pt>
                      <c:pt idx="1110">
                        <c:v>33.07923497267759</c:v>
                      </c:pt>
                      <c:pt idx="1111">
                        <c:v>32.387978142076499</c:v>
                      </c:pt>
                      <c:pt idx="1112">
                        <c:v>34.409836065573771</c:v>
                      </c:pt>
                      <c:pt idx="1113">
                        <c:v>36.897085610200364</c:v>
                      </c:pt>
                      <c:pt idx="1114">
                        <c:v>37.22677595628415</c:v>
                      </c:pt>
                      <c:pt idx="1115">
                        <c:v>37.067395264116577</c:v>
                      </c:pt>
                      <c:pt idx="1116">
                        <c:v>38.043715846994537</c:v>
                      </c:pt>
                      <c:pt idx="1117">
                        <c:v>37.421675774134791</c:v>
                      </c:pt>
                      <c:pt idx="1118">
                        <c:v>38.254098360655732</c:v>
                      </c:pt>
                      <c:pt idx="1119">
                        <c:v>39.312386156648451</c:v>
                      </c:pt>
                      <c:pt idx="1120">
                        <c:v>41.589253187613842</c:v>
                      </c:pt>
                      <c:pt idx="1121">
                        <c:v>42.483606557377051</c:v>
                      </c:pt>
                      <c:pt idx="1122">
                        <c:v>42.765027322404372</c:v>
                      </c:pt>
                      <c:pt idx="1123">
                        <c:v>42.82422586520947</c:v>
                      </c:pt>
                      <c:pt idx="1124">
                        <c:v>42.103825136612024</c:v>
                      </c:pt>
                      <c:pt idx="1125">
                        <c:v>42.977231329690341</c:v>
                      </c:pt>
                      <c:pt idx="1126">
                        <c:v>43.694899817850633</c:v>
                      </c:pt>
                      <c:pt idx="1127">
                        <c:v>40.916211293260474</c:v>
                      </c:pt>
                      <c:pt idx="1128">
                        <c:v>41.711293260473589</c:v>
                      </c:pt>
                      <c:pt idx="1129">
                        <c:v>41.961748633879779</c:v>
                      </c:pt>
                      <c:pt idx="1130">
                        <c:v>40.904371584699454</c:v>
                      </c:pt>
                      <c:pt idx="1131">
                        <c:v>42.681238615664846</c:v>
                      </c:pt>
                      <c:pt idx="1132">
                        <c:v>43.621129326047352</c:v>
                      </c:pt>
                      <c:pt idx="1133">
                        <c:v>45.456284153005463</c:v>
                      </c:pt>
                      <c:pt idx="1134">
                        <c:v>43.632969034608372</c:v>
                      </c:pt>
                      <c:pt idx="1135">
                        <c:v>40.974499089253186</c:v>
                      </c:pt>
                      <c:pt idx="1136">
                        <c:v>39.480874316939889</c:v>
                      </c:pt>
                      <c:pt idx="1137">
                        <c:v>39.35883424408015</c:v>
                      </c:pt>
                      <c:pt idx="1138">
                        <c:v>39.252276867030965</c:v>
                      </c:pt>
                      <c:pt idx="1139">
                        <c:v>40.540983606557376</c:v>
                      </c:pt>
                      <c:pt idx="1140">
                        <c:v>39.379781420765028</c:v>
                      </c:pt>
                      <c:pt idx="1141">
                        <c:v>42.946265938069217</c:v>
                      </c:pt>
                      <c:pt idx="1142">
                        <c:v>44.271402550091075</c:v>
                      </c:pt>
                      <c:pt idx="1143">
                        <c:v>44.326958105646625</c:v>
                      </c:pt>
                      <c:pt idx="1144">
                        <c:v>42.822404371584696</c:v>
                      </c:pt>
                      <c:pt idx="1145">
                        <c:v>42.639344262295083</c:v>
                      </c:pt>
                      <c:pt idx="1146">
                        <c:v>42.573770491803273</c:v>
                      </c:pt>
                      <c:pt idx="1147">
                        <c:v>42.056466302367937</c:v>
                      </c:pt>
                      <c:pt idx="1148">
                        <c:v>43.423497267759565</c:v>
                      </c:pt>
                      <c:pt idx="1149">
                        <c:v>41.168488160291432</c:v>
                      </c:pt>
                      <c:pt idx="1150">
                        <c:v>41.334244080145723</c:v>
                      </c:pt>
                      <c:pt idx="1151">
                        <c:v>39.681238615664846</c:v>
                      </c:pt>
                      <c:pt idx="1152">
                        <c:v>38.322404371584696</c:v>
                      </c:pt>
                      <c:pt idx="1153">
                        <c:v>40.224043715846996</c:v>
                      </c:pt>
                      <c:pt idx="1154">
                        <c:v>39.117486338797811</c:v>
                      </c:pt>
                      <c:pt idx="1155">
                        <c:v>41.803278688524586</c:v>
                      </c:pt>
                      <c:pt idx="1156">
                        <c:v>41.468123861566482</c:v>
                      </c:pt>
                      <c:pt idx="1157">
                        <c:v>43.12112932604736</c:v>
                      </c:pt>
                      <c:pt idx="1158">
                        <c:v>42.05555555555555</c:v>
                      </c:pt>
                      <c:pt idx="1159">
                        <c:v>47.915300546448087</c:v>
                      </c:pt>
                      <c:pt idx="1160">
                        <c:v>48.839708561020032</c:v>
                      </c:pt>
                      <c:pt idx="1161">
                        <c:v>49.040983606557376</c:v>
                      </c:pt>
                      <c:pt idx="1162">
                        <c:v>47.143897996357012</c:v>
                      </c:pt>
                      <c:pt idx="1163">
                        <c:v>45.136612021857921</c:v>
                      </c:pt>
                      <c:pt idx="1164">
                        <c:v>45.265938069216752</c:v>
                      </c:pt>
                      <c:pt idx="1165">
                        <c:v>44.377959927140253</c:v>
                      </c:pt>
                      <c:pt idx="1166">
                        <c:v>47.330601092896181</c:v>
                      </c:pt>
                      <c:pt idx="1167">
                        <c:v>43.365209471766846</c:v>
                      </c:pt>
                      <c:pt idx="1168">
                        <c:v>45.013661202185787</c:v>
                      </c:pt>
                      <c:pt idx="1169">
                        <c:v>48.340619307832419</c:v>
                      </c:pt>
                      <c:pt idx="1170">
                        <c:v>47.672131147540988</c:v>
                      </c:pt>
                      <c:pt idx="1171">
                        <c:v>54.025500910746814</c:v>
                      </c:pt>
                      <c:pt idx="1172">
                        <c:v>54.635701275045534</c:v>
                      </c:pt>
                      <c:pt idx="1173">
                        <c:v>55.135701275045534</c:v>
                      </c:pt>
                      <c:pt idx="1174">
                        <c:v>55.252276867030957</c:v>
                      </c:pt>
                      <c:pt idx="1175">
                        <c:v>55.435336976320578</c:v>
                      </c:pt>
                      <c:pt idx="1176">
                        <c:v>53.833333333333336</c:v>
                      </c:pt>
                      <c:pt idx="1177">
                        <c:v>56.410746812386151</c:v>
                      </c:pt>
                      <c:pt idx="1178">
                        <c:v>53.774134790528237</c:v>
                      </c:pt>
                      <c:pt idx="1179">
                        <c:v>52.753187613843352</c:v>
                      </c:pt>
                      <c:pt idx="1180">
                        <c:v>52.587431693989068</c:v>
                      </c:pt>
                      <c:pt idx="1181">
                        <c:v>50.729508196721312</c:v>
                      </c:pt>
                      <c:pt idx="1182">
                        <c:v>51.630236794171218</c:v>
                      </c:pt>
                      <c:pt idx="1183">
                        <c:v>46.62932604735883</c:v>
                      </c:pt>
                      <c:pt idx="1184">
                        <c:v>51.821493624772309</c:v>
                      </c:pt>
                      <c:pt idx="1185">
                        <c:v>53.333333333333336</c:v>
                      </c:pt>
                      <c:pt idx="1186">
                        <c:v>53.225865209471763</c:v>
                      </c:pt>
                      <c:pt idx="1187">
                        <c:v>54.874316939890704</c:v>
                      </c:pt>
                      <c:pt idx="1188">
                        <c:v>52.540983606557376</c:v>
                      </c:pt>
                      <c:pt idx="1189">
                        <c:v>58.334244080145716</c:v>
                      </c:pt>
                      <c:pt idx="1190">
                        <c:v>63.399817850637518</c:v>
                      </c:pt>
                      <c:pt idx="1191">
                        <c:v>65.163934426229503</c:v>
                      </c:pt>
                      <c:pt idx="1192">
                        <c:v>63.377049180327866</c:v>
                      </c:pt>
                      <c:pt idx="1193">
                        <c:v>63.169398907103826</c:v>
                      </c:pt>
                      <c:pt idx="1194">
                        <c:v>60.823315118397083</c:v>
                      </c:pt>
                      <c:pt idx="1195">
                        <c:v>64.379781420765028</c:v>
                      </c:pt>
                      <c:pt idx="1196">
                        <c:v>64.213114754098356</c:v>
                      </c:pt>
                      <c:pt idx="1197">
                        <c:v>66.248633879781408</c:v>
                      </c:pt>
                      <c:pt idx="1198">
                        <c:v>66.373406193078324</c:v>
                      </c:pt>
                      <c:pt idx="1199">
                        <c:v>62.17577413479053</c:v>
                      </c:pt>
                      <c:pt idx="1200">
                        <c:v>61.746812386156648</c:v>
                      </c:pt>
                      <c:pt idx="1201">
                        <c:v>65.882513661202182</c:v>
                      </c:pt>
                      <c:pt idx="1202">
                        <c:v>68.47632058287796</c:v>
                      </c:pt>
                      <c:pt idx="1203">
                        <c:v>68.118397085610198</c:v>
                      </c:pt>
                      <c:pt idx="1204">
                        <c:v>68.50091074681238</c:v>
                      </c:pt>
                      <c:pt idx="1205">
                        <c:v>72.294171220400727</c:v>
                      </c:pt>
                      <c:pt idx="1206">
                        <c:v>74.65300546448087</c:v>
                      </c:pt>
                      <c:pt idx="1207">
                        <c:v>71.540983606557376</c:v>
                      </c:pt>
                      <c:pt idx="1208">
                        <c:v>70.982695810564664</c:v>
                      </c:pt>
                      <c:pt idx="1209">
                        <c:v>62.658469945355186</c:v>
                      </c:pt>
                      <c:pt idx="1210">
                        <c:v>61.112021857923494</c:v>
                      </c:pt>
                      <c:pt idx="1211">
                        <c:v>61.020036429872491</c:v>
                      </c:pt>
                      <c:pt idx="1212">
                        <c:v>62.835154826958096</c:v>
                      </c:pt>
                      <c:pt idx="1213">
                        <c:v>62.228597449908918</c:v>
                      </c:pt>
                      <c:pt idx="1214">
                        <c:v>58.605646630236791</c:v>
                      </c:pt>
                      <c:pt idx="1215">
                        <c:v>60.246812386156648</c:v>
                      </c:pt>
                      <c:pt idx="1216">
                        <c:v>56.256830601092901</c:v>
                      </c:pt>
                      <c:pt idx="1217">
                        <c:v>64.02367941712204</c:v>
                      </c:pt>
                      <c:pt idx="1218">
                        <c:v>58.650273224043715</c:v>
                      </c:pt>
                      <c:pt idx="1219">
                        <c:v>56.634790528233154</c:v>
                      </c:pt>
                      <c:pt idx="1220">
                        <c:v>55.132058287795992</c:v>
                      </c:pt>
                      <c:pt idx="1221">
                        <c:v>56.161202185792348</c:v>
                      </c:pt>
                      <c:pt idx="1222">
                        <c:v>51.596539162112926</c:v>
                      </c:pt>
                      <c:pt idx="1223">
                        <c:v>47.864298724954459</c:v>
                      </c:pt>
                      <c:pt idx="1224">
                        <c:v>45.822404371584696</c:v>
                      </c:pt>
                      <c:pt idx="1225">
                        <c:v>46.565573770491802</c:v>
                      </c:pt>
                      <c:pt idx="1226">
                        <c:v>48.637522768670301</c:v>
                      </c:pt>
                      <c:pt idx="1227">
                        <c:v>45.744990892531874</c:v>
                      </c:pt>
                      <c:pt idx="1228">
                        <c:v>45.005464480874316</c:v>
                      </c:pt>
                      <c:pt idx="1229">
                        <c:v>44.899817850637518</c:v>
                      </c:pt>
                      <c:pt idx="1230">
                        <c:v>39.138433515482696</c:v>
                      </c:pt>
                      <c:pt idx="1231">
                        <c:v>37.806921675774134</c:v>
                      </c:pt>
                      <c:pt idx="1232">
                        <c:v>36.319672131147541</c:v>
                      </c:pt>
                      <c:pt idx="1233">
                        <c:v>36.460837887067392</c:v>
                      </c:pt>
                      <c:pt idx="1234">
                        <c:v>34.987249544626593</c:v>
                      </c:pt>
                      <c:pt idx="1235">
                        <c:v>33.673041894353368</c:v>
                      </c:pt>
                      <c:pt idx="1236">
                        <c:v>34.697632058287795</c:v>
                      </c:pt>
                      <c:pt idx="1237">
                        <c:v>34.425318761384332</c:v>
                      </c:pt>
                      <c:pt idx="1238">
                        <c:v>37.835154826958103</c:v>
                      </c:pt>
                      <c:pt idx="1239">
                        <c:v>35.10928961748634</c:v>
                      </c:pt>
                      <c:pt idx="1240">
                        <c:v>34.487249544626593</c:v>
                      </c:pt>
                      <c:pt idx="1241">
                        <c:v>35.789617486338798</c:v>
                      </c:pt>
                      <c:pt idx="1242">
                        <c:v>35.800546448087431</c:v>
                      </c:pt>
                      <c:pt idx="1243">
                        <c:v>34.982695810564664</c:v>
                      </c:pt>
                      <c:pt idx="1244">
                        <c:v>40.561930783242261</c:v>
                      </c:pt>
                      <c:pt idx="1245">
                        <c:v>40.787795992714024</c:v>
                      </c:pt>
                      <c:pt idx="1246">
                        <c:v>44.171220400728593</c:v>
                      </c:pt>
                      <c:pt idx="1247">
                        <c:v>47.578324225865202</c:v>
                      </c:pt>
                      <c:pt idx="1248">
                        <c:v>47.249544626593803</c:v>
                      </c:pt>
                      <c:pt idx="1249">
                        <c:v>49.479052823315115</c:v>
                      </c:pt>
                      <c:pt idx="1250">
                        <c:v>49.106557377049185</c:v>
                      </c:pt>
                      <c:pt idx="1251">
                        <c:v>51.005464480874309</c:v>
                      </c:pt>
                      <c:pt idx="1252">
                        <c:v>50.672131147540981</c:v>
                      </c:pt>
                      <c:pt idx="1253">
                        <c:v>50.545537340619305</c:v>
                      </c:pt>
                      <c:pt idx="1254">
                        <c:v>48.882513661202182</c:v>
                      </c:pt>
                      <c:pt idx="1255">
                        <c:v>50</c:v>
                      </c:pt>
                      <c:pt idx="1256">
                        <c:v>54.604735883424404</c:v>
                      </c:pt>
                      <c:pt idx="1257">
                        <c:v>55.546448087431692</c:v>
                      </c:pt>
                      <c:pt idx="1258">
                        <c:v>55.639344262295076</c:v>
                      </c:pt>
                      <c:pt idx="1259">
                        <c:v>62.704918032786885</c:v>
                      </c:pt>
                      <c:pt idx="1260">
                        <c:v>63.435336976320578</c:v>
                      </c:pt>
                      <c:pt idx="1261">
                        <c:v>65.561020036429866</c:v>
                      </c:pt>
                      <c:pt idx="1262">
                        <c:v>61.901639344262286</c:v>
                      </c:pt>
                      <c:pt idx="1263">
                        <c:v>65.993624772313296</c:v>
                      </c:pt>
                      <c:pt idx="1264">
                        <c:v>63.507285974499084</c:v>
                      </c:pt>
                      <c:pt idx="1265">
                        <c:v>68.234061930783241</c:v>
                      </c:pt>
                      <c:pt idx="1266">
                        <c:v>74.345173041894341</c:v>
                      </c:pt>
                      <c:pt idx="1267">
                        <c:v>77.209471766848807</c:v>
                      </c:pt>
                      <c:pt idx="1268">
                        <c:v>78.877049180327873</c:v>
                      </c:pt>
                      <c:pt idx="1269">
                        <c:v>77.896174863387969</c:v>
                      </c:pt>
                      <c:pt idx="1270">
                        <c:v>77.823315118397076</c:v>
                      </c:pt>
                      <c:pt idx="1271">
                        <c:v>79.165755919854277</c:v>
                      </c:pt>
                      <c:pt idx="1272">
                        <c:v>77.528233151183969</c:v>
                      </c:pt>
                      <c:pt idx="1273">
                        <c:v>79.358834244080143</c:v>
                      </c:pt>
                      <c:pt idx="1274">
                        <c:v>79.030965391621123</c:v>
                      </c:pt>
                      <c:pt idx="1275">
                        <c:v>76.363387978142072</c:v>
                      </c:pt>
                      <c:pt idx="1276">
                        <c:v>75.729508196721312</c:v>
                      </c:pt>
                      <c:pt idx="1277">
                        <c:v>77.667577413479052</c:v>
                      </c:pt>
                      <c:pt idx="1278">
                        <c:v>73.119307832422592</c:v>
                      </c:pt>
                      <c:pt idx="1279">
                        <c:v>76.301457194899811</c:v>
                      </c:pt>
                      <c:pt idx="1280">
                        <c:v>80.556466302367937</c:v>
                      </c:pt>
                      <c:pt idx="1281">
                        <c:v>85.535519125683052</c:v>
                      </c:pt>
                      <c:pt idx="1282">
                        <c:v>83.079234972677597</c:v>
                      </c:pt>
                      <c:pt idx="1283">
                        <c:v>88.641165755919843</c:v>
                      </c:pt>
                      <c:pt idx="1284">
                        <c:v>85.37158469945355</c:v>
                      </c:pt>
                      <c:pt idx="1285">
                        <c:v>84.364298724954466</c:v>
                      </c:pt>
                      <c:pt idx="1286">
                        <c:v>83.707650273224047</c:v>
                      </c:pt>
                      <c:pt idx="1287">
                        <c:v>76.474499089253186</c:v>
                      </c:pt>
                      <c:pt idx="1288">
                        <c:v>78.907103825136602</c:v>
                      </c:pt>
                      <c:pt idx="1289">
                        <c:v>73.8287795992714</c:v>
                      </c:pt>
                      <c:pt idx="1290">
                        <c:v>77.595628415300538</c:v>
                      </c:pt>
                      <c:pt idx="1291">
                        <c:v>80.045537340619305</c:v>
                      </c:pt>
                      <c:pt idx="1292">
                        <c:v>74.061930783242261</c:v>
                      </c:pt>
                      <c:pt idx="1293">
                        <c:v>68.419854280510009</c:v>
                      </c:pt>
                      <c:pt idx="1294">
                        <c:v>71.183970856102007</c:v>
                      </c:pt>
                      <c:pt idx="1295">
                        <c:v>63.626593806921676</c:v>
                      </c:pt>
                      <c:pt idx="1296">
                        <c:v>75.590163934426229</c:v>
                      </c:pt>
                      <c:pt idx="1297">
                        <c:v>88.561020036429866</c:v>
                      </c:pt>
                      <c:pt idx="1298">
                        <c:v>84.089253187613835</c:v>
                      </c:pt>
                      <c:pt idx="1299">
                        <c:v>94.380692167577408</c:v>
                      </c:pt>
                      <c:pt idx="1300">
                        <c:v>102.12204007285973</c:v>
                      </c:pt>
                      <c:pt idx="1301">
                        <c:v>97.996357012750451</c:v>
                      </c:pt>
                      <c:pt idx="1302">
                        <c:v>107.01275045537341</c:v>
                      </c:pt>
                      <c:pt idx="1303">
                        <c:v>113.53369763205828</c:v>
                      </c:pt>
                      <c:pt idx="1304">
                        <c:v>101.53005464480873</c:v>
                      </c:pt>
                      <c:pt idx="1305">
                        <c:v>95.355191256830594</c:v>
                      </c:pt>
                      <c:pt idx="1306">
                        <c:v>95.464480874316934</c:v>
                      </c:pt>
                      <c:pt idx="1307">
                        <c:v>96.830601092896174</c:v>
                      </c:pt>
                      <c:pt idx="1308">
                        <c:v>89.52459016393442</c:v>
                      </c:pt>
                      <c:pt idx="1309">
                        <c:v>90.626593806921676</c:v>
                      </c:pt>
                      <c:pt idx="1310">
                        <c:v>95.355191256830594</c:v>
                      </c:pt>
                      <c:pt idx="1311">
                        <c:v>104.37158469945355</c:v>
                      </c:pt>
                      <c:pt idx="1312">
                        <c:v>94.04371584699453</c:v>
                      </c:pt>
                      <c:pt idx="1313">
                        <c:v>90.602003642987242</c:v>
                      </c:pt>
                      <c:pt idx="1314">
                        <c:v>92.668488160291432</c:v>
                      </c:pt>
                      <c:pt idx="1315">
                        <c:v>92.905282331511842</c:v>
                      </c:pt>
                      <c:pt idx="1316">
                        <c:v>115.97449908925319</c:v>
                      </c:pt>
                      <c:pt idx="1317">
                        <c:v>122.95081967213115</c:v>
                      </c:pt>
                      <c:pt idx="1318">
                        <c:v>125.68306010928961</c:v>
                      </c:pt>
                      <c:pt idx="1319">
                        <c:v>114.49908925318762</c:v>
                      </c:pt>
                      <c:pt idx="1320">
                        <c:v>103.41530054644808</c:v>
                      </c:pt>
                      <c:pt idx="1321">
                        <c:v>113.66120218579235</c:v>
                      </c:pt>
                      <c:pt idx="1322">
                        <c:v>116.91256830601093</c:v>
                      </c:pt>
                      <c:pt idx="1323">
                        <c:v>102.85063752276866</c:v>
                      </c:pt>
                      <c:pt idx="1324">
                        <c:v>101.62112932604735</c:v>
                      </c:pt>
                      <c:pt idx="1325">
                        <c:v>91.466302367941708</c:v>
                      </c:pt>
                      <c:pt idx="1326">
                        <c:v>87.683970856101993</c:v>
                      </c:pt>
                      <c:pt idx="1327">
                        <c:v>85.61020036429872</c:v>
                      </c:pt>
                      <c:pt idx="1328">
                        <c:v>85.793260473588333</c:v>
                      </c:pt>
                      <c:pt idx="1329">
                        <c:v>78.213114754098356</c:v>
                      </c:pt>
                      <c:pt idx="1330">
                        <c:v>68.530054644808743</c:v>
                      </c:pt>
                      <c:pt idx="1331">
                        <c:v>67.101092896174862</c:v>
                      </c:pt>
                      <c:pt idx="1332">
                        <c:v>62.132969034608379</c:v>
                      </c:pt>
                      <c:pt idx="1333">
                        <c:v>66.622950819672127</c:v>
                      </c:pt>
                      <c:pt idx="1334">
                        <c:v>64.792349726775953</c:v>
                      </c:pt>
                      <c:pt idx="1335">
                        <c:v>67.071948998178513</c:v>
                      </c:pt>
                      <c:pt idx="1336">
                        <c:v>68.287795992714024</c:v>
                      </c:pt>
                      <c:pt idx="1337">
                        <c:v>64.645719489981772</c:v>
                      </c:pt>
                      <c:pt idx="1338">
                        <c:v>60.099271402550087</c:v>
                      </c:pt>
                      <c:pt idx="1339">
                        <c:v>61.255919854280513</c:v>
                      </c:pt>
                      <c:pt idx="1340">
                        <c:v>57.212204007285976</c:v>
                      </c:pt>
                      <c:pt idx="1341">
                        <c:v>71.673041894353375</c:v>
                      </c:pt>
                      <c:pt idx="1342">
                        <c:v>72.403460837887067</c:v>
                      </c:pt>
                      <c:pt idx="1343">
                        <c:v>72.857923497267763</c:v>
                      </c:pt>
                      <c:pt idx="1344">
                        <c:v>71.401639344262293</c:v>
                      </c:pt>
                      <c:pt idx="1345">
                        <c:v>64.551912568306008</c:v>
                      </c:pt>
                      <c:pt idx="1346">
                        <c:v>62.22677595628415</c:v>
                      </c:pt>
                      <c:pt idx="1347">
                        <c:v>61.775045537340617</c:v>
                      </c:pt>
                      <c:pt idx="1348">
                        <c:v>62.52367941712204</c:v>
                      </c:pt>
                      <c:pt idx="1349">
                        <c:v>62.904371584699454</c:v>
                      </c:pt>
                      <c:pt idx="1350">
                        <c:v>57.820582877959929</c:v>
                      </c:pt>
                      <c:pt idx="1351">
                        <c:v>46.92622950819672</c:v>
                      </c:pt>
                      <c:pt idx="1352">
                        <c:v>39.092896174863384</c:v>
                      </c:pt>
                      <c:pt idx="1353">
                        <c:v>41.978142076502735</c:v>
                      </c:pt>
                      <c:pt idx="1354">
                        <c:v>40.272313296903462</c:v>
                      </c:pt>
                      <c:pt idx="1355">
                        <c:v>37.797814207650269</c:v>
                      </c:pt>
                      <c:pt idx="1356">
                        <c:v>37.678506375227684</c:v>
                      </c:pt>
                      <c:pt idx="1357">
                        <c:v>41.153916211293257</c:v>
                      </c:pt>
                      <c:pt idx="1358">
                        <c:v>42.349726775956285</c:v>
                      </c:pt>
                      <c:pt idx="1359">
                        <c:v>41.84790528233151</c:v>
                      </c:pt>
                      <c:pt idx="1360">
                        <c:v>41.485428051001819</c:v>
                      </c:pt>
                      <c:pt idx="1361">
                        <c:v>41.955373406193075</c:v>
                      </c:pt>
                      <c:pt idx="1362">
                        <c:v>39.363387978142072</c:v>
                      </c:pt>
                      <c:pt idx="1363">
                        <c:v>38.282331511839708</c:v>
                      </c:pt>
                      <c:pt idx="1364">
                        <c:v>42.400728597449906</c:v>
                      </c:pt>
                      <c:pt idx="1365">
                        <c:v>43.118397085610198</c:v>
                      </c:pt>
                      <c:pt idx="1366">
                        <c:v>42.258652094717668</c:v>
                      </c:pt>
                      <c:pt idx="1367">
                        <c:v>42.258652094717668</c:v>
                      </c:pt>
                      <c:pt idx="1368">
                        <c:v>42.851548269581052</c:v>
                      </c:pt>
                      <c:pt idx="1369">
                        <c:v>36.90255009107468</c:v>
                      </c:pt>
                      <c:pt idx="1370">
                        <c:v>34.65209471766849</c:v>
                      </c:pt>
                      <c:pt idx="1371">
                        <c:v>32.786885245901637</c:v>
                      </c:pt>
                      <c:pt idx="1372">
                        <c:v>33.510018214936245</c:v>
                      </c:pt>
                      <c:pt idx="1373">
                        <c:v>32.304189435336973</c:v>
                      </c:pt>
                      <c:pt idx="1374">
                        <c:v>31.573770491803277</c:v>
                      </c:pt>
                      <c:pt idx="1375">
                        <c:v>30.145719489981783</c:v>
                      </c:pt>
                      <c:pt idx="1376">
                        <c:v>30.123861566484514</c:v>
                      </c:pt>
                      <c:pt idx="1377">
                        <c:v>30.108378870673949</c:v>
                      </c:pt>
                      <c:pt idx="1378">
                        <c:v>30.444444444444439</c:v>
                      </c:pt>
                      <c:pt idx="1379">
                        <c:v>28.526411657559201</c:v>
                      </c:pt>
                      <c:pt idx="1380">
                        <c:v>27.677595628415297</c:v>
                      </c:pt>
                      <c:pt idx="1381">
                        <c:v>28.512750455373403</c:v>
                      </c:pt>
                      <c:pt idx="1382">
                        <c:v>26.974499089253186</c:v>
                      </c:pt>
                      <c:pt idx="1383">
                        <c:v>29.100182149362475</c:v>
                      </c:pt>
                      <c:pt idx="1384">
                        <c:v>28.005464480874316</c:v>
                      </c:pt>
                      <c:pt idx="1385">
                        <c:v>26.540983606557379</c:v>
                      </c:pt>
                      <c:pt idx="1386">
                        <c:v>27.040072859744988</c:v>
                      </c:pt>
                      <c:pt idx="1387">
                        <c:v>26.924408014571949</c:v>
                      </c:pt>
                      <c:pt idx="1388">
                        <c:v>27.27504553734062</c:v>
                      </c:pt>
                      <c:pt idx="1389">
                        <c:v>27.638433515482696</c:v>
                      </c:pt>
                      <c:pt idx="1390">
                        <c:v>25.946265938069214</c:v>
                      </c:pt>
                      <c:pt idx="1391">
                        <c:v>26.284153005464482</c:v>
                      </c:pt>
                      <c:pt idx="1392">
                        <c:v>27.65846994535519</c:v>
                      </c:pt>
                      <c:pt idx="1393">
                        <c:v>27.959927140255008</c:v>
                      </c:pt>
                      <c:pt idx="1394">
                        <c:v>27.722222222222221</c:v>
                      </c:pt>
                      <c:pt idx="1395">
                        <c:v>26.729508196721312</c:v>
                      </c:pt>
                      <c:pt idx="1396">
                        <c:v>26.95719489981785</c:v>
                      </c:pt>
                      <c:pt idx="1397">
                        <c:v>26.876138433515482</c:v>
                      </c:pt>
                      <c:pt idx="1398">
                        <c:v>26.90892531876138</c:v>
                      </c:pt>
                      <c:pt idx="1399">
                        <c:v>26.985428051001822</c:v>
                      </c:pt>
                      <c:pt idx="1400">
                        <c:v>25.942622950819672</c:v>
                      </c:pt>
                      <c:pt idx="1401">
                        <c:v>26.734972677595628</c:v>
                      </c:pt>
                      <c:pt idx="1402">
                        <c:v>27.252276867030965</c:v>
                      </c:pt>
                      <c:pt idx="1403">
                        <c:v>27.560109289617486</c:v>
                      </c:pt>
                      <c:pt idx="1404">
                        <c:v>27.957194899817853</c:v>
                      </c:pt>
                      <c:pt idx="1405">
                        <c:v>28.547358834244079</c:v>
                      </c:pt>
                      <c:pt idx="1406">
                        <c:v>28.747723132969032</c:v>
                      </c:pt>
                      <c:pt idx="1407">
                        <c:v>30.460837887067392</c:v>
                      </c:pt>
                      <c:pt idx="1408">
                        <c:v>30.71311475409836</c:v>
                      </c:pt>
                      <c:pt idx="1409">
                        <c:v>30.896174863387976</c:v>
                      </c:pt>
                      <c:pt idx="1410">
                        <c:v>30.734061930783238</c:v>
                      </c:pt>
                      <c:pt idx="1411">
                        <c:v>27.601092896174862</c:v>
                      </c:pt>
                      <c:pt idx="1412">
                        <c:v>27.613843351548269</c:v>
                      </c:pt>
                      <c:pt idx="1413">
                        <c:v>27.260473588342439</c:v>
                      </c:pt>
                      <c:pt idx="1414">
                        <c:v>27.085610200364297</c:v>
                      </c:pt>
                      <c:pt idx="1415">
                        <c:v>28.216757741347905</c:v>
                      </c:pt>
                      <c:pt idx="1416">
                        <c:v>28.366120218579233</c:v>
                      </c:pt>
                      <c:pt idx="1417">
                        <c:v>28.090163934426229</c:v>
                      </c:pt>
                      <c:pt idx="1418">
                        <c:v>26.877959927140253</c:v>
                      </c:pt>
                      <c:pt idx="1419">
                        <c:v>26.539162112932601</c:v>
                      </c:pt>
                      <c:pt idx="1420">
                        <c:v>26.565573770491802</c:v>
                      </c:pt>
                      <c:pt idx="1421">
                        <c:v>27.032786885245901</c:v>
                      </c:pt>
                      <c:pt idx="1422">
                        <c:v>27.710382513661202</c:v>
                      </c:pt>
                      <c:pt idx="1423">
                        <c:v>27.635701275045538</c:v>
                      </c:pt>
                      <c:pt idx="1424">
                        <c:v>26.653916211293261</c:v>
                      </c:pt>
                      <c:pt idx="1425">
                        <c:v>27.561930783242257</c:v>
                      </c:pt>
                      <c:pt idx="1426">
                        <c:v>28.210382513661202</c:v>
                      </c:pt>
                      <c:pt idx="1427">
                        <c:v>26.346083788706736</c:v>
                      </c:pt>
                      <c:pt idx="1428">
                        <c:v>26.885245901639344</c:v>
                      </c:pt>
                      <c:pt idx="1429">
                        <c:v>25.683060109289617</c:v>
                      </c:pt>
                      <c:pt idx="1430">
                        <c:v>26.038251366120214</c:v>
                      </c:pt>
                      <c:pt idx="1431">
                        <c:v>23.87887067395264</c:v>
                      </c:pt>
                      <c:pt idx="1432">
                        <c:v>23.376138433515482</c:v>
                      </c:pt>
                      <c:pt idx="1433">
                        <c:v>25.819672131147541</c:v>
                      </c:pt>
                      <c:pt idx="1434">
                        <c:v>25.740437158469945</c:v>
                      </c:pt>
                      <c:pt idx="1435">
                        <c:v>27.031876138433514</c:v>
                      </c:pt>
                      <c:pt idx="1436">
                        <c:v>23.406193078324225</c:v>
                      </c:pt>
                      <c:pt idx="1437">
                        <c:v>23.041894353369763</c:v>
                      </c:pt>
                      <c:pt idx="1438">
                        <c:v>23.559198542805099</c:v>
                      </c:pt>
                      <c:pt idx="1439">
                        <c:v>20.264116575591984</c:v>
                      </c:pt>
                      <c:pt idx="1440">
                        <c:v>25.089253187613846</c:v>
                      </c:pt>
                      <c:pt idx="1441">
                        <c:v>26.766848816029142</c:v>
                      </c:pt>
                      <c:pt idx="1442">
                        <c:v>27.06648451730419</c:v>
                      </c:pt>
                      <c:pt idx="1443">
                        <c:v>27.131147540983605</c:v>
                      </c:pt>
                      <c:pt idx="1444">
                        <c:v>27.602914389799633</c:v>
                      </c:pt>
                      <c:pt idx="1445">
                        <c:v>27.686703096539162</c:v>
                      </c:pt>
                      <c:pt idx="1446">
                        <c:v>30.428051001821494</c:v>
                      </c:pt>
                      <c:pt idx="1447">
                        <c:v>30.72495446265938</c:v>
                      </c:pt>
                      <c:pt idx="1448">
                        <c:v>28.795992714025502</c:v>
                      </c:pt>
                      <c:pt idx="1449">
                        <c:v>26.940801457194897</c:v>
                      </c:pt>
                      <c:pt idx="1450">
                        <c:v>31.93351548269581</c:v>
                      </c:pt>
                      <c:pt idx="1451">
                        <c:v>31.420765027322403</c:v>
                      </c:pt>
                      <c:pt idx="1452">
                        <c:v>35.551001821493628</c:v>
                      </c:pt>
                      <c:pt idx="1453">
                        <c:v>35.27322404371585</c:v>
                      </c:pt>
                      <c:pt idx="1454">
                        <c:v>34.861566484517297</c:v>
                      </c:pt>
                      <c:pt idx="1455">
                        <c:v>33.879781420765028</c:v>
                      </c:pt>
                      <c:pt idx="1456">
                        <c:v>31.611111111111107</c:v>
                      </c:pt>
                      <c:pt idx="1457">
                        <c:v>31.694899817850636</c:v>
                      </c:pt>
                      <c:pt idx="1458">
                        <c:v>30.302367941712205</c:v>
                      </c:pt>
                      <c:pt idx="1459">
                        <c:v>29.936247723132968</c:v>
                      </c:pt>
                      <c:pt idx="1460">
                        <c:v>29.655737704918032</c:v>
                      </c:pt>
                      <c:pt idx="1461">
                        <c:v>28.825136612021858</c:v>
                      </c:pt>
                      <c:pt idx="1462">
                        <c:v>28.464480874316941</c:v>
                      </c:pt>
                      <c:pt idx="1463">
                        <c:v>29.34790528233151</c:v>
                      </c:pt>
                      <c:pt idx="1464">
                        <c:v>27.173952641165755</c:v>
                      </c:pt>
                      <c:pt idx="1465">
                        <c:v>26.66484517304189</c:v>
                      </c:pt>
                      <c:pt idx="1466">
                        <c:v>26.593806921675775</c:v>
                      </c:pt>
                      <c:pt idx="1467">
                        <c:v>27.231329690346083</c:v>
                      </c:pt>
                      <c:pt idx="1468">
                        <c:v>27.444444444444443</c:v>
                      </c:pt>
                      <c:pt idx="1469">
                        <c:v>26.047358834244079</c:v>
                      </c:pt>
                      <c:pt idx="1470">
                        <c:v>27.160291438979964</c:v>
                      </c:pt>
                      <c:pt idx="1471">
                        <c:v>27.016393442622949</c:v>
                      </c:pt>
                      <c:pt idx="1472">
                        <c:v>27.979963570127506</c:v>
                      </c:pt>
                      <c:pt idx="1473">
                        <c:v>28.124772313296901</c:v>
                      </c:pt>
                      <c:pt idx="1474">
                        <c:v>26.955373406193079</c:v>
                      </c:pt>
                      <c:pt idx="1475">
                        <c:v>26.77504553734062</c:v>
                      </c:pt>
                      <c:pt idx="1476">
                        <c:v>26.942622950819668</c:v>
                      </c:pt>
                      <c:pt idx="1477">
                        <c:v>24.545537340619305</c:v>
                      </c:pt>
                      <c:pt idx="1478">
                        <c:v>24.070127504553735</c:v>
                      </c:pt>
                      <c:pt idx="1479">
                        <c:v>23.12112932604736</c:v>
                      </c:pt>
                      <c:pt idx="1480">
                        <c:v>20.102914389799633</c:v>
                      </c:pt>
                      <c:pt idx="1481">
                        <c:v>20.472677595628415</c:v>
                      </c:pt>
                      <c:pt idx="1482">
                        <c:v>19.854280510018214</c:v>
                      </c:pt>
                      <c:pt idx="1483">
                        <c:v>20.58014571948998</c:v>
                      </c:pt>
                      <c:pt idx="1484">
                        <c:v>18.288706739526411</c:v>
                      </c:pt>
                      <c:pt idx="1485">
                        <c:v>17.787795992714024</c:v>
                      </c:pt>
                      <c:pt idx="1486">
                        <c:v>18.830601092896174</c:v>
                      </c:pt>
                      <c:pt idx="1487">
                        <c:v>17.413479052823313</c:v>
                      </c:pt>
                      <c:pt idx="1488">
                        <c:v>18.446265938069214</c:v>
                      </c:pt>
                      <c:pt idx="1489">
                        <c:v>18.518214936247723</c:v>
                      </c:pt>
                      <c:pt idx="1490">
                        <c:v>18.460837887067395</c:v>
                      </c:pt>
                      <c:pt idx="1491">
                        <c:v>20.636612021857925</c:v>
                      </c:pt>
                      <c:pt idx="1492">
                        <c:v>20.778688524590162</c:v>
                      </c:pt>
                      <c:pt idx="1493">
                        <c:v>21.130236794171218</c:v>
                      </c:pt>
                      <c:pt idx="1494">
                        <c:v>19.682149362477233</c:v>
                      </c:pt>
                      <c:pt idx="1495">
                        <c:v>20.700364298724953</c:v>
                      </c:pt>
                      <c:pt idx="1496">
                        <c:v>17.725865209471767</c:v>
                      </c:pt>
                      <c:pt idx="1497">
                        <c:v>20.633879781420763</c:v>
                      </c:pt>
                      <c:pt idx="1498">
                        <c:v>17.318761384335154</c:v>
                      </c:pt>
                      <c:pt idx="1499">
                        <c:v>14.335154826958105</c:v>
                      </c:pt>
                      <c:pt idx="1500">
                        <c:v>15.496357012750455</c:v>
                      </c:pt>
                      <c:pt idx="1501">
                        <c:v>17.895264116575593</c:v>
                      </c:pt>
                      <c:pt idx="1502">
                        <c:v>18.67030965391621</c:v>
                      </c:pt>
                      <c:pt idx="1503">
                        <c:v>20.393442622950818</c:v>
                      </c:pt>
                      <c:pt idx="1504">
                        <c:v>17.179417122040071</c:v>
                      </c:pt>
                      <c:pt idx="1505">
                        <c:v>18.397085610200364</c:v>
                      </c:pt>
                      <c:pt idx="1506">
                        <c:v>21.399817850637522</c:v>
                      </c:pt>
                      <c:pt idx="1507">
                        <c:v>22.334244080145719</c:v>
                      </c:pt>
                      <c:pt idx="1508">
                        <c:v>21.710382513661202</c:v>
                      </c:pt>
                      <c:pt idx="1509">
                        <c:v>24.166666666666668</c:v>
                      </c:pt>
                      <c:pt idx="1510">
                        <c:v>24.113843351548265</c:v>
                      </c:pt>
                      <c:pt idx="1511">
                        <c:v>24.287795992714024</c:v>
                      </c:pt>
                      <c:pt idx="1512">
                        <c:v>24.953551912568305</c:v>
                      </c:pt>
                      <c:pt idx="1513">
                        <c:v>25.285974499089249</c:v>
                      </c:pt>
                      <c:pt idx="1514">
                        <c:v>23.224043715846992</c:v>
                      </c:pt>
                      <c:pt idx="1515">
                        <c:v>25.102003642987249</c:v>
                      </c:pt>
                      <c:pt idx="1516">
                        <c:v>25.983606557377048</c:v>
                      </c:pt>
                      <c:pt idx="1517">
                        <c:v>28.380692167577411</c:v>
                      </c:pt>
                      <c:pt idx="1518">
                        <c:v>25.409836065573771</c:v>
                      </c:pt>
                      <c:pt idx="1519">
                        <c:v>22.887067395264118</c:v>
                      </c:pt>
                      <c:pt idx="1520">
                        <c:v>25.227686703096538</c:v>
                      </c:pt>
                      <c:pt idx="1521">
                        <c:v>27.039162112932601</c:v>
                      </c:pt>
                      <c:pt idx="1522">
                        <c:v>29.541894353369763</c:v>
                      </c:pt>
                      <c:pt idx="1523">
                        <c:v>29.229508196721309</c:v>
                      </c:pt>
                      <c:pt idx="1524">
                        <c:v>29.295081967213115</c:v>
                      </c:pt>
                      <c:pt idx="1525">
                        <c:v>31.343351548269577</c:v>
                      </c:pt>
                      <c:pt idx="1526">
                        <c:v>32.377049180327866</c:v>
                      </c:pt>
                      <c:pt idx="1527">
                        <c:v>31.774134790528233</c:v>
                      </c:pt>
                      <c:pt idx="1528">
                        <c:v>33.202185792349724</c:v>
                      </c:pt>
                      <c:pt idx="1529">
                        <c:v>31.734061930783241</c:v>
                      </c:pt>
                      <c:pt idx="1530">
                        <c:v>30.846994535519123</c:v>
                      </c:pt>
                      <c:pt idx="1531">
                        <c:v>30.596539162112929</c:v>
                      </c:pt>
                      <c:pt idx="1532">
                        <c:v>34.854280510018214</c:v>
                      </c:pt>
                      <c:pt idx="1533">
                        <c:v>35.236794171220396</c:v>
                      </c:pt>
                      <c:pt idx="1534">
                        <c:v>30.631147540983605</c:v>
                      </c:pt>
                      <c:pt idx="1535">
                        <c:v>29.679417122040071</c:v>
                      </c:pt>
                      <c:pt idx="1536">
                        <c:v>25.356102003642988</c:v>
                      </c:pt>
                      <c:pt idx="1537">
                        <c:v>23.401639344262293</c:v>
                      </c:pt>
                      <c:pt idx="1538">
                        <c:v>22.832422586520945</c:v>
                      </c:pt>
                      <c:pt idx="1539">
                        <c:v>23.851548269581055</c:v>
                      </c:pt>
                      <c:pt idx="1540">
                        <c:v>22.05464480874317</c:v>
                      </c:pt>
                      <c:pt idx="1541">
                        <c:v>21.954462659380692</c:v>
                      </c:pt>
                      <c:pt idx="1542">
                        <c:v>19.764116575591984</c:v>
                      </c:pt>
                      <c:pt idx="1543">
                        <c:v>19.560109289617486</c:v>
                      </c:pt>
                      <c:pt idx="1544">
                        <c:v>19.253187613843352</c:v>
                      </c:pt>
                      <c:pt idx="1545">
                        <c:v>19.885245901639344</c:v>
                      </c:pt>
                      <c:pt idx="1546">
                        <c:v>20.463570127504553</c:v>
                      </c:pt>
                      <c:pt idx="1547">
                        <c:v>17.303278688524589</c:v>
                      </c:pt>
                      <c:pt idx="1548">
                        <c:v>14.745901639344261</c:v>
                      </c:pt>
                      <c:pt idx="1549">
                        <c:v>13.660291438979964</c:v>
                      </c:pt>
                      <c:pt idx="1550">
                        <c:v>13.916211293260474</c:v>
                      </c:pt>
                      <c:pt idx="1551">
                        <c:v>15.36520947176685</c:v>
                      </c:pt>
                      <c:pt idx="1552">
                        <c:v>16.746812386156648</c:v>
                      </c:pt>
                      <c:pt idx="1553">
                        <c:v>15.3224043715847</c:v>
                      </c:pt>
                      <c:pt idx="1554">
                        <c:v>14.109289617486336</c:v>
                      </c:pt>
                      <c:pt idx="1555">
                        <c:v>13.309653916211291</c:v>
                      </c:pt>
                      <c:pt idx="1556">
                        <c:v>11.204918032786885</c:v>
                      </c:pt>
                      <c:pt idx="1557">
                        <c:v>11.329690346083789</c:v>
                      </c:pt>
                      <c:pt idx="1558">
                        <c:v>8.979963570127504</c:v>
                      </c:pt>
                      <c:pt idx="1559">
                        <c:v>8.1666666666666661</c:v>
                      </c:pt>
                      <c:pt idx="1560">
                        <c:v>8.0300546448087431</c:v>
                      </c:pt>
                      <c:pt idx="1561">
                        <c:v>8.4298724954462649</c:v>
                      </c:pt>
                      <c:pt idx="1562">
                        <c:v>8.2304189435336976</c:v>
                      </c:pt>
                      <c:pt idx="1563">
                        <c:v>8.1876138433515493</c:v>
                      </c:pt>
                      <c:pt idx="1564">
                        <c:v>7.922586520947176</c:v>
                      </c:pt>
                      <c:pt idx="1565">
                        <c:v>8.1402550091074666</c:v>
                      </c:pt>
                      <c:pt idx="1566">
                        <c:v>8.044626593806921</c:v>
                      </c:pt>
                      <c:pt idx="1567">
                        <c:v>8.1001821493624764</c:v>
                      </c:pt>
                      <c:pt idx="1568">
                        <c:v>8.1029143897996345</c:v>
                      </c:pt>
                      <c:pt idx="1569">
                        <c:v>8.5801457194899804</c:v>
                      </c:pt>
                      <c:pt idx="1570">
                        <c:v>8.8023679417122036</c:v>
                      </c:pt>
                      <c:pt idx="1571">
                        <c:v>8.3333333333333321</c:v>
                      </c:pt>
                      <c:pt idx="1572">
                        <c:v>9.0346083788706739</c:v>
                      </c:pt>
                      <c:pt idx="1573">
                        <c:v>7.8132969034608379</c:v>
                      </c:pt>
                      <c:pt idx="1574">
                        <c:v>7.4690346083788706</c:v>
                      </c:pt>
                      <c:pt idx="1575">
                        <c:v>7.4134790528233152</c:v>
                      </c:pt>
                      <c:pt idx="1576">
                        <c:v>7.6056466302367944</c:v>
                      </c:pt>
                      <c:pt idx="1577">
                        <c:v>6.6985428051001819</c:v>
                      </c:pt>
                      <c:pt idx="1578">
                        <c:v>6.9216757741347905</c:v>
                      </c:pt>
                      <c:pt idx="1579">
                        <c:v>6.1930783242258647</c:v>
                      </c:pt>
                      <c:pt idx="1580">
                        <c:v>5.2194899817850642</c:v>
                      </c:pt>
                      <c:pt idx="1581">
                        <c:v>4.9089253187613844</c:v>
                      </c:pt>
                      <c:pt idx="1582">
                        <c:v>4.8761384335154823</c:v>
                      </c:pt>
                      <c:pt idx="1583">
                        <c:v>4.8570127504553735</c:v>
                      </c:pt>
                      <c:pt idx="1584">
                        <c:v>4.7495446265938064</c:v>
                      </c:pt>
                      <c:pt idx="1585">
                        <c:v>4.6785063752276859</c:v>
                      </c:pt>
                      <c:pt idx="1586">
                        <c:v>4.7322404371584694</c:v>
                      </c:pt>
                      <c:pt idx="1587">
                        <c:v>4.5227686703096532</c:v>
                      </c:pt>
                      <c:pt idx="1588">
                        <c:v>4.7741347905282332</c:v>
                      </c:pt>
                      <c:pt idx="1589">
                        <c:v>4.510018214936248</c:v>
                      </c:pt>
                      <c:pt idx="1590">
                        <c:v>4.5154826958105643</c:v>
                      </c:pt>
                      <c:pt idx="1591">
                        <c:v>4.527322404371585</c:v>
                      </c:pt>
                      <c:pt idx="1592">
                        <c:v>4.4171220400728597</c:v>
                      </c:pt>
                      <c:pt idx="1593">
                        <c:v>4.6129326047358834</c:v>
                      </c:pt>
                      <c:pt idx="1594">
                        <c:v>4.2668488160291442</c:v>
                      </c:pt>
                      <c:pt idx="1595">
                        <c:v>4.0264116575591986</c:v>
                      </c:pt>
                      <c:pt idx="1596">
                        <c:v>4.0227686703096541</c:v>
                      </c:pt>
                      <c:pt idx="1597">
                        <c:v>4.0018214936247718</c:v>
                      </c:pt>
                      <c:pt idx="1598">
                        <c:v>4.0537340619307827</c:v>
                      </c:pt>
                      <c:pt idx="1599">
                        <c:v>3.8479052823315119</c:v>
                      </c:pt>
                      <c:pt idx="1600">
                        <c:v>3.9262295081967209</c:v>
                      </c:pt>
                      <c:pt idx="1601">
                        <c:v>4.1302367941712204</c:v>
                      </c:pt>
                      <c:pt idx="1602">
                        <c:v>4.044626593806921</c:v>
                      </c:pt>
                      <c:pt idx="1603">
                        <c:v>4.0327868852459012</c:v>
                      </c:pt>
                      <c:pt idx="1604">
                        <c:v>4.4262295081967213</c:v>
                      </c:pt>
                      <c:pt idx="1605">
                        <c:v>4.6074681238615662</c:v>
                      </c:pt>
                      <c:pt idx="1606">
                        <c:v>4.5282331511839704</c:v>
                      </c:pt>
                      <c:pt idx="1607">
                        <c:v>4.70127504553734</c:v>
                      </c:pt>
                      <c:pt idx="1608">
                        <c:v>4.8160291438979961</c:v>
                      </c:pt>
                      <c:pt idx="1609">
                        <c:v>4.5683060109289615</c:v>
                      </c:pt>
                      <c:pt idx="1610">
                        <c:v>4.4562841530054644</c:v>
                      </c:pt>
                      <c:pt idx="1611">
                        <c:v>4.5956284153005464</c:v>
                      </c:pt>
                      <c:pt idx="1612">
                        <c:v>4.6220400728597451</c:v>
                      </c:pt>
                      <c:pt idx="1613">
                        <c:v>4.9189435336976315</c:v>
                      </c:pt>
                      <c:pt idx="1614">
                        <c:v>3.9289617486338795</c:v>
                      </c:pt>
                      <c:pt idx="1615">
                        <c:v>3.7759562841530054</c:v>
                      </c:pt>
                      <c:pt idx="1616">
                        <c:v>3.8661202185792352</c:v>
                      </c:pt>
                      <c:pt idx="1617">
                        <c:v>3.8306010928961749</c:v>
                      </c:pt>
                      <c:pt idx="1618">
                        <c:v>3.9316939890710381</c:v>
                      </c:pt>
                      <c:pt idx="1619">
                        <c:v>3.1147540983606561</c:v>
                      </c:pt>
                      <c:pt idx="1620">
                        <c:v>4.0664845173041888</c:v>
                      </c:pt>
                      <c:pt idx="1621">
                        <c:v>4.1047358834244081</c:v>
                      </c:pt>
                      <c:pt idx="1622">
                        <c:v>3.1693989071038247</c:v>
                      </c:pt>
                      <c:pt idx="1623">
                        <c:v>2.6102003642987248</c:v>
                      </c:pt>
                      <c:pt idx="1624">
                        <c:v>2.5865209471766848</c:v>
                      </c:pt>
                      <c:pt idx="1625">
                        <c:v>2.1129326047358834</c:v>
                      </c:pt>
                      <c:pt idx="1626">
                        <c:v>1.9398907103825136</c:v>
                      </c:pt>
                      <c:pt idx="1627">
                        <c:v>1.7468123861566485</c:v>
                      </c:pt>
                      <c:pt idx="1628">
                        <c:v>1.6165755919854279</c:v>
                      </c:pt>
                      <c:pt idx="1629">
                        <c:v>1.5036429872495447</c:v>
                      </c:pt>
                      <c:pt idx="1630">
                        <c:v>1.7194899817850635</c:v>
                      </c:pt>
                      <c:pt idx="1631">
                        <c:v>1.7768670309653918</c:v>
                      </c:pt>
                      <c:pt idx="1632">
                        <c:v>1.7622950819672132</c:v>
                      </c:pt>
                      <c:pt idx="1633">
                        <c:v>1.6848816029143898</c:v>
                      </c:pt>
                      <c:pt idx="1634">
                        <c:v>1.7750455373406191</c:v>
                      </c:pt>
                      <c:pt idx="1635">
                        <c:v>1.7322404371584699</c:v>
                      </c:pt>
                      <c:pt idx="1636">
                        <c:v>1.5874316939890709</c:v>
                      </c:pt>
                      <c:pt idx="1637">
                        <c:v>1.4444444444444444</c:v>
                      </c:pt>
                      <c:pt idx="1638">
                        <c:v>1.4116575591985427</c:v>
                      </c:pt>
                      <c:pt idx="1639">
                        <c:v>1.3269581056466302</c:v>
                      </c:pt>
                      <c:pt idx="1640">
                        <c:v>1.2340619307832423</c:v>
                      </c:pt>
                      <c:pt idx="1641">
                        <c:v>1.1939890710382512</c:v>
                      </c:pt>
                      <c:pt idx="1642">
                        <c:v>1.2085610200364298</c:v>
                      </c:pt>
                      <c:pt idx="1643">
                        <c:v>1.1548269581056465</c:v>
                      </c:pt>
                      <c:pt idx="1644">
                        <c:v>1.1675774134790529</c:v>
                      </c:pt>
                      <c:pt idx="1645">
                        <c:v>1.1293260473588342</c:v>
                      </c:pt>
                      <c:pt idx="1646">
                        <c:v>1.1657559198542806</c:v>
                      </c:pt>
                      <c:pt idx="1647">
                        <c:v>1.1648451730418943</c:v>
                      </c:pt>
                      <c:pt idx="1648">
                        <c:v>1.1621129326047359</c:v>
                      </c:pt>
                      <c:pt idx="1649">
                        <c:v>1.1766848816029143</c:v>
                      </c:pt>
                      <c:pt idx="1650">
                        <c:v>1.1766848816029143</c:v>
                      </c:pt>
                      <c:pt idx="1651">
                        <c:v>1.180327868852459</c:v>
                      </c:pt>
                      <c:pt idx="1652">
                        <c:v>1.0336976320582878</c:v>
                      </c:pt>
                      <c:pt idx="1653">
                        <c:v>1.0255009107468123</c:v>
                      </c:pt>
                      <c:pt idx="1654">
                        <c:v>1.0318761384335156</c:v>
                      </c:pt>
                      <c:pt idx="1655">
                        <c:v>1.029143897996357</c:v>
                      </c:pt>
                      <c:pt idx="1656">
                        <c:v>0.9927140255009107</c:v>
                      </c:pt>
                      <c:pt idx="1657">
                        <c:v>1.0336976320582878</c:v>
                      </c:pt>
                      <c:pt idx="1658">
                        <c:v>1.0391621129326047</c:v>
                      </c:pt>
                      <c:pt idx="1659">
                        <c:v>1.0309653916211292</c:v>
                      </c:pt>
                      <c:pt idx="1660">
                        <c:v>1.0182149362477231</c:v>
                      </c:pt>
                      <c:pt idx="1661">
                        <c:v>1.0309653916211292</c:v>
                      </c:pt>
                      <c:pt idx="1662">
                        <c:v>0.99544626593806917</c:v>
                      </c:pt>
                      <c:pt idx="1663">
                        <c:v>0.98360655737704916</c:v>
                      </c:pt>
                      <c:pt idx="1664">
                        <c:v>0.97540983606557385</c:v>
                      </c:pt>
                      <c:pt idx="1665">
                        <c:v>0.97540983606557385</c:v>
                      </c:pt>
                      <c:pt idx="1666">
                        <c:v>0.95901639344262291</c:v>
                      </c:pt>
                      <c:pt idx="1667">
                        <c:v>0.95264116575591995</c:v>
                      </c:pt>
                      <c:pt idx="1668">
                        <c:v>0.95719489981785055</c:v>
                      </c:pt>
                      <c:pt idx="1669">
                        <c:v>0.95628415300546443</c:v>
                      </c:pt>
                      <c:pt idx="1670">
                        <c:v>0.96812386156648456</c:v>
                      </c:pt>
                      <c:pt idx="1671">
                        <c:v>0.95446265938069219</c:v>
                      </c:pt>
                      <c:pt idx="1672">
                        <c:v>0.95628415300546443</c:v>
                      </c:pt>
                      <c:pt idx="1673">
                        <c:v>0.98087431693989058</c:v>
                      </c:pt>
                      <c:pt idx="1674">
                        <c:v>0.96903460837887068</c:v>
                      </c:pt>
                      <c:pt idx="1675">
                        <c:v>0.99726775956284142</c:v>
                      </c:pt>
                      <c:pt idx="1676">
                        <c:v>0.96721311475409821</c:v>
                      </c:pt>
                      <c:pt idx="1677">
                        <c:v>0.94535519125683065</c:v>
                      </c:pt>
                      <c:pt idx="1678">
                        <c:v>0.92805100182149358</c:v>
                      </c:pt>
                      <c:pt idx="1679">
                        <c:v>0.9216757741347904</c:v>
                      </c:pt>
                      <c:pt idx="1680">
                        <c:v>0.87522768670309647</c:v>
                      </c:pt>
                      <c:pt idx="1681">
                        <c:v>0.89344262295081966</c:v>
                      </c:pt>
                      <c:pt idx="1682">
                        <c:v>0.88069216757741342</c:v>
                      </c:pt>
                      <c:pt idx="1683">
                        <c:v>0.88069216757741342</c:v>
                      </c:pt>
                      <c:pt idx="1684">
                        <c:v>0.89526411657559191</c:v>
                      </c:pt>
                      <c:pt idx="1685">
                        <c:v>0.8916211293260472</c:v>
                      </c:pt>
                      <c:pt idx="1686">
                        <c:v>0.96630236794171209</c:v>
                      </c:pt>
                      <c:pt idx="1687">
                        <c:v>0.93442622950819665</c:v>
                      </c:pt>
                      <c:pt idx="1688">
                        <c:v>0.93624772313296889</c:v>
                      </c:pt>
                      <c:pt idx="1689">
                        <c:v>0.89617486338797814</c:v>
                      </c:pt>
                      <c:pt idx="1690">
                        <c:v>0.91803278688524592</c:v>
                      </c:pt>
                      <c:pt idx="1691">
                        <c:v>0.92440801457194899</c:v>
                      </c:pt>
                      <c:pt idx="1692">
                        <c:v>1.0018214936247722</c:v>
                      </c:pt>
                      <c:pt idx="1693">
                        <c:v>0.8870673952641166</c:v>
                      </c:pt>
                      <c:pt idx="1694">
                        <c:v>0.76229508196721296</c:v>
                      </c:pt>
                      <c:pt idx="1695">
                        <c:v>0.74681238615664836</c:v>
                      </c:pt>
                      <c:pt idx="1696">
                        <c:v>0.72859744990892528</c:v>
                      </c:pt>
                      <c:pt idx="1697">
                        <c:v>0.74316939890710376</c:v>
                      </c:pt>
                      <c:pt idx="1698">
                        <c:v>0.75318761384335153</c:v>
                      </c:pt>
                      <c:pt idx="1699">
                        <c:v>0.69034608378870677</c:v>
                      </c:pt>
                      <c:pt idx="1700">
                        <c:v>0.64845173041894355</c:v>
                      </c:pt>
                      <c:pt idx="1701">
                        <c:v>0.6621129326047358</c:v>
                      </c:pt>
                      <c:pt idx="1702">
                        <c:v>0.65846994535519132</c:v>
                      </c:pt>
                      <c:pt idx="1703">
                        <c:v>0.66029143897996356</c:v>
                      </c:pt>
                      <c:pt idx="1704">
                        <c:v>0.65209471766848814</c:v>
                      </c:pt>
                      <c:pt idx="1705">
                        <c:v>0.69307832422586524</c:v>
                      </c:pt>
                      <c:pt idx="1706">
                        <c:v>0.71857923497267751</c:v>
                      </c:pt>
                      <c:pt idx="1707">
                        <c:v>0.69307832422586524</c:v>
                      </c:pt>
                      <c:pt idx="1708">
                        <c:v>0.69034608378870677</c:v>
                      </c:pt>
                      <c:pt idx="1709">
                        <c:v>0.72222222222222221</c:v>
                      </c:pt>
                      <c:pt idx="1710">
                        <c:v>0.70400728597449913</c:v>
                      </c:pt>
                      <c:pt idx="1711">
                        <c:v>0.71584699453551914</c:v>
                      </c:pt>
                      <c:pt idx="1712">
                        <c:v>0.71311475409836067</c:v>
                      </c:pt>
                      <c:pt idx="1713">
                        <c:v>0.7477231329690347</c:v>
                      </c:pt>
                      <c:pt idx="1714">
                        <c:v>0.76138433515482684</c:v>
                      </c:pt>
                      <c:pt idx="1715">
                        <c:v>0.76958105646630226</c:v>
                      </c:pt>
                      <c:pt idx="1716">
                        <c:v>0.74590163934426224</c:v>
                      </c:pt>
                      <c:pt idx="1717">
                        <c:v>0.73952641165755906</c:v>
                      </c:pt>
                      <c:pt idx="1718">
                        <c:v>0.77595628415300544</c:v>
                      </c:pt>
                      <c:pt idx="1719">
                        <c:v>0.75591985428051001</c:v>
                      </c:pt>
                      <c:pt idx="1720">
                        <c:v>0.75865209471766848</c:v>
                      </c:pt>
                      <c:pt idx="1721">
                        <c:v>0.70218579234972678</c:v>
                      </c:pt>
                      <c:pt idx="1722">
                        <c:v>0.61020036429872493</c:v>
                      </c:pt>
                      <c:pt idx="1723">
                        <c:v>0.68761384335154818</c:v>
                      </c:pt>
                      <c:pt idx="1724">
                        <c:v>0.72040072859744986</c:v>
                      </c:pt>
                      <c:pt idx="1725">
                        <c:v>0.70127504553734066</c:v>
                      </c:pt>
                      <c:pt idx="1726">
                        <c:v>0.7704918032786886</c:v>
                      </c:pt>
                      <c:pt idx="1727">
                        <c:v>0.78506375227686698</c:v>
                      </c:pt>
                      <c:pt idx="1728">
                        <c:v>0.74316939890710376</c:v>
                      </c:pt>
                      <c:pt idx="1729">
                        <c:v>0.79234972677595616</c:v>
                      </c:pt>
                      <c:pt idx="1730">
                        <c:v>0.80874316939890711</c:v>
                      </c:pt>
                      <c:pt idx="1731">
                        <c:v>0.8497267759562841</c:v>
                      </c:pt>
                      <c:pt idx="1732">
                        <c:v>0.85428051001821492</c:v>
                      </c:pt>
                      <c:pt idx="1733">
                        <c:v>0.83788706739526397</c:v>
                      </c:pt>
                      <c:pt idx="1734">
                        <c:v>0.88251366120218566</c:v>
                      </c:pt>
                      <c:pt idx="1735">
                        <c:v>0.89617486338797814</c:v>
                      </c:pt>
                      <c:pt idx="1736">
                        <c:v>0.87522768670309647</c:v>
                      </c:pt>
                      <c:pt idx="1737">
                        <c:v>0.87158469945355188</c:v>
                      </c:pt>
                      <c:pt idx="1738">
                        <c:v>0.88615664845173048</c:v>
                      </c:pt>
                      <c:pt idx="1739">
                        <c:v>0.86703096539162106</c:v>
                      </c:pt>
                      <c:pt idx="1740">
                        <c:v>0.9098360655737705</c:v>
                      </c:pt>
                      <c:pt idx="1741">
                        <c:v>0.91256830601092886</c:v>
                      </c:pt>
                      <c:pt idx="1742">
                        <c:v>0.93533697632058277</c:v>
                      </c:pt>
                      <c:pt idx="1743">
                        <c:v>0.91074681238615662</c:v>
                      </c:pt>
                      <c:pt idx="1744">
                        <c:v>0.91803278688524592</c:v>
                      </c:pt>
                      <c:pt idx="1745">
                        <c:v>0.91165755919854274</c:v>
                      </c:pt>
                      <c:pt idx="1746">
                        <c:v>0.93533697632058277</c:v>
                      </c:pt>
                      <c:pt idx="1747">
                        <c:v>0.95992714025500903</c:v>
                      </c:pt>
                      <c:pt idx="1748">
                        <c:v>0.97632058287795997</c:v>
                      </c:pt>
                      <c:pt idx="1749">
                        <c:v>0.99453551912568305</c:v>
                      </c:pt>
                      <c:pt idx="1750">
                        <c:v>0.99089253187613846</c:v>
                      </c:pt>
                      <c:pt idx="1751">
                        <c:v>0.99362477231329682</c:v>
                      </c:pt>
                      <c:pt idx="1752">
                        <c:v>1.017304189435337</c:v>
                      </c:pt>
                      <c:pt idx="1753">
                        <c:v>1.0209471766848817</c:v>
                      </c:pt>
                      <c:pt idx="1754">
                        <c:v>0.989071038251366</c:v>
                      </c:pt>
                      <c:pt idx="1755">
                        <c:v>0.989071038251366</c:v>
                      </c:pt>
                      <c:pt idx="1756">
                        <c:v>0.98451730418943539</c:v>
                      </c:pt>
                      <c:pt idx="1757">
                        <c:v>0.99817850637522776</c:v>
                      </c:pt>
                      <c:pt idx="1758">
                        <c:v>1.0273224043715845</c:v>
                      </c:pt>
                      <c:pt idx="1759">
                        <c:v>0.94535519125683065</c:v>
                      </c:pt>
                      <c:pt idx="1760">
                        <c:v>1.0154826958105647</c:v>
                      </c:pt>
                      <c:pt idx="1761">
                        <c:v>1.0537340619307831</c:v>
                      </c:pt>
                      <c:pt idx="1762">
                        <c:v>1.0473588342440801</c:v>
                      </c:pt>
                      <c:pt idx="1763">
                        <c:v>1.0346083788706739</c:v>
                      </c:pt>
                      <c:pt idx="1764">
                        <c:v>1.0919854280510017</c:v>
                      </c:pt>
                      <c:pt idx="1765">
                        <c:v>1.0992714025500911</c:v>
                      </c:pt>
                      <c:pt idx="1766">
                        <c:v>1.1193078324225865</c:v>
                      </c:pt>
                      <c:pt idx="1767">
                        <c:v>1.1074681238615665</c:v>
                      </c:pt>
                      <c:pt idx="1768">
                        <c:v>1.1010928961748634</c:v>
                      </c:pt>
                      <c:pt idx="1769">
                        <c:v>1.0919854280510017</c:v>
                      </c:pt>
                      <c:pt idx="1770">
                        <c:v>1.1420765027322404</c:v>
                      </c:pt>
                      <c:pt idx="1771">
                        <c:v>1.0928961748633879</c:v>
                      </c:pt>
                      <c:pt idx="1772">
                        <c:v>1.0910746812386156</c:v>
                      </c:pt>
                      <c:pt idx="1773">
                        <c:v>1.093806921675774</c:v>
                      </c:pt>
                      <c:pt idx="1774">
                        <c:v>1.0865209471766848</c:v>
                      </c:pt>
                      <c:pt idx="1775">
                        <c:v>1.0992714025500911</c:v>
                      </c:pt>
                      <c:pt idx="1776">
                        <c:v>1.0673952641165756</c:v>
                      </c:pt>
                      <c:pt idx="1777">
                        <c:v>1.0728597449908925</c:v>
                      </c:pt>
                      <c:pt idx="1778">
                        <c:v>1.0683060109289617</c:v>
                      </c:pt>
                      <c:pt idx="1779">
                        <c:v>1.093806921675774</c:v>
                      </c:pt>
                      <c:pt idx="1780">
                        <c:v>1.1165755919854279</c:v>
                      </c:pt>
                      <c:pt idx="1781">
                        <c:v>1.1557377049180326</c:v>
                      </c:pt>
                      <c:pt idx="1782">
                        <c:v>1.1693989071038251</c:v>
                      </c:pt>
                      <c:pt idx="1783">
                        <c:v>1.1939890710382512</c:v>
                      </c:pt>
                      <c:pt idx="1784">
                        <c:v>1.2140255009107468</c:v>
                      </c:pt>
                      <c:pt idx="1785">
                        <c:v>1.2240437158469943</c:v>
                      </c:pt>
                      <c:pt idx="1786">
                        <c:v>1.1985428051001821</c:v>
                      </c:pt>
                      <c:pt idx="1787">
                        <c:v>1.2003642987249543</c:v>
                      </c:pt>
                      <c:pt idx="1788">
                        <c:v>1.2112932604735884</c:v>
                      </c:pt>
                      <c:pt idx="1789">
                        <c:v>1.1930783242258651</c:v>
                      </c:pt>
                      <c:pt idx="1790">
                        <c:v>1.2067395264116576</c:v>
                      </c:pt>
                      <c:pt idx="1791">
                        <c:v>1.1912568306010929</c:v>
                      </c:pt>
                      <c:pt idx="1792">
                        <c:v>1.174863387978142</c:v>
                      </c:pt>
                      <c:pt idx="1793">
                        <c:v>1.1885245901639345</c:v>
                      </c:pt>
                      <c:pt idx="1794">
                        <c:v>1.1712204007285973</c:v>
                      </c:pt>
                      <c:pt idx="1795">
                        <c:v>1.2167577413479052</c:v>
                      </c:pt>
                      <c:pt idx="1796">
                        <c:v>1.1994535519125682</c:v>
                      </c:pt>
                      <c:pt idx="1797">
                        <c:v>1.2513661202185793</c:v>
                      </c:pt>
                      <c:pt idx="1798">
                        <c:v>1.3160291438979963</c:v>
                      </c:pt>
                      <c:pt idx="1799">
                        <c:v>1.174863387978142</c:v>
                      </c:pt>
                      <c:pt idx="1800">
                        <c:v>1.1220400728597451</c:v>
                      </c:pt>
                      <c:pt idx="1801">
                        <c:v>1.1657559198542806</c:v>
                      </c:pt>
                      <c:pt idx="1802">
                        <c:v>1.1548269581056465</c:v>
                      </c:pt>
                      <c:pt idx="1803">
                        <c:v>1.093806921675774</c:v>
                      </c:pt>
                      <c:pt idx="1804">
                        <c:v>1.0874316939890709</c:v>
                      </c:pt>
                      <c:pt idx="1805">
                        <c:v>1.093806921675774</c:v>
                      </c:pt>
                      <c:pt idx="1806">
                        <c:v>1.0928961748633879</c:v>
                      </c:pt>
                      <c:pt idx="1807">
                        <c:v>1.0637522768670309</c:v>
                      </c:pt>
                      <c:pt idx="1808">
                        <c:v>1.1047358834244081</c:v>
                      </c:pt>
                      <c:pt idx="1809">
                        <c:v>1.0637522768670309</c:v>
                      </c:pt>
                      <c:pt idx="1810">
                        <c:v>1.0428051001821492</c:v>
                      </c:pt>
                      <c:pt idx="1811">
                        <c:v>1.0601092896174864</c:v>
                      </c:pt>
                      <c:pt idx="1812">
                        <c:v>1.0683060109289617</c:v>
                      </c:pt>
                      <c:pt idx="1813">
                        <c:v>1.0792349726775956</c:v>
                      </c:pt>
                      <c:pt idx="1814">
                        <c:v>1.0683060109289617</c:v>
                      </c:pt>
                      <c:pt idx="1815">
                        <c:v>1.093806921675774</c:v>
                      </c:pt>
                      <c:pt idx="1816">
                        <c:v>1.1047358834244081</c:v>
                      </c:pt>
                      <c:pt idx="1817">
                        <c:v>1.1129326047358834</c:v>
                      </c:pt>
                      <c:pt idx="1818">
                        <c:v>1.0591985428051003</c:v>
                      </c:pt>
                      <c:pt idx="1819">
                        <c:v>1.0282331511839706</c:v>
                      </c:pt>
                      <c:pt idx="1820">
                        <c:v>0.99544626593806917</c:v>
                      </c:pt>
                      <c:pt idx="1821">
                        <c:v>0.9963570127504553</c:v>
                      </c:pt>
                      <c:pt idx="1822">
                        <c:v>1.0200364298724953</c:v>
                      </c:pt>
                      <c:pt idx="1823">
                        <c:v>1.0218579234972678</c:v>
                      </c:pt>
                      <c:pt idx="1824">
                        <c:v>1.0373406193078325</c:v>
                      </c:pt>
                      <c:pt idx="1825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E17-43CF-BACA-2C6B4108DF7C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v>AAPL</c:v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Crypto!$A$2:$A$1827</c15:sqref>
                        </c15:formulaRef>
                      </c:ext>
                    </c:extLst>
                    <c:numCache>
                      <c:formatCode>d\-mmm\-yy</c:formatCode>
                      <c:ptCount val="1826"/>
                      <c:pt idx="0">
                        <c:v>44431</c:v>
                      </c:pt>
                      <c:pt idx="1">
                        <c:v>44430</c:v>
                      </c:pt>
                      <c:pt idx="2">
                        <c:v>44429</c:v>
                      </c:pt>
                      <c:pt idx="3">
                        <c:v>44428</c:v>
                      </c:pt>
                      <c:pt idx="4">
                        <c:v>44427</c:v>
                      </c:pt>
                      <c:pt idx="5">
                        <c:v>44426</c:v>
                      </c:pt>
                      <c:pt idx="6">
                        <c:v>44425</c:v>
                      </c:pt>
                      <c:pt idx="7">
                        <c:v>44424</c:v>
                      </c:pt>
                      <c:pt idx="8">
                        <c:v>44423</c:v>
                      </c:pt>
                      <c:pt idx="9">
                        <c:v>44422</c:v>
                      </c:pt>
                      <c:pt idx="10">
                        <c:v>44421</c:v>
                      </c:pt>
                      <c:pt idx="11">
                        <c:v>44420</c:v>
                      </c:pt>
                      <c:pt idx="12">
                        <c:v>44419</c:v>
                      </c:pt>
                      <c:pt idx="13">
                        <c:v>44418</c:v>
                      </c:pt>
                      <c:pt idx="14">
                        <c:v>44417</c:v>
                      </c:pt>
                      <c:pt idx="15">
                        <c:v>44416</c:v>
                      </c:pt>
                      <c:pt idx="16">
                        <c:v>44415</c:v>
                      </c:pt>
                      <c:pt idx="17">
                        <c:v>44414</c:v>
                      </c:pt>
                      <c:pt idx="18">
                        <c:v>44413</c:v>
                      </c:pt>
                      <c:pt idx="19">
                        <c:v>44412</c:v>
                      </c:pt>
                      <c:pt idx="20">
                        <c:v>44411</c:v>
                      </c:pt>
                      <c:pt idx="21">
                        <c:v>44410</c:v>
                      </c:pt>
                      <c:pt idx="22">
                        <c:v>44409</c:v>
                      </c:pt>
                      <c:pt idx="23">
                        <c:v>44408</c:v>
                      </c:pt>
                      <c:pt idx="24">
                        <c:v>44407</c:v>
                      </c:pt>
                      <c:pt idx="25">
                        <c:v>44406</c:v>
                      </c:pt>
                      <c:pt idx="26">
                        <c:v>44405</c:v>
                      </c:pt>
                      <c:pt idx="27">
                        <c:v>44404</c:v>
                      </c:pt>
                      <c:pt idx="28">
                        <c:v>44403</c:v>
                      </c:pt>
                      <c:pt idx="29">
                        <c:v>44402</c:v>
                      </c:pt>
                      <c:pt idx="30">
                        <c:v>44401</c:v>
                      </c:pt>
                      <c:pt idx="31">
                        <c:v>44400</c:v>
                      </c:pt>
                      <c:pt idx="32">
                        <c:v>44399</c:v>
                      </c:pt>
                      <c:pt idx="33">
                        <c:v>44398</c:v>
                      </c:pt>
                      <c:pt idx="34">
                        <c:v>44397</c:v>
                      </c:pt>
                      <c:pt idx="35">
                        <c:v>44396</c:v>
                      </c:pt>
                      <c:pt idx="36">
                        <c:v>44395</c:v>
                      </c:pt>
                      <c:pt idx="37">
                        <c:v>44394</c:v>
                      </c:pt>
                      <c:pt idx="38">
                        <c:v>44393</c:v>
                      </c:pt>
                      <c:pt idx="39">
                        <c:v>44392</c:v>
                      </c:pt>
                      <c:pt idx="40">
                        <c:v>44391</c:v>
                      </c:pt>
                      <c:pt idx="41">
                        <c:v>44390</c:v>
                      </c:pt>
                      <c:pt idx="42">
                        <c:v>44389</c:v>
                      </c:pt>
                      <c:pt idx="43">
                        <c:v>44388</c:v>
                      </c:pt>
                      <c:pt idx="44">
                        <c:v>44387</c:v>
                      </c:pt>
                      <c:pt idx="45">
                        <c:v>44386</c:v>
                      </c:pt>
                      <c:pt idx="46">
                        <c:v>44385</c:v>
                      </c:pt>
                      <c:pt idx="47">
                        <c:v>44384</c:v>
                      </c:pt>
                      <c:pt idx="48">
                        <c:v>44383</c:v>
                      </c:pt>
                      <c:pt idx="49">
                        <c:v>44382</c:v>
                      </c:pt>
                      <c:pt idx="50">
                        <c:v>44381</c:v>
                      </c:pt>
                      <c:pt idx="51">
                        <c:v>44380</c:v>
                      </c:pt>
                      <c:pt idx="52">
                        <c:v>44379</c:v>
                      </c:pt>
                      <c:pt idx="53">
                        <c:v>44378</c:v>
                      </c:pt>
                      <c:pt idx="54">
                        <c:v>44377</c:v>
                      </c:pt>
                      <c:pt idx="55">
                        <c:v>44376</c:v>
                      </c:pt>
                      <c:pt idx="56">
                        <c:v>44375</c:v>
                      </c:pt>
                      <c:pt idx="57">
                        <c:v>44374</c:v>
                      </c:pt>
                      <c:pt idx="58">
                        <c:v>44373</c:v>
                      </c:pt>
                      <c:pt idx="59">
                        <c:v>44372</c:v>
                      </c:pt>
                      <c:pt idx="60">
                        <c:v>44371</c:v>
                      </c:pt>
                      <c:pt idx="61">
                        <c:v>44370</c:v>
                      </c:pt>
                      <c:pt idx="62">
                        <c:v>44369</c:v>
                      </c:pt>
                      <c:pt idx="63">
                        <c:v>44368</c:v>
                      </c:pt>
                      <c:pt idx="64">
                        <c:v>44367</c:v>
                      </c:pt>
                      <c:pt idx="65">
                        <c:v>44366</c:v>
                      </c:pt>
                      <c:pt idx="66">
                        <c:v>44365</c:v>
                      </c:pt>
                      <c:pt idx="67">
                        <c:v>44364</c:v>
                      </c:pt>
                      <c:pt idx="68">
                        <c:v>44363</c:v>
                      </c:pt>
                      <c:pt idx="69">
                        <c:v>44362</c:v>
                      </c:pt>
                      <c:pt idx="70">
                        <c:v>44361</c:v>
                      </c:pt>
                      <c:pt idx="71">
                        <c:v>44360</c:v>
                      </c:pt>
                      <c:pt idx="72">
                        <c:v>44359</c:v>
                      </c:pt>
                      <c:pt idx="73">
                        <c:v>44358</c:v>
                      </c:pt>
                      <c:pt idx="74">
                        <c:v>44357</c:v>
                      </c:pt>
                      <c:pt idx="75">
                        <c:v>44356</c:v>
                      </c:pt>
                      <c:pt idx="76">
                        <c:v>44355</c:v>
                      </c:pt>
                      <c:pt idx="77">
                        <c:v>44354</c:v>
                      </c:pt>
                      <c:pt idx="78">
                        <c:v>44353</c:v>
                      </c:pt>
                      <c:pt idx="79">
                        <c:v>44352</c:v>
                      </c:pt>
                      <c:pt idx="80">
                        <c:v>44351</c:v>
                      </c:pt>
                      <c:pt idx="81">
                        <c:v>44350</c:v>
                      </c:pt>
                      <c:pt idx="82">
                        <c:v>44349</c:v>
                      </c:pt>
                      <c:pt idx="83">
                        <c:v>44348</c:v>
                      </c:pt>
                      <c:pt idx="84">
                        <c:v>44347</c:v>
                      </c:pt>
                      <c:pt idx="85">
                        <c:v>44346</c:v>
                      </c:pt>
                      <c:pt idx="86">
                        <c:v>44345</c:v>
                      </c:pt>
                      <c:pt idx="87">
                        <c:v>44344</c:v>
                      </c:pt>
                      <c:pt idx="88">
                        <c:v>44343</c:v>
                      </c:pt>
                      <c:pt idx="89">
                        <c:v>44342</c:v>
                      </c:pt>
                      <c:pt idx="90">
                        <c:v>44341</c:v>
                      </c:pt>
                      <c:pt idx="91">
                        <c:v>44340</c:v>
                      </c:pt>
                      <c:pt idx="92">
                        <c:v>44339</c:v>
                      </c:pt>
                      <c:pt idx="93">
                        <c:v>44338</c:v>
                      </c:pt>
                      <c:pt idx="94">
                        <c:v>44337</c:v>
                      </c:pt>
                      <c:pt idx="95">
                        <c:v>44336</c:v>
                      </c:pt>
                      <c:pt idx="96">
                        <c:v>44335</c:v>
                      </c:pt>
                      <c:pt idx="97">
                        <c:v>44334</c:v>
                      </c:pt>
                      <c:pt idx="98">
                        <c:v>44333</c:v>
                      </c:pt>
                      <c:pt idx="99">
                        <c:v>44332</c:v>
                      </c:pt>
                      <c:pt idx="100">
                        <c:v>44331</c:v>
                      </c:pt>
                      <c:pt idx="101">
                        <c:v>44330</c:v>
                      </c:pt>
                      <c:pt idx="102">
                        <c:v>44329</c:v>
                      </c:pt>
                      <c:pt idx="103">
                        <c:v>44328</c:v>
                      </c:pt>
                      <c:pt idx="104">
                        <c:v>44327</c:v>
                      </c:pt>
                      <c:pt idx="105">
                        <c:v>44326</c:v>
                      </c:pt>
                      <c:pt idx="106">
                        <c:v>44325</c:v>
                      </c:pt>
                      <c:pt idx="107">
                        <c:v>44324</c:v>
                      </c:pt>
                      <c:pt idx="108">
                        <c:v>44323</c:v>
                      </c:pt>
                      <c:pt idx="109">
                        <c:v>44322</c:v>
                      </c:pt>
                      <c:pt idx="110">
                        <c:v>44321</c:v>
                      </c:pt>
                      <c:pt idx="111">
                        <c:v>44320</c:v>
                      </c:pt>
                      <c:pt idx="112">
                        <c:v>44319</c:v>
                      </c:pt>
                      <c:pt idx="113">
                        <c:v>44318</c:v>
                      </c:pt>
                      <c:pt idx="114">
                        <c:v>44317</c:v>
                      </c:pt>
                      <c:pt idx="115">
                        <c:v>44316</c:v>
                      </c:pt>
                      <c:pt idx="116">
                        <c:v>44315</c:v>
                      </c:pt>
                      <c:pt idx="117">
                        <c:v>44314</c:v>
                      </c:pt>
                      <c:pt idx="118">
                        <c:v>44313</c:v>
                      </c:pt>
                      <c:pt idx="119">
                        <c:v>44312</c:v>
                      </c:pt>
                      <c:pt idx="120">
                        <c:v>44311</c:v>
                      </c:pt>
                      <c:pt idx="121">
                        <c:v>44310</c:v>
                      </c:pt>
                      <c:pt idx="122">
                        <c:v>44309</c:v>
                      </c:pt>
                      <c:pt idx="123">
                        <c:v>44308</c:v>
                      </c:pt>
                      <c:pt idx="124">
                        <c:v>44307</c:v>
                      </c:pt>
                      <c:pt idx="125">
                        <c:v>44306</c:v>
                      </c:pt>
                      <c:pt idx="126">
                        <c:v>44305</c:v>
                      </c:pt>
                      <c:pt idx="127">
                        <c:v>44304</c:v>
                      </c:pt>
                      <c:pt idx="128">
                        <c:v>44303</c:v>
                      </c:pt>
                      <c:pt idx="129">
                        <c:v>44302</c:v>
                      </c:pt>
                      <c:pt idx="130">
                        <c:v>44301</c:v>
                      </c:pt>
                      <c:pt idx="131">
                        <c:v>44300</c:v>
                      </c:pt>
                      <c:pt idx="132">
                        <c:v>44299</c:v>
                      </c:pt>
                      <c:pt idx="133">
                        <c:v>44298</c:v>
                      </c:pt>
                      <c:pt idx="134">
                        <c:v>44297</c:v>
                      </c:pt>
                      <c:pt idx="135">
                        <c:v>44296</c:v>
                      </c:pt>
                      <c:pt idx="136">
                        <c:v>44295</c:v>
                      </c:pt>
                      <c:pt idx="137">
                        <c:v>44294</c:v>
                      </c:pt>
                      <c:pt idx="138">
                        <c:v>44293</c:v>
                      </c:pt>
                      <c:pt idx="139">
                        <c:v>44292</c:v>
                      </c:pt>
                      <c:pt idx="140">
                        <c:v>44291</c:v>
                      </c:pt>
                      <c:pt idx="141">
                        <c:v>44290</c:v>
                      </c:pt>
                      <c:pt idx="142">
                        <c:v>44289</c:v>
                      </c:pt>
                      <c:pt idx="143">
                        <c:v>44288</c:v>
                      </c:pt>
                      <c:pt idx="144">
                        <c:v>44287</c:v>
                      </c:pt>
                      <c:pt idx="145">
                        <c:v>44286</c:v>
                      </c:pt>
                      <c:pt idx="146">
                        <c:v>44285</c:v>
                      </c:pt>
                      <c:pt idx="147">
                        <c:v>44284</c:v>
                      </c:pt>
                      <c:pt idx="148">
                        <c:v>44283</c:v>
                      </c:pt>
                      <c:pt idx="149">
                        <c:v>44282</c:v>
                      </c:pt>
                      <c:pt idx="150">
                        <c:v>44281</c:v>
                      </c:pt>
                      <c:pt idx="151">
                        <c:v>44280</c:v>
                      </c:pt>
                      <c:pt idx="152">
                        <c:v>44279</c:v>
                      </c:pt>
                      <c:pt idx="153">
                        <c:v>44278</c:v>
                      </c:pt>
                      <c:pt idx="154">
                        <c:v>44277</c:v>
                      </c:pt>
                      <c:pt idx="155">
                        <c:v>44276</c:v>
                      </c:pt>
                      <c:pt idx="156">
                        <c:v>44275</c:v>
                      </c:pt>
                      <c:pt idx="157">
                        <c:v>44274</c:v>
                      </c:pt>
                      <c:pt idx="158">
                        <c:v>44273</c:v>
                      </c:pt>
                      <c:pt idx="159">
                        <c:v>44272</c:v>
                      </c:pt>
                      <c:pt idx="160">
                        <c:v>44271</c:v>
                      </c:pt>
                      <c:pt idx="161">
                        <c:v>44270</c:v>
                      </c:pt>
                      <c:pt idx="162">
                        <c:v>44269</c:v>
                      </c:pt>
                      <c:pt idx="163">
                        <c:v>44268</c:v>
                      </c:pt>
                      <c:pt idx="164">
                        <c:v>44267</c:v>
                      </c:pt>
                      <c:pt idx="165">
                        <c:v>44266</c:v>
                      </c:pt>
                      <c:pt idx="166">
                        <c:v>44265</c:v>
                      </c:pt>
                      <c:pt idx="167">
                        <c:v>44264</c:v>
                      </c:pt>
                      <c:pt idx="168">
                        <c:v>44263</c:v>
                      </c:pt>
                      <c:pt idx="169">
                        <c:v>44262</c:v>
                      </c:pt>
                      <c:pt idx="170">
                        <c:v>44261</c:v>
                      </c:pt>
                      <c:pt idx="171">
                        <c:v>44260</c:v>
                      </c:pt>
                      <c:pt idx="172">
                        <c:v>44259</c:v>
                      </c:pt>
                      <c:pt idx="173">
                        <c:v>44258</c:v>
                      </c:pt>
                      <c:pt idx="174">
                        <c:v>44257</c:v>
                      </c:pt>
                      <c:pt idx="175">
                        <c:v>44256</c:v>
                      </c:pt>
                      <c:pt idx="176">
                        <c:v>44255</c:v>
                      </c:pt>
                      <c:pt idx="177">
                        <c:v>44254</c:v>
                      </c:pt>
                      <c:pt idx="178">
                        <c:v>44253</c:v>
                      </c:pt>
                      <c:pt idx="179">
                        <c:v>44252</c:v>
                      </c:pt>
                      <c:pt idx="180">
                        <c:v>44251</c:v>
                      </c:pt>
                      <c:pt idx="181">
                        <c:v>44250</c:v>
                      </c:pt>
                      <c:pt idx="182">
                        <c:v>44249</c:v>
                      </c:pt>
                      <c:pt idx="183">
                        <c:v>44248</c:v>
                      </c:pt>
                      <c:pt idx="184">
                        <c:v>44247</c:v>
                      </c:pt>
                      <c:pt idx="185">
                        <c:v>44246</c:v>
                      </c:pt>
                      <c:pt idx="186">
                        <c:v>44245</c:v>
                      </c:pt>
                      <c:pt idx="187">
                        <c:v>44244</c:v>
                      </c:pt>
                      <c:pt idx="188">
                        <c:v>44243</c:v>
                      </c:pt>
                      <c:pt idx="189">
                        <c:v>44242</c:v>
                      </c:pt>
                      <c:pt idx="190">
                        <c:v>44241</c:v>
                      </c:pt>
                      <c:pt idx="191">
                        <c:v>44240</c:v>
                      </c:pt>
                      <c:pt idx="192">
                        <c:v>44239</c:v>
                      </c:pt>
                      <c:pt idx="193">
                        <c:v>44238</c:v>
                      </c:pt>
                      <c:pt idx="194">
                        <c:v>44237</c:v>
                      </c:pt>
                      <c:pt idx="195">
                        <c:v>44236</c:v>
                      </c:pt>
                      <c:pt idx="196">
                        <c:v>44235</c:v>
                      </c:pt>
                      <c:pt idx="197">
                        <c:v>44234</c:v>
                      </c:pt>
                      <c:pt idx="198">
                        <c:v>44233</c:v>
                      </c:pt>
                      <c:pt idx="199">
                        <c:v>44232</c:v>
                      </c:pt>
                      <c:pt idx="200">
                        <c:v>44231</c:v>
                      </c:pt>
                      <c:pt idx="201">
                        <c:v>44230</c:v>
                      </c:pt>
                      <c:pt idx="202">
                        <c:v>44229</c:v>
                      </c:pt>
                      <c:pt idx="203">
                        <c:v>44228</c:v>
                      </c:pt>
                      <c:pt idx="204">
                        <c:v>44227</c:v>
                      </c:pt>
                      <c:pt idx="205">
                        <c:v>44226</c:v>
                      </c:pt>
                      <c:pt idx="206">
                        <c:v>44225</c:v>
                      </c:pt>
                      <c:pt idx="207">
                        <c:v>44224</c:v>
                      </c:pt>
                      <c:pt idx="208">
                        <c:v>44223</c:v>
                      </c:pt>
                      <c:pt idx="209">
                        <c:v>44222</c:v>
                      </c:pt>
                      <c:pt idx="210">
                        <c:v>44221</c:v>
                      </c:pt>
                      <c:pt idx="211">
                        <c:v>44220</c:v>
                      </c:pt>
                      <c:pt idx="212">
                        <c:v>44219</c:v>
                      </c:pt>
                      <c:pt idx="213">
                        <c:v>44218</c:v>
                      </c:pt>
                      <c:pt idx="214">
                        <c:v>44217</c:v>
                      </c:pt>
                      <c:pt idx="215">
                        <c:v>44216</c:v>
                      </c:pt>
                      <c:pt idx="216">
                        <c:v>44215</c:v>
                      </c:pt>
                      <c:pt idx="217">
                        <c:v>44214</c:v>
                      </c:pt>
                      <c:pt idx="218">
                        <c:v>44213</c:v>
                      </c:pt>
                      <c:pt idx="219">
                        <c:v>44212</c:v>
                      </c:pt>
                      <c:pt idx="220">
                        <c:v>44211</c:v>
                      </c:pt>
                      <c:pt idx="221">
                        <c:v>44210</c:v>
                      </c:pt>
                      <c:pt idx="222">
                        <c:v>44209</c:v>
                      </c:pt>
                      <c:pt idx="223">
                        <c:v>44208</c:v>
                      </c:pt>
                      <c:pt idx="224">
                        <c:v>44207</c:v>
                      </c:pt>
                      <c:pt idx="225">
                        <c:v>44206</c:v>
                      </c:pt>
                      <c:pt idx="226">
                        <c:v>44205</c:v>
                      </c:pt>
                      <c:pt idx="227">
                        <c:v>44204</c:v>
                      </c:pt>
                      <c:pt idx="228">
                        <c:v>44203</c:v>
                      </c:pt>
                      <c:pt idx="229">
                        <c:v>44202</c:v>
                      </c:pt>
                      <c:pt idx="230">
                        <c:v>44201</c:v>
                      </c:pt>
                      <c:pt idx="231">
                        <c:v>44200</c:v>
                      </c:pt>
                      <c:pt idx="232">
                        <c:v>44199</c:v>
                      </c:pt>
                      <c:pt idx="233">
                        <c:v>44198</c:v>
                      </c:pt>
                      <c:pt idx="234">
                        <c:v>44197</c:v>
                      </c:pt>
                      <c:pt idx="235">
                        <c:v>44196</c:v>
                      </c:pt>
                      <c:pt idx="236">
                        <c:v>44195</c:v>
                      </c:pt>
                      <c:pt idx="237">
                        <c:v>44194</c:v>
                      </c:pt>
                      <c:pt idx="238">
                        <c:v>44193</c:v>
                      </c:pt>
                      <c:pt idx="239">
                        <c:v>44192</c:v>
                      </c:pt>
                      <c:pt idx="240">
                        <c:v>44191</c:v>
                      </c:pt>
                      <c:pt idx="241">
                        <c:v>44190</c:v>
                      </c:pt>
                      <c:pt idx="242">
                        <c:v>44189</c:v>
                      </c:pt>
                      <c:pt idx="243">
                        <c:v>44188</c:v>
                      </c:pt>
                      <c:pt idx="244">
                        <c:v>44187</c:v>
                      </c:pt>
                      <c:pt idx="245">
                        <c:v>44186</c:v>
                      </c:pt>
                      <c:pt idx="246">
                        <c:v>44185</c:v>
                      </c:pt>
                      <c:pt idx="247">
                        <c:v>44184</c:v>
                      </c:pt>
                      <c:pt idx="248">
                        <c:v>44183</c:v>
                      </c:pt>
                      <c:pt idx="249">
                        <c:v>44182</c:v>
                      </c:pt>
                      <c:pt idx="250">
                        <c:v>44181</c:v>
                      </c:pt>
                      <c:pt idx="251">
                        <c:v>44180</c:v>
                      </c:pt>
                      <c:pt idx="252">
                        <c:v>44179</c:v>
                      </c:pt>
                      <c:pt idx="253">
                        <c:v>44178</c:v>
                      </c:pt>
                      <c:pt idx="254">
                        <c:v>44177</c:v>
                      </c:pt>
                      <c:pt idx="255">
                        <c:v>44176</c:v>
                      </c:pt>
                      <c:pt idx="256">
                        <c:v>44175</c:v>
                      </c:pt>
                      <c:pt idx="257">
                        <c:v>44174</c:v>
                      </c:pt>
                      <c:pt idx="258">
                        <c:v>44173</c:v>
                      </c:pt>
                      <c:pt idx="259">
                        <c:v>44172</c:v>
                      </c:pt>
                      <c:pt idx="260">
                        <c:v>44171</c:v>
                      </c:pt>
                      <c:pt idx="261">
                        <c:v>44170</c:v>
                      </c:pt>
                      <c:pt idx="262">
                        <c:v>44169</c:v>
                      </c:pt>
                      <c:pt idx="263">
                        <c:v>44168</c:v>
                      </c:pt>
                      <c:pt idx="264">
                        <c:v>44167</c:v>
                      </c:pt>
                      <c:pt idx="265">
                        <c:v>44166</c:v>
                      </c:pt>
                      <c:pt idx="266">
                        <c:v>44165</c:v>
                      </c:pt>
                      <c:pt idx="267">
                        <c:v>44164</c:v>
                      </c:pt>
                      <c:pt idx="268">
                        <c:v>44163</c:v>
                      </c:pt>
                      <c:pt idx="269">
                        <c:v>44162</c:v>
                      </c:pt>
                      <c:pt idx="270">
                        <c:v>44161</c:v>
                      </c:pt>
                      <c:pt idx="271">
                        <c:v>44160</c:v>
                      </c:pt>
                      <c:pt idx="272">
                        <c:v>44159</c:v>
                      </c:pt>
                      <c:pt idx="273">
                        <c:v>44158</c:v>
                      </c:pt>
                      <c:pt idx="274">
                        <c:v>44157</c:v>
                      </c:pt>
                      <c:pt idx="275">
                        <c:v>44156</c:v>
                      </c:pt>
                      <c:pt idx="276">
                        <c:v>44155</c:v>
                      </c:pt>
                      <c:pt idx="277">
                        <c:v>44154</c:v>
                      </c:pt>
                      <c:pt idx="278">
                        <c:v>44153</c:v>
                      </c:pt>
                      <c:pt idx="279">
                        <c:v>44152</c:v>
                      </c:pt>
                      <c:pt idx="280">
                        <c:v>44151</c:v>
                      </c:pt>
                      <c:pt idx="281">
                        <c:v>44150</c:v>
                      </c:pt>
                      <c:pt idx="282">
                        <c:v>44149</c:v>
                      </c:pt>
                      <c:pt idx="283">
                        <c:v>44148</c:v>
                      </c:pt>
                      <c:pt idx="284">
                        <c:v>44147</c:v>
                      </c:pt>
                      <c:pt idx="285">
                        <c:v>44146</c:v>
                      </c:pt>
                      <c:pt idx="286">
                        <c:v>44145</c:v>
                      </c:pt>
                      <c:pt idx="287">
                        <c:v>44144</c:v>
                      </c:pt>
                      <c:pt idx="288">
                        <c:v>44143</c:v>
                      </c:pt>
                      <c:pt idx="289">
                        <c:v>44142</c:v>
                      </c:pt>
                      <c:pt idx="290">
                        <c:v>44141</c:v>
                      </c:pt>
                      <c:pt idx="291">
                        <c:v>44140</c:v>
                      </c:pt>
                      <c:pt idx="292">
                        <c:v>44139</c:v>
                      </c:pt>
                      <c:pt idx="293">
                        <c:v>44138</c:v>
                      </c:pt>
                      <c:pt idx="294">
                        <c:v>44137</c:v>
                      </c:pt>
                      <c:pt idx="295">
                        <c:v>44136</c:v>
                      </c:pt>
                      <c:pt idx="296">
                        <c:v>44135</c:v>
                      </c:pt>
                      <c:pt idx="297">
                        <c:v>44134</c:v>
                      </c:pt>
                      <c:pt idx="298">
                        <c:v>44133</c:v>
                      </c:pt>
                      <c:pt idx="299">
                        <c:v>44132</c:v>
                      </c:pt>
                      <c:pt idx="300">
                        <c:v>44131</c:v>
                      </c:pt>
                      <c:pt idx="301">
                        <c:v>44130</c:v>
                      </c:pt>
                      <c:pt idx="302">
                        <c:v>44129</c:v>
                      </c:pt>
                      <c:pt idx="303">
                        <c:v>44128</c:v>
                      </c:pt>
                      <c:pt idx="304">
                        <c:v>44127</c:v>
                      </c:pt>
                      <c:pt idx="305">
                        <c:v>44126</c:v>
                      </c:pt>
                      <c:pt idx="306">
                        <c:v>44125</c:v>
                      </c:pt>
                      <c:pt idx="307">
                        <c:v>44124</c:v>
                      </c:pt>
                      <c:pt idx="308">
                        <c:v>44123</c:v>
                      </c:pt>
                      <c:pt idx="309">
                        <c:v>44122</c:v>
                      </c:pt>
                      <c:pt idx="310">
                        <c:v>44121</c:v>
                      </c:pt>
                      <c:pt idx="311">
                        <c:v>44120</c:v>
                      </c:pt>
                      <c:pt idx="312">
                        <c:v>44119</c:v>
                      </c:pt>
                      <c:pt idx="313">
                        <c:v>44118</c:v>
                      </c:pt>
                      <c:pt idx="314">
                        <c:v>44117</c:v>
                      </c:pt>
                      <c:pt idx="315">
                        <c:v>44116</c:v>
                      </c:pt>
                      <c:pt idx="316">
                        <c:v>44115</c:v>
                      </c:pt>
                      <c:pt idx="317">
                        <c:v>44114</c:v>
                      </c:pt>
                      <c:pt idx="318">
                        <c:v>44113</c:v>
                      </c:pt>
                      <c:pt idx="319">
                        <c:v>44112</c:v>
                      </c:pt>
                      <c:pt idx="320">
                        <c:v>44111</c:v>
                      </c:pt>
                      <c:pt idx="321">
                        <c:v>44110</c:v>
                      </c:pt>
                      <c:pt idx="322">
                        <c:v>44109</c:v>
                      </c:pt>
                      <c:pt idx="323">
                        <c:v>44108</c:v>
                      </c:pt>
                      <c:pt idx="324">
                        <c:v>44107</c:v>
                      </c:pt>
                      <c:pt idx="325">
                        <c:v>44106</c:v>
                      </c:pt>
                      <c:pt idx="326">
                        <c:v>44105</c:v>
                      </c:pt>
                      <c:pt idx="327">
                        <c:v>44104</c:v>
                      </c:pt>
                      <c:pt idx="328">
                        <c:v>44103</c:v>
                      </c:pt>
                      <c:pt idx="329">
                        <c:v>44102</c:v>
                      </c:pt>
                      <c:pt idx="330">
                        <c:v>44101</c:v>
                      </c:pt>
                      <c:pt idx="331">
                        <c:v>44100</c:v>
                      </c:pt>
                      <c:pt idx="332">
                        <c:v>44099</c:v>
                      </c:pt>
                      <c:pt idx="333">
                        <c:v>44098</c:v>
                      </c:pt>
                      <c:pt idx="334">
                        <c:v>44097</c:v>
                      </c:pt>
                      <c:pt idx="335">
                        <c:v>44096</c:v>
                      </c:pt>
                      <c:pt idx="336">
                        <c:v>44095</c:v>
                      </c:pt>
                      <c:pt idx="337">
                        <c:v>44094</c:v>
                      </c:pt>
                      <c:pt idx="338">
                        <c:v>44093</c:v>
                      </c:pt>
                      <c:pt idx="339">
                        <c:v>44092</c:v>
                      </c:pt>
                      <c:pt idx="340">
                        <c:v>44091</c:v>
                      </c:pt>
                      <c:pt idx="341">
                        <c:v>44090</c:v>
                      </c:pt>
                      <c:pt idx="342">
                        <c:v>44089</c:v>
                      </c:pt>
                      <c:pt idx="343">
                        <c:v>44088</c:v>
                      </c:pt>
                      <c:pt idx="344">
                        <c:v>44087</c:v>
                      </c:pt>
                      <c:pt idx="345">
                        <c:v>44086</c:v>
                      </c:pt>
                      <c:pt idx="346">
                        <c:v>44085</c:v>
                      </c:pt>
                      <c:pt idx="347">
                        <c:v>44084</c:v>
                      </c:pt>
                      <c:pt idx="348">
                        <c:v>44083</c:v>
                      </c:pt>
                      <c:pt idx="349">
                        <c:v>44082</c:v>
                      </c:pt>
                      <c:pt idx="350">
                        <c:v>44081</c:v>
                      </c:pt>
                      <c:pt idx="351">
                        <c:v>44080</c:v>
                      </c:pt>
                      <c:pt idx="352">
                        <c:v>44079</c:v>
                      </c:pt>
                      <c:pt idx="353">
                        <c:v>44078</c:v>
                      </c:pt>
                      <c:pt idx="354">
                        <c:v>44077</c:v>
                      </c:pt>
                      <c:pt idx="355">
                        <c:v>44076</c:v>
                      </c:pt>
                      <c:pt idx="356">
                        <c:v>44075</c:v>
                      </c:pt>
                      <c:pt idx="357">
                        <c:v>44074</c:v>
                      </c:pt>
                      <c:pt idx="358">
                        <c:v>44073</c:v>
                      </c:pt>
                      <c:pt idx="359">
                        <c:v>44072</c:v>
                      </c:pt>
                      <c:pt idx="360">
                        <c:v>44071</c:v>
                      </c:pt>
                      <c:pt idx="361">
                        <c:v>44070</c:v>
                      </c:pt>
                      <c:pt idx="362">
                        <c:v>44069</c:v>
                      </c:pt>
                      <c:pt idx="363">
                        <c:v>44068</c:v>
                      </c:pt>
                      <c:pt idx="364">
                        <c:v>44067</c:v>
                      </c:pt>
                      <c:pt idx="365">
                        <c:v>44066</c:v>
                      </c:pt>
                      <c:pt idx="366">
                        <c:v>44065</c:v>
                      </c:pt>
                      <c:pt idx="367">
                        <c:v>44064</c:v>
                      </c:pt>
                      <c:pt idx="368">
                        <c:v>44063</c:v>
                      </c:pt>
                      <c:pt idx="369">
                        <c:v>44062</c:v>
                      </c:pt>
                      <c:pt idx="370">
                        <c:v>44061</c:v>
                      </c:pt>
                      <c:pt idx="371">
                        <c:v>44060</c:v>
                      </c:pt>
                      <c:pt idx="372">
                        <c:v>44059</c:v>
                      </c:pt>
                      <c:pt idx="373">
                        <c:v>44058</c:v>
                      </c:pt>
                      <c:pt idx="374">
                        <c:v>44057</c:v>
                      </c:pt>
                      <c:pt idx="375">
                        <c:v>44056</c:v>
                      </c:pt>
                      <c:pt idx="376">
                        <c:v>44055</c:v>
                      </c:pt>
                      <c:pt idx="377">
                        <c:v>44054</c:v>
                      </c:pt>
                      <c:pt idx="378">
                        <c:v>44053</c:v>
                      </c:pt>
                      <c:pt idx="379">
                        <c:v>44052</c:v>
                      </c:pt>
                      <c:pt idx="380">
                        <c:v>44051</c:v>
                      </c:pt>
                      <c:pt idx="381">
                        <c:v>44050</c:v>
                      </c:pt>
                      <c:pt idx="382">
                        <c:v>44049</c:v>
                      </c:pt>
                      <c:pt idx="383">
                        <c:v>44048</c:v>
                      </c:pt>
                      <c:pt idx="384">
                        <c:v>44047</c:v>
                      </c:pt>
                      <c:pt idx="385">
                        <c:v>44046</c:v>
                      </c:pt>
                      <c:pt idx="386">
                        <c:v>44045</c:v>
                      </c:pt>
                      <c:pt idx="387">
                        <c:v>44044</c:v>
                      </c:pt>
                      <c:pt idx="388">
                        <c:v>44043</c:v>
                      </c:pt>
                      <c:pt idx="389">
                        <c:v>44042</c:v>
                      </c:pt>
                      <c:pt idx="390">
                        <c:v>44041</c:v>
                      </c:pt>
                      <c:pt idx="391">
                        <c:v>44040</c:v>
                      </c:pt>
                      <c:pt idx="392">
                        <c:v>44039</c:v>
                      </c:pt>
                      <c:pt idx="393">
                        <c:v>44038</c:v>
                      </c:pt>
                      <c:pt idx="394">
                        <c:v>44037</c:v>
                      </c:pt>
                      <c:pt idx="395">
                        <c:v>44036</c:v>
                      </c:pt>
                      <c:pt idx="396">
                        <c:v>44035</c:v>
                      </c:pt>
                      <c:pt idx="397">
                        <c:v>44034</c:v>
                      </c:pt>
                      <c:pt idx="398">
                        <c:v>44033</c:v>
                      </c:pt>
                      <c:pt idx="399">
                        <c:v>44032</c:v>
                      </c:pt>
                      <c:pt idx="400">
                        <c:v>44031</c:v>
                      </c:pt>
                      <c:pt idx="401">
                        <c:v>44030</c:v>
                      </c:pt>
                      <c:pt idx="402">
                        <c:v>44029</c:v>
                      </c:pt>
                      <c:pt idx="403">
                        <c:v>44028</c:v>
                      </c:pt>
                      <c:pt idx="404">
                        <c:v>44027</c:v>
                      </c:pt>
                      <c:pt idx="405">
                        <c:v>44026</c:v>
                      </c:pt>
                      <c:pt idx="406">
                        <c:v>44025</c:v>
                      </c:pt>
                      <c:pt idx="407">
                        <c:v>44024</c:v>
                      </c:pt>
                      <c:pt idx="408">
                        <c:v>44023</c:v>
                      </c:pt>
                      <c:pt idx="409">
                        <c:v>44022</c:v>
                      </c:pt>
                      <c:pt idx="410">
                        <c:v>44021</c:v>
                      </c:pt>
                      <c:pt idx="411">
                        <c:v>44020</c:v>
                      </c:pt>
                      <c:pt idx="412">
                        <c:v>44019</c:v>
                      </c:pt>
                      <c:pt idx="413">
                        <c:v>44018</c:v>
                      </c:pt>
                      <c:pt idx="414">
                        <c:v>44017</c:v>
                      </c:pt>
                      <c:pt idx="415">
                        <c:v>44016</c:v>
                      </c:pt>
                      <c:pt idx="416">
                        <c:v>44015</c:v>
                      </c:pt>
                      <c:pt idx="417">
                        <c:v>44014</c:v>
                      </c:pt>
                      <c:pt idx="418">
                        <c:v>44013</c:v>
                      </c:pt>
                      <c:pt idx="419">
                        <c:v>44012</c:v>
                      </c:pt>
                      <c:pt idx="420">
                        <c:v>44011</c:v>
                      </c:pt>
                      <c:pt idx="421">
                        <c:v>44010</c:v>
                      </c:pt>
                      <c:pt idx="422">
                        <c:v>44009</c:v>
                      </c:pt>
                      <c:pt idx="423">
                        <c:v>44008</c:v>
                      </c:pt>
                      <c:pt idx="424">
                        <c:v>44007</c:v>
                      </c:pt>
                      <c:pt idx="425">
                        <c:v>44006</c:v>
                      </c:pt>
                      <c:pt idx="426">
                        <c:v>44005</c:v>
                      </c:pt>
                      <c:pt idx="427">
                        <c:v>44004</c:v>
                      </c:pt>
                      <c:pt idx="428">
                        <c:v>44003</c:v>
                      </c:pt>
                      <c:pt idx="429">
                        <c:v>44002</c:v>
                      </c:pt>
                      <c:pt idx="430">
                        <c:v>44001</c:v>
                      </c:pt>
                      <c:pt idx="431">
                        <c:v>44000</c:v>
                      </c:pt>
                      <c:pt idx="432">
                        <c:v>43999</c:v>
                      </c:pt>
                      <c:pt idx="433">
                        <c:v>43998</c:v>
                      </c:pt>
                      <c:pt idx="434">
                        <c:v>43997</c:v>
                      </c:pt>
                      <c:pt idx="435">
                        <c:v>43996</c:v>
                      </c:pt>
                      <c:pt idx="436">
                        <c:v>43995</c:v>
                      </c:pt>
                      <c:pt idx="437">
                        <c:v>43994</c:v>
                      </c:pt>
                      <c:pt idx="438">
                        <c:v>43993</c:v>
                      </c:pt>
                      <c:pt idx="439">
                        <c:v>43992</c:v>
                      </c:pt>
                      <c:pt idx="440">
                        <c:v>43991</c:v>
                      </c:pt>
                      <c:pt idx="441">
                        <c:v>43990</c:v>
                      </c:pt>
                      <c:pt idx="442">
                        <c:v>43989</c:v>
                      </c:pt>
                      <c:pt idx="443">
                        <c:v>43988</c:v>
                      </c:pt>
                      <c:pt idx="444">
                        <c:v>43987</c:v>
                      </c:pt>
                      <c:pt idx="445">
                        <c:v>43986</c:v>
                      </c:pt>
                      <c:pt idx="446">
                        <c:v>43985</c:v>
                      </c:pt>
                      <c:pt idx="447">
                        <c:v>43984</c:v>
                      </c:pt>
                      <c:pt idx="448">
                        <c:v>43983</c:v>
                      </c:pt>
                      <c:pt idx="449">
                        <c:v>43982</c:v>
                      </c:pt>
                      <c:pt idx="450">
                        <c:v>43981</c:v>
                      </c:pt>
                      <c:pt idx="451">
                        <c:v>43980</c:v>
                      </c:pt>
                      <c:pt idx="452">
                        <c:v>43979</c:v>
                      </c:pt>
                      <c:pt idx="453">
                        <c:v>43978</c:v>
                      </c:pt>
                      <c:pt idx="454">
                        <c:v>43977</c:v>
                      </c:pt>
                      <c:pt idx="455">
                        <c:v>43976</c:v>
                      </c:pt>
                      <c:pt idx="456">
                        <c:v>43975</c:v>
                      </c:pt>
                      <c:pt idx="457">
                        <c:v>43974</c:v>
                      </c:pt>
                      <c:pt idx="458">
                        <c:v>43973</c:v>
                      </c:pt>
                      <c:pt idx="459">
                        <c:v>43972</c:v>
                      </c:pt>
                      <c:pt idx="460">
                        <c:v>43971</c:v>
                      </c:pt>
                      <c:pt idx="461">
                        <c:v>43970</c:v>
                      </c:pt>
                      <c:pt idx="462">
                        <c:v>43969</c:v>
                      </c:pt>
                      <c:pt idx="463">
                        <c:v>43968</c:v>
                      </c:pt>
                      <c:pt idx="464">
                        <c:v>43967</c:v>
                      </c:pt>
                      <c:pt idx="465">
                        <c:v>43966</c:v>
                      </c:pt>
                      <c:pt idx="466">
                        <c:v>43965</c:v>
                      </c:pt>
                      <c:pt idx="467">
                        <c:v>43964</c:v>
                      </c:pt>
                      <c:pt idx="468">
                        <c:v>43963</c:v>
                      </c:pt>
                      <c:pt idx="469">
                        <c:v>43962</c:v>
                      </c:pt>
                      <c:pt idx="470">
                        <c:v>43961</c:v>
                      </c:pt>
                      <c:pt idx="471">
                        <c:v>43960</c:v>
                      </c:pt>
                      <c:pt idx="472">
                        <c:v>43959</c:v>
                      </c:pt>
                      <c:pt idx="473">
                        <c:v>43958</c:v>
                      </c:pt>
                      <c:pt idx="474">
                        <c:v>43957</c:v>
                      </c:pt>
                      <c:pt idx="475">
                        <c:v>43956</c:v>
                      </c:pt>
                      <c:pt idx="476">
                        <c:v>43955</c:v>
                      </c:pt>
                      <c:pt idx="477">
                        <c:v>43954</c:v>
                      </c:pt>
                      <c:pt idx="478">
                        <c:v>43953</c:v>
                      </c:pt>
                      <c:pt idx="479">
                        <c:v>43952</c:v>
                      </c:pt>
                      <c:pt idx="480">
                        <c:v>43951</c:v>
                      </c:pt>
                      <c:pt idx="481">
                        <c:v>43950</c:v>
                      </c:pt>
                      <c:pt idx="482">
                        <c:v>43949</c:v>
                      </c:pt>
                      <c:pt idx="483">
                        <c:v>43948</c:v>
                      </c:pt>
                      <c:pt idx="484">
                        <c:v>43947</c:v>
                      </c:pt>
                      <c:pt idx="485">
                        <c:v>43946</c:v>
                      </c:pt>
                      <c:pt idx="486">
                        <c:v>43945</c:v>
                      </c:pt>
                      <c:pt idx="487">
                        <c:v>43944</c:v>
                      </c:pt>
                      <c:pt idx="488">
                        <c:v>43943</c:v>
                      </c:pt>
                      <c:pt idx="489">
                        <c:v>43942</c:v>
                      </c:pt>
                      <c:pt idx="490">
                        <c:v>43941</c:v>
                      </c:pt>
                      <c:pt idx="491">
                        <c:v>43940</c:v>
                      </c:pt>
                      <c:pt idx="492">
                        <c:v>43939</c:v>
                      </c:pt>
                      <c:pt idx="493">
                        <c:v>43938</c:v>
                      </c:pt>
                      <c:pt idx="494">
                        <c:v>43937</c:v>
                      </c:pt>
                      <c:pt idx="495">
                        <c:v>43936</c:v>
                      </c:pt>
                      <c:pt idx="496">
                        <c:v>43935</c:v>
                      </c:pt>
                      <c:pt idx="497">
                        <c:v>43934</c:v>
                      </c:pt>
                      <c:pt idx="498">
                        <c:v>43933</c:v>
                      </c:pt>
                      <c:pt idx="499">
                        <c:v>43932</c:v>
                      </c:pt>
                      <c:pt idx="500">
                        <c:v>43931</c:v>
                      </c:pt>
                      <c:pt idx="501">
                        <c:v>43930</c:v>
                      </c:pt>
                      <c:pt idx="502">
                        <c:v>43929</c:v>
                      </c:pt>
                      <c:pt idx="503">
                        <c:v>43928</c:v>
                      </c:pt>
                      <c:pt idx="504">
                        <c:v>43927</c:v>
                      </c:pt>
                      <c:pt idx="505">
                        <c:v>43926</c:v>
                      </c:pt>
                      <c:pt idx="506">
                        <c:v>43925</c:v>
                      </c:pt>
                      <c:pt idx="507">
                        <c:v>43924</c:v>
                      </c:pt>
                      <c:pt idx="508">
                        <c:v>43923</c:v>
                      </c:pt>
                      <c:pt idx="509">
                        <c:v>43922</c:v>
                      </c:pt>
                      <c:pt idx="510">
                        <c:v>43921</c:v>
                      </c:pt>
                      <c:pt idx="511">
                        <c:v>43920</c:v>
                      </c:pt>
                      <c:pt idx="512">
                        <c:v>43919</c:v>
                      </c:pt>
                      <c:pt idx="513">
                        <c:v>43918</c:v>
                      </c:pt>
                      <c:pt idx="514">
                        <c:v>43917</c:v>
                      </c:pt>
                      <c:pt idx="515">
                        <c:v>43916</c:v>
                      </c:pt>
                      <c:pt idx="516">
                        <c:v>43915</c:v>
                      </c:pt>
                      <c:pt idx="517">
                        <c:v>43914</c:v>
                      </c:pt>
                      <c:pt idx="518">
                        <c:v>43913</c:v>
                      </c:pt>
                      <c:pt idx="519">
                        <c:v>43912</c:v>
                      </c:pt>
                      <c:pt idx="520">
                        <c:v>43911</c:v>
                      </c:pt>
                      <c:pt idx="521">
                        <c:v>43910</c:v>
                      </c:pt>
                      <c:pt idx="522">
                        <c:v>43909</c:v>
                      </c:pt>
                      <c:pt idx="523">
                        <c:v>43908</c:v>
                      </c:pt>
                      <c:pt idx="524">
                        <c:v>43907</c:v>
                      </c:pt>
                      <c:pt idx="525">
                        <c:v>43906</c:v>
                      </c:pt>
                      <c:pt idx="526">
                        <c:v>43905</c:v>
                      </c:pt>
                      <c:pt idx="527">
                        <c:v>43904</c:v>
                      </c:pt>
                      <c:pt idx="528">
                        <c:v>43903</c:v>
                      </c:pt>
                      <c:pt idx="529">
                        <c:v>43902</c:v>
                      </c:pt>
                      <c:pt idx="530">
                        <c:v>43901</c:v>
                      </c:pt>
                      <c:pt idx="531">
                        <c:v>43900</c:v>
                      </c:pt>
                      <c:pt idx="532">
                        <c:v>43899</c:v>
                      </c:pt>
                      <c:pt idx="533">
                        <c:v>43898</c:v>
                      </c:pt>
                      <c:pt idx="534">
                        <c:v>43897</c:v>
                      </c:pt>
                      <c:pt idx="535">
                        <c:v>43896</c:v>
                      </c:pt>
                      <c:pt idx="536">
                        <c:v>43895</c:v>
                      </c:pt>
                      <c:pt idx="537">
                        <c:v>43894</c:v>
                      </c:pt>
                      <c:pt idx="538">
                        <c:v>43893</c:v>
                      </c:pt>
                      <c:pt idx="539">
                        <c:v>43892</c:v>
                      </c:pt>
                      <c:pt idx="540">
                        <c:v>43891</c:v>
                      </c:pt>
                      <c:pt idx="541">
                        <c:v>43890</c:v>
                      </c:pt>
                      <c:pt idx="542">
                        <c:v>43889</c:v>
                      </c:pt>
                      <c:pt idx="543">
                        <c:v>43888</c:v>
                      </c:pt>
                      <c:pt idx="544">
                        <c:v>43887</c:v>
                      </c:pt>
                      <c:pt idx="545">
                        <c:v>43886</c:v>
                      </c:pt>
                      <c:pt idx="546">
                        <c:v>43885</c:v>
                      </c:pt>
                      <c:pt idx="547">
                        <c:v>43884</c:v>
                      </c:pt>
                      <c:pt idx="548">
                        <c:v>43883</c:v>
                      </c:pt>
                      <c:pt idx="549">
                        <c:v>43882</c:v>
                      </c:pt>
                      <c:pt idx="550">
                        <c:v>43881</c:v>
                      </c:pt>
                      <c:pt idx="551">
                        <c:v>43880</c:v>
                      </c:pt>
                      <c:pt idx="552">
                        <c:v>43879</c:v>
                      </c:pt>
                      <c:pt idx="553">
                        <c:v>43878</c:v>
                      </c:pt>
                      <c:pt idx="554">
                        <c:v>43877</c:v>
                      </c:pt>
                      <c:pt idx="555">
                        <c:v>43876</c:v>
                      </c:pt>
                      <c:pt idx="556">
                        <c:v>43875</c:v>
                      </c:pt>
                      <c:pt idx="557">
                        <c:v>43874</c:v>
                      </c:pt>
                      <c:pt idx="558">
                        <c:v>43873</c:v>
                      </c:pt>
                      <c:pt idx="559">
                        <c:v>43872</c:v>
                      </c:pt>
                      <c:pt idx="560">
                        <c:v>43871</c:v>
                      </c:pt>
                      <c:pt idx="561">
                        <c:v>43870</c:v>
                      </c:pt>
                      <c:pt idx="562">
                        <c:v>43869</c:v>
                      </c:pt>
                      <c:pt idx="563">
                        <c:v>43868</c:v>
                      </c:pt>
                      <c:pt idx="564">
                        <c:v>43867</c:v>
                      </c:pt>
                      <c:pt idx="565">
                        <c:v>43866</c:v>
                      </c:pt>
                      <c:pt idx="566">
                        <c:v>43865</c:v>
                      </c:pt>
                      <c:pt idx="567">
                        <c:v>43864</c:v>
                      </c:pt>
                      <c:pt idx="568">
                        <c:v>43863</c:v>
                      </c:pt>
                      <c:pt idx="569">
                        <c:v>43862</c:v>
                      </c:pt>
                      <c:pt idx="570">
                        <c:v>43861</c:v>
                      </c:pt>
                      <c:pt idx="571">
                        <c:v>43860</c:v>
                      </c:pt>
                      <c:pt idx="572">
                        <c:v>43859</c:v>
                      </c:pt>
                      <c:pt idx="573">
                        <c:v>43858</c:v>
                      </c:pt>
                      <c:pt idx="574">
                        <c:v>43857</c:v>
                      </c:pt>
                      <c:pt idx="575">
                        <c:v>43856</c:v>
                      </c:pt>
                      <c:pt idx="576">
                        <c:v>43855</c:v>
                      </c:pt>
                      <c:pt idx="577">
                        <c:v>43854</c:v>
                      </c:pt>
                      <c:pt idx="578">
                        <c:v>43853</c:v>
                      </c:pt>
                      <c:pt idx="579">
                        <c:v>43852</c:v>
                      </c:pt>
                      <c:pt idx="580">
                        <c:v>43851</c:v>
                      </c:pt>
                      <c:pt idx="581">
                        <c:v>43850</c:v>
                      </c:pt>
                      <c:pt idx="582">
                        <c:v>43849</c:v>
                      </c:pt>
                      <c:pt idx="583">
                        <c:v>43848</c:v>
                      </c:pt>
                      <c:pt idx="584">
                        <c:v>43847</c:v>
                      </c:pt>
                      <c:pt idx="585">
                        <c:v>43846</c:v>
                      </c:pt>
                      <c:pt idx="586">
                        <c:v>43845</c:v>
                      </c:pt>
                      <c:pt idx="587">
                        <c:v>43844</c:v>
                      </c:pt>
                      <c:pt idx="588">
                        <c:v>43843</c:v>
                      </c:pt>
                      <c:pt idx="589">
                        <c:v>43842</c:v>
                      </c:pt>
                      <c:pt idx="590">
                        <c:v>43841</c:v>
                      </c:pt>
                      <c:pt idx="591">
                        <c:v>43840</c:v>
                      </c:pt>
                      <c:pt idx="592">
                        <c:v>43839</c:v>
                      </c:pt>
                      <c:pt idx="593">
                        <c:v>43838</c:v>
                      </c:pt>
                      <c:pt idx="594">
                        <c:v>43837</c:v>
                      </c:pt>
                      <c:pt idx="595">
                        <c:v>43836</c:v>
                      </c:pt>
                      <c:pt idx="596">
                        <c:v>43835</c:v>
                      </c:pt>
                      <c:pt idx="597">
                        <c:v>43834</c:v>
                      </c:pt>
                      <c:pt idx="598">
                        <c:v>43833</c:v>
                      </c:pt>
                      <c:pt idx="599">
                        <c:v>43832</c:v>
                      </c:pt>
                      <c:pt idx="600">
                        <c:v>43831</c:v>
                      </c:pt>
                      <c:pt idx="601">
                        <c:v>43830</c:v>
                      </c:pt>
                      <c:pt idx="602">
                        <c:v>43829</c:v>
                      </c:pt>
                      <c:pt idx="603">
                        <c:v>43828</c:v>
                      </c:pt>
                      <c:pt idx="604">
                        <c:v>43827</c:v>
                      </c:pt>
                      <c:pt idx="605">
                        <c:v>43826</c:v>
                      </c:pt>
                      <c:pt idx="606">
                        <c:v>43825</c:v>
                      </c:pt>
                      <c:pt idx="607">
                        <c:v>43824</c:v>
                      </c:pt>
                      <c:pt idx="608">
                        <c:v>43823</c:v>
                      </c:pt>
                      <c:pt idx="609">
                        <c:v>43822</c:v>
                      </c:pt>
                      <c:pt idx="610">
                        <c:v>43821</c:v>
                      </c:pt>
                      <c:pt idx="611">
                        <c:v>43820</c:v>
                      </c:pt>
                      <c:pt idx="612">
                        <c:v>43819</c:v>
                      </c:pt>
                      <c:pt idx="613">
                        <c:v>43818</c:v>
                      </c:pt>
                      <c:pt idx="614">
                        <c:v>43817</c:v>
                      </c:pt>
                      <c:pt idx="615">
                        <c:v>43816</c:v>
                      </c:pt>
                      <c:pt idx="616">
                        <c:v>43815</c:v>
                      </c:pt>
                      <c:pt idx="617">
                        <c:v>43814</c:v>
                      </c:pt>
                      <c:pt idx="618">
                        <c:v>43813</c:v>
                      </c:pt>
                      <c:pt idx="619">
                        <c:v>43812</c:v>
                      </c:pt>
                      <c:pt idx="620">
                        <c:v>43811</c:v>
                      </c:pt>
                      <c:pt idx="621">
                        <c:v>43810</c:v>
                      </c:pt>
                      <c:pt idx="622">
                        <c:v>43809</c:v>
                      </c:pt>
                      <c:pt idx="623">
                        <c:v>43808</c:v>
                      </c:pt>
                      <c:pt idx="624">
                        <c:v>43807</c:v>
                      </c:pt>
                      <c:pt idx="625">
                        <c:v>43806</c:v>
                      </c:pt>
                      <c:pt idx="626">
                        <c:v>43805</c:v>
                      </c:pt>
                      <c:pt idx="627">
                        <c:v>43804</c:v>
                      </c:pt>
                      <c:pt idx="628">
                        <c:v>43803</c:v>
                      </c:pt>
                      <c:pt idx="629">
                        <c:v>43802</c:v>
                      </c:pt>
                      <c:pt idx="630">
                        <c:v>43801</c:v>
                      </c:pt>
                      <c:pt idx="631">
                        <c:v>43800</c:v>
                      </c:pt>
                      <c:pt idx="632">
                        <c:v>43799</c:v>
                      </c:pt>
                      <c:pt idx="633">
                        <c:v>43798</c:v>
                      </c:pt>
                      <c:pt idx="634">
                        <c:v>43797</c:v>
                      </c:pt>
                      <c:pt idx="635">
                        <c:v>43796</c:v>
                      </c:pt>
                      <c:pt idx="636">
                        <c:v>43795</c:v>
                      </c:pt>
                      <c:pt idx="637">
                        <c:v>43794</c:v>
                      </c:pt>
                      <c:pt idx="638">
                        <c:v>43793</c:v>
                      </c:pt>
                      <c:pt idx="639">
                        <c:v>43792</c:v>
                      </c:pt>
                      <c:pt idx="640">
                        <c:v>43791</c:v>
                      </c:pt>
                      <c:pt idx="641">
                        <c:v>43790</c:v>
                      </c:pt>
                      <c:pt idx="642">
                        <c:v>43789</c:v>
                      </c:pt>
                      <c:pt idx="643">
                        <c:v>43788</c:v>
                      </c:pt>
                      <c:pt idx="644">
                        <c:v>43787</c:v>
                      </c:pt>
                      <c:pt idx="645">
                        <c:v>43786</c:v>
                      </c:pt>
                      <c:pt idx="646">
                        <c:v>43785</c:v>
                      </c:pt>
                      <c:pt idx="647">
                        <c:v>43784</c:v>
                      </c:pt>
                      <c:pt idx="648">
                        <c:v>43783</c:v>
                      </c:pt>
                      <c:pt idx="649">
                        <c:v>43782</c:v>
                      </c:pt>
                      <c:pt idx="650">
                        <c:v>43781</c:v>
                      </c:pt>
                      <c:pt idx="651">
                        <c:v>43780</c:v>
                      </c:pt>
                      <c:pt idx="652">
                        <c:v>43779</c:v>
                      </c:pt>
                      <c:pt idx="653">
                        <c:v>43778</c:v>
                      </c:pt>
                      <c:pt idx="654">
                        <c:v>43777</c:v>
                      </c:pt>
                      <c:pt idx="655">
                        <c:v>43776</c:v>
                      </c:pt>
                      <c:pt idx="656">
                        <c:v>43775</c:v>
                      </c:pt>
                      <c:pt idx="657">
                        <c:v>43774</c:v>
                      </c:pt>
                      <c:pt idx="658">
                        <c:v>43773</c:v>
                      </c:pt>
                      <c:pt idx="659">
                        <c:v>43772</c:v>
                      </c:pt>
                      <c:pt idx="660">
                        <c:v>43771</c:v>
                      </c:pt>
                      <c:pt idx="661">
                        <c:v>43770</c:v>
                      </c:pt>
                      <c:pt idx="662">
                        <c:v>43769</c:v>
                      </c:pt>
                      <c:pt idx="663">
                        <c:v>43768</c:v>
                      </c:pt>
                      <c:pt idx="664">
                        <c:v>43767</c:v>
                      </c:pt>
                      <c:pt idx="665">
                        <c:v>43766</c:v>
                      </c:pt>
                      <c:pt idx="666">
                        <c:v>43765</c:v>
                      </c:pt>
                      <c:pt idx="667">
                        <c:v>43764</c:v>
                      </c:pt>
                      <c:pt idx="668">
                        <c:v>43763</c:v>
                      </c:pt>
                      <c:pt idx="669">
                        <c:v>43762</c:v>
                      </c:pt>
                      <c:pt idx="670">
                        <c:v>43761</c:v>
                      </c:pt>
                      <c:pt idx="671">
                        <c:v>43760</c:v>
                      </c:pt>
                      <c:pt idx="672">
                        <c:v>43759</c:v>
                      </c:pt>
                      <c:pt idx="673">
                        <c:v>43758</c:v>
                      </c:pt>
                      <c:pt idx="674">
                        <c:v>43757</c:v>
                      </c:pt>
                      <c:pt idx="675">
                        <c:v>43756</c:v>
                      </c:pt>
                      <c:pt idx="676">
                        <c:v>43755</c:v>
                      </c:pt>
                      <c:pt idx="677">
                        <c:v>43754</c:v>
                      </c:pt>
                      <c:pt idx="678">
                        <c:v>43753</c:v>
                      </c:pt>
                      <c:pt idx="679">
                        <c:v>43752</c:v>
                      </c:pt>
                      <c:pt idx="680">
                        <c:v>43751</c:v>
                      </c:pt>
                      <c:pt idx="681">
                        <c:v>43750</c:v>
                      </c:pt>
                      <c:pt idx="682">
                        <c:v>43749</c:v>
                      </c:pt>
                      <c:pt idx="683">
                        <c:v>43748</c:v>
                      </c:pt>
                      <c:pt idx="684">
                        <c:v>43747</c:v>
                      </c:pt>
                      <c:pt idx="685">
                        <c:v>43746</c:v>
                      </c:pt>
                      <c:pt idx="686">
                        <c:v>43745</c:v>
                      </c:pt>
                      <c:pt idx="687">
                        <c:v>43744</c:v>
                      </c:pt>
                      <c:pt idx="688">
                        <c:v>43743</c:v>
                      </c:pt>
                      <c:pt idx="689">
                        <c:v>43742</c:v>
                      </c:pt>
                      <c:pt idx="690">
                        <c:v>43741</c:v>
                      </c:pt>
                      <c:pt idx="691">
                        <c:v>43740</c:v>
                      </c:pt>
                      <c:pt idx="692">
                        <c:v>43739</c:v>
                      </c:pt>
                      <c:pt idx="693">
                        <c:v>43738</c:v>
                      </c:pt>
                      <c:pt idx="694">
                        <c:v>43737</c:v>
                      </c:pt>
                      <c:pt idx="695">
                        <c:v>43736</c:v>
                      </c:pt>
                      <c:pt idx="696">
                        <c:v>43735</c:v>
                      </c:pt>
                      <c:pt idx="697">
                        <c:v>43734</c:v>
                      </c:pt>
                      <c:pt idx="698">
                        <c:v>43733</c:v>
                      </c:pt>
                      <c:pt idx="699">
                        <c:v>43732</c:v>
                      </c:pt>
                      <c:pt idx="700">
                        <c:v>43731</c:v>
                      </c:pt>
                      <c:pt idx="701">
                        <c:v>43730</c:v>
                      </c:pt>
                      <c:pt idx="702">
                        <c:v>43729</c:v>
                      </c:pt>
                      <c:pt idx="703">
                        <c:v>43728</c:v>
                      </c:pt>
                      <c:pt idx="704">
                        <c:v>43727</c:v>
                      </c:pt>
                      <c:pt idx="705">
                        <c:v>43726</c:v>
                      </c:pt>
                      <c:pt idx="706">
                        <c:v>43725</c:v>
                      </c:pt>
                      <c:pt idx="707">
                        <c:v>43724</c:v>
                      </c:pt>
                      <c:pt idx="708">
                        <c:v>43723</c:v>
                      </c:pt>
                      <c:pt idx="709">
                        <c:v>43722</c:v>
                      </c:pt>
                      <c:pt idx="710">
                        <c:v>43721</c:v>
                      </c:pt>
                      <c:pt idx="711">
                        <c:v>43720</c:v>
                      </c:pt>
                      <c:pt idx="712">
                        <c:v>43719</c:v>
                      </c:pt>
                      <c:pt idx="713">
                        <c:v>43718</c:v>
                      </c:pt>
                      <c:pt idx="714">
                        <c:v>43717</c:v>
                      </c:pt>
                      <c:pt idx="715">
                        <c:v>43716</c:v>
                      </c:pt>
                      <c:pt idx="716">
                        <c:v>43715</c:v>
                      </c:pt>
                      <c:pt idx="717">
                        <c:v>43714</c:v>
                      </c:pt>
                      <c:pt idx="718">
                        <c:v>43713</c:v>
                      </c:pt>
                      <c:pt idx="719">
                        <c:v>43712</c:v>
                      </c:pt>
                      <c:pt idx="720">
                        <c:v>43711</c:v>
                      </c:pt>
                      <c:pt idx="721">
                        <c:v>43710</c:v>
                      </c:pt>
                      <c:pt idx="722">
                        <c:v>43709</c:v>
                      </c:pt>
                      <c:pt idx="723">
                        <c:v>43708</c:v>
                      </c:pt>
                      <c:pt idx="724">
                        <c:v>43707</c:v>
                      </c:pt>
                      <c:pt idx="725">
                        <c:v>43706</c:v>
                      </c:pt>
                      <c:pt idx="726">
                        <c:v>43705</c:v>
                      </c:pt>
                      <c:pt idx="727">
                        <c:v>43704</c:v>
                      </c:pt>
                      <c:pt idx="728">
                        <c:v>43703</c:v>
                      </c:pt>
                      <c:pt idx="729">
                        <c:v>43702</c:v>
                      </c:pt>
                      <c:pt idx="730">
                        <c:v>43701</c:v>
                      </c:pt>
                      <c:pt idx="731">
                        <c:v>43700</c:v>
                      </c:pt>
                      <c:pt idx="732">
                        <c:v>43699</c:v>
                      </c:pt>
                      <c:pt idx="733">
                        <c:v>43698</c:v>
                      </c:pt>
                      <c:pt idx="734">
                        <c:v>43697</c:v>
                      </c:pt>
                      <c:pt idx="735">
                        <c:v>43696</c:v>
                      </c:pt>
                      <c:pt idx="736">
                        <c:v>43695</c:v>
                      </c:pt>
                      <c:pt idx="737">
                        <c:v>43694</c:v>
                      </c:pt>
                      <c:pt idx="738">
                        <c:v>43693</c:v>
                      </c:pt>
                      <c:pt idx="739">
                        <c:v>43692</c:v>
                      </c:pt>
                      <c:pt idx="740">
                        <c:v>43691</c:v>
                      </c:pt>
                      <c:pt idx="741">
                        <c:v>43690</c:v>
                      </c:pt>
                      <c:pt idx="742">
                        <c:v>43689</c:v>
                      </c:pt>
                      <c:pt idx="743">
                        <c:v>43688</c:v>
                      </c:pt>
                      <c:pt idx="744">
                        <c:v>43687</c:v>
                      </c:pt>
                      <c:pt idx="745">
                        <c:v>43686</c:v>
                      </c:pt>
                      <c:pt idx="746">
                        <c:v>43685</c:v>
                      </c:pt>
                      <c:pt idx="747">
                        <c:v>43684</c:v>
                      </c:pt>
                      <c:pt idx="748">
                        <c:v>43683</c:v>
                      </c:pt>
                      <c:pt idx="749">
                        <c:v>43682</c:v>
                      </c:pt>
                      <c:pt idx="750">
                        <c:v>43681</c:v>
                      </c:pt>
                      <c:pt idx="751">
                        <c:v>43680</c:v>
                      </c:pt>
                      <c:pt idx="752">
                        <c:v>43679</c:v>
                      </c:pt>
                      <c:pt idx="753">
                        <c:v>43678</c:v>
                      </c:pt>
                      <c:pt idx="754">
                        <c:v>43677</c:v>
                      </c:pt>
                      <c:pt idx="755">
                        <c:v>43676</c:v>
                      </c:pt>
                      <c:pt idx="756">
                        <c:v>43675</c:v>
                      </c:pt>
                      <c:pt idx="757">
                        <c:v>43674</c:v>
                      </c:pt>
                      <c:pt idx="758">
                        <c:v>43673</c:v>
                      </c:pt>
                      <c:pt idx="759">
                        <c:v>43672</c:v>
                      </c:pt>
                      <c:pt idx="760">
                        <c:v>43671</c:v>
                      </c:pt>
                      <c:pt idx="761">
                        <c:v>43670</c:v>
                      </c:pt>
                      <c:pt idx="762">
                        <c:v>43669</c:v>
                      </c:pt>
                      <c:pt idx="763">
                        <c:v>43668</c:v>
                      </c:pt>
                      <c:pt idx="764">
                        <c:v>43667</c:v>
                      </c:pt>
                      <c:pt idx="765">
                        <c:v>43666</c:v>
                      </c:pt>
                      <c:pt idx="766">
                        <c:v>43665</c:v>
                      </c:pt>
                      <c:pt idx="767">
                        <c:v>43664</c:v>
                      </c:pt>
                      <c:pt idx="768">
                        <c:v>43663</c:v>
                      </c:pt>
                      <c:pt idx="769">
                        <c:v>43662</c:v>
                      </c:pt>
                      <c:pt idx="770">
                        <c:v>43661</c:v>
                      </c:pt>
                      <c:pt idx="771">
                        <c:v>43660</c:v>
                      </c:pt>
                      <c:pt idx="772">
                        <c:v>43659</c:v>
                      </c:pt>
                      <c:pt idx="773">
                        <c:v>43658</c:v>
                      </c:pt>
                      <c:pt idx="774">
                        <c:v>43657</c:v>
                      </c:pt>
                      <c:pt idx="775">
                        <c:v>43656</c:v>
                      </c:pt>
                      <c:pt idx="776">
                        <c:v>43655</c:v>
                      </c:pt>
                      <c:pt idx="777">
                        <c:v>43654</c:v>
                      </c:pt>
                      <c:pt idx="778">
                        <c:v>43653</c:v>
                      </c:pt>
                      <c:pt idx="779">
                        <c:v>43652</c:v>
                      </c:pt>
                      <c:pt idx="780">
                        <c:v>43651</c:v>
                      </c:pt>
                      <c:pt idx="781">
                        <c:v>43650</c:v>
                      </c:pt>
                      <c:pt idx="782">
                        <c:v>43649</c:v>
                      </c:pt>
                      <c:pt idx="783">
                        <c:v>43648</c:v>
                      </c:pt>
                      <c:pt idx="784">
                        <c:v>43647</c:v>
                      </c:pt>
                      <c:pt idx="785">
                        <c:v>43646</c:v>
                      </c:pt>
                      <c:pt idx="786">
                        <c:v>43645</c:v>
                      </c:pt>
                      <c:pt idx="787">
                        <c:v>43644</c:v>
                      </c:pt>
                      <c:pt idx="788">
                        <c:v>43643</c:v>
                      </c:pt>
                      <c:pt idx="789">
                        <c:v>43642</c:v>
                      </c:pt>
                      <c:pt idx="790">
                        <c:v>43641</c:v>
                      </c:pt>
                      <c:pt idx="791">
                        <c:v>43640</c:v>
                      </c:pt>
                      <c:pt idx="792">
                        <c:v>43639</c:v>
                      </c:pt>
                      <c:pt idx="793">
                        <c:v>43638</c:v>
                      </c:pt>
                      <c:pt idx="794">
                        <c:v>43637</c:v>
                      </c:pt>
                      <c:pt idx="795">
                        <c:v>43636</c:v>
                      </c:pt>
                      <c:pt idx="796">
                        <c:v>43635</c:v>
                      </c:pt>
                      <c:pt idx="797">
                        <c:v>43634</c:v>
                      </c:pt>
                      <c:pt idx="798">
                        <c:v>43633</c:v>
                      </c:pt>
                      <c:pt idx="799">
                        <c:v>43632</c:v>
                      </c:pt>
                      <c:pt idx="800">
                        <c:v>43631</c:v>
                      </c:pt>
                      <c:pt idx="801">
                        <c:v>43630</c:v>
                      </c:pt>
                      <c:pt idx="802">
                        <c:v>43629</c:v>
                      </c:pt>
                      <c:pt idx="803">
                        <c:v>43628</c:v>
                      </c:pt>
                      <c:pt idx="804">
                        <c:v>43627</c:v>
                      </c:pt>
                      <c:pt idx="805">
                        <c:v>43626</c:v>
                      </c:pt>
                      <c:pt idx="806">
                        <c:v>43625</c:v>
                      </c:pt>
                      <c:pt idx="807">
                        <c:v>43624</c:v>
                      </c:pt>
                      <c:pt idx="808">
                        <c:v>43623</c:v>
                      </c:pt>
                      <c:pt idx="809">
                        <c:v>43622</c:v>
                      </c:pt>
                      <c:pt idx="810">
                        <c:v>43621</c:v>
                      </c:pt>
                      <c:pt idx="811">
                        <c:v>43620</c:v>
                      </c:pt>
                      <c:pt idx="812">
                        <c:v>43619</c:v>
                      </c:pt>
                      <c:pt idx="813">
                        <c:v>43618</c:v>
                      </c:pt>
                      <c:pt idx="814">
                        <c:v>43617</c:v>
                      </c:pt>
                      <c:pt idx="815">
                        <c:v>43616</c:v>
                      </c:pt>
                      <c:pt idx="816">
                        <c:v>43615</c:v>
                      </c:pt>
                      <c:pt idx="817">
                        <c:v>43614</c:v>
                      </c:pt>
                      <c:pt idx="818">
                        <c:v>43613</c:v>
                      </c:pt>
                      <c:pt idx="819">
                        <c:v>43612</c:v>
                      </c:pt>
                      <c:pt idx="820">
                        <c:v>43611</c:v>
                      </c:pt>
                      <c:pt idx="821">
                        <c:v>43610</c:v>
                      </c:pt>
                      <c:pt idx="822">
                        <c:v>43609</c:v>
                      </c:pt>
                      <c:pt idx="823">
                        <c:v>43608</c:v>
                      </c:pt>
                      <c:pt idx="824">
                        <c:v>43607</c:v>
                      </c:pt>
                      <c:pt idx="825">
                        <c:v>43606</c:v>
                      </c:pt>
                      <c:pt idx="826">
                        <c:v>43605</c:v>
                      </c:pt>
                      <c:pt idx="827">
                        <c:v>43604</c:v>
                      </c:pt>
                      <c:pt idx="828">
                        <c:v>43603</c:v>
                      </c:pt>
                      <c:pt idx="829">
                        <c:v>43602</c:v>
                      </c:pt>
                      <c:pt idx="830">
                        <c:v>43601</c:v>
                      </c:pt>
                      <c:pt idx="831">
                        <c:v>43600</c:v>
                      </c:pt>
                      <c:pt idx="832">
                        <c:v>43599</c:v>
                      </c:pt>
                      <c:pt idx="833">
                        <c:v>43598</c:v>
                      </c:pt>
                      <c:pt idx="834">
                        <c:v>43597</c:v>
                      </c:pt>
                      <c:pt idx="835">
                        <c:v>43596</c:v>
                      </c:pt>
                      <c:pt idx="836">
                        <c:v>43595</c:v>
                      </c:pt>
                      <c:pt idx="837">
                        <c:v>43594</c:v>
                      </c:pt>
                      <c:pt idx="838">
                        <c:v>43593</c:v>
                      </c:pt>
                      <c:pt idx="839">
                        <c:v>43592</c:v>
                      </c:pt>
                      <c:pt idx="840">
                        <c:v>43591</c:v>
                      </c:pt>
                      <c:pt idx="841">
                        <c:v>43590</c:v>
                      </c:pt>
                      <c:pt idx="842">
                        <c:v>43589</c:v>
                      </c:pt>
                      <c:pt idx="843">
                        <c:v>43588</c:v>
                      </c:pt>
                      <c:pt idx="844">
                        <c:v>43587</c:v>
                      </c:pt>
                      <c:pt idx="845">
                        <c:v>43586</c:v>
                      </c:pt>
                      <c:pt idx="846">
                        <c:v>43585</c:v>
                      </c:pt>
                      <c:pt idx="847">
                        <c:v>43584</c:v>
                      </c:pt>
                      <c:pt idx="848">
                        <c:v>43583</c:v>
                      </c:pt>
                      <c:pt idx="849">
                        <c:v>43582</c:v>
                      </c:pt>
                      <c:pt idx="850">
                        <c:v>43581</c:v>
                      </c:pt>
                      <c:pt idx="851">
                        <c:v>43580</c:v>
                      </c:pt>
                      <c:pt idx="852">
                        <c:v>43579</c:v>
                      </c:pt>
                      <c:pt idx="853">
                        <c:v>43578</c:v>
                      </c:pt>
                      <c:pt idx="854">
                        <c:v>43577</c:v>
                      </c:pt>
                      <c:pt idx="855">
                        <c:v>43576</c:v>
                      </c:pt>
                      <c:pt idx="856">
                        <c:v>43575</c:v>
                      </c:pt>
                      <c:pt idx="857">
                        <c:v>43574</c:v>
                      </c:pt>
                      <c:pt idx="858">
                        <c:v>43573</c:v>
                      </c:pt>
                      <c:pt idx="859">
                        <c:v>43572</c:v>
                      </c:pt>
                      <c:pt idx="860">
                        <c:v>43571</c:v>
                      </c:pt>
                      <c:pt idx="861">
                        <c:v>43570</c:v>
                      </c:pt>
                      <c:pt idx="862">
                        <c:v>43569</c:v>
                      </c:pt>
                      <c:pt idx="863">
                        <c:v>43568</c:v>
                      </c:pt>
                      <c:pt idx="864">
                        <c:v>43567</c:v>
                      </c:pt>
                      <c:pt idx="865">
                        <c:v>43566</c:v>
                      </c:pt>
                      <c:pt idx="866">
                        <c:v>43565</c:v>
                      </c:pt>
                      <c:pt idx="867">
                        <c:v>43564</c:v>
                      </c:pt>
                      <c:pt idx="868">
                        <c:v>43563</c:v>
                      </c:pt>
                      <c:pt idx="869">
                        <c:v>43562</c:v>
                      </c:pt>
                      <c:pt idx="870">
                        <c:v>43561</c:v>
                      </c:pt>
                      <c:pt idx="871">
                        <c:v>43560</c:v>
                      </c:pt>
                      <c:pt idx="872">
                        <c:v>43559</c:v>
                      </c:pt>
                      <c:pt idx="873">
                        <c:v>43558</c:v>
                      </c:pt>
                      <c:pt idx="874">
                        <c:v>43557</c:v>
                      </c:pt>
                      <c:pt idx="875">
                        <c:v>43556</c:v>
                      </c:pt>
                      <c:pt idx="876">
                        <c:v>43555</c:v>
                      </c:pt>
                      <c:pt idx="877">
                        <c:v>43554</c:v>
                      </c:pt>
                      <c:pt idx="878">
                        <c:v>43553</c:v>
                      </c:pt>
                      <c:pt idx="879">
                        <c:v>43552</c:v>
                      </c:pt>
                      <c:pt idx="880">
                        <c:v>43551</c:v>
                      </c:pt>
                      <c:pt idx="881">
                        <c:v>43550</c:v>
                      </c:pt>
                      <c:pt idx="882">
                        <c:v>43549</c:v>
                      </c:pt>
                      <c:pt idx="883">
                        <c:v>43548</c:v>
                      </c:pt>
                      <c:pt idx="884">
                        <c:v>43547</c:v>
                      </c:pt>
                      <c:pt idx="885">
                        <c:v>43546</c:v>
                      </c:pt>
                      <c:pt idx="886">
                        <c:v>43545</c:v>
                      </c:pt>
                      <c:pt idx="887">
                        <c:v>43544</c:v>
                      </c:pt>
                      <c:pt idx="888">
                        <c:v>43543</c:v>
                      </c:pt>
                      <c:pt idx="889">
                        <c:v>43542</c:v>
                      </c:pt>
                      <c:pt idx="890">
                        <c:v>43541</c:v>
                      </c:pt>
                      <c:pt idx="891">
                        <c:v>43540</c:v>
                      </c:pt>
                      <c:pt idx="892">
                        <c:v>43539</c:v>
                      </c:pt>
                      <c:pt idx="893">
                        <c:v>43538</c:v>
                      </c:pt>
                      <c:pt idx="894">
                        <c:v>43537</c:v>
                      </c:pt>
                      <c:pt idx="895">
                        <c:v>43536</c:v>
                      </c:pt>
                      <c:pt idx="896">
                        <c:v>43535</c:v>
                      </c:pt>
                      <c:pt idx="897">
                        <c:v>43534</c:v>
                      </c:pt>
                      <c:pt idx="898">
                        <c:v>43533</c:v>
                      </c:pt>
                      <c:pt idx="899">
                        <c:v>43532</c:v>
                      </c:pt>
                      <c:pt idx="900">
                        <c:v>43531</c:v>
                      </c:pt>
                      <c:pt idx="901">
                        <c:v>43530</c:v>
                      </c:pt>
                      <c:pt idx="902">
                        <c:v>43529</c:v>
                      </c:pt>
                      <c:pt idx="903">
                        <c:v>43528</c:v>
                      </c:pt>
                      <c:pt idx="904">
                        <c:v>43527</c:v>
                      </c:pt>
                      <c:pt idx="905">
                        <c:v>43526</c:v>
                      </c:pt>
                      <c:pt idx="906">
                        <c:v>43525</c:v>
                      </c:pt>
                      <c:pt idx="907">
                        <c:v>43524</c:v>
                      </c:pt>
                      <c:pt idx="908">
                        <c:v>43523</c:v>
                      </c:pt>
                      <c:pt idx="909">
                        <c:v>43522</c:v>
                      </c:pt>
                      <c:pt idx="910">
                        <c:v>43521</c:v>
                      </c:pt>
                      <c:pt idx="911">
                        <c:v>43520</c:v>
                      </c:pt>
                      <c:pt idx="912">
                        <c:v>43519</c:v>
                      </c:pt>
                      <c:pt idx="913">
                        <c:v>43518</c:v>
                      </c:pt>
                      <c:pt idx="914">
                        <c:v>43517</c:v>
                      </c:pt>
                      <c:pt idx="915">
                        <c:v>43516</c:v>
                      </c:pt>
                      <c:pt idx="916">
                        <c:v>43515</c:v>
                      </c:pt>
                      <c:pt idx="917">
                        <c:v>43514</c:v>
                      </c:pt>
                      <c:pt idx="918">
                        <c:v>43513</c:v>
                      </c:pt>
                      <c:pt idx="919">
                        <c:v>43512</c:v>
                      </c:pt>
                      <c:pt idx="920">
                        <c:v>43511</c:v>
                      </c:pt>
                      <c:pt idx="921">
                        <c:v>43510</c:v>
                      </c:pt>
                      <c:pt idx="922">
                        <c:v>43509</c:v>
                      </c:pt>
                      <c:pt idx="923">
                        <c:v>43508</c:v>
                      </c:pt>
                      <c:pt idx="924">
                        <c:v>43507</c:v>
                      </c:pt>
                      <c:pt idx="925">
                        <c:v>43506</c:v>
                      </c:pt>
                      <c:pt idx="926">
                        <c:v>43505</c:v>
                      </c:pt>
                      <c:pt idx="927">
                        <c:v>43504</c:v>
                      </c:pt>
                      <c:pt idx="928">
                        <c:v>43503</c:v>
                      </c:pt>
                      <c:pt idx="929">
                        <c:v>43502</c:v>
                      </c:pt>
                      <c:pt idx="930">
                        <c:v>43501</c:v>
                      </c:pt>
                      <c:pt idx="931">
                        <c:v>43500</c:v>
                      </c:pt>
                      <c:pt idx="932">
                        <c:v>43499</c:v>
                      </c:pt>
                      <c:pt idx="933">
                        <c:v>43498</c:v>
                      </c:pt>
                      <c:pt idx="934">
                        <c:v>43497</c:v>
                      </c:pt>
                      <c:pt idx="935">
                        <c:v>43496</c:v>
                      </c:pt>
                      <c:pt idx="936">
                        <c:v>43495</c:v>
                      </c:pt>
                      <c:pt idx="937">
                        <c:v>43494</c:v>
                      </c:pt>
                      <c:pt idx="938">
                        <c:v>43493</c:v>
                      </c:pt>
                      <c:pt idx="939">
                        <c:v>43492</c:v>
                      </c:pt>
                      <c:pt idx="940">
                        <c:v>43491</c:v>
                      </c:pt>
                      <c:pt idx="941">
                        <c:v>43490</c:v>
                      </c:pt>
                      <c:pt idx="942">
                        <c:v>43489</c:v>
                      </c:pt>
                      <c:pt idx="943">
                        <c:v>43488</c:v>
                      </c:pt>
                      <c:pt idx="944">
                        <c:v>43487</c:v>
                      </c:pt>
                      <c:pt idx="945">
                        <c:v>43486</c:v>
                      </c:pt>
                      <c:pt idx="946">
                        <c:v>43485</c:v>
                      </c:pt>
                      <c:pt idx="947">
                        <c:v>43484</c:v>
                      </c:pt>
                      <c:pt idx="948">
                        <c:v>43483</c:v>
                      </c:pt>
                      <c:pt idx="949">
                        <c:v>43482</c:v>
                      </c:pt>
                      <c:pt idx="950">
                        <c:v>43481</c:v>
                      </c:pt>
                      <c:pt idx="951">
                        <c:v>43480</c:v>
                      </c:pt>
                      <c:pt idx="952">
                        <c:v>43479</c:v>
                      </c:pt>
                      <c:pt idx="953">
                        <c:v>43478</c:v>
                      </c:pt>
                      <c:pt idx="954">
                        <c:v>43477</c:v>
                      </c:pt>
                      <c:pt idx="955">
                        <c:v>43476</c:v>
                      </c:pt>
                      <c:pt idx="956">
                        <c:v>43475</c:v>
                      </c:pt>
                      <c:pt idx="957">
                        <c:v>43474</c:v>
                      </c:pt>
                      <c:pt idx="958">
                        <c:v>43473</c:v>
                      </c:pt>
                      <c:pt idx="959">
                        <c:v>43472</c:v>
                      </c:pt>
                      <c:pt idx="960">
                        <c:v>43471</c:v>
                      </c:pt>
                      <c:pt idx="961">
                        <c:v>43470</c:v>
                      </c:pt>
                      <c:pt idx="962">
                        <c:v>43469</c:v>
                      </c:pt>
                      <c:pt idx="963">
                        <c:v>43468</c:v>
                      </c:pt>
                      <c:pt idx="964">
                        <c:v>43467</c:v>
                      </c:pt>
                      <c:pt idx="965">
                        <c:v>43466</c:v>
                      </c:pt>
                      <c:pt idx="966">
                        <c:v>43465</c:v>
                      </c:pt>
                      <c:pt idx="967">
                        <c:v>43464</c:v>
                      </c:pt>
                      <c:pt idx="968">
                        <c:v>43463</c:v>
                      </c:pt>
                      <c:pt idx="969">
                        <c:v>43462</c:v>
                      </c:pt>
                      <c:pt idx="970">
                        <c:v>43461</c:v>
                      </c:pt>
                      <c:pt idx="971">
                        <c:v>43460</c:v>
                      </c:pt>
                      <c:pt idx="972">
                        <c:v>43459</c:v>
                      </c:pt>
                      <c:pt idx="973">
                        <c:v>43458</c:v>
                      </c:pt>
                      <c:pt idx="974">
                        <c:v>43457</c:v>
                      </c:pt>
                      <c:pt idx="975">
                        <c:v>43456</c:v>
                      </c:pt>
                      <c:pt idx="976">
                        <c:v>43455</c:v>
                      </c:pt>
                      <c:pt idx="977">
                        <c:v>43454</c:v>
                      </c:pt>
                      <c:pt idx="978">
                        <c:v>43453</c:v>
                      </c:pt>
                      <c:pt idx="979">
                        <c:v>43452</c:v>
                      </c:pt>
                      <c:pt idx="980">
                        <c:v>43451</c:v>
                      </c:pt>
                      <c:pt idx="981">
                        <c:v>43450</c:v>
                      </c:pt>
                      <c:pt idx="982">
                        <c:v>43449</c:v>
                      </c:pt>
                      <c:pt idx="983">
                        <c:v>43448</c:v>
                      </c:pt>
                      <c:pt idx="984">
                        <c:v>43447</c:v>
                      </c:pt>
                      <c:pt idx="985">
                        <c:v>43446</c:v>
                      </c:pt>
                      <c:pt idx="986">
                        <c:v>43445</c:v>
                      </c:pt>
                      <c:pt idx="987">
                        <c:v>43444</c:v>
                      </c:pt>
                      <c:pt idx="988">
                        <c:v>43443</c:v>
                      </c:pt>
                      <c:pt idx="989">
                        <c:v>43442</c:v>
                      </c:pt>
                      <c:pt idx="990">
                        <c:v>43441</c:v>
                      </c:pt>
                      <c:pt idx="991">
                        <c:v>43440</c:v>
                      </c:pt>
                      <c:pt idx="992">
                        <c:v>43439</c:v>
                      </c:pt>
                      <c:pt idx="993">
                        <c:v>43438</c:v>
                      </c:pt>
                      <c:pt idx="994">
                        <c:v>43437</c:v>
                      </c:pt>
                      <c:pt idx="995">
                        <c:v>43436</c:v>
                      </c:pt>
                      <c:pt idx="996">
                        <c:v>43435</c:v>
                      </c:pt>
                      <c:pt idx="997">
                        <c:v>43434</c:v>
                      </c:pt>
                      <c:pt idx="998">
                        <c:v>43433</c:v>
                      </c:pt>
                      <c:pt idx="999">
                        <c:v>43432</c:v>
                      </c:pt>
                      <c:pt idx="1000">
                        <c:v>43431</c:v>
                      </c:pt>
                      <c:pt idx="1001">
                        <c:v>43430</c:v>
                      </c:pt>
                      <c:pt idx="1002">
                        <c:v>43429</c:v>
                      </c:pt>
                      <c:pt idx="1003">
                        <c:v>43428</c:v>
                      </c:pt>
                      <c:pt idx="1004">
                        <c:v>43427</c:v>
                      </c:pt>
                      <c:pt idx="1005">
                        <c:v>43426</c:v>
                      </c:pt>
                      <c:pt idx="1006">
                        <c:v>43425</c:v>
                      </c:pt>
                      <c:pt idx="1007">
                        <c:v>43424</c:v>
                      </c:pt>
                      <c:pt idx="1008">
                        <c:v>43423</c:v>
                      </c:pt>
                      <c:pt idx="1009">
                        <c:v>43422</c:v>
                      </c:pt>
                      <c:pt idx="1010">
                        <c:v>43421</c:v>
                      </c:pt>
                      <c:pt idx="1011">
                        <c:v>43420</c:v>
                      </c:pt>
                      <c:pt idx="1012">
                        <c:v>43419</c:v>
                      </c:pt>
                      <c:pt idx="1013">
                        <c:v>43418</c:v>
                      </c:pt>
                      <c:pt idx="1014">
                        <c:v>43417</c:v>
                      </c:pt>
                      <c:pt idx="1015">
                        <c:v>43416</c:v>
                      </c:pt>
                      <c:pt idx="1016">
                        <c:v>43415</c:v>
                      </c:pt>
                      <c:pt idx="1017">
                        <c:v>43414</c:v>
                      </c:pt>
                      <c:pt idx="1018">
                        <c:v>43413</c:v>
                      </c:pt>
                      <c:pt idx="1019">
                        <c:v>43412</c:v>
                      </c:pt>
                      <c:pt idx="1020">
                        <c:v>43411</c:v>
                      </c:pt>
                      <c:pt idx="1021">
                        <c:v>43410</c:v>
                      </c:pt>
                      <c:pt idx="1022">
                        <c:v>43409</c:v>
                      </c:pt>
                      <c:pt idx="1023">
                        <c:v>43408</c:v>
                      </c:pt>
                      <c:pt idx="1024">
                        <c:v>43407</c:v>
                      </c:pt>
                      <c:pt idx="1025">
                        <c:v>43406</c:v>
                      </c:pt>
                      <c:pt idx="1026">
                        <c:v>43405</c:v>
                      </c:pt>
                      <c:pt idx="1027">
                        <c:v>43404</c:v>
                      </c:pt>
                      <c:pt idx="1028">
                        <c:v>43403</c:v>
                      </c:pt>
                      <c:pt idx="1029">
                        <c:v>43402</c:v>
                      </c:pt>
                      <c:pt idx="1030">
                        <c:v>43401</c:v>
                      </c:pt>
                      <c:pt idx="1031">
                        <c:v>43400</c:v>
                      </c:pt>
                      <c:pt idx="1032">
                        <c:v>43399</c:v>
                      </c:pt>
                      <c:pt idx="1033">
                        <c:v>43398</c:v>
                      </c:pt>
                      <c:pt idx="1034">
                        <c:v>43397</c:v>
                      </c:pt>
                      <c:pt idx="1035">
                        <c:v>43396</c:v>
                      </c:pt>
                      <c:pt idx="1036">
                        <c:v>43395</c:v>
                      </c:pt>
                      <c:pt idx="1037">
                        <c:v>43394</c:v>
                      </c:pt>
                      <c:pt idx="1038">
                        <c:v>43393</c:v>
                      </c:pt>
                      <c:pt idx="1039">
                        <c:v>43392</c:v>
                      </c:pt>
                      <c:pt idx="1040">
                        <c:v>43391</c:v>
                      </c:pt>
                      <c:pt idx="1041">
                        <c:v>43390</c:v>
                      </c:pt>
                      <c:pt idx="1042">
                        <c:v>43389</c:v>
                      </c:pt>
                      <c:pt idx="1043">
                        <c:v>43388</c:v>
                      </c:pt>
                      <c:pt idx="1044">
                        <c:v>43387</c:v>
                      </c:pt>
                      <c:pt idx="1045">
                        <c:v>43386</c:v>
                      </c:pt>
                      <c:pt idx="1046">
                        <c:v>43385</c:v>
                      </c:pt>
                      <c:pt idx="1047">
                        <c:v>43384</c:v>
                      </c:pt>
                      <c:pt idx="1048">
                        <c:v>43383</c:v>
                      </c:pt>
                      <c:pt idx="1049">
                        <c:v>43382</c:v>
                      </c:pt>
                      <c:pt idx="1050">
                        <c:v>43381</c:v>
                      </c:pt>
                      <c:pt idx="1051">
                        <c:v>43380</c:v>
                      </c:pt>
                      <c:pt idx="1052">
                        <c:v>43379</c:v>
                      </c:pt>
                      <c:pt idx="1053">
                        <c:v>43378</c:v>
                      </c:pt>
                      <c:pt idx="1054">
                        <c:v>43377</c:v>
                      </c:pt>
                      <c:pt idx="1055">
                        <c:v>43376</c:v>
                      </c:pt>
                      <c:pt idx="1056">
                        <c:v>43375</c:v>
                      </c:pt>
                      <c:pt idx="1057">
                        <c:v>43374</c:v>
                      </c:pt>
                      <c:pt idx="1058">
                        <c:v>43373</c:v>
                      </c:pt>
                      <c:pt idx="1059">
                        <c:v>43372</c:v>
                      </c:pt>
                      <c:pt idx="1060">
                        <c:v>43371</c:v>
                      </c:pt>
                      <c:pt idx="1061">
                        <c:v>43370</c:v>
                      </c:pt>
                      <c:pt idx="1062">
                        <c:v>43369</c:v>
                      </c:pt>
                      <c:pt idx="1063">
                        <c:v>43368</c:v>
                      </c:pt>
                      <c:pt idx="1064">
                        <c:v>43367</c:v>
                      </c:pt>
                      <c:pt idx="1065">
                        <c:v>43366</c:v>
                      </c:pt>
                      <c:pt idx="1066">
                        <c:v>43365</c:v>
                      </c:pt>
                      <c:pt idx="1067">
                        <c:v>43364</c:v>
                      </c:pt>
                      <c:pt idx="1068">
                        <c:v>43363</c:v>
                      </c:pt>
                      <c:pt idx="1069">
                        <c:v>43362</c:v>
                      </c:pt>
                      <c:pt idx="1070">
                        <c:v>43361</c:v>
                      </c:pt>
                      <c:pt idx="1071">
                        <c:v>43360</c:v>
                      </c:pt>
                      <c:pt idx="1072">
                        <c:v>43359</c:v>
                      </c:pt>
                      <c:pt idx="1073">
                        <c:v>43358</c:v>
                      </c:pt>
                      <c:pt idx="1074">
                        <c:v>43357</c:v>
                      </c:pt>
                      <c:pt idx="1075">
                        <c:v>43356</c:v>
                      </c:pt>
                      <c:pt idx="1076">
                        <c:v>43355</c:v>
                      </c:pt>
                      <c:pt idx="1077">
                        <c:v>43354</c:v>
                      </c:pt>
                      <c:pt idx="1078">
                        <c:v>43353</c:v>
                      </c:pt>
                      <c:pt idx="1079">
                        <c:v>43352</c:v>
                      </c:pt>
                      <c:pt idx="1080">
                        <c:v>43351</c:v>
                      </c:pt>
                      <c:pt idx="1081">
                        <c:v>43350</c:v>
                      </c:pt>
                      <c:pt idx="1082">
                        <c:v>43349</c:v>
                      </c:pt>
                      <c:pt idx="1083">
                        <c:v>43348</c:v>
                      </c:pt>
                      <c:pt idx="1084">
                        <c:v>43347</c:v>
                      </c:pt>
                      <c:pt idx="1085">
                        <c:v>43346</c:v>
                      </c:pt>
                      <c:pt idx="1086">
                        <c:v>43345</c:v>
                      </c:pt>
                      <c:pt idx="1087">
                        <c:v>43344</c:v>
                      </c:pt>
                      <c:pt idx="1088">
                        <c:v>43343</c:v>
                      </c:pt>
                      <c:pt idx="1089">
                        <c:v>43342</c:v>
                      </c:pt>
                      <c:pt idx="1090">
                        <c:v>43341</c:v>
                      </c:pt>
                      <c:pt idx="1091">
                        <c:v>43340</c:v>
                      </c:pt>
                      <c:pt idx="1092">
                        <c:v>43339</c:v>
                      </c:pt>
                      <c:pt idx="1093">
                        <c:v>43338</c:v>
                      </c:pt>
                      <c:pt idx="1094">
                        <c:v>43337</c:v>
                      </c:pt>
                      <c:pt idx="1095">
                        <c:v>43336</c:v>
                      </c:pt>
                      <c:pt idx="1096">
                        <c:v>43335</c:v>
                      </c:pt>
                      <c:pt idx="1097">
                        <c:v>43334</c:v>
                      </c:pt>
                      <c:pt idx="1098">
                        <c:v>43333</c:v>
                      </c:pt>
                      <c:pt idx="1099">
                        <c:v>43332</c:v>
                      </c:pt>
                      <c:pt idx="1100">
                        <c:v>43331</c:v>
                      </c:pt>
                      <c:pt idx="1101">
                        <c:v>43330</c:v>
                      </c:pt>
                      <c:pt idx="1102">
                        <c:v>43329</c:v>
                      </c:pt>
                      <c:pt idx="1103">
                        <c:v>43328</c:v>
                      </c:pt>
                      <c:pt idx="1104">
                        <c:v>43327</c:v>
                      </c:pt>
                      <c:pt idx="1105">
                        <c:v>43326</c:v>
                      </c:pt>
                      <c:pt idx="1106">
                        <c:v>43325</c:v>
                      </c:pt>
                      <c:pt idx="1107">
                        <c:v>43324</c:v>
                      </c:pt>
                      <c:pt idx="1108">
                        <c:v>43323</c:v>
                      </c:pt>
                      <c:pt idx="1109">
                        <c:v>43322</c:v>
                      </c:pt>
                      <c:pt idx="1110">
                        <c:v>43321</c:v>
                      </c:pt>
                      <c:pt idx="1111">
                        <c:v>43320</c:v>
                      </c:pt>
                      <c:pt idx="1112">
                        <c:v>43319</c:v>
                      </c:pt>
                      <c:pt idx="1113">
                        <c:v>43318</c:v>
                      </c:pt>
                      <c:pt idx="1114">
                        <c:v>43317</c:v>
                      </c:pt>
                      <c:pt idx="1115">
                        <c:v>43316</c:v>
                      </c:pt>
                      <c:pt idx="1116">
                        <c:v>43315</c:v>
                      </c:pt>
                      <c:pt idx="1117">
                        <c:v>43314</c:v>
                      </c:pt>
                      <c:pt idx="1118">
                        <c:v>43313</c:v>
                      </c:pt>
                      <c:pt idx="1119">
                        <c:v>43312</c:v>
                      </c:pt>
                      <c:pt idx="1120">
                        <c:v>43311</c:v>
                      </c:pt>
                      <c:pt idx="1121">
                        <c:v>43310</c:v>
                      </c:pt>
                      <c:pt idx="1122">
                        <c:v>43309</c:v>
                      </c:pt>
                      <c:pt idx="1123">
                        <c:v>43308</c:v>
                      </c:pt>
                      <c:pt idx="1124">
                        <c:v>43307</c:v>
                      </c:pt>
                      <c:pt idx="1125">
                        <c:v>43306</c:v>
                      </c:pt>
                      <c:pt idx="1126">
                        <c:v>43305</c:v>
                      </c:pt>
                      <c:pt idx="1127">
                        <c:v>43304</c:v>
                      </c:pt>
                      <c:pt idx="1128">
                        <c:v>43303</c:v>
                      </c:pt>
                      <c:pt idx="1129">
                        <c:v>43302</c:v>
                      </c:pt>
                      <c:pt idx="1130">
                        <c:v>43301</c:v>
                      </c:pt>
                      <c:pt idx="1131">
                        <c:v>43300</c:v>
                      </c:pt>
                      <c:pt idx="1132">
                        <c:v>43299</c:v>
                      </c:pt>
                      <c:pt idx="1133">
                        <c:v>43298</c:v>
                      </c:pt>
                      <c:pt idx="1134">
                        <c:v>43297</c:v>
                      </c:pt>
                      <c:pt idx="1135">
                        <c:v>43296</c:v>
                      </c:pt>
                      <c:pt idx="1136">
                        <c:v>43295</c:v>
                      </c:pt>
                      <c:pt idx="1137">
                        <c:v>43294</c:v>
                      </c:pt>
                      <c:pt idx="1138">
                        <c:v>43293</c:v>
                      </c:pt>
                      <c:pt idx="1139">
                        <c:v>43292</c:v>
                      </c:pt>
                      <c:pt idx="1140">
                        <c:v>43291</c:v>
                      </c:pt>
                      <c:pt idx="1141">
                        <c:v>43290</c:v>
                      </c:pt>
                      <c:pt idx="1142">
                        <c:v>43289</c:v>
                      </c:pt>
                      <c:pt idx="1143">
                        <c:v>43288</c:v>
                      </c:pt>
                      <c:pt idx="1144">
                        <c:v>43287</c:v>
                      </c:pt>
                      <c:pt idx="1145">
                        <c:v>43286</c:v>
                      </c:pt>
                      <c:pt idx="1146">
                        <c:v>43285</c:v>
                      </c:pt>
                      <c:pt idx="1147">
                        <c:v>43284</c:v>
                      </c:pt>
                      <c:pt idx="1148">
                        <c:v>43283</c:v>
                      </c:pt>
                      <c:pt idx="1149">
                        <c:v>43282</c:v>
                      </c:pt>
                      <c:pt idx="1150">
                        <c:v>43281</c:v>
                      </c:pt>
                      <c:pt idx="1151">
                        <c:v>43280</c:v>
                      </c:pt>
                      <c:pt idx="1152">
                        <c:v>43279</c:v>
                      </c:pt>
                      <c:pt idx="1153">
                        <c:v>43278</c:v>
                      </c:pt>
                      <c:pt idx="1154">
                        <c:v>43277</c:v>
                      </c:pt>
                      <c:pt idx="1155">
                        <c:v>43276</c:v>
                      </c:pt>
                      <c:pt idx="1156">
                        <c:v>43275</c:v>
                      </c:pt>
                      <c:pt idx="1157">
                        <c:v>43274</c:v>
                      </c:pt>
                      <c:pt idx="1158">
                        <c:v>43273</c:v>
                      </c:pt>
                      <c:pt idx="1159">
                        <c:v>43272</c:v>
                      </c:pt>
                      <c:pt idx="1160">
                        <c:v>43271</c:v>
                      </c:pt>
                      <c:pt idx="1161">
                        <c:v>43270</c:v>
                      </c:pt>
                      <c:pt idx="1162">
                        <c:v>43269</c:v>
                      </c:pt>
                      <c:pt idx="1163">
                        <c:v>43268</c:v>
                      </c:pt>
                      <c:pt idx="1164">
                        <c:v>43267</c:v>
                      </c:pt>
                      <c:pt idx="1165">
                        <c:v>43266</c:v>
                      </c:pt>
                      <c:pt idx="1166">
                        <c:v>43265</c:v>
                      </c:pt>
                      <c:pt idx="1167">
                        <c:v>43264</c:v>
                      </c:pt>
                      <c:pt idx="1168">
                        <c:v>43263</c:v>
                      </c:pt>
                      <c:pt idx="1169">
                        <c:v>43262</c:v>
                      </c:pt>
                      <c:pt idx="1170">
                        <c:v>43261</c:v>
                      </c:pt>
                      <c:pt idx="1171">
                        <c:v>43260</c:v>
                      </c:pt>
                      <c:pt idx="1172">
                        <c:v>43259</c:v>
                      </c:pt>
                      <c:pt idx="1173">
                        <c:v>43258</c:v>
                      </c:pt>
                      <c:pt idx="1174">
                        <c:v>43257</c:v>
                      </c:pt>
                      <c:pt idx="1175">
                        <c:v>43256</c:v>
                      </c:pt>
                      <c:pt idx="1176">
                        <c:v>43255</c:v>
                      </c:pt>
                      <c:pt idx="1177">
                        <c:v>43254</c:v>
                      </c:pt>
                      <c:pt idx="1178">
                        <c:v>43253</c:v>
                      </c:pt>
                      <c:pt idx="1179">
                        <c:v>43252</c:v>
                      </c:pt>
                      <c:pt idx="1180">
                        <c:v>43251</c:v>
                      </c:pt>
                      <c:pt idx="1181">
                        <c:v>43250</c:v>
                      </c:pt>
                      <c:pt idx="1182">
                        <c:v>43249</c:v>
                      </c:pt>
                      <c:pt idx="1183">
                        <c:v>43248</c:v>
                      </c:pt>
                      <c:pt idx="1184">
                        <c:v>43247</c:v>
                      </c:pt>
                      <c:pt idx="1185">
                        <c:v>43246</c:v>
                      </c:pt>
                      <c:pt idx="1186">
                        <c:v>43245</c:v>
                      </c:pt>
                      <c:pt idx="1187">
                        <c:v>43244</c:v>
                      </c:pt>
                      <c:pt idx="1188">
                        <c:v>43243</c:v>
                      </c:pt>
                      <c:pt idx="1189">
                        <c:v>43242</c:v>
                      </c:pt>
                      <c:pt idx="1190">
                        <c:v>43241</c:v>
                      </c:pt>
                      <c:pt idx="1191">
                        <c:v>43240</c:v>
                      </c:pt>
                      <c:pt idx="1192">
                        <c:v>43239</c:v>
                      </c:pt>
                      <c:pt idx="1193">
                        <c:v>43238</c:v>
                      </c:pt>
                      <c:pt idx="1194">
                        <c:v>43237</c:v>
                      </c:pt>
                      <c:pt idx="1195">
                        <c:v>43236</c:v>
                      </c:pt>
                      <c:pt idx="1196">
                        <c:v>43235</c:v>
                      </c:pt>
                      <c:pt idx="1197">
                        <c:v>43234</c:v>
                      </c:pt>
                      <c:pt idx="1198">
                        <c:v>43233</c:v>
                      </c:pt>
                      <c:pt idx="1199">
                        <c:v>43232</c:v>
                      </c:pt>
                      <c:pt idx="1200">
                        <c:v>43231</c:v>
                      </c:pt>
                      <c:pt idx="1201">
                        <c:v>43230</c:v>
                      </c:pt>
                      <c:pt idx="1202">
                        <c:v>43229</c:v>
                      </c:pt>
                      <c:pt idx="1203">
                        <c:v>43228</c:v>
                      </c:pt>
                      <c:pt idx="1204">
                        <c:v>43227</c:v>
                      </c:pt>
                      <c:pt idx="1205">
                        <c:v>43226</c:v>
                      </c:pt>
                      <c:pt idx="1206">
                        <c:v>43225</c:v>
                      </c:pt>
                      <c:pt idx="1207">
                        <c:v>43224</c:v>
                      </c:pt>
                      <c:pt idx="1208">
                        <c:v>43223</c:v>
                      </c:pt>
                      <c:pt idx="1209">
                        <c:v>43222</c:v>
                      </c:pt>
                      <c:pt idx="1210">
                        <c:v>43221</c:v>
                      </c:pt>
                      <c:pt idx="1211">
                        <c:v>43220</c:v>
                      </c:pt>
                      <c:pt idx="1212">
                        <c:v>43219</c:v>
                      </c:pt>
                      <c:pt idx="1213">
                        <c:v>43218</c:v>
                      </c:pt>
                      <c:pt idx="1214">
                        <c:v>43217</c:v>
                      </c:pt>
                      <c:pt idx="1215">
                        <c:v>43216</c:v>
                      </c:pt>
                      <c:pt idx="1216">
                        <c:v>43215</c:v>
                      </c:pt>
                      <c:pt idx="1217">
                        <c:v>43214</c:v>
                      </c:pt>
                      <c:pt idx="1218">
                        <c:v>43213</c:v>
                      </c:pt>
                      <c:pt idx="1219">
                        <c:v>43212</c:v>
                      </c:pt>
                      <c:pt idx="1220">
                        <c:v>43211</c:v>
                      </c:pt>
                      <c:pt idx="1221">
                        <c:v>43210</c:v>
                      </c:pt>
                      <c:pt idx="1222">
                        <c:v>43209</c:v>
                      </c:pt>
                      <c:pt idx="1223">
                        <c:v>43208</c:v>
                      </c:pt>
                      <c:pt idx="1224">
                        <c:v>43207</c:v>
                      </c:pt>
                      <c:pt idx="1225">
                        <c:v>43206</c:v>
                      </c:pt>
                      <c:pt idx="1226">
                        <c:v>43205</c:v>
                      </c:pt>
                      <c:pt idx="1227">
                        <c:v>43204</c:v>
                      </c:pt>
                      <c:pt idx="1228">
                        <c:v>43203</c:v>
                      </c:pt>
                      <c:pt idx="1229">
                        <c:v>43202</c:v>
                      </c:pt>
                      <c:pt idx="1230">
                        <c:v>43201</c:v>
                      </c:pt>
                      <c:pt idx="1231">
                        <c:v>43200</c:v>
                      </c:pt>
                      <c:pt idx="1232">
                        <c:v>43199</c:v>
                      </c:pt>
                      <c:pt idx="1233">
                        <c:v>43198</c:v>
                      </c:pt>
                      <c:pt idx="1234">
                        <c:v>43197</c:v>
                      </c:pt>
                      <c:pt idx="1235">
                        <c:v>43196</c:v>
                      </c:pt>
                      <c:pt idx="1236">
                        <c:v>43195</c:v>
                      </c:pt>
                      <c:pt idx="1237">
                        <c:v>43194</c:v>
                      </c:pt>
                      <c:pt idx="1238">
                        <c:v>43193</c:v>
                      </c:pt>
                      <c:pt idx="1239">
                        <c:v>43192</c:v>
                      </c:pt>
                      <c:pt idx="1240">
                        <c:v>43191</c:v>
                      </c:pt>
                      <c:pt idx="1241">
                        <c:v>43190</c:v>
                      </c:pt>
                      <c:pt idx="1242">
                        <c:v>43189</c:v>
                      </c:pt>
                      <c:pt idx="1243">
                        <c:v>43188</c:v>
                      </c:pt>
                      <c:pt idx="1244">
                        <c:v>43187</c:v>
                      </c:pt>
                      <c:pt idx="1245">
                        <c:v>43186</c:v>
                      </c:pt>
                      <c:pt idx="1246">
                        <c:v>43185</c:v>
                      </c:pt>
                      <c:pt idx="1247">
                        <c:v>43184</c:v>
                      </c:pt>
                      <c:pt idx="1248">
                        <c:v>43183</c:v>
                      </c:pt>
                      <c:pt idx="1249">
                        <c:v>43182</c:v>
                      </c:pt>
                      <c:pt idx="1250">
                        <c:v>43181</c:v>
                      </c:pt>
                      <c:pt idx="1251">
                        <c:v>43180</c:v>
                      </c:pt>
                      <c:pt idx="1252">
                        <c:v>43179</c:v>
                      </c:pt>
                      <c:pt idx="1253">
                        <c:v>43178</c:v>
                      </c:pt>
                      <c:pt idx="1254">
                        <c:v>43177</c:v>
                      </c:pt>
                      <c:pt idx="1255">
                        <c:v>43176</c:v>
                      </c:pt>
                      <c:pt idx="1256">
                        <c:v>43175</c:v>
                      </c:pt>
                      <c:pt idx="1257">
                        <c:v>43174</c:v>
                      </c:pt>
                      <c:pt idx="1258">
                        <c:v>43173</c:v>
                      </c:pt>
                      <c:pt idx="1259">
                        <c:v>43172</c:v>
                      </c:pt>
                      <c:pt idx="1260">
                        <c:v>43171</c:v>
                      </c:pt>
                      <c:pt idx="1261">
                        <c:v>43170</c:v>
                      </c:pt>
                      <c:pt idx="1262">
                        <c:v>43169</c:v>
                      </c:pt>
                      <c:pt idx="1263">
                        <c:v>43168</c:v>
                      </c:pt>
                      <c:pt idx="1264">
                        <c:v>43167</c:v>
                      </c:pt>
                      <c:pt idx="1265">
                        <c:v>43166</c:v>
                      </c:pt>
                      <c:pt idx="1266">
                        <c:v>43165</c:v>
                      </c:pt>
                      <c:pt idx="1267">
                        <c:v>43164</c:v>
                      </c:pt>
                      <c:pt idx="1268">
                        <c:v>43163</c:v>
                      </c:pt>
                      <c:pt idx="1269">
                        <c:v>43162</c:v>
                      </c:pt>
                      <c:pt idx="1270">
                        <c:v>43161</c:v>
                      </c:pt>
                      <c:pt idx="1271">
                        <c:v>43160</c:v>
                      </c:pt>
                      <c:pt idx="1272">
                        <c:v>43159</c:v>
                      </c:pt>
                      <c:pt idx="1273">
                        <c:v>43158</c:v>
                      </c:pt>
                      <c:pt idx="1274">
                        <c:v>43157</c:v>
                      </c:pt>
                      <c:pt idx="1275">
                        <c:v>43156</c:v>
                      </c:pt>
                      <c:pt idx="1276">
                        <c:v>43155</c:v>
                      </c:pt>
                      <c:pt idx="1277">
                        <c:v>43154</c:v>
                      </c:pt>
                      <c:pt idx="1278">
                        <c:v>43153</c:v>
                      </c:pt>
                      <c:pt idx="1279">
                        <c:v>43152</c:v>
                      </c:pt>
                      <c:pt idx="1280">
                        <c:v>43151</c:v>
                      </c:pt>
                      <c:pt idx="1281">
                        <c:v>43150</c:v>
                      </c:pt>
                      <c:pt idx="1282">
                        <c:v>43149</c:v>
                      </c:pt>
                      <c:pt idx="1283">
                        <c:v>43148</c:v>
                      </c:pt>
                      <c:pt idx="1284">
                        <c:v>43147</c:v>
                      </c:pt>
                      <c:pt idx="1285">
                        <c:v>43146</c:v>
                      </c:pt>
                      <c:pt idx="1286">
                        <c:v>43145</c:v>
                      </c:pt>
                      <c:pt idx="1287">
                        <c:v>43144</c:v>
                      </c:pt>
                      <c:pt idx="1288">
                        <c:v>43143</c:v>
                      </c:pt>
                      <c:pt idx="1289">
                        <c:v>43142</c:v>
                      </c:pt>
                      <c:pt idx="1290">
                        <c:v>43141</c:v>
                      </c:pt>
                      <c:pt idx="1291">
                        <c:v>43140</c:v>
                      </c:pt>
                      <c:pt idx="1292">
                        <c:v>43139</c:v>
                      </c:pt>
                      <c:pt idx="1293">
                        <c:v>43138</c:v>
                      </c:pt>
                      <c:pt idx="1294">
                        <c:v>43137</c:v>
                      </c:pt>
                      <c:pt idx="1295">
                        <c:v>43136</c:v>
                      </c:pt>
                      <c:pt idx="1296">
                        <c:v>43135</c:v>
                      </c:pt>
                      <c:pt idx="1297">
                        <c:v>43134</c:v>
                      </c:pt>
                      <c:pt idx="1298">
                        <c:v>43133</c:v>
                      </c:pt>
                      <c:pt idx="1299">
                        <c:v>43132</c:v>
                      </c:pt>
                      <c:pt idx="1300">
                        <c:v>43131</c:v>
                      </c:pt>
                      <c:pt idx="1301">
                        <c:v>43130</c:v>
                      </c:pt>
                      <c:pt idx="1302">
                        <c:v>43129</c:v>
                      </c:pt>
                      <c:pt idx="1303">
                        <c:v>43128</c:v>
                      </c:pt>
                      <c:pt idx="1304">
                        <c:v>43127</c:v>
                      </c:pt>
                      <c:pt idx="1305">
                        <c:v>43126</c:v>
                      </c:pt>
                      <c:pt idx="1306">
                        <c:v>43125</c:v>
                      </c:pt>
                      <c:pt idx="1307">
                        <c:v>43124</c:v>
                      </c:pt>
                      <c:pt idx="1308">
                        <c:v>43123</c:v>
                      </c:pt>
                      <c:pt idx="1309">
                        <c:v>43122</c:v>
                      </c:pt>
                      <c:pt idx="1310">
                        <c:v>43121</c:v>
                      </c:pt>
                      <c:pt idx="1311">
                        <c:v>43120</c:v>
                      </c:pt>
                      <c:pt idx="1312">
                        <c:v>43119</c:v>
                      </c:pt>
                      <c:pt idx="1313">
                        <c:v>43118</c:v>
                      </c:pt>
                      <c:pt idx="1314">
                        <c:v>43117</c:v>
                      </c:pt>
                      <c:pt idx="1315">
                        <c:v>43116</c:v>
                      </c:pt>
                      <c:pt idx="1316">
                        <c:v>43115</c:v>
                      </c:pt>
                      <c:pt idx="1317">
                        <c:v>43114</c:v>
                      </c:pt>
                      <c:pt idx="1318">
                        <c:v>43113</c:v>
                      </c:pt>
                      <c:pt idx="1319">
                        <c:v>43112</c:v>
                      </c:pt>
                      <c:pt idx="1320">
                        <c:v>43111</c:v>
                      </c:pt>
                      <c:pt idx="1321">
                        <c:v>43110</c:v>
                      </c:pt>
                      <c:pt idx="1322">
                        <c:v>43109</c:v>
                      </c:pt>
                      <c:pt idx="1323">
                        <c:v>43108</c:v>
                      </c:pt>
                      <c:pt idx="1324">
                        <c:v>43107</c:v>
                      </c:pt>
                      <c:pt idx="1325">
                        <c:v>43106</c:v>
                      </c:pt>
                      <c:pt idx="1326">
                        <c:v>43105</c:v>
                      </c:pt>
                      <c:pt idx="1327">
                        <c:v>43104</c:v>
                      </c:pt>
                      <c:pt idx="1328">
                        <c:v>43103</c:v>
                      </c:pt>
                      <c:pt idx="1329">
                        <c:v>43102</c:v>
                      </c:pt>
                      <c:pt idx="1330">
                        <c:v>43101</c:v>
                      </c:pt>
                      <c:pt idx="1331">
                        <c:v>43100</c:v>
                      </c:pt>
                      <c:pt idx="1332">
                        <c:v>43099</c:v>
                      </c:pt>
                      <c:pt idx="1333">
                        <c:v>43098</c:v>
                      </c:pt>
                      <c:pt idx="1334">
                        <c:v>43097</c:v>
                      </c:pt>
                      <c:pt idx="1335">
                        <c:v>43096</c:v>
                      </c:pt>
                      <c:pt idx="1336">
                        <c:v>43095</c:v>
                      </c:pt>
                      <c:pt idx="1337">
                        <c:v>43094</c:v>
                      </c:pt>
                      <c:pt idx="1338">
                        <c:v>43093</c:v>
                      </c:pt>
                      <c:pt idx="1339">
                        <c:v>43092</c:v>
                      </c:pt>
                      <c:pt idx="1340">
                        <c:v>43091</c:v>
                      </c:pt>
                      <c:pt idx="1341">
                        <c:v>43090</c:v>
                      </c:pt>
                      <c:pt idx="1342">
                        <c:v>43089</c:v>
                      </c:pt>
                      <c:pt idx="1343">
                        <c:v>43088</c:v>
                      </c:pt>
                      <c:pt idx="1344">
                        <c:v>43087</c:v>
                      </c:pt>
                      <c:pt idx="1345">
                        <c:v>43086</c:v>
                      </c:pt>
                      <c:pt idx="1346">
                        <c:v>43085</c:v>
                      </c:pt>
                      <c:pt idx="1347">
                        <c:v>43084</c:v>
                      </c:pt>
                      <c:pt idx="1348">
                        <c:v>43083</c:v>
                      </c:pt>
                      <c:pt idx="1349">
                        <c:v>43082</c:v>
                      </c:pt>
                      <c:pt idx="1350">
                        <c:v>43081</c:v>
                      </c:pt>
                      <c:pt idx="1351">
                        <c:v>43080</c:v>
                      </c:pt>
                      <c:pt idx="1352">
                        <c:v>43079</c:v>
                      </c:pt>
                      <c:pt idx="1353">
                        <c:v>43078</c:v>
                      </c:pt>
                      <c:pt idx="1354">
                        <c:v>43077</c:v>
                      </c:pt>
                      <c:pt idx="1355">
                        <c:v>43076</c:v>
                      </c:pt>
                      <c:pt idx="1356">
                        <c:v>43075</c:v>
                      </c:pt>
                      <c:pt idx="1357">
                        <c:v>43074</c:v>
                      </c:pt>
                      <c:pt idx="1358">
                        <c:v>43073</c:v>
                      </c:pt>
                      <c:pt idx="1359">
                        <c:v>43072</c:v>
                      </c:pt>
                      <c:pt idx="1360">
                        <c:v>43071</c:v>
                      </c:pt>
                      <c:pt idx="1361">
                        <c:v>43070</c:v>
                      </c:pt>
                      <c:pt idx="1362">
                        <c:v>43069</c:v>
                      </c:pt>
                      <c:pt idx="1363">
                        <c:v>43068</c:v>
                      </c:pt>
                      <c:pt idx="1364">
                        <c:v>43067</c:v>
                      </c:pt>
                      <c:pt idx="1365">
                        <c:v>43066</c:v>
                      </c:pt>
                      <c:pt idx="1366">
                        <c:v>43065</c:v>
                      </c:pt>
                      <c:pt idx="1367">
                        <c:v>43064</c:v>
                      </c:pt>
                      <c:pt idx="1368">
                        <c:v>43063</c:v>
                      </c:pt>
                      <c:pt idx="1369">
                        <c:v>43062</c:v>
                      </c:pt>
                      <c:pt idx="1370">
                        <c:v>43061</c:v>
                      </c:pt>
                      <c:pt idx="1371">
                        <c:v>43060</c:v>
                      </c:pt>
                      <c:pt idx="1372">
                        <c:v>43059</c:v>
                      </c:pt>
                      <c:pt idx="1373">
                        <c:v>43058</c:v>
                      </c:pt>
                      <c:pt idx="1374">
                        <c:v>43057</c:v>
                      </c:pt>
                      <c:pt idx="1375">
                        <c:v>43056</c:v>
                      </c:pt>
                      <c:pt idx="1376">
                        <c:v>43055</c:v>
                      </c:pt>
                      <c:pt idx="1377">
                        <c:v>43054</c:v>
                      </c:pt>
                      <c:pt idx="1378">
                        <c:v>43053</c:v>
                      </c:pt>
                      <c:pt idx="1379">
                        <c:v>43052</c:v>
                      </c:pt>
                      <c:pt idx="1380">
                        <c:v>43051</c:v>
                      </c:pt>
                      <c:pt idx="1381">
                        <c:v>43050</c:v>
                      </c:pt>
                      <c:pt idx="1382">
                        <c:v>43049</c:v>
                      </c:pt>
                      <c:pt idx="1383">
                        <c:v>43048</c:v>
                      </c:pt>
                      <c:pt idx="1384">
                        <c:v>43047</c:v>
                      </c:pt>
                      <c:pt idx="1385">
                        <c:v>43046</c:v>
                      </c:pt>
                      <c:pt idx="1386">
                        <c:v>43045</c:v>
                      </c:pt>
                      <c:pt idx="1387">
                        <c:v>43044</c:v>
                      </c:pt>
                      <c:pt idx="1388">
                        <c:v>43043</c:v>
                      </c:pt>
                      <c:pt idx="1389">
                        <c:v>43042</c:v>
                      </c:pt>
                      <c:pt idx="1390">
                        <c:v>43041</c:v>
                      </c:pt>
                      <c:pt idx="1391">
                        <c:v>43040</c:v>
                      </c:pt>
                      <c:pt idx="1392">
                        <c:v>43039</c:v>
                      </c:pt>
                      <c:pt idx="1393">
                        <c:v>43038</c:v>
                      </c:pt>
                      <c:pt idx="1394">
                        <c:v>43037</c:v>
                      </c:pt>
                      <c:pt idx="1395">
                        <c:v>43036</c:v>
                      </c:pt>
                      <c:pt idx="1396">
                        <c:v>43035</c:v>
                      </c:pt>
                      <c:pt idx="1397">
                        <c:v>43034</c:v>
                      </c:pt>
                      <c:pt idx="1398">
                        <c:v>43033</c:v>
                      </c:pt>
                      <c:pt idx="1399">
                        <c:v>43032</c:v>
                      </c:pt>
                      <c:pt idx="1400">
                        <c:v>43031</c:v>
                      </c:pt>
                      <c:pt idx="1401">
                        <c:v>43030</c:v>
                      </c:pt>
                      <c:pt idx="1402">
                        <c:v>43029</c:v>
                      </c:pt>
                      <c:pt idx="1403">
                        <c:v>43028</c:v>
                      </c:pt>
                      <c:pt idx="1404">
                        <c:v>43027</c:v>
                      </c:pt>
                      <c:pt idx="1405">
                        <c:v>43026</c:v>
                      </c:pt>
                      <c:pt idx="1406">
                        <c:v>43025</c:v>
                      </c:pt>
                      <c:pt idx="1407">
                        <c:v>43024</c:v>
                      </c:pt>
                      <c:pt idx="1408">
                        <c:v>43023</c:v>
                      </c:pt>
                      <c:pt idx="1409">
                        <c:v>43022</c:v>
                      </c:pt>
                      <c:pt idx="1410">
                        <c:v>43021</c:v>
                      </c:pt>
                      <c:pt idx="1411">
                        <c:v>43020</c:v>
                      </c:pt>
                      <c:pt idx="1412">
                        <c:v>43019</c:v>
                      </c:pt>
                      <c:pt idx="1413">
                        <c:v>43018</c:v>
                      </c:pt>
                      <c:pt idx="1414">
                        <c:v>43017</c:v>
                      </c:pt>
                      <c:pt idx="1415">
                        <c:v>43016</c:v>
                      </c:pt>
                      <c:pt idx="1416">
                        <c:v>43015</c:v>
                      </c:pt>
                      <c:pt idx="1417">
                        <c:v>43014</c:v>
                      </c:pt>
                      <c:pt idx="1418">
                        <c:v>43013</c:v>
                      </c:pt>
                      <c:pt idx="1419">
                        <c:v>43012</c:v>
                      </c:pt>
                      <c:pt idx="1420">
                        <c:v>43011</c:v>
                      </c:pt>
                      <c:pt idx="1421">
                        <c:v>43010</c:v>
                      </c:pt>
                      <c:pt idx="1422">
                        <c:v>43009</c:v>
                      </c:pt>
                      <c:pt idx="1423">
                        <c:v>43008</c:v>
                      </c:pt>
                      <c:pt idx="1424">
                        <c:v>43007</c:v>
                      </c:pt>
                      <c:pt idx="1425">
                        <c:v>43006</c:v>
                      </c:pt>
                      <c:pt idx="1426">
                        <c:v>43005</c:v>
                      </c:pt>
                      <c:pt idx="1427">
                        <c:v>43004</c:v>
                      </c:pt>
                      <c:pt idx="1428">
                        <c:v>43003</c:v>
                      </c:pt>
                      <c:pt idx="1429">
                        <c:v>43002</c:v>
                      </c:pt>
                      <c:pt idx="1430">
                        <c:v>43001</c:v>
                      </c:pt>
                      <c:pt idx="1431">
                        <c:v>43000</c:v>
                      </c:pt>
                      <c:pt idx="1432">
                        <c:v>42999</c:v>
                      </c:pt>
                      <c:pt idx="1433">
                        <c:v>42998</c:v>
                      </c:pt>
                      <c:pt idx="1434">
                        <c:v>42997</c:v>
                      </c:pt>
                      <c:pt idx="1435">
                        <c:v>42996</c:v>
                      </c:pt>
                      <c:pt idx="1436">
                        <c:v>42995</c:v>
                      </c:pt>
                      <c:pt idx="1437">
                        <c:v>42994</c:v>
                      </c:pt>
                      <c:pt idx="1438">
                        <c:v>42993</c:v>
                      </c:pt>
                      <c:pt idx="1439">
                        <c:v>42992</c:v>
                      </c:pt>
                      <c:pt idx="1440">
                        <c:v>42991</c:v>
                      </c:pt>
                      <c:pt idx="1441">
                        <c:v>42990</c:v>
                      </c:pt>
                      <c:pt idx="1442">
                        <c:v>42989</c:v>
                      </c:pt>
                      <c:pt idx="1443">
                        <c:v>42988</c:v>
                      </c:pt>
                      <c:pt idx="1444">
                        <c:v>42987</c:v>
                      </c:pt>
                      <c:pt idx="1445">
                        <c:v>42986</c:v>
                      </c:pt>
                      <c:pt idx="1446">
                        <c:v>42985</c:v>
                      </c:pt>
                      <c:pt idx="1447">
                        <c:v>42984</c:v>
                      </c:pt>
                      <c:pt idx="1448">
                        <c:v>42983</c:v>
                      </c:pt>
                      <c:pt idx="1449">
                        <c:v>42982</c:v>
                      </c:pt>
                      <c:pt idx="1450">
                        <c:v>42981</c:v>
                      </c:pt>
                      <c:pt idx="1451">
                        <c:v>42980</c:v>
                      </c:pt>
                      <c:pt idx="1452">
                        <c:v>42979</c:v>
                      </c:pt>
                      <c:pt idx="1453">
                        <c:v>42978</c:v>
                      </c:pt>
                      <c:pt idx="1454">
                        <c:v>42977</c:v>
                      </c:pt>
                      <c:pt idx="1455">
                        <c:v>42976</c:v>
                      </c:pt>
                      <c:pt idx="1456">
                        <c:v>42975</c:v>
                      </c:pt>
                      <c:pt idx="1457">
                        <c:v>42974</c:v>
                      </c:pt>
                      <c:pt idx="1458">
                        <c:v>42973</c:v>
                      </c:pt>
                      <c:pt idx="1459">
                        <c:v>42972</c:v>
                      </c:pt>
                      <c:pt idx="1460">
                        <c:v>42971</c:v>
                      </c:pt>
                      <c:pt idx="1461">
                        <c:v>42970</c:v>
                      </c:pt>
                      <c:pt idx="1462">
                        <c:v>42969</c:v>
                      </c:pt>
                      <c:pt idx="1463">
                        <c:v>42968</c:v>
                      </c:pt>
                      <c:pt idx="1464">
                        <c:v>42967</c:v>
                      </c:pt>
                      <c:pt idx="1465">
                        <c:v>42966</c:v>
                      </c:pt>
                      <c:pt idx="1466">
                        <c:v>42965</c:v>
                      </c:pt>
                      <c:pt idx="1467">
                        <c:v>42964</c:v>
                      </c:pt>
                      <c:pt idx="1468">
                        <c:v>42963</c:v>
                      </c:pt>
                      <c:pt idx="1469">
                        <c:v>42962</c:v>
                      </c:pt>
                      <c:pt idx="1470">
                        <c:v>42961</c:v>
                      </c:pt>
                      <c:pt idx="1471">
                        <c:v>42960</c:v>
                      </c:pt>
                      <c:pt idx="1472">
                        <c:v>42959</c:v>
                      </c:pt>
                      <c:pt idx="1473">
                        <c:v>42958</c:v>
                      </c:pt>
                      <c:pt idx="1474">
                        <c:v>42957</c:v>
                      </c:pt>
                      <c:pt idx="1475">
                        <c:v>42956</c:v>
                      </c:pt>
                      <c:pt idx="1476">
                        <c:v>42955</c:v>
                      </c:pt>
                      <c:pt idx="1477">
                        <c:v>42954</c:v>
                      </c:pt>
                      <c:pt idx="1478">
                        <c:v>42953</c:v>
                      </c:pt>
                      <c:pt idx="1479">
                        <c:v>42952</c:v>
                      </c:pt>
                      <c:pt idx="1480">
                        <c:v>42951</c:v>
                      </c:pt>
                      <c:pt idx="1481">
                        <c:v>42950</c:v>
                      </c:pt>
                      <c:pt idx="1482">
                        <c:v>42949</c:v>
                      </c:pt>
                      <c:pt idx="1483">
                        <c:v>42948</c:v>
                      </c:pt>
                      <c:pt idx="1484">
                        <c:v>42947</c:v>
                      </c:pt>
                      <c:pt idx="1485">
                        <c:v>42946</c:v>
                      </c:pt>
                      <c:pt idx="1486">
                        <c:v>42945</c:v>
                      </c:pt>
                      <c:pt idx="1487">
                        <c:v>42944</c:v>
                      </c:pt>
                      <c:pt idx="1488">
                        <c:v>42943</c:v>
                      </c:pt>
                      <c:pt idx="1489">
                        <c:v>42942</c:v>
                      </c:pt>
                      <c:pt idx="1490">
                        <c:v>42941</c:v>
                      </c:pt>
                      <c:pt idx="1491">
                        <c:v>42940</c:v>
                      </c:pt>
                      <c:pt idx="1492">
                        <c:v>42939</c:v>
                      </c:pt>
                      <c:pt idx="1493">
                        <c:v>42938</c:v>
                      </c:pt>
                      <c:pt idx="1494">
                        <c:v>42937</c:v>
                      </c:pt>
                      <c:pt idx="1495">
                        <c:v>42936</c:v>
                      </c:pt>
                      <c:pt idx="1496">
                        <c:v>42935</c:v>
                      </c:pt>
                      <c:pt idx="1497">
                        <c:v>42934</c:v>
                      </c:pt>
                      <c:pt idx="1498">
                        <c:v>42933</c:v>
                      </c:pt>
                      <c:pt idx="1499">
                        <c:v>42932</c:v>
                      </c:pt>
                      <c:pt idx="1500">
                        <c:v>42931</c:v>
                      </c:pt>
                      <c:pt idx="1501">
                        <c:v>42930</c:v>
                      </c:pt>
                      <c:pt idx="1502">
                        <c:v>42929</c:v>
                      </c:pt>
                      <c:pt idx="1503">
                        <c:v>42928</c:v>
                      </c:pt>
                      <c:pt idx="1504">
                        <c:v>42927</c:v>
                      </c:pt>
                      <c:pt idx="1505">
                        <c:v>42926</c:v>
                      </c:pt>
                      <c:pt idx="1506">
                        <c:v>42925</c:v>
                      </c:pt>
                      <c:pt idx="1507">
                        <c:v>42924</c:v>
                      </c:pt>
                      <c:pt idx="1508">
                        <c:v>42923</c:v>
                      </c:pt>
                      <c:pt idx="1509">
                        <c:v>42922</c:v>
                      </c:pt>
                      <c:pt idx="1510">
                        <c:v>42921</c:v>
                      </c:pt>
                      <c:pt idx="1511">
                        <c:v>42920</c:v>
                      </c:pt>
                      <c:pt idx="1512">
                        <c:v>42919</c:v>
                      </c:pt>
                      <c:pt idx="1513">
                        <c:v>42918</c:v>
                      </c:pt>
                      <c:pt idx="1514">
                        <c:v>42917</c:v>
                      </c:pt>
                      <c:pt idx="1515">
                        <c:v>42916</c:v>
                      </c:pt>
                      <c:pt idx="1516">
                        <c:v>42915</c:v>
                      </c:pt>
                      <c:pt idx="1517">
                        <c:v>42914</c:v>
                      </c:pt>
                      <c:pt idx="1518">
                        <c:v>42913</c:v>
                      </c:pt>
                      <c:pt idx="1519">
                        <c:v>42912</c:v>
                      </c:pt>
                      <c:pt idx="1520">
                        <c:v>42911</c:v>
                      </c:pt>
                      <c:pt idx="1521">
                        <c:v>42910</c:v>
                      </c:pt>
                      <c:pt idx="1522">
                        <c:v>42909</c:v>
                      </c:pt>
                      <c:pt idx="1523">
                        <c:v>42908</c:v>
                      </c:pt>
                      <c:pt idx="1524">
                        <c:v>42907</c:v>
                      </c:pt>
                      <c:pt idx="1525">
                        <c:v>42906</c:v>
                      </c:pt>
                      <c:pt idx="1526">
                        <c:v>42905</c:v>
                      </c:pt>
                      <c:pt idx="1527">
                        <c:v>42904</c:v>
                      </c:pt>
                      <c:pt idx="1528">
                        <c:v>42903</c:v>
                      </c:pt>
                      <c:pt idx="1529">
                        <c:v>42902</c:v>
                      </c:pt>
                      <c:pt idx="1530">
                        <c:v>42901</c:v>
                      </c:pt>
                      <c:pt idx="1531">
                        <c:v>42900</c:v>
                      </c:pt>
                      <c:pt idx="1532">
                        <c:v>42899</c:v>
                      </c:pt>
                      <c:pt idx="1533">
                        <c:v>42898</c:v>
                      </c:pt>
                      <c:pt idx="1534">
                        <c:v>42897</c:v>
                      </c:pt>
                      <c:pt idx="1535">
                        <c:v>42896</c:v>
                      </c:pt>
                      <c:pt idx="1536">
                        <c:v>42895</c:v>
                      </c:pt>
                      <c:pt idx="1537">
                        <c:v>42894</c:v>
                      </c:pt>
                      <c:pt idx="1538">
                        <c:v>42893</c:v>
                      </c:pt>
                      <c:pt idx="1539">
                        <c:v>42892</c:v>
                      </c:pt>
                      <c:pt idx="1540">
                        <c:v>42891</c:v>
                      </c:pt>
                      <c:pt idx="1541">
                        <c:v>42890</c:v>
                      </c:pt>
                      <c:pt idx="1542">
                        <c:v>42889</c:v>
                      </c:pt>
                      <c:pt idx="1543">
                        <c:v>42888</c:v>
                      </c:pt>
                      <c:pt idx="1544">
                        <c:v>42887</c:v>
                      </c:pt>
                      <c:pt idx="1545">
                        <c:v>42886</c:v>
                      </c:pt>
                      <c:pt idx="1546">
                        <c:v>42885</c:v>
                      </c:pt>
                      <c:pt idx="1547">
                        <c:v>42884</c:v>
                      </c:pt>
                      <c:pt idx="1548">
                        <c:v>42883</c:v>
                      </c:pt>
                      <c:pt idx="1549">
                        <c:v>42882</c:v>
                      </c:pt>
                      <c:pt idx="1550">
                        <c:v>42881</c:v>
                      </c:pt>
                      <c:pt idx="1551">
                        <c:v>42880</c:v>
                      </c:pt>
                      <c:pt idx="1552">
                        <c:v>42879</c:v>
                      </c:pt>
                      <c:pt idx="1553">
                        <c:v>42878</c:v>
                      </c:pt>
                      <c:pt idx="1554">
                        <c:v>42877</c:v>
                      </c:pt>
                      <c:pt idx="1555">
                        <c:v>42876</c:v>
                      </c:pt>
                      <c:pt idx="1556">
                        <c:v>42875</c:v>
                      </c:pt>
                      <c:pt idx="1557">
                        <c:v>42874</c:v>
                      </c:pt>
                      <c:pt idx="1558">
                        <c:v>42873</c:v>
                      </c:pt>
                      <c:pt idx="1559">
                        <c:v>42872</c:v>
                      </c:pt>
                      <c:pt idx="1560">
                        <c:v>42871</c:v>
                      </c:pt>
                      <c:pt idx="1561">
                        <c:v>42870</c:v>
                      </c:pt>
                      <c:pt idx="1562">
                        <c:v>42869</c:v>
                      </c:pt>
                      <c:pt idx="1563">
                        <c:v>42868</c:v>
                      </c:pt>
                      <c:pt idx="1564">
                        <c:v>42867</c:v>
                      </c:pt>
                      <c:pt idx="1565">
                        <c:v>42866</c:v>
                      </c:pt>
                      <c:pt idx="1566">
                        <c:v>42865</c:v>
                      </c:pt>
                      <c:pt idx="1567">
                        <c:v>42864</c:v>
                      </c:pt>
                      <c:pt idx="1568">
                        <c:v>42863</c:v>
                      </c:pt>
                      <c:pt idx="1569">
                        <c:v>42862</c:v>
                      </c:pt>
                      <c:pt idx="1570">
                        <c:v>42861</c:v>
                      </c:pt>
                      <c:pt idx="1571">
                        <c:v>42860</c:v>
                      </c:pt>
                      <c:pt idx="1572">
                        <c:v>42859</c:v>
                      </c:pt>
                      <c:pt idx="1573">
                        <c:v>42858</c:v>
                      </c:pt>
                      <c:pt idx="1574">
                        <c:v>42857</c:v>
                      </c:pt>
                      <c:pt idx="1575">
                        <c:v>42856</c:v>
                      </c:pt>
                      <c:pt idx="1576">
                        <c:v>42855</c:v>
                      </c:pt>
                      <c:pt idx="1577">
                        <c:v>42854</c:v>
                      </c:pt>
                      <c:pt idx="1578">
                        <c:v>42853</c:v>
                      </c:pt>
                      <c:pt idx="1579">
                        <c:v>42852</c:v>
                      </c:pt>
                      <c:pt idx="1580">
                        <c:v>42851</c:v>
                      </c:pt>
                      <c:pt idx="1581">
                        <c:v>42850</c:v>
                      </c:pt>
                      <c:pt idx="1582">
                        <c:v>42849</c:v>
                      </c:pt>
                      <c:pt idx="1583">
                        <c:v>42848</c:v>
                      </c:pt>
                      <c:pt idx="1584">
                        <c:v>42847</c:v>
                      </c:pt>
                      <c:pt idx="1585">
                        <c:v>42846</c:v>
                      </c:pt>
                      <c:pt idx="1586">
                        <c:v>42845</c:v>
                      </c:pt>
                      <c:pt idx="1587">
                        <c:v>42844</c:v>
                      </c:pt>
                      <c:pt idx="1588">
                        <c:v>42843</c:v>
                      </c:pt>
                      <c:pt idx="1589">
                        <c:v>42842</c:v>
                      </c:pt>
                      <c:pt idx="1590">
                        <c:v>42841</c:v>
                      </c:pt>
                      <c:pt idx="1591">
                        <c:v>42840</c:v>
                      </c:pt>
                      <c:pt idx="1592">
                        <c:v>42839</c:v>
                      </c:pt>
                      <c:pt idx="1593">
                        <c:v>42838</c:v>
                      </c:pt>
                      <c:pt idx="1594">
                        <c:v>42837</c:v>
                      </c:pt>
                      <c:pt idx="1595">
                        <c:v>42836</c:v>
                      </c:pt>
                      <c:pt idx="1596">
                        <c:v>42835</c:v>
                      </c:pt>
                      <c:pt idx="1597">
                        <c:v>42834</c:v>
                      </c:pt>
                      <c:pt idx="1598">
                        <c:v>42833</c:v>
                      </c:pt>
                      <c:pt idx="1599">
                        <c:v>42832</c:v>
                      </c:pt>
                      <c:pt idx="1600">
                        <c:v>42831</c:v>
                      </c:pt>
                      <c:pt idx="1601">
                        <c:v>42830</c:v>
                      </c:pt>
                      <c:pt idx="1602">
                        <c:v>42829</c:v>
                      </c:pt>
                      <c:pt idx="1603">
                        <c:v>42828</c:v>
                      </c:pt>
                      <c:pt idx="1604">
                        <c:v>42827</c:v>
                      </c:pt>
                      <c:pt idx="1605">
                        <c:v>42826</c:v>
                      </c:pt>
                      <c:pt idx="1606">
                        <c:v>42825</c:v>
                      </c:pt>
                      <c:pt idx="1607">
                        <c:v>42824</c:v>
                      </c:pt>
                      <c:pt idx="1608">
                        <c:v>42823</c:v>
                      </c:pt>
                      <c:pt idx="1609">
                        <c:v>42822</c:v>
                      </c:pt>
                      <c:pt idx="1610">
                        <c:v>42821</c:v>
                      </c:pt>
                      <c:pt idx="1611">
                        <c:v>42820</c:v>
                      </c:pt>
                      <c:pt idx="1612">
                        <c:v>42819</c:v>
                      </c:pt>
                      <c:pt idx="1613">
                        <c:v>42818</c:v>
                      </c:pt>
                      <c:pt idx="1614">
                        <c:v>42817</c:v>
                      </c:pt>
                      <c:pt idx="1615">
                        <c:v>42816</c:v>
                      </c:pt>
                      <c:pt idx="1616">
                        <c:v>42815</c:v>
                      </c:pt>
                      <c:pt idx="1617">
                        <c:v>42814</c:v>
                      </c:pt>
                      <c:pt idx="1618">
                        <c:v>42813</c:v>
                      </c:pt>
                      <c:pt idx="1619">
                        <c:v>42812</c:v>
                      </c:pt>
                      <c:pt idx="1620">
                        <c:v>42811</c:v>
                      </c:pt>
                      <c:pt idx="1621">
                        <c:v>42810</c:v>
                      </c:pt>
                      <c:pt idx="1622">
                        <c:v>42809</c:v>
                      </c:pt>
                      <c:pt idx="1623">
                        <c:v>42808</c:v>
                      </c:pt>
                      <c:pt idx="1624">
                        <c:v>42807</c:v>
                      </c:pt>
                      <c:pt idx="1625">
                        <c:v>42806</c:v>
                      </c:pt>
                      <c:pt idx="1626">
                        <c:v>42805</c:v>
                      </c:pt>
                      <c:pt idx="1627">
                        <c:v>42804</c:v>
                      </c:pt>
                      <c:pt idx="1628">
                        <c:v>42803</c:v>
                      </c:pt>
                      <c:pt idx="1629">
                        <c:v>42802</c:v>
                      </c:pt>
                      <c:pt idx="1630">
                        <c:v>42801</c:v>
                      </c:pt>
                      <c:pt idx="1631">
                        <c:v>42800</c:v>
                      </c:pt>
                      <c:pt idx="1632">
                        <c:v>42799</c:v>
                      </c:pt>
                      <c:pt idx="1633">
                        <c:v>42798</c:v>
                      </c:pt>
                      <c:pt idx="1634">
                        <c:v>42797</c:v>
                      </c:pt>
                      <c:pt idx="1635">
                        <c:v>42796</c:v>
                      </c:pt>
                      <c:pt idx="1636">
                        <c:v>42795</c:v>
                      </c:pt>
                      <c:pt idx="1637">
                        <c:v>42794</c:v>
                      </c:pt>
                      <c:pt idx="1638">
                        <c:v>42793</c:v>
                      </c:pt>
                      <c:pt idx="1639">
                        <c:v>42792</c:v>
                      </c:pt>
                      <c:pt idx="1640">
                        <c:v>42791</c:v>
                      </c:pt>
                      <c:pt idx="1641">
                        <c:v>42790</c:v>
                      </c:pt>
                      <c:pt idx="1642">
                        <c:v>42789</c:v>
                      </c:pt>
                      <c:pt idx="1643">
                        <c:v>42788</c:v>
                      </c:pt>
                      <c:pt idx="1644">
                        <c:v>42787</c:v>
                      </c:pt>
                      <c:pt idx="1645">
                        <c:v>42786</c:v>
                      </c:pt>
                      <c:pt idx="1646">
                        <c:v>42785</c:v>
                      </c:pt>
                      <c:pt idx="1647">
                        <c:v>42784</c:v>
                      </c:pt>
                      <c:pt idx="1648">
                        <c:v>42783</c:v>
                      </c:pt>
                      <c:pt idx="1649">
                        <c:v>42782</c:v>
                      </c:pt>
                      <c:pt idx="1650">
                        <c:v>42781</c:v>
                      </c:pt>
                      <c:pt idx="1651">
                        <c:v>42780</c:v>
                      </c:pt>
                      <c:pt idx="1652">
                        <c:v>42779</c:v>
                      </c:pt>
                      <c:pt idx="1653">
                        <c:v>42778</c:v>
                      </c:pt>
                      <c:pt idx="1654">
                        <c:v>42777</c:v>
                      </c:pt>
                      <c:pt idx="1655">
                        <c:v>42776</c:v>
                      </c:pt>
                      <c:pt idx="1656">
                        <c:v>42775</c:v>
                      </c:pt>
                      <c:pt idx="1657">
                        <c:v>42774</c:v>
                      </c:pt>
                      <c:pt idx="1658">
                        <c:v>42773</c:v>
                      </c:pt>
                      <c:pt idx="1659">
                        <c:v>42772</c:v>
                      </c:pt>
                      <c:pt idx="1660">
                        <c:v>42771</c:v>
                      </c:pt>
                      <c:pt idx="1661">
                        <c:v>42770</c:v>
                      </c:pt>
                      <c:pt idx="1662">
                        <c:v>42769</c:v>
                      </c:pt>
                      <c:pt idx="1663">
                        <c:v>42768</c:v>
                      </c:pt>
                      <c:pt idx="1664">
                        <c:v>42767</c:v>
                      </c:pt>
                      <c:pt idx="1665">
                        <c:v>42766</c:v>
                      </c:pt>
                      <c:pt idx="1666">
                        <c:v>42765</c:v>
                      </c:pt>
                      <c:pt idx="1667">
                        <c:v>42764</c:v>
                      </c:pt>
                      <c:pt idx="1668">
                        <c:v>42763</c:v>
                      </c:pt>
                      <c:pt idx="1669">
                        <c:v>42762</c:v>
                      </c:pt>
                      <c:pt idx="1670">
                        <c:v>42761</c:v>
                      </c:pt>
                      <c:pt idx="1671">
                        <c:v>42760</c:v>
                      </c:pt>
                      <c:pt idx="1672">
                        <c:v>42759</c:v>
                      </c:pt>
                      <c:pt idx="1673">
                        <c:v>42758</c:v>
                      </c:pt>
                      <c:pt idx="1674">
                        <c:v>42757</c:v>
                      </c:pt>
                      <c:pt idx="1675">
                        <c:v>42756</c:v>
                      </c:pt>
                      <c:pt idx="1676">
                        <c:v>42755</c:v>
                      </c:pt>
                      <c:pt idx="1677">
                        <c:v>42754</c:v>
                      </c:pt>
                      <c:pt idx="1678">
                        <c:v>42753</c:v>
                      </c:pt>
                      <c:pt idx="1679">
                        <c:v>42752</c:v>
                      </c:pt>
                      <c:pt idx="1680">
                        <c:v>42751</c:v>
                      </c:pt>
                      <c:pt idx="1681">
                        <c:v>42750</c:v>
                      </c:pt>
                      <c:pt idx="1682">
                        <c:v>42749</c:v>
                      </c:pt>
                      <c:pt idx="1683">
                        <c:v>42748</c:v>
                      </c:pt>
                      <c:pt idx="1684">
                        <c:v>42747</c:v>
                      </c:pt>
                      <c:pt idx="1685">
                        <c:v>42746</c:v>
                      </c:pt>
                      <c:pt idx="1686">
                        <c:v>42745</c:v>
                      </c:pt>
                      <c:pt idx="1687">
                        <c:v>42744</c:v>
                      </c:pt>
                      <c:pt idx="1688">
                        <c:v>42743</c:v>
                      </c:pt>
                      <c:pt idx="1689">
                        <c:v>42742</c:v>
                      </c:pt>
                      <c:pt idx="1690">
                        <c:v>42741</c:v>
                      </c:pt>
                      <c:pt idx="1691">
                        <c:v>42740</c:v>
                      </c:pt>
                      <c:pt idx="1692">
                        <c:v>42739</c:v>
                      </c:pt>
                      <c:pt idx="1693">
                        <c:v>42738</c:v>
                      </c:pt>
                      <c:pt idx="1694">
                        <c:v>42737</c:v>
                      </c:pt>
                      <c:pt idx="1695">
                        <c:v>42736</c:v>
                      </c:pt>
                      <c:pt idx="1696">
                        <c:v>42735</c:v>
                      </c:pt>
                      <c:pt idx="1697">
                        <c:v>42734</c:v>
                      </c:pt>
                      <c:pt idx="1698">
                        <c:v>42733</c:v>
                      </c:pt>
                      <c:pt idx="1699">
                        <c:v>42732</c:v>
                      </c:pt>
                      <c:pt idx="1700">
                        <c:v>42731</c:v>
                      </c:pt>
                      <c:pt idx="1701">
                        <c:v>42730</c:v>
                      </c:pt>
                      <c:pt idx="1702">
                        <c:v>42729</c:v>
                      </c:pt>
                      <c:pt idx="1703">
                        <c:v>42728</c:v>
                      </c:pt>
                      <c:pt idx="1704">
                        <c:v>42727</c:v>
                      </c:pt>
                      <c:pt idx="1705">
                        <c:v>42726</c:v>
                      </c:pt>
                      <c:pt idx="1706">
                        <c:v>42725</c:v>
                      </c:pt>
                      <c:pt idx="1707">
                        <c:v>42724</c:v>
                      </c:pt>
                      <c:pt idx="1708">
                        <c:v>42723</c:v>
                      </c:pt>
                      <c:pt idx="1709">
                        <c:v>42722</c:v>
                      </c:pt>
                      <c:pt idx="1710">
                        <c:v>42721</c:v>
                      </c:pt>
                      <c:pt idx="1711">
                        <c:v>42720</c:v>
                      </c:pt>
                      <c:pt idx="1712">
                        <c:v>42719</c:v>
                      </c:pt>
                      <c:pt idx="1713">
                        <c:v>42718</c:v>
                      </c:pt>
                      <c:pt idx="1714">
                        <c:v>42717</c:v>
                      </c:pt>
                      <c:pt idx="1715">
                        <c:v>42716</c:v>
                      </c:pt>
                      <c:pt idx="1716">
                        <c:v>42715</c:v>
                      </c:pt>
                      <c:pt idx="1717">
                        <c:v>42714</c:v>
                      </c:pt>
                      <c:pt idx="1718">
                        <c:v>42713</c:v>
                      </c:pt>
                      <c:pt idx="1719">
                        <c:v>42712</c:v>
                      </c:pt>
                      <c:pt idx="1720">
                        <c:v>42711</c:v>
                      </c:pt>
                      <c:pt idx="1721">
                        <c:v>42710</c:v>
                      </c:pt>
                      <c:pt idx="1722">
                        <c:v>42709</c:v>
                      </c:pt>
                      <c:pt idx="1723">
                        <c:v>42708</c:v>
                      </c:pt>
                      <c:pt idx="1724">
                        <c:v>42707</c:v>
                      </c:pt>
                      <c:pt idx="1725">
                        <c:v>42706</c:v>
                      </c:pt>
                      <c:pt idx="1726">
                        <c:v>42705</c:v>
                      </c:pt>
                      <c:pt idx="1727">
                        <c:v>42704</c:v>
                      </c:pt>
                      <c:pt idx="1728">
                        <c:v>42703</c:v>
                      </c:pt>
                      <c:pt idx="1729">
                        <c:v>42702</c:v>
                      </c:pt>
                      <c:pt idx="1730">
                        <c:v>42701</c:v>
                      </c:pt>
                      <c:pt idx="1731">
                        <c:v>42700</c:v>
                      </c:pt>
                      <c:pt idx="1732">
                        <c:v>42699</c:v>
                      </c:pt>
                      <c:pt idx="1733">
                        <c:v>42698</c:v>
                      </c:pt>
                      <c:pt idx="1734">
                        <c:v>42697</c:v>
                      </c:pt>
                      <c:pt idx="1735">
                        <c:v>42696</c:v>
                      </c:pt>
                      <c:pt idx="1736">
                        <c:v>42695</c:v>
                      </c:pt>
                      <c:pt idx="1737">
                        <c:v>42694</c:v>
                      </c:pt>
                      <c:pt idx="1738">
                        <c:v>42693</c:v>
                      </c:pt>
                      <c:pt idx="1739">
                        <c:v>42692</c:v>
                      </c:pt>
                      <c:pt idx="1740">
                        <c:v>42691</c:v>
                      </c:pt>
                      <c:pt idx="1741">
                        <c:v>42690</c:v>
                      </c:pt>
                      <c:pt idx="1742">
                        <c:v>42689</c:v>
                      </c:pt>
                      <c:pt idx="1743">
                        <c:v>42688</c:v>
                      </c:pt>
                      <c:pt idx="1744">
                        <c:v>42687</c:v>
                      </c:pt>
                      <c:pt idx="1745">
                        <c:v>42686</c:v>
                      </c:pt>
                      <c:pt idx="1746">
                        <c:v>42685</c:v>
                      </c:pt>
                      <c:pt idx="1747">
                        <c:v>42684</c:v>
                      </c:pt>
                      <c:pt idx="1748">
                        <c:v>42683</c:v>
                      </c:pt>
                      <c:pt idx="1749">
                        <c:v>42682</c:v>
                      </c:pt>
                      <c:pt idx="1750">
                        <c:v>42681</c:v>
                      </c:pt>
                      <c:pt idx="1751">
                        <c:v>42680</c:v>
                      </c:pt>
                      <c:pt idx="1752">
                        <c:v>42679</c:v>
                      </c:pt>
                      <c:pt idx="1753">
                        <c:v>42678</c:v>
                      </c:pt>
                      <c:pt idx="1754">
                        <c:v>42677</c:v>
                      </c:pt>
                      <c:pt idx="1755">
                        <c:v>42676</c:v>
                      </c:pt>
                      <c:pt idx="1756">
                        <c:v>42675</c:v>
                      </c:pt>
                      <c:pt idx="1757">
                        <c:v>42674</c:v>
                      </c:pt>
                      <c:pt idx="1758">
                        <c:v>42673</c:v>
                      </c:pt>
                      <c:pt idx="1759">
                        <c:v>42672</c:v>
                      </c:pt>
                      <c:pt idx="1760">
                        <c:v>42671</c:v>
                      </c:pt>
                      <c:pt idx="1761">
                        <c:v>42670</c:v>
                      </c:pt>
                      <c:pt idx="1762">
                        <c:v>42669</c:v>
                      </c:pt>
                      <c:pt idx="1763">
                        <c:v>42668</c:v>
                      </c:pt>
                      <c:pt idx="1764">
                        <c:v>42667</c:v>
                      </c:pt>
                      <c:pt idx="1765">
                        <c:v>42666</c:v>
                      </c:pt>
                      <c:pt idx="1766">
                        <c:v>42665</c:v>
                      </c:pt>
                      <c:pt idx="1767">
                        <c:v>42664</c:v>
                      </c:pt>
                      <c:pt idx="1768">
                        <c:v>42663</c:v>
                      </c:pt>
                      <c:pt idx="1769">
                        <c:v>42662</c:v>
                      </c:pt>
                      <c:pt idx="1770">
                        <c:v>42661</c:v>
                      </c:pt>
                      <c:pt idx="1771">
                        <c:v>42660</c:v>
                      </c:pt>
                      <c:pt idx="1772">
                        <c:v>42659</c:v>
                      </c:pt>
                      <c:pt idx="1773">
                        <c:v>42658</c:v>
                      </c:pt>
                      <c:pt idx="1774">
                        <c:v>42657</c:v>
                      </c:pt>
                      <c:pt idx="1775">
                        <c:v>42656</c:v>
                      </c:pt>
                      <c:pt idx="1776">
                        <c:v>42655</c:v>
                      </c:pt>
                      <c:pt idx="1777">
                        <c:v>42654</c:v>
                      </c:pt>
                      <c:pt idx="1778">
                        <c:v>42653</c:v>
                      </c:pt>
                      <c:pt idx="1779">
                        <c:v>42652</c:v>
                      </c:pt>
                      <c:pt idx="1780">
                        <c:v>42651</c:v>
                      </c:pt>
                      <c:pt idx="1781">
                        <c:v>42650</c:v>
                      </c:pt>
                      <c:pt idx="1782">
                        <c:v>42649</c:v>
                      </c:pt>
                      <c:pt idx="1783">
                        <c:v>42648</c:v>
                      </c:pt>
                      <c:pt idx="1784">
                        <c:v>42647</c:v>
                      </c:pt>
                      <c:pt idx="1785">
                        <c:v>42646</c:v>
                      </c:pt>
                      <c:pt idx="1786">
                        <c:v>42645</c:v>
                      </c:pt>
                      <c:pt idx="1787">
                        <c:v>42644</c:v>
                      </c:pt>
                      <c:pt idx="1788">
                        <c:v>42643</c:v>
                      </c:pt>
                      <c:pt idx="1789">
                        <c:v>42642</c:v>
                      </c:pt>
                      <c:pt idx="1790">
                        <c:v>42641</c:v>
                      </c:pt>
                      <c:pt idx="1791">
                        <c:v>42640</c:v>
                      </c:pt>
                      <c:pt idx="1792">
                        <c:v>42639</c:v>
                      </c:pt>
                      <c:pt idx="1793">
                        <c:v>42638</c:v>
                      </c:pt>
                      <c:pt idx="1794">
                        <c:v>42637</c:v>
                      </c:pt>
                      <c:pt idx="1795">
                        <c:v>42636</c:v>
                      </c:pt>
                      <c:pt idx="1796">
                        <c:v>42635</c:v>
                      </c:pt>
                      <c:pt idx="1797">
                        <c:v>42634</c:v>
                      </c:pt>
                      <c:pt idx="1798">
                        <c:v>42633</c:v>
                      </c:pt>
                      <c:pt idx="1799">
                        <c:v>42632</c:v>
                      </c:pt>
                      <c:pt idx="1800">
                        <c:v>42631</c:v>
                      </c:pt>
                      <c:pt idx="1801">
                        <c:v>42630</c:v>
                      </c:pt>
                      <c:pt idx="1802">
                        <c:v>42629</c:v>
                      </c:pt>
                      <c:pt idx="1803">
                        <c:v>42628</c:v>
                      </c:pt>
                      <c:pt idx="1804">
                        <c:v>42627</c:v>
                      </c:pt>
                      <c:pt idx="1805">
                        <c:v>42626</c:v>
                      </c:pt>
                      <c:pt idx="1806">
                        <c:v>42625</c:v>
                      </c:pt>
                      <c:pt idx="1807">
                        <c:v>42624</c:v>
                      </c:pt>
                      <c:pt idx="1808">
                        <c:v>42623</c:v>
                      </c:pt>
                      <c:pt idx="1809">
                        <c:v>42622</c:v>
                      </c:pt>
                      <c:pt idx="1810">
                        <c:v>42621</c:v>
                      </c:pt>
                      <c:pt idx="1811">
                        <c:v>42620</c:v>
                      </c:pt>
                      <c:pt idx="1812">
                        <c:v>42619</c:v>
                      </c:pt>
                      <c:pt idx="1813">
                        <c:v>42618</c:v>
                      </c:pt>
                      <c:pt idx="1814">
                        <c:v>42617</c:v>
                      </c:pt>
                      <c:pt idx="1815">
                        <c:v>42616</c:v>
                      </c:pt>
                      <c:pt idx="1816">
                        <c:v>42615</c:v>
                      </c:pt>
                      <c:pt idx="1817">
                        <c:v>42614</c:v>
                      </c:pt>
                      <c:pt idx="1818">
                        <c:v>42613</c:v>
                      </c:pt>
                      <c:pt idx="1819">
                        <c:v>42612</c:v>
                      </c:pt>
                      <c:pt idx="1820">
                        <c:v>42611</c:v>
                      </c:pt>
                      <c:pt idx="1821">
                        <c:v>42610</c:v>
                      </c:pt>
                      <c:pt idx="1822">
                        <c:v>42609</c:v>
                      </c:pt>
                      <c:pt idx="1823">
                        <c:v>42608</c:v>
                      </c:pt>
                      <c:pt idx="1824">
                        <c:v>42607</c:v>
                      </c:pt>
                      <c:pt idx="1825">
                        <c:v>42606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Index!$J$2:$J$1259</c15:sqref>
                        </c15:formulaRef>
                      </c:ext>
                    </c:extLst>
                    <c:numCache>
                      <c:formatCode>0%</c:formatCode>
                      <c:ptCount val="1258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E17-43CF-BACA-2C6B4108DF7C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v>TSLA</c:v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Crypto!$A$2:$A$1827</c15:sqref>
                        </c15:formulaRef>
                      </c:ext>
                    </c:extLst>
                    <c:numCache>
                      <c:formatCode>d\-mmm\-yy</c:formatCode>
                      <c:ptCount val="1826"/>
                      <c:pt idx="0">
                        <c:v>44431</c:v>
                      </c:pt>
                      <c:pt idx="1">
                        <c:v>44430</c:v>
                      </c:pt>
                      <c:pt idx="2">
                        <c:v>44429</c:v>
                      </c:pt>
                      <c:pt idx="3">
                        <c:v>44428</c:v>
                      </c:pt>
                      <c:pt idx="4">
                        <c:v>44427</c:v>
                      </c:pt>
                      <c:pt idx="5">
                        <c:v>44426</c:v>
                      </c:pt>
                      <c:pt idx="6">
                        <c:v>44425</c:v>
                      </c:pt>
                      <c:pt idx="7">
                        <c:v>44424</c:v>
                      </c:pt>
                      <c:pt idx="8">
                        <c:v>44423</c:v>
                      </c:pt>
                      <c:pt idx="9">
                        <c:v>44422</c:v>
                      </c:pt>
                      <c:pt idx="10">
                        <c:v>44421</c:v>
                      </c:pt>
                      <c:pt idx="11">
                        <c:v>44420</c:v>
                      </c:pt>
                      <c:pt idx="12">
                        <c:v>44419</c:v>
                      </c:pt>
                      <c:pt idx="13">
                        <c:v>44418</c:v>
                      </c:pt>
                      <c:pt idx="14">
                        <c:v>44417</c:v>
                      </c:pt>
                      <c:pt idx="15">
                        <c:v>44416</c:v>
                      </c:pt>
                      <c:pt idx="16">
                        <c:v>44415</c:v>
                      </c:pt>
                      <c:pt idx="17">
                        <c:v>44414</c:v>
                      </c:pt>
                      <c:pt idx="18">
                        <c:v>44413</c:v>
                      </c:pt>
                      <c:pt idx="19">
                        <c:v>44412</c:v>
                      </c:pt>
                      <c:pt idx="20">
                        <c:v>44411</c:v>
                      </c:pt>
                      <c:pt idx="21">
                        <c:v>44410</c:v>
                      </c:pt>
                      <c:pt idx="22">
                        <c:v>44409</c:v>
                      </c:pt>
                      <c:pt idx="23">
                        <c:v>44408</c:v>
                      </c:pt>
                      <c:pt idx="24">
                        <c:v>44407</c:v>
                      </c:pt>
                      <c:pt idx="25">
                        <c:v>44406</c:v>
                      </c:pt>
                      <c:pt idx="26">
                        <c:v>44405</c:v>
                      </c:pt>
                      <c:pt idx="27">
                        <c:v>44404</c:v>
                      </c:pt>
                      <c:pt idx="28">
                        <c:v>44403</c:v>
                      </c:pt>
                      <c:pt idx="29">
                        <c:v>44402</c:v>
                      </c:pt>
                      <c:pt idx="30">
                        <c:v>44401</c:v>
                      </c:pt>
                      <c:pt idx="31">
                        <c:v>44400</c:v>
                      </c:pt>
                      <c:pt idx="32">
                        <c:v>44399</c:v>
                      </c:pt>
                      <c:pt idx="33">
                        <c:v>44398</c:v>
                      </c:pt>
                      <c:pt idx="34">
                        <c:v>44397</c:v>
                      </c:pt>
                      <c:pt idx="35">
                        <c:v>44396</c:v>
                      </c:pt>
                      <c:pt idx="36">
                        <c:v>44395</c:v>
                      </c:pt>
                      <c:pt idx="37">
                        <c:v>44394</c:v>
                      </c:pt>
                      <c:pt idx="38">
                        <c:v>44393</c:v>
                      </c:pt>
                      <c:pt idx="39">
                        <c:v>44392</c:v>
                      </c:pt>
                      <c:pt idx="40">
                        <c:v>44391</c:v>
                      </c:pt>
                      <c:pt idx="41">
                        <c:v>44390</c:v>
                      </c:pt>
                      <c:pt idx="42">
                        <c:v>44389</c:v>
                      </c:pt>
                      <c:pt idx="43">
                        <c:v>44388</c:v>
                      </c:pt>
                      <c:pt idx="44">
                        <c:v>44387</c:v>
                      </c:pt>
                      <c:pt idx="45">
                        <c:v>44386</c:v>
                      </c:pt>
                      <c:pt idx="46">
                        <c:v>44385</c:v>
                      </c:pt>
                      <c:pt idx="47">
                        <c:v>44384</c:v>
                      </c:pt>
                      <c:pt idx="48">
                        <c:v>44383</c:v>
                      </c:pt>
                      <c:pt idx="49">
                        <c:v>44382</c:v>
                      </c:pt>
                      <c:pt idx="50">
                        <c:v>44381</c:v>
                      </c:pt>
                      <c:pt idx="51">
                        <c:v>44380</c:v>
                      </c:pt>
                      <c:pt idx="52">
                        <c:v>44379</c:v>
                      </c:pt>
                      <c:pt idx="53">
                        <c:v>44378</c:v>
                      </c:pt>
                      <c:pt idx="54">
                        <c:v>44377</c:v>
                      </c:pt>
                      <c:pt idx="55">
                        <c:v>44376</c:v>
                      </c:pt>
                      <c:pt idx="56">
                        <c:v>44375</c:v>
                      </c:pt>
                      <c:pt idx="57">
                        <c:v>44374</c:v>
                      </c:pt>
                      <c:pt idx="58">
                        <c:v>44373</c:v>
                      </c:pt>
                      <c:pt idx="59">
                        <c:v>44372</c:v>
                      </c:pt>
                      <c:pt idx="60">
                        <c:v>44371</c:v>
                      </c:pt>
                      <c:pt idx="61">
                        <c:v>44370</c:v>
                      </c:pt>
                      <c:pt idx="62">
                        <c:v>44369</c:v>
                      </c:pt>
                      <c:pt idx="63">
                        <c:v>44368</c:v>
                      </c:pt>
                      <c:pt idx="64">
                        <c:v>44367</c:v>
                      </c:pt>
                      <c:pt idx="65">
                        <c:v>44366</c:v>
                      </c:pt>
                      <c:pt idx="66">
                        <c:v>44365</c:v>
                      </c:pt>
                      <c:pt idx="67">
                        <c:v>44364</c:v>
                      </c:pt>
                      <c:pt idx="68">
                        <c:v>44363</c:v>
                      </c:pt>
                      <c:pt idx="69">
                        <c:v>44362</c:v>
                      </c:pt>
                      <c:pt idx="70">
                        <c:v>44361</c:v>
                      </c:pt>
                      <c:pt idx="71">
                        <c:v>44360</c:v>
                      </c:pt>
                      <c:pt idx="72">
                        <c:v>44359</c:v>
                      </c:pt>
                      <c:pt idx="73">
                        <c:v>44358</c:v>
                      </c:pt>
                      <c:pt idx="74">
                        <c:v>44357</c:v>
                      </c:pt>
                      <c:pt idx="75">
                        <c:v>44356</c:v>
                      </c:pt>
                      <c:pt idx="76">
                        <c:v>44355</c:v>
                      </c:pt>
                      <c:pt idx="77">
                        <c:v>44354</c:v>
                      </c:pt>
                      <c:pt idx="78">
                        <c:v>44353</c:v>
                      </c:pt>
                      <c:pt idx="79">
                        <c:v>44352</c:v>
                      </c:pt>
                      <c:pt idx="80">
                        <c:v>44351</c:v>
                      </c:pt>
                      <c:pt idx="81">
                        <c:v>44350</c:v>
                      </c:pt>
                      <c:pt idx="82">
                        <c:v>44349</c:v>
                      </c:pt>
                      <c:pt idx="83">
                        <c:v>44348</c:v>
                      </c:pt>
                      <c:pt idx="84">
                        <c:v>44347</c:v>
                      </c:pt>
                      <c:pt idx="85">
                        <c:v>44346</c:v>
                      </c:pt>
                      <c:pt idx="86">
                        <c:v>44345</c:v>
                      </c:pt>
                      <c:pt idx="87">
                        <c:v>44344</c:v>
                      </c:pt>
                      <c:pt idx="88">
                        <c:v>44343</c:v>
                      </c:pt>
                      <c:pt idx="89">
                        <c:v>44342</c:v>
                      </c:pt>
                      <c:pt idx="90">
                        <c:v>44341</c:v>
                      </c:pt>
                      <c:pt idx="91">
                        <c:v>44340</c:v>
                      </c:pt>
                      <c:pt idx="92">
                        <c:v>44339</c:v>
                      </c:pt>
                      <c:pt idx="93">
                        <c:v>44338</c:v>
                      </c:pt>
                      <c:pt idx="94">
                        <c:v>44337</c:v>
                      </c:pt>
                      <c:pt idx="95">
                        <c:v>44336</c:v>
                      </c:pt>
                      <c:pt idx="96">
                        <c:v>44335</c:v>
                      </c:pt>
                      <c:pt idx="97">
                        <c:v>44334</c:v>
                      </c:pt>
                      <c:pt idx="98">
                        <c:v>44333</c:v>
                      </c:pt>
                      <c:pt idx="99">
                        <c:v>44332</c:v>
                      </c:pt>
                      <c:pt idx="100">
                        <c:v>44331</c:v>
                      </c:pt>
                      <c:pt idx="101">
                        <c:v>44330</c:v>
                      </c:pt>
                      <c:pt idx="102">
                        <c:v>44329</c:v>
                      </c:pt>
                      <c:pt idx="103">
                        <c:v>44328</c:v>
                      </c:pt>
                      <c:pt idx="104">
                        <c:v>44327</c:v>
                      </c:pt>
                      <c:pt idx="105">
                        <c:v>44326</c:v>
                      </c:pt>
                      <c:pt idx="106">
                        <c:v>44325</c:v>
                      </c:pt>
                      <c:pt idx="107">
                        <c:v>44324</c:v>
                      </c:pt>
                      <c:pt idx="108">
                        <c:v>44323</c:v>
                      </c:pt>
                      <c:pt idx="109">
                        <c:v>44322</c:v>
                      </c:pt>
                      <c:pt idx="110">
                        <c:v>44321</c:v>
                      </c:pt>
                      <c:pt idx="111">
                        <c:v>44320</c:v>
                      </c:pt>
                      <c:pt idx="112">
                        <c:v>44319</c:v>
                      </c:pt>
                      <c:pt idx="113">
                        <c:v>44318</c:v>
                      </c:pt>
                      <c:pt idx="114">
                        <c:v>44317</c:v>
                      </c:pt>
                      <c:pt idx="115">
                        <c:v>44316</c:v>
                      </c:pt>
                      <c:pt idx="116">
                        <c:v>44315</c:v>
                      </c:pt>
                      <c:pt idx="117">
                        <c:v>44314</c:v>
                      </c:pt>
                      <c:pt idx="118">
                        <c:v>44313</c:v>
                      </c:pt>
                      <c:pt idx="119">
                        <c:v>44312</c:v>
                      </c:pt>
                      <c:pt idx="120">
                        <c:v>44311</c:v>
                      </c:pt>
                      <c:pt idx="121">
                        <c:v>44310</c:v>
                      </c:pt>
                      <c:pt idx="122">
                        <c:v>44309</c:v>
                      </c:pt>
                      <c:pt idx="123">
                        <c:v>44308</c:v>
                      </c:pt>
                      <c:pt idx="124">
                        <c:v>44307</c:v>
                      </c:pt>
                      <c:pt idx="125">
                        <c:v>44306</c:v>
                      </c:pt>
                      <c:pt idx="126">
                        <c:v>44305</c:v>
                      </c:pt>
                      <c:pt idx="127">
                        <c:v>44304</c:v>
                      </c:pt>
                      <c:pt idx="128">
                        <c:v>44303</c:v>
                      </c:pt>
                      <c:pt idx="129">
                        <c:v>44302</c:v>
                      </c:pt>
                      <c:pt idx="130">
                        <c:v>44301</c:v>
                      </c:pt>
                      <c:pt idx="131">
                        <c:v>44300</c:v>
                      </c:pt>
                      <c:pt idx="132">
                        <c:v>44299</c:v>
                      </c:pt>
                      <c:pt idx="133">
                        <c:v>44298</c:v>
                      </c:pt>
                      <c:pt idx="134">
                        <c:v>44297</c:v>
                      </c:pt>
                      <c:pt idx="135">
                        <c:v>44296</c:v>
                      </c:pt>
                      <c:pt idx="136">
                        <c:v>44295</c:v>
                      </c:pt>
                      <c:pt idx="137">
                        <c:v>44294</c:v>
                      </c:pt>
                      <c:pt idx="138">
                        <c:v>44293</c:v>
                      </c:pt>
                      <c:pt idx="139">
                        <c:v>44292</c:v>
                      </c:pt>
                      <c:pt idx="140">
                        <c:v>44291</c:v>
                      </c:pt>
                      <c:pt idx="141">
                        <c:v>44290</c:v>
                      </c:pt>
                      <c:pt idx="142">
                        <c:v>44289</c:v>
                      </c:pt>
                      <c:pt idx="143">
                        <c:v>44288</c:v>
                      </c:pt>
                      <c:pt idx="144">
                        <c:v>44287</c:v>
                      </c:pt>
                      <c:pt idx="145">
                        <c:v>44286</c:v>
                      </c:pt>
                      <c:pt idx="146">
                        <c:v>44285</c:v>
                      </c:pt>
                      <c:pt idx="147">
                        <c:v>44284</c:v>
                      </c:pt>
                      <c:pt idx="148">
                        <c:v>44283</c:v>
                      </c:pt>
                      <c:pt idx="149">
                        <c:v>44282</c:v>
                      </c:pt>
                      <c:pt idx="150">
                        <c:v>44281</c:v>
                      </c:pt>
                      <c:pt idx="151">
                        <c:v>44280</c:v>
                      </c:pt>
                      <c:pt idx="152">
                        <c:v>44279</c:v>
                      </c:pt>
                      <c:pt idx="153">
                        <c:v>44278</c:v>
                      </c:pt>
                      <c:pt idx="154">
                        <c:v>44277</c:v>
                      </c:pt>
                      <c:pt idx="155">
                        <c:v>44276</c:v>
                      </c:pt>
                      <c:pt idx="156">
                        <c:v>44275</c:v>
                      </c:pt>
                      <c:pt idx="157">
                        <c:v>44274</c:v>
                      </c:pt>
                      <c:pt idx="158">
                        <c:v>44273</c:v>
                      </c:pt>
                      <c:pt idx="159">
                        <c:v>44272</c:v>
                      </c:pt>
                      <c:pt idx="160">
                        <c:v>44271</c:v>
                      </c:pt>
                      <c:pt idx="161">
                        <c:v>44270</c:v>
                      </c:pt>
                      <c:pt idx="162">
                        <c:v>44269</c:v>
                      </c:pt>
                      <c:pt idx="163">
                        <c:v>44268</c:v>
                      </c:pt>
                      <c:pt idx="164">
                        <c:v>44267</c:v>
                      </c:pt>
                      <c:pt idx="165">
                        <c:v>44266</c:v>
                      </c:pt>
                      <c:pt idx="166">
                        <c:v>44265</c:v>
                      </c:pt>
                      <c:pt idx="167">
                        <c:v>44264</c:v>
                      </c:pt>
                      <c:pt idx="168">
                        <c:v>44263</c:v>
                      </c:pt>
                      <c:pt idx="169">
                        <c:v>44262</c:v>
                      </c:pt>
                      <c:pt idx="170">
                        <c:v>44261</c:v>
                      </c:pt>
                      <c:pt idx="171">
                        <c:v>44260</c:v>
                      </c:pt>
                      <c:pt idx="172">
                        <c:v>44259</c:v>
                      </c:pt>
                      <c:pt idx="173">
                        <c:v>44258</c:v>
                      </c:pt>
                      <c:pt idx="174">
                        <c:v>44257</c:v>
                      </c:pt>
                      <c:pt idx="175">
                        <c:v>44256</c:v>
                      </c:pt>
                      <c:pt idx="176">
                        <c:v>44255</c:v>
                      </c:pt>
                      <c:pt idx="177">
                        <c:v>44254</c:v>
                      </c:pt>
                      <c:pt idx="178">
                        <c:v>44253</c:v>
                      </c:pt>
                      <c:pt idx="179">
                        <c:v>44252</c:v>
                      </c:pt>
                      <c:pt idx="180">
                        <c:v>44251</c:v>
                      </c:pt>
                      <c:pt idx="181">
                        <c:v>44250</c:v>
                      </c:pt>
                      <c:pt idx="182">
                        <c:v>44249</c:v>
                      </c:pt>
                      <c:pt idx="183">
                        <c:v>44248</c:v>
                      </c:pt>
                      <c:pt idx="184">
                        <c:v>44247</c:v>
                      </c:pt>
                      <c:pt idx="185">
                        <c:v>44246</c:v>
                      </c:pt>
                      <c:pt idx="186">
                        <c:v>44245</c:v>
                      </c:pt>
                      <c:pt idx="187">
                        <c:v>44244</c:v>
                      </c:pt>
                      <c:pt idx="188">
                        <c:v>44243</c:v>
                      </c:pt>
                      <c:pt idx="189">
                        <c:v>44242</c:v>
                      </c:pt>
                      <c:pt idx="190">
                        <c:v>44241</c:v>
                      </c:pt>
                      <c:pt idx="191">
                        <c:v>44240</c:v>
                      </c:pt>
                      <c:pt idx="192">
                        <c:v>44239</c:v>
                      </c:pt>
                      <c:pt idx="193">
                        <c:v>44238</c:v>
                      </c:pt>
                      <c:pt idx="194">
                        <c:v>44237</c:v>
                      </c:pt>
                      <c:pt idx="195">
                        <c:v>44236</c:v>
                      </c:pt>
                      <c:pt idx="196">
                        <c:v>44235</c:v>
                      </c:pt>
                      <c:pt idx="197">
                        <c:v>44234</c:v>
                      </c:pt>
                      <c:pt idx="198">
                        <c:v>44233</c:v>
                      </c:pt>
                      <c:pt idx="199">
                        <c:v>44232</c:v>
                      </c:pt>
                      <c:pt idx="200">
                        <c:v>44231</c:v>
                      </c:pt>
                      <c:pt idx="201">
                        <c:v>44230</c:v>
                      </c:pt>
                      <c:pt idx="202">
                        <c:v>44229</c:v>
                      </c:pt>
                      <c:pt idx="203">
                        <c:v>44228</c:v>
                      </c:pt>
                      <c:pt idx="204">
                        <c:v>44227</c:v>
                      </c:pt>
                      <c:pt idx="205">
                        <c:v>44226</c:v>
                      </c:pt>
                      <c:pt idx="206">
                        <c:v>44225</c:v>
                      </c:pt>
                      <c:pt idx="207">
                        <c:v>44224</c:v>
                      </c:pt>
                      <c:pt idx="208">
                        <c:v>44223</c:v>
                      </c:pt>
                      <c:pt idx="209">
                        <c:v>44222</c:v>
                      </c:pt>
                      <c:pt idx="210">
                        <c:v>44221</c:v>
                      </c:pt>
                      <c:pt idx="211">
                        <c:v>44220</c:v>
                      </c:pt>
                      <c:pt idx="212">
                        <c:v>44219</c:v>
                      </c:pt>
                      <c:pt idx="213">
                        <c:v>44218</c:v>
                      </c:pt>
                      <c:pt idx="214">
                        <c:v>44217</c:v>
                      </c:pt>
                      <c:pt idx="215">
                        <c:v>44216</c:v>
                      </c:pt>
                      <c:pt idx="216">
                        <c:v>44215</c:v>
                      </c:pt>
                      <c:pt idx="217">
                        <c:v>44214</c:v>
                      </c:pt>
                      <c:pt idx="218">
                        <c:v>44213</c:v>
                      </c:pt>
                      <c:pt idx="219">
                        <c:v>44212</c:v>
                      </c:pt>
                      <c:pt idx="220">
                        <c:v>44211</c:v>
                      </c:pt>
                      <c:pt idx="221">
                        <c:v>44210</c:v>
                      </c:pt>
                      <c:pt idx="222">
                        <c:v>44209</c:v>
                      </c:pt>
                      <c:pt idx="223">
                        <c:v>44208</c:v>
                      </c:pt>
                      <c:pt idx="224">
                        <c:v>44207</c:v>
                      </c:pt>
                      <c:pt idx="225">
                        <c:v>44206</c:v>
                      </c:pt>
                      <c:pt idx="226">
                        <c:v>44205</c:v>
                      </c:pt>
                      <c:pt idx="227">
                        <c:v>44204</c:v>
                      </c:pt>
                      <c:pt idx="228">
                        <c:v>44203</c:v>
                      </c:pt>
                      <c:pt idx="229">
                        <c:v>44202</c:v>
                      </c:pt>
                      <c:pt idx="230">
                        <c:v>44201</c:v>
                      </c:pt>
                      <c:pt idx="231">
                        <c:v>44200</c:v>
                      </c:pt>
                      <c:pt idx="232">
                        <c:v>44199</c:v>
                      </c:pt>
                      <c:pt idx="233">
                        <c:v>44198</c:v>
                      </c:pt>
                      <c:pt idx="234">
                        <c:v>44197</c:v>
                      </c:pt>
                      <c:pt idx="235">
                        <c:v>44196</c:v>
                      </c:pt>
                      <c:pt idx="236">
                        <c:v>44195</c:v>
                      </c:pt>
                      <c:pt idx="237">
                        <c:v>44194</c:v>
                      </c:pt>
                      <c:pt idx="238">
                        <c:v>44193</c:v>
                      </c:pt>
                      <c:pt idx="239">
                        <c:v>44192</c:v>
                      </c:pt>
                      <c:pt idx="240">
                        <c:v>44191</c:v>
                      </c:pt>
                      <c:pt idx="241">
                        <c:v>44190</c:v>
                      </c:pt>
                      <c:pt idx="242">
                        <c:v>44189</c:v>
                      </c:pt>
                      <c:pt idx="243">
                        <c:v>44188</c:v>
                      </c:pt>
                      <c:pt idx="244">
                        <c:v>44187</c:v>
                      </c:pt>
                      <c:pt idx="245">
                        <c:v>44186</c:v>
                      </c:pt>
                      <c:pt idx="246">
                        <c:v>44185</c:v>
                      </c:pt>
                      <c:pt idx="247">
                        <c:v>44184</c:v>
                      </c:pt>
                      <c:pt idx="248">
                        <c:v>44183</c:v>
                      </c:pt>
                      <c:pt idx="249">
                        <c:v>44182</c:v>
                      </c:pt>
                      <c:pt idx="250">
                        <c:v>44181</c:v>
                      </c:pt>
                      <c:pt idx="251">
                        <c:v>44180</c:v>
                      </c:pt>
                      <c:pt idx="252">
                        <c:v>44179</c:v>
                      </c:pt>
                      <c:pt idx="253">
                        <c:v>44178</c:v>
                      </c:pt>
                      <c:pt idx="254">
                        <c:v>44177</c:v>
                      </c:pt>
                      <c:pt idx="255">
                        <c:v>44176</c:v>
                      </c:pt>
                      <c:pt idx="256">
                        <c:v>44175</c:v>
                      </c:pt>
                      <c:pt idx="257">
                        <c:v>44174</c:v>
                      </c:pt>
                      <c:pt idx="258">
                        <c:v>44173</c:v>
                      </c:pt>
                      <c:pt idx="259">
                        <c:v>44172</c:v>
                      </c:pt>
                      <c:pt idx="260">
                        <c:v>44171</c:v>
                      </c:pt>
                      <c:pt idx="261">
                        <c:v>44170</c:v>
                      </c:pt>
                      <c:pt idx="262">
                        <c:v>44169</c:v>
                      </c:pt>
                      <c:pt idx="263">
                        <c:v>44168</c:v>
                      </c:pt>
                      <c:pt idx="264">
                        <c:v>44167</c:v>
                      </c:pt>
                      <c:pt idx="265">
                        <c:v>44166</c:v>
                      </c:pt>
                      <c:pt idx="266">
                        <c:v>44165</c:v>
                      </c:pt>
                      <c:pt idx="267">
                        <c:v>44164</c:v>
                      </c:pt>
                      <c:pt idx="268">
                        <c:v>44163</c:v>
                      </c:pt>
                      <c:pt idx="269">
                        <c:v>44162</c:v>
                      </c:pt>
                      <c:pt idx="270">
                        <c:v>44161</c:v>
                      </c:pt>
                      <c:pt idx="271">
                        <c:v>44160</c:v>
                      </c:pt>
                      <c:pt idx="272">
                        <c:v>44159</c:v>
                      </c:pt>
                      <c:pt idx="273">
                        <c:v>44158</c:v>
                      </c:pt>
                      <c:pt idx="274">
                        <c:v>44157</c:v>
                      </c:pt>
                      <c:pt idx="275">
                        <c:v>44156</c:v>
                      </c:pt>
                      <c:pt idx="276">
                        <c:v>44155</c:v>
                      </c:pt>
                      <c:pt idx="277">
                        <c:v>44154</c:v>
                      </c:pt>
                      <c:pt idx="278">
                        <c:v>44153</c:v>
                      </c:pt>
                      <c:pt idx="279">
                        <c:v>44152</c:v>
                      </c:pt>
                      <c:pt idx="280">
                        <c:v>44151</c:v>
                      </c:pt>
                      <c:pt idx="281">
                        <c:v>44150</c:v>
                      </c:pt>
                      <c:pt idx="282">
                        <c:v>44149</c:v>
                      </c:pt>
                      <c:pt idx="283">
                        <c:v>44148</c:v>
                      </c:pt>
                      <c:pt idx="284">
                        <c:v>44147</c:v>
                      </c:pt>
                      <c:pt idx="285">
                        <c:v>44146</c:v>
                      </c:pt>
                      <c:pt idx="286">
                        <c:v>44145</c:v>
                      </c:pt>
                      <c:pt idx="287">
                        <c:v>44144</c:v>
                      </c:pt>
                      <c:pt idx="288">
                        <c:v>44143</c:v>
                      </c:pt>
                      <c:pt idx="289">
                        <c:v>44142</c:v>
                      </c:pt>
                      <c:pt idx="290">
                        <c:v>44141</c:v>
                      </c:pt>
                      <c:pt idx="291">
                        <c:v>44140</c:v>
                      </c:pt>
                      <c:pt idx="292">
                        <c:v>44139</c:v>
                      </c:pt>
                      <c:pt idx="293">
                        <c:v>44138</c:v>
                      </c:pt>
                      <c:pt idx="294">
                        <c:v>44137</c:v>
                      </c:pt>
                      <c:pt idx="295">
                        <c:v>44136</c:v>
                      </c:pt>
                      <c:pt idx="296">
                        <c:v>44135</c:v>
                      </c:pt>
                      <c:pt idx="297">
                        <c:v>44134</c:v>
                      </c:pt>
                      <c:pt idx="298">
                        <c:v>44133</c:v>
                      </c:pt>
                      <c:pt idx="299">
                        <c:v>44132</c:v>
                      </c:pt>
                      <c:pt idx="300">
                        <c:v>44131</c:v>
                      </c:pt>
                      <c:pt idx="301">
                        <c:v>44130</c:v>
                      </c:pt>
                      <c:pt idx="302">
                        <c:v>44129</c:v>
                      </c:pt>
                      <c:pt idx="303">
                        <c:v>44128</c:v>
                      </c:pt>
                      <c:pt idx="304">
                        <c:v>44127</c:v>
                      </c:pt>
                      <c:pt idx="305">
                        <c:v>44126</c:v>
                      </c:pt>
                      <c:pt idx="306">
                        <c:v>44125</c:v>
                      </c:pt>
                      <c:pt idx="307">
                        <c:v>44124</c:v>
                      </c:pt>
                      <c:pt idx="308">
                        <c:v>44123</c:v>
                      </c:pt>
                      <c:pt idx="309">
                        <c:v>44122</c:v>
                      </c:pt>
                      <c:pt idx="310">
                        <c:v>44121</c:v>
                      </c:pt>
                      <c:pt idx="311">
                        <c:v>44120</c:v>
                      </c:pt>
                      <c:pt idx="312">
                        <c:v>44119</c:v>
                      </c:pt>
                      <c:pt idx="313">
                        <c:v>44118</c:v>
                      </c:pt>
                      <c:pt idx="314">
                        <c:v>44117</c:v>
                      </c:pt>
                      <c:pt idx="315">
                        <c:v>44116</c:v>
                      </c:pt>
                      <c:pt idx="316">
                        <c:v>44115</c:v>
                      </c:pt>
                      <c:pt idx="317">
                        <c:v>44114</c:v>
                      </c:pt>
                      <c:pt idx="318">
                        <c:v>44113</c:v>
                      </c:pt>
                      <c:pt idx="319">
                        <c:v>44112</c:v>
                      </c:pt>
                      <c:pt idx="320">
                        <c:v>44111</c:v>
                      </c:pt>
                      <c:pt idx="321">
                        <c:v>44110</c:v>
                      </c:pt>
                      <c:pt idx="322">
                        <c:v>44109</c:v>
                      </c:pt>
                      <c:pt idx="323">
                        <c:v>44108</c:v>
                      </c:pt>
                      <c:pt idx="324">
                        <c:v>44107</c:v>
                      </c:pt>
                      <c:pt idx="325">
                        <c:v>44106</c:v>
                      </c:pt>
                      <c:pt idx="326">
                        <c:v>44105</c:v>
                      </c:pt>
                      <c:pt idx="327">
                        <c:v>44104</c:v>
                      </c:pt>
                      <c:pt idx="328">
                        <c:v>44103</c:v>
                      </c:pt>
                      <c:pt idx="329">
                        <c:v>44102</c:v>
                      </c:pt>
                      <c:pt idx="330">
                        <c:v>44101</c:v>
                      </c:pt>
                      <c:pt idx="331">
                        <c:v>44100</c:v>
                      </c:pt>
                      <c:pt idx="332">
                        <c:v>44099</c:v>
                      </c:pt>
                      <c:pt idx="333">
                        <c:v>44098</c:v>
                      </c:pt>
                      <c:pt idx="334">
                        <c:v>44097</c:v>
                      </c:pt>
                      <c:pt idx="335">
                        <c:v>44096</c:v>
                      </c:pt>
                      <c:pt idx="336">
                        <c:v>44095</c:v>
                      </c:pt>
                      <c:pt idx="337">
                        <c:v>44094</c:v>
                      </c:pt>
                      <c:pt idx="338">
                        <c:v>44093</c:v>
                      </c:pt>
                      <c:pt idx="339">
                        <c:v>44092</c:v>
                      </c:pt>
                      <c:pt idx="340">
                        <c:v>44091</c:v>
                      </c:pt>
                      <c:pt idx="341">
                        <c:v>44090</c:v>
                      </c:pt>
                      <c:pt idx="342">
                        <c:v>44089</c:v>
                      </c:pt>
                      <c:pt idx="343">
                        <c:v>44088</c:v>
                      </c:pt>
                      <c:pt idx="344">
                        <c:v>44087</c:v>
                      </c:pt>
                      <c:pt idx="345">
                        <c:v>44086</c:v>
                      </c:pt>
                      <c:pt idx="346">
                        <c:v>44085</c:v>
                      </c:pt>
                      <c:pt idx="347">
                        <c:v>44084</c:v>
                      </c:pt>
                      <c:pt idx="348">
                        <c:v>44083</c:v>
                      </c:pt>
                      <c:pt idx="349">
                        <c:v>44082</c:v>
                      </c:pt>
                      <c:pt idx="350">
                        <c:v>44081</c:v>
                      </c:pt>
                      <c:pt idx="351">
                        <c:v>44080</c:v>
                      </c:pt>
                      <c:pt idx="352">
                        <c:v>44079</c:v>
                      </c:pt>
                      <c:pt idx="353">
                        <c:v>44078</c:v>
                      </c:pt>
                      <c:pt idx="354">
                        <c:v>44077</c:v>
                      </c:pt>
                      <c:pt idx="355">
                        <c:v>44076</c:v>
                      </c:pt>
                      <c:pt idx="356">
                        <c:v>44075</c:v>
                      </c:pt>
                      <c:pt idx="357">
                        <c:v>44074</c:v>
                      </c:pt>
                      <c:pt idx="358">
                        <c:v>44073</c:v>
                      </c:pt>
                      <c:pt idx="359">
                        <c:v>44072</c:v>
                      </c:pt>
                      <c:pt idx="360">
                        <c:v>44071</c:v>
                      </c:pt>
                      <c:pt idx="361">
                        <c:v>44070</c:v>
                      </c:pt>
                      <c:pt idx="362">
                        <c:v>44069</c:v>
                      </c:pt>
                      <c:pt idx="363">
                        <c:v>44068</c:v>
                      </c:pt>
                      <c:pt idx="364">
                        <c:v>44067</c:v>
                      </c:pt>
                      <c:pt idx="365">
                        <c:v>44066</c:v>
                      </c:pt>
                      <c:pt idx="366">
                        <c:v>44065</c:v>
                      </c:pt>
                      <c:pt idx="367">
                        <c:v>44064</c:v>
                      </c:pt>
                      <c:pt idx="368">
                        <c:v>44063</c:v>
                      </c:pt>
                      <c:pt idx="369">
                        <c:v>44062</c:v>
                      </c:pt>
                      <c:pt idx="370">
                        <c:v>44061</c:v>
                      </c:pt>
                      <c:pt idx="371">
                        <c:v>44060</c:v>
                      </c:pt>
                      <c:pt idx="372">
                        <c:v>44059</c:v>
                      </c:pt>
                      <c:pt idx="373">
                        <c:v>44058</c:v>
                      </c:pt>
                      <c:pt idx="374">
                        <c:v>44057</c:v>
                      </c:pt>
                      <c:pt idx="375">
                        <c:v>44056</c:v>
                      </c:pt>
                      <c:pt idx="376">
                        <c:v>44055</c:v>
                      </c:pt>
                      <c:pt idx="377">
                        <c:v>44054</c:v>
                      </c:pt>
                      <c:pt idx="378">
                        <c:v>44053</c:v>
                      </c:pt>
                      <c:pt idx="379">
                        <c:v>44052</c:v>
                      </c:pt>
                      <c:pt idx="380">
                        <c:v>44051</c:v>
                      </c:pt>
                      <c:pt idx="381">
                        <c:v>44050</c:v>
                      </c:pt>
                      <c:pt idx="382">
                        <c:v>44049</c:v>
                      </c:pt>
                      <c:pt idx="383">
                        <c:v>44048</c:v>
                      </c:pt>
                      <c:pt idx="384">
                        <c:v>44047</c:v>
                      </c:pt>
                      <c:pt idx="385">
                        <c:v>44046</c:v>
                      </c:pt>
                      <c:pt idx="386">
                        <c:v>44045</c:v>
                      </c:pt>
                      <c:pt idx="387">
                        <c:v>44044</c:v>
                      </c:pt>
                      <c:pt idx="388">
                        <c:v>44043</c:v>
                      </c:pt>
                      <c:pt idx="389">
                        <c:v>44042</c:v>
                      </c:pt>
                      <c:pt idx="390">
                        <c:v>44041</c:v>
                      </c:pt>
                      <c:pt idx="391">
                        <c:v>44040</c:v>
                      </c:pt>
                      <c:pt idx="392">
                        <c:v>44039</c:v>
                      </c:pt>
                      <c:pt idx="393">
                        <c:v>44038</c:v>
                      </c:pt>
                      <c:pt idx="394">
                        <c:v>44037</c:v>
                      </c:pt>
                      <c:pt idx="395">
                        <c:v>44036</c:v>
                      </c:pt>
                      <c:pt idx="396">
                        <c:v>44035</c:v>
                      </c:pt>
                      <c:pt idx="397">
                        <c:v>44034</c:v>
                      </c:pt>
                      <c:pt idx="398">
                        <c:v>44033</c:v>
                      </c:pt>
                      <c:pt idx="399">
                        <c:v>44032</c:v>
                      </c:pt>
                      <c:pt idx="400">
                        <c:v>44031</c:v>
                      </c:pt>
                      <c:pt idx="401">
                        <c:v>44030</c:v>
                      </c:pt>
                      <c:pt idx="402">
                        <c:v>44029</c:v>
                      </c:pt>
                      <c:pt idx="403">
                        <c:v>44028</c:v>
                      </c:pt>
                      <c:pt idx="404">
                        <c:v>44027</c:v>
                      </c:pt>
                      <c:pt idx="405">
                        <c:v>44026</c:v>
                      </c:pt>
                      <c:pt idx="406">
                        <c:v>44025</c:v>
                      </c:pt>
                      <c:pt idx="407">
                        <c:v>44024</c:v>
                      </c:pt>
                      <c:pt idx="408">
                        <c:v>44023</c:v>
                      </c:pt>
                      <c:pt idx="409">
                        <c:v>44022</c:v>
                      </c:pt>
                      <c:pt idx="410">
                        <c:v>44021</c:v>
                      </c:pt>
                      <c:pt idx="411">
                        <c:v>44020</c:v>
                      </c:pt>
                      <c:pt idx="412">
                        <c:v>44019</c:v>
                      </c:pt>
                      <c:pt idx="413">
                        <c:v>44018</c:v>
                      </c:pt>
                      <c:pt idx="414">
                        <c:v>44017</c:v>
                      </c:pt>
                      <c:pt idx="415">
                        <c:v>44016</c:v>
                      </c:pt>
                      <c:pt idx="416">
                        <c:v>44015</c:v>
                      </c:pt>
                      <c:pt idx="417">
                        <c:v>44014</c:v>
                      </c:pt>
                      <c:pt idx="418">
                        <c:v>44013</c:v>
                      </c:pt>
                      <c:pt idx="419">
                        <c:v>44012</c:v>
                      </c:pt>
                      <c:pt idx="420">
                        <c:v>44011</c:v>
                      </c:pt>
                      <c:pt idx="421">
                        <c:v>44010</c:v>
                      </c:pt>
                      <c:pt idx="422">
                        <c:v>44009</c:v>
                      </c:pt>
                      <c:pt idx="423">
                        <c:v>44008</c:v>
                      </c:pt>
                      <c:pt idx="424">
                        <c:v>44007</c:v>
                      </c:pt>
                      <c:pt idx="425">
                        <c:v>44006</c:v>
                      </c:pt>
                      <c:pt idx="426">
                        <c:v>44005</c:v>
                      </c:pt>
                      <c:pt idx="427">
                        <c:v>44004</c:v>
                      </c:pt>
                      <c:pt idx="428">
                        <c:v>44003</c:v>
                      </c:pt>
                      <c:pt idx="429">
                        <c:v>44002</c:v>
                      </c:pt>
                      <c:pt idx="430">
                        <c:v>44001</c:v>
                      </c:pt>
                      <c:pt idx="431">
                        <c:v>44000</c:v>
                      </c:pt>
                      <c:pt idx="432">
                        <c:v>43999</c:v>
                      </c:pt>
                      <c:pt idx="433">
                        <c:v>43998</c:v>
                      </c:pt>
                      <c:pt idx="434">
                        <c:v>43997</c:v>
                      </c:pt>
                      <c:pt idx="435">
                        <c:v>43996</c:v>
                      </c:pt>
                      <c:pt idx="436">
                        <c:v>43995</c:v>
                      </c:pt>
                      <c:pt idx="437">
                        <c:v>43994</c:v>
                      </c:pt>
                      <c:pt idx="438">
                        <c:v>43993</c:v>
                      </c:pt>
                      <c:pt idx="439">
                        <c:v>43992</c:v>
                      </c:pt>
                      <c:pt idx="440">
                        <c:v>43991</c:v>
                      </c:pt>
                      <c:pt idx="441">
                        <c:v>43990</c:v>
                      </c:pt>
                      <c:pt idx="442">
                        <c:v>43989</c:v>
                      </c:pt>
                      <c:pt idx="443">
                        <c:v>43988</c:v>
                      </c:pt>
                      <c:pt idx="444">
                        <c:v>43987</c:v>
                      </c:pt>
                      <c:pt idx="445">
                        <c:v>43986</c:v>
                      </c:pt>
                      <c:pt idx="446">
                        <c:v>43985</c:v>
                      </c:pt>
                      <c:pt idx="447">
                        <c:v>43984</c:v>
                      </c:pt>
                      <c:pt idx="448">
                        <c:v>43983</c:v>
                      </c:pt>
                      <c:pt idx="449">
                        <c:v>43982</c:v>
                      </c:pt>
                      <c:pt idx="450">
                        <c:v>43981</c:v>
                      </c:pt>
                      <c:pt idx="451">
                        <c:v>43980</c:v>
                      </c:pt>
                      <c:pt idx="452">
                        <c:v>43979</c:v>
                      </c:pt>
                      <c:pt idx="453">
                        <c:v>43978</c:v>
                      </c:pt>
                      <c:pt idx="454">
                        <c:v>43977</c:v>
                      </c:pt>
                      <c:pt idx="455">
                        <c:v>43976</c:v>
                      </c:pt>
                      <c:pt idx="456">
                        <c:v>43975</c:v>
                      </c:pt>
                      <c:pt idx="457">
                        <c:v>43974</c:v>
                      </c:pt>
                      <c:pt idx="458">
                        <c:v>43973</c:v>
                      </c:pt>
                      <c:pt idx="459">
                        <c:v>43972</c:v>
                      </c:pt>
                      <c:pt idx="460">
                        <c:v>43971</c:v>
                      </c:pt>
                      <c:pt idx="461">
                        <c:v>43970</c:v>
                      </c:pt>
                      <c:pt idx="462">
                        <c:v>43969</c:v>
                      </c:pt>
                      <c:pt idx="463">
                        <c:v>43968</c:v>
                      </c:pt>
                      <c:pt idx="464">
                        <c:v>43967</c:v>
                      </c:pt>
                      <c:pt idx="465">
                        <c:v>43966</c:v>
                      </c:pt>
                      <c:pt idx="466">
                        <c:v>43965</c:v>
                      </c:pt>
                      <c:pt idx="467">
                        <c:v>43964</c:v>
                      </c:pt>
                      <c:pt idx="468">
                        <c:v>43963</c:v>
                      </c:pt>
                      <c:pt idx="469">
                        <c:v>43962</c:v>
                      </c:pt>
                      <c:pt idx="470">
                        <c:v>43961</c:v>
                      </c:pt>
                      <c:pt idx="471">
                        <c:v>43960</c:v>
                      </c:pt>
                      <c:pt idx="472">
                        <c:v>43959</c:v>
                      </c:pt>
                      <c:pt idx="473">
                        <c:v>43958</c:v>
                      </c:pt>
                      <c:pt idx="474">
                        <c:v>43957</c:v>
                      </c:pt>
                      <c:pt idx="475">
                        <c:v>43956</c:v>
                      </c:pt>
                      <c:pt idx="476">
                        <c:v>43955</c:v>
                      </c:pt>
                      <c:pt idx="477">
                        <c:v>43954</c:v>
                      </c:pt>
                      <c:pt idx="478">
                        <c:v>43953</c:v>
                      </c:pt>
                      <c:pt idx="479">
                        <c:v>43952</c:v>
                      </c:pt>
                      <c:pt idx="480">
                        <c:v>43951</c:v>
                      </c:pt>
                      <c:pt idx="481">
                        <c:v>43950</c:v>
                      </c:pt>
                      <c:pt idx="482">
                        <c:v>43949</c:v>
                      </c:pt>
                      <c:pt idx="483">
                        <c:v>43948</c:v>
                      </c:pt>
                      <c:pt idx="484">
                        <c:v>43947</c:v>
                      </c:pt>
                      <c:pt idx="485">
                        <c:v>43946</c:v>
                      </c:pt>
                      <c:pt idx="486">
                        <c:v>43945</c:v>
                      </c:pt>
                      <c:pt idx="487">
                        <c:v>43944</c:v>
                      </c:pt>
                      <c:pt idx="488">
                        <c:v>43943</c:v>
                      </c:pt>
                      <c:pt idx="489">
                        <c:v>43942</c:v>
                      </c:pt>
                      <c:pt idx="490">
                        <c:v>43941</c:v>
                      </c:pt>
                      <c:pt idx="491">
                        <c:v>43940</c:v>
                      </c:pt>
                      <c:pt idx="492">
                        <c:v>43939</c:v>
                      </c:pt>
                      <c:pt idx="493">
                        <c:v>43938</c:v>
                      </c:pt>
                      <c:pt idx="494">
                        <c:v>43937</c:v>
                      </c:pt>
                      <c:pt idx="495">
                        <c:v>43936</c:v>
                      </c:pt>
                      <c:pt idx="496">
                        <c:v>43935</c:v>
                      </c:pt>
                      <c:pt idx="497">
                        <c:v>43934</c:v>
                      </c:pt>
                      <c:pt idx="498">
                        <c:v>43933</c:v>
                      </c:pt>
                      <c:pt idx="499">
                        <c:v>43932</c:v>
                      </c:pt>
                      <c:pt idx="500">
                        <c:v>43931</c:v>
                      </c:pt>
                      <c:pt idx="501">
                        <c:v>43930</c:v>
                      </c:pt>
                      <c:pt idx="502">
                        <c:v>43929</c:v>
                      </c:pt>
                      <c:pt idx="503">
                        <c:v>43928</c:v>
                      </c:pt>
                      <c:pt idx="504">
                        <c:v>43927</c:v>
                      </c:pt>
                      <c:pt idx="505">
                        <c:v>43926</c:v>
                      </c:pt>
                      <c:pt idx="506">
                        <c:v>43925</c:v>
                      </c:pt>
                      <c:pt idx="507">
                        <c:v>43924</c:v>
                      </c:pt>
                      <c:pt idx="508">
                        <c:v>43923</c:v>
                      </c:pt>
                      <c:pt idx="509">
                        <c:v>43922</c:v>
                      </c:pt>
                      <c:pt idx="510">
                        <c:v>43921</c:v>
                      </c:pt>
                      <c:pt idx="511">
                        <c:v>43920</c:v>
                      </c:pt>
                      <c:pt idx="512">
                        <c:v>43919</c:v>
                      </c:pt>
                      <c:pt idx="513">
                        <c:v>43918</c:v>
                      </c:pt>
                      <c:pt idx="514">
                        <c:v>43917</c:v>
                      </c:pt>
                      <c:pt idx="515">
                        <c:v>43916</c:v>
                      </c:pt>
                      <c:pt idx="516">
                        <c:v>43915</c:v>
                      </c:pt>
                      <c:pt idx="517">
                        <c:v>43914</c:v>
                      </c:pt>
                      <c:pt idx="518">
                        <c:v>43913</c:v>
                      </c:pt>
                      <c:pt idx="519">
                        <c:v>43912</c:v>
                      </c:pt>
                      <c:pt idx="520">
                        <c:v>43911</c:v>
                      </c:pt>
                      <c:pt idx="521">
                        <c:v>43910</c:v>
                      </c:pt>
                      <c:pt idx="522">
                        <c:v>43909</c:v>
                      </c:pt>
                      <c:pt idx="523">
                        <c:v>43908</c:v>
                      </c:pt>
                      <c:pt idx="524">
                        <c:v>43907</c:v>
                      </c:pt>
                      <c:pt idx="525">
                        <c:v>43906</c:v>
                      </c:pt>
                      <c:pt idx="526">
                        <c:v>43905</c:v>
                      </c:pt>
                      <c:pt idx="527">
                        <c:v>43904</c:v>
                      </c:pt>
                      <c:pt idx="528">
                        <c:v>43903</c:v>
                      </c:pt>
                      <c:pt idx="529">
                        <c:v>43902</c:v>
                      </c:pt>
                      <c:pt idx="530">
                        <c:v>43901</c:v>
                      </c:pt>
                      <c:pt idx="531">
                        <c:v>43900</c:v>
                      </c:pt>
                      <c:pt idx="532">
                        <c:v>43899</c:v>
                      </c:pt>
                      <c:pt idx="533">
                        <c:v>43898</c:v>
                      </c:pt>
                      <c:pt idx="534">
                        <c:v>43897</c:v>
                      </c:pt>
                      <c:pt idx="535">
                        <c:v>43896</c:v>
                      </c:pt>
                      <c:pt idx="536">
                        <c:v>43895</c:v>
                      </c:pt>
                      <c:pt idx="537">
                        <c:v>43894</c:v>
                      </c:pt>
                      <c:pt idx="538">
                        <c:v>43893</c:v>
                      </c:pt>
                      <c:pt idx="539">
                        <c:v>43892</c:v>
                      </c:pt>
                      <c:pt idx="540">
                        <c:v>43891</c:v>
                      </c:pt>
                      <c:pt idx="541">
                        <c:v>43890</c:v>
                      </c:pt>
                      <c:pt idx="542">
                        <c:v>43889</c:v>
                      </c:pt>
                      <c:pt idx="543">
                        <c:v>43888</c:v>
                      </c:pt>
                      <c:pt idx="544">
                        <c:v>43887</c:v>
                      </c:pt>
                      <c:pt idx="545">
                        <c:v>43886</c:v>
                      </c:pt>
                      <c:pt idx="546">
                        <c:v>43885</c:v>
                      </c:pt>
                      <c:pt idx="547">
                        <c:v>43884</c:v>
                      </c:pt>
                      <c:pt idx="548">
                        <c:v>43883</c:v>
                      </c:pt>
                      <c:pt idx="549">
                        <c:v>43882</c:v>
                      </c:pt>
                      <c:pt idx="550">
                        <c:v>43881</c:v>
                      </c:pt>
                      <c:pt idx="551">
                        <c:v>43880</c:v>
                      </c:pt>
                      <c:pt idx="552">
                        <c:v>43879</c:v>
                      </c:pt>
                      <c:pt idx="553">
                        <c:v>43878</c:v>
                      </c:pt>
                      <c:pt idx="554">
                        <c:v>43877</c:v>
                      </c:pt>
                      <c:pt idx="555">
                        <c:v>43876</c:v>
                      </c:pt>
                      <c:pt idx="556">
                        <c:v>43875</c:v>
                      </c:pt>
                      <c:pt idx="557">
                        <c:v>43874</c:v>
                      </c:pt>
                      <c:pt idx="558">
                        <c:v>43873</c:v>
                      </c:pt>
                      <c:pt idx="559">
                        <c:v>43872</c:v>
                      </c:pt>
                      <c:pt idx="560">
                        <c:v>43871</c:v>
                      </c:pt>
                      <c:pt idx="561">
                        <c:v>43870</c:v>
                      </c:pt>
                      <c:pt idx="562">
                        <c:v>43869</c:v>
                      </c:pt>
                      <c:pt idx="563">
                        <c:v>43868</c:v>
                      </c:pt>
                      <c:pt idx="564">
                        <c:v>43867</c:v>
                      </c:pt>
                      <c:pt idx="565">
                        <c:v>43866</c:v>
                      </c:pt>
                      <c:pt idx="566">
                        <c:v>43865</c:v>
                      </c:pt>
                      <c:pt idx="567">
                        <c:v>43864</c:v>
                      </c:pt>
                      <c:pt idx="568">
                        <c:v>43863</c:v>
                      </c:pt>
                      <c:pt idx="569">
                        <c:v>43862</c:v>
                      </c:pt>
                      <c:pt idx="570">
                        <c:v>43861</c:v>
                      </c:pt>
                      <c:pt idx="571">
                        <c:v>43860</c:v>
                      </c:pt>
                      <c:pt idx="572">
                        <c:v>43859</c:v>
                      </c:pt>
                      <c:pt idx="573">
                        <c:v>43858</c:v>
                      </c:pt>
                      <c:pt idx="574">
                        <c:v>43857</c:v>
                      </c:pt>
                      <c:pt idx="575">
                        <c:v>43856</c:v>
                      </c:pt>
                      <c:pt idx="576">
                        <c:v>43855</c:v>
                      </c:pt>
                      <c:pt idx="577">
                        <c:v>43854</c:v>
                      </c:pt>
                      <c:pt idx="578">
                        <c:v>43853</c:v>
                      </c:pt>
                      <c:pt idx="579">
                        <c:v>43852</c:v>
                      </c:pt>
                      <c:pt idx="580">
                        <c:v>43851</c:v>
                      </c:pt>
                      <c:pt idx="581">
                        <c:v>43850</c:v>
                      </c:pt>
                      <c:pt idx="582">
                        <c:v>43849</c:v>
                      </c:pt>
                      <c:pt idx="583">
                        <c:v>43848</c:v>
                      </c:pt>
                      <c:pt idx="584">
                        <c:v>43847</c:v>
                      </c:pt>
                      <c:pt idx="585">
                        <c:v>43846</c:v>
                      </c:pt>
                      <c:pt idx="586">
                        <c:v>43845</c:v>
                      </c:pt>
                      <c:pt idx="587">
                        <c:v>43844</c:v>
                      </c:pt>
                      <c:pt idx="588">
                        <c:v>43843</c:v>
                      </c:pt>
                      <c:pt idx="589">
                        <c:v>43842</c:v>
                      </c:pt>
                      <c:pt idx="590">
                        <c:v>43841</c:v>
                      </c:pt>
                      <c:pt idx="591">
                        <c:v>43840</c:v>
                      </c:pt>
                      <c:pt idx="592">
                        <c:v>43839</c:v>
                      </c:pt>
                      <c:pt idx="593">
                        <c:v>43838</c:v>
                      </c:pt>
                      <c:pt idx="594">
                        <c:v>43837</c:v>
                      </c:pt>
                      <c:pt idx="595">
                        <c:v>43836</c:v>
                      </c:pt>
                      <c:pt idx="596">
                        <c:v>43835</c:v>
                      </c:pt>
                      <c:pt idx="597">
                        <c:v>43834</c:v>
                      </c:pt>
                      <c:pt idx="598">
                        <c:v>43833</c:v>
                      </c:pt>
                      <c:pt idx="599">
                        <c:v>43832</c:v>
                      </c:pt>
                      <c:pt idx="600">
                        <c:v>43831</c:v>
                      </c:pt>
                      <c:pt idx="601">
                        <c:v>43830</c:v>
                      </c:pt>
                      <c:pt idx="602">
                        <c:v>43829</c:v>
                      </c:pt>
                      <c:pt idx="603">
                        <c:v>43828</c:v>
                      </c:pt>
                      <c:pt idx="604">
                        <c:v>43827</c:v>
                      </c:pt>
                      <c:pt idx="605">
                        <c:v>43826</c:v>
                      </c:pt>
                      <c:pt idx="606">
                        <c:v>43825</c:v>
                      </c:pt>
                      <c:pt idx="607">
                        <c:v>43824</c:v>
                      </c:pt>
                      <c:pt idx="608">
                        <c:v>43823</c:v>
                      </c:pt>
                      <c:pt idx="609">
                        <c:v>43822</c:v>
                      </c:pt>
                      <c:pt idx="610">
                        <c:v>43821</c:v>
                      </c:pt>
                      <c:pt idx="611">
                        <c:v>43820</c:v>
                      </c:pt>
                      <c:pt idx="612">
                        <c:v>43819</c:v>
                      </c:pt>
                      <c:pt idx="613">
                        <c:v>43818</c:v>
                      </c:pt>
                      <c:pt idx="614">
                        <c:v>43817</c:v>
                      </c:pt>
                      <c:pt idx="615">
                        <c:v>43816</c:v>
                      </c:pt>
                      <c:pt idx="616">
                        <c:v>43815</c:v>
                      </c:pt>
                      <c:pt idx="617">
                        <c:v>43814</c:v>
                      </c:pt>
                      <c:pt idx="618">
                        <c:v>43813</c:v>
                      </c:pt>
                      <c:pt idx="619">
                        <c:v>43812</c:v>
                      </c:pt>
                      <c:pt idx="620">
                        <c:v>43811</c:v>
                      </c:pt>
                      <c:pt idx="621">
                        <c:v>43810</c:v>
                      </c:pt>
                      <c:pt idx="622">
                        <c:v>43809</c:v>
                      </c:pt>
                      <c:pt idx="623">
                        <c:v>43808</c:v>
                      </c:pt>
                      <c:pt idx="624">
                        <c:v>43807</c:v>
                      </c:pt>
                      <c:pt idx="625">
                        <c:v>43806</c:v>
                      </c:pt>
                      <c:pt idx="626">
                        <c:v>43805</c:v>
                      </c:pt>
                      <c:pt idx="627">
                        <c:v>43804</c:v>
                      </c:pt>
                      <c:pt idx="628">
                        <c:v>43803</c:v>
                      </c:pt>
                      <c:pt idx="629">
                        <c:v>43802</c:v>
                      </c:pt>
                      <c:pt idx="630">
                        <c:v>43801</c:v>
                      </c:pt>
                      <c:pt idx="631">
                        <c:v>43800</c:v>
                      </c:pt>
                      <c:pt idx="632">
                        <c:v>43799</c:v>
                      </c:pt>
                      <c:pt idx="633">
                        <c:v>43798</c:v>
                      </c:pt>
                      <c:pt idx="634">
                        <c:v>43797</c:v>
                      </c:pt>
                      <c:pt idx="635">
                        <c:v>43796</c:v>
                      </c:pt>
                      <c:pt idx="636">
                        <c:v>43795</c:v>
                      </c:pt>
                      <c:pt idx="637">
                        <c:v>43794</c:v>
                      </c:pt>
                      <c:pt idx="638">
                        <c:v>43793</c:v>
                      </c:pt>
                      <c:pt idx="639">
                        <c:v>43792</c:v>
                      </c:pt>
                      <c:pt idx="640">
                        <c:v>43791</c:v>
                      </c:pt>
                      <c:pt idx="641">
                        <c:v>43790</c:v>
                      </c:pt>
                      <c:pt idx="642">
                        <c:v>43789</c:v>
                      </c:pt>
                      <c:pt idx="643">
                        <c:v>43788</c:v>
                      </c:pt>
                      <c:pt idx="644">
                        <c:v>43787</c:v>
                      </c:pt>
                      <c:pt idx="645">
                        <c:v>43786</c:v>
                      </c:pt>
                      <c:pt idx="646">
                        <c:v>43785</c:v>
                      </c:pt>
                      <c:pt idx="647">
                        <c:v>43784</c:v>
                      </c:pt>
                      <c:pt idx="648">
                        <c:v>43783</c:v>
                      </c:pt>
                      <c:pt idx="649">
                        <c:v>43782</c:v>
                      </c:pt>
                      <c:pt idx="650">
                        <c:v>43781</c:v>
                      </c:pt>
                      <c:pt idx="651">
                        <c:v>43780</c:v>
                      </c:pt>
                      <c:pt idx="652">
                        <c:v>43779</c:v>
                      </c:pt>
                      <c:pt idx="653">
                        <c:v>43778</c:v>
                      </c:pt>
                      <c:pt idx="654">
                        <c:v>43777</c:v>
                      </c:pt>
                      <c:pt idx="655">
                        <c:v>43776</c:v>
                      </c:pt>
                      <c:pt idx="656">
                        <c:v>43775</c:v>
                      </c:pt>
                      <c:pt idx="657">
                        <c:v>43774</c:v>
                      </c:pt>
                      <c:pt idx="658">
                        <c:v>43773</c:v>
                      </c:pt>
                      <c:pt idx="659">
                        <c:v>43772</c:v>
                      </c:pt>
                      <c:pt idx="660">
                        <c:v>43771</c:v>
                      </c:pt>
                      <c:pt idx="661">
                        <c:v>43770</c:v>
                      </c:pt>
                      <c:pt idx="662">
                        <c:v>43769</c:v>
                      </c:pt>
                      <c:pt idx="663">
                        <c:v>43768</c:v>
                      </c:pt>
                      <c:pt idx="664">
                        <c:v>43767</c:v>
                      </c:pt>
                      <c:pt idx="665">
                        <c:v>43766</c:v>
                      </c:pt>
                      <c:pt idx="666">
                        <c:v>43765</c:v>
                      </c:pt>
                      <c:pt idx="667">
                        <c:v>43764</c:v>
                      </c:pt>
                      <c:pt idx="668">
                        <c:v>43763</c:v>
                      </c:pt>
                      <c:pt idx="669">
                        <c:v>43762</c:v>
                      </c:pt>
                      <c:pt idx="670">
                        <c:v>43761</c:v>
                      </c:pt>
                      <c:pt idx="671">
                        <c:v>43760</c:v>
                      </c:pt>
                      <c:pt idx="672">
                        <c:v>43759</c:v>
                      </c:pt>
                      <c:pt idx="673">
                        <c:v>43758</c:v>
                      </c:pt>
                      <c:pt idx="674">
                        <c:v>43757</c:v>
                      </c:pt>
                      <c:pt idx="675">
                        <c:v>43756</c:v>
                      </c:pt>
                      <c:pt idx="676">
                        <c:v>43755</c:v>
                      </c:pt>
                      <c:pt idx="677">
                        <c:v>43754</c:v>
                      </c:pt>
                      <c:pt idx="678">
                        <c:v>43753</c:v>
                      </c:pt>
                      <c:pt idx="679">
                        <c:v>43752</c:v>
                      </c:pt>
                      <c:pt idx="680">
                        <c:v>43751</c:v>
                      </c:pt>
                      <c:pt idx="681">
                        <c:v>43750</c:v>
                      </c:pt>
                      <c:pt idx="682">
                        <c:v>43749</c:v>
                      </c:pt>
                      <c:pt idx="683">
                        <c:v>43748</c:v>
                      </c:pt>
                      <c:pt idx="684">
                        <c:v>43747</c:v>
                      </c:pt>
                      <c:pt idx="685">
                        <c:v>43746</c:v>
                      </c:pt>
                      <c:pt idx="686">
                        <c:v>43745</c:v>
                      </c:pt>
                      <c:pt idx="687">
                        <c:v>43744</c:v>
                      </c:pt>
                      <c:pt idx="688">
                        <c:v>43743</c:v>
                      </c:pt>
                      <c:pt idx="689">
                        <c:v>43742</c:v>
                      </c:pt>
                      <c:pt idx="690">
                        <c:v>43741</c:v>
                      </c:pt>
                      <c:pt idx="691">
                        <c:v>43740</c:v>
                      </c:pt>
                      <c:pt idx="692">
                        <c:v>43739</c:v>
                      </c:pt>
                      <c:pt idx="693">
                        <c:v>43738</c:v>
                      </c:pt>
                      <c:pt idx="694">
                        <c:v>43737</c:v>
                      </c:pt>
                      <c:pt idx="695">
                        <c:v>43736</c:v>
                      </c:pt>
                      <c:pt idx="696">
                        <c:v>43735</c:v>
                      </c:pt>
                      <c:pt idx="697">
                        <c:v>43734</c:v>
                      </c:pt>
                      <c:pt idx="698">
                        <c:v>43733</c:v>
                      </c:pt>
                      <c:pt idx="699">
                        <c:v>43732</c:v>
                      </c:pt>
                      <c:pt idx="700">
                        <c:v>43731</c:v>
                      </c:pt>
                      <c:pt idx="701">
                        <c:v>43730</c:v>
                      </c:pt>
                      <c:pt idx="702">
                        <c:v>43729</c:v>
                      </c:pt>
                      <c:pt idx="703">
                        <c:v>43728</c:v>
                      </c:pt>
                      <c:pt idx="704">
                        <c:v>43727</c:v>
                      </c:pt>
                      <c:pt idx="705">
                        <c:v>43726</c:v>
                      </c:pt>
                      <c:pt idx="706">
                        <c:v>43725</c:v>
                      </c:pt>
                      <c:pt idx="707">
                        <c:v>43724</c:v>
                      </c:pt>
                      <c:pt idx="708">
                        <c:v>43723</c:v>
                      </c:pt>
                      <c:pt idx="709">
                        <c:v>43722</c:v>
                      </c:pt>
                      <c:pt idx="710">
                        <c:v>43721</c:v>
                      </c:pt>
                      <c:pt idx="711">
                        <c:v>43720</c:v>
                      </c:pt>
                      <c:pt idx="712">
                        <c:v>43719</c:v>
                      </c:pt>
                      <c:pt idx="713">
                        <c:v>43718</c:v>
                      </c:pt>
                      <c:pt idx="714">
                        <c:v>43717</c:v>
                      </c:pt>
                      <c:pt idx="715">
                        <c:v>43716</c:v>
                      </c:pt>
                      <c:pt idx="716">
                        <c:v>43715</c:v>
                      </c:pt>
                      <c:pt idx="717">
                        <c:v>43714</c:v>
                      </c:pt>
                      <c:pt idx="718">
                        <c:v>43713</c:v>
                      </c:pt>
                      <c:pt idx="719">
                        <c:v>43712</c:v>
                      </c:pt>
                      <c:pt idx="720">
                        <c:v>43711</c:v>
                      </c:pt>
                      <c:pt idx="721">
                        <c:v>43710</c:v>
                      </c:pt>
                      <c:pt idx="722">
                        <c:v>43709</c:v>
                      </c:pt>
                      <c:pt idx="723">
                        <c:v>43708</c:v>
                      </c:pt>
                      <c:pt idx="724">
                        <c:v>43707</c:v>
                      </c:pt>
                      <c:pt idx="725">
                        <c:v>43706</c:v>
                      </c:pt>
                      <c:pt idx="726">
                        <c:v>43705</c:v>
                      </c:pt>
                      <c:pt idx="727">
                        <c:v>43704</c:v>
                      </c:pt>
                      <c:pt idx="728">
                        <c:v>43703</c:v>
                      </c:pt>
                      <c:pt idx="729">
                        <c:v>43702</c:v>
                      </c:pt>
                      <c:pt idx="730">
                        <c:v>43701</c:v>
                      </c:pt>
                      <c:pt idx="731">
                        <c:v>43700</c:v>
                      </c:pt>
                      <c:pt idx="732">
                        <c:v>43699</c:v>
                      </c:pt>
                      <c:pt idx="733">
                        <c:v>43698</c:v>
                      </c:pt>
                      <c:pt idx="734">
                        <c:v>43697</c:v>
                      </c:pt>
                      <c:pt idx="735">
                        <c:v>43696</c:v>
                      </c:pt>
                      <c:pt idx="736">
                        <c:v>43695</c:v>
                      </c:pt>
                      <c:pt idx="737">
                        <c:v>43694</c:v>
                      </c:pt>
                      <c:pt idx="738">
                        <c:v>43693</c:v>
                      </c:pt>
                      <c:pt idx="739">
                        <c:v>43692</c:v>
                      </c:pt>
                      <c:pt idx="740">
                        <c:v>43691</c:v>
                      </c:pt>
                      <c:pt idx="741">
                        <c:v>43690</c:v>
                      </c:pt>
                      <c:pt idx="742">
                        <c:v>43689</c:v>
                      </c:pt>
                      <c:pt idx="743">
                        <c:v>43688</c:v>
                      </c:pt>
                      <c:pt idx="744">
                        <c:v>43687</c:v>
                      </c:pt>
                      <c:pt idx="745">
                        <c:v>43686</c:v>
                      </c:pt>
                      <c:pt idx="746">
                        <c:v>43685</c:v>
                      </c:pt>
                      <c:pt idx="747">
                        <c:v>43684</c:v>
                      </c:pt>
                      <c:pt idx="748">
                        <c:v>43683</c:v>
                      </c:pt>
                      <c:pt idx="749">
                        <c:v>43682</c:v>
                      </c:pt>
                      <c:pt idx="750">
                        <c:v>43681</c:v>
                      </c:pt>
                      <c:pt idx="751">
                        <c:v>43680</c:v>
                      </c:pt>
                      <c:pt idx="752">
                        <c:v>43679</c:v>
                      </c:pt>
                      <c:pt idx="753">
                        <c:v>43678</c:v>
                      </c:pt>
                      <c:pt idx="754">
                        <c:v>43677</c:v>
                      </c:pt>
                      <c:pt idx="755">
                        <c:v>43676</c:v>
                      </c:pt>
                      <c:pt idx="756">
                        <c:v>43675</c:v>
                      </c:pt>
                      <c:pt idx="757">
                        <c:v>43674</c:v>
                      </c:pt>
                      <c:pt idx="758">
                        <c:v>43673</c:v>
                      </c:pt>
                      <c:pt idx="759">
                        <c:v>43672</c:v>
                      </c:pt>
                      <c:pt idx="760">
                        <c:v>43671</c:v>
                      </c:pt>
                      <c:pt idx="761">
                        <c:v>43670</c:v>
                      </c:pt>
                      <c:pt idx="762">
                        <c:v>43669</c:v>
                      </c:pt>
                      <c:pt idx="763">
                        <c:v>43668</c:v>
                      </c:pt>
                      <c:pt idx="764">
                        <c:v>43667</c:v>
                      </c:pt>
                      <c:pt idx="765">
                        <c:v>43666</c:v>
                      </c:pt>
                      <c:pt idx="766">
                        <c:v>43665</c:v>
                      </c:pt>
                      <c:pt idx="767">
                        <c:v>43664</c:v>
                      </c:pt>
                      <c:pt idx="768">
                        <c:v>43663</c:v>
                      </c:pt>
                      <c:pt idx="769">
                        <c:v>43662</c:v>
                      </c:pt>
                      <c:pt idx="770">
                        <c:v>43661</c:v>
                      </c:pt>
                      <c:pt idx="771">
                        <c:v>43660</c:v>
                      </c:pt>
                      <c:pt idx="772">
                        <c:v>43659</c:v>
                      </c:pt>
                      <c:pt idx="773">
                        <c:v>43658</c:v>
                      </c:pt>
                      <c:pt idx="774">
                        <c:v>43657</c:v>
                      </c:pt>
                      <c:pt idx="775">
                        <c:v>43656</c:v>
                      </c:pt>
                      <c:pt idx="776">
                        <c:v>43655</c:v>
                      </c:pt>
                      <c:pt idx="777">
                        <c:v>43654</c:v>
                      </c:pt>
                      <c:pt idx="778">
                        <c:v>43653</c:v>
                      </c:pt>
                      <c:pt idx="779">
                        <c:v>43652</c:v>
                      </c:pt>
                      <c:pt idx="780">
                        <c:v>43651</c:v>
                      </c:pt>
                      <c:pt idx="781">
                        <c:v>43650</c:v>
                      </c:pt>
                      <c:pt idx="782">
                        <c:v>43649</c:v>
                      </c:pt>
                      <c:pt idx="783">
                        <c:v>43648</c:v>
                      </c:pt>
                      <c:pt idx="784">
                        <c:v>43647</c:v>
                      </c:pt>
                      <c:pt idx="785">
                        <c:v>43646</c:v>
                      </c:pt>
                      <c:pt idx="786">
                        <c:v>43645</c:v>
                      </c:pt>
                      <c:pt idx="787">
                        <c:v>43644</c:v>
                      </c:pt>
                      <c:pt idx="788">
                        <c:v>43643</c:v>
                      </c:pt>
                      <c:pt idx="789">
                        <c:v>43642</c:v>
                      </c:pt>
                      <c:pt idx="790">
                        <c:v>43641</c:v>
                      </c:pt>
                      <c:pt idx="791">
                        <c:v>43640</c:v>
                      </c:pt>
                      <c:pt idx="792">
                        <c:v>43639</c:v>
                      </c:pt>
                      <c:pt idx="793">
                        <c:v>43638</c:v>
                      </c:pt>
                      <c:pt idx="794">
                        <c:v>43637</c:v>
                      </c:pt>
                      <c:pt idx="795">
                        <c:v>43636</c:v>
                      </c:pt>
                      <c:pt idx="796">
                        <c:v>43635</c:v>
                      </c:pt>
                      <c:pt idx="797">
                        <c:v>43634</c:v>
                      </c:pt>
                      <c:pt idx="798">
                        <c:v>43633</c:v>
                      </c:pt>
                      <c:pt idx="799">
                        <c:v>43632</c:v>
                      </c:pt>
                      <c:pt idx="800">
                        <c:v>43631</c:v>
                      </c:pt>
                      <c:pt idx="801">
                        <c:v>43630</c:v>
                      </c:pt>
                      <c:pt idx="802">
                        <c:v>43629</c:v>
                      </c:pt>
                      <c:pt idx="803">
                        <c:v>43628</c:v>
                      </c:pt>
                      <c:pt idx="804">
                        <c:v>43627</c:v>
                      </c:pt>
                      <c:pt idx="805">
                        <c:v>43626</c:v>
                      </c:pt>
                      <c:pt idx="806">
                        <c:v>43625</c:v>
                      </c:pt>
                      <c:pt idx="807">
                        <c:v>43624</c:v>
                      </c:pt>
                      <c:pt idx="808">
                        <c:v>43623</c:v>
                      </c:pt>
                      <c:pt idx="809">
                        <c:v>43622</c:v>
                      </c:pt>
                      <c:pt idx="810">
                        <c:v>43621</c:v>
                      </c:pt>
                      <c:pt idx="811">
                        <c:v>43620</c:v>
                      </c:pt>
                      <c:pt idx="812">
                        <c:v>43619</c:v>
                      </c:pt>
                      <c:pt idx="813">
                        <c:v>43618</c:v>
                      </c:pt>
                      <c:pt idx="814">
                        <c:v>43617</c:v>
                      </c:pt>
                      <c:pt idx="815">
                        <c:v>43616</c:v>
                      </c:pt>
                      <c:pt idx="816">
                        <c:v>43615</c:v>
                      </c:pt>
                      <c:pt idx="817">
                        <c:v>43614</c:v>
                      </c:pt>
                      <c:pt idx="818">
                        <c:v>43613</c:v>
                      </c:pt>
                      <c:pt idx="819">
                        <c:v>43612</c:v>
                      </c:pt>
                      <c:pt idx="820">
                        <c:v>43611</c:v>
                      </c:pt>
                      <c:pt idx="821">
                        <c:v>43610</c:v>
                      </c:pt>
                      <c:pt idx="822">
                        <c:v>43609</c:v>
                      </c:pt>
                      <c:pt idx="823">
                        <c:v>43608</c:v>
                      </c:pt>
                      <c:pt idx="824">
                        <c:v>43607</c:v>
                      </c:pt>
                      <c:pt idx="825">
                        <c:v>43606</c:v>
                      </c:pt>
                      <c:pt idx="826">
                        <c:v>43605</c:v>
                      </c:pt>
                      <c:pt idx="827">
                        <c:v>43604</c:v>
                      </c:pt>
                      <c:pt idx="828">
                        <c:v>43603</c:v>
                      </c:pt>
                      <c:pt idx="829">
                        <c:v>43602</c:v>
                      </c:pt>
                      <c:pt idx="830">
                        <c:v>43601</c:v>
                      </c:pt>
                      <c:pt idx="831">
                        <c:v>43600</c:v>
                      </c:pt>
                      <c:pt idx="832">
                        <c:v>43599</c:v>
                      </c:pt>
                      <c:pt idx="833">
                        <c:v>43598</c:v>
                      </c:pt>
                      <c:pt idx="834">
                        <c:v>43597</c:v>
                      </c:pt>
                      <c:pt idx="835">
                        <c:v>43596</c:v>
                      </c:pt>
                      <c:pt idx="836">
                        <c:v>43595</c:v>
                      </c:pt>
                      <c:pt idx="837">
                        <c:v>43594</c:v>
                      </c:pt>
                      <c:pt idx="838">
                        <c:v>43593</c:v>
                      </c:pt>
                      <c:pt idx="839">
                        <c:v>43592</c:v>
                      </c:pt>
                      <c:pt idx="840">
                        <c:v>43591</c:v>
                      </c:pt>
                      <c:pt idx="841">
                        <c:v>43590</c:v>
                      </c:pt>
                      <c:pt idx="842">
                        <c:v>43589</c:v>
                      </c:pt>
                      <c:pt idx="843">
                        <c:v>43588</c:v>
                      </c:pt>
                      <c:pt idx="844">
                        <c:v>43587</c:v>
                      </c:pt>
                      <c:pt idx="845">
                        <c:v>43586</c:v>
                      </c:pt>
                      <c:pt idx="846">
                        <c:v>43585</c:v>
                      </c:pt>
                      <c:pt idx="847">
                        <c:v>43584</c:v>
                      </c:pt>
                      <c:pt idx="848">
                        <c:v>43583</c:v>
                      </c:pt>
                      <c:pt idx="849">
                        <c:v>43582</c:v>
                      </c:pt>
                      <c:pt idx="850">
                        <c:v>43581</c:v>
                      </c:pt>
                      <c:pt idx="851">
                        <c:v>43580</c:v>
                      </c:pt>
                      <c:pt idx="852">
                        <c:v>43579</c:v>
                      </c:pt>
                      <c:pt idx="853">
                        <c:v>43578</c:v>
                      </c:pt>
                      <c:pt idx="854">
                        <c:v>43577</c:v>
                      </c:pt>
                      <c:pt idx="855">
                        <c:v>43576</c:v>
                      </c:pt>
                      <c:pt idx="856">
                        <c:v>43575</c:v>
                      </c:pt>
                      <c:pt idx="857">
                        <c:v>43574</c:v>
                      </c:pt>
                      <c:pt idx="858">
                        <c:v>43573</c:v>
                      </c:pt>
                      <c:pt idx="859">
                        <c:v>43572</c:v>
                      </c:pt>
                      <c:pt idx="860">
                        <c:v>43571</c:v>
                      </c:pt>
                      <c:pt idx="861">
                        <c:v>43570</c:v>
                      </c:pt>
                      <c:pt idx="862">
                        <c:v>43569</c:v>
                      </c:pt>
                      <c:pt idx="863">
                        <c:v>43568</c:v>
                      </c:pt>
                      <c:pt idx="864">
                        <c:v>43567</c:v>
                      </c:pt>
                      <c:pt idx="865">
                        <c:v>43566</c:v>
                      </c:pt>
                      <c:pt idx="866">
                        <c:v>43565</c:v>
                      </c:pt>
                      <c:pt idx="867">
                        <c:v>43564</c:v>
                      </c:pt>
                      <c:pt idx="868">
                        <c:v>43563</c:v>
                      </c:pt>
                      <c:pt idx="869">
                        <c:v>43562</c:v>
                      </c:pt>
                      <c:pt idx="870">
                        <c:v>43561</c:v>
                      </c:pt>
                      <c:pt idx="871">
                        <c:v>43560</c:v>
                      </c:pt>
                      <c:pt idx="872">
                        <c:v>43559</c:v>
                      </c:pt>
                      <c:pt idx="873">
                        <c:v>43558</c:v>
                      </c:pt>
                      <c:pt idx="874">
                        <c:v>43557</c:v>
                      </c:pt>
                      <c:pt idx="875">
                        <c:v>43556</c:v>
                      </c:pt>
                      <c:pt idx="876">
                        <c:v>43555</c:v>
                      </c:pt>
                      <c:pt idx="877">
                        <c:v>43554</c:v>
                      </c:pt>
                      <c:pt idx="878">
                        <c:v>43553</c:v>
                      </c:pt>
                      <c:pt idx="879">
                        <c:v>43552</c:v>
                      </c:pt>
                      <c:pt idx="880">
                        <c:v>43551</c:v>
                      </c:pt>
                      <c:pt idx="881">
                        <c:v>43550</c:v>
                      </c:pt>
                      <c:pt idx="882">
                        <c:v>43549</c:v>
                      </c:pt>
                      <c:pt idx="883">
                        <c:v>43548</c:v>
                      </c:pt>
                      <c:pt idx="884">
                        <c:v>43547</c:v>
                      </c:pt>
                      <c:pt idx="885">
                        <c:v>43546</c:v>
                      </c:pt>
                      <c:pt idx="886">
                        <c:v>43545</c:v>
                      </c:pt>
                      <c:pt idx="887">
                        <c:v>43544</c:v>
                      </c:pt>
                      <c:pt idx="888">
                        <c:v>43543</c:v>
                      </c:pt>
                      <c:pt idx="889">
                        <c:v>43542</c:v>
                      </c:pt>
                      <c:pt idx="890">
                        <c:v>43541</c:v>
                      </c:pt>
                      <c:pt idx="891">
                        <c:v>43540</c:v>
                      </c:pt>
                      <c:pt idx="892">
                        <c:v>43539</c:v>
                      </c:pt>
                      <c:pt idx="893">
                        <c:v>43538</c:v>
                      </c:pt>
                      <c:pt idx="894">
                        <c:v>43537</c:v>
                      </c:pt>
                      <c:pt idx="895">
                        <c:v>43536</c:v>
                      </c:pt>
                      <c:pt idx="896">
                        <c:v>43535</c:v>
                      </c:pt>
                      <c:pt idx="897">
                        <c:v>43534</c:v>
                      </c:pt>
                      <c:pt idx="898">
                        <c:v>43533</c:v>
                      </c:pt>
                      <c:pt idx="899">
                        <c:v>43532</c:v>
                      </c:pt>
                      <c:pt idx="900">
                        <c:v>43531</c:v>
                      </c:pt>
                      <c:pt idx="901">
                        <c:v>43530</c:v>
                      </c:pt>
                      <c:pt idx="902">
                        <c:v>43529</c:v>
                      </c:pt>
                      <c:pt idx="903">
                        <c:v>43528</c:v>
                      </c:pt>
                      <c:pt idx="904">
                        <c:v>43527</c:v>
                      </c:pt>
                      <c:pt idx="905">
                        <c:v>43526</c:v>
                      </c:pt>
                      <c:pt idx="906">
                        <c:v>43525</c:v>
                      </c:pt>
                      <c:pt idx="907">
                        <c:v>43524</c:v>
                      </c:pt>
                      <c:pt idx="908">
                        <c:v>43523</c:v>
                      </c:pt>
                      <c:pt idx="909">
                        <c:v>43522</c:v>
                      </c:pt>
                      <c:pt idx="910">
                        <c:v>43521</c:v>
                      </c:pt>
                      <c:pt idx="911">
                        <c:v>43520</c:v>
                      </c:pt>
                      <c:pt idx="912">
                        <c:v>43519</c:v>
                      </c:pt>
                      <c:pt idx="913">
                        <c:v>43518</c:v>
                      </c:pt>
                      <c:pt idx="914">
                        <c:v>43517</c:v>
                      </c:pt>
                      <c:pt idx="915">
                        <c:v>43516</c:v>
                      </c:pt>
                      <c:pt idx="916">
                        <c:v>43515</c:v>
                      </c:pt>
                      <c:pt idx="917">
                        <c:v>43514</c:v>
                      </c:pt>
                      <c:pt idx="918">
                        <c:v>43513</c:v>
                      </c:pt>
                      <c:pt idx="919">
                        <c:v>43512</c:v>
                      </c:pt>
                      <c:pt idx="920">
                        <c:v>43511</c:v>
                      </c:pt>
                      <c:pt idx="921">
                        <c:v>43510</c:v>
                      </c:pt>
                      <c:pt idx="922">
                        <c:v>43509</c:v>
                      </c:pt>
                      <c:pt idx="923">
                        <c:v>43508</c:v>
                      </c:pt>
                      <c:pt idx="924">
                        <c:v>43507</c:v>
                      </c:pt>
                      <c:pt idx="925">
                        <c:v>43506</c:v>
                      </c:pt>
                      <c:pt idx="926">
                        <c:v>43505</c:v>
                      </c:pt>
                      <c:pt idx="927">
                        <c:v>43504</c:v>
                      </c:pt>
                      <c:pt idx="928">
                        <c:v>43503</c:v>
                      </c:pt>
                      <c:pt idx="929">
                        <c:v>43502</c:v>
                      </c:pt>
                      <c:pt idx="930">
                        <c:v>43501</c:v>
                      </c:pt>
                      <c:pt idx="931">
                        <c:v>43500</c:v>
                      </c:pt>
                      <c:pt idx="932">
                        <c:v>43499</c:v>
                      </c:pt>
                      <c:pt idx="933">
                        <c:v>43498</c:v>
                      </c:pt>
                      <c:pt idx="934">
                        <c:v>43497</c:v>
                      </c:pt>
                      <c:pt idx="935">
                        <c:v>43496</c:v>
                      </c:pt>
                      <c:pt idx="936">
                        <c:v>43495</c:v>
                      </c:pt>
                      <c:pt idx="937">
                        <c:v>43494</c:v>
                      </c:pt>
                      <c:pt idx="938">
                        <c:v>43493</c:v>
                      </c:pt>
                      <c:pt idx="939">
                        <c:v>43492</c:v>
                      </c:pt>
                      <c:pt idx="940">
                        <c:v>43491</c:v>
                      </c:pt>
                      <c:pt idx="941">
                        <c:v>43490</c:v>
                      </c:pt>
                      <c:pt idx="942">
                        <c:v>43489</c:v>
                      </c:pt>
                      <c:pt idx="943">
                        <c:v>43488</c:v>
                      </c:pt>
                      <c:pt idx="944">
                        <c:v>43487</c:v>
                      </c:pt>
                      <c:pt idx="945">
                        <c:v>43486</c:v>
                      </c:pt>
                      <c:pt idx="946">
                        <c:v>43485</c:v>
                      </c:pt>
                      <c:pt idx="947">
                        <c:v>43484</c:v>
                      </c:pt>
                      <c:pt idx="948">
                        <c:v>43483</c:v>
                      </c:pt>
                      <c:pt idx="949">
                        <c:v>43482</c:v>
                      </c:pt>
                      <c:pt idx="950">
                        <c:v>43481</c:v>
                      </c:pt>
                      <c:pt idx="951">
                        <c:v>43480</c:v>
                      </c:pt>
                      <c:pt idx="952">
                        <c:v>43479</c:v>
                      </c:pt>
                      <c:pt idx="953">
                        <c:v>43478</c:v>
                      </c:pt>
                      <c:pt idx="954">
                        <c:v>43477</c:v>
                      </c:pt>
                      <c:pt idx="955">
                        <c:v>43476</c:v>
                      </c:pt>
                      <c:pt idx="956">
                        <c:v>43475</c:v>
                      </c:pt>
                      <c:pt idx="957">
                        <c:v>43474</c:v>
                      </c:pt>
                      <c:pt idx="958">
                        <c:v>43473</c:v>
                      </c:pt>
                      <c:pt idx="959">
                        <c:v>43472</c:v>
                      </c:pt>
                      <c:pt idx="960">
                        <c:v>43471</c:v>
                      </c:pt>
                      <c:pt idx="961">
                        <c:v>43470</c:v>
                      </c:pt>
                      <c:pt idx="962">
                        <c:v>43469</c:v>
                      </c:pt>
                      <c:pt idx="963">
                        <c:v>43468</c:v>
                      </c:pt>
                      <c:pt idx="964">
                        <c:v>43467</c:v>
                      </c:pt>
                      <c:pt idx="965">
                        <c:v>43466</c:v>
                      </c:pt>
                      <c:pt idx="966">
                        <c:v>43465</c:v>
                      </c:pt>
                      <c:pt idx="967">
                        <c:v>43464</c:v>
                      </c:pt>
                      <c:pt idx="968">
                        <c:v>43463</c:v>
                      </c:pt>
                      <c:pt idx="969">
                        <c:v>43462</c:v>
                      </c:pt>
                      <c:pt idx="970">
                        <c:v>43461</c:v>
                      </c:pt>
                      <c:pt idx="971">
                        <c:v>43460</c:v>
                      </c:pt>
                      <c:pt idx="972">
                        <c:v>43459</c:v>
                      </c:pt>
                      <c:pt idx="973">
                        <c:v>43458</c:v>
                      </c:pt>
                      <c:pt idx="974">
                        <c:v>43457</c:v>
                      </c:pt>
                      <c:pt idx="975">
                        <c:v>43456</c:v>
                      </c:pt>
                      <c:pt idx="976">
                        <c:v>43455</c:v>
                      </c:pt>
                      <c:pt idx="977">
                        <c:v>43454</c:v>
                      </c:pt>
                      <c:pt idx="978">
                        <c:v>43453</c:v>
                      </c:pt>
                      <c:pt idx="979">
                        <c:v>43452</c:v>
                      </c:pt>
                      <c:pt idx="980">
                        <c:v>43451</c:v>
                      </c:pt>
                      <c:pt idx="981">
                        <c:v>43450</c:v>
                      </c:pt>
                      <c:pt idx="982">
                        <c:v>43449</c:v>
                      </c:pt>
                      <c:pt idx="983">
                        <c:v>43448</c:v>
                      </c:pt>
                      <c:pt idx="984">
                        <c:v>43447</c:v>
                      </c:pt>
                      <c:pt idx="985">
                        <c:v>43446</c:v>
                      </c:pt>
                      <c:pt idx="986">
                        <c:v>43445</c:v>
                      </c:pt>
                      <c:pt idx="987">
                        <c:v>43444</c:v>
                      </c:pt>
                      <c:pt idx="988">
                        <c:v>43443</c:v>
                      </c:pt>
                      <c:pt idx="989">
                        <c:v>43442</c:v>
                      </c:pt>
                      <c:pt idx="990">
                        <c:v>43441</c:v>
                      </c:pt>
                      <c:pt idx="991">
                        <c:v>43440</c:v>
                      </c:pt>
                      <c:pt idx="992">
                        <c:v>43439</c:v>
                      </c:pt>
                      <c:pt idx="993">
                        <c:v>43438</c:v>
                      </c:pt>
                      <c:pt idx="994">
                        <c:v>43437</c:v>
                      </c:pt>
                      <c:pt idx="995">
                        <c:v>43436</c:v>
                      </c:pt>
                      <c:pt idx="996">
                        <c:v>43435</c:v>
                      </c:pt>
                      <c:pt idx="997">
                        <c:v>43434</c:v>
                      </c:pt>
                      <c:pt idx="998">
                        <c:v>43433</c:v>
                      </c:pt>
                      <c:pt idx="999">
                        <c:v>43432</c:v>
                      </c:pt>
                      <c:pt idx="1000">
                        <c:v>43431</c:v>
                      </c:pt>
                      <c:pt idx="1001">
                        <c:v>43430</c:v>
                      </c:pt>
                      <c:pt idx="1002">
                        <c:v>43429</c:v>
                      </c:pt>
                      <c:pt idx="1003">
                        <c:v>43428</c:v>
                      </c:pt>
                      <c:pt idx="1004">
                        <c:v>43427</c:v>
                      </c:pt>
                      <c:pt idx="1005">
                        <c:v>43426</c:v>
                      </c:pt>
                      <c:pt idx="1006">
                        <c:v>43425</c:v>
                      </c:pt>
                      <c:pt idx="1007">
                        <c:v>43424</c:v>
                      </c:pt>
                      <c:pt idx="1008">
                        <c:v>43423</c:v>
                      </c:pt>
                      <c:pt idx="1009">
                        <c:v>43422</c:v>
                      </c:pt>
                      <c:pt idx="1010">
                        <c:v>43421</c:v>
                      </c:pt>
                      <c:pt idx="1011">
                        <c:v>43420</c:v>
                      </c:pt>
                      <c:pt idx="1012">
                        <c:v>43419</c:v>
                      </c:pt>
                      <c:pt idx="1013">
                        <c:v>43418</c:v>
                      </c:pt>
                      <c:pt idx="1014">
                        <c:v>43417</c:v>
                      </c:pt>
                      <c:pt idx="1015">
                        <c:v>43416</c:v>
                      </c:pt>
                      <c:pt idx="1016">
                        <c:v>43415</c:v>
                      </c:pt>
                      <c:pt idx="1017">
                        <c:v>43414</c:v>
                      </c:pt>
                      <c:pt idx="1018">
                        <c:v>43413</c:v>
                      </c:pt>
                      <c:pt idx="1019">
                        <c:v>43412</c:v>
                      </c:pt>
                      <c:pt idx="1020">
                        <c:v>43411</c:v>
                      </c:pt>
                      <c:pt idx="1021">
                        <c:v>43410</c:v>
                      </c:pt>
                      <c:pt idx="1022">
                        <c:v>43409</c:v>
                      </c:pt>
                      <c:pt idx="1023">
                        <c:v>43408</c:v>
                      </c:pt>
                      <c:pt idx="1024">
                        <c:v>43407</c:v>
                      </c:pt>
                      <c:pt idx="1025">
                        <c:v>43406</c:v>
                      </c:pt>
                      <c:pt idx="1026">
                        <c:v>43405</c:v>
                      </c:pt>
                      <c:pt idx="1027">
                        <c:v>43404</c:v>
                      </c:pt>
                      <c:pt idx="1028">
                        <c:v>43403</c:v>
                      </c:pt>
                      <c:pt idx="1029">
                        <c:v>43402</c:v>
                      </c:pt>
                      <c:pt idx="1030">
                        <c:v>43401</c:v>
                      </c:pt>
                      <c:pt idx="1031">
                        <c:v>43400</c:v>
                      </c:pt>
                      <c:pt idx="1032">
                        <c:v>43399</c:v>
                      </c:pt>
                      <c:pt idx="1033">
                        <c:v>43398</c:v>
                      </c:pt>
                      <c:pt idx="1034">
                        <c:v>43397</c:v>
                      </c:pt>
                      <c:pt idx="1035">
                        <c:v>43396</c:v>
                      </c:pt>
                      <c:pt idx="1036">
                        <c:v>43395</c:v>
                      </c:pt>
                      <c:pt idx="1037">
                        <c:v>43394</c:v>
                      </c:pt>
                      <c:pt idx="1038">
                        <c:v>43393</c:v>
                      </c:pt>
                      <c:pt idx="1039">
                        <c:v>43392</c:v>
                      </c:pt>
                      <c:pt idx="1040">
                        <c:v>43391</c:v>
                      </c:pt>
                      <c:pt idx="1041">
                        <c:v>43390</c:v>
                      </c:pt>
                      <c:pt idx="1042">
                        <c:v>43389</c:v>
                      </c:pt>
                      <c:pt idx="1043">
                        <c:v>43388</c:v>
                      </c:pt>
                      <c:pt idx="1044">
                        <c:v>43387</c:v>
                      </c:pt>
                      <c:pt idx="1045">
                        <c:v>43386</c:v>
                      </c:pt>
                      <c:pt idx="1046">
                        <c:v>43385</c:v>
                      </c:pt>
                      <c:pt idx="1047">
                        <c:v>43384</c:v>
                      </c:pt>
                      <c:pt idx="1048">
                        <c:v>43383</c:v>
                      </c:pt>
                      <c:pt idx="1049">
                        <c:v>43382</c:v>
                      </c:pt>
                      <c:pt idx="1050">
                        <c:v>43381</c:v>
                      </c:pt>
                      <c:pt idx="1051">
                        <c:v>43380</c:v>
                      </c:pt>
                      <c:pt idx="1052">
                        <c:v>43379</c:v>
                      </c:pt>
                      <c:pt idx="1053">
                        <c:v>43378</c:v>
                      </c:pt>
                      <c:pt idx="1054">
                        <c:v>43377</c:v>
                      </c:pt>
                      <c:pt idx="1055">
                        <c:v>43376</c:v>
                      </c:pt>
                      <c:pt idx="1056">
                        <c:v>43375</c:v>
                      </c:pt>
                      <c:pt idx="1057">
                        <c:v>43374</c:v>
                      </c:pt>
                      <c:pt idx="1058">
                        <c:v>43373</c:v>
                      </c:pt>
                      <c:pt idx="1059">
                        <c:v>43372</c:v>
                      </c:pt>
                      <c:pt idx="1060">
                        <c:v>43371</c:v>
                      </c:pt>
                      <c:pt idx="1061">
                        <c:v>43370</c:v>
                      </c:pt>
                      <c:pt idx="1062">
                        <c:v>43369</c:v>
                      </c:pt>
                      <c:pt idx="1063">
                        <c:v>43368</c:v>
                      </c:pt>
                      <c:pt idx="1064">
                        <c:v>43367</c:v>
                      </c:pt>
                      <c:pt idx="1065">
                        <c:v>43366</c:v>
                      </c:pt>
                      <c:pt idx="1066">
                        <c:v>43365</c:v>
                      </c:pt>
                      <c:pt idx="1067">
                        <c:v>43364</c:v>
                      </c:pt>
                      <c:pt idx="1068">
                        <c:v>43363</c:v>
                      </c:pt>
                      <c:pt idx="1069">
                        <c:v>43362</c:v>
                      </c:pt>
                      <c:pt idx="1070">
                        <c:v>43361</c:v>
                      </c:pt>
                      <c:pt idx="1071">
                        <c:v>43360</c:v>
                      </c:pt>
                      <c:pt idx="1072">
                        <c:v>43359</c:v>
                      </c:pt>
                      <c:pt idx="1073">
                        <c:v>43358</c:v>
                      </c:pt>
                      <c:pt idx="1074">
                        <c:v>43357</c:v>
                      </c:pt>
                      <c:pt idx="1075">
                        <c:v>43356</c:v>
                      </c:pt>
                      <c:pt idx="1076">
                        <c:v>43355</c:v>
                      </c:pt>
                      <c:pt idx="1077">
                        <c:v>43354</c:v>
                      </c:pt>
                      <c:pt idx="1078">
                        <c:v>43353</c:v>
                      </c:pt>
                      <c:pt idx="1079">
                        <c:v>43352</c:v>
                      </c:pt>
                      <c:pt idx="1080">
                        <c:v>43351</c:v>
                      </c:pt>
                      <c:pt idx="1081">
                        <c:v>43350</c:v>
                      </c:pt>
                      <c:pt idx="1082">
                        <c:v>43349</c:v>
                      </c:pt>
                      <c:pt idx="1083">
                        <c:v>43348</c:v>
                      </c:pt>
                      <c:pt idx="1084">
                        <c:v>43347</c:v>
                      </c:pt>
                      <c:pt idx="1085">
                        <c:v>43346</c:v>
                      </c:pt>
                      <c:pt idx="1086">
                        <c:v>43345</c:v>
                      </c:pt>
                      <c:pt idx="1087">
                        <c:v>43344</c:v>
                      </c:pt>
                      <c:pt idx="1088">
                        <c:v>43343</c:v>
                      </c:pt>
                      <c:pt idx="1089">
                        <c:v>43342</c:v>
                      </c:pt>
                      <c:pt idx="1090">
                        <c:v>43341</c:v>
                      </c:pt>
                      <c:pt idx="1091">
                        <c:v>43340</c:v>
                      </c:pt>
                      <c:pt idx="1092">
                        <c:v>43339</c:v>
                      </c:pt>
                      <c:pt idx="1093">
                        <c:v>43338</c:v>
                      </c:pt>
                      <c:pt idx="1094">
                        <c:v>43337</c:v>
                      </c:pt>
                      <c:pt idx="1095">
                        <c:v>43336</c:v>
                      </c:pt>
                      <c:pt idx="1096">
                        <c:v>43335</c:v>
                      </c:pt>
                      <c:pt idx="1097">
                        <c:v>43334</c:v>
                      </c:pt>
                      <c:pt idx="1098">
                        <c:v>43333</c:v>
                      </c:pt>
                      <c:pt idx="1099">
                        <c:v>43332</c:v>
                      </c:pt>
                      <c:pt idx="1100">
                        <c:v>43331</c:v>
                      </c:pt>
                      <c:pt idx="1101">
                        <c:v>43330</c:v>
                      </c:pt>
                      <c:pt idx="1102">
                        <c:v>43329</c:v>
                      </c:pt>
                      <c:pt idx="1103">
                        <c:v>43328</c:v>
                      </c:pt>
                      <c:pt idx="1104">
                        <c:v>43327</c:v>
                      </c:pt>
                      <c:pt idx="1105">
                        <c:v>43326</c:v>
                      </c:pt>
                      <c:pt idx="1106">
                        <c:v>43325</c:v>
                      </c:pt>
                      <c:pt idx="1107">
                        <c:v>43324</c:v>
                      </c:pt>
                      <c:pt idx="1108">
                        <c:v>43323</c:v>
                      </c:pt>
                      <c:pt idx="1109">
                        <c:v>43322</c:v>
                      </c:pt>
                      <c:pt idx="1110">
                        <c:v>43321</c:v>
                      </c:pt>
                      <c:pt idx="1111">
                        <c:v>43320</c:v>
                      </c:pt>
                      <c:pt idx="1112">
                        <c:v>43319</c:v>
                      </c:pt>
                      <c:pt idx="1113">
                        <c:v>43318</c:v>
                      </c:pt>
                      <c:pt idx="1114">
                        <c:v>43317</c:v>
                      </c:pt>
                      <c:pt idx="1115">
                        <c:v>43316</c:v>
                      </c:pt>
                      <c:pt idx="1116">
                        <c:v>43315</c:v>
                      </c:pt>
                      <c:pt idx="1117">
                        <c:v>43314</c:v>
                      </c:pt>
                      <c:pt idx="1118">
                        <c:v>43313</c:v>
                      </c:pt>
                      <c:pt idx="1119">
                        <c:v>43312</c:v>
                      </c:pt>
                      <c:pt idx="1120">
                        <c:v>43311</c:v>
                      </c:pt>
                      <c:pt idx="1121">
                        <c:v>43310</c:v>
                      </c:pt>
                      <c:pt idx="1122">
                        <c:v>43309</c:v>
                      </c:pt>
                      <c:pt idx="1123">
                        <c:v>43308</c:v>
                      </c:pt>
                      <c:pt idx="1124">
                        <c:v>43307</c:v>
                      </c:pt>
                      <c:pt idx="1125">
                        <c:v>43306</c:v>
                      </c:pt>
                      <c:pt idx="1126">
                        <c:v>43305</c:v>
                      </c:pt>
                      <c:pt idx="1127">
                        <c:v>43304</c:v>
                      </c:pt>
                      <c:pt idx="1128">
                        <c:v>43303</c:v>
                      </c:pt>
                      <c:pt idx="1129">
                        <c:v>43302</c:v>
                      </c:pt>
                      <c:pt idx="1130">
                        <c:v>43301</c:v>
                      </c:pt>
                      <c:pt idx="1131">
                        <c:v>43300</c:v>
                      </c:pt>
                      <c:pt idx="1132">
                        <c:v>43299</c:v>
                      </c:pt>
                      <c:pt idx="1133">
                        <c:v>43298</c:v>
                      </c:pt>
                      <c:pt idx="1134">
                        <c:v>43297</c:v>
                      </c:pt>
                      <c:pt idx="1135">
                        <c:v>43296</c:v>
                      </c:pt>
                      <c:pt idx="1136">
                        <c:v>43295</c:v>
                      </c:pt>
                      <c:pt idx="1137">
                        <c:v>43294</c:v>
                      </c:pt>
                      <c:pt idx="1138">
                        <c:v>43293</c:v>
                      </c:pt>
                      <c:pt idx="1139">
                        <c:v>43292</c:v>
                      </c:pt>
                      <c:pt idx="1140">
                        <c:v>43291</c:v>
                      </c:pt>
                      <c:pt idx="1141">
                        <c:v>43290</c:v>
                      </c:pt>
                      <c:pt idx="1142">
                        <c:v>43289</c:v>
                      </c:pt>
                      <c:pt idx="1143">
                        <c:v>43288</c:v>
                      </c:pt>
                      <c:pt idx="1144">
                        <c:v>43287</c:v>
                      </c:pt>
                      <c:pt idx="1145">
                        <c:v>43286</c:v>
                      </c:pt>
                      <c:pt idx="1146">
                        <c:v>43285</c:v>
                      </c:pt>
                      <c:pt idx="1147">
                        <c:v>43284</c:v>
                      </c:pt>
                      <c:pt idx="1148">
                        <c:v>43283</c:v>
                      </c:pt>
                      <c:pt idx="1149">
                        <c:v>43282</c:v>
                      </c:pt>
                      <c:pt idx="1150">
                        <c:v>43281</c:v>
                      </c:pt>
                      <c:pt idx="1151">
                        <c:v>43280</c:v>
                      </c:pt>
                      <c:pt idx="1152">
                        <c:v>43279</c:v>
                      </c:pt>
                      <c:pt idx="1153">
                        <c:v>43278</c:v>
                      </c:pt>
                      <c:pt idx="1154">
                        <c:v>43277</c:v>
                      </c:pt>
                      <c:pt idx="1155">
                        <c:v>43276</c:v>
                      </c:pt>
                      <c:pt idx="1156">
                        <c:v>43275</c:v>
                      </c:pt>
                      <c:pt idx="1157">
                        <c:v>43274</c:v>
                      </c:pt>
                      <c:pt idx="1158">
                        <c:v>43273</c:v>
                      </c:pt>
                      <c:pt idx="1159">
                        <c:v>43272</c:v>
                      </c:pt>
                      <c:pt idx="1160">
                        <c:v>43271</c:v>
                      </c:pt>
                      <c:pt idx="1161">
                        <c:v>43270</c:v>
                      </c:pt>
                      <c:pt idx="1162">
                        <c:v>43269</c:v>
                      </c:pt>
                      <c:pt idx="1163">
                        <c:v>43268</c:v>
                      </c:pt>
                      <c:pt idx="1164">
                        <c:v>43267</c:v>
                      </c:pt>
                      <c:pt idx="1165">
                        <c:v>43266</c:v>
                      </c:pt>
                      <c:pt idx="1166">
                        <c:v>43265</c:v>
                      </c:pt>
                      <c:pt idx="1167">
                        <c:v>43264</c:v>
                      </c:pt>
                      <c:pt idx="1168">
                        <c:v>43263</c:v>
                      </c:pt>
                      <c:pt idx="1169">
                        <c:v>43262</c:v>
                      </c:pt>
                      <c:pt idx="1170">
                        <c:v>43261</c:v>
                      </c:pt>
                      <c:pt idx="1171">
                        <c:v>43260</c:v>
                      </c:pt>
                      <c:pt idx="1172">
                        <c:v>43259</c:v>
                      </c:pt>
                      <c:pt idx="1173">
                        <c:v>43258</c:v>
                      </c:pt>
                      <c:pt idx="1174">
                        <c:v>43257</c:v>
                      </c:pt>
                      <c:pt idx="1175">
                        <c:v>43256</c:v>
                      </c:pt>
                      <c:pt idx="1176">
                        <c:v>43255</c:v>
                      </c:pt>
                      <c:pt idx="1177">
                        <c:v>43254</c:v>
                      </c:pt>
                      <c:pt idx="1178">
                        <c:v>43253</c:v>
                      </c:pt>
                      <c:pt idx="1179">
                        <c:v>43252</c:v>
                      </c:pt>
                      <c:pt idx="1180">
                        <c:v>43251</c:v>
                      </c:pt>
                      <c:pt idx="1181">
                        <c:v>43250</c:v>
                      </c:pt>
                      <c:pt idx="1182">
                        <c:v>43249</c:v>
                      </c:pt>
                      <c:pt idx="1183">
                        <c:v>43248</c:v>
                      </c:pt>
                      <c:pt idx="1184">
                        <c:v>43247</c:v>
                      </c:pt>
                      <c:pt idx="1185">
                        <c:v>43246</c:v>
                      </c:pt>
                      <c:pt idx="1186">
                        <c:v>43245</c:v>
                      </c:pt>
                      <c:pt idx="1187">
                        <c:v>43244</c:v>
                      </c:pt>
                      <c:pt idx="1188">
                        <c:v>43243</c:v>
                      </c:pt>
                      <c:pt idx="1189">
                        <c:v>43242</c:v>
                      </c:pt>
                      <c:pt idx="1190">
                        <c:v>43241</c:v>
                      </c:pt>
                      <c:pt idx="1191">
                        <c:v>43240</c:v>
                      </c:pt>
                      <c:pt idx="1192">
                        <c:v>43239</c:v>
                      </c:pt>
                      <c:pt idx="1193">
                        <c:v>43238</c:v>
                      </c:pt>
                      <c:pt idx="1194">
                        <c:v>43237</c:v>
                      </c:pt>
                      <c:pt idx="1195">
                        <c:v>43236</c:v>
                      </c:pt>
                      <c:pt idx="1196">
                        <c:v>43235</c:v>
                      </c:pt>
                      <c:pt idx="1197">
                        <c:v>43234</c:v>
                      </c:pt>
                      <c:pt idx="1198">
                        <c:v>43233</c:v>
                      </c:pt>
                      <c:pt idx="1199">
                        <c:v>43232</c:v>
                      </c:pt>
                      <c:pt idx="1200">
                        <c:v>43231</c:v>
                      </c:pt>
                      <c:pt idx="1201">
                        <c:v>43230</c:v>
                      </c:pt>
                      <c:pt idx="1202">
                        <c:v>43229</c:v>
                      </c:pt>
                      <c:pt idx="1203">
                        <c:v>43228</c:v>
                      </c:pt>
                      <c:pt idx="1204">
                        <c:v>43227</c:v>
                      </c:pt>
                      <c:pt idx="1205">
                        <c:v>43226</c:v>
                      </c:pt>
                      <c:pt idx="1206">
                        <c:v>43225</c:v>
                      </c:pt>
                      <c:pt idx="1207">
                        <c:v>43224</c:v>
                      </c:pt>
                      <c:pt idx="1208">
                        <c:v>43223</c:v>
                      </c:pt>
                      <c:pt idx="1209">
                        <c:v>43222</c:v>
                      </c:pt>
                      <c:pt idx="1210">
                        <c:v>43221</c:v>
                      </c:pt>
                      <c:pt idx="1211">
                        <c:v>43220</c:v>
                      </c:pt>
                      <c:pt idx="1212">
                        <c:v>43219</c:v>
                      </c:pt>
                      <c:pt idx="1213">
                        <c:v>43218</c:v>
                      </c:pt>
                      <c:pt idx="1214">
                        <c:v>43217</c:v>
                      </c:pt>
                      <c:pt idx="1215">
                        <c:v>43216</c:v>
                      </c:pt>
                      <c:pt idx="1216">
                        <c:v>43215</c:v>
                      </c:pt>
                      <c:pt idx="1217">
                        <c:v>43214</c:v>
                      </c:pt>
                      <c:pt idx="1218">
                        <c:v>43213</c:v>
                      </c:pt>
                      <c:pt idx="1219">
                        <c:v>43212</c:v>
                      </c:pt>
                      <c:pt idx="1220">
                        <c:v>43211</c:v>
                      </c:pt>
                      <c:pt idx="1221">
                        <c:v>43210</c:v>
                      </c:pt>
                      <c:pt idx="1222">
                        <c:v>43209</c:v>
                      </c:pt>
                      <c:pt idx="1223">
                        <c:v>43208</c:v>
                      </c:pt>
                      <c:pt idx="1224">
                        <c:v>43207</c:v>
                      </c:pt>
                      <c:pt idx="1225">
                        <c:v>43206</c:v>
                      </c:pt>
                      <c:pt idx="1226">
                        <c:v>43205</c:v>
                      </c:pt>
                      <c:pt idx="1227">
                        <c:v>43204</c:v>
                      </c:pt>
                      <c:pt idx="1228">
                        <c:v>43203</c:v>
                      </c:pt>
                      <c:pt idx="1229">
                        <c:v>43202</c:v>
                      </c:pt>
                      <c:pt idx="1230">
                        <c:v>43201</c:v>
                      </c:pt>
                      <c:pt idx="1231">
                        <c:v>43200</c:v>
                      </c:pt>
                      <c:pt idx="1232">
                        <c:v>43199</c:v>
                      </c:pt>
                      <c:pt idx="1233">
                        <c:v>43198</c:v>
                      </c:pt>
                      <c:pt idx="1234">
                        <c:v>43197</c:v>
                      </c:pt>
                      <c:pt idx="1235">
                        <c:v>43196</c:v>
                      </c:pt>
                      <c:pt idx="1236">
                        <c:v>43195</c:v>
                      </c:pt>
                      <c:pt idx="1237">
                        <c:v>43194</c:v>
                      </c:pt>
                      <c:pt idx="1238">
                        <c:v>43193</c:v>
                      </c:pt>
                      <c:pt idx="1239">
                        <c:v>43192</c:v>
                      </c:pt>
                      <c:pt idx="1240">
                        <c:v>43191</c:v>
                      </c:pt>
                      <c:pt idx="1241">
                        <c:v>43190</c:v>
                      </c:pt>
                      <c:pt idx="1242">
                        <c:v>43189</c:v>
                      </c:pt>
                      <c:pt idx="1243">
                        <c:v>43188</c:v>
                      </c:pt>
                      <c:pt idx="1244">
                        <c:v>43187</c:v>
                      </c:pt>
                      <c:pt idx="1245">
                        <c:v>43186</c:v>
                      </c:pt>
                      <c:pt idx="1246">
                        <c:v>43185</c:v>
                      </c:pt>
                      <c:pt idx="1247">
                        <c:v>43184</c:v>
                      </c:pt>
                      <c:pt idx="1248">
                        <c:v>43183</c:v>
                      </c:pt>
                      <c:pt idx="1249">
                        <c:v>43182</c:v>
                      </c:pt>
                      <c:pt idx="1250">
                        <c:v>43181</c:v>
                      </c:pt>
                      <c:pt idx="1251">
                        <c:v>43180</c:v>
                      </c:pt>
                      <c:pt idx="1252">
                        <c:v>43179</c:v>
                      </c:pt>
                      <c:pt idx="1253">
                        <c:v>43178</c:v>
                      </c:pt>
                      <c:pt idx="1254">
                        <c:v>43177</c:v>
                      </c:pt>
                      <c:pt idx="1255">
                        <c:v>43176</c:v>
                      </c:pt>
                      <c:pt idx="1256">
                        <c:v>43175</c:v>
                      </c:pt>
                      <c:pt idx="1257">
                        <c:v>43174</c:v>
                      </c:pt>
                      <c:pt idx="1258">
                        <c:v>43173</c:v>
                      </c:pt>
                      <c:pt idx="1259">
                        <c:v>43172</c:v>
                      </c:pt>
                      <c:pt idx="1260">
                        <c:v>43171</c:v>
                      </c:pt>
                      <c:pt idx="1261">
                        <c:v>43170</c:v>
                      </c:pt>
                      <c:pt idx="1262">
                        <c:v>43169</c:v>
                      </c:pt>
                      <c:pt idx="1263">
                        <c:v>43168</c:v>
                      </c:pt>
                      <c:pt idx="1264">
                        <c:v>43167</c:v>
                      </c:pt>
                      <c:pt idx="1265">
                        <c:v>43166</c:v>
                      </c:pt>
                      <c:pt idx="1266">
                        <c:v>43165</c:v>
                      </c:pt>
                      <c:pt idx="1267">
                        <c:v>43164</c:v>
                      </c:pt>
                      <c:pt idx="1268">
                        <c:v>43163</c:v>
                      </c:pt>
                      <c:pt idx="1269">
                        <c:v>43162</c:v>
                      </c:pt>
                      <c:pt idx="1270">
                        <c:v>43161</c:v>
                      </c:pt>
                      <c:pt idx="1271">
                        <c:v>43160</c:v>
                      </c:pt>
                      <c:pt idx="1272">
                        <c:v>43159</c:v>
                      </c:pt>
                      <c:pt idx="1273">
                        <c:v>43158</c:v>
                      </c:pt>
                      <c:pt idx="1274">
                        <c:v>43157</c:v>
                      </c:pt>
                      <c:pt idx="1275">
                        <c:v>43156</c:v>
                      </c:pt>
                      <c:pt idx="1276">
                        <c:v>43155</c:v>
                      </c:pt>
                      <c:pt idx="1277">
                        <c:v>43154</c:v>
                      </c:pt>
                      <c:pt idx="1278">
                        <c:v>43153</c:v>
                      </c:pt>
                      <c:pt idx="1279">
                        <c:v>43152</c:v>
                      </c:pt>
                      <c:pt idx="1280">
                        <c:v>43151</c:v>
                      </c:pt>
                      <c:pt idx="1281">
                        <c:v>43150</c:v>
                      </c:pt>
                      <c:pt idx="1282">
                        <c:v>43149</c:v>
                      </c:pt>
                      <c:pt idx="1283">
                        <c:v>43148</c:v>
                      </c:pt>
                      <c:pt idx="1284">
                        <c:v>43147</c:v>
                      </c:pt>
                      <c:pt idx="1285">
                        <c:v>43146</c:v>
                      </c:pt>
                      <c:pt idx="1286">
                        <c:v>43145</c:v>
                      </c:pt>
                      <c:pt idx="1287">
                        <c:v>43144</c:v>
                      </c:pt>
                      <c:pt idx="1288">
                        <c:v>43143</c:v>
                      </c:pt>
                      <c:pt idx="1289">
                        <c:v>43142</c:v>
                      </c:pt>
                      <c:pt idx="1290">
                        <c:v>43141</c:v>
                      </c:pt>
                      <c:pt idx="1291">
                        <c:v>43140</c:v>
                      </c:pt>
                      <c:pt idx="1292">
                        <c:v>43139</c:v>
                      </c:pt>
                      <c:pt idx="1293">
                        <c:v>43138</c:v>
                      </c:pt>
                      <c:pt idx="1294">
                        <c:v>43137</c:v>
                      </c:pt>
                      <c:pt idx="1295">
                        <c:v>43136</c:v>
                      </c:pt>
                      <c:pt idx="1296">
                        <c:v>43135</c:v>
                      </c:pt>
                      <c:pt idx="1297">
                        <c:v>43134</c:v>
                      </c:pt>
                      <c:pt idx="1298">
                        <c:v>43133</c:v>
                      </c:pt>
                      <c:pt idx="1299">
                        <c:v>43132</c:v>
                      </c:pt>
                      <c:pt idx="1300">
                        <c:v>43131</c:v>
                      </c:pt>
                      <c:pt idx="1301">
                        <c:v>43130</c:v>
                      </c:pt>
                      <c:pt idx="1302">
                        <c:v>43129</c:v>
                      </c:pt>
                      <c:pt idx="1303">
                        <c:v>43128</c:v>
                      </c:pt>
                      <c:pt idx="1304">
                        <c:v>43127</c:v>
                      </c:pt>
                      <c:pt idx="1305">
                        <c:v>43126</c:v>
                      </c:pt>
                      <c:pt idx="1306">
                        <c:v>43125</c:v>
                      </c:pt>
                      <c:pt idx="1307">
                        <c:v>43124</c:v>
                      </c:pt>
                      <c:pt idx="1308">
                        <c:v>43123</c:v>
                      </c:pt>
                      <c:pt idx="1309">
                        <c:v>43122</c:v>
                      </c:pt>
                      <c:pt idx="1310">
                        <c:v>43121</c:v>
                      </c:pt>
                      <c:pt idx="1311">
                        <c:v>43120</c:v>
                      </c:pt>
                      <c:pt idx="1312">
                        <c:v>43119</c:v>
                      </c:pt>
                      <c:pt idx="1313">
                        <c:v>43118</c:v>
                      </c:pt>
                      <c:pt idx="1314">
                        <c:v>43117</c:v>
                      </c:pt>
                      <c:pt idx="1315">
                        <c:v>43116</c:v>
                      </c:pt>
                      <c:pt idx="1316">
                        <c:v>43115</c:v>
                      </c:pt>
                      <c:pt idx="1317">
                        <c:v>43114</c:v>
                      </c:pt>
                      <c:pt idx="1318">
                        <c:v>43113</c:v>
                      </c:pt>
                      <c:pt idx="1319">
                        <c:v>43112</c:v>
                      </c:pt>
                      <c:pt idx="1320">
                        <c:v>43111</c:v>
                      </c:pt>
                      <c:pt idx="1321">
                        <c:v>43110</c:v>
                      </c:pt>
                      <c:pt idx="1322">
                        <c:v>43109</c:v>
                      </c:pt>
                      <c:pt idx="1323">
                        <c:v>43108</c:v>
                      </c:pt>
                      <c:pt idx="1324">
                        <c:v>43107</c:v>
                      </c:pt>
                      <c:pt idx="1325">
                        <c:v>43106</c:v>
                      </c:pt>
                      <c:pt idx="1326">
                        <c:v>43105</c:v>
                      </c:pt>
                      <c:pt idx="1327">
                        <c:v>43104</c:v>
                      </c:pt>
                      <c:pt idx="1328">
                        <c:v>43103</c:v>
                      </c:pt>
                      <c:pt idx="1329">
                        <c:v>43102</c:v>
                      </c:pt>
                      <c:pt idx="1330">
                        <c:v>43101</c:v>
                      </c:pt>
                      <c:pt idx="1331">
                        <c:v>43100</c:v>
                      </c:pt>
                      <c:pt idx="1332">
                        <c:v>43099</c:v>
                      </c:pt>
                      <c:pt idx="1333">
                        <c:v>43098</c:v>
                      </c:pt>
                      <c:pt idx="1334">
                        <c:v>43097</c:v>
                      </c:pt>
                      <c:pt idx="1335">
                        <c:v>43096</c:v>
                      </c:pt>
                      <c:pt idx="1336">
                        <c:v>43095</c:v>
                      </c:pt>
                      <c:pt idx="1337">
                        <c:v>43094</c:v>
                      </c:pt>
                      <c:pt idx="1338">
                        <c:v>43093</c:v>
                      </c:pt>
                      <c:pt idx="1339">
                        <c:v>43092</c:v>
                      </c:pt>
                      <c:pt idx="1340">
                        <c:v>43091</c:v>
                      </c:pt>
                      <c:pt idx="1341">
                        <c:v>43090</c:v>
                      </c:pt>
                      <c:pt idx="1342">
                        <c:v>43089</c:v>
                      </c:pt>
                      <c:pt idx="1343">
                        <c:v>43088</c:v>
                      </c:pt>
                      <c:pt idx="1344">
                        <c:v>43087</c:v>
                      </c:pt>
                      <c:pt idx="1345">
                        <c:v>43086</c:v>
                      </c:pt>
                      <c:pt idx="1346">
                        <c:v>43085</c:v>
                      </c:pt>
                      <c:pt idx="1347">
                        <c:v>43084</c:v>
                      </c:pt>
                      <c:pt idx="1348">
                        <c:v>43083</c:v>
                      </c:pt>
                      <c:pt idx="1349">
                        <c:v>43082</c:v>
                      </c:pt>
                      <c:pt idx="1350">
                        <c:v>43081</c:v>
                      </c:pt>
                      <c:pt idx="1351">
                        <c:v>43080</c:v>
                      </c:pt>
                      <c:pt idx="1352">
                        <c:v>43079</c:v>
                      </c:pt>
                      <c:pt idx="1353">
                        <c:v>43078</c:v>
                      </c:pt>
                      <c:pt idx="1354">
                        <c:v>43077</c:v>
                      </c:pt>
                      <c:pt idx="1355">
                        <c:v>43076</c:v>
                      </c:pt>
                      <c:pt idx="1356">
                        <c:v>43075</c:v>
                      </c:pt>
                      <c:pt idx="1357">
                        <c:v>43074</c:v>
                      </c:pt>
                      <c:pt idx="1358">
                        <c:v>43073</c:v>
                      </c:pt>
                      <c:pt idx="1359">
                        <c:v>43072</c:v>
                      </c:pt>
                      <c:pt idx="1360">
                        <c:v>43071</c:v>
                      </c:pt>
                      <c:pt idx="1361">
                        <c:v>43070</c:v>
                      </c:pt>
                      <c:pt idx="1362">
                        <c:v>43069</c:v>
                      </c:pt>
                      <c:pt idx="1363">
                        <c:v>43068</c:v>
                      </c:pt>
                      <c:pt idx="1364">
                        <c:v>43067</c:v>
                      </c:pt>
                      <c:pt idx="1365">
                        <c:v>43066</c:v>
                      </c:pt>
                      <c:pt idx="1366">
                        <c:v>43065</c:v>
                      </c:pt>
                      <c:pt idx="1367">
                        <c:v>43064</c:v>
                      </c:pt>
                      <c:pt idx="1368">
                        <c:v>43063</c:v>
                      </c:pt>
                      <c:pt idx="1369">
                        <c:v>43062</c:v>
                      </c:pt>
                      <c:pt idx="1370">
                        <c:v>43061</c:v>
                      </c:pt>
                      <c:pt idx="1371">
                        <c:v>43060</c:v>
                      </c:pt>
                      <c:pt idx="1372">
                        <c:v>43059</c:v>
                      </c:pt>
                      <c:pt idx="1373">
                        <c:v>43058</c:v>
                      </c:pt>
                      <c:pt idx="1374">
                        <c:v>43057</c:v>
                      </c:pt>
                      <c:pt idx="1375">
                        <c:v>43056</c:v>
                      </c:pt>
                      <c:pt idx="1376">
                        <c:v>43055</c:v>
                      </c:pt>
                      <c:pt idx="1377">
                        <c:v>43054</c:v>
                      </c:pt>
                      <c:pt idx="1378">
                        <c:v>43053</c:v>
                      </c:pt>
                      <c:pt idx="1379">
                        <c:v>43052</c:v>
                      </c:pt>
                      <c:pt idx="1380">
                        <c:v>43051</c:v>
                      </c:pt>
                      <c:pt idx="1381">
                        <c:v>43050</c:v>
                      </c:pt>
                      <c:pt idx="1382">
                        <c:v>43049</c:v>
                      </c:pt>
                      <c:pt idx="1383">
                        <c:v>43048</c:v>
                      </c:pt>
                      <c:pt idx="1384">
                        <c:v>43047</c:v>
                      </c:pt>
                      <c:pt idx="1385">
                        <c:v>43046</c:v>
                      </c:pt>
                      <c:pt idx="1386">
                        <c:v>43045</c:v>
                      </c:pt>
                      <c:pt idx="1387">
                        <c:v>43044</c:v>
                      </c:pt>
                      <c:pt idx="1388">
                        <c:v>43043</c:v>
                      </c:pt>
                      <c:pt idx="1389">
                        <c:v>43042</c:v>
                      </c:pt>
                      <c:pt idx="1390">
                        <c:v>43041</c:v>
                      </c:pt>
                      <c:pt idx="1391">
                        <c:v>43040</c:v>
                      </c:pt>
                      <c:pt idx="1392">
                        <c:v>43039</c:v>
                      </c:pt>
                      <c:pt idx="1393">
                        <c:v>43038</c:v>
                      </c:pt>
                      <c:pt idx="1394">
                        <c:v>43037</c:v>
                      </c:pt>
                      <c:pt idx="1395">
                        <c:v>43036</c:v>
                      </c:pt>
                      <c:pt idx="1396">
                        <c:v>43035</c:v>
                      </c:pt>
                      <c:pt idx="1397">
                        <c:v>43034</c:v>
                      </c:pt>
                      <c:pt idx="1398">
                        <c:v>43033</c:v>
                      </c:pt>
                      <c:pt idx="1399">
                        <c:v>43032</c:v>
                      </c:pt>
                      <c:pt idx="1400">
                        <c:v>43031</c:v>
                      </c:pt>
                      <c:pt idx="1401">
                        <c:v>43030</c:v>
                      </c:pt>
                      <c:pt idx="1402">
                        <c:v>43029</c:v>
                      </c:pt>
                      <c:pt idx="1403">
                        <c:v>43028</c:v>
                      </c:pt>
                      <c:pt idx="1404">
                        <c:v>43027</c:v>
                      </c:pt>
                      <c:pt idx="1405">
                        <c:v>43026</c:v>
                      </c:pt>
                      <c:pt idx="1406">
                        <c:v>43025</c:v>
                      </c:pt>
                      <c:pt idx="1407">
                        <c:v>43024</c:v>
                      </c:pt>
                      <c:pt idx="1408">
                        <c:v>43023</c:v>
                      </c:pt>
                      <c:pt idx="1409">
                        <c:v>43022</c:v>
                      </c:pt>
                      <c:pt idx="1410">
                        <c:v>43021</c:v>
                      </c:pt>
                      <c:pt idx="1411">
                        <c:v>43020</c:v>
                      </c:pt>
                      <c:pt idx="1412">
                        <c:v>43019</c:v>
                      </c:pt>
                      <c:pt idx="1413">
                        <c:v>43018</c:v>
                      </c:pt>
                      <c:pt idx="1414">
                        <c:v>43017</c:v>
                      </c:pt>
                      <c:pt idx="1415">
                        <c:v>43016</c:v>
                      </c:pt>
                      <c:pt idx="1416">
                        <c:v>43015</c:v>
                      </c:pt>
                      <c:pt idx="1417">
                        <c:v>43014</c:v>
                      </c:pt>
                      <c:pt idx="1418">
                        <c:v>43013</c:v>
                      </c:pt>
                      <c:pt idx="1419">
                        <c:v>43012</c:v>
                      </c:pt>
                      <c:pt idx="1420">
                        <c:v>43011</c:v>
                      </c:pt>
                      <c:pt idx="1421">
                        <c:v>43010</c:v>
                      </c:pt>
                      <c:pt idx="1422">
                        <c:v>43009</c:v>
                      </c:pt>
                      <c:pt idx="1423">
                        <c:v>43008</c:v>
                      </c:pt>
                      <c:pt idx="1424">
                        <c:v>43007</c:v>
                      </c:pt>
                      <c:pt idx="1425">
                        <c:v>43006</c:v>
                      </c:pt>
                      <c:pt idx="1426">
                        <c:v>43005</c:v>
                      </c:pt>
                      <c:pt idx="1427">
                        <c:v>43004</c:v>
                      </c:pt>
                      <c:pt idx="1428">
                        <c:v>43003</c:v>
                      </c:pt>
                      <c:pt idx="1429">
                        <c:v>43002</c:v>
                      </c:pt>
                      <c:pt idx="1430">
                        <c:v>43001</c:v>
                      </c:pt>
                      <c:pt idx="1431">
                        <c:v>43000</c:v>
                      </c:pt>
                      <c:pt idx="1432">
                        <c:v>42999</c:v>
                      </c:pt>
                      <c:pt idx="1433">
                        <c:v>42998</c:v>
                      </c:pt>
                      <c:pt idx="1434">
                        <c:v>42997</c:v>
                      </c:pt>
                      <c:pt idx="1435">
                        <c:v>42996</c:v>
                      </c:pt>
                      <c:pt idx="1436">
                        <c:v>42995</c:v>
                      </c:pt>
                      <c:pt idx="1437">
                        <c:v>42994</c:v>
                      </c:pt>
                      <c:pt idx="1438">
                        <c:v>42993</c:v>
                      </c:pt>
                      <c:pt idx="1439">
                        <c:v>42992</c:v>
                      </c:pt>
                      <c:pt idx="1440">
                        <c:v>42991</c:v>
                      </c:pt>
                      <c:pt idx="1441">
                        <c:v>42990</c:v>
                      </c:pt>
                      <c:pt idx="1442">
                        <c:v>42989</c:v>
                      </c:pt>
                      <c:pt idx="1443">
                        <c:v>42988</c:v>
                      </c:pt>
                      <c:pt idx="1444">
                        <c:v>42987</c:v>
                      </c:pt>
                      <c:pt idx="1445">
                        <c:v>42986</c:v>
                      </c:pt>
                      <c:pt idx="1446">
                        <c:v>42985</c:v>
                      </c:pt>
                      <c:pt idx="1447">
                        <c:v>42984</c:v>
                      </c:pt>
                      <c:pt idx="1448">
                        <c:v>42983</c:v>
                      </c:pt>
                      <c:pt idx="1449">
                        <c:v>42982</c:v>
                      </c:pt>
                      <c:pt idx="1450">
                        <c:v>42981</c:v>
                      </c:pt>
                      <c:pt idx="1451">
                        <c:v>42980</c:v>
                      </c:pt>
                      <c:pt idx="1452">
                        <c:v>42979</c:v>
                      </c:pt>
                      <c:pt idx="1453">
                        <c:v>42978</c:v>
                      </c:pt>
                      <c:pt idx="1454">
                        <c:v>42977</c:v>
                      </c:pt>
                      <c:pt idx="1455">
                        <c:v>42976</c:v>
                      </c:pt>
                      <c:pt idx="1456">
                        <c:v>42975</c:v>
                      </c:pt>
                      <c:pt idx="1457">
                        <c:v>42974</c:v>
                      </c:pt>
                      <c:pt idx="1458">
                        <c:v>42973</c:v>
                      </c:pt>
                      <c:pt idx="1459">
                        <c:v>42972</c:v>
                      </c:pt>
                      <c:pt idx="1460">
                        <c:v>42971</c:v>
                      </c:pt>
                      <c:pt idx="1461">
                        <c:v>42970</c:v>
                      </c:pt>
                      <c:pt idx="1462">
                        <c:v>42969</c:v>
                      </c:pt>
                      <c:pt idx="1463">
                        <c:v>42968</c:v>
                      </c:pt>
                      <c:pt idx="1464">
                        <c:v>42967</c:v>
                      </c:pt>
                      <c:pt idx="1465">
                        <c:v>42966</c:v>
                      </c:pt>
                      <c:pt idx="1466">
                        <c:v>42965</c:v>
                      </c:pt>
                      <c:pt idx="1467">
                        <c:v>42964</c:v>
                      </c:pt>
                      <c:pt idx="1468">
                        <c:v>42963</c:v>
                      </c:pt>
                      <c:pt idx="1469">
                        <c:v>42962</c:v>
                      </c:pt>
                      <c:pt idx="1470">
                        <c:v>42961</c:v>
                      </c:pt>
                      <c:pt idx="1471">
                        <c:v>42960</c:v>
                      </c:pt>
                      <c:pt idx="1472">
                        <c:v>42959</c:v>
                      </c:pt>
                      <c:pt idx="1473">
                        <c:v>42958</c:v>
                      </c:pt>
                      <c:pt idx="1474">
                        <c:v>42957</c:v>
                      </c:pt>
                      <c:pt idx="1475">
                        <c:v>42956</c:v>
                      </c:pt>
                      <c:pt idx="1476">
                        <c:v>42955</c:v>
                      </c:pt>
                      <c:pt idx="1477">
                        <c:v>42954</c:v>
                      </c:pt>
                      <c:pt idx="1478">
                        <c:v>42953</c:v>
                      </c:pt>
                      <c:pt idx="1479">
                        <c:v>42952</c:v>
                      </c:pt>
                      <c:pt idx="1480">
                        <c:v>42951</c:v>
                      </c:pt>
                      <c:pt idx="1481">
                        <c:v>42950</c:v>
                      </c:pt>
                      <c:pt idx="1482">
                        <c:v>42949</c:v>
                      </c:pt>
                      <c:pt idx="1483">
                        <c:v>42948</c:v>
                      </c:pt>
                      <c:pt idx="1484">
                        <c:v>42947</c:v>
                      </c:pt>
                      <c:pt idx="1485">
                        <c:v>42946</c:v>
                      </c:pt>
                      <c:pt idx="1486">
                        <c:v>42945</c:v>
                      </c:pt>
                      <c:pt idx="1487">
                        <c:v>42944</c:v>
                      </c:pt>
                      <c:pt idx="1488">
                        <c:v>42943</c:v>
                      </c:pt>
                      <c:pt idx="1489">
                        <c:v>42942</c:v>
                      </c:pt>
                      <c:pt idx="1490">
                        <c:v>42941</c:v>
                      </c:pt>
                      <c:pt idx="1491">
                        <c:v>42940</c:v>
                      </c:pt>
                      <c:pt idx="1492">
                        <c:v>42939</c:v>
                      </c:pt>
                      <c:pt idx="1493">
                        <c:v>42938</c:v>
                      </c:pt>
                      <c:pt idx="1494">
                        <c:v>42937</c:v>
                      </c:pt>
                      <c:pt idx="1495">
                        <c:v>42936</c:v>
                      </c:pt>
                      <c:pt idx="1496">
                        <c:v>42935</c:v>
                      </c:pt>
                      <c:pt idx="1497">
                        <c:v>42934</c:v>
                      </c:pt>
                      <c:pt idx="1498">
                        <c:v>42933</c:v>
                      </c:pt>
                      <c:pt idx="1499">
                        <c:v>42932</c:v>
                      </c:pt>
                      <c:pt idx="1500">
                        <c:v>42931</c:v>
                      </c:pt>
                      <c:pt idx="1501">
                        <c:v>42930</c:v>
                      </c:pt>
                      <c:pt idx="1502">
                        <c:v>42929</c:v>
                      </c:pt>
                      <c:pt idx="1503">
                        <c:v>42928</c:v>
                      </c:pt>
                      <c:pt idx="1504">
                        <c:v>42927</c:v>
                      </c:pt>
                      <c:pt idx="1505">
                        <c:v>42926</c:v>
                      </c:pt>
                      <c:pt idx="1506">
                        <c:v>42925</c:v>
                      </c:pt>
                      <c:pt idx="1507">
                        <c:v>42924</c:v>
                      </c:pt>
                      <c:pt idx="1508">
                        <c:v>42923</c:v>
                      </c:pt>
                      <c:pt idx="1509">
                        <c:v>42922</c:v>
                      </c:pt>
                      <c:pt idx="1510">
                        <c:v>42921</c:v>
                      </c:pt>
                      <c:pt idx="1511">
                        <c:v>42920</c:v>
                      </c:pt>
                      <c:pt idx="1512">
                        <c:v>42919</c:v>
                      </c:pt>
                      <c:pt idx="1513">
                        <c:v>42918</c:v>
                      </c:pt>
                      <c:pt idx="1514">
                        <c:v>42917</c:v>
                      </c:pt>
                      <c:pt idx="1515">
                        <c:v>42916</c:v>
                      </c:pt>
                      <c:pt idx="1516">
                        <c:v>42915</c:v>
                      </c:pt>
                      <c:pt idx="1517">
                        <c:v>42914</c:v>
                      </c:pt>
                      <c:pt idx="1518">
                        <c:v>42913</c:v>
                      </c:pt>
                      <c:pt idx="1519">
                        <c:v>42912</c:v>
                      </c:pt>
                      <c:pt idx="1520">
                        <c:v>42911</c:v>
                      </c:pt>
                      <c:pt idx="1521">
                        <c:v>42910</c:v>
                      </c:pt>
                      <c:pt idx="1522">
                        <c:v>42909</c:v>
                      </c:pt>
                      <c:pt idx="1523">
                        <c:v>42908</c:v>
                      </c:pt>
                      <c:pt idx="1524">
                        <c:v>42907</c:v>
                      </c:pt>
                      <c:pt idx="1525">
                        <c:v>42906</c:v>
                      </c:pt>
                      <c:pt idx="1526">
                        <c:v>42905</c:v>
                      </c:pt>
                      <c:pt idx="1527">
                        <c:v>42904</c:v>
                      </c:pt>
                      <c:pt idx="1528">
                        <c:v>42903</c:v>
                      </c:pt>
                      <c:pt idx="1529">
                        <c:v>42902</c:v>
                      </c:pt>
                      <c:pt idx="1530">
                        <c:v>42901</c:v>
                      </c:pt>
                      <c:pt idx="1531">
                        <c:v>42900</c:v>
                      </c:pt>
                      <c:pt idx="1532">
                        <c:v>42899</c:v>
                      </c:pt>
                      <c:pt idx="1533">
                        <c:v>42898</c:v>
                      </c:pt>
                      <c:pt idx="1534">
                        <c:v>42897</c:v>
                      </c:pt>
                      <c:pt idx="1535">
                        <c:v>42896</c:v>
                      </c:pt>
                      <c:pt idx="1536">
                        <c:v>42895</c:v>
                      </c:pt>
                      <c:pt idx="1537">
                        <c:v>42894</c:v>
                      </c:pt>
                      <c:pt idx="1538">
                        <c:v>42893</c:v>
                      </c:pt>
                      <c:pt idx="1539">
                        <c:v>42892</c:v>
                      </c:pt>
                      <c:pt idx="1540">
                        <c:v>42891</c:v>
                      </c:pt>
                      <c:pt idx="1541">
                        <c:v>42890</c:v>
                      </c:pt>
                      <c:pt idx="1542">
                        <c:v>42889</c:v>
                      </c:pt>
                      <c:pt idx="1543">
                        <c:v>42888</c:v>
                      </c:pt>
                      <c:pt idx="1544">
                        <c:v>42887</c:v>
                      </c:pt>
                      <c:pt idx="1545">
                        <c:v>42886</c:v>
                      </c:pt>
                      <c:pt idx="1546">
                        <c:v>42885</c:v>
                      </c:pt>
                      <c:pt idx="1547">
                        <c:v>42884</c:v>
                      </c:pt>
                      <c:pt idx="1548">
                        <c:v>42883</c:v>
                      </c:pt>
                      <c:pt idx="1549">
                        <c:v>42882</c:v>
                      </c:pt>
                      <c:pt idx="1550">
                        <c:v>42881</c:v>
                      </c:pt>
                      <c:pt idx="1551">
                        <c:v>42880</c:v>
                      </c:pt>
                      <c:pt idx="1552">
                        <c:v>42879</c:v>
                      </c:pt>
                      <c:pt idx="1553">
                        <c:v>42878</c:v>
                      </c:pt>
                      <c:pt idx="1554">
                        <c:v>42877</c:v>
                      </c:pt>
                      <c:pt idx="1555">
                        <c:v>42876</c:v>
                      </c:pt>
                      <c:pt idx="1556">
                        <c:v>42875</c:v>
                      </c:pt>
                      <c:pt idx="1557">
                        <c:v>42874</c:v>
                      </c:pt>
                      <c:pt idx="1558">
                        <c:v>42873</c:v>
                      </c:pt>
                      <c:pt idx="1559">
                        <c:v>42872</c:v>
                      </c:pt>
                      <c:pt idx="1560">
                        <c:v>42871</c:v>
                      </c:pt>
                      <c:pt idx="1561">
                        <c:v>42870</c:v>
                      </c:pt>
                      <c:pt idx="1562">
                        <c:v>42869</c:v>
                      </c:pt>
                      <c:pt idx="1563">
                        <c:v>42868</c:v>
                      </c:pt>
                      <c:pt idx="1564">
                        <c:v>42867</c:v>
                      </c:pt>
                      <c:pt idx="1565">
                        <c:v>42866</c:v>
                      </c:pt>
                      <c:pt idx="1566">
                        <c:v>42865</c:v>
                      </c:pt>
                      <c:pt idx="1567">
                        <c:v>42864</c:v>
                      </c:pt>
                      <c:pt idx="1568">
                        <c:v>42863</c:v>
                      </c:pt>
                      <c:pt idx="1569">
                        <c:v>42862</c:v>
                      </c:pt>
                      <c:pt idx="1570">
                        <c:v>42861</c:v>
                      </c:pt>
                      <c:pt idx="1571">
                        <c:v>42860</c:v>
                      </c:pt>
                      <c:pt idx="1572">
                        <c:v>42859</c:v>
                      </c:pt>
                      <c:pt idx="1573">
                        <c:v>42858</c:v>
                      </c:pt>
                      <c:pt idx="1574">
                        <c:v>42857</c:v>
                      </c:pt>
                      <c:pt idx="1575">
                        <c:v>42856</c:v>
                      </c:pt>
                      <c:pt idx="1576">
                        <c:v>42855</c:v>
                      </c:pt>
                      <c:pt idx="1577">
                        <c:v>42854</c:v>
                      </c:pt>
                      <c:pt idx="1578">
                        <c:v>42853</c:v>
                      </c:pt>
                      <c:pt idx="1579">
                        <c:v>42852</c:v>
                      </c:pt>
                      <c:pt idx="1580">
                        <c:v>42851</c:v>
                      </c:pt>
                      <c:pt idx="1581">
                        <c:v>42850</c:v>
                      </c:pt>
                      <c:pt idx="1582">
                        <c:v>42849</c:v>
                      </c:pt>
                      <c:pt idx="1583">
                        <c:v>42848</c:v>
                      </c:pt>
                      <c:pt idx="1584">
                        <c:v>42847</c:v>
                      </c:pt>
                      <c:pt idx="1585">
                        <c:v>42846</c:v>
                      </c:pt>
                      <c:pt idx="1586">
                        <c:v>42845</c:v>
                      </c:pt>
                      <c:pt idx="1587">
                        <c:v>42844</c:v>
                      </c:pt>
                      <c:pt idx="1588">
                        <c:v>42843</c:v>
                      </c:pt>
                      <c:pt idx="1589">
                        <c:v>42842</c:v>
                      </c:pt>
                      <c:pt idx="1590">
                        <c:v>42841</c:v>
                      </c:pt>
                      <c:pt idx="1591">
                        <c:v>42840</c:v>
                      </c:pt>
                      <c:pt idx="1592">
                        <c:v>42839</c:v>
                      </c:pt>
                      <c:pt idx="1593">
                        <c:v>42838</c:v>
                      </c:pt>
                      <c:pt idx="1594">
                        <c:v>42837</c:v>
                      </c:pt>
                      <c:pt idx="1595">
                        <c:v>42836</c:v>
                      </c:pt>
                      <c:pt idx="1596">
                        <c:v>42835</c:v>
                      </c:pt>
                      <c:pt idx="1597">
                        <c:v>42834</c:v>
                      </c:pt>
                      <c:pt idx="1598">
                        <c:v>42833</c:v>
                      </c:pt>
                      <c:pt idx="1599">
                        <c:v>42832</c:v>
                      </c:pt>
                      <c:pt idx="1600">
                        <c:v>42831</c:v>
                      </c:pt>
                      <c:pt idx="1601">
                        <c:v>42830</c:v>
                      </c:pt>
                      <c:pt idx="1602">
                        <c:v>42829</c:v>
                      </c:pt>
                      <c:pt idx="1603">
                        <c:v>42828</c:v>
                      </c:pt>
                      <c:pt idx="1604">
                        <c:v>42827</c:v>
                      </c:pt>
                      <c:pt idx="1605">
                        <c:v>42826</c:v>
                      </c:pt>
                      <c:pt idx="1606">
                        <c:v>42825</c:v>
                      </c:pt>
                      <c:pt idx="1607">
                        <c:v>42824</c:v>
                      </c:pt>
                      <c:pt idx="1608">
                        <c:v>42823</c:v>
                      </c:pt>
                      <c:pt idx="1609">
                        <c:v>42822</c:v>
                      </c:pt>
                      <c:pt idx="1610">
                        <c:v>42821</c:v>
                      </c:pt>
                      <c:pt idx="1611">
                        <c:v>42820</c:v>
                      </c:pt>
                      <c:pt idx="1612">
                        <c:v>42819</c:v>
                      </c:pt>
                      <c:pt idx="1613">
                        <c:v>42818</c:v>
                      </c:pt>
                      <c:pt idx="1614">
                        <c:v>42817</c:v>
                      </c:pt>
                      <c:pt idx="1615">
                        <c:v>42816</c:v>
                      </c:pt>
                      <c:pt idx="1616">
                        <c:v>42815</c:v>
                      </c:pt>
                      <c:pt idx="1617">
                        <c:v>42814</c:v>
                      </c:pt>
                      <c:pt idx="1618">
                        <c:v>42813</c:v>
                      </c:pt>
                      <c:pt idx="1619">
                        <c:v>42812</c:v>
                      </c:pt>
                      <c:pt idx="1620">
                        <c:v>42811</c:v>
                      </c:pt>
                      <c:pt idx="1621">
                        <c:v>42810</c:v>
                      </c:pt>
                      <c:pt idx="1622">
                        <c:v>42809</c:v>
                      </c:pt>
                      <c:pt idx="1623">
                        <c:v>42808</c:v>
                      </c:pt>
                      <c:pt idx="1624">
                        <c:v>42807</c:v>
                      </c:pt>
                      <c:pt idx="1625">
                        <c:v>42806</c:v>
                      </c:pt>
                      <c:pt idx="1626">
                        <c:v>42805</c:v>
                      </c:pt>
                      <c:pt idx="1627">
                        <c:v>42804</c:v>
                      </c:pt>
                      <c:pt idx="1628">
                        <c:v>42803</c:v>
                      </c:pt>
                      <c:pt idx="1629">
                        <c:v>42802</c:v>
                      </c:pt>
                      <c:pt idx="1630">
                        <c:v>42801</c:v>
                      </c:pt>
                      <c:pt idx="1631">
                        <c:v>42800</c:v>
                      </c:pt>
                      <c:pt idx="1632">
                        <c:v>42799</c:v>
                      </c:pt>
                      <c:pt idx="1633">
                        <c:v>42798</c:v>
                      </c:pt>
                      <c:pt idx="1634">
                        <c:v>42797</c:v>
                      </c:pt>
                      <c:pt idx="1635">
                        <c:v>42796</c:v>
                      </c:pt>
                      <c:pt idx="1636">
                        <c:v>42795</c:v>
                      </c:pt>
                      <c:pt idx="1637">
                        <c:v>42794</c:v>
                      </c:pt>
                      <c:pt idx="1638">
                        <c:v>42793</c:v>
                      </c:pt>
                      <c:pt idx="1639">
                        <c:v>42792</c:v>
                      </c:pt>
                      <c:pt idx="1640">
                        <c:v>42791</c:v>
                      </c:pt>
                      <c:pt idx="1641">
                        <c:v>42790</c:v>
                      </c:pt>
                      <c:pt idx="1642">
                        <c:v>42789</c:v>
                      </c:pt>
                      <c:pt idx="1643">
                        <c:v>42788</c:v>
                      </c:pt>
                      <c:pt idx="1644">
                        <c:v>42787</c:v>
                      </c:pt>
                      <c:pt idx="1645">
                        <c:v>42786</c:v>
                      </c:pt>
                      <c:pt idx="1646">
                        <c:v>42785</c:v>
                      </c:pt>
                      <c:pt idx="1647">
                        <c:v>42784</c:v>
                      </c:pt>
                      <c:pt idx="1648">
                        <c:v>42783</c:v>
                      </c:pt>
                      <c:pt idx="1649">
                        <c:v>42782</c:v>
                      </c:pt>
                      <c:pt idx="1650">
                        <c:v>42781</c:v>
                      </c:pt>
                      <c:pt idx="1651">
                        <c:v>42780</c:v>
                      </c:pt>
                      <c:pt idx="1652">
                        <c:v>42779</c:v>
                      </c:pt>
                      <c:pt idx="1653">
                        <c:v>42778</c:v>
                      </c:pt>
                      <c:pt idx="1654">
                        <c:v>42777</c:v>
                      </c:pt>
                      <c:pt idx="1655">
                        <c:v>42776</c:v>
                      </c:pt>
                      <c:pt idx="1656">
                        <c:v>42775</c:v>
                      </c:pt>
                      <c:pt idx="1657">
                        <c:v>42774</c:v>
                      </c:pt>
                      <c:pt idx="1658">
                        <c:v>42773</c:v>
                      </c:pt>
                      <c:pt idx="1659">
                        <c:v>42772</c:v>
                      </c:pt>
                      <c:pt idx="1660">
                        <c:v>42771</c:v>
                      </c:pt>
                      <c:pt idx="1661">
                        <c:v>42770</c:v>
                      </c:pt>
                      <c:pt idx="1662">
                        <c:v>42769</c:v>
                      </c:pt>
                      <c:pt idx="1663">
                        <c:v>42768</c:v>
                      </c:pt>
                      <c:pt idx="1664">
                        <c:v>42767</c:v>
                      </c:pt>
                      <c:pt idx="1665">
                        <c:v>42766</c:v>
                      </c:pt>
                      <c:pt idx="1666">
                        <c:v>42765</c:v>
                      </c:pt>
                      <c:pt idx="1667">
                        <c:v>42764</c:v>
                      </c:pt>
                      <c:pt idx="1668">
                        <c:v>42763</c:v>
                      </c:pt>
                      <c:pt idx="1669">
                        <c:v>42762</c:v>
                      </c:pt>
                      <c:pt idx="1670">
                        <c:v>42761</c:v>
                      </c:pt>
                      <c:pt idx="1671">
                        <c:v>42760</c:v>
                      </c:pt>
                      <c:pt idx="1672">
                        <c:v>42759</c:v>
                      </c:pt>
                      <c:pt idx="1673">
                        <c:v>42758</c:v>
                      </c:pt>
                      <c:pt idx="1674">
                        <c:v>42757</c:v>
                      </c:pt>
                      <c:pt idx="1675">
                        <c:v>42756</c:v>
                      </c:pt>
                      <c:pt idx="1676">
                        <c:v>42755</c:v>
                      </c:pt>
                      <c:pt idx="1677">
                        <c:v>42754</c:v>
                      </c:pt>
                      <c:pt idx="1678">
                        <c:v>42753</c:v>
                      </c:pt>
                      <c:pt idx="1679">
                        <c:v>42752</c:v>
                      </c:pt>
                      <c:pt idx="1680">
                        <c:v>42751</c:v>
                      </c:pt>
                      <c:pt idx="1681">
                        <c:v>42750</c:v>
                      </c:pt>
                      <c:pt idx="1682">
                        <c:v>42749</c:v>
                      </c:pt>
                      <c:pt idx="1683">
                        <c:v>42748</c:v>
                      </c:pt>
                      <c:pt idx="1684">
                        <c:v>42747</c:v>
                      </c:pt>
                      <c:pt idx="1685">
                        <c:v>42746</c:v>
                      </c:pt>
                      <c:pt idx="1686">
                        <c:v>42745</c:v>
                      </c:pt>
                      <c:pt idx="1687">
                        <c:v>42744</c:v>
                      </c:pt>
                      <c:pt idx="1688">
                        <c:v>42743</c:v>
                      </c:pt>
                      <c:pt idx="1689">
                        <c:v>42742</c:v>
                      </c:pt>
                      <c:pt idx="1690">
                        <c:v>42741</c:v>
                      </c:pt>
                      <c:pt idx="1691">
                        <c:v>42740</c:v>
                      </c:pt>
                      <c:pt idx="1692">
                        <c:v>42739</c:v>
                      </c:pt>
                      <c:pt idx="1693">
                        <c:v>42738</c:v>
                      </c:pt>
                      <c:pt idx="1694">
                        <c:v>42737</c:v>
                      </c:pt>
                      <c:pt idx="1695">
                        <c:v>42736</c:v>
                      </c:pt>
                      <c:pt idx="1696">
                        <c:v>42735</c:v>
                      </c:pt>
                      <c:pt idx="1697">
                        <c:v>42734</c:v>
                      </c:pt>
                      <c:pt idx="1698">
                        <c:v>42733</c:v>
                      </c:pt>
                      <c:pt idx="1699">
                        <c:v>42732</c:v>
                      </c:pt>
                      <c:pt idx="1700">
                        <c:v>42731</c:v>
                      </c:pt>
                      <c:pt idx="1701">
                        <c:v>42730</c:v>
                      </c:pt>
                      <c:pt idx="1702">
                        <c:v>42729</c:v>
                      </c:pt>
                      <c:pt idx="1703">
                        <c:v>42728</c:v>
                      </c:pt>
                      <c:pt idx="1704">
                        <c:v>42727</c:v>
                      </c:pt>
                      <c:pt idx="1705">
                        <c:v>42726</c:v>
                      </c:pt>
                      <c:pt idx="1706">
                        <c:v>42725</c:v>
                      </c:pt>
                      <c:pt idx="1707">
                        <c:v>42724</c:v>
                      </c:pt>
                      <c:pt idx="1708">
                        <c:v>42723</c:v>
                      </c:pt>
                      <c:pt idx="1709">
                        <c:v>42722</c:v>
                      </c:pt>
                      <c:pt idx="1710">
                        <c:v>42721</c:v>
                      </c:pt>
                      <c:pt idx="1711">
                        <c:v>42720</c:v>
                      </c:pt>
                      <c:pt idx="1712">
                        <c:v>42719</c:v>
                      </c:pt>
                      <c:pt idx="1713">
                        <c:v>42718</c:v>
                      </c:pt>
                      <c:pt idx="1714">
                        <c:v>42717</c:v>
                      </c:pt>
                      <c:pt idx="1715">
                        <c:v>42716</c:v>
                      </c:pt>
                      <c:pt idx="1716">
                        <c:v>42715</c:v>
                      </c:pt>
                      <c:pt idx="1717">
                        <c:v>42714</c:v>
                      </c:pt>
                      <c:pt idx="1718">
                        <c:v>42713</c:v>
                      </c:pt>
                      <c:pt idx="1719">
                        <c:v>42712</c:v>
                      </c:pt>
                      <c:pt idx="1720">
                        <c:v>42711</c:v>
                      </c:pt>
                      <c:pt idx="1721">
                        <c:v>42710</c:v>
                      </c:pt>
                      <c:pt idx="1722">
                        <c:v>42709</c:v>
                      </c:pt>
                      <c:pt idx="1723">
                        <c:v>42708</c:v>
                      </c:pt>
                      <c:pt idx="1724">
                        <c:v>42707</c:v>
                      </c:pt>
                      <c:pt idx="1725">
                        <c:v>42706</c:v>
                      </c:pt>
                      <c:pt idx="1726">
                        <c:v>42705</c:v>
                      </c:pt>
                      <c:pt idx="1727">
                        <c:v>42704</c:v>
                      </c:pt>
                      <c:pt idx="1728">
                        <c:v>42703</c:v>
                      </c:pt>
                      <c:pt idx="1729">
                        <c:v>42702</c:v>
                      </c:pt>
                      <c:pt idx="1730">
                        <c:v>42701</c:v>
                      </c:pt>
                      <c:pt idx="1731">
                        <c:v>42700</c:v>
                      </c:pt>
                      <c:pt idx="1732">
                        <c:v>42699</c:v>
                      </c:pt>
                      <c:pt idx="1733">
                        <c:v>42698</c:v>
                      </c:pt>
                      <c:pt idx="1734">
                        <c:v>42697</c:v>
                      </c:pt>
                      <c:pt idx="1735">
                        <c:v>42696</c:v>
                      </c:pt>
                      <c:pt idx="1736">
                        <c:v>42695</c:v>
                      </c:pt>
                      <c:pt idx="1737">
                        <c:v>42694</c:v>
                      </c:pt>
                      <c:pt idx="1738">
                        <c:v>42693</c:v>
                      </c:pt>
                      <c:pt idx="1739">
                        <c:v>42692</c:v>
                      </c:pt>
                      <c:pt idx="1740">
                        <c:v>42691</c:v>
                      </c:pt>
                      <c:pt idx="1741">
                        <c:v>42690</c:v>
                      </c:pt>
                      <c:pt idx="1742">
                        <c:v>42689</c:v>
                      </c:pt>
                      <c:pt idx="1743">
                        <c:v>42688</c:v>
                      </c:pt>
                      <c:pt idx="1744">
                        <c:v>42687</c:v>
                      </c:pt>
                      <c:pt idx="1745">
                        <c:v>42686</c:v>
                      </c:pt>
                      <c:pt idx="1746">
                        <c:v>42685</c:v>
                      </c:pt>
                      <c:pt idx="1747">
                        <c:v>42684</c:v>
                      </c:pt>
                      <c:pt idx="1748">
                        <c:v>42683</c:v>
                      </c:pt>
                      <c:pt idx="1749">
                        <c:v>42682</c:v>
                      </c:pt>
                      <c:pt idx="1750">
                        <c:v>42681</c:v>
                      </c:pt>
                      <c:pt idx="1751">
                        <c:v>42680</c:v>
                      </c:pt>
                      <c:pt idx="1752">
                        <c:v>42679</c:v>
                      </c:pt>
                      <c:pt idx="1753">
                        <c:v>42678</c:v>
                      </c:pt>
                      <c:pt idx="1754">
                        <c:v>42677</c:v>
                      </c:pt>
                      <c:pt idx="1755">
                        <c:v>42676</c:v>
                      </c:pt>
                      <c:pt idx="1756">
                        <c:v>42675</c:v>
                      </c:pt>
                      <c:pt idx="1757">
                        <c:v>42674</c:v>
                      </c:pt>
                      <c:pt idx="1758">
                        <c:v>42673</c:v>
                      </c:pt>
                      <c:pt idx="1759">
                        <c:v>42672</c:v>
                      </c:pt>
                      <c:pt idx="1760">
                        <c:v>42671</c:v>
                      </c:pt>
                      <c:pt idx="1761">
                        <c:v>42670</c:v>
                      </c:pt>
                      <c:pt idx="1762">
                        <c:v>42669</c:v>
                      </c:pt>
                      <c:pt idx="1763">
                        <c:v>42668</c:v>
                      </c:pt>
                      <c:pt idx="1764">
                        <c:v>42667</c:v>
                      </c:pt>
                      <c:pt idx="1765">
                        <c:v>42666</c:v>
                      </c:pt>
                      <c:pt idx="1766">
                        <c:v>42665</c:v>
                      </c:pt>
                      <c:pt idx="1767">
                        <c:v>42664</c:v>
                      </c:pt>
                      <c:pt idx="1768">
                        <c:v>42663</c:v>
                      </c:pt>
                      <c:pt idx="1769">
                        <c:v>42662</c:v>
                      </c:pt>
                      <c:pt idx="1770">
                        <c:v>42661</c:v>
                      </c:pt>
                      <c:pt idx="1771">
                        <c:v>42660</c:v>
                      </c:pt>
                      <c:pt idx="1772">
                        <c:v>42659</c:v>
                      </c:pt>
                      <c:pt idx="1773">
                        <c:v>42658</c:v>
                      </c:pt>
                      <c:pt idx="1774">
                        <c:v>42657</c:v>
                      </c:pt>
                      <c:pt idx="1775">
                        <c:v>42656</c:v>
                      </c:pt>
                      <c:pt idx="1776">
                        <c:v>42655</c:v>
                      </c:pt>
                      <c:pt idx="1777">
                        <c:v>42654</c:v>
                      </c:pt>
                      <c:pt idx="1778">
                        <c:v>42653</c:v>
                      </c:pt>
                      <c:pt idx="1779">
                        <c:v>42652</c:v>
                      </c:pt>
                      <c:pt idx="1780">
                        <c:v>42651</c:v>
                      </c:pt>
                      <c:pt idx="1781">
                        <c:v>42650</c:v>
                      </c:pt>
                      <c:pt idx="1782">
                        <c:v>42649</c:v>
                      </c:pt>
                      <c:pt idx="1783">
                        <c:v>42648</c:v>
                      </c:pt>
                      <c:pt idx="1784">
                        <c:v>42647</c:v>
                      </c:pt>
                      <c:pt idx="1785">
                        <c:v>42646</c:v>
                      </c:pt>
                      <c:pt idx="1786">
                        <c:v>42645</c:v>
                      </c:pt>
                      <c:pt idx="1787">
                        <c:v>42644</c:v>
                      </c:pt>
                      <c:pt idx="1788">
                        <c:v>42643</c:v>
                      </c:pt>
                      <c:pt idx="1789">
                        <c:v>42642</c:v>
                      </c:pt>
                      <c:pt idx="1790">
                        <c:v>42641</c:v>
                      </c:pt>
                      <c:pt idx="1791">
                        <c:v>42640</c:v>
                      </c:pt>
                      <c:pt idx="1792">
                        <c:v>42639</c:v>
                      </c:pt>
                      <c:pt idx="1793">
                        <c:v>42638</c:v>
                      </c:pt>
                      <c:pt idx="1794">
                        <c:v>42637</c:v>
                      </c:pt>
                      <c:pt idx="1795">
                        <c:v>42636</c:v>
                      </c:pt>
                      <c:pt idx="1796">
                        <c:v>42635</c:v>
                      </c:pt>
                      <c:pt idx="1797">
                        <c:v>42634</c:v>
                      </c:pt>
                      <c:pt idx="1798">
                        <c:v>42633</c:v>
                      </c:pt>
                      <c:pt idx="1799">
                        <c:v>42632</c:v>
                      </c:pt>
                      <c:pt idx="1800">
                        <c:v>42631</c:v>
                      </c:pt>
                      <c:pt idx="1801">
                        <c:v>42630</c:v>
                      </c:pt>
                      <c:pt idx="1802">
                        <c:v>42629</c:v>
                      </c:pt>
                      <c:pt idx="1803">
                        <c:v>42628</c:v>
                      </c:pt>
                      <c:pt idx="1804">
                        <c:v>42627</c:v>
                      </c:pt>
                      <c:pt idx="1805">
                        <c:v>42626</c:v>
                      </c:pt>
                      <c:pt idx="1806">
                        <c:v>42625</c:v>
                      </c:pt>
                      <c:pt idx="1807">
                        <c:v>42624</c:v>
                      </c:pt>
                      <c:pt idx="1808">
                        <c:v>42623</c:v>
                      </c:pt>
                      <c:pt idx="1809">
                        <c:v>42622</c:v>
                      </c:pt>
                      <c:pt idx="1810">
                        <c:v>42621</c:v>
                      </c:pt>
                      <c:pt idx="1811">
                        <c:v>42620</c:v>
                      </c:pt>
                      <c:pt idx="1812">
                        <c:v>42619</c:v>
                      </c:pt>
                      <c:pt idx="1813">
                        <c:v>42618</c:v>
                      </c:pt>
                      <c:pt idx="1814">
                        <c:v>42617</c:v>
                      </c:pt>
                      <c:pt idx="1815">
                        <c:v>42616</c:v>
                      </c:pt>
                      <c:pt idx="1816">
                        <c:v>42615</c:v>
                      </c:pt>
                      <c:pt idx="1817">
                        <c:v>42614</c:v>
                      </c:pt>
                      <c:pt idx="1818">
                        <c:v>42613</c:v>
                      </c:pt>
                      <c:pt idx="1819">
                        <c:v>42612</c:v>
                      </c:pt>
                      <c:pt idx="1820">
                        <c:v>42611</c:v>
                      </c:pt>
                      <c:pt idx="1821">
                        <c:v>42610</c:v>
                      </c:pt>
                      <c:pt idx="1822">
                        <c:v>42609</c:v>
                      </c:pt>
                      <c:pt idx="1823">
                        <c:v>42608</c:v>
                      </c:pt>
                      <c:pt idx="1824">
                        <c:v>42607</c:v>
                      </c:pt>
                      <c:pt idx="1825">
                        <c:v>42606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Index!$L$2:$L$1259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1258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E17-43CF-BACA-2C6B4108DF7C}"/>
                  </c:ext>
                </c:extLst>
              </c15:ser>
            </c15:filteredLineSeries>
          </c:ext>
        </c:extLst>
      </c:lineChart>
      <c:dateAx>
        <c:axId val="197187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Date</a:t>
                </a:r>
              </a:p>
            </c:rich>
          </c:tx>
          <c:layout>
            <c:manualLayout>
              <c:xMode val="edge"/>
              <c:yMode val="edge"/>
              <c:x val="0.46409011716566684"/>
              <c:y val="0.84488228053379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76416"/>
        <c:crosses val="autoZero"/>
        <c:auto val="1"/>
        <c:lblOffset val="100"/>
        <c:baseTimeUnit val="days"/>
      </c:dateAx>
      <c:valAx>
        <c:axId val="1971876416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USD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7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Price</a:t>
            </a:r>
            <a:r>
              <a:rPr lang="en-CA" baseline="0"/>
              <a:t> of Stock </a:t>
            </a:r>
            <a:r>
              <a:rPr lang="en-CA" sz="1400" b="0" i="0" u="none" strike="noStrike" baseline="0">
                <a:effectLst/>
              </a:rPr>
              <a:t>from Aug. 24, 2016 to Aug. 23, 2021</a:t>
            </a:r>
            <a:endParaRPr lang="en-CA"/>
          </a:p>
        </c:rich>
      </c:tx>
      <c:layout>
        <c:manualLayout>
          <c:xMode val="edge"/>
          <c:yMode val="edge"/>
          <c:x val="0.24019578583916495"/>
          <c:y val="2.04700882977863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79840833099665"/>
          <c:y val="0.10840226347240693"/>
          <c:w val="0.85525748761734799"/>
          <c:h val="0.63666865171265352"/>
        </c:manualLayout>
      </c:layout>
      <c:lineChart>
        <c:grouping val="standard"/>
        <c:varyColors val="0"/>
        <c:ser>
          <c:idx val="0"/>
          <c:order val="0"/>
          <c:tx>
            <c:v>AAPL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Stock!$A$2:$A$1259</c:f>
              <c:numCache>
                <c:formatCode>d\-mmm\-yy</c:formatCode>
                <c:ptCount val="1258"/>
                <c:pt idx="0">
                  <c:v>44431</c:v>
                </c:pt>
                <c:pt idx="1">
                  <c:v>44428</c:v>
                </c:pt>
                <c:pt idx="2">
                  <c:v>44427</c:v>
                </c:pt>
                <c:pt idx="3">
                  <c:v>44426</c:v>
                </c:pt>
                <c:pt idx="4">
                  <c:v>44425</c:v>
                </c:pt>
                <c:pt idx="5">
                  <c:v>44424</c:v>
                </c:pt>
                <c:pt idx="6">
                  <c:v>44421</c:v>
                </c:pt>
                <c:pt idx="7">
                  <c:v>44420</c:v>
                </c:pt>
                <c:pt idx="8">
                  <c:v>44419</c:v>
                </c:pt>
                <c:pt idx="9">
                  <c:v>44418</c:v>
                </c:pt>
                <c:pt idx="10">
                  <c:v>44417</c:v>
                </c:pt>
                <c:pt idx="11">
                  <c:v>44414</c:v>
                </c:pt>
                <c:pt idx="12">
                  <c:v>44413</c:v>
                </c:pt>
                <c:pt idx="13">
                  <c:v>44412</c:v>
                </c:pt>
                <c:pt idx="14">
                  <c:v>44411</c:v>
                </c:pt>
                <c:pt idx="15">
                  <c:v>44410</c:v>
                </c:pt>
                <c:pt idx="16">
                  <c:v>44407</c:v>
                </c:pt>
                <c:pt idx="17">
                  <c:v>44406</c:v>
                </c:pt>
                <c:pt idx="18">
                  <c:v>44405</c:v>
                </c:pt>
                <c:pt idx="19">
                  <c:v>44404</c:v>
                </c:pt>
                <c:pt idx="20">
                  <c:v>44403</c:v>
                </c:pt>
                <c:pt idx="21">
                  <c:v>44400</c:v>
                </c:pt>
                <c:pt idx="22">
                  <c:v>44399</c:v>
                </c:pt>
                <c:pt idx="23">
                  <c:v>44398</c:v>
                </c:pt>
                <c:pt idx="24">
                  <c:v>44397</c:v>
                </c:pt>
                <c:pt idx="25">
                  <c:v>44396</c:v>
                </c:pt>
                <c:pt idx="26">
                  <c:v>44393</c:v>
                </c:pt>
                <c:pt idx="27">
                  <c:v>44392</c:v>
                </c:pt>
                <c:pt idx="28">
                  <c:v>44391</c:v>
                </c:pt>
                <c:pt idx="29">
                  <c:v>44390</c:v>
                </c:pt>
                <c:pt idx="30">
                  <c:v>44389</c:v>
                </c:pt>
                <c:pt idx="31">
                  <c:v>44386</c:v>
                </c:pt>
                <c:pt idx="32">
                  <c:v>44385</c:v>
                </c:pt>
                <c:pt idx="33">
                  <c:v>44384</c:v>
                </c:pt>
                <c:pt idx="34">
                  <c:v>44383</c:v>
                </c:pt>
                <c:pt idx="35">
                  <c:v>44379</c:v>
                </c:pt>
                <c:pt idx="36">
                  <c:v>44378</c:v>
                </c:pt>
                <c:pt idx="37">
                  <c:v>44377</c:v>
                </c:pt>
                <c:pt idx="38">
                  <c:v>44376</c:v>
                </c:pt>
                <c:pt idx="39">
                  <c:v>44375</c:v>
                </c:pt>
                <c:pt idx="40">
                  <c:v>44372</c:v>
                </c:pt>
                <c:pt idx="41">
                  <c:v>44371</c:v>
                </c:pt>
                <c:pt idx="42">
                  <c:v>44370</c:v>
                </c:pt>
                <c:pt idx="43">
                  <c:v>44369</c:v>
                </c:pt>
                <c:pt idx="44">
                  <c:v>44368</c:v>
                </c:pt>
                <c:pt idx="45">
                  <c:v>44365</c:v>
                </c:pt>
                <c:pt idx="46">
                  <c:v>44364</c:v>
                </c:pt>
                <c:pt idx="47">
                  <c:v>44363</c:v>
                </c:pt>
                <c:pt idx="48">
                  <c:v>44362</c:v>
                </c:pt>
                <c:pt idx="49">
                  <c:v>44361</c:v>
                </c:pt>
                <c:pt idx="50">
                  <c:v>44358</c:v>
                </c:pt>
                <c:pt idx="51">
                  <c:v>44357</c:v>
                </c:pt>
                <c:pt idx="52">
                  <c:v>44356</c:v>
                </c:pt>
                <c:pt idx="53">
                  <c:v>44355</c:v>
                </c:pt>
                <c:pt idx="54">
                  <c:v>44354</c:v>
                </c:pt>
                <c:pt idx="55">
                  <c:v>44351</c:v>
                </c:pt>
                <c:pt idx="56">
                  <c:v>44350</c:v>
                </c:pt>
                <c:pt idx="57">
                  <c:v>44349</c:v>
                </c:pt>
                <c:pt idx="58">
                  <c:v>44348</c:v>
                </c:pt>
                <c:pt idx="59">
                  <c:v>44344</c:v>
                </c:pt>
                <c:pt idx="60">
                  <c:v>44343</c:v>
                </c:pt>
                <c:pt idx="61">
                  <c:v>44342</c:v>
                </c:pt>
                <c:pt idx="62">
                  <c:v>44341</c:v>
                </c:pt>
                <c:pt idx="63">
                  <c:v>44340</c:v>
                </c:pt>
                <c:pt idx="64">
                  <c:v>44337</c:v>
                </c:pt>
                <c:pt idx="65">
                  <c:v>44336</c:v>
                </c:pt>
                <c:pt idx="66">
                  <c:v>44335</c:v>
                </c:pt>
                <c:pt idx="67">
                  <c:v>44334</c:v>
                </c:pt>
                <c:pt idx="68">
                  <c:v>44333</c:v>
                </c:pt>
                <c:pt idx="69">
                  <c:v>44330</c:v>
                </c:pt>
                <c:pt idx="70">
                  <c:v>44329</c:v>
                </c:pt>
                <c:pt idx="71">
                  <c:v>44328</c:v>
                </c:pt>
                <c:pt idx="72">
                  <c:v>44327</c:v>
                </c:pt>
                <c:pt idx="73">
                  <c:v>44326</c:v>
                </c:pt>
                <c:pt idx="74">
                  <c:v>44323</c:v>
                </c:pt>
                <c:pt idx="75">
                  <c:v>44322</c:v>
                </c:pt>
                <c:pt idx="76">
                  <c:v>44321</c:v>
                </c:pt>
                <c:pt idx="77">
                  <c:v>44320</c:v>
                </c:pt>
                <c:pt idx="78">
                  <c:v>44319</c:v>
                </c:pt>
                <c:pt idx="79">
                  <c:v>44316</c:v>
                </c:pt>
                <c:pt idx="80">
                  <c:v>44315</c:v>
                </c:pt>
                <c:pt idx="81">
                  <c:v>44314</c:v>
                </c:pt>
                <c:pt idx="82">
                  <c:v>44313</c:v>
                </c:pt>
                <c:pt idx="83">
                  <c:v>44312</c:v>
                </c:pt>
                <c:pt idx="84">
                  <c:v>44309</c:v>
                </c:pt>
                <c:pt idx="85">
                  <c:v>44308</c:v>
                </c:pt>
                <c:pt idx="86">
                  <c:v>44307</c:v>
                </c:pt>
                <c:pt idx="87">
                  <c:v>44306</c:v>
                </c:pt>
                <c:pt idx="88">
                  <c:v>44305</c:v>
                </c:pt>
                <c:pt idx="89">
                  <c:v>44302</c:v>
                </c:pt>
                <c:pt idx="90">
                  <c:v>44301</c:v>
                </c:pt>
                <c:pt idx="91">
                  <c:v>44300</c:v>
                </c:pt>
                <c:pt idx="92">
                  <c:v>44299</c:v>
                </c:pt>
                <c:pt idx="93">
                  <c:v>44298</c:v>
                </c:pt>
                <c:pt idx="94">
                  <c:v>44295</c:v>
                </c:pt>
                <c:pt idx="95">
                  <c:v>44294</c:v>
                </c:pt>
                <c:pt idx="96">
                  <c:v>44293</c:v>
                </c:pt>
                <c:pt idx="97">
                  <c:v>44292</c:v>
                </c:pt>
                <c:pt idx="98">
                  <c:v>44291</c:v>
                </c:pt>
                <c:pt idx="99">
                  <c:v>44287</c:v>
                </c:pt>
                <c:pt idx="100">
                  <c:v>44286</c:v>
                </c:pt>
                <c:pt idx="101">
                  <c:v>44285</c:v>
                </c:pt>
                <c:pt idx="102">
                  <c:v>44284</c:v>
                </c:pt>
                <c:pt idx="103">
                  <c:v>44281</c:v>
                </c:pt>
                <c:pt idx="104">
                  <c:v>44280</c:v>
                </c:pt>
                <c:pt idx="105">
                  <c:v>44279</c:v>
                </c:pt>
                <c:pt idx="106">
                  <c:v>44278</c:v>
                </c:pt>
                <c:pt idx="107">
                  <c:v>44277</c:v>
                </c:pt>
                <c:pt idx="108">
                  <c:v>44274</c:v>
                </c:pt>
                <c:pt idx="109">
                  <c:v>44273</c:v>
                </c:pt>
                <c:pt idx="110">
                  <c:v>44272</c:v>
                </c:pt>
                <c:pt idx="111">
                  <c:v>44271</c:v>
                </c:pt>
                <c:pt idx="112">
                  <c:v>44270</c:v>
                </c:pt>
                <c:pt idx="113">
                  <c:v>44267</c:v>
                </c:pt>
                <c:pt idx="114">
                  <c:v>44266</c:v>
                </c:pt>
                <c:pt idx="115">
                  <c:v>44265</c:v>
                </c:pt>
                <c:pt idx="116">
                  <c:v>44264</c:v>
                </c:pt>
                <c:pt idx="117">
                  <c:v>44263</c:v>
                </c:pt>
                <c:pt idx="118">
                  <c:v>44260</c:v>
                </c:pt>
                <c:pt idx="119">
                  <c:v>44259</c:v>
                </c:pt>
                <c:pt idx="120">
                  <c:v>44258</c:v>
                </c:pt>
                <c:pt idx="121">
                  <c:v>44257</c:v>
                </c:pt>
                <c:pt idx="122">
                  <c:v>44256</c:v>
                </c:pt>
                <c:pt idx="123">
                  <c:v>44253</c:v>
                </c:pt>
                <c:pt idx="124">
                  <c:v>44252</c:v>
                </c:pt>
                <c:pt idx="125">
                  <c:v>44251</c:v>
                </c:pt>
                <c:pt idx="126">
                  <c:v>44250</c:v>
                </c:pt>
                <c:pt idx="127">
                  <c:v>44249</c:v>
                </c:pt>
                <c:pt idx="128">
                  <c:v>44246</c:v>
                </c:pt>
                <c:pt idx="129">
                  <c:v>44245</c:v>
                </c:pt>
                <c:pt idx="130">
                  <c:v>44244</c:v>
                </c:pt>
                <c:pt idx="131">
                  <c:v>44243</c:v>
                </c:pt>
                <c:pt idx="132">
                  <c:v>44239</c:v>
                </c:pt>
                <c:pt idx="133">
                  <c:v>44238</c:v>
                </c:pt>
                <c:pt idx="134">
                  <c:v>44237</c:v>
                </c:pt>
                <c:pt idx="135">
                  <c:v>44236</c:v>
                </c:pt>
                <c:pt idx="136">
                  <c:v>44235</c:v>
                </c:pt>
                <c:pt idx="137">
                  <c:v>44232</c:v>
                </c:pt>
                <c:pt idx="138">
                  <c:v>44231</c:v>
                </c:pt>
                <c:pt idx="139">
                  <c:v>44230</c:v>
                </c:pt>
                <c:pt idx="140">
                  <c:v>44229</c:v>
                </c:pt>
                <c:pt idx="141">
                  <c:v>44228</c:v>
                </c:pt>
                <c:pt idx="142">
                  <c:v>44225</c:v>
                </c:pt>
                <c:pt idx="143">
                  <c:v>44224</c:v>
                </c:pt>
                <c:pt idx="144">
                  <c:v>44223</c:v>
                </c:pt>
                <c:pt idx="145">
                  <c:v>44222</c:v>
                </c:pt>
                <c:pt idx="146">
                  <c:v>44221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44211</c:v>
                </c:pt>
                <c:pt idx="152">
                  <c:v>44210</c:v>
                </c:pt>
                <c:pt idx="153">
                  <c:v>44209</c:v>
                </c:pt>
                <c:pt idx="154">
                  <c:v>44208</c:v>
                </c:pt>
                <c:pt idx="155">
                  <c:v>44207</c:v>
                </c:pt>
                <c:pt idx="156">
                  <c:v>44204</c:v>
                </c:pt>
                <c:pt idx="157">
                  <c:v>44203</c:v>
                </c:pt>
                <c:pt idx="158">
                  <c:v>44202</c:v>
                </c:pt>
                <c:pt idx="159">
                  <c:v>44201</c:v>
                </c:pt>
                <c:pt idx="160">
                  <c:v>44200</c:v>
                </c:pt>
                <c:pt idx="161">
                  <c:v>44196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44189</c:v>
                </c:pt>
                <c:pt idx="166">
                  <c:v>44188</c:v>
                </c:pt>
                <c:pt idx="167">
                  <c:v>44187</c:v>
                </c:pt>
                <c:pt idx="168">
                  <c:v>44186</c:v>
                </c:pt>
                <c:pt idx="169">
                  <c:v>44183</c:v>
                </c:pt>
                <c:pt idx="170">
                  <c:v>44182</c:v>
                </c:pt>
                <c:pt idx="171">
                  <c:v>44181</c:v>
                </c:pt>
                <c:pt idx="172">
                  <c:v>44180</c:v>
                </c:pt>
                <c:pt idx="173">
                  <c:v>44179</c:v>
                </c:pt>
                <c:pt idx="174">
                  <c:v>44176</c:v>
                </c:pt>
                <c:pt idx="175">
                  <c:v>44175</c:v>
                </c:pt>
                <c:pt idx="176">
                  <c:v>44174</c:v>
                </c:pt>
                <c:pt idx="177">
                  <c:v>44173</c:v>
                </c:pt>
                <c:pt idx="178">
                  <c:v>44172</c:v>
                </c:pt>
                <c:pt idx="179">
                  <c:v>44169</c:v>
                </c:pt>
                <c:pt idx="180">
                  <c:v>44168</c:v>
                </c:pt>
                <c:pt idx="181">
                  <c:v>44167</c:v>
                </c:pt>
                <c:pt idx="182">
                  <c:v>44166</c:v>
                </c:pt>
                <c:pt idx="183">
                  <c:v>44165</c:v>
                </c:pt>
                <c:pt idx="184">
                  <c:v>44162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44155</c:v>
                </c:pt>
                <c:pt idx="189">
                  <c:v>44154</c:v>
                </c:pt>
                <c:pt idx="190">
                  <c:v>44153</c:v>
                </c:pt>
                <c:pt idx="191">
                  <c:v>44152</c:v>
                </c:pt>
                <c:pt idx="192">
                  <c:v>44151</c:v>
                </c:pt>
                <c:pt idx="193">
                  <c:v>44148</c:v>
                </c:pt>
                <c:pt idx="194">
                  <c:v>44147</c:v>
                </c:pt>
                <c:pt idx="195">
                  <c:v>44146</c:v>
                </c:pt>
                <c:pt idx="196">
                  <c:v>44145</c:v>
                </c:pt>
                <c:pt idx="197">
                  <c:v>44144</c:v>
                </c:pt>
                <c:pt idx="198">
                  <c:v>44141</c:v>
                </c:pt>
                <c:pt idx="199">
                  <c:v>44140</c:v>
                </c:pt>
                <c:pt idx="200">
                  <c:v>44139</c:v>
                </c:pt>
                <c:pt idx="201">
                  <c:v>44138</c:v>
                </c:pt>
                <c:pt idx="202">
                  <c:v>44137</c:v>
                </c:pt>
                <c:pt idx="203">
                  <c:v>44134</c:v>
                </c:pt>
                <c:pt idx="204">
                  <c:v>44133</c:v>
                </c:pt>
                <c:pt idx="205">
                  <c:v>44132</c:v>
                </c:pt>
                <c:pt idx="206">
                  <c:v>44131</c:v>
                </c:pt>
                <c:pt idx="207">
                  <c:v>44130</c:v>
                </c:pt>
                <c:pt idx="208">
                  <c:v>44127</c:v>
                </c:pt>
                <c:pt idx="209">
                  <c:v>44126</c:v>
                </c:pt>
                <c:pt idx="210">
                  <c:v>44125</c:v>
                </c:pt>
                <c:pt idx="211">
                  <c:v>44124</c:v>
                </c:pt>
                <c:pt idx="212">
                  <c:v>44123</c:v>
                </c:pt>
                <c:pt idx="213">
                  <c:v>44120</c:v>
                </c:pt>
                <c:pt idx="214">
                  <c:v>44119</c:v>
                </c:pt>
                <c:pt idx="215">
                  <c:v>44118</c:v>
                </c:pt>
                <c:pt idx="216">
                  <c:v>44117</c:v>
                </c:pt>
                <c:pt idx="217">
                  <c:v>44116</c:v>
                </c:pt>
                <c:pt idx="218">
                  <c:v>44113</c:v>
                </c:pt>
                <c:pt idx="219">
                  <c:v>44112</c:v>
                </c:pt>
                <c:pt idx="220">
                  <c:v>44111</c:v>
                </c:pt>
                <c:pt idx="221">
                  <c:v>44110</c:v>
                </c:pt>
                <c:pt idx="222">
                  <c:v>44109</c:v>
                </c:pt>
                <c:pt idx="223">
                  <c:v>44106</c:v>
                </c:pt>
                <c:pt idx="224">
                  <c:v>44105</c:v>
                </c:pt>
                <c:pt idx="225">
                  <c:v>44104</c:v>
                </c:pt>
                <c:pt idx="226">
                  <c:v>44103</c:v>
                </c:pt>
                <c:pt idx="227">
                  <c:v>44102</c:v>
                </c:pt>
                <c:pt idx="228">
                  <c:v>44099</c:v>
                </c:pt>
                <c:pt idx="229">
                  <c:v>44098</c:v>
                </c:pt>
                <c:pt idx="230">
                  <c:v>44097</c:v>
                </c:pt>
                <c:pt idx="231">
                  <c:v>44096</c:v>
                </c:pt>
                <c:pt idx="232">
                  <c:v>44095</c:v>
                </c:pt>
                <c:pt idx="233">
                  <c:v>44092</c:v>
                </c:pt>
                <c:pt idx="234">
                  <c:v>44091</c:v>
                </c:pt>
                <c:pt idx="235">
                  <c:v>44090</c:v>
                </c:pt>
                <c:pt idx="236">
                  <c:v>44089</c:v>
                </c:pt>
                <c:pt idx="237">
                  <c:v>44088</c:v>
                </c:pt>
                <c:pt idx="238">
                  <c:v>44085</c:v>
                </c:pt>
                <c:pt idx="239">
                  <c:v>44084</c:v>
                </c:pt>
                <c:pt idx="240">
                  <c:v>44083</c:v>
                </c:pt>
                <c:pt idx="241">
                  <c:v>44082</c:v>
                </c:pt>
                <c:pt idx="242">
                  <c:v>44078</c:v>
                </c:pt>
                <c:pt idx="243">
                  <c:v>44077</c:v>
                </c:pt>
                <c:pt idx="244">
                  <c:v>44076</c:v>
                </c:pt>
                <c:pt idx="245">
                  <c:v>44075</c:v>
                </c:pt>
                <c:pt idx="246">
                  <c:v>44074</c:v>
                </c:pt>
                <c:pt idx="247">
                  <c:v>44071</c:v>
                </c:pt>
                <c:pt idx="248">
                  <c:v>44070</c:v>
                </c:pt>
                <c:pt idx="249">
                  <c:v>44069</c:v>
                </c:pt>
                <c:pt idx="250">
                  <c:v>44068</c:v>
                </c:pt>
                <c:pt idx="251">
                  <c:v>44067</c:v>
                </c:pt>
                <c:pt idx="252">
                  <c:v>44064</c:v>
                </c:pt>
                <c:pt idx="253">
                  <c:v>44063</c:v>
                </c:pt>
                <c:pt idx="254">
                  <c:v>44062</c:v>
                </c:pt>
                <c:pt idx="255">
                  <c:v>44061</c:v>
                </c:pt>
                <c:pt idx="256">
                  <c:v>44060</c:v>
                </c:pt>
                <c:pt idx="257">
                  <c:v>44057</c:v>
                </c:pt>
                <c:pt idx="258">
                  <c:v>44056</c:v>
                </c:pt>
                <c:pt idx="259">
                  <c:v>44055</c:v>
                </c:pt>
                <c:pt idx="260">
                  <c:v>44054</c:v>
                </c:pt>
                <c:pt idx="261">
                  <c:v>44053</c:v>
                </c:pt>
                <c:pt idx="262">
                  <c:v>44050</c:v>
                </c:pt>
                <c:pt idx="263">
                  <c:v>44049</c:v>
                </c:pt>
                <c:pt idx="264">
                  <c:v>44048</c:v>
                </c:pt>
                <c:pt idx="265">
                  <c:v>44047</c:v>
                </c:pt>
                <c:pt idx="266">
                  <c:v>44046</c:v>
                </c:pt>
                <c:pt idx="267">
                  <c:v>44043</c:v>
                </c:pt>
                <c:pt idx="268">
                  <c:v>44042</c:v>
                </c:pt>
                <c:pt idx="269">
                  <c:v>44041</c:v>
                </c:pt>
                <c:pt idx="270">
                  <c:v>44040</c:v>
                </c:pt>
                <c:pt idx="271">
                  <c:v>44039</c:v>
                </c:pt>
                <c:pt idx="272">
                  <c:v>44036</c:v>
                </c:pt>
                <c:pt idx="273">
                  <c:v>44035</c:v>
                </c:pt>
                <c:pt idx="274">
                  <c:v>44034</c:v>
                </c:pt>
                <c:pt idx="275">
                  <c:v>44033</c:v>
                </c:pt>
                <c:pt idx="276">
                  <c:v>44032</c:v>
                </c:pt>
                <c:pt idx="277">
                  <c:v>44029</c:v>
                </c:pt>
                <c:pt idx="278">
                  <c:v>44028</c:v>
                </c:pt>
                <c:pt idx="279">
                  <c:v>44027</c:v>
                </c:pt>
                <c:pt idx="280">
                  <c:v>44026</c:v>
                </c:pt>
                <c:pt idx="281">
                  <c:v>44025</c:v>
                </c:pt>
                <c:pt idx="282">
                  <c:v>44022</c:v>
                </c:pt>
                <c:pt idx="283">
                  <c:v>44021</c:v>
                </c:pt>
                <c:pt idx="284">
                  <c:v>44020</c:v>
                </c:pt>
                <c:pt idx="285">
                  <c:v>44019</c:v>
                </c:pt>
                <c:pt idx="286">
                  <c:v>44018</c:v>
                </c:pt>
                <c:pt idx="287">
                  <c:v>44014</c:v>
                </c:pt>
                <c:pt idx="288">
                  <c:v>44013</c:v>
                </c:pt>
                <c:pt idx="289">
                  <c:v>44012</c:v>
                </c:pt>
                <c:pt idx="290">
                  <c:v>44011</c:v>
                </c:pt>
                <c:pt idx="291">
                  <c:v>44008</c:v>
                </c:pt>
                <c:pt idx="292">
                  <c:v>44007</c:v>
                </c:pt>
                <c:pt idx="293">
                  <c:v>44006</c:v>
                </c:pt>
                <c:pt idx="294">
                  <c:v>44005</c:v>
                </c:pt>
                <c:pt idx="295">
                  <c:v>44004</c:v>
                </c:pt>
                <c:pt idx="296">
                  <c:v>44001</c:v>
                </c:pt>
                <c:pt idx="297">
                  <c:v>44000</c:v>
                </c:pt>
                <c:pt idx="298">
                  <c:v>43999</c:v>
                </c:pt>
                <c:pt idx="299">
                  <c:v>43998</c:v>
                </c:pt>
                <c:pt idx="300">
                  <c:v>43997</c:v>
                </c:pt>
                <c:pt idx="301">
                  <c:v>43994</c:v>
                </c:pt>
                <c:pt idx="302">
                  <c:v>43993</c:v>
                </c:pt>
                <c:pt idx="303">
                  <c:v>43992</c:v>
                </c:pt>
                <c:pt idx="304">
                  <c:v>43991</c:v>
                </c:pt>
                <c:pt idx="305">
                  <c:v>43990</c:v>
                </c:pt>
                <c:pt idx="306">
                  <c:v>43987</c:v>
                </c:pt>
                <c:pt idx="307">
                  <c:v>43986</c:v>
                </c:pt>
                <c:pt idx="308">
                  <c:v>43985</c:v>
                </c:pt>
                <c:pt idx="309">
                  <c:v>43984</c:v>
                </c:pt>
                <c:pt idx="310">
                  <c:v>43983</c:v>
                </c:pt>
                <c:pt idx="311">
                  <c:v>43980</c:v>
                </c:pt>
                <c:pt idx="312">
                  <c:v>43979</c:v>
                </c:pt>
                <c:pt idx="313">
                  <c:v>43978</c:v>
                </c:pt>
                <c:pt idx="314">
                  <c:v>43977</c:v>
                </c:pt>
                <c:pt idx="315">
                  <c:v>43973</c:v>
                </c:pt>
                <c:pt idx="316">
                  <c:v>43972</c:v>
                </c:pt>
                <c:pt idx="317">
                  <c:v>43971</c:v>
                </c:pt>
                <c:pt idx="318">
                  <c:v>43970</c:v>
                </c:pt>
                <c:pt idx="319">
                  <c:v>43969</c:v>
                </c:pt>
                <c:pt idx="320">
                  <c:v>43966</c:v>
                </c:pt>
                <c:pt idx="321">
                  <c:v>43965</c:v>
                </c:pt>
                <c:pt idx="322">
                  <c:v>43964</c:v>
                </c:pt>
                <c:pt idx="323">
                  <c:v>43963</c:v>
                </c:pt>
                <c:pt idx="324">
                  <c:v>43962</c:v>
                </c:pt>
                <c:pt idx="325">
                  <c:v>43959</c:v>
                </c:pt>
                <c:pt idx="326">
                  <c:v>43958</c:v>
                </c:pt>
                <c:pt idx="327">
                  <c:v>43957</c:v>
                </c:pt>
                <c:pt idx="328">
                  <c:v>43956</c:v>
                </c:pt>
                <c:pt idx="329">
                  <c:v>43955</c:v>
                </c:pt>
                <c:pt idx="330">
                  <c:v>43952</c:v>
                </c:pt>
                <c:pt idx="331">
                  <c:v>43951</c:v>
                </c:pt>
                <c:pt idx="332">
                  <c:v>43950</c:v>
                </c:pt>
                <c:pt idx="333">
                  <c:v>43949</c:v>
                </c:pt>
                <c:pt idx="334">
                  <c:v>43948</c:v>
                </c:pt>
                <c:pt idx="335">
                  <c:v>43945</c:v>
                </c:pt>
                <c:pt idx="336">
                  <c:v>43944</c:v>
                </c:pt>
                <c:pt idx="337">
                  <c:v>43943</c:v>
                </c:pt>
                <c:pt idx="338">
                  <c:v>43942</c:v>
                </c:pt>
                <c:pt idx="339">
                  <c:v>43941</c:v>
                </c:pt>
                <c:pt idx="340">
                  <c:v>43938</c:v>
                </c:pt>
                <c:pt idx="341">
                  <c:v>43937</c:v>
                </c:pt>
                <c:pt idx="342">
                  <c:v>43936</c:v>
                </c:pt>
                <c:pt idx="343">
                  <c:v>43935</c:v>
                </c:pt>
                <c:pt idx="344">
                  <c:v>43934</c:v>
                </c:pt>
                <c:pt idx="345">
                  <c:v>43930</c:v>
                </c:pt>
                <c:pt idx="346">
                  <c:v>43929</c:v>
                </c:pt>
                <c:pt idx="347">
                  <c:v>43928</c:v>
                </c:pt>
                <c:pt idx="348">
                  <c:v>43927</c:v>
                </c:pt>
                <c:pt idx="349">
                  <c:v>43924</c:v>
                </c:pt>
                <c:pt idx="350">
                  <c:v>43923</c:v>
                </c:pt>
                <c:pt idx="351">
                  <c:v>43922</c:v>
                </c:pt>
                <c:pt idx="352">
                  <c:v>43921</c:v>
                </c:pt>
                <c:pt idx="353">
                  <c:v>43920</c:v>
                </c:pt>
                <c:pt idx="354">
                  <c:v>43917</c:v>
                </c:pt>
                <c:pt idx="355">
                  <c:v>43916</c:v>
                </c:pt>
                <c:pt idx="356">
                  <c:v>43915</c:v>
                </c:pt>
                <c:pt idx="357">
                  <c:v>43914</c:v>
                </c:pt>
                <c:pt idx="358">
                  <c:v>43913</c:v>
                </c:pt>
                <c:pt idx="359">
                  <c:v>43910</c:v>
                </c:pt>
                <c:pt idx="360">
                  <c:v>43909</c:v>
                </c:pt>
                <c:pt idx="361">
                  <c:v>43908</c:v>
                </c:pt>
                <c:pt idx="362">
                  <c:v>43907</c:v>
                </c:pt>
                <c:pt idx="363">
                  <c:v>43906</c:v>
                </c:pt>
                <c:pt idx="364">
                  <c:v>43903</c:v>
                </c:pt>
                <c:pt idx="365">
                  <c:v>43902</c:v>
                </c:pt>
                <c:pt idx="366">
                  <c:v>43901</c:v>
                </c:pt>
                <c:pt idx="367">
                  <c:v>43900</c:v>
                </c:pt>
                <c:pt idx="368">
                  <c:v>43899</c:v>
                </c:pt>
                <c:pt idx="369">
                  <c:v>43896</c:v>
                </c:pt>
                <c:pt idx="370">
                  <c:v>43895</c:v>
                </c:pt>
                <c:pt idx="371">
                  <c:v>43894</c:v>
                </c:pt>
                <c:pt idx="372">
                  <c:v>43893</c:v>
                </c:pt>
                <c:pt idx="373">
                  <c:v>43892</c:v>
                </c:pt>
                <c:pt idx="374">
                  <c:v>43889</c:v>
                </c:pt>
                <c:pt idx="375">
                  <c:v>43888</c:v>
                </c:pt>
                <c:pt idx="376">
                  <c:v>43887</c:v>
                </c:pt>
                <c:pt idx="377">
                  <c:v>43886</c:v>
                </c:pt>
                <c:pt idx="378">
                  <c:v>43885</c:v>
                </c:pt>
                <c:pt idx="379">
                  <c:v>43882</c:v>
                </c:pt>
                <c:pt idx="380">
                  <c:v>43881</c:v>
                </c:pt>
                <c:pt idx="381">
                  <c:v>43880</c:v>
                </c:pt>
                <c:pt idx="382">
                  <c:v>43879</c:v>
                </c:pt>
                <c:pt idx="383">
                  <c:v>43875</c:v>
                </c:pt>
                <c:pt idx="384">
                  <c:v>43874</c:v>
                </c:pt>
                <c:pt idx="385">
                  <c:v>43873</c:v>
                </c:pt>
                <c:pt idx="386">
                  <c:v>43872</c:v>
                </c:pt>
                <c:pt idx="387">
                  <c:v>43871</c:v>
                </c:pt>
                <c:pt idx="388">
                  <c:v>43868</c:v>
                </c:pt>
                <c:pt idx="389">
                  <c:v>43867</c:v>
                </c:pt>
                <c:pt idx="390">
                  <c:v>43866</c:v>
                </c:pt>
                <c:pt idx="391">
                  <c:v>43865</c:v>
                </c:pt>
                <c:pt idx="392">
                  <c:v>43864</c:v>
                </c:pt>
                <c:pt idx="393">
                  <c:v>43861</c:v>
                </c:pt>
                <c:pt idx="394">
                  <c:v>43860</c:v>
                </c:pt>
                <c:pt idx="395">
                  <c:v>43859</c:v>
                </c:pt>
                <c:pt idx="396">
                  <c:v>43858</c:v>
                </c:pt>
                <c:pt idx="397">
                  <c:v>43857</c:v>
                </c:pt>
                <c:pt idx="398">
                  <c:v>43854</c:v>
                </c:pt>
                <c:pt idx="399">
                  <c:v>43853</c:v>
                </c:pt>
                <c:pt idx="400">
                  <c:v>43852</c:v>
                </c:pt>
                <c:pt idx="401">
                  <c:v>43851</c:v>
                </c:pt>
                <c:pt idx="402">
                  <c:v>43847</c:v>
                </c:pt>
                <c:pt idx="403">
                  <c:v>43846</c:v>
                </c:pt>
                <c:pt idx="404">
                  <c:v>43845</c:v>
                </c:pt>
                <c:pt idx="405">
                  <c:v>43844</c:v>
                </c:pt>
                <c:pt idx="406">
                  <c:v>43843</c:v>
                </c:pt>
                <c:pt idx="407">
                  <c:v>43840</c:v>
                </c:pt>
                <c:pt idx="408">
                  <c:v>43839</c:v>
                </c:pt>
                <c:pt idx="409">
                  <c:v>43838</c:v>
                </c:pt>
                <c:pt idx="410">
                  <c:v>43837</c:v>
                </c:pt>
                <c:pt idx="411">
                  <c:v>43836</c:v>
                </c:pt>
                <c:pt idx="412">
                  <c:v>43833</c:v>
                </c:pt>
                <c:pt idx="413">
                  <c:v>43832</c:v>
                </c:pt>
                <c:pt idx="414">
                  <c:v>43830</c:v>
                </c:pt>
                <c:pt idx="415">
                  <c:v>43829</c:v>
                </c:pt>
                <c:pt idx="416">
                  <c:v>43826</c:v>
                </c:pt>
                <c:pt idx="417">
                  <c:v>43825</c:v>
                </c:pt>
                <c:pt idx="418">
                  <c:v>43823</c:v>
                </c:pt>
                <c:pt idx="419">
                  <c:v>43822</c:v>
                </c:pt>
                <c:pt idx="420">
                  <c:v>43819</c:v>
                </c:pt>
                <c:pt idx="421">
                  <c:v>43818</c:v>
                </c:pt>
                <c:pt idx="422">
                  <c:v>43817</c:v>
                </c:pt>
                <c:pt idx="423">
                  <c:v>43816</c:v>
                </c:pt>
                <c:pt idx="424">
                  <c:v>43815</c:v>
                </c:pt>
                <c:pt idx="425">
                  <c:v>43812</c:v>
                </c:pt>
                <c:pt idx="426">
                  <c:v>43811</c:v>
                </c:pt>
                <c:pt idx="427">
                  <c:v>43810</c:v>
                </c:pt>
                <c:pt idx="428">
                  <c:v>43809</c:v>
                </c:pt>
                <c:pt idx="429">
                  <c:v>43808</c:v>
                </c:pt>
                <c:pt idx="430">
                  <c:v>43805</c:v>
                </c:pt>
                <c:pt idx="431">
                  <c:v>43804</c:v>
                </c:pt>
                <c:pt idx="432">
                  <c:v>43803</c:v>
                </c:pt>
                <c:pt idx="433">
                  <c:v>43802</c:v>
                </c:pt>
                <c:pt idx="434">
                  <c:v>43801</c:v>
                </c:pt>
                <c:pt idx="435">
                  <c:v>43798</c:v>
                </c:pt>
                <c:pt idx="436">
                  <c:v>43796</c:v>
                </c:pt>
                <c:pt idx="437">
                  <c:v>43795</c:v>
                </c:pt>
                <c:pt idx="438">
                  <c:v>43794</c:v>
                </c:pt>
                <c:pt idx="439">
                  <c:v>43791</c:v>
                </c:pt>
                <c:pt idx="440">
                  <c:v>43790</c:v>
                </c:pt>
                <c:pt idx="441">
                  <c:v>43789</c:v>
                </c:pt>
                <c:pt idx="442">
                  <c:v>43788</c:v>
                </c:pt>
                <c:pt idx="443">
                  <c:v>43787</c:v>
                </c:pt>
                <c:pt idx="444">
                  <c:v>43784</c:v>
                </c:pt>
                <c:pt idx="445">
                  <c:v>43783</c:v>
                </c:pt>
                <c:pt idx="446">
                  <c:v>43782</c:v>
                </c:pt>
                <c:pt idx="447">
                  <c:v>43781</c:v>
                </c:pt>
                <c:pt idx="448">
                  <c:v>43780</c:v>
                </c:pt>
                <c:pt idx="449">
                  <c:v>43777</c:v>
                </c:pt>
                <c:pt idx="450">
                  <c:v>43776</c:v>
                </c:pt>
                <c:pt idx="451">
                  <c:v>43775</c:v>
                </c:pt>
                <c:pt idx="452">
                  <c:v>43774</c:v>
                </c:pt>
                <c:pt idx="453">
                  <c:v>43773</c:v>
                </c:pt>
                <c:pt idx="454">
                  <c:v>43770</c:v>
                </c:pt>
                <c:pt idx="455">
                  <c:v>43769</c:v>
                </c:pt>
                <c:pt idx="456">
                  <c:v>43768</c:v>
                </c:pt>
                <c:pt idx="457">
                  <c:v>43767</c:v>
                </c:pt>
                <c:pt idx="458">
                  <c:v>43766</c:v>
                </c:pt>
                <c:pt idx="459">
                  <c:v>43763</c:v>
                </c:pt>
                <c:pt idx="460">
                  <c:v>43762</c:v>
                </c:pt>
                <c:pt idx="461">
                  <c:v>43761</c:v>
                </c:pt>
                <c:pt idx="462">
                  <c:v>43760</c:v>
                </c:pt>
                <c:pt idx="463">
                  <c:v>43759</c:v>
                </c:pt>
                <c:pt idx="464">
                  <c:v>43756</c:v>
                </c:pt>
                <c:pt idx="465">
                  <c:v>43755</c:v>
                </c:pt>
                <c:pt idx="466">
                  <c:v>43754</c:v>
                </c:pt>
                <c:pt idx="467">
                  <c:v>43753</c:v>
                </c:pt>
                <c:pt idx="468">
                  <c:v>43752</c:v>
                </c:pt>
                <c:pt idx="469">
                  <c:v>43749</c:v>
                </c:pt>
                <c:pt idx="470">
                  <c:v>43748</c:v>
                </c:pt>
                <c:pt idx="471">
                  <c:v>43747</c:v>
                </c:pt>
                <c:pt idx="472">
                  <c:v>43746</c:v>
                </c:pt>
                <c:pt idx="473">
                  <c:v>43745</c:v>
                </c:pt>
                <c:pt idx="474">
                  <c:v>43742</c:v>
                </c:pt>
                <c:pt idx="475">
                  <c:v>43741</c:v>
                </c:pt>
                <c:pt idx="476">
                  <c:v>43740</c:v>
                </c:pt>
                <c:pt idx="477">
                  <c:v>43739</c:v>
                </c:pt>
                <c:pt idx="478">
                  <c:v>43738</c:v>
                </c:pt>
                <c:pt idx="479">
                  <c:v>43735</c:v>
                </c:pt>
                <c:pt idx="480">
                  <c:v>43734</c:v>
                </c:pt>
                <c:pt idx="481">
                  <c:v>43733</c:v>
                </c:pt>
                <c:pt idx="482">
                  <c:v>43732</c:v>
                </c:pt>
                <c:pt idx="483">
                  <c:v>43731</c:v>
                </c:pt>
                <c:pt idx="484">
                  <c:v>43728</c:v>
                </c:pt>
                <c:pt idx="485">
                  <c:v>43727</c:v>
                </c:pt>
                <c:pt idx="486">
                  <c:v>43726</c:v>
                </c:pt>
                <c:pt idx="487">
                  <c:v>43725</c:v>
                </c:pt>
                <c:pt idx="488">
                  <c:v>43724</c:v>
                </c:pt>
                <c:pt idx="489">
                  <c:v>43721</c:v>
                </c:pt>
                <c:pt idx="490">
                  <c:v>43720</c:v>
                </c:pt>
                <c:pt idx="491">
                  <c:v>43719</c:v>
                </c:pt>
                <c:pt idx="492">
                  <c:v>43718</c:v>
                </c:pt>
                <c:pt idx="493">
                  <c:v>43717</c:v>
                </c:pt>
                <c:pt idx="494">
                  <c:v>43714</c:v>
                </c:pt>
                <c:pt idx="495">
                  <c:v>43713</c:v>
                </c:pt>
                <c:pt idx="496">
                  <c:v>43712</c:v>
                </c:pt>
                <c:pt idx="497">
                  <c:v>43711</c:v>
                </c:pt>
                <c:pt idx="498">
                  <c:v>43707</c:v>
                </c:pt>
                <c:pt idx="499">
                  <c:v>43706</c:v>
                </c:pt>
                <c:pt idx="500">
                  <c:v>43705</c:v>
                </c:pt>
                <c:pt idx="501">
                  <c:v>43704</c:v>
                </c:pt>
                <c:pt idx="502">
                  <c:v>43703</c:v>
                </c:pt>
                <c:pt idx="503">
                  <c:v>43700</c:v>
                </c:pt>
                <c:pt idx="504">
                  <c:v>43699</c:v>
                </c:pt>
                <c:pt idx="505">
                  <c:v>43698</c:v>
                </c:pt>
                <c:pt idx="506">
                  <c:v>43697</c:v>
                </c:pt>
                <c:pt idx="507">
                  <c:v>43696</c:v>
                </c:pt>
                <c:pt idx="508">
                  <c:v>43693</c:v>
                </c:pt>
                <c:pt idx="509">
                  <c:v>43692</c:v>
                </c:pt>
                <c:pt idx="510">
                  <c:v>43691</c:v>
                </c:pt>
                <c:pt idx="511">
                  <c:v>43690</c:v>
                </c:pt>
                <c:pt idx="512">
                  <c:v>43689</c:v>
                </c:pt>
                <c:pt idx="513">
                  <c:v>43686</c:v>
                </c:pt>
                <c:pt idx="514">
                  <c:v>43685</c:v>
                </c:pt>
                <c:pt idx="515">
                  <c:v>43684</c:v>
                </c:pt>
                <c:pt idx="516">
                  <c:v>43683</c:v>
                </c:pt>
                <c:pt idx="517">
                  <c:v>43682</c:v>
                </c:pt>
                <c:pt idx="518">
                  <c:v>43679</c:v>
                </c:pt>
                <c:pt idx="519">
                  <c:v>43678</c:v>
                </c:pt>
                <c:pt idx="520">
                  <c:v>43677</c:v>
                </c:pt>
                <c:pt idx="521">
                  <c:v>43676</c:v>
                </c:pt>
                <c:pt idx="522">
                  <c:v>43675</c:v>
                </c:pt>
                <c:pt idx="523">
                  <c:v>43672</c:v>
                </c:pt>
                <c:pt idx="524">
                  <c:v>43671</c:v>
                </c:pt>
                <c:pt idx="525">
                  <c:v>43670</c:v>
                </c:pt>
                <c:pt idx="526">
                  <c:v>43669</c:v>
                </c:pt>
                <c:pt idx="527">
                  <c:v>43668</c:v>
                </c:pt>
                <c:pt idx="528">
                  <c:v>43665</c:v>
                </c:pt>
                <c:pt idx="529">
                  <c:v>43664</c:v>
                </c:pt>
                <c:pt idx="530">
                  <c:v>43663</c:v>
                </c:pt>
                <c:pt idx="531">
                  <c:v>43662</c:v>
                </c:pt>
                <c:pt idx="532">
                  <c:v>43661</c:v>
                </c:pt>
                <c:pt idx="533">
                  <c:v>43658</c:v>
                </c:pt>
                <c:pt idx="534">
                  <c:v>43657</c:v>
                </c:pt>
                <c:pt idx="535">
                  <c:v>43656</c:v>
                </c:pt>
                <c:pt idx="536">
                  <c:v>43655</c:v>
                </c:pt>
                <c:pt idx="537">
                  <c:v>43654</c:v>
                </c:pt>
                <c:pt idx="538">
                  <c:v>43651</c:v>
                </c:pt>
                <c:pt idx="539">
                  <c:v>43649</c:v>
                </c:pt>
                <c:pt idx="540">
                  <c:v>43648</c:v>
                </c:pt>
                <c:pt idx="541">
                  <c:v>43647</c:v>
                </c:pt>
                <c:pt idx="542">
                  <c:v>43644</c:v>
                </c:pt>
                <c:pt idx="543">
                  <c:v>43643</c:v>
                </c:pt>
                <c:pt idx="544">
                  <c:v>43642</c:v>
                </c:pt>
                <c:pt idx="545">
                  <c:v>43641</c:v>
                </c:pt>
                <c:pt idx="546">
                  <c:v>43640</c:v>
                </c:pt>
                <c:pt idx="547">
                  <c:v>43637</c:v>
                </c:pt>
                <c:pt idx="548">
                  <c:v>43636</c:v>
                </c:pt>
                <c:pt idx="549">
                  <c:v>43635</c:v>
                </c:pt>
                <c:pt idx="550">
                  <c:v>43634</c:v>
                </c:pt>
                <c:pt idx="551">
                  <c:v>43633</c:v>
                </c:pt>
                <c:pt idx="552">
                  <c:v>43630</c:v>
                </c:pt>
                <c:pt idx="553">
                  <c:v>43629</c:v>
                </c:pt>
                <c:pt idx="554">
                  <c:v>43628</c:v>
                </c:pt>
                <c:pt idx="555">
                  <c:v>43627</c:v>
                </c:pt>
                <c:pt idx="556">
                  <c:v>43626</c:v>
                </c:pt>
                <c:pt idx="557">
                  <c:v>43623</c:v>
                </c:pt>
                <c:pt idx="558">
                  <c:v>43622</c:v>
                </c:pt>
                <c:pt idx="559">
                  <c:v>43621</c:v>
                </c:pt>
                <c:pt idx="560">
                  <c:v>43620</c:v>
                </c:pt>
                <c:pt idx="561">
                  <c:v>43619</c:v>
                </c:pt>
                <c:pt idx="562">
                  <c:v>43616</c:v>
                </c:pt>
                <c:pt idx="563">
                  <c:v>43615</c:v>
                </c:pt>
                <c:pt idx="564">
                  <c:v>43614</c:v>
                </c:pt>
                <c:pt idx="565">
                  <c:v>43613</c:v>
                </c:pt>
                <c:pt idx="566">
                  <c:v>43609</c:v>
                </c:pt>
                <c:pt idx="567">
                  <c:v>43608</c:v>
                </c:pt>
                <c:pt idx="568">
                  <c:v>43607</c:v>
                </c:pt>
                <c:pt idx="569">
                  <c:v>43606</c:v>
                </c:pt>
                <c:pt idx="570">
                  <c:v>43605</c:v>
                </c:pt>
                <c:pt idx="571">
                  <c:v>43602</c:v>
                </c:pt>
                <c:pt idx="572">
                  <c:v>43601</c:v>
                </c:pt>
                <c:pt idx="573">
                  <c:v>43600</c:v>
                </c:pt>
                <c:pt idx="574">
                  <c:v>43599</c:v>
                </c:pt>
                <c:pt idx="575">
                  <c:v>43598</c:v>
                </c:pt>
                <c:pt idx="576">
                  <c:v>43595</c:v>
                </c:pt>
                <c:pt idx="577">
                  <c:v>43594</c:v>
                </c:pt>
                <c:pt idx="578">
                  <c:v>43593</c:v>
                </c:pt>
                <c:pt idx="579">
                  <c:v>43592</c:v>
                </c:pt>
                <c:pt idx="580">
                  <c:v>43591</c:v>
                </c:pt>
                <c:pt idx="581">
                  <c:v>43588</c:v>
                </c:pt>
                <c:pt idx="582">
                  <c:v>43587</c:v>
                </c:pt>
                <c:pt idx="583">
                  <c:v>43586</c:v>
                </c:pt>
                <c:pt idx="584">
                  <c:v>43585</c:v>
                </c:pt>
                <c:pt idx="585">
                  <c:v>43584</c:v>
                </c:pt>
                <c:pt idx="586">
                  <c:v>43581</c:v>
                </c:pt>
                <c:pt idx="587">
                  <c:v>43580</c:v>
                </c:pt>
                <c:pt idx="588">
                  <c:v>43579</c:v>
                </c:pt>
                <c:pt idx="589">
                  <c:v>43578</c:v>
                </c:pt>
                <c:pt idx="590">
                  <c:v>43577</c:v>
                </c:pt>
                <c:pt idx="591">
                  <c:v>43573</c:v>
                </c:pt>
                <c:pt idx="592">
                  <c:v>43572</c:v>
                </c:pt>
                <c:pt idx="593">
                  <c:v>43571</c:v>
                </c:pt>
                <c:pt idx="594">
                  <c:v>43570</c:v>
                </c:pt>
                <c:pt idx="595">
                  <c:v>43567</c:v>
                </c:pt>
                <c:pt idx="596">
                  <c:v>43566</c:v>
                </c:pt>
                <c:pt idx="597">
                  <c:v>43565</c:v>
                </c:pt>
                <c:pt idx="598">
                  <c:v>43564</c:v>
                </c:pt>
                <c:pt idx="599">
                  <c:v>43563</c:v>
                </c:pt>
                <c:pt idx="600">
                  <c:v>43560</c:v>
                </c:pt>
                <c:pt idx="601">
                  <c:v>43559</c:v>
                </c:pt>
                <c:pt idx="602">
                  <c:v>43558</c:v>
                </c:pt>
                <c:pt idx="603">
                  <c:v>43557</c:v>
                </c:pt>
                <c:pt idx="604">
                  <c:v>43556</c:v>
                </c:pt>
                <c:pt idx="605">
                  <c:v>43553</c:v>
                </c:pt>
                <c:pt idx="606">
                  <c:v>43552</c:v>
                </c:pt>
                <c:pt idx="607">
                  <c:v>43551</c:v>
                </c:pt>
                <c:pt idx="608">
                  <c:v>43550</c:v>
                </c:pt>
                <c:pt idx="609">
                  <c:v>43549</c:v>
                </c:pt>
                <c:pt idx="610">
                  <c:v>43546</c:v>
                </c:pt>
                <c:pt idx="611">
                  <c:v>43545</c:v>
                </c:pt>
                <c:pt idx="612">
                  <c:v>43544</c:v>
                </c:pt>
                <c:pt idx="613">
                  <c:v>43543</c:v>
                </c:pt>
                <c:pt idx="614">
                  <c:v>43542</c:v>
                </c:pt>
                <c:pt idx="615">
                  <c:v>43539</c:v>
                </c:pt>
                <c:pt idx="616">
                  <c:v>43538</c:v>
                </c:pt>
                <c:pt idx="617">
                  <c:v>43537</c:v>
                </c:pt>
                <c:pt idx="618">
                  <c:v>43536</c:v>
                </c:pt>
                <c:pt idx="619">
                  <c:v>43535</c:v>
                </c:pt>
                <c:pt idx="620">
                  <c:v>43532</c:v>
                </c:pt>
                <c:pt idx="621">
                  <c:v>43531</c:v>
                </c:pt>
                <c:pt idx="622">
                  <c:v>43530</c:v>
                </c:pt>
                <c:pt idx="623">
                  <c:v>43529</c:v>
                </c:pt>
                <c:pt idx="624">
                  <c:v>43528</c:v>
                </c:pt>
                <c:pt idx="625">
                  <c:v>43525</c:v>
                </c:pt>
                <c:pt idx="626">
                  <c:v>43524</c:v>
                </c:pt>
                <c:pt idx="627">
                  <c:v>43523</c:v>
                </c:pt>
                <c:pt idx="628">
                  <c:v>43522</c:v>
                </c:pt>
                <c:pt idx="629">
                  <c:v>43521</c:v>
                </c:pt>
                <c:pt idx="630">
                  <c:v>43518</c:v>
                </c:pt>
                <c:pt idx="631">
                  <c:v>43517</c:v>
                </c:pt>
                <c:pt idx="632">
                  <c:v>43516</c:v>
                </c:pt>
                <c:pt idx="633">
                  <c:v>43515</c:v>
                </c:pt>
                <c:pt idx="634">
                  <c:v>43511</c:v>
                </c:pt>
                <c:pt idx="635">
                  <c:v>43510</c:v>
                </c:pt>
                <c:pt idx="636">
                  <c:v>43509</c:v>
                </c:pt>
                <c:pt idx="637">
                  <c:v>43508</c:v>
                </c:pt>
                <c:pt idx="638">
                  <c:v>43507</c:v>
                </c:pt>
                <c:pt idx="639">
                  <c:v>43504</c:v>
                </c:pt>
                <c:pt idx="640">
                  <c:v>43503</c:v>
                </c:pt>
                <c:pt idx="641">
                  <c:v>43502</c:v>
                </c:pt>
                <c:pt idx="642">
                  <c:v>43501</c:v>
                </c:pt>
                <c:pt idx="643">
                  <c:v>43500</c:v>
                </c:pt>
                <c:pt idx="644">
                  <c:v>43497</c:v>
                </c:pt>
                <c:pt idx="645">
                  <c:v>43496</c:v>
                </c:pt>
                <c:pt idx="646">
                  <c:v>43495</c:v>
                </c:pt>
                <c:pt idx="647">
                  <c:v>43494</c:v>
                </c:pt>
                <c:pt idx="648">
                  <c:v>43493</c:v>
                </c:pt>
                <c:pt idx="649">
                  <c:v>43490</c:v>
                </c:pt>
                <c:pt idx="650">
                  <c:v>43489</c:v>
                </c:pt>
                <c:pt idx="651">
                  <c:v>43488</c:v>
                </c:pt>
                <c:pt idx="652">
                  <c:v>43487</c:v>
                </c:pt>
                <c:pt idx="653">
                  <c:v>43483</c:v>
                </c:pt>
                <c:pt idx="654">
                  <c:v>43482</c:v>
                </c:pt>
                <c:pt idx="655">
                  <c:v>43481</c:v>
                </c:pt>
                <c:pt idx="656">
                  <c:v>43480</c:v>
                </c:pt>
                <c:pt idx="657">
                  <c:v>43479</c:v>
                </c:pt>
                <c:pt idx="658">
                  <c:v>43476</c:v>
                </c:pt>
                <c:pt idx="659">
                  <c:v>43475</c:v>
                </c:pt>
                <c:pt idx="660">
                  <c:v>43474</c:v>
                </c:pt>
                <c:pt idx="661">
                  <c:v>43473</c:v>
                </c:pt>
                <c:pt idx="662">
                  <c:v>43472</c:v>
                </c:pt>
                <c:pt idx="663">
                  <c:v>43469</c:v>
                </c:pt>
                <c:pt idx="664">
                  <c:v>43468</c:v>
                </c:pt>
                <c:pt idx="665">
                  <c:v>43467</c:v>
                </c:pt>
                <c:pt idx="666">
                  <c:v>43465</c:v>
                </c:pt>
                <c:pt idx="667">
                  <c:v>43462</c:v>
                </c:pt>
                <c:pt idx="668">
                  <c:v>43461</c:v>
                </c:pt>
                <c:pt idx="669">
                  <c:v>43460</c:v>
                </c:pt>
                <c:pt idx="670">
                  <c:v>43458</c:v>
                </c:pt>
                <c:pt idx="671">
                  <c:v>43455</c:v>
                </c:pt>
                <c:pt idx="672">
                  <c:v>43454</c:v>
                </c:pt>
                <c:pt idx="673">
                  <c:v>43453</c:v>
                </c:pt>
                <c:pt idx="674">
                  <c:v>43452</c:v>
                </c:pt>
                <c:pt idx="675">
                  <c:v>43451</c:v>
                </c:pt>
                <c:pt idx="676">
                  <c:v>43448</c:v>
                </c:pt>
                <c:pt idx="677">
                  <c:v>43447</c:v>
                </c:pt>
                <c:pt idx="678">
                  <c:v>43446</c:v>
                </c:pt>
                <c:pt idx="679">
                  <c:v>43445</c:v>
                </c:pt>
                <c:pt idx="680">
                  <c:v>43444</c:v>
                </c:pt>
                <c:pt idx="681">
                  <c:v>43441</c:v>
                </c:pt>
                <c:pt idx="682">
                  <c:v>43440</c:v>
                </c:pt>
                <c:pt idx="683">
                  <c:v>43438</c:v>
                </c:pt>
                <c:pt idx="684">
                  <c:v>43437</c:v>
                </c:pt>
                <c:pt idx="685">
                  <c:v>43434</c:v>
                </c:pt>
                <c:pt idx="686">
                  <c:v>43433</c:v>
                </c:pt>
                <c:pt idx="687">
                  <c:v>43432</c:v>
                </c:pt>
                <c:pt idx="688">
                  <c:v>43431</c:v>
                </c:pt>
                <c:pt idx="689">
                  <c:v>43430</c:v>
                </c:pt>
                <c:pt idx="690">
                  <c:v>43427</c:v>
                </c:pt>
                <c:pt idx="691">
                  <c:v>43425</c:v>
                </c:pt>
                <c:pt idx="692">
                  <c:v>43424</c:v>
                </c:pt>
                <c:pt idx="693">
                  <c:v>43423</c:v>
                </c:pt>
                <c:pt idx="694">
                  <c:v>43420</c:v>
                </c:pt>
                <c:pt idx="695">
                  <c:v>43419</c:v>
                </c:pt>
                <c:pt idx="696">
                  <c:v>43418</c:v>
                </c:pt>
                <c:pt idx="697">
                  <c:v>43417</c:v>
                </c:pt>
                <c:pt idx="698">
                  <c:v>43416</c:v>
                </c:pt>
                <c:pt idx="699">
                  <c:v>43413</c:v>
                </c:pt>
                <c:pt idx="700">
                  <c:v>43412</c:v>
                </c:pt>
                <c:pt idx="701">
                  <c:v>43411</c:v>
                </c:pt>
                <c:pt idx="702">
                  <c:v>43410</c:v>
                </c:pt>
                <c:pt idx="703">
                  <c:v>43409</c:v>
                </c:pt>
                <c:pt idx="704">
                  <c:v>43406</c:v>
                </c:pt>
                <c:pt idx="705">
                  <c:v>43405</c:v>
                </c:pt>
                <c:pt idx="706">
                  <c:v>43404</c:v>
                </c:pt>
                <c:pt idx="707">
                  <c:v>43403</c:v>
                </c:pt>
                <c:pt idx="708">
                  <c:v>43402</c:v>
                </c:pt>
                <c:pt idx="709">
                  <c:v>43399</c:v>
                </c:pt>
                <c:pt idx="710">
                  <c:v>43398</c:v>
                </c:pt>
                <c:pt idx="711">
                  <c:v>43397</c:v>
                </c:pt>
                <c:pt idx="712">
                  <c:v>43396</c:v>
                </c:pt>
                <c:pt idx="713">
                  <c:v>43395</c:v>
                </c:pt>
                <c:pt idx="714">
                  <c:v>43392</c:v>
                </c:pt>
                <c:pt idx="715">
                  <c:v>43391</c:v>
                </c:pt>
                <c:pt idx="716">
                  <c:v>43390</c:v>
                </c:pt>
                <c:pt idx="717">
                  <c:v>43389</c:v>
                </c:pt>
                <c:pt idx="718">
                  <c:v>43388</c:v>
                </c:pt>
                <c:pt idx="719">
                  <c:v>43385</c:v>
                </c:pt>
                <c:pt idx="720">
                  <c:v>43384</c:v>
                </c:pt>
                <c:pt idx="721">
                  <c:v>43383</c:v>
                </c:pt>
                <c:pt idx="722">
                  <c:v>43382</c:v>
                </c:pt>
                <c:pt idx="723">
                  <c:v>43381</c:v>
                </c:pt>
                <c:pt idx="724">
                  <c:v>43378</c:v>
                </c:pt>
                <c:pt idx="725">
                  <c:v>43377</c:v>
                </c:pt>
                <c:pt idx="726">
                  <c:v>43376</c:v>
                </c:pt>
                <c:pt idx="727">
                  <c:v>43375</c:v>
                </c:pt>
                <c:pt idx="728">
                  <c:v>43374</c:v>
                </c:pt>
                <c:pt idx="729">
                  <c:v>43371</c:v>
                </c:pt>
                <c:pt idx="730">
                  <c:v>43370</c:v>
                </c:pt>
                <c:pt idx="731">
                  <c:v>43369</c:v>
                </c:pt>
                <c:pt idx="732">
                  <c:v>43368</c:v>
                </c:pt>
                <c:pt idx="733">
                  <c:v>43367</c:v>
                </c:pt>
                <c:pt idx="734">
                  <c:v>43364</c:v>
                </c:pt>
                <c:pt idx="735">
                  <c:v>43363</c:v>
                </c:pt>
                <c:pt idx="736">
                  <c:v>43362</c:v>
                </c:pt>
                <c:pt idx="737">
                  <c:v>43361</c:v>
                </c:pt>
                <c:pt idx="738">
                  <c:v>43360</c:v>
                </c:pt>
                <c:pt idx="739">
                  <c:v>43357</c:v>
                </c:pt>
                <c:pt idx="740">
                  <c:v>43356</c:v>
                </c:pt>
                <c:pt idx="741">
                  <c:v>43355</c:v>
                </c:pt>
                <c:pt idx="742">
                  <c:v>43354</c:v>
                </c:pt>
                <c:pt idx="743">
                  <c:v>43353</c:v>
                </c:pt>
                <c:pt idx="744">
                  <c:v>43350</c:v>
                </c:pt>
                <c:pt idx="745">
                  <c:v>43349</c:v>
                </c:pt>
                <c:pt idx="746">
                  <c:v>43348</c:v>
                </c:pt>
                <c:pt idx="747">
                  <c:v>43347</c:v>
                </c:pt>
                <c:pt idx="748">
                  <c:v>43343</c:v>
                </c:pt>
                <c:pt idx="749">
                  <c:v>43342</c:v>
                </c:pt>
                <c:pt idx="750">
                  <c:v>43341</c:v>
                </c:pt>
                <c:pt idx="751">
                  <c:v>43340</c:v>
                </c:pt>
                <c:pt idx="752">
                  <c:v>43339</c:v>
                </c:pt>
                <c:pt idx="753">
                  <c:v>43336</c:v>
                </c:pt>
                <c:pt idx="754">
                  <c:v>43335</c:v>
                </c:pt>
                <c:pt idx="755">
                  <c:v>43334</c:v>
                </c:pt>
                <c:pt idx="756">
                  <c:v>43333</c:v>
                </c:pt>
                <c:pt idx="757">
                  <c:v>43332</c:v>
                </c:pt>
                <c:pt idx="758">
                  <c:v>43329</c:v>
                </c:pt>
                <c:pt idx="759">
                  <c:v>43328</c:v>
                </c:pt>
                <c:pt idx="760">
                  <c:v>43327</c:v>
                </c:pt>
                <c:pt idx="761">
                  <c:v>43326</c:v>
                </c:pt>
                <c:pt idx="762">
                  <c:v>43325</c:v>
                </c:pt>
                <c:pt idx="763">
                  <c:v>43322</c:v>
                </c:pt>
                <c:pt idx="764">
                  <c:v>43321</c:v>
                </c:pt>
                <c:pt idx="765">
                  <c:v>43320</c:v>
                </c:pt>
                <c:pt idx="766">
                  <c:v>43319</c:v>
                </c:pt>
                <c:pt idx="767">
                  <c:v>43318</c:v>
                </c:pt>
                <c:pt idx="768">
                  <c:v>43315</c:v>
                </c:pt>
                <c:pt idx="769">
                  <c:v>43314</c:v>
                </c:pt>
                <c:pt idx="770">
                  <c:v>43313</c:v>
                </c:pt>
                <c:pt idx="771">
                  <c:v>43312</c:v>
                </c:pt>
                <c:pt idx="772">
                  <c:v>43311</c:v>
                </c:pt>
                <c:pt idx="773">
                  <c:v>43308</c:v>
                </c:pt>
                <c:pt idx="774">
                  <c:v>43307</c:v>
                </c:pt>
                <c:pt idx="775">
                  <c:v>43306</c:v>
                </c:pt>
                <c:pt idx="776">
                  <c:v>43305</c:v>
                </c:pt>
                <c:pt idx="777">
                  <c:v>43304</c:v>
                </c:pt>
                <c:pt idx="778">
                  <c:v>43301</c:v>
                </c:pt>
                <c:pt idx="779">
                  <c:v>43300</c:v>
                </c:pt>
                <c:pt idx="780">
                  <c:v>43299</c:v>
                </c:pt>
                <c:pt idx="781">
                  <c:v>43298</c:v>
                </c:pt>
                <c:pt idx="782">
                  <c:v>43297</c:v>
                </c:pt>
                <c:pt idx="783">
                  <c:v>43294</c:v>
                </c:pt>
                <c:pt idx="784">
                  <c:v>43293</c:v>
                </c:pt>
                <c:pt idx="785">
                  <c:v>43292</c:v>
                </c:pt>
                <c:pt idx="786">
                  <c:v>43291</c:v>
                </c:pt>
                <c:pt idx="787">
                  <c:v>43290</c:v>
                </c:pt>
                <c:pt idx="788">
                  <c:v>43287</c:v>
                </c:pt>
                <c:pt idx="789">
                  <c:v>43286</c:v>
                </c:pt>
                <c:pt idx="790">
                  <c:v>43284</c:v>
                </c:pt>
                <c:pt idx="791">
                  <c:v>43283</c:v>
                </c:pt>
                <c:pt idx="792">
                  <c:v>43280</c:v>
                </c:pt>
                <c:pt idx="793">
                  <c:v>43279</c:v>
                </c:pt>
                <c:pt idx="794">
                  <c:v>43278</c:v>
                </c:pt>
                <c:pt idx="795">
                  <c:v>43277</c:v>
                </c:pt>
                <c:pt idx="796">
                  <c:v>43276</c:v>
                </c:pt>
                <c:pt idx="797">
                  <c:v>43273</c:v>
                </c:pt>
                <c:pt idx="798">
                  <c:v>43272</c:v>
                </c:pt>
                <c:pt idx="799">
                  <c:v>43271</c:v>
                </c:pt>
                <c:pt idx="800">
                  <c:v>43270</c:v>
                </c:pt>
                <c:pt idx="801">
                  <c:v>43269</c:v>
                </c:pt>
                <c:pt idx="802">
                  <c:v>43266</c:v>
                </c:pt>
                <c:pt idx="803">
                  <c:v>43265</c:v>
                </c:pt>
                <c:pt idx="804">
                  <c:v>43264</c:v>
                </c:pt>
                <c:pt idx="805">
                  <c:v>43263</c:v>
                </c:pt>
                <c:pt idx="806">
                  <c:v>43262</c:v>
                </c:pt>
                <c:pt idx="807">
                  <c:v>43259</c:v>
                </c:pt>
                <c:pt idx="808">
                  <c:v>43258</c:v>
                </c:pt>
                <c:pt idx="809">
                  <c:v>43257</c:v>
                </c:pt>
                <c:pt idx="810">
                  <c:v>43256</c:v>
                </c:pt>
                <c:pt idx="811">
                  <c:v>43255</c:v>
                </c:pt>
                <c:pt idx="812">
                  <c:v>43252</c:v>
                </c:pt>
                <c:pt idx="813">
                  <c:v>43251</c:v>
                </c:pt>
                <c:pt idx="814">
                  <c:v>43250</c:v>
                </c:pt>
                <c:pt idx="815">
                  <c:v>43249</c:v>
                </c:pt>
                <c:pt idx="816">
                  <c:v>43245</c:v>
                </c:pt>
                <c:pt idx="817">
                  <c:v>43244</c:v>
                </c:pt>
                <c:pt idx="818">
                  <c:v>43243</c:v>
                </c:pt>
                <c:pt idx="819">
                  <c:v>43242</c:v>
                </c:pt>
                <c:pt idx="820">
                  <c:v>43241</c:v>
                </c:pt>
                <c:pt idx="821">
                  <c:v>43238</c:v>
                </c:pt>
                <c:pt idx="822">
                  <c:v>43237</c:v>
                </c:pt>
                <c:pt idx="823">
                  <c:v>43236</c:v>
                </c:pt>
                <c:pt idx="824">
                  <c:v>43235</c:v>
                </c:pt>
                <c:pt idx="825">
                  <c:v>43234</c:v>
                </c:pt>
                <c:pt idx="826">
                  <c:v>43231</c:v>
                </c:pt>
                <c:pt idx="827">
                  <c:v>43230</c:v>
                </c:pt>
                <c:pt idx="828">
                  <c:v>43229</c:v>
                </c:pt>
                <c:pt idx="829">
                  <c:v>43228</c:v>
                </c:pt>
                <c:pt idx="830">
                  <c:v>43227</c:v>
                </c:pt>
                <c:pt idx="831">
                  <c:v>43224</c:v>
                </c:pt>
                <c:pt idx="832">
                  <c:v>43223</c:v>
                </c:pt>
                <c:pt idx="833">
                  <c:v>43222</c:v>
                </c:pt>
                <c:pt idx="834">
                  <c:v>43221</c:v>
                </c:pt>
                <c:pt idx="835">
                  <c:v>43220</c:v>
                </c:pt>
                <c:pt idx="836">
                  <c:v>43217</c:v>
                </c:pt>
                <c:pt idx="837">
                  <c:v>43216</c:v>
                </c:pt>
                <c:pt idx="838">
                  <c:v>43215</c:v>
                </c:pt>
                <c:pt idx="839">
                  <c:v>43214</c:v>
                </c:pt>
                <c:pt idx="840">
                  <c:v>43213</c:v>
                </c:pt>
                <c:pt idx="841">
                  <c:v>43210</c:v>
                </c:pt>
                <c:pt idx="842">
                  <c:v>43209</c:v>
                </c:pt>
                <c:pt idx="843">
                  <c:v>43208</c:v>
                </c:pt>
                <c:pt idx="844">
                  <c:v>43207</c:v>
                </c:pt>
                <c:pt idx="845">
                  <c:v>43206</c:v>
                </c:pt>
                <c:pt idx="846">
                  <c:v>43203</c:v>
                </c:pt>
                <c:pt idx="847">
                  <c:v>43202</c:v>
                </c:pt>
                <c:pt idx="848">
                  <c:v>43201</c:v>
                </c:pt>
                <c:pt idx="849">
                  <c:v>43200</c:v>
                </c:pt>
                <c:pt idx="850">
                  <c:v>43199</c:v>
                </c:pt>
                <c:pt idx="851">
                  <c:v>43196</c:v>
                </c:pt>
                <c:pt idx="852">
                  <c:v>43195</c:v>
                </c:pt>
                <c:pt idx="853">
                  <c:v>43194</c:v>
                </c:pt>
                <c:pt idx="854">
                  <c:v>43193</c:v>
                </c:pt>
                <c:pt idx="855">
                  <c:v>43192</c:v>
                </c:pt>
                <c:pt idx="856">
                  <c:v>43188</c:v>
                </c:pt>
                <c:pt idx="857">
                  <c:v>43187</c:v>
                </c:pt>
                <c:pt idx="858">
                  <c:v>43186</c:v>
                </c:pt>
                <c:pt idx="859">
                  <c:v>43185</c:v>
                </c:pt>
                <c:pt idx="860">
                  <c:v>43182</c:v>
                </c:pt>
                <c:pt idx="861">
                  <c:v>43181</c:v>
                </c:pt>
                <c:pt idx="862">
                  <c:v>43180</c:v>
                </c:pt>
                <c:pt idx="863">
                  <c:v>43179</c:v>
                </c:pt>
                <c:pt idx="864">
                  <c:v>43178</c:v>
                </c:pt>
                <c:pt idx="865">
                  <c:v>43175</c:v>
                </c:pt>
                <c:pt idx="866">
                  <c:v>43174</c:v>
                </c:pt>
                <c:pt idx="867">
                  <c:v>43173</c:v>
                </c:pt>
                <c:pt idx="868">
                  <c:v>43172</c:v>
                </c:pt>
                <c:pt idx="869">
                  <c:v>43171</c:v>
                </c:pt>
                <c:pt idx="870">
                  <c:v>43168</c:v>
                </c:pt>
                <c:pt idx="871">
                  <c:v>43167</c:v>
                </c:pt>
                <c:pt idx="872">
                  <c:v>43166</c:v>
                </c:pt>
                <c:pt idx="873">
                  <c:v>43165</c:v>
                </c:pt>
                <c:pt idx="874">
                  <c:v>43164</c:v>
                </c:pt>
                <c:pt idx="875">
                  <c:v>43161</c:v>
                </c:pt>
                <c:pt idx="876">
                  <c:v>43160</c:v>
                </c:pt>
                <c:pt idx="877">
                  <c:v>43159</c:v>
                </c:pt>
                <c:pt idx="878">
                  <c:v>43158</c:v>
                </c:pt>
                <c:pt idx="879">
                  <c:v>43157</c:v>
                </c:pt>
                <c:pt idx="880">
                  <c:v>43154</c:v>
                </c:pt>
                <c:pt idx="881">
                  <c:v>43153</c:v>
                </c:pt>
                <c:pt idx="882">
                  <c:v>43152</c:v>
                </c:pt>
                <c:pt idx="883">
                  <c:v>43151</c:v>
                </c:pt>
                <c:pt idx="884">
                  <c:v>43147</c:v>
                </c:pt>
                <c:pt idx="885">
                  <c:v>43146</c:v>
                </c:pt>
                <c:pt idx="886">
                  <c:v>43145</c:v>
                </c:pt>
                <c:pt idx="887">
                  <c:v>43144</c:v>
                </c:pt>
                <c:pt idx="888">
                  <c:v>43143</c:v>
                </c:pt>
                <c:pt idx="889">
                  <c:v>43140</c:v>
                </c:pt>
                <c:pt idx="890">
                  <c:v>43139</c:v>
                </c:pt>
                <c:pt idx="891">
                  <c:v>43138</c:v>
                </c:pt>
                <c:pt idx="892">
                  <c:v>43137</c:v>
                </c:pt>
                <c:pt idx="893">
                  <c:v>43136</c:v>
                </c:pt>
                <c:pt idx="894">
                  <c:v>43133</c:v>
                </c:pt>
                <c:pt idx="895">
                  <c:v>43132</c:v>
                </c:pt>
                <c:pt idx="896">
                  <c:v>43131</c:v>
                </c:pt>
                <c:pt idx="897">
                  <c:v>43130</c:v>
                </c:pt>
                <c:pt idx="898">
                  <c:v>43129</c:v>
                </c:pt>
                <c:pt idx="899">
                  <c:v>43126</c:v>
                </c:pt>
                <c:pt idx="900">
                  <c:v>43125</c:v>
                </c:pt>
                <c:pt idx="901">
                  <c:v>43124</c:v>
                </c:pt>
                <c:pt idx="902">
                  <c:v>43123</c:v>
                </c:pt>
                <c:pt idx="903">
                  <c:v>43122</c:v>
                </c:pt>
                <c:pt idx="904">
                  <c:v>43119</c:v>
                </c:pt>
                <c:pt idx="905">
                  <c:v>43118</c:v>
                </c:pt>
                <c:pt idx="906">
                  <c:v>43117</c:v>
                </c:pt>
                <c:pt idx="907">
                  <c:v>43116</c:v>
                </c:pt>
                <c:pt idx="908">
                  <c:v>43112</c:v>
                </c:pt>
                <c:pt idx="909">
                  <c:v>43111</c:v>
                </c:pt>
                <c:pt idx="910">
                  <c:v>43110</c:v>
                </c:pt>
                <c:pt idx="911">
                  <c:v>43109</c:v>
                </c:pt>
                <c:pt idx="912">
                  <c:v>43108</c:v>
                </c:pt>
                <c:pt idx="913">
                  <c:v>43105</c:v>
                </c:pt>
                <c:pt idx="914">
                  <c:v>43104</c:v>
                </c:pt>
                <c:pt idx="915">
                  <c:v>43103</c:v>
                </c:pt>
                <c:pt idx="916">
                  <c:v>43102</c:v>
                </c:pt>
                <c:pt idx="917">
                  <c:v>43098</c:v>
                </c:pt>
                <c:pt idx="918">
                  <c:v>43097</c:v>
                </c:pt>
                <c:pt idx="919">
                  <c:v>43096</c:v>
                </c:pt>
                <c:pt idx="920">
                  <c:v>43095</c:v>
                </c:pt>
                <c:pt idx="921">
                  <c:v>43091</c:v>
                </c:pt>
                <c:pt idx="922">
                  <c:v>43090</c:v>
                </c:pt>
                <c:pt idx="923">
                  <c:v>43089</c:v>
                </c:pt>
                <c:pt idx="924">
                  <c:v>43088</c:v>
                </c:pt>
                <c:pt idx="925">
                  <c:v>43087</c:v>
                </c:pt>
                <c:pt idx="926">
                  <c:v>43084</c:v>
                </c:pt>
                <c:pt idx="927">
                  <c:v>43083</c:v>
                </c:pt>
                <c:pt idx="928">
                  <c:v>43082</c:v>
                </c:pt>
                <c:pt idx="929">
                  <c:v>43081</c:v>
                </c:pt>
                <c:pt idx="930">
                  <c:v>43080</c:v>
                </c:pt>
                <c:pt idx="931">
                  <c:v>43077</c:v>
                </c:pt>
                <c:pt idx="932">
                  <c:v>43076</c:v>
                </c:pt>
                <c:pt idx="933">
                  <c:v>43075</c:v>
                </c:pt>
                <c:pt idx="934">
                  <c:v>43074</c:v>
                </c:pt>
                <c:pt idx="935">
                  <c:v>43073</c:v>
                </c:pt>
                <c:pt idx="936">
                  <c:v>43070</c:v>
                </c:pt>
                <c:pt idx="937">
                  <c:v>43069</c:v>
                </c:pt>
                <c:pt idx="938">
                  <c:v>43068</c:v>
                </c:pt>
                <c:pt idx="939">
                  <c:v>43067</c:v>
                </c:pt>
                <c:pt idx="940">
                  <c:v>43066</c:v>
                </c:pt>
                <c:pt idx="941">
                  <c:v>43063</c:v>
                </c:pt>
                <c:pt idx="942">
                  <c:v>43061</c:v>
                </c:pt>
                <c:pt idx="943">
                  <c:v>43060</c:v>
                </c:pt>
                <c:pt idx="944">
                  <c:v>43059</c:v>
                </c:pt>
                <c:pt idx="945">
                  <c:v>43056</c:v>
                </c:pt>
                <c:pt idx="946">
                  <c:v>43055</c:v>
                </c:pt>
                <c:pt idx="947">
                  <c:v>43054</c:v>
                </c:pt>
                <c:pt idx="948">
                  <c:v>43053</c:v>
                </c:pt>
                <c:pt idx="949">
                  <c:v>43052</c:v>
                </c:pt>
                <c:pt idx="950">
                  <c:v>43049</c:v>
                </c:pt>
                <c:pt idx="951">
                  <c:v>43048</c:v>
                </c:pt>
                <c:pt idx="952">
                  <c:v>43047</c:v>
                </c:pt>
                <c:pt idx="953">
                  <c:v>43046</c:v>
                </c:pt>
                <c:pt idx="954">
                  <c:v>43045</c:v>
                </c:pt>
                <c:pt idx="955">
                  <c:v>43042</c:v>
                </c:pt>
                <c:pt idx="956">
                  <c:v>43041</c:v>
                </c:pt>
                <c:pt idx="957">
                  <c:v>43040</c:v>
                </c:pt>
                <c:pt idx="958">
                  <c:v>43039</c:v>
                </c:pt>
                <c:pt idx="959">
                  <c:v>43038</c:v>
                </c:pt>
                <c:pt idx="960">
                  <c:v>43035</c:v>
                </c:pt>
                <c:pt idx="961">
                  <c:v>43034</c:v>
                </c:pt>
                <c:pt idx="962">
                  <c:v>43033</c:v>
                </c:pt>
                <c:pt idx="963">
                  <c:v>43032</c:v>
                </c:pt>
                <c:pt idx="964">
                  <c:v>43031</c:v>
                </c:pt>
                <c:pt idx="965">
                  <c:v>43028</c:v>
                </c:pt>
                <c:pt idx="966">
                  <c:v>43027</c:v>
                </c:pt>
                <c:pt idx="967">
                  <c:v>43026</c:v>
                </c:pt>
                <c:pt idx="968">
                  <c:v>43025</c:v>
                </c:pt>
                <c:pt idx="969">
                  <c:v>43024</c:v>
                </c:pt>
                <c:pt idx="970">
                  <c:v>43021</c:v>
                </c:pt>
                <c:pt idx="971">
                  <c:v>43020</c:v>
                </c:pt>
                <c:pt idx="972">
                  <c:v>43019</c:v>
                </c:pt>
                <c:pt idx="973">
                  <c:v>43018</c:v>
                </c:pt>
                <c:pt idx="974">
                  <c:v>43017</c:v>
                </c:pt>
                <c:pt idx="975">
                  <c:v>43014</c:v>
                </c:pt>
                <c:pt idx="976">
                  <c:v>43013</c:v>
                </c:pt>
                <c:pt idx="977">
                  <c:v>43012</c:v>
                </c:pt>
                <c:pt idx="978">
                  <c:v>43011</c:v>
                </c:pt>
                <c:pt idx="979">
                  <c:v>43010</c:v>
                </c:pt>
                <c:pt idx="980">
                  <c:v>43007</c:v>
                </c:pt>
                <c:pt idx="981">
                  <c:v>43006</c:v>
                </c:pt>
                <c:pt idx="982">
                  <c:v>43005</c:v>
                </c:pt>
                <c:pt idx="983">
                  <c:v>43004</c:v>
                </c:pt>
                <c:pt idx="984">
                  <c:v>43003</c:v>
                </c:pt>
                <c:pt idx="985">
                  <c:v>43000</c:v>
                </c:pt>
                <c:pt idx="986">
                  <c:v>42999</c:v>
                </c:pt>
                <c:pt idx="987">
                  <c:v>42998</c:v>
                </c:pt>
                <c:pt idx="988">
                  <c:v>42997</c:v>
                </c:pt>
                <c:pt idx="989">
                  <c:v>42996</c:v>
                </c:pt>
                <c:pt idx="990">
                  <c:v>42993</c:v>
                </c:pt>
                <c:pt idx="991">
                  <c:v>42992</c:v>
                </c:pt>
                <c:pt idx="992">
                  <c:v>42991</c:v>
                </c:pt>
                <c:pt idx="993">
                  <c:v>42990</c:v>
                </c:pt>
                <c:pt idx="994">
                  <c:v>42989</c:v>
                </c:pt>
                <c:pt idx="995">
                  <c:v>42986</c:v>
                </c:pt>
                <c:pt idx="996">
                  <c:v>42985</c:v>
                </c:pt>
                <c:pt idx="997">
                  <c:v>42984</c:v>
                </c:pt>
                <c:pt idx="998">
                  <c:v>42983</c:v>
                </c:pt>
                <c:pt idx="999">
                  <c:v>42979</c:v>
                </c:pt>
                <c:pt idx="1000">
                  <c:v>42978</c:v>
                </c:pt>
                <c:pt idx="1001">
                  <c:v>42977</c:v>
                </c:pt>
                <c:pt idx="1002">
                  <c:v>42976</c:v>
                </c:pt>
                <c:pt idx="1003">
                  <c:v>42975</c:v>
                </c:pt>
                <c:pt idx="1004">
                  <c:v>42972</c:v>
                </c:pt>
                <c:pt idx="1005">
                  <c:v>42971</c:v>
                </c:pt>
                <c:pt idx="1006">
                  <c:v>42970</c:v>
                </c:pt>
                <c:pt idx="1007">
                  <c:v>42969</c:v>
                </c:pt>
                <c:pt idx="1008">
                  <c:v>42968</c:v>
                </c:pt>
                <c:pt idx="1009">
                  <c:v>42965</c:v>
                </c:pt>
                <c:pt idx="1010">
                  <c:v>42964</c:v>
                </c:pt>
                <c:pt idx="1011">
                  <c:v>42963</c:v>
                </c:pt>
                <c:pt idx="1012">
                  <c:v>42962</c:v>
                </c:pt>
                <c:pt idx="1013">
                  <c:v>42961</c:v>
                </c:pt>
                <c:pt idx="1014">
                  <c:v>42958</c:v>
                </c:pt>
                <c:pt idx="1015">
                  <c:v>42957</c:v>
                </c:pt>
                <c:pt idx="1016">
                  <c:v>42956</c:v>
                </c:pt>
                <c:pt idx="1017">
                  <c:v>42955</c:v>
                </c:pt>
                <c:pt idx="1018">
                  <c:v>42954</c:v>
                </c:pt>
                <c:pt idx="1019">
                  <c:v>42951</c:v>
                </c:pt>
                <c:pt idx="1020">
                  <c:v>42950</c:v>
                </c:pt>
                <c:pt idx="1021">
                  <c:v>42949</c:v>
                </c:pt>
                <c:pt idx="1022">
                  <c:v>42948</c:v>
                </c:pt>
                <c:pt idx="1023">
                  <c:v>42947</c:v>
                </c:pt>
                <c:pt idx="1024">
                  <c:v>42944</c:v>
                </c:pt>
                <c:pt idx="1025">
                  <c:v>42943</c:v>
                </c:pt>
                <c:pt idx="1026">
                  <c:v>42942</c:v>
                </c:pt>
                <c:pt idx="1027">
                  <c:v>42941</c:v>
                </c:pt>
                <c:pt idx="1028">
                  <c:v>42940</c:v>
                </c:pt>
                <c:pt idx="1029">
                  <c:v>42937</c:v>
                </c:pt>
                <c:pt idx="1030">
                  <c:v>42936</c:v>
                </c:pt>
                <c:pt idx="1031">
                  <c:v>42935</c:v>
                </c:pt>
                <c:pt idx="1032">
                  <c:v>42934</c:v>
                </c:pt>
                <c:pt idx="1033">
                  <c:v>42933</c:v>
                </c:pt>
                <c:pt idx="1034">
                  <c:v>42930</c:v>
                </c:pt>
                <c:pt idx="1035">
                  <c:v>42929</c:v>
                </c:pt>
                <c:pt idx="1036">
                  <c:v>42928</c:v>
                </c:pt>
                <c:pt idx="1037">
                  <c:v>42927</c:v>
                </c:pt>
                <c:pt idx="1038">
                  <c:v>42926</c:v>
                </c:pt>
                <c:pt idx="1039">
                  <c:v>42923</c:v>
                </c:pt>
                <c:pt idx="1040">
                  <c:v>42922</c:v>
                </c:pt>
                <c:pt idx="1041">
                  <c:v>42921</c:v>
                </c:pt>
                <c:pt idx="1042">
                  <c:v>42919</c:v>
                </c:pt>
                <c:pt idx="1043">
                  <c:v>42916</c:v>
                </c:pt>
                <c:pt idx="1044">
                  <c:v>42915</c:v>
                </c:pt>
                <c:pt idx="1045">
                  <c:v>42914</c:v>
                </c:pt>
                <c:pt idx="1046">
                  <c:v>42913</c:v>
                </c:pt>
                <c:pt idx="1047">
                  <c:v>42912</c:v>
                </c:pt>
                <c:pt idx="1048">
                  <c:v>42909</c:v>
                </c:pt>
                <c:pt idx="1049">
                  <c:v>42908</c:v>
                </c:pt>
                <c:pt idx="1050">
                  <c:v>42907</c:v>
                </c:pt>
                <c:pt idx="1051">
                  <c:v>42906</c:v>
                </c:pt>
                <c:pt idx="1052">
                  <c:v>42905</c:v>
                </c:pt>
                <c:pt idx="1053">
                  <c:v>42902</c:v>
                </c:pt>
                <c:pt idx="1054">
                  <c:v>42901</c:v>
                </c:pt>
                <c:pt idx="1055">
                  <c:v>42900</c:v>
                </c:pt>
                <c:pt idx="1056">
                  <c:v>42899</c:v>
                </c:pt>
                <c:pt idx="1057">
                  <c:v>42898</c:v>
                </c:pt>
                <c:pt idx="1058">
                  <c:v>42895</c:v>
                </c:pt>
                <c:pt idx="1059">
                  <c:v>42894</c:v>
                </c:pt>
                <c:pt idx="1060">
                  <c:v>42893</c:v>
                </c:pt>
                <c:pt idx="1061">
                  <c:v>42892</c:v>
                </c:pt>
                <c:pt idx="1062">
                  <c:v>42891</c:v>
                </c:pt>
                <c:pt idx="1063">
                  <c:v>42888</c:v>
                </c:pt>
                <c:pt idx="1064">
                  <c:v>42887</c:v>
                </c:pt>
                <c:pt idx="1065">
                  <c:v>42886</c:v>
                </c:pt>
                <c:pt idx="1066">
                  <c:v>42885</c:v>
                </c:pt>
                <c:pt idx="1067">
                  <c:v>42881</c:v>
                </c:pt>
                <c:pt idx="1068">
                  <c:v>42880</c:v>
                </c:pt>
                <c:pt idx="1069">
                  <c:v>42879</c:v>
                </c:pt>
                <c:pt idx="1070">
                  <c:v>42878</c:v>
                </c:pt>
                <c:pt idx="1071">
                  <c:v>42877</c:v>
                </c:pt>
                <c:pt idx="1072">
                  <c:v>42874</c:v>
                </c:pt>
                <c:pt idx="1073">
                  <c:v>42873</c:v>
                </c:pt>
                <c:pt idx="1074">
                  <c:v>42872</c:v>
                </c:pt>
                <c:pt idx="1075">
                  <c:v>42871</c:v>
                </c:pt>
                <c:pt idx="1076">
                  <c:v>42870</c:v>
                </c:pt>
                <c:pt idx="1077">
                  <c:v>42867</c:v>
                </c:pt>
                <c:pt idx="1078">
                  <c:v>42866</c:v>
                </c:pt>
                <c:pt idx="1079">
                  <c:v>42865</c:v>
                </c:pt>
                <c:pt idx="1080">
                  <c:v>42864</c:v>
                </c:pt>
                <c:pt idx="1081">
                  <c:v>42863</c:v>
                </c:pt>
                <c:pt idx="1082">
                  <c:v>42860</c:v>
                </c:pt>
                <c:pt idx="1083">
                  <c:v>42859</c:v>
                </c:pt>
                <c:pt idx="1084">
                  <c:v>42858</c:v>
                </c:pt>
                <c:pt idx="1085">
                  <c:v>42857</c:v>
                </c:pt>
                <c:pt idx="1086">
                  <c:v>42856</c:v>
                </c:pt>
                <c:pt idx="1087">
                  <c:v>42853</c:v>
                </c:pt>
                <c:pt idx="1088">
                  <c:v>42852</c:v>
                </c:pt>
                <c:pt idx="1089">
                  <c:v>42851</c:v>
                </c:pt>
                <c:pt idx="1090">
                  <c:v>42850</c:v>
                </c:pt>
                <c:pt idx="1091">
                  <c:v>42849</c:v>
                </c:pt>
                <c:pt idx="1092">
                  <c:v>42846</c:v>
                </c:pt>
                <c:pt idx="1093">
                  <c:v>42845</c:v>
                </c:pt>
                <c:pt idx="1094">
                  <c:v>42844</c:v>
                </c:pt>
                <c:pt idx="1095">
                  <c:v>42843</c:v>
                </c:pt>
                <c:pt idx="1096">
                  <c:v>42842</c:v>
                </c:pt>
                <c:pt idx="1097">
                  <c:v>42838</c:v>
                </c:pt>
                <c:pt idx="1098">
                  <c:v>42837</c:v>
                </c:pt>
                <c:pt idx="1099">
                  <c:v>42836</c:v>
                </c:pt>
                <c:pt idx="1100">
                  <c:v>42835</c:v>
                </c:pt>
                <c:pt idx="1101">
                  <c:v>42832</c:v>
                </c:pt>
                <c:pt idx="1102">
                  <c:v>42831</c:v>
                </c:pt>
                <c:pt idx="1103">
                  <c:v>42830</c:v>
                </c:pt>
                <c:pt idx="1104">
                  <c:v>42829</c:v>
                </c:pt>
                <c:pt idx="1105">
                  <c:v>42828</c:v>
                </c:pt>
                <c:pt idx="1106">
                  <c:v>42825</c:v>
                </c:pt>
                <c:pt idx="1107">
                  <c:v>42824</c:v>
                </c:pt>
                <c:pt idx="1108">
                  <c:v>42823</c:v>
                </c:pt>
                <c:pt idx="1109">
                  <c:v>42822</c:v>
                </c:pt>
                <c:pt idx="1110">
                  <c:v>42821</c:v>
                </c:pt>
                <c:pt idx="1111">
                  <c:v>42818</c:v>
                </c:pt>
                <c:pt idx="1112">
                  <c:v>42817</c:v>
                </c:pt>
                <c:pt idx="1113">
                  <c:v>42816</c:v>
                </c:pt>
                <c:pt idx="1114">
                  <c:v>42815</c:v>
                </c:pt>
                <c:pt idx="1115">
                  <c:v>42814</c:v>
                </c:pt>
                <c:pt idx="1116">
                  <c:v>42811</c:v>
                </c:pt>
                <c:pt idx="1117">
                  <c:v>42810</c:v>
                </c:pt>
                <c:pt idx="1118">
                  <c:v>42809</c:v>
                </c:pt>
                <c:pt idx="1119">
                  <c:v>42808</c:v>
                </c:pt>
                <c:pt idx="1120">
                  <c:v>42807</c:v>
                </c:pt>
                <c:pt idx="1121">
                  <c:v>42804</c:v>
                </c:pt>
                <c:pt idx="1122">
                  <c:v>42803</c:v>
                </c:pt>
                <c:pt idx="1123">
                  <c:v>42802</c:v>
                </c:pt>
                <c:pt idx="1124">
                  <c:v>42801</c:v>
                </c:pt>
                <c:pt idx="1125">
                  <c:v>42800</c:v>
                </c:pt>
                <c:pt idx="1126">
                  <c:v>42797</c:v>
                </c:pt>
                <c:pt idx="1127">
                  <c:v>42796</c:v>
                </c:pt>
                <c:pt idx="1128">
                  <c:v>42795</c:v>
                </c:pt>
                <c:pt idx="1129">
                  <c:v>42794</c:v>
                </c:pt>
                <c:pt idx="1130">
                  <c:v>42793</c:v>
                </c:pt>
                <c:pt idx="1131">
                  <c:v>42790</c:v>
                </c:pt>
                <c:pt idx="1132">
                  <c:v>42789</c:v>
                </c:pt>
                <c:pt idx="1133">
                  <c:v>42788</c:v>
                </c:pt>
                <c:pt idx="1134">
                  <c:v>42787</c:v>
                </c:pt>
                <c:pt idx="1135">
                  <c:v>42783</c:v>
                </c:pt>
                <c:pt idx="1136">
                  <c:v>42782</c:v>
                </c:pt>
                <c:pt idx="1137">
                  <c:v>42781</c:v>
                </c:pt>
                <c:pt idx="1138">
                  <c:v>42780</c:v>
                </c:pt>
                <c:pt idx="1139">
                  <c:v>42779</c:v>
                </c:pt>
                <c:pt idx="1140">
                  <c:v>42776</c:v>
                </c:pt>
                <c:pt idx="1141">
                  <c:v>42775</c:v>
                </c:pt>
                <c:pt idx="1142">
                  <c:v>42774</c:v>
                </c:pt>
                <c:pt idx="1143">
                  <c:v>42773</c:v>
                </c:pt>
                <c:pt idx="1144">
                  <c:v>42772</c:v>
                </c:pt>
                <c:pt idx="1145">
                  <c:v>42769</c:v>
                </c:pt>
                <c:pt idx="1146">
                  <c:v>42768</c:v>
                </c:pt>
                <c:pt idx="1147">
                  <c:v>42767</c:v>
                </c:pt>
                <c:pt idx="1148">
                  <c:v>42766</c:v>
                </c:pt>
                <c:pt idx="1149">
                  <c:v>42765</c:v>
                </c:pt>
                <c:pt idx="1150">
                  <c:v>42762</c:v>
                </c:pt>
                <c:pt idx="1151">
                  <c:v>42761</c:v>
                </c:pt>
                <c:pt idx="1152">
                  <c:v>42760</c:v>
                </c:pt>
                <c:pt idx="1153">
                  <c:v>42759</c:v>
                </c:pt>
                <c:pt idx="1154">
                  <c:v>42758</c:v>
                </c:pt>
                <c:pt idx="1155">
                  <c:v>42755</c:v>
                </c:pt>
                <c:pt idx="1156">
                  <c:v>42754</c:v>
                </c:pt>
                <c:pt idx="1157">
                  <c:v>42753</c:v>
                </c:pt>
                <c:pt idx="1158">
                  <c:v>42752</c:v>
                </c:pt>
                <c:pt idx="1159">
                  <c:v>42748</c:v>
                </c:pt>
                <c:pt idx="1160">
                  <c:v>42747</c:v>
                </c:pt>
                <c:pt idx="1161">
                  <c:v>42746</c:v>
                </c:pt>
                <c:pt idx="1162">
                  <c:v>42745</c:v>
                </c:pt>
                <c:pt idx="1163">
                  <c:v>42744</c:v>
                </c:pt>
                <c:pt idx="1164">
                  <c:v>42741</c:v>
                </c:pt>
                <c:pt idx="1165">
                  <c:v>42740</c:v>
                </c:pt>
                <c:pt idx="1166">
                  <c:v>42739</c:v>
                </c:pt>
                <c:pt idx="1167">
                  <c:v>42738</c:v>
                </c:pt>
                <c:pt idx="1168">
                  <c:v>42734</c:v>
                </c:pt>
                <c:pt idx="1169">
                  <c:v>42733</c:v>
                </c:pt>
                <c:pt idx="1170">
                  <c:v>42732</c:v>
                </c:pt>
                <c:pt idx="1171">
                  <c:v>42731</c:v>
                </c:pt>
                <c:pt idx="1172">
                  <c:v>42727</c:v>
                </c:pt>
                <c:pt idx="1173">
                  <c:v>42726</c:v>
                </c:pt>
                <c:pt idx="1174">
                  <c:v>42725</c:v>
                </c:pt>
                <c:pt idx="1175">
                  <c:v>42724</c:v>
                </c:pt>
                <c:pt idx="1176">
                  <c:v>42723</c:v>
                </c:pt>
                <c:pt idx="1177">
                  <c:v>42720</c:v>
                </c:pt>
                <c:pt idx="1178">
                  <c:v>42719</c:v>
                </c:pt>
                <c:pt idx="1179">
                  <c:v>42718</c:v>
                </c:pt>
                <c:pt idx="1180">
                  <c:v>42717</c:v>
                </c:pt>
                <c:pt idx="1181">
                  <c:v>42716</c:v>
                </c:pt>
                <c:pt idx="1182">
                  <c:v>42713</c:v>
                </c:pt>
                <c:pt idx="1183">
                  <c:v>42712</c:v>
                </c:pt>
                <c:pt idx="1184">
                  <c:v>42711</c:v>
                </c:pt>
                <c:pt idx="1185">
                  <c:v>42710</c:v>
                </c:pt>
                <c:pt idx="1186">
                  <c:v>42709</c:v>
                </c:pt>
                <c:pt idx="1187">
                  <c:v>42706</c:v>
                </c:pt>
                <c:pt idx="1188">
                  <c:v>42705</c:v>
                </c:pt>
                <c:pt idx="1189">
                  <c:v>42704</c:v>
                </c:pt>
                <c:pt idx="1190">
                  <c:v>42703</c:v>
                </c:pt>
                <c:pt idx="1191">
                  <c:v>42702</c:v>
                </c:pt>
                <c:pt idx="1192">
                  <c:v>42699</c:v>
                </c:pt>
                <c:pt idx="1193">
                  <c:v>42697</c:v>
                </c:pt>
                <c:pt idx="1194">
                  <c:v>42696</c:v>
                </c:pt>
                <c:pt idx="1195">
                  <c:v>42695</c:v>
                </c:pt>
                <c:pt idx="1196">
                  <c:v>42692</c:v>
                </c:pt>
                <c:pt idx="1197">
                  <c:v>42691</c:v>
                </c:pt>
                <c:pt idx="1198">
                  <c:v>42690</c:v>
                </c:pt>
                <c:pt idx="1199">
                  <c:v>42689</c:v>
                </c:pt>
                <c:pt idx="1200">
                  <c:v>42688</c:v>
                </c:pt>
                <c:pt idx="1201">
                  <c:v>42685</c:v>
                </c:pt>
                <c:pt idx="1202">
                  <c:v>42684</c:v>
                </c:pt>
                <c:pt idx="1203">
                  <c:v>42683</c:v>
                </c:pt>
                <c:pt idx="1204">
                  <c:v>42682</c:v>
                </c:pt>
                <c:pt idx="1205">
                  <c:v>42681</c:v>
                </c:pt>
                <c:pt idx="1206">
                  <c:v>42678</c:v>
                </c:pt>
                <c:pt idx="1207">
                  <c:v>42677</c:v>
                </c:pt>
                <c:pt idx="1208">
                  <c:v>42676</c:v>
                </c:pt>
                <c:pt idx="1209">
                  <c:v>42675</c:v>
                </c:pt>
                <c:pt idx="1210">
                  <c:v>42674</c:v>
                </c:pt>
                <c:pt idx="1211">
                  <c:v>42671</c:v>
                </c:pt>
                <c:pt idx="1212">
                  <c:v>42670</c:v>
                </c:pt>
                <c:pt idx="1213">
                  <c:v>42669</c:v>
                </c:pt>
                <c:pt idx="1214">
                  <c:v>42668</c:v>
                </c:pt>
                <c:pt idx="1215">
                  <c:v>42667</c:v>
                </c:pt>
                <c:pt idx="1216">
                  <c:v>42664</c:v>
                </c:pt>
                <c:pt idx="1217">
                  <c:v>42663</c:v>
                </c:pt>
                <c:pt idx="1218">
                  <c:v>42662</c:v>
                </c:pt>
                <c:pt idx="1219">
                  <c:v>42661</c:v>
                </c:pt>
                <c:pt idx="1220">
                  <c:v>42660</c:v>
                </c:pt>
                <c:pt idx="1221">
                  <c:v>42657</c:v>
                </c:pt>
                <c:pt idx="1222">
                  <c:v>42656</c:v>
                </c:pt>
                <c:pt idx="1223">
                  <c:v>42655</c:v>
                </c:pt>
                <c:pt idx="1224">
                  <c:v>42654</c:v>
                </c:pt>
                <c:pt idx="1225">
                  <c:v>42653</c:v>
                </c:pt>
                <c:pt idx="1226">
                  <c:v>42650</c:v>
                </c:pt>
                <c:pt idx="1227">
                  <c:v>42649</c:v>
                </c:pt>
                <c:pt idx="1228">
                  <c:v>42648</c:v>
                </c:pt>
                <c:pt idx="1229">
                  <c:v>42647</c:v>
                </c:pt>
                <c:pt idx="1230">
                  <c:v>42646</c:v>
                </c:pt>
                <c:pt idx="1231">
                  <c:v>42643</c:v>
                </c:pt>
                <c:pt idx="1232">
                  <c:v>42642</c:v>
                </c:pt>
                <c:pt idx="1233">
                  <c:v>42641</c:v>
                </c:pt>
                <c:pt idx="1234">
                  <c:v>42640</c:v>
                </c:pt>
                <c:pt idx="1235">
                  <c:v>42639</c:v>
                </c:pt>
                <c:pt idx="1236">
                  <c:v>42636</c:v>
                </c:pt>
                <c:pt idx="1237">
                  <c:v>42635</c:v>
                </c:pt>
                <c:pt idx="1238">
                  <c:v>42634</c:v>
                </c:pt>
                <c:pt idx="1239">
                  <c:v>42633</c:v>
                </c:pt>
                <c:pt idx="1240">
                  <c:v>42632</c:v>
                </c:pt>
                <c:pt idx="1241">
                  <c:v>42629</c:v>
                </c:pt>
                <c:pt idx="1242">
                  <c:v>42628</c:v>
                </c:pt>
                <c:pt idx="1243">
                  <c:v>42627</c:v>
                </c:pt>
                <c:pt idx="1244">
                  <c:v>42626</c:v>
                </c:pt>
                <c:pt idx="1245">
                  <c:v>42625</c:v>
                </c:pt>
                <c:pt idx="1246">
                  <c:v>42622</c:v>
                </c:pt>
                <c:pt idx="1247">
                  <c:v>42621</c:v>
                </c:pt>
                <c:pt idx="1248">
                  <c:v>42620</c:v>
                </c:pt>
                <c:pt idx="1249">
                  <c:v>42619</c:v>
                </c:pt>
                <c:pt idx="1250">
                  <c:v>42615</c:v>
                </c:pt>
                <c:pt idx="1251">
                  <c:v>42614</c:v>
                </c:pt>
                <c:pt idx="1252">
                  <c:v>42613</c:v>
                </c:pt>
                <c:pt idx="1253">
                  <c:v>42612</c:v>
                </c:pt>
                <c:pt idx="1254">
                  <c:v>42611</c:v>
                </c:pt>
                <c:pt idx="1255">
                  <c:v>42608</c:v>
                </c:pt>
                <c:pt idx="1256">
                  <c:v>42607</c:v>
                </c:pt>
                <c:pt idx="1257">
                  <c:v>42606</c:v>
                </c:pt>
              </c:numCache>
            </c:numRef>
          </c:cat>
          <c:val>
            <c:numRef>
              <c:f>Stock!$B$2:$B$1259</c:f>
              <c:numCache>
                <c:formatCode>_-"$"* #,##0_-;\-"$"* #,##0_-;_-"$"* "-"??_-;_-@_-</c:formatCode>
                <c:ptCount val="1258"/>
                <c:pt idx="0">
                  <c:v>149.71</c:v>
                </c:pt>
                <c:pt idx="1">
                  <c:v>148.19</c:v>
                </c:pt>
                <c:pt idx="2">
                  <c:v>146.69999999999999</c:v>
                </c:pt>
                <c:pt idx="3">
                  <c:v>146.36000000000001</c:v>
                </c:pt>
                <c:pt idx="4">
                  <c:v>150.19</c:v>
                </c:pt>
                <c:pt idx="5">
                  <c:v>151.12</c:v>
                </c:pt>
                <c:pt idx="6">
                  <c:v>149.1</c:v>
                </c:pt>
                <c:pt idx="7">
                  <c:v>148.88999999999999</c:v>
                </c:pt>
                <c:pt idx="8">
                  <c:v>145.86000000000001</c:v>
                </c:pt>
                <c:pt idx="9">
                  <c:v>145.6</c:v>
                </c:pt>
                <c:pt idx="10">
                  <c:v>146.09</c:v>
                </c:pt>
                <c:pt idx="11">
                  <c:v>146.13999999999999</c:v>
                </c:pt>
                <c:pt idx="12">
                  <c:v>147.06</c:v>
                </c:pt>
                <c:pt idx="13">
                  <c:v>146.94999999999999</c:v>
                </c:pt>
                <c:pt idx="14">
                  <c:v>147.36000000000001</c:v>
                </c:pt>
                <c:pt idx="15">
                  <c:v>145.52000000000001</c:v>
                </c:pt>
                <c:pt idx="16">
                  <c:v>145.86000000000001</c:v>
                </c:pt>
                <c:pt idx="17">
                  <c:v>145.63999999999999</c:v>
                </c:pt>
                <c:pt idx="18">
                  <c:v>144.97999999999999</c:v>
                </c:pt>
                <c:pt idx="19">
                  <c:v>146.77000000000001</c:v>
                </c:pt>
                <c:pt idx="20">
                  <c:v>148.99</c:v>
                </c:pt>
                <c:pt idx="21">
                  <c:v>148.56</c:v>
                </c:pt>
                <c:pt idx="22">
                  <c:v>146.80000000000001</c:v>
                </c:pt>
                <c:pt idx="23">
                  <c:v>145.4</c:v>
                </c:pt>
                <c:pt idx="24">
                  <c:v>146.15</c:v>
                </c:pt>
                <c:pt idx="25">
                  <c:v>142.44999999999999</c:v>
                </c:pt>
                <c:pt idx="26">
                  <c:v>146.38999999999999</c:v>
                </c:pt>
                <c:pt idx="27">
                  <c:v>148.47999999999999</c:v>
                </c:pt>
                <c:pt idx="28">
                  <c:v>149.15</c:v>
                </c:pt>
                <c:pt idx="29">
                  <c:v>145.63999999999999</c:v>
                </c:pt>
                <c:pt idx="30">
                  <c:v>144.5</c:v>
                </c:pt>
                <c:pt idx="31">
                  <c:v>145.11000000000001</c:v>
                </c:pt>
                <c:pt idx="32">
                  <c:v>143.24</c:v>
                </c:pt>
                <c:pt idx="33">
                  <c:v>144.57</c:v>
                </c:pt>
                <c:pt idx="34">
                  <c:v>142.02000000000001</c:v>
                </c:pt>
                <c:pt idx="35">
                  <c:v>139.96</c:v>
                </c:pt>
                <c:pt idx="36">
                  <c:v>137.27000000000001</c:v>
                </c:pt>
                <c:pt idx="37">
                  <c:v>136.96</c:v>
                </c:pt>
                <c:pt idx="38">
                  <c:v>136.33000000000001</c:v>
                </c:pt>
                <c:pt idx="39">
                  <c:v>134.78</c:v>
                </c:pt>
                <c:pt idx="40">
                  <c:v>133.11000000000001</c:v>
                </c:pt>
                <c:pt idx="41">
                  <c:v>133.41</c:v>
                </c:pt>
                <c:pt idx="42">
                  <c:v>133.69999999999999</c:v>
                </c:pt>
                <c:pt idx="43">
                  <c:v>133.97999999999999</c:v>
                </c:pt>
                <c:pt idx="44">
                  <c:v>132.30000000000001</c:v>
                </c:pt>
                <c:pt idx="45">
                  <c:v>130.46</c:v>
                </c:pt>
                <c:pt idx="46">
                  <c:v>131.79</c:v>
                </c:pt>
                <c:pt idx="47">
                  <c:v>130.15</c:v>
                </c:pt>
                <c:pt idx="48">
                  <c:v>129.63999999999999</c:v>
                </c:pt>
                <c:pt idx="49">
                  <c:v>130.47999999999999</c:v>
                </c:pt>
                <c:pt idx="50">
                  <c:v>127.35</c:v>
                </c:pt>
                <c:pt idx="51">
                  <c:v>126.11</c:v>
                </c:pt>
                <c:pt idx="52">
                  <c:v>127.13</c:v>
                </c:pt>
                <c:pt idx="53">
                  <c:v>126.74</c:v>
                </c:pt>
                <c:pt idx="54">
                  <c:v>125.9</c:v>
                </c:pt>
                <c:pt idx="55">
                  <c:v>125.89</c:v>
                </c:pt>
                <c:pt idx="56">
                  <c:v>123.54</c:v>
                </c:pt>
                <c:pt idx="57">
                  <c:v>125.06</c:v>
                </c:pt>
                <c:pt idx="58">
                  <c:v>124.28</c:v>
                </c:pt>
                <c:pt idx="59">
                  <c:v>124.61</c:v>
                </c:pt>
                <c:pt idx="60">
                  <c:v>125.28</c:v>
                </c:pt>
                <c:pt idx="61">
                  <c:v>126.85</c:v>
                </c:pt>
                <c:pt idx="62">
                  <c:v>126.9</c:v>
                </c:pt>
                <c:pt idx="63">
                  <c:v>127.1</c:v>
                </c:pt>
                <c:pt idx="64">
                  <c:v>125.43</c:v>
                </c:pt>
                <c:pt idx="65">
                  <c:v>127.31</c:v>
                </c:pt>
                <c:pt idx="66">
                  <c:v>124.69</c:v>
                </c:pt>
                <c:pt idx="67">
                  <c:v>124.85</c:v>
                </c:pt>
                <c:pt idx="68">
                  <c:v>126.27</c:v>
                </c:pt>
                <c:pt idx="69">
                  <c:v>127.45</c:v>
                </c:pt>
                <c:pt idx="70">
                  <c:v>124.97</c:v>
                </c:pt>
                <c:pt idx="71">
                  <c:v>122.77</c:v>
                </c:pt>
                <c:pt idx="72">
                  <c:v>125.91</c:v>
                </c:pt>
                <c:pt idx="73">
                  <c:v>126.85</c:v>
                </c:pt>
                <c:pt idx="74">
                  <c:v>130.21</c:v>
                </c:pt>
                <c:pt idx="75">
                  <c:v>129.74</c:v>
                </c:pt>
                <c:pt idx="76">
                  <c:v>128.1</c:v>
                </c:pt>
                <c:pt idx="77">
                  <c:v>127.85</c:v>
                </c:pt>
                <c:pt idx="78">
                  <c:v>132.54</c:v>
                </c:pt>
                <c:pt idx="79">
                  <c:v>131.46</c:v>
                </c:pt>
                <c:pt idx="80">
                  <c:v>133.47999999999999</c:v>
                </c:pt>
                <c:pt idx="81">
                  <c:v>133.58000000000001</c:v>
                </c:pt>
                <c:pt idx="82">
                  <c:v>134.38999999999999</c:v>
                </c:pt>
                <c:pt idx="83">
                  <c:v>134.72</c:v>
                </c:pt>
                <c:pt idx="84">
                  <c:v>134.32</c:v>
                </c:pt>
                <c:pt idx="85">
                  <c:v>131.94</c:v>
                </c:pt>
                <c:pt idx="86">
                  <c:v>133.5</c:v>
                </c:pt>
                <c:pt idx="87">
                  <c:v>133.11000000000001</c:v>
                </c:pt>
                <c:pt idx="88">
                  <c:v>134.84</c:v>
                </c:pt>
                <c:pt idx="89">
                  <c:v>134.16</c:v>
                </c:pt>
                <c:pt idx="90">
                  <c:v>134.5</c:v>
                </c:pt>
                <c:pt idx="91">
                  <c:v>132.03</c:v>
                </c:pt>
                <c:pt idx="92">
                  <c:v>134.43</c:v>
                </c:pt>
                <c:pt idx="93">
                  <c:v>131.24</c:v>
                </c:pt>
                <c:pt idx="94">
                  <c:v>132.99</c:v>
                </c:pt>
                <c:pt idx="95">
                  <c:v>130.36000000000001</c:v>
                </c:pt>
                <c:pt idx="96">
                  <c:v>127.9</c:v>
                </c:pt>
                <c:pt idx="97">
                  <c:v>126.21</c:v>
                </c:pt>
                <c:pt idx="98">
                  <c:v>125.9</c:v>
                </c:pt>
                <c:pt idx="99">
                  <c:v>123</c:v>
                </c:pt>
                <c:pt idx="100">
                  <c:v>122.15</c:v>
                </c:pt>
                <c:pt idx="101">
                  <c:v>119.9</c:v>
                </c:pt>
                <c:pt idx="102">
                  <c:v>121.39</c:v>
                </c:pt>
                <c:pt idx="103">
                  <c:v>121.21</c:v>
                </c:pt>
                <c:pt idx="104">
                  <c:v>120.59</c:v>
                </c:pt>
                <c:pt idx="105">
                  <c:v>120.09</c:v>
                </c:pt>
                <c:pt idx="106">
                  <c:v>122.54</c:v>
                </c:pt>
                <c:pt idx="107">
                  <c:v>123.39</c:v>
                </c:pt>
                <c:pt idx="108">
                  <c:v>119.99</c:v>
                </c:pt>
                <c:pt idx="109">
                  <c:v>120.53</c:v>
                </c:pt>
                <c:pt idx="110">
                  <c:v>124.76</c:v>
                </c:pt>
                <c:pt idx="111">
                  <c:v>125.57</c:v>
                </c:pt>
                <c:pt idx="112">
                  <c:v>123.99</c:v>
                </c:pt>
                <c:pt idx="113">
                  <c:v>121.03</c:v>
                </c:pt>
                <c:pt idx="114">
                  <c:v>121.96</c:v>
                </c:pt>
                <c:pt idx="115">
                  <c:v>119.98</c:v>
                </c:pt>
                <c:pt idx="116">
                  <c:v>121.08</c:v>
                </c:pt>
                <c:pt idx="117">
                  <c:v>116.36</c:v>
                </c:pt>
                <c:pt idx="118">
                  <c:v>121.42</c:v>
                </c:pt>
                <c:pt idx="119">
                  <c:v>120.13</c:v>
                </c:pt>
                <c:pt idx="120">
                  <c:v>122.06</c:v>
                </c:pt>
                <c:pt idx="121">
                  <c:v>125.12</c:v>
                </c:pt>
                <c:pt idx="122">
                  <c:v>127.79</c:v>
                </c:pt>
                <c:pt idx="123">
                  <c:v>121.26</c:v>
                </c:pt>
                <c:pt idx="124">
                  <c:v>120.99</c:v>
                </c:pt>
                <c:pt idx="125">
                  <c:v>125.35</c:v>
                </c:pt>
                <c:pt idx="126">
                  <c:v>125.86</c:v>
                </c:pt>
                <c:pt idx="127">
                  <c:v>126</c:v>
                </c:pt>
                <c:pt idx="128">
                  <c:v>129.87</c:v>
                </c:pt>
                <c:pt idx="129">
                  <c:v>129.71</c:v>
                </c:pt>
                <c:pt idx="130">
                  <c:v>130.84</c:v>
                </c:pt>
                <c:pt idx="131">
                  <c:v>133.19</c:v>
                </c:pt>
                <c:pt idx="132">
                  <c:v>135.37</c:v>
                </c:pt>
                <c:pt idx="133">
                  <c:v>135.13</c:v>
                </c:pt>
                <c:pt idx="134">
                  <c:v>135.38999999999999</c:v>
                </c:pt>
                <c:pt idx="135">
                  <c:v>136.01</c:v>
                </c:pt>
                <c:pt idx="136">
                  <c:v>136.91</c:v>
                </c:pt>
                <c:pt idx="137">
                  <c:v>136.76</c:v>
                </c:pt>
                <c:pt idx="138">
                  <c:v>137.38999999999999</c:v>
                </c:pt>
                <c:pt idx="139">
                  <c:v>133.94</c:v>
                </c:pt>
                <c:pt idx="140">
                  <c:v>134.99</c:v>
                </c:pt>
                <c:pt idx="141">
                  <c:v>134.13999999999999</c:v>
                </c:pt>
                <c:pt idx="142">
                  <c:v>131.96</c:v>
                </c:pt>
                <c:pt idx="143">
                  <c:v>137.09</c:v>
                </c:pt>
                <c:pt idx="144">
                  <c:v>142.06</c:v>
                </c:pt>
                <c:pt idx="145">
                  <c:v>143.16</c:v>
                </c:pt>
                <c:pt idx="146">
                  <c:v>142.91999999999999</c:v>
                </c:pt>
                <c:pt idx="147">
                  <c:v>139.07</c:v>
                </c:pt>
                <c:pt idx="148">
                  <c:v>136.87</c:v>
                </c:pt>
                <c:pt idx="149">
                  <c:v>132.03</c:v>
                </c:pt>
                <c:pt idx="150">
                  <c:v>127.83</c:v>
                </c:pt>
                <c:pt idx="151">
                  <c:v>127.14</c:v>
                </c:pt>
                <c:pt idx="152">
                  <c:v>128.91</c:v>
                </c:pt>
                <c:pt idx="153">
                  <c:v>130.88999999999999</c:v>
                </c:pt>
                <c:pt idx="154">
                  <c:v>128.80000000000001</c:v>
                </c:pt>
                <c:pt idx="155">
                  <c:v>128.97999999999999</c:v>
                </c:pt>
                <c:pt idx="156">
                  <c:v>132.05000000000001</c:v>
                </c:pt>
                <c:pt idx="157">
                  <c:v>130.91999999999999</c:v>
                </c:pt>
                <c:pt idx="158">
                  <c:v>126.6</c:v>
                </c:pt>
                <c:pt idx="159">
                  <c:v>131.01</c:v>
                </c:pt>
                <c:pt idx="160">
                  <c:v>129.41</c:v>
                </c:pt>
                <c:pt idx="161">
                  <c:v>132.69</c:v>
                </c:pt>
                <c:pt idx="162">
                  <c:v>133.72</c:v>
                </c:pt>
                <c:pt idx="163">
                  <c:v>134.87</c:v>
                </c:pt>
                <c:pt idx="164">
                  <c:v>136.69</c:v>
                </c:pt>
                <c:pt idx="165">
                  <c:v>131.97</c:v>
                </c:pt>
                <c:pt idx="166">
                  <c:v>130.96</c:v>
                </c:pt>
                <c:pt idx="167">
                  <c:v>131.88</c:v>
                </c:pt>
                <c:pt idx="168">
                  <c:v>128.22999999999999</c:v>
                </c:pt>
                <c:pt idx="169">
                  <c:v>126.65</c:v>
                </c:pt>
                <c:pt idx="170">
                  <c:v>128.69999999999999</c:v>
                </c:pt>
                <c:pt idx="171">
                  <c:v>127.81</c:v>
                </c:pt>
                <c:pt idx="172">
                  <c:v>127.88</c:v>
                </c:pt>
                <c:pt idx="173">
                  <c:v>121.78</c:v>
                </c:pt>
                <c:pt idx="174">
                  <c:v>122.41</c:v>
                </c:pt>
                <c:pt idx="175">
                  <c:v>123.24</c:v>
                </c:pt>
                <c:pt idx="176">
                  <c:v>121.78</c:v>
                </c:pt>
                <c:pt idx="177">
                  <c:v>124.38</c:v>
                </c:pt>
                <c:pt idx="178">
                  <c:v>123.75</c:v>
                </c:pt>
                <c:pt idx="179">
                  <c:v>122.25</c:v>
                </c:pt>
                <c:pt idx="180">
                  <c:v>122.94</c:v>
                </c:pt>
                <c:pt idx="181">
                  <c:v>123.08</c:v>
                </c:pt>
                <c:pt idx="182">
                  <c:v>122.72</c:v>
                </c:pt>
                <c:pt idx="183">
                  <c:v>119.05</c:v>
                </c:pt>
                <c:pt idx="184">
                  <c:v>116.59</c:v>
                </c:pt>
                <c:pt idx="185">
                  <c:v>116.03</c:v>
                </c:pt>
                <c:pt idx="186">
                  <c:v>115.17</c:v>
                </c:pt>
                <c:pt idx="187">
                  <c:v>113.85</c:v>
                </c:pt>
                <c:pt idx="188">
                  <c:v>117.34</c:v>
                </c:pt>
                <c:pt idx="189">
                  <c:v>118.64</c:v>
                </c:pt>
                <c:pt idx="190">
                  <c:v>118.03</c:v>
                </c:pt>
                <c:pt idx="191">
                  <c:v>119.39</c:v>
                </c:pt>
                <c:pt idx="192">
                  <c:v>120.3</c:v>
                </c:pt>
                <c:pt idx="193">
                  <c:v>119.26</c:v>
                </c:pt>
                <c:pt idx="194">
                  <c:v>119.21</c:v>
                </c:pt>
                <c:pt idx="195">
                  <c:v>119.49</c:v>
                </c:pt>
                <c:pt idx="196">
                  <c:v>115.97</c:v>
                </c:pt>
                <c:pt idx="197">
                  <c:v>116.32</c:v>
                </c:pt>
                <c:pt idx="198">
                  <c:v>118.69</c:v>
                </c:pt>
                <c:pt idx="199">
                  <c:v>119.03</c:v>
                </c:pt>
                <c:pt idx="200">
                  <c:v>114.95</c:v>
                </c:pt>
                <c:pt idx="201">
                  <c:v>110.44</c:v>
                </c:pt>
                <c:pt idx="202">
                  <c:v>108.77</c:v>
                </c:pt>
                <c:pt idx="203">
                  <c:v>108.86</c:v>
                </c:pt>
                <c:pt idx="204">
                  <c:v>115.32</c:v>
                </c:pt>
                <c:pt idx="205">
                  <c:v>111.2</c:v>
                </c:pt>
                <c:pt idx="206">
                  <c:v>116.6</c:v>
                </c:pt>
                <c:pt idx="207">
                  <c:v>115.05</c:v>
                </c:pt>
                <c:pt idx="208">
                  <c:v>115.04</c:v>
                </c:pt>
                <c:pt idx="209">
                  <c:v>115.75</c:v>
                </c:pt>
                <c:pt idx="210">
                  <c:v>116.87</c:v>
                </c:pt>
                <c:pt idx="211">
                  <c:v>117.51</c:v>
                </c:pt>
                <c:pt idx="212">
                  <c:v>115.98</c:v>
                </c:pt>
                <c:pt idx="213">
                  <c:v>119.02</c:v>
                </c:pt>
                <c:pt idx="214">
                  <c:v>120.71</c:v>
                </c:pt>
                <c:pt idx="215">
                  <c:v>121.19</c:v>
                </c:pt>
                <c:pt idx="216">
                  <c:v>121.1</c:v>
                </c:pt>
                <c:pt idx="217">
                  <c:v>124.4</c:v>
                </c:pt>
                <c:pt idx="218">
                  <c:v>116.97</c:v>
                </c:pt>
                <c:pt idx="219">
                  <c:v>114.97</c:v>
                </c:pt>
                <c:pt idx="220">
                  <c:v>115.08</c:v>
                </c:pt>
                <c:pt idx="221">
                  <c:v>113.16</c:v>
                </c:pt>
                <c:pt idx="222">
                  <c:v>116.5</c:v>
                </c:pt>
                <c:pt idx="223">
                  <c:v>113.02</c:v>
                </c:pt>
                <c:pt idx="224">
                  <c:v>116.79</c:v>
                </c:pt>
                <c:pt idx="225">
                  <c:v>115.81</c:v>
                </c:pt>
                <c:pt idx="226">
                  <c:v>114.09</c:v>
                </c:pt>
                <c:pt idx="227">
                  <c:v>114.96</c:v>
                </c:pt>
                <c:pt idx="228">
                  <c:v>112.28</c:v>
                </c:pt>
                <c:pt idx="229">
                  <c:v>108.22</c:v>
                </c:pt>
                <c:pt idx="230">
                  <c:v>107.12</c:v>
                </c:pt>
                <c:pt idx="231">
                  <c:v>111.81</c:v>
                </c:pt>
                <c:pt idx="232">
                  <c:v>110.08</c:v>
                </c:pt>
                <c:pt idx="233">
                  <c:v>106.84</c:v>
                </c:pt>
                <c:pt idx="234">
                  <c:v>110.34</c:v>
                </c:pt>
                <c:pt idx="235">
                  <c:v>112.13</c:v>
                </c:pt>
                <c:pt idx="236">
                  <c:v>115.54</c:v>
                </c:pt>
                <c:pt idx="237">
                  <c:v>115.36</c:v>
                </c:pt>
                <c:pt idx="238">
                  <c:v>112</c:v>
                </c:pt>
                <c:pt idx="239">
                  <c:v>113.49</c:v>
                </c:pt>
                <c:pt idx="240">
                  <c:v>117.32</c:v>
                </c:pt>
                <c:pt idx="241">
                  <c:v>112.82</c:v>
                </c:pt>
                <c:pt idx="242">
                  <c:v>120.96</c:v>
                </c:pt>
                <c:pt idx="243">
                  <c:v>120.88</c:v>
                </c:pt>
                <c:pt idx="244">
                  <c:v>131.4</c:v>
                </c:pt>
                <c:pt idx="245">
                  <c:v>134.18</c:v>
                </c:pt>
                <c:pt idx="246">
                  <c:v>129.04</c:v>
                </c:pt>
                <c:pt idx="247">
                  <c:v>124.81</c:v>
                </c:pt>
                <c:pt idx="248">
                  <c:v>125.01</c:v>
                </c:pt>
                <c:pt idx="249">
                  <c:v>126.52</c:v>
                </c:pt>
                <c:pt idx="250">
                  <c:v>124.82</c:v>
                </c:pt>
                <c:pt idx="251">
                  <c:v>125.86</c:v>
                </c:pt>
                <c:pt idx="252">
                  <c:v>124.37</c:v>
                </c:pt>
                <c:pt idx="253">
                  <c:v>118.28</c:v>
                </c:pt>
                <c:pt idx="254">
                  <c:v>115.71</c:v>
                </c:pt>
                <c:pt idx="255">
                  <c:v>115.56</c:v>
                </c:pt>
                <c:pt idx="256">
                  <c:v>114.61</c:v>
                </c:pt>
                <c:pt idx="257">
                  <c:v>114.91</c:v>
                </c:pt>
                <c:pt idx="258">
                  <c:v>115.01</c:v>
                </c:pt>
                <c:pt idx="259">
                  <c:v>113.01</c:v>
                </c:pt>
                <c:pt idx="260">
                  <c:v>109.38</c:v>
                </c:pt>
                <c:pt idx="261">
                  <c:v>112.73</c:v>
                </c:pt>
                <c:pt idx="262">
                  <c:v>111.11</c:v>
                </c:pt>
                <c:pt idx="263">
                  <c:v>113.9</c:v>
                </c:pt>
                <c:pt idx="264">
                  <c:v>110.06</c:v>
                </c:pt>
                <c:pt idx="265">
                  <c:v>109.67</c:v>
                </c:pt>
                <c:pt idx="266">
                  <c:v>108.94</c:v>
                </c:pt>
                <c:pt idx="267">
                  <c:v>106.26</c:v>
                </c:pt>
                <c:pt idx="268">
                  <c:v>96.19</c:v>
                </c:pt>
                <c:pt idx="269">
                  <c:v>95.04</c:v>
                </c:pt>
                <c:pt idx="270">
                  <c:v>93.25</c:v>
                </c:pt>
                <c:pt idx="271">
                  <c:v>94.81</c:v>
                </c:pt>
                <c:pt idx="272">
                  <c:v>92.61</c:v>
                </c:pt>
                <c:pt idx="273">
                  <c:v>92.85</c:v>
                </c:pt>
                <c:pt idx="274">
                  <c:v>97.27</c:v>
                </c:pt>
                <c:pt idx="275">
                  <c:v>97</c:v>
                </c:pt>
                <c:pt idx="276">
                  <c:v>98.36</c:v>
                </c:pt>
                <c:pt idx="277">
                  <c:v>96.33</c:v>
                </c:pt>
                <c:pt idx="278">
                  <c:v>96.52</c:v>
                </c:pt>
                <c:pt idx="279">
                  <c:v>97.72</c:v>
                </c:pt>
                <c:pt idx="280">
                  <c:v>97.06</c:v>
                </c:pt>
                <c:pt idx="281">
                  <c:v>95.48</c:v>
                </c:pt>
                <c:pt idx="282">
                  <c:v>95.92</c:v>
                </c:pt>
                <c:pt idx="283">
                  <c:v>95.68</c:v>
                </c:pt>
                <c:pt idx="284">
                  <c:v>95.34</c:v>
                </c:pt>
                <c:pt idx="285">
                  <c:v>93.17</c:v>
                </c:pt>
                <c:pt idx="286">
                  <c:v>93.46</c:v>
                </c:pt>
                <c:pt idx="287">
                  <c:v>91.03</c:v>
                </c:pt>
                <c:pt idx="288">
                  <c:v>91.03</c:v>
                </c:pt>
                <c:pt idx="289">
                  <c:v>91.2</c:v>
                </c:pt>
                <c:pt idx="290">
                  <c:v>90.44</c:v>
                </c:pt>
                <c:pt idx="291">
                  <c:v>88.41</c:v>
                </c:pt>
                <c:pt idx="292">
                  <c:v>91.21</c:v>
                </c:pt>
                <c:pt idx="293">
                  <c:v>90.01</c:v>
                </c:pt>
                <c:pt idx="294">
                  <c:v>91.63</c:v>
                </c:pt>
                <c:pt idx="295">
                  <c:v>89.72</c:v>
                </c:pt>
                <c:pt idx="296">
                  <c:v>87.43</c:v>
                </c:pt>
                <c:pt idx="297">
                  <c:v>87.93</c:v>
                </c:pt>
                <c:pt idx="298">
                  <c:v>87.9</c:v>
                </c:pt>
                <c:pt idx="299">
                  <c:v>88.02</c:v>
                </c:pt>
                <c:pt idx="300">
                  <c:v>85.75</c:v>
                </c:pt>
                <c:pt idx="301">
                  <c:v>84.7</c:v>
                </c:pt>
                <c:pt idx="302">
                  <c:v>83.97</c:v>
                </c:pt>
                <c:pt idx="303">
                  <c:v>88.21</c:v>
                </c:pt>
                <c:pt idx="304">
                  <c:v>86</c:v>
                </c:pt>
                <c:pt idx="305">
                  <c:v>83.36</c:v>
                </c:pt>
                <c:pt idx="306">
                  <c:v>82.88</c:v>
                </c:pt>
                <c:pt idx="307">
                  <c:v>80.58</c:v>
                </c:pt>
                <c:pt idx="308">
                  <c:v>81.28</c:v>
                </c:pt>
                <c:pt idx="309">
                  <c:v>80.83</c:v>
                </c:pt>
                <c:pt idx="310">
                  <c:v>80.459999999999994</c:v>
                </c:pt>
                <c:pt idx="311">
                  <c:v>79.489999999999995</c:v>
                </c:pt>
                <c:pt idx="312">
                  <c:v>79.56</c:v>
                </c:pt>
                <c:pt idx="313">
                  <c:v>79.53</c:v>
                </c:pt>
                <c:pt idx="314">
                  <c:v>79.180000000000007</c:v>
                </c:pt>
                <c:pt idx="315">
                  <c:v>79.72</c:v>
                </c:pt>
                <c:pt idx="316">
                  <c:v>79.209999999999994</c:v>
                </c:pt>
                <c:pt idx="317">
                  <c:v>79.81</c:v>
                </c:pt>
                <c:pt idx="318">
                  <c:v>78.290000000000006</c:v>
                </c:pt>
                <c:pt idx="319">
                  <c:v>78.739999999999995</c:v>
                </c:pt>
                <c:pt idx="320">
                  <c:v>76.930000000000007</c:v>
                </c:pt>
                <c:pt idx="321">
                  <c:v>77.39</c:v>
                </c:pt>
                <c:pt idx="322">
                  <c:v>76.91</c:v>
                </c:pt>
                <c:pt idx="323">
                  <c:v>77.849999999999994</c:v>
                </c:pt>
                <c:pt idx="324">
                  <c:v>78.75</c:v>
                </c:pt>
                <c:pt idx="325">
                  <c:v>77.53</c:v>
                </c:pt>
                <c:pt idx="326">
                  <c:v>75.930000000000007</c:v>
                </c:pt>
                <c:pt idx="327">
                  <c:v>75.16</c:v>
                </c:pt>
                <c:pt idx="328">
                  <c:v>74.39</c:v>
                </c:pt>
                <c:pt idx="329">
                  <c:v>73.290000000000006</c:v>
                </c:pt>
                <c:pt idx="330">
                  <c:v>72.27</c:v>
                </c:pt>
                <c:pt idx="331">
                  <c:v>73.45</c:v>
                </c:pt>
                <c:pt idx="332">
                  <c:v>71.930000000000007</c:v>
                </c:pt>
                <c:pt idx="333">
                  <c:v>69.64</c:v>
                </c:pt>
                <c:pt idx="334">
                  <c:v>70.790000000000006</c:v>
                </c:pt>
                <c:pt idx="335">
                  <c:v>70.739999999999995</c:v>
                </c:pt>
                <c:pt idx="336">
                  <c:v>68.760000000000005</c:v>
                </c:pt>
                <c:pt idx="337">
                  <c:v>69.03</c:v>
                </c:pt>
                <c:pt idx="338">
                  <c:v>67.09</c:v>
                </c:pt>
                <c:pt idx="339">
                  <c:v>69.23</c:v>
                </c:pt>
                <c:pt idx="340">
                  <c:v>70.7</c:v>
                </c:pt>
                <c:pt idx="341">
                  <c:v>71.67</c:v>
                </c:pt>
                <c:pt idx="342">
                  <c:v>71.11</c:v>
                </c:pt>
                <c:pt idx="343">
                  <c:v>71.760000000000005</c:v>
                </c:pt>
                <c:pt idx="344">
                  <c:v>68.31</c:v>
                </c:pt>
                <c:pt idx="345">
                  <c:v>67</c:v>
                </c:pt>
                <c:pt idx="346">
                  <c:v>66.52</c:v>
                </c:pt>
                <c:pt idx="347">
                  <c:v>64.86</c:v>
                </c:pt>
                <c:pt idx="348">
                  <c:v>65.62</c:v>
                </c:pt>
                <c:pt idx="349">
                  <c:v>60.35</c:v>
                </c:pt>
                <c:pt idx="350">
                  <c:v>61.23</c:v>
                </c:pt>
                <c:pt idx="351">
                  <c:v>60.23</c:v>
                </c:pt>
                <c:pt idx="352">
                  <c:v>63.57</c:v>
                </c:pt>
                <c:pt idx="353">
                  <c:v>63.7</c:v>
                </c:pt>
                <c:pt idx="354">
                  <c:v>61.94</c:v>
                </c:pt>
                <c:pt idx="355">
                  <c:v>64.61</c:v>
                </c:pt>
                <c:pt idx="356">
                  <c:v>61.38</c:v>
                </c:pt>
                <c:pt idx="357">
                  <c:v>61.72</c:v>
                </c:pt>
                <c:pt idx="358">
                  <c:v>56.09</c:v>
                </c:pt>
                <c:pt idx="359">
                  <c:v>57.31</c:v>
                </c:pt>
                <c:pt idx="360">
                  <c:v>61.19</c:v>
                </c:pt>
                <c:pt idx="361">
                  <c:v>61.67</c:v>
                </c:pt>
                <c:pt idx="362">
                  <c:v>63.22</c:v>
                </c:pt>
                <c:pt idx="363">
                  <c:v>60.55</c:v>
                </c:pt>
                <c:pt idx="364">
                  <c:v>69.489999999999995</c:v>
                </c:pt>
                <c:pt idx="365">
                  <c:v>62.06</c:v>
                </c:pt>
                <c:pt idx="366">
                  <c:v>68.86</c:v>
                </c:pt>
                <c:pt idx="367">
                  <c:v>71.33</c:v>
                </c:pt>
                <c:pt idx="368">
                  <c:v>66.540000000000006</c:v>
                </c:pt>
                <c:pt idx="369">
                  <c:v>72.260000000000005</c:v>
                </c:pt>
                <c:pt idx="370">
                  <c:v>73.23</c:v>
                </c:pt>
                <c:pt idx="371">
                  <c:v>75.680000000000007</c:v>
                </c:pt>
                <c:pt idx="372">
                  <c:v>72.33</c:v>
                </c:pt>
                <c:pt idx="373">
                  <c:v>74.7</c:v>
                </c:pt>
                <c:pt idx="374">
                  <c:v>68.34</c:v>
                </c:pt>
                <c:pt idx="375">
                  <c:v>68.38</c:v>
                </c:pt>
                <c:pt idx="376">
                  <c:v>73.16</c:v>
                </c:pt>
                <c:pt idx="377">
                  <c:v>72.02</c:v>
                </c:pt>
                <c:pt idx="378">
                  <c:v>74.540000000000006</c:v>
                </c:pt>
                <c:pt idx="379">
                  <c:v>78.260000000000005</c:v>
                </c:pt>
                <c:pt idx="380">
                  <c:v>80.069999999999993</c:v>
                </c:pt>
                <c:pt idx="381">
                  <c:v>80.900000000000006</c:v>
                </c:pt>
                <c:pt idx="382">
                  <c:v>79.75</c:v>
                </c:pt>
                <c:pt idx="383">
                  <c:v>81.239999999999995</c:v>
                </c:pt>
                <c:pt idx="384">
                  <c:v>81.22</c:v>
                </c:pt>
                <c:pt idx="385">
                  <c:v>81.8</c:v>
                </c:pt>
                <c:pt idx="386">
                  <c:v>79.900000000000006</c:v>
                </c:pt>
                <c:pt idx="387">
                  <c:v>80.39</c:v>
                </c:pt>
                <c:pt idx="388">
                  <c:v>80.010000000000005</c:v>
                </c:pt>
                <c:pt idx="389">
                  <c:v>81.3</c:v>
                </c:pt>
                <c:pt idx="390">
                  <c:v>80.36</c:v>
                </c:pt>
                <c:pt idx="391">
                  <c:v>79.709999999999994</c:v>
                </c:pt>
                <c:pt idx="392">
                  <c:v>77.17</c:v>
                </c:pt>
                <c:pt idx="393">
                  <c:v>77.38</c:v>
                </c:pt>
                <c:pt idx="394">
                  <c:v>80.97</c:v>
                </c:pt>
                <c:pt idx="395">
                  <c:v>81.08</c:v>
                </c:pt>
                <c:pt idx="396">
                  <c:v>79.42</c:v>
                </c:pt>
                <c:pt idx="397">
                  <c:v>77.239999999999995</c:v>
                </c:pt>
                <c:pt idx="398">
                  <c:v>79.58</c:v>
                </c:pt>
                <c:pt idx="399">
                  <c:v>79.81</c:v>
                </c:pt>
                <c:pt idx="400">
                  <c:v>79.430000000000007</c:v>
                </c:pt>
                <c:pt idx="401">
                  <c:v>79.14</c:v>
                </c:pt>
                <c:pt idx="402">
                  <c:v>79.680000000000007</c:v>
                </c:pt>
                <c:pt idx="403">
                  <c:v>78.81</c:v>
                </c:pt>
                <c:pt idx="404">
                  <c:v>77.83</c:v>
                </c:pt>
                <c:pt idx="405">
                  <c:v>78.17</c:v>
                </c:pt>
                <c:pt idx="406">
                  <c:v>79.239999999999995</c:v>
                </c:pt>
                <c:pt idx="407">
                  <c:v>77.58</c:v>
                </c:pt>
                <c:pt idx="408">
                  <c:v>77.41</c:v>
                </c:pt>
                <c:pt idx="409">
                  <c:v>75.8</c:v>
                </c:pt>
                <c:pt idx="410">
                  <c:v>74.599999999999994</c:v>
                </c:pt>
                <c:pt idx="411">
                  <c:v>74.95</c:v>
                </c:pt>
                <c:pt idx="412">
                  <c:v>74.36</c:v>
                </c:pt>
                <c:pt idx="413">
                  <c:v>75.09</c:v>
                </c:pt>
                <c:pt idx="414">
                  <c:v>73.41</c:v>
                </c:pt>
                <c:pt idx="415">
                  <c:v>72.88</c:v>
                </c:pt>
                <c:pt idx="416">
                  <c:v>72.45</c:v>
                </c:pt>
                <c:pt idx="417">
                  <c:v>72.48</c:v>
                </c:pt>
                <c:pt idx="418">
                  <c:v>71.069999999999993</c:v>
                </c:pt>
                <c:pt idx="419">
                  <c:v>71</c:v>
                </c:pt>
                <c:pt idx="420">
                  <c:v>69.86</c:v>
                </c:pt>
                <c:pt idx="421">
                  <c:v>70</c:v>
                </c:pt>
                <c:pt idx="422">
                  <c:v>69.930000000000007</c:v>
                </c:pt>
                <c:pt idx="423">
                  <c:v>70.099999999999994</c:v>
                </c:pt>
                <c:pt idx="424">
                  <c:v>69.959999999999994</c:v>
                </c:pt>
                <c:pt idx="425">
                  <c:v>68.790000000000006</c:v>
                </c:pt>
                <c:pt idx="426">
                  <c:v>67.86</c:v>
                </c:pt>
                <c:pt idx="427">
                  <c:v>67.69</c:v>
                </c:pt>
                <c:pt idx="428">
                  <c:v>67.12</c:v>
                </c:pt>
                <c:pt idx="429">
                  <c:v>66.73</c:v>
                </c:pt>
                <c:pt idx="430">
                  <c:v>67.680000000000007</c:v>
                </c:pt>
                <c:pt idx="431">
                  <c:v>66.39</c:v>
                </c:pt>
                <c:pt idx="432">
                  <c:v>65.430000000000007</c:v>
                </c:pt>
                <c:pt idx="433">
                  <c:v>64.86</c:v>
                </c:pt>
                <c:pt idx="434">
                  <c:v>66.040000000000006</c:v>
                </c:pt>
                <c:pt idx="435">
                  <c:v>66.81</c:v>
                </c:pt>
                <c:pt idx="436">
                  <c:v>66.959999999999994</c:v>
                </c:pt>
                <c:pt idx="437">
                  <c:v>66.069999999999993</c:v>
                </c:pt>
                <c:pt idx="438">
                  <c:v>66.59</c:v>
                </c:pt>
                <c:pt idx="439">
                  <c:v>65.44</c:v>
                </c:pt>
                <c:pt idx="440">
                  <c:v>65.5</c:v>
                </c:pt>
                <c:pt idx="441">
                  <c:v>65.8</c:v>
                </c:pt>
                <c:pt idx="442">
                  <c:v>66.569999999999993</c:v>
                </c:pt>
                <c:pt idx="443">
                  <c:v>66.78</c:v>
                </c:pt>
                <c:pt idx="444">
                  <c:v>66.44</c:v>
                </c:pt>
                <c:pt idx="445">
                  <c:v>65.66</c:v>
                </c:pt>
                <c:pt idx="446">
                  <c:v>66.12</c:v>
                </c:pt>
                <c:pt idx="447">
                  <c:v>65.489999999999995</c:v>
                </c:pt>
                <c:pt idx="448">
                  <c:v>65.55</c:v>
                </c:pt>
                <c:pt idx="449">
                  <c:v>65.040000000000006</c:v>
                </c:pt>
                <c:pt idx="450">
                  <c:v>64.86</c:v>
                </c:pt>
                <c:pt idx="451">
                  <c:v>64.31</c:v>
                </c:pt>
                <c:pt idx="452">
                  <c:v>64.28</c:v>
                </c:pt>
                <c:pt idx="453">
                  <c:v>64.38</c:v>
                </c:pt>
                <c:pt idx="454">
                  <c:v>63.96</c:v>
                </c:pt>
                <c:pt idx="455">
                  <c:v>62.19</c:v>
                </c:pt>
                <c:pt idx="456">
                  <c:v>60.81</c:v>
                </c:pt>
                <c:pt idx="457">
                  <c:v>60.82</c:v>
                </c:pt>
                <c:pt idx="458">
                  <c:v>62.26</c:v>
                </c:pt>
                <c:pt idx="459">
                  <c:v>61.65</c:v>
                </c:pt>
                <c:pt idx="460">
                  <c:v>60.9</c:v>
                </c:pt>
                <c:pt idx="461">
                  <c:v>60.79</c:v>
                </c:pt>
                <c:pt idx="462">
                  <c:v>59.99</c:v>
                </c:pt>
                <c:pt idx="463">
                  <c:v>60.13</c:v>
                </c:pt>
                <c:pt idx="464">
                  <c:v>59.1</c:v>
                </c:pt>
                <c:pt idx="465">
                  <c:v>58.82</c:v>
                </c:pt>
                <c:pt idx="466">
                  <c:v>58.59</c:v>
                </c:pt>
                <c:pt idx="467">
                  <c:v>58.83</c:v>
                </c:pt>
                <c:pt idx="468">
                  <c:v>58.97</c:v>
                </c:pt>
                <c:pt idx="469">
                  <c:v>59.05</c:v>
                </c:pt>
                <c:pt idx="470">
                  <c:v>57.52</c:v>
                </c:pt>
                <c:pt idx="471">
                  <c:v>56.76</c:v>
                </c:pt>
                <c:pt idx="472">
                  <c:v>56.1</c:v>
                </c:pt>
                <c:pt idx="473">
                  <c:v>56.76</c:v>
                </c:pt>
                <c:pt idx="474">
                  <c:v>56.75</c:v>
                </c:pt>
                <c:pt idx="475">
                  <c:v>55.21</c:v>
                </c:pt>
                <c:pt idx="476">
                  <c:v>54.74</c:v>
                </c:pt>
                <c:pt idx="477">
                  <c:v>56.15</c:v>
                </c:pt>
                <c:pt idx="478">
                  <c:v>55.99</c:v>
                </c:pt>
                <c:pt idx="479">
                  <c:v>54.71</c:v>
                </c:pt>
                <c:pt idx="480">
                  <c:v>54.97</c:v>
                </c:pt>
                <c:pt idx="481">
                  <c:v>55.26</c:v>
                </c:pt>
                <c:pt idx="482">
                  <c:v>54.42</c:v>
                </c:pt>
                <c:pt idx="483">
                  <c:v>54.68</c:v>
                </c:pt>
                <c:pt idx="484">
                  <c:v>54.43</c:v>
                </c:pt>
                <c:pt idx="485">
                  <c:v>55.24</c:v>
                </c:pt>
                <c:pt idx="486">
                  <c:v>55.69</c:v>
                </c:pt>
                <c:pt idx="487">
                  <c:v>55.17</c:v>
                </c:pt>
                <c:pt idx="488">
                  <c:v>54.97</c:v>
                </c:pt>
                <c:pt idx="489">
                  <c:v>54.69</c:v>
                </c:pt>
                <c:pt idx="490">
                  <c:v>55.77</c:v>
                </c:pt>
                <c:pt idx="491">
                  <c:v>55.9</c:v>
                </c:pt>
                <c:pt idx="492">
                  <c:v>54.17</c:v>
                </c:pt>
                <c:pt idx="493">
                  <c:v>53.54</c:v>
                </c:pt>
                <c:pt idx="494">
                  <c:v>53.31</c:v>
                </c:pt>
                <c:pt idx="495">
                  <c:v>53.32</c:v>
                </c:pt>
                <c:pt idx="496">
                  <c:v>52.3</c:v>
                </c:pt>
                <c:pt idx="497">
                  <c:v>51.42</c:v>
                </c:pt>
                <c:pt idx="498">
                  <c:v>52.19</c:v>
                </c:pt>
                <c:pt idx="499">
                  <c:v>52.25</c:v>
                </c:pt>
                <c:pt idx="500">
                  <c:v>51.38</c:v>
                </c:pt>
                <c:pt idx="501">
                  <c:v>51.04</c:v>
                </c:pt>
                <c:pt idx="502">
                  <c:v>51.62</c:v>
                </c:pt>
                <c:pt idx="503">
                  <c:v>50.66</c:v>
                </c:pt>
                <c:pt idx="504">
                  <c:v>53.12</c:v>
                </c:pt>
                <c:pt idx="505">
                  <c:v>53.16</c:v>
                </c:pt>
                <c:pt idx="506">
                  <c:v>52.59</c:v>
                </c:pt>
                <c:pt idx="507">
                  <c:v>52.59</c:v>
                </c:pt>
                <c:pt idx="508">
                  <c:v>51.63</c:v>
                </c:pt>
                <c:pt idx="509">
                  <c:v>50.44</c:v>
                </c:pt>
                <c:pt idx="510">
                  <c:v>50.69</c:v>
                </c:pt>
                <c:pt idx="511">
                  <c:v>52.24</c:v>
                </c:pt>
                <c:pt idx="512">
                  <c:v>50.12</c:v>
                </c:pt>
                <c:pt idx="513">
                  <c:v>50.25</c:v>
                </c:pt>
                <c:pt idx="514">
                  <c:v>50.86</c:v>
                </c:pt>
                <c:pt idx="515">
                  <c:v>49.76</c:v>
                </c:pt>
                <c:pt idx="516">
                  <c:v>49.25</c:v>
                </c:pt>
                <c:pt idx="517">
                  <c:v>48.33</c:v>
                </c:pt>
                <c:pt idx="518">
                  <c:v>51.01</c:v>
                </c:pt>
                <c:pt idx="519">
                  <c:v>52.11</c:v>
                </c:pt>
                <c:pt idx="520">
                  <c:v>53.26</c:v>
                </c:pt>
                <c:pt idx="521">
                  <c:v>52.19</c:v>
                </c:pt>
                <c:pt idx="522">
                  <c:v>52.42</c:v>
                </c:pt>
                <c:pt idx="523">
                  <c:v>51.94</c:v>
                </c:pt>
                <c:pt idx="524">
                  <c:v>51.76</c:v>
                </c:pt>
                <c:pt idx="525">
                  <c:v>52.17</c:v>
                </c:pt>
                <c:pt idx="526">
                  <c:v>52.21</c:v>
                </c:pt>
                <c:pt idx="527">
                  <c:v>51.81</c:v>
                </c:pt>
                <c:pt idx="528">
                  <c:v>50.65</c:v>
                </c:pt>
                <c:pt idx="529">
                  <c:v>51.42</c:v>
                </c:pt>
                <c:pt idx="530">
                  <c:v>50.84</c:v>
                </c:pt>
                <c:pt idx="531">
                  <c:v>51.13</c:v>
                </c:pt>
                <c:pt idx="532">
                  <c:v>51.3</c:v>
                </c:pt>
                <c:pt idx="533">
                  <c:v>50.83</c:v>
                </c:pt>
                <c:pt idx="534">
                  <c:v>50.44</c:v>
                </c:pt>
                <c:pt idx="535">
                  <c:v>50.81</c:v>
                </c:pt>
                <c:pt idx="536">
                  <c:v>50.31</c:v>
                </c:pt>
                <c:pt idx="537">
                  <c:v>50.01</c:v>
                </c:pt>
                <c:pt idx="538">
                  <c:v>51.06</c:v>
                </c:pt>
                <c:pt idx="539">
                  <c:v>51.1</c:v>
                </c:pt>
                <c:pt idx="540">
                  <c:v>50.68</c:v>
                </c:pt>
                <c:pt idx="541">
                  <c:v>50.39</c:v>
                </c:pt>
                <c:pt idx="542">
                  <c:v>49.48</c:v>
                </c:pt>
                <c:pt idx="543">
                  <c:v>49.94</c:v>
                </c:pt>
                <c:pt idx="544">
                  <c:v>49.95</c:v>
                </c:pt>
                <c:pt idx="545">
                  <c:v>48.89</c:v>
                </c:pt>
                <c:pt idx="546">
                  <c:v>49.65</c:v>
                </c:pt>
                <c:pt idx="547">
                  <c:v>49.69</c:v>
                </c:pt>
                <c:pt idx="548">
                  <c:v>49.87</c:v>
                </c:pt>
                <c:pt idx="549">
                  <c:v>49.47</c:v>
                </c:pt>
                <c:pt idx="550">
                  <c:v>49.61</c:v>
                </c:pt>
                <c:pt idx="551">
                  <c:v>48.47</c:v>
                </c:pt>
                <c:pt idx="552">
                  <c:v>48.19</c:v>
                </c:pt>
                <c:pt idx="553">
                  <c:v>48.54</c:v>
                </c:pt>
                <c:pt idx="554">
                  <c:v>48.55</c:v>
                </c:pt>
                <c:pt idx="555">
                  <c:v>48.7</c:v>
                </c:pt>
                <c:pt idx="556">
                  <c:v>48.15</c:v>
                </c:pt>
                <c:pt idx="557">
                  <c:v>47.54</c:v>
                </c:pt>
                <c:pt idx="558">
                  <c:v>46.31</c:v>
                </c:pt>
                <c:pt idx="559">
                  <c:v>45.63</c:v>
                </c:pt>
                <c:pt idx="560">
                  <c:v>44.91</c:v>
                </c:pt>
                <c:pt idx="561">
                  <c:v>43.33</c:v>
                </c:pt>
                <c:pt idx="562">
                  <c:v>43.77</c:v>
                </c:pt>
                <c:pt idx="563">
                  <c:v>44.58</c:v>
                </c:pt>
                <c:pt idx="564">
                  <c:v>44.35</c:v>
                </c:pt>
                <c:pt idx="565">
                  <c:v>44.56</c:v>
                </c:pt>
                <c:pt idx="566">
                  <c:v>44.74</c:v>
                </c:pt>
                <c:pt idx="567">
                  <c:v>44.92</c:v>
                </c:pt>
                <c:pt idx="568">
                  <c:v>45.69</c:v>
                </c:pt>
                <c:pt idx="569">
                  <c:v>46.65</c:v>
                </c:pt>
                <c:pt idx="570">
                  <c:v>45.77</c:v>
                </c:pt>
                <c:pt idx="571">
                  <c:v>47.25</c:v>
                </c:pt>
                <c:pt idx="572">
                  <c:v>47.52</c:v>
                </c:pt>
                <c:pt idx="573">
                  <c:v>47.73</c:v>
                </c:pt>
                <c:pt idx="574">
                  <c:v>47.17</c:v>
                </c:pt>
                <c:pt idx="575">
                  <c:v>46.43</c:v>
                </c:pt>
                <c:pt idx="576">
                  <c:v>49.29</c:v>
                </c:pt>
                <c:pt idx="577">
                  <c:v>50.18</c:v>
                </c:pt>
                <c:pt idx="578">
                  <c:v>50.72</c:v>
                </c:pt>
                <c:pt idx="579">
                  <c:v>50.72</c:v>
                </c:pt>
                <c:pt idx="580">
                  <c:v>52.12</c:v>
                </c:pt>
                <c:pt idx="581">
                  <c:v>52.94</c:v>
                </c:pt>
                <c:pt idx="582">
                  <c:v>52.29</c:v>
                </c:pt>
                <c:pt idx="583">
                  <c:v>52.63</c:v>
                </c:pt>
                <c:pt idx="584">
                  <c:v>50.17</c:v>
                </c:pt>
                <c:pt idx="585">
                  <c:v>51.15</c:v>
                </c:pt>
                <c:pt idx="586">
                  <c:v>51.08</c:v>
                </c:pt>
                <c:pt idx="587">
                  <c:v>51.32</c:v>
                </c:pt>
                <c:pt idx="588">
                  <c:v>51.79</c:v>
                </c:pt>
                <c:pt idx="589">
                  <c:v>51.87</c:v>
                </c:pt>
                <c:pt idx="590">
                  <c:v>51.13</c:v>
                </c:pt>
                <c:pt idx="591">
                  <c:v>50.97</c:v>
                </c:pt>
                <c:pt idx="592">
                  <c:v>50.78</c:v>
                </c:pt>
                <c:pt idx="593">
                  <c:v>49.81</c:v>
                </c:pt>
                <c:pt idx="594">
                  <c:v>49.81</c:v>
                </c:pt>
                <c:pt idx="595">
                  <c:v>49.72</c:v>
                </c:pt>
                <c:pt idx="596">
                  <c:v>49.74</c:v>
                </c:pt>
                <c:pt idx="597">
                  <c:v>50.16</c:v>
                </c:pt>
                <c:pt idx="598">
                  <c:v>49.88</c:v>
                </c:pt>
                <c:pt idx="599">
                  <c:v>50.02</c:v>
                </c:pt>
                <c:pt idx="600">
                  <c:v>49.25</c:v>
                </c:pt>
                <c:pt idx="601">
                  <c:v>48.92</c:v>
                </c:pt>
                <c:pt idx="602">
                  <c:v>48.84</c:v>
                </c:pt>
                <c:pt idx="603">
                  <c:v>48.51</c:v>
                </c:pt>
                <c:pt idx="604">
                  <c:v>47.81</c:v>
                </c:pt>
                <c:pt idx="605">
                  <c:v>47.49</c:v>
                </c:pt>
                <c:pt idx="606">
                  <c:v>47.18</c:v>
                </c:pt>
                <c:pt idx="607">
                  <c:v>47.12</c:v>
                </c:pt>
                <c:pt idx="608">
                  <c:v>46.7</c:v>
                </c:pt>
                <c:pt idx="609">
                  <c:v>47.19</c:v>
                </c:pt>
                <c:pt idx="610">
                  <c:v>47.76</c:v>
                </c:pt>
                <c:pt idx="611">
                  <c:v>48.77</c:v>
                </c:pt>
                <c:pt idx="612">
                  <c:v>47.04</c:v>
                </c:pt>
                <c:pt idx="613">
                  <c:v>46.63</c:v>
                </c:pt>
                <c:pt idx="614">
                  <c:v>47.01</c:v>
                </c:pt>
                <c:pt idx="615">
                  <c:v>46.53</c:v>
                </c:pt>
                <c:pt idx="616">
                  <c:v>45.93</c:v>
                </c:pt>
                <c:pt idx="617">
                  <c:v>45.43</c:v>
                </c:pt>
                <c:pt idx="618">
                  <c:v>45.23</c:v>
                </c:pt>
                <c:pt idx="619">
                  <c:v>44.73</c:v>
                </c:pt>
                <c:pt idx="620">
                  <c:v>43.23</c:v>
                </c:pt>
                <c:pt idx="621">
                  <c:v>43.12</c:v>
                </c:pt>
                <c:pt idx="622">
                  <c:v>43.63</c:v>
                </c:pt>
                <c:pt idx="623">
                  <c:v>43.88</c:v>
                </c:pt>
                <c:pt idx="624">
                  <c:v>43.96</c:v>
                </c:pt>
                <c:pt idx="625">
                  <c:v>43.74</c:v>
                </c:pt>
                <c:pt idx="626">
                  <c:v>43.29</c:v>
                </c:pt>
                <c:pt idx="627">
                  <c:v>43.72</c:v>
                </c:pt>
                <c:pt idx="628">
                  <c:v>43.58</c:v>
                </c:pt>
                <c:pt idx="629">
                  <c:v>43.56</c:v>
                </c:pt>
                <c:pt idx="630">
                  <c:v>43.24</c:v>
                </c:pt>
                <c:pt idx="631">
                  <c:v>42.77</c:v>
                </c:pt>
                <c:pt idx="632">
                  <c:v>43.01</c:v>
                </c:pt>
                <c:pt idx="633">
                  <c:v>42.73</c:v>
                </c:pt>
                <c:pt idx="634">
                  <c:v>42.6</c:v>
                </c:pt>
                <c:pt idx="635">
                  <c:v>42.7</c:v>
                </c:pt>
                <c:pt idx="636">
                  <c:v>42.55</c:v>
                </c:pt>
                <c:pt idx="637">
                  <c:v>42.72</c:v>
                </c:pt>
                <c:pt idx="638">
                  <c:v>42.36</c:v>
                </c:pt>
                <c:pt idx="639">
                  <c:v>42.6</c:v>
                </c:pt>
                <c:pt idx="640">
                  <c:v>42.73</c:v>
                </c:pt>
                <c:pt idx="641">
                  <c:v>43.56</c:v>
                </c:pt>
                <c:pt idx="642">
                  <c:v>43.55</c:v>
                </c:pt>
                <c:pt idx="643">
                  <c:v>42.81</c:v>
                </c:pt>
                <c:pt idx="644">
                  <c:v>41.63</c:v>
                </c:pt>
                <c:pt idx="645">
                  <c:v>41.61</c:v>
                </c:pt>
                <c:pt idx="646">
                  <c:v>41.31</c:v>
                </c:pt>
                <c:pt idx="647">
                  <c:v>38.67</c:v>
                </c:pt>
                <c:pt idx="648">
                  <c:v>39.08</c:v>
                </c:pt>
                <c:pt idx="649">
                  <c:v>39.44</c:v>
                </c:pt>
                <c:pt idx="650">
                  <c:v>38.17</c:v>
                </c:pt>
                <c:pt idx="651">
                  <c:v>38.479999999999997</c:v>
                </c:pt>
                <c:pt idx="652">
                  <c:v>38.33</c:v>
                </c:pt>
                <c:pt idx="653">
                  <c:v>39.200000000000003</c:v>
                </c:pt>
                <c:pt idx="654">
                  <c:v>38.97</c:v>
                </c:pt>
                <c:pt idx="655">
                  <c:v>38.729999999999997</c:v>
                </c:pt>
                <c:pt idx="656">
                  <c:v>38.270000000000003</c:v>
                </c:pt>
                <c:pt idx="657">
                  <c:v>37.5</c:v>
                </c:pt>
                <c:pt idx="658">
                  <c:v>38.07</c:v>
                </c:pt>
                <c:pt idx="659">
                  <c:v>38.450000000000003</c:v>
                </c:pt>
                <c:pt idx="660">
                  <c:v>38.33</c:v>
                </c:pt>
                <c:pt idx="661">
                  <c:v>37.69</c:v>
                </c:pt>
                <c:pt idx="662">
                  <c:v>36.979999999999997</c:v>
                </c:pt>
                <c:pt idx="663">
                  <c:v>37.06</c:v>
                </c:pt>
                <c:pt idx="664">
                  <c:v>35.549999999999997</c:v>
                </c:pt>
                <c:pt idx="665">
                  <c:v>39.479999999999997</c:v>
                </c:pt>
                <c:pt idx="666">
                  <c:v>39.44</c:v>
                </c:pt>
                <c:pt idx="667">
                  <c:v>39.06</c:v>
                </c:pt>
                <c:pt idx="668">
                  <c:v>39.04</c:v>
                </c:pt>
                <c:pt idx="669">
                  <c:v>39.29</c:v>
                </c:pt>
                <c:pt idx="670">
                  <c:v>36.71</c:v>
                </c:pt>
                <c:pt idx="671">
                  <c:v>37.68</c:v>
                </c:pt>
                <c:pt idx="672">
                  <c:v>39.21</c:v>
                </c:pt>
                <c:pt idx="673">
                  <c:v>40.22</c:v>
                </c:pt>
                <c:pt idx="674">
                  <c:v>41.52</c:v>
                </c:pt>
                <c:pt idx="675">
                  <c:v>40.98</c:v>
                </c:pt>
                <c:pt idx="676">
                  <c:v>41.37</c:v>
                </c:pt>
                <c:pt idx="677">
                  <c:v>42.74</c:v>
                </c:pt>
                <c:pt idx="678">
                  <c:v>42.27</c:v>
                </c:pt>
                <c:pt idx="679">
                  <c:v>42.16</c:v>
                </c:pt>
                <c:pt idx="680">
                  <c:v>42.4</c:v>
                </c:pt>
                <c:pt idx="681">
                  <c:v>42.12</c:v>
                </c:pt>
                <c:pt idx="682">
                  <c:v>43.68</c:v>
                </c:pt>
                <c:pt idx="683">
                  <c:v>44.17</c:v>
                </c:pt>
                <c:pt idx="684">
                  <c:v>46.2</c:v>
                </c:pt>
                <c:pt idx="685">
                  <c:v>44.65</c:v>
                </c:pt>
                <c:pt idx="686">
                  <c:v>44.89</c:v>
                </c:pt>
                <c:pt idx="687">
                  <c:v>45.23</c:v>
                </c:pt>
                <c:pt idx="688">
                  <c:v>43.56</c:v>
                </c:pt>
                <c:pt idx="689">
                  <c:v>43.66</c:v>
                </c:pt>
                <c:pt idx="690">
                  <c:v>43.07</c:v>
                </c:pt>
                <c:pt idx="691">
                  <c:v>44.2</c:v>
                </c:pt>
                <c:pt idx="692">
                  <c:v>44.24</c:v>
                </c:pt>
                <c:pt idx="693">
                  <c:v>46.47</c:v>
                </c:pt>
                <c:pt idx="694">
                  <c:v>48.38</c:v>
                </c:pt>
                <c:pt idx="695">
                  <c:v>47.85</c:v>
                </c:pt>
                <c:pt idx="696">
                  <c:v>46.7</c:v>
                </c:pt>
                <c:pt idx="697">
                  <c:v>48.06</c:v>
                </c:pt>
                <c:pt idx="698">
                  <c:v>48.54</c:v>
                </c:pt>
                <c:pt idx="699">
                  <c:v>51.12</c:v>
                </c:pt>
                <c:pt idx="700">
                  <c:v>52.12</c:v>
                </c:pt>
                <c:pt idx="701">
                  <c:v>52.49</c:v>
                </c:pt>
                <c:pt idx="702">
                  <c:v>50.94</c:v>
                </c:pt>
                <c:pt idx="703">
                  <c:v>50.4</c:v>
                </c:pt>
                <c:pt idx="704">
                  <c:v>51.87</c:v>
                </c:pt>
                <c:pt idx="705">
                  <c:v>55.55</c:v>
                </c:pt>
                <c:pt idx="706">
                  <c:v>54.72</c:v>
                </c:pt>
                <c:pt idx="707">
                  <c:v>53.33</c:v>
                </c:pt>
                <c:pt idx="708">
                  <c:v>53.06</c:v>
                </c:pt>
                <c:pt idx="709">
                  <c:v>54.08</c:v>
                </c:pt>
                <c:pt idx="710">
                  <c:v>54.95</c:v>
                </c:pt>
                <c:pt idx="711">
                  <c:v>53.77</c:v>
                </c:pt>
                <c:pt idx="712">
                  <c:v>55.68</c:v>
                </c:pt>
                <c:pt idx="713">
                  <c:v>55.16</c:v>
                </c:pt>
                <c:pt idx="714">
                  <c:v>54.83</c:v>
                </c:pt>
                <c:pt idx="715">
                  <c:v>54.01</c:v>
                </c:pt>
                <c:pt idx="716">
                  <c:v>55.3</c:v>
                </c:pt>
                <c:pt idx="717">
                  <c:v>55.54</c:v>
                </c:pt>
                <c:pt idx="718">
                  <c:v>54.34</c:v>
                </c:pt>
                <c:pt idx="719">
                  <c:v>55.53</c:v>
                </c:pt>
                <c:pt idx="720">
                  <c:v>53.61</c:v>
                </c:pt>
                <c:pt idx="721">
                  <c:v>54.09</c:v>
                </c:pt>
                <c:pt idx="722">
                  <c:v>56.72</c:v>
                </c:pt>
                <c:pt idx="723">
                  <c:v>55.94</c:v>
                </c:pt>
                <c:pt idx="724">
                  <c:v>56.07</c:v>
                </c:pt>
                <c:pt idx="725">
                  <c:v>57</c:v>
                </c:pt>
                <c:pt idx="726">
                  <c:v>58.02</c:v>
                </c:pt>
                <c:pt idx="727">
                  <c:v>57.32</c:v>
                </c:pt>
                <c:pt idx="728">
                  <c:v>56.81</c:v>
                </c:pt>
                <c:pt idx="729">
                  <c:v>56.44</c:v>
                </c:pt>
                <c:pt idx="730">
                  <c:v>56.24</c:v>
                </c:pt>
                <c:pt idx="731">
                  <c:v>55.1</c:v>
                </c:pt>
                <c:pt idx="732">
                  <c:v>55.55</c:v>
                </c:pt>
                <c:pt idx="733">
                  <c:v>55.2</c:v>
                </c:pt>
                <c:pt idx="734">
                  <c:v>54.41</c:v>
                </c:pt>
                <c:pt idx="735">
                  <c:v>55.01</c:v>
                </c:pt>
                <c:pt idx="736">
                  <c:v>54.59</c:v>
                </c:pt>
                <c:pt idx="737">
                  <c:v>54.56</c:v>
                </c:pt>
                <c:pt idx="738">
                  <c:v>54.47</c:v>
                </c:pt>
                <c:pt idx="739">
                  <c:v>55.96</c:v>
                </c:pt>
                <c:pt idx="740">
                  <c:v>56.6</c:v>
                </c:pt>
                <c:pt idx="741">
                  <c:v>55.27</c:v>
                </c:pt>
                <c:pt idx="742">
                  <c:v>55.96</c:v>
                </c:pt>
                <c:pt idx="743">
                  <c:v>54.58</c:v>
                </c:pt>
                <c:pt idx="744">
                  <c:v>55.33</c:v>
                </c:pt>
                <c:pt idx="745">
                  <c:v>55.77</c:v>
                </c:pt>
                <c:pt idx="746">
                  <c:v>56.72</c:v>
                </c:pt>
                <c:pt idx="747">
                  <c:v>57.09</c:v>
                </c:pt>
                <c:pt idx="748">
                  <c:v>56.91</c:v>
                </c:pt>
                <c:pt idx="749">
                  <c:v>56.26</c:v>
                </c:pt>
                <c:pt idx="750">
                  <c:v>55.74</c:v>
                </c:pt>
                <c:pt idx="751">
                  <c:v>54.92</c:v>
                </c:pt>
                <c:pt idx="752">
                  <c:v>54.48</c:v>
                </c:pt>
                <c:pt idx="753">
                  <c:v>54.04</c:v>
                </c:pt>
                <c:pt idx="754">
                  <c:v>53.87</c:v>
                </c:pt>
                <c:pt idx="755">
                  <c:v>53.76</c:v>
                </c:pt>
                <c:pt idx="756">
                  <c:v>53.76</c:v>
                </c:pt>
                <c:pt idx="757">
                  <c:v>53.87</c:v>
                </c:pt>
                <c:pt idx="758">
                  <c:v>54.4</c:v>
                </c:pt>
                <c:pt idx="759">
                  <c:v>53.33</c:v>
                </c:pt>
                <c:pt idx="760">
                  <c:v>52.56</c:v>
                </c:pt>
                <c:pt idx="761">
                  <c:v>52.44</c:v>
                </c:pt>
                <c:pt idx="762">
                  <c:v>52.22</c:v>
                </c:pt>
                <c:pt idx="763">
                  <c:v>51.88</c:v>
                </c:pt>
                <c:pt idx="764">
                  <c:v>52.22</c:v>
                </c:pt>
                <c:pt idx="765">
                  <c:v>51.81</c:v>
                </c:pt>
                <c:pt idx="766">
                  <c:v>51.78</c:v>
                </c:pt>
                <c:pt idx="767">
                  <c:v>52.27</c:v>
                </c:pt>
                <c:pt idx="768">
                  <c:v>52</c:v>
                </c:pt>
                <c:pt idx="769">
                  <c:v>51.85</c:v>
                </c:pt>
                <c:pt idx="770">
                  <c:v>50.38</c:v>
                </c:pt>
                <c:pt idx="771">
                  <c:v>47.57</c:v>
                </c:pt>
                <c:pt idx="772">
                  <c:v>47.48</c:v>
                </c:pt>
                <c:pt idx="773">
                  <c:v>47.74</c:v>
                </c:pt>
                <c:pt idx="774">
                  <c:v>48.55</c:v>
                </c:pt>
                <c:pt idx="775">
                  <c:v>48.7</c:v>
                </c:pt>
                <c:pt idx="776">
                  <c:v>48.25</c:v>
                </c:pt>
                <c:pt idx="777">
                  <c:v>47.9</c:v>
                </c:pt>
                <c:pt idx="778">
                  <c:v>47.86</c:v>
                </c:pt>
                <c:pt idx="779">
                  <c:v>47.97</c:v>
                </c:pt>
                <c:pt idx="780">
                  <c:v>47.6</c:v>
                </c:pt>
                <c:pt idx="781">
                  <c:v>47.86</c:v>
                </c:pt>
                <c:pt idx="782">
                  <c:v>47.73</c:v>
                </c:pt>
                <c:pt idx="783">
                  <c:v>47.83</c:v>
                </c:pt>
                <c:pt idx="784">
                  <c:v>47.76</c:v>
                </c:pt>
                <c:pt idx="785">
                  <c:v>46.97</c:v>
                </c:pt>
                <c:pt idx="786">
                  <c:v>47.59</c:v>
                </c:pt>
                <c:pt idx="787">
                  <c:v>47.65</c:v>
                </c:pt>
                <c:pt idx="788">
                  <c:v>46.99</c:v>
                </c:pt>
                <c:pt idx="789">
                  <c:v>46.35</c:v>
                </c:pt>
                <c:pt idx="790">
                  <c:v>45.98</c:v>
                </c:pt>
                <c:pt idx="791">
                  <c:v>46.8</c:v>
                </c:pt>
                <c:pt idx="792">
                  <c:v>46.28</c:v>
                </c:pt>
                <c:pt idx="793">
                  <c:v>46.38</c:v>
                </c:pt>
                <c:pt idx="794">
                  <c:v>46.04</c:v>
                </c:pt>
                <c:pt idx="795">
                  <c:v>46.11</c:v>
                </c:pt>
                <c:pt idx="796">
                  <c:v>45.54</c:v>
                </c:pt>
                <c:pt idx="797">
                  <c:v>46.23</c:v>
                </c:pt>
                <c:pt idx="798">
                  <c:v>46.37</c:v>
                </c:pt>
                <c:pt idx="799">
                  <c:v>46.62</c:v>
                </c:pt>
                <c:pt idx="800">
                  <c:v>46.42</c:v>
                </c:pt>
                <c:pt idx="801">
                  <c:v>47.19</c:v>
                </c:pt>
                <c:pt idx="802">
                  <c:v>47.21</c:v>
                </c:pt>
                <c:pt idx="803">
                  <c:v>47.7</c:v>
                </c:pt>
                <c:pt idx="804">
                  <c:v>47.67</c:v>
                </c:pt>
                <c:pt idx="805">
                  <c:v>48.07</c:v>
                </c:pt>
                <c:pt idx="806">
                  <c:v>47.81</c:v>
                </c:pt>
                <c:pt idx="807">
                  <c:v>47.92</c:v>
                </c:pt>
                <c:pt idx="808">
                  <c:v>48.37</c:v>
                </c:pt>
                <c:pt idx="809">
                  <c:v>48.49</c:v>
                </c:pt>
                <c:pt idx="810">
                  <c:v>48.33</c:v>
                </c:pt>
                <c:pt idx="811">
                  <c:v>47.96</c:v>
                </c:pt>
                <c:pt idx="812">
                  <c:v>47.56</c:v>
                </c:pt>
                <c:pt idx="813">
                  <c:v>46.72</c:v>
                </c:pt>
                <c:pt idx="814">
                  <c:v>46.88</c:v>
                </c:pt>
                <c:pt idx="815">
                  <c:v>46.98</c:v>
                </c:pt>
                <c:pt idx="816">
                  <c:v>47.15</c:v>
                </c:pt>
                <c:pt idx="817">
                  <c:v>47.04</c:v>
                </c:pt>
                <c:pt idx="818">
                  <c:v>47.09</c:v>
                </c:pt>
                <c:pt idx="819">
                  <c:v>46.79</c:v>
                </c:pt>
                <c:pt idx="820">
                  <c:v>46.91</c:v>
                </c:pt>
                <c:pt idx="821">
                  <c:v>46.58</c:v>
                </c:pt>
                <c:pt idx="822">
                  <c:v>46.75</c:v>
                </c:pt>
                <c:pt idx="823">
                  <c:v>47.05</c:v>
                </c:pt>
                <c:pt idx="824">
                  <c:v>46.61</c:v>
                </c:pt>
                <c:pt idx="825">
                  <c:v>47.04</c:v>
                </c:pt>
                <c:pt idx="826">
                  <c:v>47.15</c:v>
                </c:pt>
                <c:pt idx="827">
                  <c:v>47.51</c:v>
                </c:pt>
                <c:pt idx="828">
                  <c:v>46.84</c:v>
                </c:pt>
                <c:pt idx="829">
                  <c:v>46.51</c:v>
                </c:pt>
                <c:pt idx="830">
                  <c:v>46.29</c:v>
                </c:pt>
                <c:pt idx="831">
                  <c:v>45.96</c:v>
                </c:pt>
                <c:pt idx="832">
                  <c:v>44.22</c:v>
                </c:pt>
                <c:pt idx="833">
                  <c:v>44.14</c:v>
                </c:pt>
                <c:pt idx="834">
                  <c:v>42.27</c:v>
                </c:pt>
                <c:pt idx="835">
                  <c:v>41.31</c:v>
                </c:pt>
                <c:pt idx="836">
                  <c:v>40.58</c:v>
                </c:pt>
                <c:pt idx="837">
                  <c:v>41.05</c:v>
                </c:pt>
                <c:pt idx="838">
                  <c:v>40.909999999999997</c:v>
                </c:pt>
                <c:pt idx="839">
                  <c:v>40.729999999999997</c:v>
                </c:pt>
                <c:pt idx="840">
                  <c:v>41.31</c:v>
                </c:pt>
                <c:pt idx="841">
                  <c:v>41.43</c:v>
                </c:pt>
                <c:pt idx="842">
                  <c:v>43.2</c:v>
                </c:pt>
                <c:pt idx="843">
                  <c:v>44.46</c:v>
                </c:pt>
                <c:pt idx="844">
                  <c:v>44.56</c:v>
                </c:pt>
                <c:pt idx="845">
                  <c:v>43.95</c:v>
                </c:pt>
                <c:pt idx="846">
                  <c:v>43.68</c:v>
                </c:pt>
                <c:pt idx="847">
                  <c:v>43.53</c:v>
                </c:pt>
                <c:pt idx="848">
                  <c:v>43.11</c:v>
                </c:pt>
                <c:pt idx="849">
                  <c:v>43.31</c:v>
                </c:pt>
                <c:pt idx="850">
                  <c:v>42.51</c:v>
                </c:pt>
                <c:pt idx="851">
                  <c:v>42.09</c:v>
                </c:pt>
                <c:pt idx="852">
                  <c:v>43.2</c:v>
                </c:pt>
                <c:pt idx="853">
                  <c:v>42.9</c:v>
                </c:pt>
                <c:pt idx="854">
                  <c:v>42.1</c:v>
                </c:pt>
                <c:pt idx="855">
                  <c:v>41.67</c:v>
                </c:pt>
                <c:pt idx="856">
                  <c:v>41.95</c:v>
                </c:pt>
                <c:pt idx="857">
                  <c:v>41.62</c:v>
                </c:pt>
                <c:pt idx="858">
                  <c:v>42.09</c:v>
                </c:pt>
                <c:pt idx="859">
                  <c:v>43.19</c:v>
                </c:pt>
                <c:pt idx="860">
                  <c:v>41.23</c:v>
                </c:pt>
                <c:pt idx="861">
                  <c:v>42.21</c:v>
                </c:pt>
                <c:pt idx="862">
                  <c:v>42.82</c:v>
                </c:pt>
                <c:pt idx="863">
                  <c:v>43.81</c:v>
                </c:pt>
                <c:pt idx="864">
                  <c:v>43.83</c:v>
                </c:pt>
                <c:pt idx="865">
                  <c:v>44.51</c:v>
                </c:pt>
                <c:pt idx="866">
                  <c:v>44.66</c:v>
                </c:pt>
                <c:pt idx="867">
                  <c:v>44.61</c:v>
                </c:pt>
                <c:pt idx="868">
                  <c:v>44.99</c:v>
                </c:pt>
                <c:pt idx="869">
                  <c:v>45.43</c:v>
                </c:pt>
                <c:pt idx="870">
                  <c:v>44.99</c:v>
                </c:pt>
                <c:pt idx="871">
                  <c:v>44.23</c:v>
                </c:pt>
                <c:pt idx="872">
                  <c:v>43.76</c:v>
                </c:pt>
                <c:pt idx="873">
                  <c:v>44.17</c:v>
                </c:pt>
                <c:pt idx="874">
                  <c:v>44.2</c:v>
                </c:pt>
                <c:pt idx="875">
                  <c:v>44.05</c:v>
                </c:pt>
                <c:pt idx="876">
                  <c:v>43.75</c:v>
                </c:pt>
                <c:pt idx="877">
                  <c:v>44.53</c:v>
                </c:pt>
                <c:pt idx="878">
                  <c:v>44.6</c:v>
                </c:pt>
                <c:pt idx="879">
                  <c:v>44.74</c:v>
                </c:pt>
                <c:pt idx="880">
                  <c:v>43.88</c:v>
                </c:pt>
                <c:pt idx="881">
                  <c:v>43.12</c:v>
                </c:pt>
                <c:pt idx="882">
                  <c:v>42.77</c:v>
                </c:pt>
                <c:pt idx="883">
                  <c:v>42.96</c:v>
                </c:pt>
                <c:pt idx="884">
                  <c:v>43.11</c:v>
                </c:pt>
                <c:pt idx="885">
                  <c:v>43.25</c:v>
                </c:pt>
                <c:pt idx="886">
                  <c:v>41.84</c:v>
                </c:pt>
                <c:pt idx="887">
                  <c:v>41.09</c:v>
                </c:pt>
                <c:pt idx="888">
                  <c:v>40.68</c:v>
                </c:pt>
                <c:pt idx="889">
                  <c:v>39.1</c:v>
                </c:pt>
                <c:pt idx="890">
                  <c:v>38.79</c:v>
                </c:pt>
                <c:pt idx="891">
                  <c:v>39.880000000000003</c:v>
                </c:pt>
                <c:pt idx="892">
                  <c:v>40.76</c:v>
                </c:pt>
                <c:pt idx="893">
                  <c:v>39.119999999999997</c:v>
                </c:pt>
                <c:pt idx="894">
                  <c:v>40.119999999999997</c:v>
                </c:pt>
                <c:pt idx="895">
                  <c:v>41.95</c:v>
                </c:pt>
                <c:pt idx="896">
                  <c:v>41.86</c:v>
                </c:pt>
                <c:pt idx="897">
                  <c:v>41.74</c:v>
                </c:pt>
                <c:pt idx="898">
                  <c:v>41.99</c:v>
                </c:pt>
                <c:pt idx="899">
                  <c:v>42.88</c:v>
                </c:pt>
                <c:pt idx="900">
                  <c:v>42.78</c:v>
                </c:pt>
                <c:pt idx="901">
                  <c:v>43.55</c:v>
                </c:pt>
                <c:pt idx="902">
                  <c:v>44.26</c:v>
                </c:pt>
                <c:pt idx="903">
                  <c:v>44.25</c:v>
                </c:pt>
                <c:pt idx="904">
                  <c:v>44.62</c:v>
                </c:pt>
                <c:pt idx="905">
                  <c:v>44.81</c:v>
                </c:pt>
                <c:pt idx="906">
                  <c:v>44.77</c:v>
                </c:pt>
                <c:pt idx="907">
                  <c:v>44.05</c:v>
                </c:pt>
                <c:pt idx="908">
                  <c:v>44.27</c:v>
                </c:pt>
                <c:pt idx="909">
                  <c:v>43.82</c:v>
                </c:pt>
                <c:pt idx="910">
                  <c:v>43.57</c:v>
                </c:pt>
                <c:pt idx="911">
                  <c:v>43.58</c:v>
                </c:pt>
                <c:pt idx="912">
                  <c:v>43.59</c:v>
                </c:pt>
                <c:pt idx="913">
                  <c:v>43.75</c:v>
                </c:pt>
                <c:pt idx="914">
                  <c:v>43.26</c:v>
                </c:pt>
                <c:pt idx="915">
                  <c:v>43.06</c:v>
                </c:pt>
                <c:pt idx="916">
                  <c:v>43.06</c:v>
                </c:pt>
                <c:pt idx="917">
                  <c:v>42.31</c:v>
                </c:pt>
                <c:pt idx="918">
                  <c:v>42.77</c:v>
                </c:pt>
                <c:pt idx="919">
                  <c:v>42.65</c:v>
                </c:pt>
                <c:pt idx="920">
                  <c:v>42.64</c:v>
                </c:pt>
                <c:pt idx="921">
                  <c:v>43.75</c:v>
                </c:pt>
                <c:pt idx="922">
                  <c:v>43.75</c:v>
                </c:pt>
                <c:pt idx="923">
                  <c:v>43.59</c:v>
                </c:pt>
                <c:pt idx="924">
                  <c:v>43.63</c:v>
                </c:pt>
                <c:pt idx="925">
                  <c:v>44.1</c:v>
                </c:pt>
                <c:pt idx="926">
                  <c:v>43.49</c:v>
                </c:pt>
                <c:pt idx="927">
                  <c:v>43.05</c:v>
                </c:pt>
                <c:pt idx="928">
                  <c:v>43.07</c:v>
                </c:pt>
                <c:pt idx="929">
                  <c:v>42.92</c:v>
                </c:pt>
                <c:pt idx="930">
                  <c:v>43.17</c:v>
                </c:pt>
                <c:pt idx="931">
                  <c:v>42.34</c:v>
                </c:pt>
                <c:pt idx="932">
                  <c:v>42.33</c:v>
                </c:pt>
                <c:pt idx="933">
                  <c:v>42.25</c:v>
                </c:pt>
                <c:pt idx="934">
                  <c:v>42.41</c:v>
                </c:pt>
                <c:pt idx="935">
                  <c:v>42.45</c:v>
                </c:pt>
                <c:pt idx="936">
                  <c:v>42.76</c:v>
                </c:pt>
                <c:pt idx="937">
                  <c:v>42.96</c:v>
                </c:pt>
                <c:pt idx="938">
                  <c:v>42.37</c:v>
                </c:pt>
                <c:pt idx="939">
                  <c:v>43.27</c:v>
                </c:pt>
                <c:pt idx="940">
                  <c:v>43.52</c:v>
                </c:pt>
                <c:pt idx="941">
                  <c:v>43.74</c:v>
                </c:pt>
                <c:pt idx="942">
                  <c:v>43.74</c:v>
                </c:pt>
                <c:pt idx="943">
                  <c:v>43.28</c:v>
                </c:pt>
                <c:pt idx="944">
                  <c:v>42.49</c:v>
                </c:pt>
                <c:pt idx="945">
                  <c:v>42.54</c:v>
                </c:pt>
                <c:pt idx="946">
                  <c:v>42.77</c:v>
                </c:pt>
                <c:pt idx="947">
                  <c:v>42.27</c:v>
                </c:pt>
                <c:pt idx="948">
                  <c:v>42.84</c:v>
                </c:pt>
                <c:pt idx="949">
                  <c:v>43.49</c:v>
                </c:pt>
                <c:pt idx="950">
                  <c:v>43.67</c:v>
                </c:pt>
                <c:pt idx="951">
                  <c:v>43.97</c:v>
                </c:pt>
                <c:pt idx="952">
                  <c:v>44.06</c:v>
                </c:pt>
                <c:pt idx="953">
                  <c:v>43.7</c:v>
                </c:pt>
                <c:pt idx="954">
                  <c:v>43.56</c:v>
                </c:pt>
                <c:pt idx="955">
                  <c:v>43.12</c:v>
                </c:pt>
                <c:pt idx="956">
                  <c:v>42.03</c:v>
                </c:pt>
                <c:pt idx="957">
                  <c:v>41.72</c:v>
                </c:pt>
                <c:pt idx="958">
                  <c:v>42.26</c:v>
                </c:pt>
                <c:pt idx="959">
                  <c:v>41.68</c:v>
                </c:pt>
                <c:pt idx="960">
                  <c:v>40.76</c:v>
                </c:pt>
                <c:pt idx="961">
                  <c:v>39.35</c:v>
                </c:pt>
                <c:pt idx="962">
                  <c:v>39.1</c:v>
                </c:pt>
                <c:pt idx="963">
                  <c:v>39.270000000000003</c:v>
                </c:pt>
                <c:pt idx="964">
                  <c:v>39.04</c:v>
                </c:pt>
                <c:pt idx="965">
                  <c:v>39.06</c:v>
                </c:pt>
                <c:pt idx="966">
                  <c:v>38.99</c:v>
                </c:pt>
                <c:pt idx="967">
                  <c:v>39.94</c:v>
                </c:pt>
                <c:pt idx="968">
                  <c:v>40.119999999999997</c:v>
                </c:pt>
                <c:pt idx="969">
                  <c:v>39.97</c:v>
                </c:pt>
                <c:pt idx="970">
                  <c:v>39.25</c:v>
                </c:pt>
                <c:pt idx="971">
                  <c:v>39</c:v>
                </c:pt>
                <c:pt idx="972">
                  <c:v>39.14</c:v>
                </c:pt>
                <c:pt idx="973">
                  <c:v>38.979999999999997</c:v>
                </c:pt>
                <c:pt idx="974">
                  <c:v>38.96</c:v>
                </c:pt>
                <c:pt idx="975">
                  <c:v>38.83</c:v>
                </c:pt>
                <c:pt idx="976">
                  <c:v>38.85</c:v>
                </c:pt>
                <c:pt idx="977">
                  <c:v>38.369999999999997</c:v>
                </c:pt>
                <c:pt idx="978">
                  <c:v>38.619999999999997</c:v>
                </c:pt>
                <c:pt idx="979">
                  <c:v>38.450000000000003</c:v>
                </c:pt>
                <c:pt idx="980">
                  <c:v>38.53</c:v>
                </c:pt>
                <c:pt idx="981">
                  <c:v>38.32</c:v>
                </c:pt>
                <c:pt idx="982">
                  <c:v>38.56</c:v>
                </c:pt>
                <c:pt idx="983">
                  <c:v>38.28</c:v>
                </c:pt>
                <c:pt idx="984">
                  <c:v>37.64</c:v>
                </c:pt>
                <c:pt idx="985">
                  <c:v>37.97</c:v>
                </c:pt>
                <c:pt idx="986">
                  <c:v>38.35</c:v>
                </c:pt>
                <c:pt idx="987">
                  <c:v>39.020000000000003</c:v>
                </c:pt>
                <c:pt idx="988">
                  <c:v>39.68</c:v>
                </c:pt>
                <c:pt idx="989">
                  <c:v>39.67</c:v>
                </c:pt>
                <c:pt idx="990">
                  <c:v>39.97</c:v>
                </c:pt>
                <c:pt idx="991">
                  <c:v>39.57</c:v>
                </c:pt>
                <c:pt idx="992">
                  <c:v>39.909999999999997</c:v>
                </c:pt>
                <c:pt idx="993">
                  <c:v>40.22</c:v>
                </c:pt>
                <c:pt idx="994">
                  <c:v>40.380000000000003</c:v>
                </c:pt>
                <c:pt idx="995">
                  <c:v>39.659999999999997</c:v>
                </c:pt>
                <c:pt idx="996">
                  <c:v>40.31</c:v>
                </c:pt>
                <c:pt idx="997">
                  <c:v>40.479999999999997</c:v>
                </c:pt>
                <c:pt idx="998">
                  <c:v>40.520000000000003</c:v>
                </c:pt>
                <c:pt idx="999">
                  <c:v>41.01</c:v>
                </c:pt>
                <c:pt idx="1000">
                  <c:v>41</c:v>
                </c:pt>
                <c:pt idx="1001">
                  <c:v>40.840000000000003</c:v>
                </c:pt>
                <c:pt idx="1002">
                  <c:v>40.729999999999997</c:v>
                </c:pt>
                <c:pt idx="1003">
                  <c:v>40.369999999999997</c:v>
                </c:pt>
                <c:pt idx="1004">
                  <c:v>39.97</c:v>
                </c:pt>
                <c:pt idx="1005">
                  <c:v>39.82</c:v>
                </c:pt>
                <c:pt idx="1006">
                  <c:v>39.99</c:v>
                </c:pt>
                <c:pt idx="1007">
                  <c:v>39.950000000000003</c:v>
                </c:pt>
                <c:pt idx="1008">
                  <c:v>39.299999999999997</c:v>
                </c:pt>
                <c:pt idx="1009">
                  <c:v>39.380000000000003</c:v>
                </c:pt>
                <c:pt idx="1010">
                  <c:v>39.47</c:v>
                </c:pt>
                <c:pt idx="1011">
                  <c:v>40.24</c:v>
                </c:pt>
                <c:pt idx="1012">
                  <c:v>40.4</c:v>
                </c:pt>
                <c:pt idx="1013">
                  <c:v>39.96</c:v>
                </c:pt>
                <c:pt idx="1014">
                  <c:v>39.369999999999997</c:v>
                </c:pt>
                <c:pt idx="1015">
                  <c:v>38.83</c:v>
                </c:pt>
                <c:pt idx="1016">
                  <c:v>40.270000000000003</c:v>
                </c:pt>
                <c:pt idx="1017">
                  <c:v>40.020000000000003</c:v>
                </c:pt>
                <c:pt idx="1018">
                  <c:v>39.700000000000003</c:v>
                </c:pt>
                <c:pt idx="1019">
                  <c:v>39.1</c:v>
                </c:pt>
                <c:pt idx="1020">
                  <c:v>38.89</c:v>
                </c:pt>
                <c:pt idx="1021">
                  <c:v>39.28</c:v>
                </c:pt>
                <c:pt idx="1022">
                  <c:v>37.51</c:v>
                </c:pt>
                <c:pt idx="1023">
                  <c:v>37.18</c:v>
                </c:pt>
                <c:pt idx="1024">
                  <c:v>37.380000000000003</c:v>
                </c:pt>
                <c:pt idx="1025">
                  <c:v>37.64</c:v>
                </c:pt>
                <c:pt idx="1026">
                  <c:v>38.369999999999997</c:v>
                </c:pt>
                <c:pt idx="1027">
                  <c:v>38.19</c:v>
                </c:pt>
                <c:pt idx="1028">
                  <c:v>38.020000000000003</c:v>
                </c:pt>
                <c:pt idx="1029">
                  <c:v>37.57</c:v>
                </c:pt>
                <c:pt idx="1030">
                  <c:v>37.590000000000003</c:v>
                </c:pt>
                <c:pt idx="1031">
                  <c:v>37.76</c:v>
                </c:pt>
                <c:pt idx="1032">
                  <c:v>37.520000000000003</c:v>
                </c:pt>
                <c:pt idx="1033">
                  <c:v>37.39</c:v>
                </c:pt>
                <c:pt idx="1034">
                  <c:v>37.26</c:v>
                </c:pt>
                <c:pt idx="1035">
                  <c:v>36.94</c:v>
                </c:pt>
                <c:pt idx="1036">
                  <c:v>36.44</c:v>
                </c:pt>
                <c:pt idx="1037">
                  <c:v>36.380000000000003</c:v>
                </c:pt>
                <c:pt idx="1038">
                  <c:v>36.270000000000003</c:v>
                </c:pt>
                <c:pt idx="1039">
                  <c:v>36.049999999999997</c:v>
                </c:pt>
                <c:pt idx="1040">
                  <c:v>35.68</c:v>
                </c:pt>
                <c:pt idx="1041">
                  <c:v>36.020000000000003</c:v>
                </c:pt>
                <c:pt idx="1042">
                  <c:v>35.880000000000003</c:v>
                </c:pt>
                <c:pt idx="1043">
                  <c:v>36.01</c:v>
                </c:pt>
                <c:pt idx="1044">
                  <c:v>35.92</c:v>
                </c:pt>
                <c:pt idx="1045">
                  <c:v>36.46</c:v>
                </c:pt>
                <c:pt idx="1046">
                  <c:v>35.93</c:v>
                </c:pt>
                <c:pt idx="1047">
                  <c:v>36.450000000000003</c:v>
                </c:pt>
                <c:pt idx="1048">
                  <c:v>36.57</c:v>
                </c:pt>
                <c:pt idx="1049">
                  <c:v>36.409999999999997</c:v>
                </c:pt>
                <c:pt idx="1050">
                  <c:v>36.47</c:v>
                </c:pt>
                <c:pt idx="1051">
                  <c:v>36.25</c:v>
                </c:pt>
                <c:pt idx="1052">
                  <c:v>36.590000000000003</c:v>
                </c:pt>
                <c:pt idx="1053">
                  <c:v>35.57</c:v>
                </c:pt>
                <c:pt idx="1054">
                  <c:v>36.07</c:v>
                </c:pt>
                <c:pt idx="1055">
                  <c:v>36.29</c:v>
                </c:pt>
                <c:pt idx="1056">
                  <c:v>36.65</c:v>
                </c:pt>
                <c:pt idx="1057">
                  <c:v>36.35</c:v>
                </c:pt>
                <c:pt idx="1058">
                  <c:v>37.24</c:v>
                </c:pt>
                <c:pt idx="1059">
                  <c:v>38.75</c:v>
                </c:pt>
                <c:pt idx="1060">
                  <c:v>38.840000000000003</c:v>
                </c:pt>
                <c:pt idx="1061">
                  <c:v>38.61</c:v>
                </c:pt>
                <c:pt idx="1062">
                  <c:v>38.479999999999997</c:v>
                </c:pt>
                <c:pt idx="1063">
                  <c:v>38.86</c:v>
                </c:pt>
                <c:pt idx="1064">
                  <c:v>38.299999999999997</c:v>
                </c:pt>
                <c:pt idx="1065">
                  <c:v>38.19</c:v>
                </c:pt>
                <c:pt idx="1066">
                  <c:v>38.42</c:v>
                </c:pt>
                <c:pt idx="1067">
                  <c:v>38.4</c:v>
                </c:pt>
                <c:pt idx="1068">
                  <c:v>38.47</c:v>
                </c:pt>
                <c:pt idx="1069">
                  <c:v>38.340000000000003</c:v>
                </c:pt>
                <c:pt idx="1070">
                  <c:v>38.450000000000003</c:v>
                </c:pt>
                <c:pt idx="1071">
                  <c:v>38.5</c:v>
                </c:pt>
                <c:pt idx="1072">
                  <c:v>38.270000000000003</c:v>
                </c:pt>
                <c:pt idx="1073">
                  <c:v>38.130000000000003</c:v>
                </c:pt>
                <c:pt idx="1074">
                  <c:v>37.56</c:v>
                </c:pt>
                <c:pt idx="1075">
                  <c:v>38.869999999999997</c:v>
                </c:pt>
                <c:pt idx="1076">
                  <c:v>38.92</c:v>
                </c:pt>
                <c:pt idx="1077">
                  <c:v>39.020000000000003</c:v>
                </c:pt>
                <c:pt idx="1078">
                  <c:v>38.49</c:v>
                </c:pt>
                <c:pt idx="1079">
                  <c:v>38.31</c:v>
                </c:pt>
                <c:pt idx="1080">
                  <c:v>38.5</c:v>
                </c:pt>
                <c:pt idx="1081">
                  <c:v>38.25</c:v>
                </c:pt>
                <c:pt idx="1082">
                  <c:v>37.24</c:v>
                </c:pt>
                <c:pt idx="1083">
                  <c:v>36.630000000000003</c:v>
                </c:pt>
                <c:pt idx="1084">
                  <c:v>36.770000000000003</c:v>
                </c:pt>
                <c:pt idx="1085">
                  <c:v>36.880000000000003</c:v>
                </c:pt>
                <c:pt idx="1086">
                  <c:v>36.65</c:v>
                </c:pt>
                <c:pt idx="1087">
                  <c:v>35.909999999999997</c:v>
                </c:pt>
                <c:pt idx="1088">
                  <c:v>35.950000000000003</c:v>
                </c:pt>
                <c:pt idx="1089">
                  <c:v>35.92</c:v>
                </c:pt>
                <c:pt idx="1090">
                  <c:v>36.130000000000003</c:v>
                </c:pt>
                <c:pt idx="1091">
                  <c:v>35.909999999999997</c:v>
                </c:pt>
                <c:pt idx="1092">
                  <c:v>35.57</c:v>
                </c:pt>
                <c:pt idx="1093">
                  <c:v>35.61</c:v>
                </c:pt>
                <c:pt idx="1094">
                  <c:v>35.17</c:v>
                </c:pt>
                <c:pt idx="1095">
                  <c:v>35.299999999999997</c:v>
                </c:pt>
                <c:pt idx="1096">
                  <c:v>35.46</c:v>
                </c:pt>
                <c:pt idx="1097">
                  <c:v>35.26</c:v>
                </c:pt>
                <c:pt idx="1098">
                  <c:v>35.450000000000003</c:v>
                </c:pt>
                <c:pt idx="1099">
                  <c:v>35.409999999999997</c:v>
                </c:pt>
                <c:pt idx="1100">
                  <c:v>35.79</c:v>
                </c:pt>
                <c:pt idx="1101">
                  <c:v>35.840000000000003</c:v>
                </c:pt>
                <c:pt idx="1102">
                  <c:v>35.909999999999997</c:v>
                </c:pt>
                <c:pt idx="1103">
                  <c:v>36.01</c:v>
                </c:pt>
                <c:pt idx="1104">
                  <c:v>36.19</c:v>
                </c:pt>
                <c:pt idx="1105">
                  <c:v>35.92</c:v>
                </c:pt>
                <c:pt idx="1106">
                  <c:v>35.909999999999997</c:v>
                </c:pt>
                <c:pt idx="1107">
                  <c:v>35.979999999999997</c:v>
                </c:pt>
                <c:pt idx="1108">
                  <c:v>36.03</c:v>
                </c:pt>
                <c:pt idx="1109">
                  <c:v>35.950000000000003</c:v>
                </c:pt>
                <c:pt idx="1110">
                  <c:v>35.22</c:v>
                </c:pt>
                <c:pt idx="1111">
                  <c:v>35.159999999999997</c:v>
                </c:pt>
                <c:pt idx="1112">
                  <c:v>35.229999999999997</c:v>
                </c:pt>
                <c:pt idx="1113">
                  <c:v>35.35</c:v>
                </c:pt>
                <c:pt idx="1114">
                  <c:v>34.96</c:v>
                </c:pt>
                <c:pt idx="1115">
                  <c:v>35.369999999999997</c:v>
                </c:pt>
                <c:pt idx="1116">
                  <c:v>35</c:v>
                </c:pt>
                <c:pt idx="1117">
                  <c:v>35.17</c:v>
                </c:pt>
                <c:pt idx="1118">
                  <c:v>35.119999999999997</c:v>
                </c:pt>
                <c:pt idx="1119">
                  <c:v>34.75</c:v>
                </c:pt>
                <c:pt idx="1120">
                  <c:v>34.799999999999997</c:v>
                </c:pt>
                <c:pt idx="1121">
                  <c:v>34.78</c:v>
                </c:pt>
                <c:pt idx="1122">
                  <c:v>34.67</c:v>
                </c:pt>
                <c:pt idx="1123">
                  <c:v>34.75</c:v>
                </c:pt>
                <c:pt idx="1124">
                  <c:v>34.880000000000003</c:v>
                </c:pt>
                <c:pt idx="1125">
                  <c:v>34.840000000000003</c:v>
                </c:pt>
                <c:pt idx="1126">
                  <c:v>34.950000000000003</c:v>
                </c:pt>
                <c:pt idx="1127">
                  <c:v>34.74</c:v>
                </c:pt>
                <c:pt idx="1128">
                  <c:v>34.950000000000003</c:v>
                </c:pt>
                <c:pt idx="1129">
                  <c:v>34.25</c:v>
                </c:pt>
                <c:pt idx="1130">
                  <c:v>34.229999999999997</c:v>
                </c:pt>
                <c:pt idx="1131">
                  <c:v>34.159999999999997</c:v>
                </c:pt>
                <c:pt idx="1132">
                  <c:v>34.130000000000003</c:v>
                </c:pt>
                <c:pt idx="1133">
                  <c:v>34.28</c:v>
                </c:pt>
                <c:pt idx="1134">
                  <c:v>34.17</c:v>
                </c:pt>
                <c:pt idx="1135">
                  <c:v>33.93</c:v>
                </c:pt>
                <c:pt idx="1136">
                  <c:v>33.840000000000003</c:v>
                </c:pt>
                <c:pt idx="1137">
                  <c:v>33.880000000000003</c:v>
                </c:pt>
                <c:pt idx="1138">
                  <c:v>33.76</c:v>
                </c:pt>
                <c:pt idx="1139">
                  <c:v>33.32</c:v>
                </c:pt>
                <c:pt idx="1140">
                  <c:v>33.03</c:v>
                </c:pt>
                <c:pt idx="1141">
                  <c:v>33.1</c:v>
                </c:pt>
                <c:pt idx="1142">
                  <c:v>33.01</c:v>
                </c:pt>
                <c:pt idx="1143">
                  <c:v>32.880000000000003</c:v>
                </c:pt>
                <c:pt idx="1144">
                  <c:v>32.57</c:v>
                </c:pt>
                <c:pt idx="1145">
                  <c:v>32.270000000000003</c:v>
                </c:pt>
                <c:pt idx="1146">
                  <c:v>32.130000000000003</c:v>
                </c:pt>
                <c:pt idx="1147">
                  <c:v>32.19</c:v>
                </c:pt>
                <c:pt idx="1148">
                  <c:v>30.34</c:v>
                </c:pt>
                <c:pt idx="1149">
                  <c:v>30.41</c:v>
                </c:pt>
                <c:pt idx="1150">
                  <c:v>30.49</c:v>
                </c:pt>
                <c:pt idx="1151">
                  <c:v>30.48</c:v>
                </c:pt>
                <c:pt idx="1152">
                  <c:v>30.47</c:v>
                </c:pt>
                <c:pt idx="1153">
                  <c:v>29.99</c:v>
                </c:pt>
                <c:pt idx="1154">
                  <c:v>30.02</c:v>
                </c:pt>
                <c:pt idx="1155">
                  <c:v>30</c:v>
                </c:pt>
                <c:pt idx="1156">
                  <c:v>29.95</c:v>
                </c:pt>
                <c:pt idx="1157">
                  <c:v>30</c:v>
                </c:pt>
                <c:pt idx="1158">
                  <c:v>30</c:v>
                </c:pt>
                <c:pt idx="1159">
                  <c:v>29.76</c:v>
                </c:pt>
                <c:pt idx="1160">
                  <c:v>29.81</c:v>
                </c:pt>
                <c:pt idx="1161">
                  <c:v>29.94</c:v>
                </c:pt>
                <c:pt idx="1162">
                  <c:v>29.78</c:v>
                </c:pt>
                <c:pt idx="1163">
                  <c:v>29.75</c:v>
                </c:pt>
                <c:pt idx="1164">
                  <c:v>29.48</c:v>
                </c:pt>
                <c:pt idx="1165">
                  <c:v>29.15</c:v>
                </c:pt>
                <c:pt idx="1166">
                  <c:v>29</c:v>
                </c:pt>
                <c:pt idx="1167">
                  <c:v>29.04</c:v>
                </c:pt>
                <c:pt idx="1168">
                  <c:v>28.95</c:v>
                </c:pt>
                <c:pt idx="1169">
                  <c:v>29.18</c:v>
                </c:pt>
                <c:pt idx="1170">
                  <c:v>29.19</c:v>
                </c:pt>
                <c:pt idx="1171">
                  <c:v>29.32</c:v>
                </c:pt>
                <c:pt idx="1172">
                  <c:v>29.13</c:v>
                </c:pt>
                <c:pt idx="1173">
                  <c:v>29.07</c:v>
                </c:pt>
                <c:pt idx="1174">
                  <c:v>29.27</c:v>
                </c:pt>
                <c:pt idx="1175">
                  <c:v>29.24</c:v>
                </c:pt>
                <c:pt idx="1176">
                  <c:v>29.16</c:v>
                </c:pt>
                <c:pt idx="1177">
                  <c:v>28.99</c:v>
                </c:pt>
                <c:pt idx="1178">
                  <c:v>28.95</c:v>
                </c:pt>
                <c:pt idx="1179">
                  <c:v>28.8</c:v>
                </c:pt>
                <c:pt idx="1180">
                  <c:v>28.8</c:v>
                </c:pt>
                <c:pt idx="1181">
                  <c:v>28.32</c:v>
                </c:pt>
                <c:pt idx="1182">
                  <c:v>28.49</c:v>
                </c:pt>
                <c:pt idx="1183">
                  <c:v>28.03</c:v>
                </c:pt>
                <c:pt idx="1184">
                  <c:v>27.76</c:v>
                </c:pt>
                <c:pt idx="1185">
                  <c:v>27.49</c:v>
                </c:pt>
                <c:pt idx="1186">
                  <c:v>27.28</c:v>
                </c:pt>
                <c:pt idx="1187">
                  <c:v>27.48</c:v>
                </c:pt>
                <c:pt idx="1188">
                  <c:v>27.37</c:v>
                </c:pt>
                <c:pt idx="1189">
                  <c:v>27.63</c:v>
                </c:pt>
                <c:pt idx="1190">
                  <c:v>27.86</c:v>
                </c:pt>
                <c:pt idx="1191">
                  <c:v>27.89</c:v>
                </c:pt>
                <c:pt idx="1192">
                  <c:v>27.95</c:v>
                </c:pt>
                <c:pt idx="1193">
                  <c:v>27.81</c:v>
                </c:pt>
                <c:pt idx="1194">
                  <c:v>27.95</c:v>
                </c:pt>
                <c:pt idx="1195">
                  <c:v>27.93</c:v>
                </c:pt>
                <c:pt idx="1196">
                  <c:v>27.52</c:v>
                </c:pt>
                <c:pt idx="1197">
                  <c:v>27.49</c:v>
                </c:pt>
                <c:pt idx="1198">
                  <c:v>27.5</c:v>
                </c:pt>
                <c:pt idx="1199">
                  <c:v>26.78</c:v>
                </c:pt>
                <c:pt idx="1200">
                  <c:v>26.43</c:v>
                </c:pt>
                <c:pt idx="1201">
                  <c:v>27.11</c:v>
                </c:pt>
                <c:pt idx="1202">
                  <c:v>26.95</c:v>
                </c:pt>
                <c:pt idx="1203">
                  <c:v>27.72</c:v>
                </c:pt>
                <c:pt idx="1204">
                  <c:v>27.77</c:v>
                </c:pt>
                <c:pt idx="1205">
                  <c:v>27.6</c:v>
                </c:pt>
                <c:pt idx="1206">
                  <c:v>27.21</c:v>
                </c:pt>
                <c:pt idx="1207">
                  <c:v>27.46</c:v>
                </c:pt>
                <c:pt idx="1208">
                  <c:v>27.9</c:v>
                </c:pt>
                <c:pt idx="1209">
                  <c:v>27.87</c:v>
                </c:pt>
                <c:pt idx="1210">
                  <c:v>28.39</c:v>
                </c:pt>
                <c:pt idx="1211">
                  <c:v>28.43</c:v>
                </c:pt>
                <c:pt idx="1212">
                  <c:v>28.62</c:v>
                </c:pt>
                <c:pt idx="1213">
                  <c:v>28.9</c:v>
                </c:pt>
                <c:pt idx="1214">
                  <c:v>29.56</c:v>
                </c:pt>
                <c:pt idx="1215">
                  <c:v>29.41</c:v>
                </c:pt>
                <c:pt idx="1216">
                  <c:v>29.15</c:v>
                </c:pt>
                <c:pt idx="1217">
                  <c:v>29.27</c:v>
                </c:pt>
                <c:pt idx="1218">
                  <c:v>29.28</c:v>
                </c:pt>
                <c:pt idx="1219">
                  <c:v>29.37</c:v>
                </c:pt>
                <c:pt idx="1220">
                  <c:v>29.39</c:v>
                </c:pt>
                <c:pt idx="1221">
                  <c:v>29.41</c:v>
                </c:pt>
                <c:pt idx="1222">
                  <c:v>29.25</c:v>
                </c:pt>
                <c:pt idx="1223">
                  <c:v>29.34</c:v>
                </c:pt>
                <c:pt idx="1224">
                  <c:v>29.07</c:v>
                </c:pt>
                <c:pt idx="1225">
                  <c:v>29.01</c:v>
                </c:pt>
                <c:pt idx="1226">
                  <c:v>28.52</c:v>
                </c:pt>
                <c:pt idx="1227">
                  <c:v>28.47</c:v>
                </c:pt>
                <c:pt idx="1228">
                  <c:v>28.26</c:v>
                </c:pt>
                <c:pt idx="1229">
                  <c:v>28.25</c:v>
                </c:pt>
                <c:pt idx="1230">
                  <c:v>28.13</c:v>
                </c:pt>
                <c:pt idx="1231">
                  <c:v>28.26</c:v>
                </c:pt>
                <c:pt idx="1232">
                  <c:v>28.05</c:v>
                </c:pt>
                <c:pt idx="1233">
                  <c:v>28.49</c:v>
                </c:pt>
                <c:pt idx="1234">
                  <c:v>28.27</c:v>
                </c:pt>
                <c:pt idx="1235">
                  <c:v>28.22</c:v>
                </c:pt>
                <c:pt idx="1236">
                  <c:v>28.18</c:v>
                </c:pt>
                <c:pt idx="1237">
                  <c:v>28.66</c:v>
                </c:pt>
                <c:pt idx="1238">
                  <c:v>28.39</c:v>
                </c:pt>
                <c:pt idx="1239">
                  <c:v>28.39</c:v>
                </c:pt>
                <c:pt idx="1240">
                  <c:v>28.39</c:v>
                </c:pt>
                <c:pt idx="1241">
                  <c:v>28.73</c:v>
                </c:pt>
                <c:pt idx="1242">
                  <c:v>28.89</c:v>
                </c:pt>
                <c:pt idx="1243">
                  <c:v>27.94</c:v>
                </c:pt>
                <c:pt idx="1244">
                  <c:v>26.99</c:v>
                </c:pt>
                <c:pt idx="1245">
                  <c:v>26.36</c:v>
                </c:pt>
                <c:pt idx="1246">
                  <c:v>25.78</c:v>
                </c:pt>
                <c:pt idx="1247">
                  <c:v>26.38</c:v>
                </c:pt>
                <c:pt idx="1248">
                  <c:v>27.09</c:v>
                </c:pt>
                <c:pt idx="1249">
                  <c:v>26.93</c:v>
                </c:pt>
                <c:pt idx="1250">
                  <c:v>26.93</c:v>
                </c:pt>
                <c:pt idx="1251">
                  <c:v>26.68</c:v>
                </c:pt>
                <c:pt idx="1252">
                  <c:v>26.52</c:v>
                </c:pt>
                <c:pt idx="1253">
                  <c:v>26.5</c:v>
                </c:pt>
                <c:pt idx="1254">
                  <c:v>26.7</c:v>
                </c:pt>
                <c:pt idx="1255">
                  <c:v>26.73</c:v>
                </c:pt>
                <c:pt idx="1256">
                  <c:v>26.89</c:v>
                </c:pt>
                <c:pt idx="1257">
                  <c:v>27.01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6-4A11-8AE0-B2B1095DD6E9}"/>
            </c:ext>
          </c:extLst>
        </c:ser>
        <c:ser>
          <c:idx val="1"/>
          <c:order val="1"/>
          <c:tx>
            <c:v>TSLA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Stock!$A$2:$A$1259</c:f>
              <c:numCache>
                <c:formatCode>d\-mmm\-yy</c:formatCode>
                <c:ptCount val="1258"/>
                <c:pt idx="0">
                  <c:v>44431</c:v>
                </c:pt>
                <c:pt idx="1">
                  <c:v>44428</c:v>
                </c:pt>
                <c:pt idx="2">
                  <c:v>44427</c:v>
                </c:pt>
                <c:pt idx="3">
                  <c:v>44426</c:v>
                </c:pt>
                <c:pt idx="4">
                  <c:v>44425</c:v>
                </c:pt>
                <c:pt idx="5">
                  <c:v>44424</c:v>
                </c:pt>
                <c:pt idx="6">
                  <c:v>44421</c:v>
                </c:pt>
                <c:pt idx="7">
                  <c:v>44420</c:v>
                </c:pt>
                <c:pt idx="8">
                  <c:v>44419</c:v>
                </c:pt>
                <c:pt idx="9">
                  <c:v>44418</c:v>
                </c:pt>
                <c:pt idx="10">
                  <c:v>44417</c:v>
                </c:pt>
                <c:pt idx="11">
                  <c:v>44414</c:v>
                </c:pt>
                <c:pt idx="12">
                  <c:v>44413</c:v>
                </c:pt>
                <c:pt idx="13">
                  <c:v>44412</c:v>
                </c:pt>
                <c:pt idx="14">
                  <c:v>44411</c:v>
                </c:pt>
                <c:pt idx="15">
                  <c:v>44410</c:v>
                </c:pt>
                <c:pt idx="16">
                  <c:v>44407</c:v>
                </c:pt>
                <c:pt idx="17">
                  <c:v>44406</c:v>
                </c:pt>
                <c:pt idx="18">
                  <c:v>44405</c:v>
                </c:pt>
                <c:pt idx="19">
                  <c:v>44404</c:v>
                </c:pt>
                <c:pt idx="20">
                  <c:v>44403</c:v>
                </c:pt>
                <c:pt idx="21">
                  <c:v>44400</c:v>
                </c:pt>
                <c:pt idx="22">
                  <c:v>44399</c:v>
                </c:pt>
                <c:pt idx="23">
                  <c:v>44398</c:v>
                </c:pt>
                <c:pt idx="24">
                  <c:v>44397</c:v>
                </c:pt>
                <c:pt idx="25">
                  <c:v>44396</c:v>
                </c:pt>
                <c:pt idx="26">
                  <c:v>44393</c:v>
                </c:pt>
                <c:pt idx="27">
                  <c:v>44392</c:v>
                </c:pt>
                <c:pt idx="28">
                  <c:v>44391</c:v>
                </c:pt>
                <c:pt idx="29">
                  <c:v>44390</c:v>
                </c:pt>
                <c:pt idx="30">
                  <c:v>44389</c:v>
                </c:pt>
                <c:pt idx="31">
                  <c:v>44386</c:v>
                </c:pt>
                <c:pt idx="32">
                  <c:v>44385</c:v>
                </c:pt>
                <c:pt idx="33">
                  <c:v>44384</c:v>
                </c:pt>
                <c:pt idx="34">
                  <c:v>44383</c:v>
                </c:pt>
                <c:pt idx="35">
                  <c:v>44379</c:v>
                </c:pt>
                <c:pt idx="36">
                  <c:v>44378</c:v>
                </c:pt>
                <c:pt idx="37">
                  <c:v>44377</c:v>
                </c:pt>
                <c:pt idx="38">
                  <c:v>44376</c:v>
                </c:pt>
                <c:pt idx="39">
                  <c:v>44375</c:v>
                </c:pt>
                <c:pt idx="40">
                  <c:v>44372</c:v>
                </c:pt>
                <c:pt idx="41">
                  <c:v>44371</c:v>
                </c:pt>
                <c:pt idx="42">
                  <c:v>44370</c:v>
                </c:pt>
                <c:pt idx="43">
                  <c:v>44369</c:v>
                </c:pt>
                <c:pt idx="44">
                  <c:v>44368</c:v>
                </c:pt>
                <c:pt idx="45">
                  <c:v>44365</c:v>
                </c:pt>
                <c:pt idx="46">
                  <c:v>44364</c:v>
                </c:pt>
                <c:pt idx="47">
                  <c:v>44363</c:v>
                </c:pt>
                <c:pt idx="48">
                  <c:v>44362</c:v>
                </c:pt>
                <c:pt idx="49">
                  <c:v>44361</c:v>
                </c:pt>
                <c:pt idx="50">
                  <c:v>44358</c:v>
                </c:pt>
                <c:pt idx="51">
                  <c:v>44357</c:v>
                </c:pt>
                <c:pt idx="52">
                  <c:v>44356</c:v>
                </c:pt>
                <c:pt idx="53">
                  <c:v>44355</c:v>
                </c:pt>
                <c:pt idx="54">
                  <c:v>44354</c:v>
                </c:pt>
                <c:pt idx="55">
                  <c:v>44351</c:v>
                </c:pt>
                <c:pt idx="56">
                  <c:v>44350</c:v>
                </c:pt>
                <c:pt idx="57">
                  <c:v>44349</c:v>
                </c:pt>
                <c:pt idx="58">
                  <c:v>44348</c:v>
                </c:pt>
                <c:pt idx="59">
                  <c:v>44344</c:v>
                </c:pt>
                <c:pt idx="60">
                  <c:v>44343</c:v>
                </c:pt>
                <c:pt idx="61">
                  <c:v>44342</c:v>
                </c:pt>
                <c:pt idx="62">
                  <c:v>44341</c:v>
                </c:pt>
                <c:pt idx="63">
                  <c:v>44340</c:v>
                </c:pt>
                <c:pt idx="64">
                  <c:v>44337</c:v>
                </c:pt>
                <c:pt idx="65">
                  <c:v>44336</c:v>
                </c:pt>
                <c:pt idx="66">
                  <c:v>44335</c:v>
                </c:pt>
                <c:pt idx="67">
                  <c:v>44334</c:v>
                </c:pt>
                <c:pt idx="68">
                  <c:v>44333</c:v>
                </c:pt>
                <c:pt idx="69">
                  <c:v>44330</c:v>
                </c:pt>
                <c:pt idx="70">
                  <c:v>44329</c:v>
                </c:pt>
                <c:pt idx="71">
                  <c:v>44328</c:v>
                </c:pt>
                <c:pt idx="72">
                  <c:v>44327</c:v>
                </c:pt>
                <c:pt idx="73">
                  <c:v>44326</c:v>
                </c:pt>
                <c:pt idx="74">
                  <c:v>44323</c:v>
                </c:pt>
                <c:pt idx="75">
                  <c:v>44322</c:v>
                </c:pt>
                <c:pt idx="76">
                  <c:v>44321</c:v>
                </c:pt>
                <c:pt idx="77">
                  <c:v>44320</c:v>
                </c:pt>
                <c:pt idx="78">
                  <c:v>44319</c:v>
                </c:pt>
                <c:pt idx="79">
                  <c:v>44316</c:v>
                </c:pt>
                <c:pt idx="80">
                  <c:v>44315</c:v>
                </c:pt>
                <c:pt idx="81">
                  <c:v>44314</c:v>
                </c:pt>
                <c:pt idx="82">
                  <c:v>44313</c:v>
                </c:pt>
                <c:pt idx="83">
                  <c:v>44312</c:v>
                </c:pt>
                <c:pt idx="84">
                  <c:v>44309</c:v>
                </c:pt>
                <c:pt idx="85">
                  <c:v>44308</c:v>
                </c:pt>
                <c:pt idx="86">
                  <c:v>44307</c:v>
                </c:pt>
                <c:pt idx="87">
                  <c:v>44306</c:v>
                </c:pt>
                <c:pt idx="88">
                  <c:v>44305</c:v>
                </c:pt>
                <c:pt idx="89">
                  <c:v>44302</c:v>
                </c:pt>
                <c:pt idx="90">
                  <c:v>44301</c:v>
                </c:pt>
                <c:pt idx="91">
                  <c:v>44300</c:v>
                </c:pt>
                <c:pt idx="92">
                  <c:v>44299</c:v>
                </c:pt>
                <c:pt idx="93">
                  <c:v>44298</c:v>
                </c:pt>
                <c:pt idx="94">
                  <c:v>44295</c:v>
                </c:pt>
                <c:pt idx="95">
                  <c:v>44294</c:v>
                </c:pt>
                <c:pt idx="96">
                  <c:v>44293</c:v>
                </c:pt>
                <c:pt idx="97">
                  <c:v>44292</c:v>
                </c:pt>
                <c:pt idx="98">
                  <c:v>44291</c:v>
                </c:pt>
                <c:pt idx="99">
                  <c:v>44287</c:v>
                </c:pt>
                <c:pt idx="100">
                  <c:v>44286</c:v>
                </c:pt>
                <c:pt idx="101">
                  <c:v>44285</c:v>
                </c:pt>
                <c:pt idx="102">
                  <c:v>44284</c:v>
                </c:pt>
                <c:pt idx="103">
                  <c:v>44281</c:v>
                </c:pt>
                <c:pt idx="104">
                  <c:v>44280</c:v>
                </c:pt>
                <c:pt idx="105">
                  <c:v>44279</c:v>
                </c:pt>
                <c:pt idx="106">
                  <c:v>44278</c:v>
                </c:pt>
                <c:pt idx="107">
                  <c:v>44277</c:v>
                </c:pt>
                <c:pt idx="108">
                  <c:v>44274</c:v>
                </c:pt>
                <c:pt idx="109">
                  <c:v>44273</c:v>
                </c:pt>
                <c:pt idx="110">
                  <c:v>44272</c:v>
                </c:pt>
                <c:pt idx="111">
                  <c:v>44271</c:v>
                </c:pt>
                <c:pt idx="112">
                  <c:v>44270</c:v>
                </c:pt>
                <c:pt idx="113">
                  <c:v>44267</c:v>
                </c:pt>
                <c:pt idx="114">
                  <c:v>44266</c:v>
                </c:pt>
                <c:pt idx="115">
                  <c:v>44265</c:v>
                </c:pt>
                <c:pt idx="116">
                  <c:v>44264</c:v>
                </c:pt>
                <c:pt idx="117">
                  <c:v>44263</c:v>
                </c:pt>
                <c:pt idx="118">
                  <c:v>44260</c:v>
                </c:pt>
                <c:pt idx="119">
                  <c:v>44259</c:v>
                </c:pt>
                <c:pt idx="120">
                  <c:v>44258</c:v>
                </c:pt>
                <c:pt idx="121">
                  <c:v>44257</c:v>
                </c:pt>
                <c:pt idx="122">
                  <c:v>44256</c:v>
                </c:pt>
                <c:pt idx="123">
                  <c:v>44253</c:v>
                </c:pt>
                <c:pt idx="124">
                  <c:v>44252</c:v>
                </c:pt>
                <c:pt idx="125">
                  <c:v>44251</c:v>
                </c:pt>
                <c:pt idx="126">
                  <c:v>44250</c:v>
                </c:pt>
                <c:pt idx="127">
                  <c:v>44249</c:v>
                </c:pt>
                <c:pt idx="128">
                  <c:v>44246</c:v>
                </c:pt>
                <c:pt idx="129">
                  <c:v>44245</c:v>
                </c:pt>
                <c:pt idx="130">
                  <c:v>44244</c:v>
                </c:pt>
                <c:pt idx="131">
                  <c:v>44243</c:v>
                </c:pt>
                <c:pt idx="132">
                  <c:v>44239</c:v>
                </c:pt>
                <c:pt idx="133">
                  <c:v>44238</c:v>
                </c:pt>
                <c:pt idx="134">
                  <c:v>44237</c:v>
                </c:pt>
                <c:pt idx="135">
                  <c:v>44236</c:v>
                </c:pt>
                <c:pt idx="136">
                  <c:v>44235</c:v>
                </c:pt>
                <c:pt idx="137">
                  <c:v>44232</c:v>
                </c:pt>
                <c:pt idx="138">
                  <c:v>44231</c:v>
                </c:pt>
                <c:pt idx="139">
                  <c:v>44230</c:v>
                </c:pt>
                <c:pt idx="140">
                  <c:v>44229</c:v>
                </c:pt>
                <c:pt idx="141">
                  <c:v>44228</c:v>
                </c:pt>
                <c:pt idx="142">
                  <c:v>44225</c:v>
                </c:pt>
                <c:pt idx="143">
                  <c:v>44224</c:v>
                </c:pt>
                <c:pt idx="144">
                  <c:v>44223</c:v>
                </c:pt>
                <c:pt idx="145">
                  <c:v>44222</c:v>
                </c:pt>
                <c:pt idx="146">
                  <c:v>44221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44211</c:v>
                </c:pt>
                <c:pt idx="152">
                  <c:v>44210</c:v>
                </c:pt>
                <c:pt idx="153">
                  <c:v>44209</c:v>
                </c:pt>
                <c:pt idx="154">
                  <c:v>44208</c:v>
                </c:pt>
                <c:pt idx="155">
                  <c:v>44207</c:v>
                </c:pt>
                <c:pt idx="156">
                  <c:v>44204</c:v>
                </c:pt>
                <c:pt idx="157">
                  <c:v>44203</c:v>
                </c:pt>
                <c:pt idx="158">
                  <c:v>44202</c:v>
                </c:pt>
                <c:pt idx="159">
                  <c:v>44201</c:v>
                </c:pt>
                <c:pt idx="160">
                  <c:v>44200</c:v>
                </c:pt>
                <c:pt idx="161">
                  <c:v>44196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44189</c:v>
                </c:pt>
                <c:pt idx="166">
                  <c:v>44188</c:v>
                </c:pt>
                <c:pt idx="167">
                  <c:v>44187</c:v>
                </c:pt>
                <c:pt idx="168">
                  <c:v>44186</c:v>
                </c:pt>
                <c:pt idx="169">
                  <c:v>44183</c:v>
                </c:pt>
                <c:pt idx="170">
                  <c:v>44182</c:v>
                </c:pt>
                <c:pt idx="171">
                  <c:v>44181</c:v>
                </c:pt>
                <c:pt idx="172">
                  <c:v>44180</c:v>
                </c:pt>
                <c:pt idx="173">
                  <c:v>44179</c:v>
                </c:pt>
                <c:pt idx="174">
                  <c:v>44176</c:v>
                </c:pt>
                <c:pt idx="175">
                  <c:v>44175</c:v>
                </c:pt>
                <c:pt idx="176">
                  <c:v>44174</c:v>
                </c:pt>
                <c:pt idx="177">
                  <c:v>44173</c:v>
                </c:pt>
                <c:pt idx="178">
                  <c:v>44172</c:v>
                </c:pt>
                <c:pt idx="179">
                  <c:v>44169</c:v>
                </c:pt>
                <c:pt idx="180">
                  <c:v>44168</c:v>
                </c:pt>
                <c:pt idx="181">
                  <c:v>44167</c:v>
                </c:pt>
                <c:pt idx="182">
                  <c:v>44166</c:v>
                </c:pt>
                <c:pt idx="183">
                  <c:v>44165</c:v>
                </c:pt>
                <c:pt idx="184">
                  <c:v>44162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44155</c:v>
                </c:pt>
                <c:pt idx="189">
                  <c:v>44154</c:v>
                </c:pt>
                <c:pt idx="190">
                  <c:v>44153</c:v>
                </c:pt>
                <c:pt idx="191">
                  <c:v>44152</c:v>
                </c:pt>
                <c:pt idx="192">
                  <c:v>44151</c:v>
                </c:pt>
                <c:pt idx="193">
                  <c:v>44148</c:v>
                </c:pt>
                <c:pt idx="194">
                  <c:v>44147</c:v>
                </c:pt>
                <c:pt idx="195">
                  <c:v>44146</c:v>
                </c:pt>
                <c:pt idx="196">
                  <c:v>44145</c:v>
                </c:pt>
                <c:pt idx="197">
                  <c:v>44144</c:v>
                </c:pt>
                <c:pt idx="198">
                  <c:v>44141</c:v>
                </c:pt>
                <c:pt idx="199">
                  <c:v>44140</c:v>
                </c:pt>
                <c:pt idx="200">
                  <c:v>44139</c:v>
                </c:pt>
                <c:pt idx="201">
                  <c:v>44138</c:v>
                </c:pt>
                <c:pt idx="202">
                  <c:v>44137</c:v>
                </c:pt>
                <c:pt idx="203">
                  <c:v>44134</c:v>
                </c:pt>
                <c:pt idx="204">
                  <c:v>44133</c:v>
                </c:pt>
                <c:pt idx="205">
                  <c:v>44132</c:v>
                </c:pt>
                <c:pt idx="206">
                  <c:v>44131</c:v>
                </c:pt>
                <c:pt idx="207">
                  <c:v>44130</c:v>
                </c:pt>
                <c:pt idx="208">
                  <c:v>44127</c:v>
                </c:pt>
                <c:pt idx="209">
                  <c:v>44126</c:v>
                </c:pt>
                <c:pt idx="210">
                  <c:v>44125</c:v>
                </c:pt>
                <c:pt idx="211">
                  <c:v>44124</c:v>
                </c:pt>
                <c:pt idx="212">
                  <c:v>44123</c:v>
                </c:pt>
                <c:pt idx="213">
                  <c:v>44120</c:v>
                </c:pt>
                <c:pt idx="214">
                  <c:v>44119</c:v>
                </c:pt>
                <c:pt idx="215">
                  <c:v>44118</c:v>
                </c:pt>
                <c:pt idx="216">
                  <c:v>44117</c:v>
                </c:pt>
                <c:pt idx="217">
                  <c:v>44116</c:v>
                </c:pt>
                <c:pt idx="218">
                  <c:v>44113</c:v>
                </c:pt>
                <c:pt idx="219">
                  <c:v>44112</c:v>
                </c:pt>
                <c:pt idx="220">
                  <c:v>44111</c:v>
                </c:pt>
                <c:pt idx="221">
                  <c:v>44110</c:v>
                </c:pt>
                <c:pt idx="222">
                  <c:v>44109</c:v>
                </c:pt>
                <c:pt idx="223">
                  <c:v>44106</c:v>
                </c:pt>
                <c:pt idx="224">
                  <c:v>44105</c:v>
                </c:pt>
                <c:pt idx="225">
                  <c:v>44104</c:v>
                </c:pt>
                <c:pt idx="226">
                  <c:v>44103</c:v>
                </c:pt>
                <c:pt idx="227">
                  <c:v>44102</c:v>
                </c:pt>
                <c:pt idx="228">
                  <c:v>44099</c:v>
                </c:pt>
                <c:pt idx="229">
                  <c:v>44098</c:v>
                </c:pt>
                <c:pt idx="230">
                  <c:v>44097</c:v>
                </c:pt>
                <c:pt idx="231">
                  <c:v>44096</c:v>
                </c:pt>
                <c:pt idx="232">
                  <c:v>44095</c:v>
                </c:pt>
                <c:pt idx="233">
                  <c:v>44092</c:v>
                </c:pt>
                <c:pt idx="234">
                  <c:v>44091</c:v>
                </c:pt>
                <c:pt idx="235">
                  <c:v>44090</c:v>
                </c:pt>
                <c:pt idx="236">
                  <c:v>44089</c:v>
                </c:pt>
                <c:pt idx="237">
                  <c:v>44088</c:v>
                </c:pt>
                <c:pt idx="238">
                  <c:v>44085</c:v>
                </c:pt>
                <c:pt idx="239">
                  <c:v>44084</c:v>
                </c:pt>
                <c:pt idx="240">
                  <c:v>44083</c:v>
                </c:pt>
                <c:pt idx="241">
                  <c:v>44082</c:v>
                </c:pt>
                <c:pt idx="242">
                  <c:v>44078</c:v>
                </c:pt>
                <c:pt idx="243">
                  <c:v>44077</c:v>
                </c:pt>
                <c:pt idx="244">
                  <c:v>44076</c:v>
                </c:pt>
                <c:pt idx="245">
                  <c:v>44075</c:v>
                </c:pt>
                <c:pt idx="246">
                  <c:v>44074</c:v>
                </c:pt>
                <c:pt idx="247">
                  <c:v>44071</c:v>
                </c:pt>
                <c:pt idx="248">
                  <c:v>44070</c:v>
                </c:pt>
                <c:pt idx="249">
                  <c:v>44069</c:v>
                </c:pt>
                <c:pt idx="250">
                  <c:v>44068</c:v>
                </c:pt>
                <c:pt idx="251">
                  <c:v>44067</c:v>
                </c:pt>
                <c:pt idx="252">
                  <c:v>44064</c:v>
                </c:pt>
                <c:pt idx="253">
                  <c:v>44063</c:v>
                </c:pt>
                <c:pt idx="254">
                  <c:v>44062</c:v>
                </c:pt>
                <c:pt idx="255">
                  <c:v>44061</c:v>
                </c:pt>
                <c:pt idx="256">
                  <c:v>44060</c:v>
                </c:pt>
                <c:pt idx="257">
                  <c:v>44057</c:v>
                </c:pt>
                <c:pt idx="258">
                  <c:v>44056</c:v>
                </c:pt>
                <c:pt idx="259">
                  <c:v>44055</c:v>
                </c:pt>
                <c:pt idx="260">
                  <c:v>44054</c:v>
                </c:pt>
                <c:pt idx="261">
                  <c:v>44053</c:v>
                </c:pt>
                <c:pt idx="262">
                  <c:v>44050</c:v>
                </c:pt>
                <c:pt idx="263">
                  <c:v>44049</c:v>
                </c:pt>
                <c:pt idx="264">
                  <c:v>44048</c:v>
                </c:pt>
                <c:pt idx="265">
                  <c:v>44047</c:v>
                </c:pt>
                <c:pt idx="266">
                  <c:v>44046</c:v>
                </c:pt>
                <c:pt idx="267">
                  <c:v>44043</c:v>
                </c:pt>
                <c:pt idx="268">
                  <c:v>44042</c:v>
                </c:pt>
                <c:pt idx="269">
                  <c:v>44041</c:v>
                </c:pt>
                <c:pt idx="270">
                  <c:v>44040</c:v>
                </c:pt>
                <c:pt idx="271">
                  <c:v>44039</c:v>
                </c:pt>
                <c:pt idx="272">
                  <c:v>44036</c:v>
                </c:pt>
                <c:pt idx="273">
                  <c:v>44035</c:v>
                </c:pt>
                <c:pt idx="274">
                  <c:v>44034</c:v>
                </c:pt>
                <c:pt idx="275">
                  <c:v>44033</c:v>
                </c:pt>
                <c:pt idx="276">
                  <c:v>44032</c:v>
                </c:pt>
                <c:pt idx="277">
                  <c:v>44029</c:v>
                </c:pt>
                <c:pt idx="278">
                  <c:v>44028</c:v>
                </c:pt>
                <c:pt idx="279">
                  <c:v>44027</c:v>
                </c:pt>
                <c:pt idx="280">
                  <c:v>44026</c:v>
                </c:pt>
                <c:pt idx="281">
                  <c:v>44025</c:v>
                </c:pt>
                <c:pt idx="282">
                  <c:v>44022</c:v>
                </c:pt>
                <c:pt idx="283">
                  <c:v>44021</c:v>
                </c:pt>
                <c:pt idx="284">
                  <c:v>44020</c:v>
                </c:pt>
                <c:pt idx="285">
                  <c:v>44019</c:v>
                </c:pt>
                <c:pt idx="286">
                  <c:v>44018</c:v>
                </c:pt>
                <c:pt idx="287">
                  <c:v>44014</c:v>
                </c:pt>
                <c:pt idx="288">
                  <c:v>44013</c:v>
                </c:pt>
                <c:pt idx="289">
                  <c:v>44012</c:v>
                </c:pt>
                <c:pt idx="290">
                  <c:v>44011</c:v>
                </c:pt>
                <c:pt idx="291">
                  <c:v>44008</c:v>
                </c:pt>
                <c:pt idx="292">
                  <c:v>44007</c:v>
                </c:pt>
                <c:pt idx="293">
                  <c:v>44006</c:v>
                </c:pt>
                <c:pt idx="294">
                  <c:v>44005</c:v>
                </c:pt>
                <c:pt idx="295">
                  <c:v>44004</c:v>
                </c:pt>
                <c:pt idx="296">
                  <c:v>44001</c:v>
                </c:pt>
                <c:pt idx="297">
                  <c:v>44000</c:v>
                </c:pt>
                <c:pt idx="298">
                  <c:v>43999</c:v>
                </c:pt>
                <c:pt idx="299">
                  <c:v>43998</c:v>
                </c:pt>
                <c:pt idx="300">
                  <c:v>43997</c:v>
                </c:pt>
                <c:pt idx="301">
                  <c:v>43994</c:v>
                </c:pt>
                <c:pt idx="302">
                  <c:v>43993</c:v>
                </c:pt>
                <c:pt idx="303">
                  <c:v>43992</c:v>
                </c:pt>
                <c:pt idx="304">
                  <c:v>43991</c:v>
                </c:pt>
                <c:pt idx="305">
                  <c:v>43990</c:v>
                </c:pt>
                <c:pt idx="306">
                  <c:v>43987</c:v>
                </c:pt>
                <c:pt idx="307">
                  <c:v>43986</c:v>
                </c:pt>
                <c:pt idx="308">
                  <c:v>43985</c:v>
                </c:pt>
                <c:pt idx="309">
                  <c:v>43984</c:v>
                </c:pt>
                <c:pt idx="310">
                  <c:v>43983</c:v>
                </c:pt>
                <c:pt idx="311">
                  <c:v>43980</c:v>
                </c:pt>
                <c:pt idx="312">
                  <c:v>43979</c:v>
                </c:pt>
                <c:pt idx="313">
                  <c:v>43978</c:v>
                </c:pt>
                <c:pt idx="314">
                  <c:v>43977</c:v>
                </c:pt>
                <c:pt idx="315">
                  <c:v>43973</c:v>
                </c:pt>
                <c:pt idx="316">
                  <c:v>43972</c:v>
                </c:pt>
                <c:pt idx="317">
                  <c:v>43971</c:v>
                </c:pt>
                <c:pt idx="318">
                  <c:v>43970</c:v>
                </c:pt>
                <c:pt idx="319">
                  <c:v>43969</c:v>
                </c:pt>
                <c:pt idx="320">
                  <c:v>43966</c:v>
                </c:pt>
                <c:pt idx="321">
                  <c:v>43965</c:v>
                </c:pt>
                <c:pt idx="322">
                  <c:v>43964</c:v>
                </c:pt>
                <c:pt idx="323">
                  <c:v>43963</c:v>
                </c:pt>
                <c:pt idx="324">
                  <c:v>43962</c:v>
                </c:pt>
                <c:pt idx="325">
                  <c:v>43959</c:v>
                </c:pt>
                <c:pt idx="326">
                  <c:v>43958</c:v>
                </c:pt>
                <c:pt idx="327">
                  <c:v>43957</c:v>
                </c:pt>
                <c:pt idx="328">
                  <c:v>43956</c:v>
                </c:pt>
                <c:pt idx="329">
                  <c:v>43955</c:v>
                </c:pt>
                <c:pt idx="330">
                  <c:v>43952</c:v>
                </c:pt>
                <c:pt idx="331">
                  <c:v>43951</c:v>
                </c:pt>
                <c:pt idx="332">
                  <c:v>43950</c:v>
                </c:pt>
                <c:pt idx="333">
                  <c:v>43949</c:v>
                </c:pt>
                <c:pt idx="334">
                  <c:v>43948</c:v>
                </c:pt>
                <c:pt idx="335">
                  <c:v>43945</c:v>
                </c:pt>
                <c:pt idx="336">
                  <c:v>43944</c:v>
                </c:pt>
                <c:pt idx="337">
                  <c:v>43943</c:v>
                </c:pt>
                <c:pt idx="338">
                  <c:v>43942</c:v>
                </c:pt>
                <c:pt idx="339">
                  <c:v>43941</c:v>
                </c:pt>
                <c:pt idx="340">
                  <c:v>43938</c:v>
                </c:pt>
                <c:pt idx="341">
                  <c:v>43937</c:v>
                </c:pt>
                <c:pt idx="342">
                  <c:v>43936</c:v>
                </c:pt>
                <c:pt idx="343">
                  <c:v>43935</c:v>
                </c:pt>
                <c:pt idx="344">
                  <c:v>43934</c:v>
                </c:pt>
                <c:pt idx="345">
                  <c:v>43930</c:v>
                </c:pt>
                <c:pt idx="346">
                  <c:v>43929</c:v>
                </c:pt>
                <c:pt idx="347">
                  <c:v>43928</c:v>
                </c:pt>
                <c:pt idx="348">
                  <c:v>43927</c:v>
                </c:pt>
                <c:pt idx="349">
                  <c:v>43924</c:v>
                </c:pt>
                <c:pt idx="350">
                  <c:v>43923</c:v>
                </c:pt>
                <c:pt idx="351">
                  <c:v>43922</c:v>
                </c:pt>
                <c:pt idx="352">
                  <c:v>43921</c:v>
                </c:pt>
                <c:pt idx="353">
                  <c:v>43920</c:v>
                </c:pt>
                <c:pt idx="354">
                  <c:v>43917</c:v>
                </c:pt>
                <c:pt idx="355">
                  <c:v>43916</c:v>
                </c:pt>
                <c:pt idx="356">
                  <c:v>43915</c:v>
                </c:pt>
                <c:pt idx="357">
                  <c:v>43914</c:v>
                </c:pt>
                <c:pt idx="358">
                  <c:v>43913</c:v>
                </c:pt>
                <c:pt idx="359">
                  <c:v>43910</c:v>
                </c:pt>
                <c:pt idx="360">
                  <c:v>43909</c:v>
                </c:pt>
                <c:pt idx="361">
                  <c:v>43908</c:v>
                </c:pt>
                <c:pt idx="362">
                  <c:v>43907</c:v>
                </c:pt>
                <c:pt idx="363">
                  <c:v>43906</c:v>
                </c:pt>
                <c:pt idx="364">
                  <c:v>43903</c:v>
                </c:pt>
                <c:pt idx="365">
                  <c:v>43902</c:v>
                </c:pt>
                <c:pt idx="366">
                  <c:v>43901</c:v>
                </c:pt>
                <c:pt idx="367">
                  <c:v>43900</c:v>
                </c:pt>
                <c:pt idx="368">
                  <c:v>43899</c:v>
                </c:pt>
                <c:pt idx="369">
                  <c:v>43896</c:v>
                </c:pt>
                <c:pt idx="370">
                  <c:v>43895</c:v>
                </c:pt>
                <c:pt idx="371">
                  <c:v>43894</c:v>
                </c:pt>
                <c:pt idx="372">
                  <c:v>43893</c:v>
                </c:pt>
                <c:pt idx="373">
                  <c:v>43892</c:v>
                </c:pt>
                <c:pt idx="374">
                  <c:v>43889</c:v>
                </c:pt>
                <c:pt idx="375">
                  <c:v>43888</c:v>
                </c:pt>
                <c:pt idx="376">
                  <c:v>43887</c:v>
                </c:pt>
                <c:pt idx="377">
                  <c:v>43886</c:v>
                </c:pt>
                <c:pt idx="378">
                  <c:v>43885</c:v>
                </c:pt>
                <c:pt idx="379">
                  <c:v>43882</c:v>
                </c:pt>
                <c:pt idx="380">
                  <c:v>43881</c:v>
                </c:pt>
                <c:pt idx="381">
                  <c:v>43880</c:v>
                </c:pt>
                <c:pt idx="382">
                  <c:v>43879</c:v>
                </c:pt>
                <c:pt idx="383">
                  <c:v>43875</c:v>
                </c:pt>
                <c:pt idx="384">
                  <c:v>43874</c:v>
                </c:pt>
                <c:pt idx="385">
                  <c:v>43873</c:v>
                </c:pt>
                <c:pt idx="386">
                  <c:v>43872</c:v>
                </c:pt>
                <c:pt idx="387">
                  <c:v>43871</c:v>
                </c:pt>
                <c:pt idx="388">
                  <c:v>43868</c:v>
                </c:pt>
                <c:pt idx="389">
                  <c:v>43867</c:v>
                </c:pt>
                <c:pt idx="390">
                  <c:v>43866</c:v>
                </c:pt>
                <c:pt idx="391">
                  <c:v>43865</c:v>
                </c:pt>
                <c:pt idx="392">
                  <c:v>43864</c:v>
                </c:pt>
                <c:pt idx="393">
                  <c:v>43861</c:v>
                </c:pt>
                <c:pt idx="394">
                  <c:v>43860</c:v>
                </c:pt>
                <c:pt idx="395">
                  <c:v>43859</c:v>
                </c:pt>
                <c:pt idx="396">
                  <c:v>43858</c:v>
                </c:pt>
                <c:pt idx="397">
                  <c:v>43857</c:v>
                </c:pt>
                <c:pt idx="398">
                  <c:v>43854</c:v>
                </c:pt>
                <c:pt idx="399">
                  <c:v>43853</c:v>
                </c:pt>
                <c:pt idx="400">
                  <c:v>43852</c:v>
                </c:pt>
                <c:pt idx="401">
                  <c:v>43851</c:v>
                </c:pt>
                <c:pt idx="402">
                  <c:v>43847</c:v>
                </c:pt>
                <c:pt idx="403">
                  <c:v>43846</c:v>
                </c:pt>
                <c:pt idx="404">
                  <c:v>43845</c:v>
                </c:pt>
                <c:pt idx="405">
                  <c:v>43844</c:v>
                </c:pt>
                <c:pt idx="406">
                  <c:v>43843</c:v>
                </c:pt>
                <c:pt idx="407">
                  <c:v>43840</c:v>
                </c:pt>
                <c:pt idx="408">
                  <c:v>43839</c:v>
                </c:pt>
                <c:pt idx="409">
                  <c:v>43838</c:v>
                </c:pt>
                <c:pt idx="410">
                  <c:v>43837</c:v>
                </c:pt>
                <c:pt idx="411">
                  <c:v>43836</c:v>
                </c:pt>
                <c:pt idx="412">
                  <c:v>43833</c:v>
                </c:pt>
                <c:pt idx="413">
                  <c:v>43832</c:v>
                </c:pt>
                <c:pt idx="414">
                  <c:v>43830</c:v>
                </c:pt>
                <c:pt idx="415">
                  <c:v>43829</c:v>
                </c:pt>
                <c:pt idx="416">
                  <c:v>43826</c:v>
                </c:pt>
                <c:pt idx="417">
                  <c:v>43825</c:v>
                </c:pt>
                <c:pt idx="418">
                  <c:v>43823</c:v>
                </c:pt>
                <c:pt idx="419">
                  <c:v>43822</c:v>
                </c:pt>
                <c:pt idx="420">
                  <c:v>43819</c:v>
                </c:pt>
                <c:pt idx="421">
                  <c:v>43818</c:v>
                </c:pt>
                <c:pt idx="422">
                  <c:v>43817</c:v>
                </c:pt>
                <c:pt idx="423">
                  <c:v>43816</c:v>
                </c:pt>
                <c:pt idx="424">
                  <c:v>43815</c:v>
                </c:pt>
                <c:pt idx="425">
                  <c:v>43812</c:v>
                </c:pt>
                <c:pt idx="426">
                  <c:v>43811</c:v>
                </c:pt>
                <c:pt idx="427">
                  <c:v>43810</c:v>
                </c:pt>
                <c:pt idx="428">
                  <c:v>43809</c:v>
                </c:pt>
                <c:pt idx="429">
                  <c:v>43808</c:v>
                </c:pt>
                <c:pt idx="430">
                  <c:v>43805</c:v>
                </c:pt>
                <c:pt idx="431">
                  <c:v>43804</c:v>
                </c:pt>
                <c:pt idx="432">
                  <c:v>43803</c:v>
                </c:pt>
                <c:pt idx="433">
                  <c:v>43802</c:v>
                </c:pt>
                <c:pt idx="434">
                  <c:v>43801</c:v>
                </c:pt>
                <c:pt idx="435">
                  <c:v>43798</c:v>
                </c:pt>
                <c:pt idx="436">
                  <c:v>43796</c:v>
                </c:pt>
                <c:pt idx="437">
                  <c:v>43795</c:v>
                </c:pt>
                <c:pt idx="438">
                  <c:v>43794</c:v>
                </c:pt>
                <c:pt idx="439">
                  <c:v>43791</c:v>
                </c:pt>
                <c:pt idx="440">
                  <c:v>43790</c:v>
                </c:pt>
                <c:pt idx="441">
                  <c:v>43789</c:v>
                </c:pt>
                <c:pt idx="442">
                  <c:v>43788</c:v>
                </c:pt>
                <c:pt idx="443">
                  <c:v>43787</c:v>
                </c:pt>
                <c:pt idx="444">
                  <c:v>43784</c:v>
                </c:pt>
                <c:pt idx="445">
                  <c:v>43783</c:v>
                </c:pt>
                <c:pt idx="446">
                  <c:v>43782</c:v>
                </c:pt>
                <c:pt idx="447">
                  <c:v>43781</c:v>
                </c:pt>
                <c:pt idx="448">
                  <c:v>43780</c:v>
                </c:pt>
                <c:pt idx="449">
                  <c:v>43777</c:v>
                </c:pt>
                <c:pt idx="450">
                  <c:v>43776</c:v>
                </c:pt>
                <c:pt idx="451">
                  <c:v>43775</c:v>
                </c:pt>
                <c:pt idx="452">
                  <c:v>43774</c:v>
                </c:pt>
                <c:pt idx="453">
                  <c:v>43773</c:v>
                </c:pt>
                <c:pt idx="454">
                  <c:v>43770</c:v>
                </c:pt>
                <c:pt idx="455">
                  <c:v>43769</c:v>
                </c:pt>
                <c:pt idx="456">
                  <c:v>43768</c:v>
                </c:pt>
                <c:pt idx="457">
                  <c:v>43767</c:v>
                </c:pt>
                <c:pt idx="458">
                  <c:v>43766</c:v>
                </c:pt>
                <c:pt idx="459">
                  <c:v>43763</c:v>
                </c:pt>
                <c:pt idx="460">
                  <c:v>43762</c:v>
                </c:pt>
                <c:pt idx="461">
                  <c:v>43761</c:v>
                </c:pt>
                <c:pt idx="462">
                  <c:v>43760</c:v>
                </c:pt>
                <c:pt idx="463">
                  <c:v>43759</c:v>
                </c:pt>
                <c:pt idx="464">
                  <c:v>43756</c:v>
                </c:pt>
                <c:pt idx="465">
                  <c:v>43755</c:v>
                </c:pt>
                <c:pt idx="466">
                  <c:v>43754</c:v>
                </c:pt>
                <c:pt idx="467">
                  <c:v>43753</c:v>
                </c:pt>
                <c:pt idx="468">
                  <c:v>43752</c:v>
                </c:pt>
                <c:pt idx="469">
                  <c:v>43749</c:v>
                </c:pt>
                <c:pt idx="470">
                  <c:v>43748</c:v>
                </c:pt>
                <c:pt idx="471">
                  <c:v>43747</c:v>
                </c:pt>
                <c:pt idx="472">
                  <c:v>43746</c:v>
                </c:pt>
                <c:pt idx="473">
                  <c:v>43745</c:v>
                </c:pt>
                <c:pt idx="474">
                  <c:v>43742</c:v>
                </c:pt>
                <c:pt idx="475">
                  <c:v>43741</c:v>
                </c:pt>
                <c:pt idx="476">
                  <c:v>43740</c:v>
                </c:pt>
                <c:pt idx="477">
                  <c:v>43739</c:v>
                </c:pt>
                <c:pt idx="478">
                  <c:v>43738</c:v>
                </c:pt>
                <c:pt idx="479">
                  <c:v>43735</c:v>
                </c:pt>
                <c:pt idx="480">
                  <c:v>43734</c:v>
                </c:pt>
                <c:pt idx="481">
                  <c:v>43733</c:v>
                </c:pt>
                <c:pt idx="482">
                  <c:v>43732</c:v>
                </c:pt>
                <c:pt idx="483">
                  <c:v>43731</c:v>
                </c:pt>
                <c:pt idx="484">
                  <c:v>43728</c:v>
                </c:pt>
                <c:pt idx="485">
                  <c:v>43727</c:v>
                </c:pt>
                <c:pt idx="486">
                  <c:v>43726</c:v>
                </c:pt>
                <c:pt idx="487">
                  <c:v>43725</c:v>
                </c:pt>
                <c:pt idx="488">
                  <c:v>43724</c:v>
                </c:pt>
                <c:pt idx="489">
                  <c:v>43721</c:v>
                </c:pt>
                <c:pt idx="490">
                  <c:v>43720</c:v>
                </c:pt>
                <c:pt idx="491">
                  <c:v>43719</c:v>
                </c:pt>
                <c:pt idx="492">
                  <c:v>43718</c:v>
                </c:pt>
                <c:pt idx="493">
                  <c:v>43717</c:v>
                </c:pt>
                <c:pt idx="494">
                  <c:v>43714</c:v>
                </c:pt>
                <c:pt idx="495">
                  <c:v>43713</c:v>
                </c:pt>
                <c:pt idx="496">
                  <c:v>43712</c:v>
                </c:pt>
                <c:pt idx="497">
                  <c:v>43711</c:v>
                </c:pt>
                <c:pt idx="498">
                  <c:v>43707</c:v>
                </c:pt>
                <c:pt idx="499">
                  <c:v>43706</c:v>
                </c:pt>
                <c:pt idx="500">
                  <c:v>43705</c:v>
                </c:pt>
                <c:pt idx="501">
                  <c:v>43704</c:v>
                </c:pt>
                <c:pt idx="502">
                  <c:v>43703</c:v>
                </c:pt>
                <c:pt idx="503">
                  <c:v>43700</c:v>
                </c:pt>
                <c:pt idx="504">
                  <c:v>43699</c:v>
                </c:pt>
                <c:pt idx="505">
                  <c:v>43698</c:v>
                </c:pt>
                <c:pt idx="506">
                  <c:v>43697</c:v>
                </c:pt>
                <c:pt idx="507">
                  <c:v>43696</c:v>
                </c:pt>
                <c:pt idx="508">
                  <c:v>43693</c:v>
                </c:pt>
                <c:pt idx="509">
                  <c:v>43692</c:v>
                </c:pt>
                <c:pt idx="510">
                  <c:v>43691</c:v>
                </c:pt>
                <c:pt idx="511">
                  <c:v>43690</c:v>
                </c:pt>
                <c:pt idx="512">
                  <c:v>43689</c:v>
                </c:pt>
                <c:pt idx="513">
                  <c:v>43686</c:v>
                </c:pt>
                <c:pt idx="514">
                  <c:v>43685</c:v>
                </c:pt>
                <c:pt idx="515">
                  <c:v>43684</c:v>
                </c:pt>
                <c:pt idx="516">
                  <c:v>43683</c:v>
                </c:pt>
                <c:pt idx="517">
                  <c:v>43682</c:v>
                </c:pt>
                <c:pt idx="518">
                  <c:v>43679</c:v>
                </c:pt>
                <c:pt idx="519">
                  <c:v>43678</c:v>
                </c:pt>
                <c:pt idx="520">
                  <c:v>43677</c:v>
                </c:pt>
                <c:pt idx="521">
                  <c:v>43676</c:v>
                </c:pt>
                <c:pt idx="522">
                  <c:v>43675</c:v>
                </c:pt>
                <c:pt idx="523">
                  <c:v>43672</c:v>
                </c:pt>
                <c:pt idx="524">
                  <c:v>43671</c:v>
                </c:pt>
                <c:pt idx="525">
                  <c:v>43670</c:v>
                </c:pt>
                <c:pt idx="526">
                  <c:v>43669</c:v>
                </c:pt>
                <c:pt idx="527">
                  <c:v>43668</c:v>
                </c:pt>
                <c:pt idx="528">
                  <c:v>43665</c:v>
                </c:pt>
                <c:pt idx="529">
                  <c:v>43664</c:v>
                </c:pt>
                <c:pt idx="530">
                  <c:v>43663</c:v>
                </c:pt>
                <c:pt idx="531">
                  <c:v>43662</c:v>
                </c:pt>
                <c:pt idx="532">
                  <c:v>43661</c:v>
                </c:pt>
                <c:pt idx="533">
                  <c:v>43658</c:v>
                </c:pt>
                <c:pt idx="534">
                  <c:v>43657</c:v>
                </c:pt>
                <c:pt idx="535">
                  <c:v>43656</c:v>
                </c:pt>
                <c:pt idx="536">
                  <c:v>43655</c:v>
                </c:pt>
                <c:pt idx="537">
                  <c:v>43654</c:v>
                </c:pt>
                <c:pt idx="538">
                  <c:v>43651</c:v>
                </c:pt>
                <c:pt idx="539">
                  <c:v>43649</c:v>
                </c:pt>
                <c:pt idx="540">
                  <c:v>43648</c:v>
                </c:pt>
                <c:pt idx="541">
                  <c:v>43647</c:v>
                </c:pt>
                <c:pt idx="542">
                  <c:v>43644</c:v>
                </c:pt>
                <c:pt idx="543">
                  <c:v>43643</c:v>
                </c:pt>
                <c:pt idx="544">
                  <c:v>43642</c:v>
                </c:pt>
                <c:pt idx="545">
                  <c:v>43641</c:v>
                </c:pt>
                <c:pt idx="546">
                  <c:v>43640</c:v>
                </c:pt>
                <c:pt idx="547">
                  <c:v>43637</c:v>
                </c:pt>
                <c:pt idx="548">
                  <c:v>43636</c:v>
                </c:pt>
                <c:pt idx="549">
                  <c:v>43635</c:v>
                </c:pt>
                <c:pt idx="550">
                  <c:v>43634</c:v>
                </c:pt>
                <c:pt idx="551">
                  <c:v>43633</c:v>
                </c:pt>
                <c:pt idx="552">
                  <c:v>43630</c:v>
                </c:pt>
                <c:pt idx="553">
                  <c:v>43629</c:v>
                </c:pt>
                <c:pt idx="554">
                  <c:v>43628</c:v>
                </c:pt>
                <c:pt idx="555">
                  <c:v>43627</c:v>
                </c:pt>
                <c:pt idx="556">
                  <c:v>43626</c:v>
                </c:pt>
                <c:pt idx="557">
                  <c:v>43623</c:v>
                </c:pt>
                <c:pt idx="558">
                  <c:v>43622</c:v>
                </c:pt>
                <c:pt idx="559">
                  <c:v>43621</c:v>
                </c:pt>
                <c:pt idx="560">
                  <c:v>43620</c:v>
                </c:pt>
                <c:pt idx="561">
                  <c:v>43619</c:v>
                </c:pt>
                <c:pt idx="562">
                  <c:v>43616</c:v>
                </c:pt>
                <c:pt idx="563">
                  <c:v>43615</c:v>
                </c:pt>
                <c:pt idx="564">
                  <c:v>43614</c:v>
                </c:pt>
                <c:pt idx="565">
                  <c:v>43613</c:v>
                </c:pt>
                <c:pt idx="566">
                  <c:v>43609</c:v>
                </c:pt>
                <c:pt idx="567">
                  <c:v>43608</c:v>
                </c:pt>
                <c:pt idx="568">
                  <c:v>43607</c:v>
                </c:pt>
                <c:pt idx="569">
                  <c:v>43606</c:v>
                </c:pt>
                <c:pt idx="570">
                  <c:v>43605</c:v>
                </c:pt>
                <c:pt idx="571">
                  <c:v>43602</c:v>
                </c:pt>
                <c:pt idx="572">
                  <c:v>43601</c:v>
                </c:pt>
                <c:pt idx="573">
                  <c:v>43600</c:v>
                </c:pt>
                <c:pt idx="574">
                  <c:v>43599</c:v>
                </c:pt>
                <c:pt idx="575">
                  <c:v>43598</c:v>
                </c:pt>
                <c:pt idx="576">
                  <c:v>43595</c:v>
                </c:pt>
                <c:pt idx="577">
                  <c:v>43594</c:v>
                </c:pt>
                <c:pt idx="578">
                  <c:v>43593</c:v>
                </c:pt>
                <c:pt idx="579">
                  <c:v>43592</c:v>
                </c:pt>
                <c:pt idx="580">
                  <c:v>43591</c:v>
                </c:pt>
                <c:pt idx="581">
                  <c:v>43588</c:v>
                </c:pt>
                <c:pt idx="582">
                  <c:v>43587</c:v>
                </c:pt>
                <c:pt idx="583">
                  <c:v>43586</c:v>
                </c:pt>
                <c:pt idx="584">
                  <c:v>43585</c:v>
                </c:pt>
                <c:pt idx="585">
                  <c:v>43584</c:v>
                </c:pt>
                <c:pt idx="586">
                  <c:v>43581</c:v>
                </c:pt>
                <c:pt idx="587">
                  <c:v>43580</c:v>
                </c:pt>
                <c:pt idx="588">
                  <c:v>43579</c:v>
                </c:pt>
                <c:pt idx="589">
                  <c:v>43578</c:v>
                </c:pt>
                <c:pt idx="590">
                  <c:v>43577</c:v>
                </c:pt>
                <c:pt idx="591">
                  <c:v>43573</c:v>
                </c:pt>
                <c:pt idx="592">
                  <c:v>43572</c:v>
                </c:pt>
                <c:pt idx="593">
                  <c:v>43571</c:v>
                </c:pt>
                <c:pt idx="594">
                  <c:v>43570</c:v>
                </c:pt>
                <c:pt idx="595">
                  <c:v>43567</c:v>
                </c:pt>
                <c:pt idx="596">
                  <c:v>43566</c:v>
                </c:pt>
                <c:pt idx="597">
                  <c:v>43565</c:v>
                </c:pt>
                <c:pt idx="598">
                  <c:v>43564</c:v>
                </c:pt>
                <c:pt idx="599">
                  <c:v>43563</c:v>
                </c:pt>
                <c:pt idx="600">
                  <c:v>43560</c:v>
                </c:pt>
                <c:pt idx="601">
                  <c:v>43559</c:v>
                </c:pt>
                <c:pt idx="602">
                  <c:v>43558</c:v>
                </c:pt>
                <c:pt idx="603">
                  <c:v>43557</c:v>
                </c:pt>
                <c:pt idx="604">
                  <c:v>43556</c:v>
                </c:pt>
                <c:pt idx="605">
                  <c:v>43553</c:v>
                </c:pt>
                <c:pt idx="606">
                  <c:v>43552</c:v>
                </c:pt>
                <c:pt idx="607">
                  <c:v>43551</c:v>
                </c:pt>
                <c:pt idx="608">
                  <c:v>43550</c:v>
                </c:pt>
                <c:pt idx="609">
                  <c:v>43549</c:v>
                </c:pt>
                <c:pt idx="610">
                  <c:v>43546</c:v>
                </c:pt>
                <c:pt idx="611">
                  <c:v>43545</c:v>
                </c:pt>
                <c:pt idx="612">
                  <c:v>43544</c:v>
                </c:pt>
                <c:pt idx="613">
                  <c:v>43543</c:v>
                </c:pt>
                <c:pt idx="614">
                  <c:v>43542</c:v>
                </c:pt>
                <c:pt idx="615">
                  <c:v>43539</c:v>
                </c:pt>
                <c:pt idx="616">
                  <c:v>43538</c:v>
                </c:pt>
                <c:pt idx="617">
                  <c:v>43537</c:v>
                </c:pt>
                <c:pt idx="618">
                  <c:v>43536</c:v>
                </c:pt>
                <c:pt idx="619">
                  <c:v>43535</c:v>
                </c:pt>
                <c:pt idx="620">
                  <c:v>43532</c:v>
                </c:pt>
                <c:pt idx="621">
                  <c:v>43531</c:v>
                </c:pt>
                <c:pt idx="622">
                  <c:v>43530</c:v>
                </c:pt>
                <c:pt idx="623">
                  <c:v>43529</c:v>
                </c:pt>
                <c:pt idx="624">
                  <c:v>43528</c:v>
                </c:pt>
                <c:pt idx="625">
                  <c:v>43525</c:v>
                </c:pt>
                <c:pt idx="626">
                  <c:v>43524</c:v>
                </c:pt>
                <c:pt idx="627">
                  <c:v>43523</c:v>
                </c:pt>
                <c:pt idx="628">
                  <c:v>43522</c:v>
                </c:pt>
                <c:pt idx="629">
                  <c:v>43521</c:v>
                </c:pt>
                <c:pt idx="630">
                  <c:v>43518</c:v>
                </c:pt>
                <c:pt idx="631">
                  <c:v>43517</c:v>
                </c:pt>
                <c:pt idx="632">
                  <c:v>43516</c:v>
                </c:pt>
                <c:pt idx="633">
                  <c:v>43515</c:v>
                </c:pt>
                <c:pt idx="634">
                  <c:v>43511</c:v>
                </c:pt>
                <c:pt idx="635">
                  <c:v>43510</c:v>
                </c:pt>
                <c:pt idx="636">
                  <c:v>43509</c:v>
                </c:pt>
                <c:pt idx="637">
                  <c:v>43508</c:v>
                </c:pt>
                <c:pt idx="638">
                  <c:v>43507</c:v>
                </c:pt>
                <c:pt idx="639">
                  <c:v>43504</c:v>
                </c:pt>
                <c:pt idx="640">
                  <c:v>43503</c:v>
                </c:pt>
                <c:pt idx="641">
                  <c:v>43502</c:v>
                </c:pt>
                <c:pt idx="642">
                  <c:v>43501</c:v>
                </c:pt>
                <c:pt idx="643">
                  <c:v>43500</c:v>
                </c:pt>
                <c:pt idx="644">
                  <c:v>43497</c:v>
                </c:pt>
                <c:pt idx="645">
                  <c:v>43496</c:v>
                </c:pt>
                <c:pt idx="646">
                  <c:v>43495</c:v>
                </c:pt>
                <c:pt idx="647">
                  <c:v>43494</c:v>
                </c:pt>
                <c:pt idx="648">
                  <c:v>43493</c:v>
                </c:pt>
                <c:pt idx="649">
                  <c:v>43490</c:v>
                </c:pt>
                <c:pt idx="650">
                  <c:v>43489</c:v>
                </c:pt>
                <c:pt idx="651">
                  <c:v>43488</c:v>
                </c:pt>
                <c:pt idx="652">
                  <c:v>43487</c:v>
                </c:pt>
                <c:pt idx="653">
                  <c:v>43483</c:v>
                </c:pt>
                <c:pt idx="654">
                  <c:v>43482</c:v>
                </c:pt>
                <c:pt idx="655">
                  <c:v>43481</c:v>
                </c:pt>
                <c:pt idx="656">
                  <c:v>43480</c:v>
                </c:pt>
                <c:pt idx="657">
                  <c:v>43479</c:v>
                </c:pt>
                <c:pt idx="658">
                  <c:v>43476</c:v>
                </c:pt>
                <c:pt idx="659">
                  <c:v>43475</c:v>
                </c:pt>
                <c:pt idx="660">
                  <c:v>43474</c:v>
                </c:pt>
                <c:pt idx="661">
                  <c:v>43473</c:v>
                </c:pt>
                <c:pt idx="662">
                  <c:v>43472</c:v>
                </c:pt>
                <c:pt idx="663">
                  <c:v>43469</c:v>
                </c:pt>
                <c:pt idx="664">
                  <c:v>43468</c:v>
                </c:pt>
                <c:pt idx="665">
                  <c:v>43467</c:v>
                </c:pt>
                <c:pt idx="666">
                  <c:v>43465</c:v>
                </c:pt>
                <c:pt idx="667">
                  <c:v>43462</c:v>
                </c:pt>
                <c:pt idx="668">
                  <c:v>43461</c:v>
                </c:pt>
                <c:pt idx="669">
                  <c:v>43460</c:v>
                </c:pt>
                <c:pt idx="670">
                  <c:v>43458</c:v>
                </c:pt>
                <c:pt idx="671">
                  <c:v>43455</c:v>
                </c:pt>
                <c:pt idx="672">
                  <c:v>43454</c:v>
                </c:pt>
                <c:pt idx="673">
                  <c:v>43453</c:v>
                </c:pt>
                <c:pt idx="674">
                  <c:v>43452</c:v>
                </c:pt>
                <c:pt idx="675">
                  <c:v>43451</c:v>
                </c:pt>
                <c:pt idx="676">
                  <c:v>43448</c:v>
                </c:pt>
                <c:pt idx="677">
                  <c:v>43447</c:v>
                </c:pt>
                <c:pt idx="678">
                  <c:v>43446</c:v>
                </c:pt>
                <c:pt idx="679">
                  <c:v>43445</c:v>
                </c:pt>
                <c:pt idx="680">
                  <c:v>43444</c:v>
                </c:pt>
                <c:pt idx="681">
                  <c:v>43441</c:v>
                </c:pt>
                <c:pt idx="682">
                  <c:v>43440</c:v>
                </c:pt>
                <c:pt idx="683">
                  <c:v>43438</c:v>
                </c:pt>
                <c:pt idx="684">
                  <c:v>43437</c:v>
                </c:pt>
                <c:pt idx="685">
                  <c:v>43434</c:v>
                </c:pt>
                <c:pt idx="686">
                  <c:v>43433</c:v>
                </c:pt>
                <c:pt idx="687">
                  <c:v>43432</c:v>
                </c:pt>
                <c:pt idx="688">
                  <c:v>43431</c:v>
                </c:pt>
                <c:pt idx="689">
                  <c:v>43430</c:v>
                </c:pt>
                <c:pt idx="690">
                  <c:v>43427</c:v>
                </c:pt>
                <c:pt idx="691">
                  <c:v>43425</c:v>
                </c:pt>
                <c:pt idx="692">
                  <c:v>43424</c:v>
                </c:pt>
                <c:pt idx="693">
                  <c:v>43423</c:v>
                </c:pt>
                <c:pt idx="694">
                  <c:v>43420</c:v>
                </c:pt>
                <c:pt idx="695">
                  <c:v>43419</c:v>
                </c:pt>
                <c:pt idx="696">
                  <c:v>43418</c:v>
                </c:pt>
                <c:pt idx="697">
                  <c:v>43417</c:v>
                </c:pt>
                <c:pt idx="698">
                  <c:v>43416</c:v>
                </c:pt>
                <c:pt idx="699">
                  <c:v>43413</c:v>
                </c:pt>
                <c:pt idx="700">
                  <c:v>43412</c:v>
                </c:pt>
                <c:pt idx="701">
                  <c:v>43411</c:v>
                </c:pt>
                <c:pt idx="702">
                  <c:v>43410</c:v>
                </c:pt>
                <c:pt idx="703">
                  <c:v>43409</c:v>
                </c:pt>
                <c:pt idx="704">
                  <c:v>43406</c:v>
                </c:pt>
                <c:pt idx="705">
                  <c:v>43405</c:v>
                </c:pt>
                <c:pt idx="706">
                  <c:v>43404</c:v>
                </c:pt>
                <c:pt idx="707">
                  <c:v>43403</c:v>
                </c:pt>
                <c:pt idx="708">
                  <c:v>43402</c:v>
                </c:pt>
                <c:pt idx="709">
                  <c:v>43399</c:v>
                </c:pt>
                <c:pt idx="710">
                  <c:v>43398</c:v>
                </c:pt>
                <c:pt idx="711">
                  <c:v>43397</c:v>
                </c:pt>
                <c:pt idx="712">
                  <c:v>43396</c:v>
                </c:pt>
                <c:pt idx="713">
                  <c:v>43395</c:v>
                </c:pt>
                <c:pt idx="714">
                  <c:v>43392</c:v>
                </c:pt>
                <c:pt idx="715">
                  <c:v>43391</c:v>
                </c:pt>
                <c:pt idx="716">
                  <c:v>43390</c:v>
                </c:pt>
                <c:pt idx="717">
                  <c:v>43389</c:v>
                </c:pt>
                <c:pt idx="718">
                  <c:v>43388</c:v>
                </c:pt>
                <c:pt idx="719">
                  <c:v>43385</c:v>
                </c:pt>
                <c:pt idx="720">
                  <c:v>43384</c:v>
                </c:pt>
                <c:pt idx="721">
                  <c:v>43383</c:v>
                </c:pt>
                <c:pt idx="722">
                  <c:v>43382</c:v>
                </c:pt>
                <c:pt idx="723">
                  <c:v>43381</c:v>
                </c:pt>
                <c:pt idx="724">
                  <c:v>43378</c:v>
                </c:pt>
                <c:pt idx="725">
                  <c:v>43377</c:v>
                </c:pt>
                <c:pt idx="726">
                  <c:v>43376</c:v>
                </c:pt>
                <c:pt idx="727">
                  <c:v>43375</c:v>
                </c:pt>
                <c:pt idx="728">
                  <c:v>43374</c:v>
                </c:pt>
                <c:pt idx="729">
                  <c:v>43371</c:v>
                </c:pt>
                <c:pt idx="730">
                  <c:v>43370</c:v>
                </c:pt>
                <c:pt idx="731">
                  <c:v>43369</c:v>
                </c:pt>
                <c:pt idx="732">
                  <c:v>43368</c:v>
                </c:pt>
                <c:pt idx="733">
                  <c:v>43367</c:v>
                </c:pt>
                <c:pt idx="734">
                  <c:v>43364</c:v>
                </c:pt>
                <c:pt idx="735">
                  <c:v>43363</c:v>
                </c:pt>
                <c:pt idx="736">
                  <c:v>43362</c:v>
                </c:pt>
                <c:pt idx="737">
                  <c:v>43361</c:v>
                </c:pt>
                <c:pt idx="738">
                  <c:v>43360</c:v>
                </c:pt>
                <c:pt idx="739">
                  <c:v>43357</c:v>
                </c:pt>
                <c:pt idx="740">
                  <c:v>43356</c:v>
                </c:pt>
                <c:pt idx="741">
                  <c:v>43355</c:v>
                </c:pt>
                <c:pt idx="742">
                  <c:v>43354</c:v>
                </c:pt>
                <c:pt idx="743">
                  <c:v>43353</c:v>
                </c:pt>
                <c:pt idx="744">
                  <c:v>43350</c:v>
                </c:pt>
                <c:pt idx="745">
                  <c:v>43349</c:v>
                </c:pt>
                <c:pt idx="746">
                  <c:v>43348</c:v>
                </c:pt>
                <c:pt idx="747">
                  <c:v>43347</c:v>
                </c:pt>
                <c:pt idx="748">
                  <c:v>43343</c:v>
                </c:pt>
                <c:pt idx="749">
                  <c:v>43342</c:v>
                </c:pt>
                <c:pt idx="750">
                  <c:v>43341</c:v>
                </c:pt>
                <c:pt idx="751">
                  <c:v>43340</c:v>
                </c:pt>
                <c:pt idx="752">
                  <c:v>43339</c:v>
                </c:pt>
                <c:pt idx="753">
                  <c:v>43336</c:v>
                </c:pt>
                <c:pt idx="754">
                  <c:v>43335</c:v>
                </c:pt>
                <c:pt idx="755">
                  <c:v>43334</c:v>
                </c:pt>
                <c:pt idx="756">
                  <c:v>43333</c:v>
                </c:pt>
                <c:pt idx="757">
                  <c:v>43332</c:v>
                </c:pt>
                <c:pt idx="758">
                  <c:v>43329</c:v>
                </c:pt>
                <c:pt idx="759">
                  <c:v>43328</c:v>
                </c:pt>
                <c:pt idx="760">
                  <c:v>43327</c:v>
                </c:pt>
                <c:pt idx="761">
                  <c:v>43326</c:v>
                </c:pt>
                <c:pt idx="762">
                  <c:v>43325</c:v>
                </c:pt>
                <c:pt idx="763">
                  <c:v>43322</c:v>
                </c:pt>
                <c:pt idx="764">
                  <c:v>43321</c:v>
                </c:pt>
                <c:pt idx="765">
                  <c:v>43320</c:v>
                </c:pt>
                <c:pt idx="766">
                  <c:v>43319</c:v>
                </c:pt>
                <c:pt idx="767">
                  <c:v>43318</c:v>
                </c:pt>
                <c:pt idx="768">
                  <c:v>43315</c:v>
                </c:pt>
                <c:pt idx="769">
                  <c:v>43314</c:v>
                </c:pt>
                <c:pt idx="770">
                  <c:v>43313</c:v>
                </c:pt>
                <c:pt idx="771">
                  <c:v>43312</c:v>
                </c:pt>
                <c:pt idx="772">
                  <c:v>43311</c:v>
                </c:pt>
                <c:pt idx="773">
                  <c:v>43308</c:v>
                </c:pt>
                <c:pt idx="774">
                  <c:v>43307</c:v>
                </c:pt>
                <c:pt idx="775">
                  <c:v>43306</c:v>
                </c:pt>
                <c:pt idx="776">
                  <c:v>43305</c:v>
                </c:pt>
                <c:pt idx="777">
                  <c:v>43304</c:v>
                </c:pt>
                <c:pt idx="778">
                  <c:v>43301</c:v>
                </c:pt>
                <c:pt idx="779">
                  <c:v>43300</c:v>
                </c:pt>
                <c:pt idx="780">
                  <c:v>43299</c:v>
                </c:pt>
                <c:pt idx="781">
                  <c:v>43298</c:v>
                </c:pt>
                <c:pt idx="782">
                  <c:v>43297</c:v>
                </c:pt>
                <c:pt idx="783">
                  <c:v>43294</c:v>
                </c:pt>
                <c:pt idx="784">
                  <c:v>43293</c:v>
                </c:pt>
                <c:pt idx="785">
                  <c:v>43292</c:v>
                </c:pt>
                <c:pt idx="786">
                  <c:v>43291</c:v>
                </c:pt>
                <c:pt idx="787">
                  <c:v>43290</c:v>
                </c:pt>
                <c:pt idx="788">
                  <c:v>43287</c:v>
                </c:pt>
                <c:pt idx="789">
                  <c:v>43286</c:v>
                </c:pt>
                <c:pt idx="790">
                  <c:v>43284</c:v>
                </c:pt>
                <c:pt idx="791">
                  <c:v>43283</c:v>
                </c:pt>
                <c:pt idx="792">
                  <c:v>43280</c:v>
                </c:pt>
                <c:pt idx="793">
                  <c:v>43279</c:v>
                </c:pt>
                <c:pt idx="794">
                  <c:v>43278</c:v>
                </c:pt>
                <c:pt idx="795">
                  <c:v>43277</c:v>
                </c:pt>
                <c:pt idx="796">
                  <c:v>43276</c:v>
                </c:pt>
                <c:pt idx="797">
                  <c:v>43273</c:v>
                </c:pt>
                <c:pt idx="798">
                  <c:v>43272</c:v>
                </c:pt>
                <c:pt idx="799">
                  <c:v>43271</c:v>
                </c:pt>
                <c:pt idx="800">
                  <c:v>43270</c:v>
                </c:pt>
                <c:pt idx="801">
                  <c:v>43269</c:v>
                </c:pt>
                <c:pt idx="802">
                  <c:v>43266</c:v>
                </c:pt>
                <c:pt idx="803">
                  <c:v>43265</c:v>
                </c:pt>
                <c:pt idx="804">
                  <c:v>43264</c:v>
                </c:pt>
                <c:pt idx="805">
                  <c:v>43263</c:v>
                </c:pt>
                <c:pt idx="806">
                  <c:v>43262</c:v>
                </c:pt>
                <c:pt idx="807">
                  <c:v>43259</c:v>
                </c:pt>
                <c:pt idx="808">
                  <c:v>43258</c:v>
                </c:pt>
                <c:pt idx="809">
                  <c:v>43257</c:v>
                </c:pt>
                <c:pt idx="810">
                  <c:v>43256</c:v>
                </c:pt>
                <c:pt idx="811">
                  <c:v>43255</c:v>
                </c:pt>
                <c:pt idx="812">
                  <c:v>43252</c:v>
                </c:pt>
                <c:pt idx="813">
                  <c:v>43251</c:v>
                </c:pt>
                <c:pt idx="814">
                  <c:v>43250</c:v>
                </c:pt>
                <c:pt idx="815">
                  <c:v>43249</c:v>
                </c:pt>
                <c:pt idx="816">
                  <c:v>43245</c:v>
                </c:pt>
                <c:pt idx="817">
                  <c:v>43244</c:v>
                </c:pt>
                <c:pt idx="818">
                  <c:v>43243</c:v>
                </c:pt>
                <c:pt idx="819">
                  <c:v>43242</c:v>
                </c:pt>
                <c:pt idx="820">
                  <c:v>43241</c:v>
                </c:pt>
                <c:pt idx="821">
                  <c:v>43238</c:v>
                </c:pt>
                <c:pt idx="822">
                  <c:v>43237</c:v>
                </c:pt>
                <c:pt idx="823">
                  <c:v>43236</c:v>
                </c:pt>
                <c:pt idx="824">
                  <c:v>43235</c:v>
                </c:pt>
                <c:pt idx="825">
                  <c:v>43234</c:v>
                </c:pt>
                <c:pt idx="826">
                  <c:v>43231</c:v>
                </c:pt>
                <c:pt idx="827">
                  <c:v>43230</c:v>
                </c:pt>
                <c:pt idx="828">
                  <c:v>43229</c:v>
                </c:pt>
                <c:pt idx="829">
                  <c:v>43228</c:v>
                </c:pt>
                <c:pt idx="830">
                  <c:v>43227</c:v>
                </c:pt>
                <c:pt idx="831">
                  <c:v>43224</c:v>
                </c:pt>
                <c:pt idx="832">
                  <c:v>43223</c:v>
                </c:pt>
                <c:pt idx="833">
                  <c:v>43222</c:v>
                </c:pt>
                <c:pt idx="834">
                  <c:v>43221</c:v>
                </c:pt>
                <c:pt idx="835">
                  <c:v>43220</c:v>
                </c:pt>
                <c:pt idx="836">
                  <c:v>43217</c:v>
                </c:pt>
                <c:pt idx="837">
                  <c:v>43216</c:v>
                </c:pt>
                <c:pt idx="838">
                  <c:v>43215</c:v>
                </c:pt>
                <c:pt idx="839">
                  <c:v>43214</c:v>
                </c:pt>
                <c:pt idx="840">
                  <c:v>43213</c:v>
                </c:pt>
                <c:pt idx="841">
                  <c:v>43210</c:v>
                </c:pt>
                <c:pt idx="842">
                  <c:v>43209</c:v>
                </c:pt>
                <c:pt idx="843">
                  <c:v>43208</c:v>
                </c:pt>
                <c:pt idx="844">
                  <c:v>43207</c:v>
                </c:pt>
                <c:pt idx="845">
                  <c:v>43206</c:v>
                </c:pt>
                <c:pt idx="846">
                  <c:v>43203</c:v>
                </c:pt>
                <c:pt idx="847">
                  <c:v>43202</c:v>
                </c:pt>
                <c:pt idx="848">
                  <c:v>43201</c:v>
                </c:pt>
                <c:pt idx="849">
                  <c:v>43200</c:v>
                </c:pt>
                <c:pt idx="850">
                  <c:v>43199</c:v>
                </c:pt>
                <c:pt idx="851">
                  <c:v>43196</c:v>
                </c:pt>
                <c:pt idx="852">
                  <c:v>43195</c:v>
                </c:pt>
                <c:pt idx="853">
                  <c:v>43194</c:v>
                </c:pt>
                <c:pt idx="854">
                  <c:v>43193</c:v>
                </c:pt>
                <c:pt idx="855">
                  <c:v>43192</c:v>
                </c:pt>
                <c:pt idx="856">
                  <c:v>43188</c:v>
                </c:pt>
                <c:pt idx="857">
                  <c:v>43187</c:v>
                </c:pt>
                <c:pt idx="858">
                  <c:v>43186</c:v>
                </c:pt>
                <c:pt idx="859">
                  <c:v>43185</c:v>
                </c:pt>
                <c:pt idx="860">
                  <c:v>43182</c:v>
                </c:pt>
                <c:pt idx="861">
                  <c:v>43181</c:v>
                </c:pt>
                <c:pt idx="862">
                  <c:v>43180</c:v>
                </c:pt>
                <c:pt idx="863">
                  <c:v>43179</c:v>
                </c:pt>
                <c:pt idx="864">
                  <c:v>43178</c:v>
                </c:pt>
                <c:pt idx="865">
                  <c:v>43175</c:v>
                </c:pt>
                <c:pt idx="866">
                  <c:v>43174</c:v>
                </c:pt>
                <c:pt idx="867">
                  <c:v>43173</c:v>
                </c:pt>
                <c:pt idx="868">
                  <c:v>43172</c:v>
                </c:pt>
                <c:pt idx="869">
                  <c:v>43171</c:v>
                </c:pt>
                <c:pt idx="870">
                  <c:v>43168</c:v>
                </c:pt>
                <c:pt idx="871">
                  <c:v>43167</c:v>
                </c:pt>
                <c:pt idx="872">
                  <c:v>43166</c:v>
                </c:pt>
                <c:pt idx="873">
                  <c:v>43165</c:v>
                </c:pt>
                <c:pt idx="874">
                  <c:v>43164</c:v>
                </c:pt>
                <c:pt idx="875">
                  <c:v>43161</c:v>
                </c:pt>
                <c:pt idx="876">
                  <c:v>43160</c:v>
                </c:pt>
                <c:pt idx="877">
                  <c:v>43159</c:v>
                </c:pt>
                <c:pt idx="878">
                  <c:v>43158</c:v>
                </c:pt>
                <c:pt idx="879">
                  <c:v>43157</c:v>
                </c:pt>
                <c:pt idx="880">
                  <c:v>43154</c:v>
                </c:pt>
                <c:pt idx="881">
                  <c:v>43153</c:v>
                </c:pt>
                <c:pt idx="882">
                  <c:v>43152</c:v>
                </c:pt>
                <c:pt idx="883">
                  <c:v>43151</c:v>
                </c:pt>
                <c:pt idx="884">
                  <c:v>43147</c:v>
                </c:pt>
                <c:pt idx="885">
                  <c:v>43146</c:v>
                </c:pt>
                <c:pt idx="886">
                  <c:v>43145</c:v>
                </c:pt>
                <c:pt idx="887">
                  <c:v>43144</c:v>
                </c:pt>
                <c:pt idx="888">
                  <c:v>43143</c:v>
                </c:pt>
                <c:pt idx="889">
                  <c:v>43140</c:v>
                </c:pt>
                <c:pt idx="890">
                  <c:v>43139</c:v>
                </c:pt>
                <c:pt idx="891">
                  <c:v>43138</c:v>
                </c:pt>
                <c:pt idx="892">
                  <c:v>43137</c:v>
                </c:pt>
                <c:pt idx="893">
                  <c:v>43136</c:v>
                </c:pt>
                <c:pt idx="894">
                  <c:v>43133</c:v>
                </c:pt>
                <c:pt idx="895">
                  <c:v>43132</c:v>
                </c:pt>
                <c:pt idx="896">
                  <c:v>43131</c:v>
                </c:pt>
                <c:pt idx="897">
                  <c:v>43130</c:v>
                </c:pt>
                <c:pt idx="898">
                  <c:v>43129</c:v>
                </c:pt>
                <c:pt idx="899">
                  <c:v>43126</c:v>
                </c:pt>
                <c:pt idx="900">
                  <c:v>43125</c:v>
                </c:pt>
                <c:pt idx="901">
                  <c:v>43124</c:v>
                </c:pt>
                <c:pt idx="902">
                  <c:v>43123</c:v>
                </c:pt>
                <c:pt idx="903">
                  <c:v>43122</c:v>
                </c:pt>
                <c:pt idx="904">
                  <c:v>43119</c:v>
                </c:pt>
                <c:pt idx="905">
                  <c:v>43118</c:v>
                </c:pt>
                <c:pt idx="906">
                  <c:v>43117</c:v>
                </c:pt>
                <c:pt idx="907">
                  <c:v>43116</c:v>
                </c:pt>
                <c:pt idx="908">
                  <c:v>43112</c:v>
                </c:pt>
                <c:pt idx="909">
                  <c:v>43111</c:v>
                </c:pt>
                <c:pt idx="910">
                  <c:v>43110</c:v>
                </c:pt>
                <c:pt idx="911">
                  <c:v>43109</c:v>
                </c:pt>
                <c:pt idx="912">
                  <c:v>43108</c:v>
                </c:pt>
                <c:pt idx="913">
                  <c:v>43105</c:v>
                </c:pt>
                <c:pt idx="914">
                  <c:v>43104</c:v>
                </c:pt>
                <c:pt idx="915">
                  <c:v>43103</c:v>
                </c:pt>
                <c:pt idx="916">
                  <c:v>43102</c:v>
                </c:pt>
                <c:pt idx="917">
                  <c:v>43098</c:v>
                </c:pt>
                <c:pt idx="918">
                  <c:v>43097</c:v>
                </c:pt>
                <c:pt idx="919">
                  <c:v>43096</c:v>
                </c:pt>
                <c:pt idx="920">
                  <c:v>43095</c:v>
                </c:pt>
                <c:pt idx="921">
                  <c:v>43091</c:v>
                </c:pt>
                <c:pt idx="922">
                  <c:v>43090</c:v>
                </c:pt>
                <c:pt idx="923">
                  <c:v>43089</c:v>
                </c:pt>
                <c:pt idx="924">
                  <c:v>43088</c:v>
                </c:pt>
                <c:pt idx="925">
                  <c:v>43087</c:v>
                </c:pt>
                <c:pt idx="926">
                  <c:v>43084</c:v>
                </c:pt>
                <c:pt idx="927">
                  <c:v>43083</c:v>
                </c:pt>
                <c:pt idx="928">
                  <c:v>43082</c:v>
                </c:pt>
                <c:pt idx="929">
                  <c:v>43081</c:v>
                </c:pt>
                <c:pt idx="930">
                  <c:v>43080</c:v>
                </c:pt>
                <c:pt idx="931">
                  <c:v>43077</c:v>
                </c:pt>
                <c:pt idx="932">
                  <c:v>43076</c:v>
                </c:pt>
                <c:pt idx="933">
                  <c:v>43075</c:v>
                </c:pt>
                <c:pt idx="934">
                  <c:v>43074</c:v>
                </c:pt>
                <c:pt idx="935">
                  <c:v>43073</c:v>
                </c:pt>
                <c:pt idx="936">
                  <c:v>43070</c:v>
                </c:pt>
                <c:pt idx="937">
                  <c:v>43069</c:v>
                </c:pt>
                <c:pt idx="938">
                  <c:v>43068</c:v>
                </c:pt>
                <c:pt idx="939">
                  <c:v>43067</c:v>
                </c:pt>
                <c:pt idx="940">
                  <c:v>43066</c:v>
                </c:pt>
                <c:pt idx="941">
                  <c:v>43063</c:v>
                </c:pt>
                <c:pt idx="942">
                  <c:v>43061</c:v>
                </c:pt>
                <c:pt idx="943">
                  <c:v>43060</c:v>
                </c:pt>
                <c:pt idx="944">
                  <c:v>43059</c:v>
                </c:pt>
                <c:pt idx="945">
                  <c:v>43056</c:v>
                </c:pt>
                <c:pt idx="946">
                  <c:v>43055</c:v>
                </c:pt>
                <c:pt idx="947">
                  <c:v>43054</c:v>
                </c:pt>
                <c:pt idx="948">
                  <c:v>43053</c:v>
                </c:pt>
                <c:pt idx="949">
                  <c:v>43052</c:v>
                </c:pt>
                <c:pt idx="950">
                  <c:v>43049</c:v>
                </c:pt>
                <c:pt idx="951">
                  <c:v>43048</c:v>
                </c:pt>
                <c:pt idx="952">
                  <c:v>43047</c:v>
                </c:pt>
                <c:pt idx="953">
                  <c:v>43046</c:v>
                </c:pt>
                <c:pt idx="954">
                  <c:v>43045</c:v>
                </c:pt>
                <c:pt idx="955">
                  <c:v>43042</c:v>
                </c:pt>
                <c:pt idx="956">
                  <c:v>43041</c:v>
                </c:pt>
                <c:pt idx="957">
                  <c:v>43040</c:v>
                </c:pt>
                <c:pt idx="958">
                  <c:v>43039</c:v>
                </c:pt>
                <c:pt idx="959">
                  <c:v>43038</c:v>
                </c:pt>
                <c:pt idx="960">
                  <c:v>43035</c:v>
                </c:pt>
                <c:pt idx="961">
                  <c:v>43034</c:v>
                </c:pt>
                <c:pt idx="962">
                  <c:v>43033</c:v>
                </c:pt>
                <c:pt idx="963">
                  <c:v>43032</c:v>
                </c:pt>
                <c:pt idx="964">
                  <c:v>43031</c:v>
                </c:pt>
                <c:pt idx="965">
                  <c:v>43028</c:v>
                </c:pt>
                <c:pt idx="966">
                  <c:v>43027</c:v>
                </c:pt>
                <c:pt idx="967">
                  <c:v>43026</c:v>
                </c:pt>
                <c:pt idx="968">
                  <c:v>43025</c:v>
                </c:pt>
                <c:pt idx="969">
                  <c:v>43024</c:v>
                </c:pt>
                <c:pt idx="970">
                  <c:v>43021</c:v>
                </c:pt>
                <c:pt idx="971">
                  <c:v>43020</c:v>
                </c:pt>
                <c:pt idx="972">
                  <c:v>43019</c:v>
                </c:pt>
                <c:pt idx="973">
                  <c:v>43018</c:v>
                </c:pt>
                <c:pt idx="974">
                  <c:v>43017</c:v>
                </c:pt>
                <c:pt idx="975">
                  <c:v>43014</c:v>
                </c:pt>
                <c:pt idx="976">
                  <c:v>43013</c:v>
                </c:pt>
                <c:pt idx="977">
                  <c:v>43012</c:v>
                </c:pt>
                <c:pt idx="978">
                  <c:v>43011</c:v>
                </c:pt>
                <c:pt idx="979">
                  <c:v>43010</c:v>
                </c:pt>
                <c:pt idx="980">
                  <c:v>43007</c:v>
                </c:pt>
                <c:pt idx="981">
                  <c:v>43006</c:v>
                </c:pt>
                <c:pt idx="982">
                  <c:v>43005</c:v>
                </c:pt>
                <c:pt idx="983">
                  <c:v>43004</c:v>
                </c:pt>
                <c:pt idx="984">
                  <c:v>43003</c:v>
                </c:pt>
                <c:pt idx="985">
                  <c:v>43000</c:v>
                </c:pt>
                <c:pt idx="986">
                  <c:v>42999</c:v>
                </c:pt>
                <c:pt idx="987">
                  <c:v>42998</c:v>
                </c:pt>
                <c:pt idx="988">
                  <c:v>42997</c:v>
                </c:pt>
                <c:pt idx="989">
                  <c:v>42996</c:v>
                </c:pt>
                <c:pt idx="990">
                  <c:v>42993</c:v>
                </c:pt>
                <c:pt idx="991">
                  <c:v>42992</c:v>
                </c:pt>
                <c:pt idx="992">
                  <c:v>42991</c:v>
                </c:pt>
                <c:pt idx="993">
                  <c:v>42990</c:v>
                </c:pt>
                <c:pt idx="994">
                  <c:v>42989</c:v>
                </c:pt>
                <c:pt idx="995">
                  <c:v>42986</c:v>
                </c:pt>
                <c:pt idx="996">
                  <c:v>42985</c:v>
                </c:pt>
                <c:pt idx="997">
                  <c:v>42984</c:v>
                </c:pt>
                <c:pt idx="998">
                  <c:v>42983</c:v>
                </c:pt>
                <c:pt idx="999">
                  <c:v>42979</c:v>
                </c:pt>
                <c:pt idx="1000">
                  <c:v>42978</c:v>
                </c:pt>
                <c:pt idx="1001">
                  <c:v>42977</c:v>
                </c:pt>
                <c:pt idx="1002">
                  <c:v>42976</c:v>
                </c:pt>
                <c:pt idx="1003">
                  <c:v>42975</c:v>
                </c:pt>
                <c:pt idx="1004">
                  <c:v>42972</c:v>
                </c:pt>
                <c:pt idx="1005">
                  <c:v>42971</c:v>
                </c:pt>
                <c:pt idx="1006">
                  <c:v>42970</c:v>
                </c:pt>
                <c:pt idx="1007">
                  <c:v>42969</c:v>
                </c:pt>
                <c:pt idx="1008">
                  <c:v>42968</c:v>
                </c:pt>
                <c:pt idx="1009">
                  <c:v>42965</c:v>
                </c:pt>
                <c:pt idx="1010">
                  <c:v>42964</c:v>
                </c:pt>
                <c:pt idx="1011">
                  <c:v>42963</c:v>
                </c:pt>
                <c:pt idx="1012">
                  <c:v>42962</c:v>
                </c:pt>
                <c:pt idx="1013">
                  <c:v>42961</c:v>
                </c:pt>
                <c:pt idx="1014">
                  <c:v>42958</c:v>
                </c:pt>
                <c:pt idx="1015">
                  <c:v>42957</c:v>
                </c:pt>
                <c:pt idx="1016">
                  <c:v>42956</c:v>
                </c:pt>
                <c:pt idx="1017">
                  <c:v>42955</c:v>
                </c:pt>
                <c:pt idx="1018">
                  <c:v>42954</c:v>
                </c:pt>
                <c:pt idx="1019">
                  <c:v>42951</c:v>
                </c:pt>
                <c:pt idx="1020">
                  <c:v>42950</c:v>
                </c:pt>
                <c:pt idx="1021">
                  <c:v>42949</c:v>
                </c:pt>
                <c:pt idx="1022">
                  <c:v>42948</c:v>
                </c:pt>
                <c:pt idx="1023">
                  <c:v>42947</c:v>
                </c:pt>
                <c:pt idx="1024">
                  <c:v>42944</c:v>
                </c:pt>
                <c:pt idx="1025">
                  <c:v>42943</c:v>
                </c:pt>
                <c:pt idx="1026">
                  <c:v>42942</c:v>
                </c:pt>
                <c:pt idx="1027">
                  <c:v>42941</c:v>
                </c:pt>
                <c:pt idx="1028">
                  <c:v>42940</c:v>
                </c:pt>
                <c:pt idx="1029">
                  <c:v>42937</c:v>
                </c:pt>
                <c:pt idx="1030">
                  <c:v>42936</c:v>
                </c:pt>
                <c:pt idx="1031">
                  <c:v>42935</c:v>
                </c:pt>
                <c:pt idx="1032">
                  <c:v>42934</c:v>
                </c:pt>
                <c:pt idx="1033">
                  <c:v>42933</c:v>
                </c:pt>
                <c:pt idx="1034">
                  <c:v>42930</c:v>
                </c:pt>
                <c:pt idx="1035">
                  <c:v>42929</c:v>
                </c:pt>
                <c:pt idx="1036">
                  <c:v>42928</c:v>
                </c:pt>
                <c:pt idx="1037">
                  <c:v>42927</c:v>
                </c:pt>
                <c:pt idx="1038">
                  <c:v>42926</c:v>
                </c:pt>
                <c:pt idx="1039">
                  <c:v>42923</c:v>
                </c:pt>
                <c:pt idx="1040">
                  <c:v>42922</c:v>
                </c:pt>
                <c:pt idx="1041">
                  <c:v>42921</c:v>
                </c:pt>
                <c:pt idx="1042">
                  <c:v>42919</c:v>
                </c:pt>
                <c:pt idx="1043">
                  <c:v>42916</c:v>
                </c:pt>
                <c:pt idx="1044">
                  <c:v>42915</c:v>
                </c:pt>
                <c:pt idx="1045">
                  <c:v>42914</c:v>
                </c:pt>
                <c:pt idx="1046">
                  <c:v>42913</c:v>
                </c:pt>
                <c:pt idx="1047">
                  <c:v>42912</c:v>
                </c:pt>
                <c:pt idx="1048">
                  <c:v>42909</c:v>
                </c:pt>
                <c:pt idx="1049">
                  <c:v>42908</c:v>
                </c:pt>
                <c:pt idx="1050">
                  <c:v>42907</c:v>
                </c:pt>
                <c:pt idx="1051">
                  <c:v>42906</c:v>
                </c:pt>
                <c:pt idx="1052">
                  <c:v>42905</c:v>
                </c:pt>
                <c:pt idx="1053">
                  <c:v>42902</c:v>
                </c:pt>
                <c:pt idx="1054">
                  <c:v>42901</c:v>
                </c:pt>
                <c:pt idx="1055">
                  <c:v>42900</c:v>
                </c:pt>
                <c:pt idx="1056">
                  <c:v>42899</c:v>
                </c:pt>
                <c:pt idx="1057">
                  <c:v>42898</c:v>
                </c:pt>
                <c:pt idx="1058">
                  <c:v>42895</c:v>
                </c:pt>
                <c:pt idx="1059">
                  <c:v>42894</c:v>
                </c:pt>
                <c:pt idx="1060">
                  <c:v>42893</c:v>
                </c:pt>
                <c:pt idx="1061">
                  <c:v>42892</c:v>
                </c:pt>
                <c:pt idx="1062">
                  <c:v>42891</c:v>
                </c:pt>
                <c:pt idx="1063">
                  <c:v>42888</c:v>
                </c:pt>
                <c:pt idx="1064">
                  <c:v>42887</c:v>
                </c:pt>
                <c:pt idx="1065">
                  <c:v>42886</c:v>
                </c:pt>
                <c:pt idx="1066">
                  <c:v>42885</c:v>
                </c:pt>
                <c:pt idx="1067">
                  <c:v>42881</c:v>
                </c:pt>
                <c:pt idx="1068">
                  <c:v>42880</c:v>
                </c:pt>
                <c:pt idx="1069">
                  <c:v>42879</c:v>
                </c:pt>
                <c:pt idx="1070">
                  <c:v>42878</c:v>
                </c:pt>
                <c:pt idx="1071">
                  <c:v>42877</c:v>
                </c:pt>
                <c:pt idx="1072">
                  <c:v>42874</c:v>
                </c:pt>
                <c:pt idx="1073">
                  <c:v>42873</c:v>
                </c:pt>
                <c:pt idx="1074">
                  <c:v>42872</c:v>
                </c:pt>
                <c:pt idx="1075">
                  <c:v>42871</c:v>
                </c:pt>
                <c:pt idx="1076">
                  <c:v>42870</c:v>
                </c:pt>
                <c:pt idx="1077">
                  <c:v>42867</c:v>
                </c:pt>
                <c:pt idx="1078">
                  <c:v>42866</c:v>
                </c:pt>
                <c:pt idx="1079">
                  <c:v>42865</c:v>
                </c:pt>
                <c:pt idx="1080">
                  <c:v>42864</c:v>
                </c:pt>
                <c:pt idx="1081">
                  <c:v>42863</c:v>
                </c:pt>
                <c:pt idx="1082">
                  <c:v>42860</c:v>
                </c:pt>
                <c:pt idx="1083">
                  <c:v>42859</c:v>
                </c:pt>
                <c:pt idx="1084">
                  <c:v>42858</c:v>
                </c:pt>
                <c:pt idx="1085">
                  <c:v>42857</c:v>
                </c:pt>
                <c:pt idx="1086">
                  <c:v>42856</c:v>
                </c:pt>
                <c:pt idx="1087">
                  <c:v>42853</c:v>
                </c:pt>
                <c:pt idx="1088">
                  <c:v>42852</c:v>
                </c:pt>
                <c:pt idx="1089">
                  <c:v>42851</c:v>
                </c:pt>
                <c:pt idx="1090">
                  <c:v>42850</c:v>
                </c:pt>
                <c:pt idx="1091">
                  <c:v>42849</c:v>
                </c:pt>
                <c:pt idx="1092">
                  <c:v>42846</c:v>
                </c:pt>
                <c:pt idx="1093">
                  <c:v>42845</c:v>
                </c:pt>
                <c:pt idx="1094">
                  <c:v>42844</c:v>
                </c:pt>
                <c:pt idx="1095">
                  <c:v>42843</c:v>
                </c:pt>
                <c:pt idx="1096">
                  <c:v>42842</c:v>
                </c:pt>
                <c:pt idx="1097">
                  <c:v>42838</c:v>
                </c:pt>
                <c:pt idx="1098">
                  <c:v>42837</c:v>
                </c:pt>
                <c:pt idx="1099">
                  <c:v>42836</c:v>
                </c:pt>
                <c:pt idx="1100">
                  <c:v>42835</c:v>
                </c:pt>
                <c:pt idx="1101">
                  <c:v>42832</c:v>
                </c:pt>
                <c:pt idx="1102">
                  <c:v>42831</c:v>
                </c:pt>
                <c:pt idx="1103">
                  <c:v>42830</c:v>
                </c:pt>
                <c:pt idx="1104">
                  <c:v>42829</c:v>
                </c:pt>
                <c:pt idx="1105">
                  <c:v>42828</c:v>
                </c:pt>
                <c:pt idx="1106">
                  <c:v>42825</c:v>
                </c:pt>
                <c:pt idx="1107">
                  <c:v>42824</c:v>
                </c:pt>
                <c:pt idx="1108">
                  <c:v>42823</c:v>
                </c:pt>
                <c:pt idx="1109">
                  <c:v>42822</c:v>
                </c:pt>
                <c:pt idx="1110">
                  <c:v>42821</c:v>
                </c:pt>
                <c:pt idx="1111">
                  <c:v>42818</c:v>
                </c:pt>
                <c:pt idx="1112">
                  <c:v>42817</c:v>
                </c:pt>
                <c:pt idx="1113">
                  <c:v>42816</c:v>
                </c:pt>
                <c:pt idx="1114">
                  <c:v>42815</c:v>
                </c:pt>
                <c:pt idx="1115">
                  <c:v>42814</c:v>
                </c:pt>
                <c:pt idx="1116">
                  <c:v>42811</c:v>
                </c:pt>
                <c:pt idx="1117">
                  <c:v>42810</c:v>
                </c:pt>
                <c:pt idx="1118">
                  <c:v>42809</c:v>
                </c:pt>
                <c:pt idx="1119">
                  <c:v>42808</c:v>
                </c:pt>
                <c:pt idx="1120">
                  <c:v>42807</c:v>
                </c:pt>
                <c:pt idx="1121">
                  <c:v>42804</c:v>
                </c:pt>
                <c:pt idx="1122">
                  <c:v>42803</c:v>
                </c:pt>
                <c:pt idx="1123">
                  <c:v>42802</c:v>
                </c:pt>
                <c:pt idx="1124">
                  <c:v>42801</c:v>
                </c:pt>
                <c:pt idx="1125">
                  <c:v>42800</c:v>
                </c:pt>
                <c:pt idx="1126">
                  <c:v>42797</c:v>
                </c:pt>
                <c:pt idx="1127">
                  <c:v>42796</c:v>
                </c:pt>
                <c:pt idx="1128">
                  <c:v>42795</c:v>
                </c:pt>
                <c:pt idx="1129">
                  <c:v>42794</c:v>
                </c:pt>
                <c:pt idx="1130">
                  <c:v>42793</c:v>
                </c:pt>
                <c:pt idx="1131">
                  <c:v>42790</c:v>
                </c:pt>
                <c:pt idx="1132">
                  <c:v>42789</c:v>
                </c:pt>
                <c:pt idx="1133">
                  <c:v>42788</c:v>
                </c:pt>
                <c:pt idx="1134">
                  <c:v>42787</c:v>
                </c:pt>
                <c:pt idx="1135">
                  <c:v>42783</c:v>
                </c:pt>
                <c:pt idx="1136">
                  <c:v>42782</c:v>
                </c:pt>
                <c:pt idx="1137">
                  <c:v>42781</c:v>
                </c:pt>
                <c:pt idx="1138">
                  <c:v>42780</c:v>
                </c:pt>
                <c:pt idx="1139">
                  <c:v>42779</c:v>
                </c:pt>
                <c:pt idx="1140">
                  <c:v>42776</c:v>
                </c:pt>
                <c:pt idx="1141">
                  <c:v>42775</c:v>
                </c:pt>
                <c:pt idx="1142">
                  <c:v>42774</c:v>
                </c:pt>
                <c:pt idx="1143">
                  <c:v>42773</c:v>
                </c:pt>
                <c:pt idx="1144">
                  <c:v>42772</c:v>
                </c:pt>
                <c:pt idx="1145">
                  <c:v>42769</c:v>
                </c:pt>
                <c:pt idx="1146">
                  <c:v>42768</c:v>
                </c:pt>
                <c:pt idx="1147">
                  <c:v>42767</c:v>
                </c:pt>
                <c:pt idx="1148">
                  <c:v>42766</c:v>
                </c:pt>
                <c:pt idx="1149">
                  <c:v>42765</c:v>
                </c:pt>
                <c:pt idx="1150">
                  <c:v>42762</c:v>
                </c:pt>
                <c:pt idx="1151">
                  <c:v>42761</c:v>
                </c:pt>
                <c:pt idx="1152">
                  <c:v>42760</c:v>
                </c:pt>
                <c:pt idx="1153">
                  <c:v>42759</c:v>
                </c:pt>
                <c:pt idx="1154">
                  <c:v>42758</c:v>
                </c:pt>
                <c:pt idx="1155">
                  <c:v>42755</c:v>
                </c:pt>
                <c:pt idx="1156">
                  <c:v>42754</c:v>
                </c:pt>
                <c:pt idx="1157">
                  <c:v>42753</c:v>
                </c:pt>
                <c:pt idx="1158">
                  <c:v>42752</c:v>
                </c:pt>
                <c:pt idx="1159">
                  <c:v>42748</c:v>
                </c:pt>
                <c:pt idx="1160">
                  <c:v>42747</c:v>
                </c:pt>
                <c:pt idx="1161">
                  <c:v>42746</c:v>
                </c:pt>
                <c:pt idx="1162">
                  <c:v>42745</c:v>
                </c:pt>
                <c:pt idx="1163">
                  <c:v>42744</c:v>
                </c:pt>
                <c:pt idx="1164">
                  <c:v>42741</c:v>
                </c:pt>
                <c:pt idx="1165">
                  <c:v>42740</c:v>
                </c:pt>
                <c:pt idx="1166">
                  <c:v>42739</c:v>
                </c:pt>
                <c:pt idx="1167">
                  <c:v>42738</c:v>
                </c:pt>
                <c:pt idx="1168">
                  <c:v>42734</c:v>
                </c:pt>
                <c:pt idx="1169">
                  <c:v>42733</c:v>
                </c:pt>
                <c:pt idx="1170">
                  <c:v>42732</c:v>
                </c:pt>
                <c:pt idx="1171">
                  <c:v>42731</c:v>
                </c:pt>
                <c:pt idx="1172">
                  <c:v>42727</c:v>
                </c:pt>
                <c:pt idx="1173">
                  <c:v>42726</c:v>
                </c:pt>
                <c:pt idx="1174">
                  <c:v>42725</c:v>
                </c:pt>
                <c:pt idx="1175">
                  <c:v>42724</c:v>
                </c:pt>
                <c:pt idx="1176">
                  <c:v>42723</c:v>
                </c:pt>
                <c:pt idx="1177">
                  <c:v>42720</c:v>
                </c:pt>
                <c:pt idx="1178">
                  <c:v>42719</c:v>
                </c:pt>
                <c:pt idx="1179">
                  <c:v>42718</c:v>
                </c:pt>
                <c:pt idx="1180">
                  <c:v>42717</c:v>
                </c:pt>
                <c:pt idx="1181">
                  <c:v>42716</c:v>
                </c:pt>
                <c:pt idx="1182">
                  <c:v>42713</c:v>
                </c:pt>
                <c:pt idx="1183">
                  <c:v>42712</c:v>
                </c:pt>
                <c:pt idx="1184">
                  <c:v>42711</c:v>
                </c:pt>
                <c:pt idx="1185">
                  <c:v>42710</c:v>
                </c:pt>
                <c:pt idx="1186">
                  <c:v>42709</c:v>
                </c:pt>
                <c:pt idx="1187">
                  <c:v>42706</c:v>
                </c:pt>
                <c:pt idx="1188">
                  <c:v>42705</c:v>
                </c:pt>
                <c:pt idx="1189">
                  <c:v>42704</c:v>
                </c:pt>
                <c:pt idx="1190">
                  <c:v>42703</c:v>
                </c:pt>
                <c:pt idx="1191">
                  <c:v>42702</c:v>
                </c:pt>
                <c:pt idx="1192">
                  <c:v>42699</c:v>
                </c:pt>
                <c:pt idx="1193">
                  <c:v>42697</c:v>
                </c:pt>
                <c:pt idx="1194">
                  <c:v>42696</c:v>
                </c:pt>
                <c:pt idx="1195">
                  <c:v>42695</c:v>
                </c:pt>
                <c:pt idx="1196">
                  <c:v>42692</c:v>
                </c:pt>
                <c:pt idx="1197">
                  <c:v>42691</c:v>
                </c:pt>
                <c:pt idx="1198">
                  <c:v>42690</c:v>
                </c:pt>
                <c:pt idx="1199">
                  <c:v>42689</c:v>
                </c:pt>
                <c:pt idx="1200">
                  <c:v>42688</c:v>
                </c:pt>
                <c:pt idx="1201">
                  <c:v>42685</c:v>
                </c:pt>
                <c:pt idx="1202">
                  <c:v>42684</c:v>
                </c:pt>
                <c:pt idx="1203">
                  <c:v>42683</c:v>
                </c:pt>
                <c:pt idx="1204">
                  <c:v>42682</c:v>
                </c:pt>
                <c:pt idx="1205">
                  <c:v>42681</c:v>
                </c:pt>
                <c:pt idx="1206">
                  <c:v>42678</c:v>
                </c:pt>
                <c:pt idx="1207">
                  <c:v>42677</c:v>
                </c:pt>
                <c:pt idx="1208">
                  <c:v>42676</c:v>
                </c:pt>
                <c:pt idx="1209">
                  <c:v>42675</c:v>
                </c:pt>
                <c:pt idx="1210">
                  <c:v>42674</c:v>
                </c:pt>
                <c:pt idx="1211">
                  <c:v>42671</c:v>
                </c:pt>
                <c:pt idx="1212">
                  <c:v>42670</c:v>
                </c:pt>
                <c:pt idx="1213">
                  <c:v>42669</c:v>
                </c:pt>
                <c:pt idx="1214">
                  <c:v>42668</c:v>
                </c:pt>
                <c:pt idx="1215">
                  <c:v>42667</c:v>
                </c:pt>
                <c:pt idx="1216">
                  <c:v>42664</c:v>
                </c:pt>
                <c:pt idx="1217">
                  <c:v>42663</c:v>
                </c:pt>
                <c:pt idx="1218">
                  <c:v>42662</c:v>
                </c:pt>
                <c:pt idx="1219">
                  <c:v>42661</c:v>
                </c:pt>
                <c:pt idx="1220">
                  <c:v>42660</c:v>
                </c:pt>
                <c:pt idx="1221">
                  <c:v>42657</c:v>
                </c:pt>
                <c:pt idx="1222">
                  <c:v>42656</c:v>
                </c:pt>
                <c:pt idx="1223">
                  <c:v>42655</c:v>
                </c:pt>
                <c:pt idx="1224">
                  <c:v>42654</c:v>
                </c:pt>
                <c:pt idx="1225">
                  <c:v>42653</c:v>
                </c:pt>
                <c:pt idx="1226">
                  <c:v>42650</c:v>
                </c:pt>
                <c:pt idx="1227">
                  <c:v>42649</c:v>
                </c:pt>
                <c:pt idx="1228">
                  <c:v>42648</c:v>
                </c:pt>
                <c:pt idx="1229">
                  <c:v>42647</c:v>
                </c:pt>
                <c:pt idx="1230">
                  <c:v>42646</c:v>
                </c:pt>
                <c:pt idx="1231">
                  <c:v>42643</c:v>
                </c:pt>
                <c:pt idx="1232">
                  <c:v>42642</c:v>
                </c:pt>
                <c:pt idx="1233">
                  <c:v>42641</c:v>
                </c:pt>
                <c:pt idx="1234">
                  <c:v>42640</c:v>
                </c:pt>
                <c:pt idx="1235">
                  <c:v>42639</c:v>
                </c:pt>
                <c:pt idx="1236">
                  <c:v>42636</c:v>
                </c:pt>
                <c:pt idx="1237">
                  <c:v>42635</c:v>
                </c:pt>
                <c:pt idx="1238">
                  <c:v>42634</c:v>
                </c:pt>
                <c:pt idx="1239">
                  <c:v>42633</c:v>
                </c:pt>
                <c:pt idx="1240">
                  <c:v>42632</c:v>
                </c:pt>
                <c:pt idx="1241">
                  <c:v>42629</c:v>
                </c:pt>
                <c:pt idx="1242">
                  <c:v>42628</c:v>
                </c:pt>
                <c:pt idx="1243">
                  <c:v>42627</c:v>
                </c:pt>
                <c:pt idx="1244">
                  <c:v>42626</c:v>
                </c:pt>
                <c:pt idx="1245">
                  <c:v>42625</c:v>
                </c:pt>
                <c:pt idx="1246">
                  <c:v>42622</c:v>
                </c:pt>
                <c:pt idx="1247">
                  <c:v>42621</c:v>
                </c:pt>
                <c:pt idx="1248">
                  <c:v>42620</c:v>
                </c:pt>
                <c:pt idx="1249">
                  <c:v>42619</c:v>
                </c:pt>
                <c:pt idx="1250">
                  <c:v>42615</c:v>
                </c:pt>
                <c:pt idx="1251">
                  <c:v>42614</c:v>
                </c:pt>
                <c:pt idx="1252">
                  <c:v>42613</c:v>
                </c:pt>
                <c:pt idx="1253">
                  <c:v>42612</c:v>
                </c:pt>
                <c:pt idx="1254">
                  <c:v>42611</c:v>
                </c:pt>
                <c:pt idx="1255">
                  <c:v>42608</c:v>
                </c:pt>
                <c:pt idx="1256">
                  <c:v>42607</c:v>
                </c:pt>
                <c:pt idx="1257">
                  <c:v>42606</c:v>
                </c:pt>
              </c:numCache>
            </c:numRef>
          </c:cat>
          <c:val>
            <c:numRef>
              <c:f>Stock!$E$2:$E$1259</c:f>
              <c:numCache>
                <c:formatCode>_-"$"* #,##0_-;\-"$"* #,##0_-;_-"$"* "-"??_-;_-@_-</c:formatCode>
                <c:ptCount val="1258"/>
                <c:pt idx="0">
                  <c:v>706.3</c:v>
                </c:pt>
                <c:pt idx="1">
                  <c:v>680.26</c:v>
                </c:pt>
                <c:pt idx="2">
                  <c:v>673.47</c:v>
                </c:pt>
                <c:pt idx="3">
                  <c:v>688.99</c:v>
                </c:pt>
                <c:pt idx="4">
                  <c:v>665.71</c:v>
                </c:pt>
                <c:pt idx="5">
                  <c:v>686.17</c:v>
                </c:pt>
                <c:pt idx="6">
                  <c:v>717.17</c:v>
                </c:pt>
                <c:pt idx="7">
                  <c:v>722.25</c:v>
                </c:pt>
                <c:pt idx="8">
                  <c:v>707.82</c:v>
                </c:pt>
                <c:pt idx="9">
                  <c:v>709.99</c:v>
                </c:pt>
                <c:pt idx="10">
                  <c:v>713.76</c:v>
                </c:pt>
                <c:pt idx="11">
                  <c:v>699.1</c:v>
                </c:pt>
                <c:pt idx="12">
                  <c:v>714.63</c:v>
                </c:pt>
                <c:pt idx="13">
                  <c:v>710.92</c:v>
                </c:pt>
                <c:pt idx="14">
                  <c:v>709.74</c:v>
                </c:pt>
                <c:pt idx="15">
                  <c:v>709.67</c:v>
                </c:pt>
                <c:pt idx="16">
                  <c:v>687.2</c:v>
                </c:pt>
                <c:pt idx="17">
                  <c:v>677.35</c:v>
                </c:pt>
                <c:pt idx="18">
                  <c:v>646.98</c:v>
                </c:pt>
                <c:pt idx="19">
                  <c:v>644.78</c:v>
                </c:pt>
                <c:pt idx="20">
                  <c:v>657.62</c:v>
                </c:pt>
                <c:pt idx="21">
                  <c:v>643.38</c:v>
                </c:pt>
                <c:pt idx="22">
                  <c:v>649.26</c:v>
                </c:pt>
                <c:pt idx="23">
                  <c:v>655.29</c:v>
                </c:pt>
                <c:pt idx="24">
                  <c:v>660.5</c:v>
                </c:pt>
                <c:pt idx="25">
                  <c:v>646.22</c:v>
                </c:pt>
                <c:pt idx="26">
                  <c:v>644.22</c:v>
                </c:pt>
                <c:pt idx="27">
                  <c:v>650.6</c:v>
                </c:pt>
                <c:pt idx="28">
                  <c:v>653.38</c:v>
                </c:pt>
                <c:pt idx="29">
                  <c:v>668.54</c:v>
                </c:pt>
                <c:pt idx="30">
                  <c:v>685.7</c:v>
                </c:pt>
                <c:pt idx="31">
                  <c:v>656.95</c:v>
                </c:pt>
                <c:pt idx="32">
                  <c:v>652.80999999999995</c:v>
                </c:pt>
                <c:pt idx="33">
                  <c:v>644.65</c:v>
                </c:pt>
                <c:pt idx="34">
                  <c:v>659.58</c:v>
                </c:pt>
                <c:pt idx="35">
                  <c:v>678.9</c:v>
                </c:pt>
                <c:pt idx="36">
                  <c:v>677.92</c:v>
                </c:pt>
                <c:pt idx="37">
                  <c:v>679.7</c:v>
                </c:pt>
                <c:pt idx="38">
                  <c:v>680.76</c:v>
                </c:pt>
                <c:pt idx="39">
                  <c:v>688.72</c:v>
                </c:pt>
                <c:pt idx="40">
                  <c:v>671.87</c:v>
                </c:pt>
                <c:pt idx="41">
                  <c:v>679.82</c:v>
                </c:pt>
                <c:pt idx="42">
                  <c:v>656.57</c:v>
                </c:pt>
                <c:pt idx="43">
                  <c:v>623.71</c:v>
                </c:pt>
                <c:pt idx="44">
                  <c:v>620.83000000000004</c:v>
                </c:pt>
                <c:pt idx="45">
                  <c:v>623.30999999999995</c:v>
                </c:pt>
                <c:pt idx="46">
                  <c:v>616.6</c:v>
                </c:pt>
                <c:pt idx="47">
                  <c:v>604.87</c:v>
                </c:pt>
                <c:pt idx="48">
                  <c:v>599.36</c:v>
                </c:pt>
                <c:pt idx="49">
                  <c:v>617.69000000000005</c:v>
                </c:pt>
                <c:pt idx="50">
                  <c:v>609.89</c:v>
                </c:pt>
                <c:pt idx="51">
                  <c:v>610.12</c:v>
                </c:pt>
                <c:pt idx="52">
                  <c:v>598.78</c:v>
                </c:pt>
                <c:pt idx="53">
                  <c:v>603.59</c:v>
                </c:pt>
                <c:pt idx="54">
                  <c:v>605.13</c:v>
                </c:pt>
                <c:pt idx="55">
                  <c:v>599.04999999999995</c:v>
                </c:pt>
                <c:pt idx="56">
                  <c:v>572.84</c:v>
                </c:pt>
                <c:pt idx="57">
                  <c:v>605.12</c:v>
                </c:pt>
                <c:pt idx="58">
                  <c:v>623.9</c:v>
                </c:pt>
                <c:pt idx="59">
                  <c:v>625.22</c:v>
                </c:pt>
                <c:pt idx="60">
                  <c:v>630.85</c:v>
                </c:pt>
                <c:pt idx="61">
                  <c:v>619.13</c:v>
                </c:pt>
                <c:pt idx="62">
                  <c:v>604.69000000000005</c:v>
                </c:pt>
                <c:pt idx="63">
                  <c:v>606.44000000000005</c:v>
                </c:pt>
                <c:pt idx="64">
                  <c:v>580.88</c:v>
                </c:pt>
                <c:pt idx="65">
                  <c:v>586.78</c:v>
                </c:pt>
                <c:pt idx="66">
                  <c:v>563.46</c:v>
                </c:pt>
                <c:pt idx="67">
                  <c:v>577.87</c:v>
                </c:pt>
                <c:pt idx="68">
                  <c:v>576.83000000000004</c:v>
                </c:pt>
                <c:pt idx="69">
                  <c:v>589.74</c:v>
                </c:pt>
                <c:pt idx="70">
                  <c:v>571.69000000000005</c:v>
                </c:pt>
                <c:pt idx="71">
                  <c:v>589.89</c:v>
                </c:pt>
                <c:pt idx="72">
                  <c:v>617.20000000000005</c:v>
                </c:pt>
                <c:pt idx="73">
                  <c:v>629.04</c:v>
                </c:pt>
                <c:pt idx="74">
                  <c:v>672.37</c:v>
                </c:pt>
                <c:pt idx="75">
                  <c:v>663.54</c:v>
                </c:pt>
                <c:pt idx="76">
                  <c:v>670.94</c:v>
                </c:pt>
                <c:pt idx="77">
                  <c:v>673.6</c:v>
                </c:pt>
                <c:pt idx="78">
                  <c:v>684.9</c:v>
                </c:pt>
                <c:pt idx="79">
                  <c:v>709.44</c:v>
                </c:pt>
                <c:pt idx="80">
                  <c:v>677</c:v>
                </c:pt>
                <c:pt idx="81">
                  <c:v>694.4</c:v>
                </c:pt>
                <c:pt idx="82">
                  <c:v>704.74</c:v>
                </c:pt>
                <c:pt idx="83">
                  <c:v>738.2</c:v>
                </c:pt>
                <c:pt idx="84">
                  <c:v>729.4</c:v>
                </c:pt>
                <c:pt idx="85">
                  <c:v>719.69</c:v>
                </c:pt>
                <c:pt idx="86">
                  <c:v>744.12</c:v>
                </c:pt>
                <c:pt idx="87">
                  <c:v>718.99</c:v>
                </c:pt>
                <c:pt idx="88">
                  <c:v>714.63</c:v>
                </c:pt>
                <c:pt idx="89">
                  <c:v>739.78</c:v>
                </c:pt>
                <c:pt idx="90">
                  <c:v>738.85</c:v>
                </c:pt>
                <c:pt idx="91">
                  <c:v>732.23</c:v>
                </c:pt>
                <c:pt idx="92">
                  <c:v>762.32</c:v>
                </c:pt>
                <c:pt idx="93">
                  <c:v>701.98</c:v>
                </c:pt>
                <c:pt idx="94">
                  <c:v>677.02</c:v>
                </c:pt>
                <c:pt idx="95">
                  <c:v>683.8</c:v>
                </c:pt>
                <c:pt idx="96">
                  <c:v>670.97</c:v>
                </c:pt>
                <c:pt idx="97">
                  <c:v>691.62</c:v>
                </c:pt>
                <c:pt idx="98">
                  <c:v>691.05</c:v>
                </c:pt>
                <c:pt idx="99">
                  <c:v>661.75</c:v>
                </c:pt>
                <c:pt idx="100">
                  <c:v>667.93</c:v>
                </c:pt>
                <c:pt idx="101">
                  <c:v>635.62</c:v>
                </c:pt>
                <c:pt idx="102">
                  <c:v>611.29</c:v>
                </c:pt>
                <c:pt idx="103">
                  <c:v>618.71</c:v>
                </c:pt>
                <c:pt idx="104">
                  <c:v>640.39</c:v>
                </c:pt>
                <c:pt idx="105">
                  <c:v>630.27</c:v>
                </c:pt>
                <c:pt idx="106">
                  <c:v>662.16</c:v>
                </c:pt>
                <c:pt idx="107">
                  <c:v>670</c:v>
                </c:pt>
                <c:pt idx="108">
                  <c:v>654.87</c:v>
                </c:pt>
                <c:pt idx="109">
                  <c:v>653.16</c:v>
                </c:pt>
                <c:pt idx="110">
                  <c:v>701.81</c:v>
                </c:pt>
                <c:pt idx="111">
                  <c:v>676.88</c:v>
                </c:pt>
                <c:pt idx="112">
                  <c:v>707.94</c:v>
                </c:pt>
                <c:pt idx="113">
                  <c:v>693.73</c:v>
                </c:pt>
                <c:pt idx="114">
                  <c:v>699.6</c:v>
                </c:pt>
                <c:pt idx="115">
                  <c:v>668.06</c:v>
                </c:pt>
                <c:pt idx="116">
                  <c:v>673.58</c:v>
                </c:pt>
                <c:pt idx="117">
                  <c:v>563</c:v>
                </c:pt>
                <c:pt idx="118">
                  <c:v>597.95000000000005</c:v>
                </c:pt>
                <c:pt idx="119">
                  <c:v>621.44000000000005</c:v>
                </c:pt>
                <c:pt idx="120">
                  <c:v>653.20000000000005</c:v>
                </c:pt>
                <c:pt idx="121">
                  <c:v>686.44</c:v>
                </c:pt>
                <c:pt idx="122">
                  <c:v>718.43</c:v>
                </c:pt>
                <c:pt idx="123">
                  <c:v>675.5</c:v>
                </c:pt>
                <c:pt idx="124">
                  <c:v>682.22</c:v>
                </c:pt>
                <c:pt idx="125">
                  <c:v>742.02</c:v>
                </c:pt>
                <c:pt idx="126">
                  <c:v>698.84</c:v>
                </c:pt>
                <c:pt idx="127">
                  <c:v>714.5</c:v>
                </c:pt>
                <c:pt idx="128">
                  <c:v>781.3</c:v>
                </c:pt>
                <c:pt idx="129">
                  <c:v>787.38</c:v>
                </c:pt>
                <c:pt idx="130">
                  <c:v>798.15</c:v>
                </c:pt>
                <c:pt idx="131">
                  <c:v>796.22</c:v>
                </c:pt>
                <c:pt idx="132">
                  <c:v>816.12</c:v>
                </c:pt>
                <c:pt idx="133">
                  <c:v>811.66</c:v>
                </c:pt>
                <c:pt idx="134">
                  <c:v>804.82</c:v>
                </c:pt>
                <c:pt idx="135">
                  <c:v>849.46</c:v>
                </c:pt>
                <c:pt idx="136">
                  <c:v>863.42</c:v>
                </c:pt>
                <c:pt idx="137">
                  <c:v>852.23</c:v>
                </c:pt>
                <c:pt idx="138">
                  <c:v>849.99</c:v>
                </c:pt>
                <c:pt idx="139">
                  <c:v>854.69</c:v>
                </c:pt>
                <c:pt idx="140">
                  <c:v>872.79</c:v>
                </c:pt>
                <c:pt idx="141">
                  <c:v>839.81</c:v>
                </c:pt>
                <c:pt idx="142">
                  <c:v>793.53</c:v>
                </c:pt>
                <c:pt idx="143">
                  <c:v>835.43</c:v>
                </c:pt>
                <c:pt idx="144">
                  <c:v>864.16</c:v>
                </c:pt>
                <c:pt idx="145">
                  <c:v>883.09</c:v>
                </c:pt>
                <c:pt idx="146">
                  <c:v>880.8</c:v>
                </c:pt>
                <c:pt idx="147">
                  <c:v>846.64</c:v>
                </c:pt>
                <c:pt idx="148">
                  <c:v>844.99</c:v>
                </c:pt>
                <c:pt idx="149">
                  <c:v>850.45</c:v>
                </c:pt>
                <c:pt idx="150">
                  <c:v>844.55</c:v>
                </c:pt>
                <c:pt idx="151">
                  <c:v>826.16</c:v>
                </c:pt>
                <c:pt idx="152">
                  <c:v>845</c:v>
                </c:pt>
                <c:pt idx="153">
                  <c:v>854.41</c:v>
                </c:pt>
                <c:pt idx="154">
                  <c:v>849.44</c:v>
                </c:pt>
                <c:pt idx="155">
                  <c:v>811.19</c:v>
                </c:pt>
                <c:pt idx="156">
                  <c:v>880.02</c:v>
                </c:pt>
                <c:pt idx="157">
                  <c:v>816.04</c:v>
                </c:pt>
                <c:pt idx="158">
                  <c:v>755.98</c:v>
                </c:pt>
                <c:pt idx="159">
                  <c:v>735.11</c:v>
                </c:pt>
                <c:pt idx="160">
                  <c:v>729.77</c:v>
                </c:pt>
                <c:pt idx="161">
                  <c:v>705.67</c:v>
                </c:pt>
                <c:pt idx="162">
                  <c:v>694.78</c:v>
                </c:pt>
                <c:pt idx="163">
                  <c:v>665.99</c:v>
                </c:pt>
                <c:pt idx="164">
                  <c:v>663.69</c:v>
                </c:pt>
                <c:pt idx="165">
                  <c:v>661.77</c:v>
                </c:pt>
                <c:pt idx="166">
                  <c:v>645.98</c:v>
                </c:pt>
                <c:pt idx="167">
                  <c:v>640.34</c:v>
                </c:pt>
                <c:pt idx="168">
                  <c:v>649.86</c:v>
                </c:pt>
                <c:pt idx="169">
                  <c:v>695</c:v>
                </c:pt>
                <c:pt idx="170">
                  <c:v>655.9</c:v>
                </c:pt>
                <c:pt idx="171">
                  <c:v>622.77</c:v>
                </c:pt>
                <c:pt idx="172">
                  <c:v>633.25</c:v>
                </c:pt>
                <c:pt idx="173">
                  <c:v>639.83000000000004</c:v>
                </c:pt>
                <c:pt idx="174">
                  <c:v>609.99</c:v>
                </c:pt>
                <c:pt idx="175">
                  <c:v>627.07000000000005</c:v>
                </c:pt>
                <c:pt idx="176">
                  <c:v>604.48</c:v>
                </c:pt>
                <c:pt idx="177">
                  <c:v>649.88</c:v>
                </c:pt>
                <c:pt idx="178">
                  <c:v>641.76</c:v>
                </c:pt>
                <c:pt idx="179">
                  <c:v>599.04</c:v>
                </c:pt>
                <c:pt idx="180">
                  <c:v>593.38</c:v>
                </c:pt>
                <c:pt idx="181">
                  <c:v>568.82000000000005</c:v>
                </c:pt>
                <c:pt idx="182">
                  <c:v>584.76</c:v>
                </c:pt>
                <c:pt idx="183">
                  <c:v>567.6</c:v>
                </c:pt>
                <c:pt idx="184">
                  <c:v>585.76</c:v>
                </c:pt>
                <c:pt idx="185">
                  <c:v>574</c:v>
                </c:pt>
                <c:pt idx="186">
                  <c:v>555.38</c:v>
                </c:pt>
                <c:pt idx="187">
                  <c:v>521.85</c:v>
                </c:pt>
                <c:pt idx="188">
                  <c:v>489.61</c:v>
                </c:pt>
                <c:pt idx="189">
                  <c:v>499.27</c:v>
                </c:pt>
                <c:pt idx="190">
                  <c:v>486.64</c:v>
                </c:pt>
                <c:pt idx="191">
                  <c:v>441.61</c:v>
                </c:pt>
                <c:pt idx="192">
                  <c:v>408.09</c:v>
                </c:pt>
                <c:pt idx="193">
                  <c:v>408.5</c:v>
                </c:pt>
                <c:pt idx="194">
                  <c:v>411.76</c:v>
                </c:pt>
                <c:pt idx="195">
                  <c:v>417.13</c:v>
                </c:pt>
                <c:pt idx="196">
                  <c:v>410.36</c:v>
                </c:pt>
                <c:pt idx="197">
                  <c:v>421.26</c:v>
                </c:pt>
                <c:pt idx="198">
                  <c:v>429.95</c:v>
                </c:pt>
                <c:pt idx="199">
                  <c:v>438.09</c:v>
                </c:pt>
                <c:pt idx="200">
                  <c:v>420.98</c:v>
                </c:pt>
                <c:pt idx="201">
                  <c:v>423.9</c:v>
                </c:pt>
                <c:pt idx="202">
                  <c:v>400.51</c:v>
                </c:pt>
                <c:pt idx="203">
                  <c:v>388.04</c:v>
                </c:pt>
                <c:pt idx="204">
                  <c:v>410.83</c:v>
                </c:pt>
                <c:pt idx="205">
                  <c:v>406.02</c:v>
                </c:pt>
                <c:pt idx="206">
                  <c:v>424.68</c:v>
                </c:pt>
                <c:pt idx="207">
                  <c:v>420.28</c:v>
                </c:pt>
                <c:pt idx="208">
                  <c:v>420.63</c:v>
                </c:pt>
                <c:pt idx="209">
                  <c:v>425.79</c:v>
                </c:pt>
                <c:pt idx="210">
                  <c:v>422.64</c:v>
                </c:pt>
                <c:pt idx="211">
                  <c:v>421.94</c:v>
                </c:pt>
                <c:pt idx="212">
                  <c:v>430.83</c:v>
                </c:pt>
                <c:pt idx="213">
                  <c:v>439.67</c:v>
                </c:pt>
                <c:pt idx="214">
                  <c:v>448.88</c:v>
                </c:pt>
                <c:pt idx="215">
                  <c:v>461.3</c:v>
                </c:pt>
                <c:pt idx="216">
                  <c:v>446.65</c:v>
                </c:pt>
                <c:pt idx="217">
                  <c:v>442.3</c:v>
                </c:pt>
                <c:pt idx="218">
                  <c:v>434</c:v>
                </c:pt>
                <c:pt idx="219">
                  <c:v>425.92</c:v>
                </c:pt>
                <c:pt idx="220">
                  <c:v>425.3</c:v>
                </c:pt>
                <c:pt idx="221">
                  <c:v>413.98</c:v>
                </c:pt>
                <c:pt idx="222">
                  <c:v>425.68</c:v>
                </c:pt>
                <c:pt idx="223">
                  <c:v>415.09</c:v>
                </c:pt>
                <c:pt idx="224">
                  <c:v>448.16</c:v>
                </c:pt>
                <c:pt idx="225">
                  <c:v>429.01</c:v>
                </c:pt>
                <c:pt idx="226">
                  <c:v>419.07</c:v>
                </c:pt>
                <c:pt idx="227">
                  <c:v>421.2</c:v>
                </c:pt>
                <c:pt idx="228">
                  <c:v>407.34</c:v>
                </c:pt>
                <c:pt idx="229">
                  <c:v>387.79</c:v>
                </c:pt>
                <c:pt idx="230">
                  <c:v>380.36</c:v>
                </c:pt>
                <c:pt idx="231">
                  <c:v>424.23</c:v>
                </c:pt>
                <c:pt idx="232">
                  <c:v>449.39</c:v>
                </c:pt>
                <c:pt idx="233">
                  <c:v>442.15</c:v>
                </c:pt>
                <c:pt idx="234">
                  <c:v>423.43</c:v>
                </c:pt>
                <c:pt idx="235">
                  <c:v>441.76</c:v>
                </c:pt>
                <c:pt idx="236">
                  <c:v>449.76</c:v>
                </c:pt>
                <c:pt idx="237">
                  <c:v>419.62</c:v>
                </c:pt>
                <c:pt idx="238">
                  <c:v>372.72</c:v>
                </c:pt>
                <c:pt idx="239">
                  <c:v>371.34</c:v>
                </c:pt>
                <c:pt idx="240">
                  <c:v>366.28</c:v>
                </c:pt>
                <c:pt idx="241">
                  <c:v>330.21</c:v>
                </c:pt>
                <c:pt idx="242">
                  <c:v>418.32</c:v>
                </c:pt>
                <c:pt idx="243">
                  <c:v>407</c:v>
                </c:pt>
                <c:pt idx="244">
                  <c:v>447.37</c:v>
                </c:pt>
                <c:pt idx="245">
                  <c:v>475.05</c:v>
                </c:pt>
                <c:pt idx="246">
                  <c:v>498.32</c:v>
                </c:pt>
                <c:pt idx="247">
                  <c:v>442.68</c:v>
                </c:pt>
                <c:pt idx="248">
                  <c:v>447.75</c:v>
                </c:pt>
                <c:pt idx="249">
                  <c:v>430.63</c:v>
                </c:pt>
                <c:pt idx="250">
                  <c:v>404.67</c:v>
                </c:pt>
                <c:pt idx="251">
                  <c:v>402.84</c:v>
                </c:pt>
                <c:pt idx="252">
                  <c:v>410</c:v>
                </c:pt>
                <c:pt idx="253">
                  <c:v>400.37</c:v>
                </c:pt>
                <c:pt idx="254">
                  <c:v>375.71</c:v>
                </c:pt>
                <c:pt idx="255">
                  <c:v>377.42</c:v>
                </c:pt>
                <c:pt idx="256">
                  <c:v>367.13</c:v>
                </c:pt>
                <c:pt idx="257">
                  <c:v>330.14</c:v>
                </c:pt>
                <c:pt idx="258">
                  <c:v>324.2</c:v>
                </c:pt>
                <c:pt idx="259">
                  <c:v>310.95</c:v>
                </c:pt>
                <c:pt idx="260">
                  <c:v>274.88</c:v>
                </c:pt>
                <c:pt idx="261">
                  <c:v>283.70999999999998</c:v>
                </c:pt>
                <c:pt idx="262">
                  <c:v>290.54000000000002</c:v>
                </c:pt>
                <c:pt idx="263">
                  <c:v>297.92</c:v>
                </c:pt>
                <c:pt idx="264">
                  <c:v>297</c:v>
                </c:pt>
                <c:pt idx="265">
                  <c:v>297.39999999999998</c:v>
                </c:pt>
                <c:pt idx="266">
                  <c:v>297</c:v>
                </c:pt>
                <c:pt idx="267">
                  <c:v>286.14999999999998</c:v>
                </c:pt>
                <c:pt idx="268">
                  <c:v>297.5</c:v>
                </c:pt>
                <c:pt idx="269">
                  <c:v>299.82</c:v>
                </c:pt>
                <c:pt idx="270">
                  <c:v>295.3</c:v>
                </c:pt>
                <c:pt idx="271">
                  <c:v>307.92</c:v>
                </c:pt>
                <c:pt idx="272">
                  <c:v>283.39999999999998</c:v>
                </c:pt>
                <c:pt idx="273">
                  <c:v>302.61</c:v>
                </c:pt>
                <c:pt idx="274">
                  <c:v>318.47000000000003</c:v>
                </c:pt>
                <c:pt idx="275">
                  <c:v>313.67</c:v>
                </c:pt>
                <c:pt idx="276">
                  <c:v>328.6</c:v>
                </c:pt>
                <c:pt idx="277">
                  <c:v>300.17</c:v>
                </c:pt>
                <c:pt idx="278">
                  <c:v>300.13</c:v>
                </c:pt>
                <c:pt idx="279">
                  <c:v>309.2</c:v>
                </c:pt>
                <c:pt idx="280">
                  <c:v>303.36</c:v>
                </c:pt>
                <c:pt idx="281">
                  <c:v>299.41000000000003</c:v>
                </c:pt>
                <c:pt idx="282">
                  <c:v>308.93</c:v>
                </c:pt>
                <c:pt idx="283">
                  <c:v>278.86</c:v>
                </c:pt>
                <c:pt idx="284">
                  <c:v>273.18</c:v>
                </c:pt>
                <c:pt idx="285">
                  <c:v>277.97000000000003</c:v>
                </c:pt>
                <c:pt idx="286">
                  <c:v>274.32</c:v>
                </c:pt>
                <c:pt idx="287">
                  <c:v>241.73</c:v>
                </c:pt>
                <c:pt idx="288">
                  <c:v>223.93</c:v>
                </c:pt>
                <c:pt idx="289">
                  <c:v>215.96</c:v>
                </c:pt>
                <c:pt idx="290">
                  <c:v>201.87</c:v>
                </c:pt>
                <c:pt idx="291">
                  <c:v>191.95</c:v>
                </c:pt>
                <c:pt idx="292">
                  <c:v>197.2</c:v>
                </c:pt>
                <c:pt idx="293">
                  <c:v>192.17</c:v>
                </c:pt>
                <c:pt idx="294">
                  <c:v>200.36</c:v>
                </c:pt>
                <c:pt idx="295">
                  <c:v>198.86</c:v>
                </c:pt>
                <c:pt idx="296">
                  <c:v>200.18</c:v>
                </c:pt>
                <c:pt idx="297">
                  <c:v>200.79</c:v>
                </c:pt>
                <c:pt idx="298">
                  <c:v>198.36</c:v>
                </c:pt>
                <c:pt idx="299">
                  <c:v>196.43</c:v>
                </c:pt>
                <c:pt idx="300">
                  <c:v>198.18</c:v>
                </c:pt>
                <c:pt idx="301">
                  <c:v>187.06</c:v>
                </c:pt>
                <c:pt idx="302">
                  <c:v>194.57</c:v>
                </c:pt>
                <c:pt idx="303">
                  <c:v>205.01</c:v>
                </c:pt>
                <c:pt idx="304">
                  <c:v>188.13</c:v>
                </c:pt>
                <c:pt idx="305">
                  <c:v>189.98</c:v>
                </c:pt>
                <c:pt idx="306">
                  <c:v>177.13</c:v>
                </c:pt>
                <c:pt idx="307">
                  <c:v>172.88</c:v>
                </c:pt>
                <c:pt idx="308">
                  <c:v>176.59</c:v>
                </c:pt>
                <c:pt idx="309">
                  <c:v>176.31</c:v>
                </c:pt>
                <c:pt idx="310">
                  <c:v>179.62</c:v>
                </c:pt>
                <c:pt idx="311">
                  <c:v>167</c:v>
                </c:pt>
                <c:pt idx="312">
                  <c:v>161.16</c:v>
                </c:pt>
                <c:pt idx="313">
                  <c:v>164.05</c:v>
                </c:pt>
                <c:pt idx="314">
                  <c:v>163.77000000000001</c:v>
                </c:pt>
                <c:pt idx="315">
                  <c:v>163.38</c:v>
                </c:pt>
                <c:pt idx="316">
                  <c:v>165.52</c:v>
                </c:pt>
                <c:pt idx="317">
                  <c:v>163.11000000000001</c:v>
                </c:pt>
                <c:pt idx="318">
                  <c:v>161.6</c:v>
                </c:pt>
                <c:pt idx="319">
                  <c:v>162.72999999999999</c:v>
                </c:pt>
                <c:pt idx="320">
                  <c:v>159.83000000000001</c:v>
                </c:pt>
                <c:pt idx="321">
                  <c:v>160.66999999999999</c:v>
                </c:pt>
                <c:pt idx="322">
                  <c:v>158.19</c:v>
                </c:pt>
                <c:pt idx="323">
                  <c:v>161.88</c:v>
                </c:pt>
                <c:pt idx="324">
                  <c:v>162.26</c:v>
                </c:pt>
                <c:pt idx="325">
                  <c:v>163.88</c:v>
                </c:pt>
                <c:pt idx="326">
                  <c:v>156.01</c:v>
                </c:pt>
                <c:pt idx="327">
                  <c:v>156.52000000000001</c:v>
                </c:pt>
                <c:pt idx="328">
                  <c:v>153.63999999999999</c:v>
                </c:pt>
                <c:pt idx="329">
                  <c:v>152.24</c:v>
                </c:pt>
                <c:pt idx="330">
                  <c:v>140.26</c:v>
                </c:pt>
                <c:pt idx="331">
                  <c:v>156.38</c:v>
                </c:pt>
                <c:pt idx="332">
                  <c:v>160.1</c:v>
                </c:pt>
                <c:pt idx="333">
                  <c:v>153.82</c:v>
                </c:pt>
                <c:pt idx="334">
                  <c:v>159.75</c:v>
                </c:pt>
                <c:pt idx="335">
                  <c:v>145.03</c:v>
                </c:pt>
                <c:pt idx="336">
                  <c:v>141.13</c:v>
                </c:pt>
                <c:pt idx="337">
                  <c:v>146.41999999999999</c:v>
                </c:pt>
                <c:pt idx="338">
                  <c:v>137.34</c:v>
                </c:pt>
                <c:pt idx="339">
                  <c:v>149.27000000000001</c:v>
                </c:pt>
                <c:pt idx="340">
                  <c:v>150.78</c:v>
                </c:pt>
                <c:pt idx="341">
                  <c:v>149.04</c:v>
                </c:pt>
                <c:pt idx="342">
                  <c:v>145.97</c:v>
                </c:pt>
                <c:pt idx="343">
                  <c:v>141.97999999999999</c:v>
                </c:pt>
                <c:pt idx="344">
                  <c:v>130.19</c:v>
                </c:pt>
                <c:pt idx="345">
                  <c:v>114.6</c:v>
                </c:pt>
                <c:pt idx="346">
                  <c:v>109.77</c:v>
                </c:pt>
                <c:pt idx="347">
                  <c:v>109.09</c:v>
                </c:pt>
                <c:pt idx="348">
                  <c:v>103.25</c:v>
                </c:pt>
                <c:pt idx="349">
                  <c:v>96</c:v>
                </c:pt>
                <c:pt idx="350">
                  <c:v>90.89</c:v>
                </c:pt>
                <c:pt idx="351">
                  <c:v>96.31</c:v>
                </c:pt>
                <c:pt idx="352">
                  <c:v>104.8</c:v>
                </c:pt>
                <c:pt idx="353">
                  <c:v>100.43</c:v>
                </c:pt>
                <c:pt idx="354">
                  <c:v>102.87</c:v>
                </c:pt>
                <c:pt idx="355">
                  <c:v>105.63</c:v>
                </c:pt>
                <c:pt idx="356">
                  <c:v>107.85</c:v>
                </c:pt>
                <c:pt idx="357">
                  <c:v>101</c:v>
                </c:pt>
                <c:pt idx="358">
                  <c:v>86.86</c:v>
                </c:pt>
                <c:pt idx="359">
                  <c:v>85.51</c:v>
                </c:pt>
                <c:pt idx="360">
                  <c:v>85.53</c:v>
                </c:pt>
                <c:pt idx="361">
                  <c:v>72.239999999999995</c:v>
                </c:pt>
                <c:pt idx="362">
                  <c:v>86.04</c:v>
                </c:pt>
                <c:pt idx="363">
                  <c:v>89.01</c:v>
                </c:pt>
                <c:pt idx="364">
                  <c:v>109.32</c:v>
                </c:pt>
                <c:pt idx="365">
                  <c:v>112.11</c:v>
                </c:pt>
                <c:pt idx="366">
                  <c:v>126.85</c:v>
                </c:pt>
                <c:pt idx="367">
                  <c:v>129.07</c:v>
                </c:pt>
                <c:pt idx="368">
                  <c:v>121.6</c:v>
                </c:pt>
                <c:pt idx="369">
                  <c:v>140.69999999999999</c:v>
                </c:pt>
                <c:pt idx="370">
                  <c:v>144.91</c:v>
                </c:pt>
                <c:pt idx="371">
                  <c:v>149.9</c:v>
                </c:pt>
                <c:pt idx="372">
                  <c:v>149.1</c:v>
                </c:pt>
                <c:pt idx="373">
                  <c:v>148.72</c:v>
                </c:pt>
                <c:pt idx="374">
                  <c:v>133.6</c:v>
                </c:pt>
                <c:pt idx="375">
                  <c:v>135.80000000000001</c:v>
                </c:pt>
                <c:pt idx="376">
                  <c:v>155.76</c:v>
                </c:pt>
                <c:pt idx="377">
                  <c:v>159.97999999999999</c:v>
                </c:pt>
                <c:pt idx="378">
                  <c:v>166.76</c:v>
                </c:pt>
                <c:pt idx="379">
                  <c:v>180.2</c:v>
                </c:pt>
                <c:pt idx="380">
                  <c:v>179.88</c:v>
                </c:pt>
                <c:pt idx="381">
                  <c:v>183.48</c:v>
                </c:pt>
                <c:pt idx="382">
                  <c:v>171.68</c:v>
                </c:pt>
                <c:pt idx="383">
                  <c:v>160.01</c:v>
                </c:pt>
                <c:pt idx="384">
                  <c:v>160.80000000000001</c:v>
                </c:pt>
                <c:pt idx="385">
                  <c:v>153.46</c:v>
                </c:pt>
                <c:pt idx="386">
                  <c:v>154.88</c:v>
                </c:pt>
                <c:pt idx="387">
                  <c:v>154.26</c:v>
                </c:pt>
                <c:pt idx="388">
                  <c:v>149.61000000000001</c:v>
                </c:pt>
                <c:pt idx="389">
                  <c:v>149.79</c:v>
                </c:pt>
                <c:pt idx="390">
                  <c:v>146.94</c:v>
                </c:pt>
                <c:pt idx="391">
                  <c:v>177.41</c:v>
                </c:pt>
                <c:pt idx="392">
                  <c:v>156</c:v>
                </c:pt>
                <c:pt idx="393">
                  <c:v>130.11000000000001</c:v>
                </c:pt>
                <c:pt idx="394">
                  <c:v>128.16</c:v>
                </c:pt>
                <c:pt idx="395">
                  <c:v>116.2</c:v>
                </c:pt>
                <c:pt idx="396">
                  <c:v>113.38</c:v>
                </c:pt>
                <c:pt idx="397">
                  <c:v>111.6</c:v>
                </c:pt>
                <c:pt idx="398">
                  <c:v>112.96</c:v>
                </c:pt>
                <c:pt idx="399">
                  <c:v>114.44</c:v>
                </c:pt>
                <c:pt idx="400">
                  <c:v>113.91</c:v>
                </c:pt>
                <c:pt idx="401">
                  <c:v>109.44</c:v>
                </c:pt>
                <c:pt idx="402">
                  <c:v>102.1</c:v>
                </c:pt>
                <c:pt idx="403">
                  <c:v>102.7</c:v>
                </c:pt>
                <c:pt idx="404">
                  <c:v>103.7</c:v>
                </c:pt>
                <c:pt idx="405">
                  <c:v>107.58</c:v>
                </c:pt>
                <c:pt idx="406">
                  <c:v>104.97</c:v>
                </c:pt>
                <c:pt idx="407">
                  <c:v>95.63</c:v>
                </c:pt>
                <c:pt idx="408">
                  <c:v>96.27</c:v>
                </c:pt>
                <c:pt idx="409">
                  <c:v>98.43</c:v>
                </c:pt>
                <c:pt idx="410">
                  <c:v>93.81</c:v>
                </c:pt>
                <c:pt idx="411">
                  <c:v>90.31</c:v>
                </c:pt>
                <c:pt idx="412">
                  <c:v>88.6</c:v>
                </c:pt>
                <c:pt idx="413">
                  <c:v>86.05</c:v>
                </c:pt>
                <c:pt idx="414">
                  <c:v>83.67</c:v>
                </c:pt>
                <c:pt idx="415">
                  <c:v>82.94</c:v>
                </c:pt>
                <c:pt idx="416">
                  <c:v>86.08</c:v>
                </c:pt>
                <c:pt idx="417">
                  <c:v>86.19</c:v>
                </c:pt>
                <c:pt idx="418">
                  <c:v>85.05</c:v>
                </c:pt>
                <c:pt idx="419">
                  <c:v>83.84</c:v>
                </c:pt>
                <c:pt idx="420">
                  <c:v>81.12</c:v>
                </c:pt>
                <c:pt idx="421">
                  <c:v>80.81</c:v>
                </c:pt>
                <c:pt idx="422">
                  <c:v>78.63</c:v>
                </c:pt>
                <c:pt idx="423">
                  <c:v>75.8</c:v>
                </c:pt>
                <c:pt idx="424">
                  <c:v>76.3</c:v>
                </c:pt>
                <c:pt idx="425">
                  <c:v>71.680000000000007</c:v>
                </c:pt>
                <c:pt idx="426">
                  <c:v>71.94</c:v>
                </c:pt>
                <c:pt idx="427">
                  <c:v>70.540000000000006</c:v>
                </c:pt>
                <c:pt idx="428">
                  <c:v>69.77</c:v>
                </c:pt>
                <c:pt idx="429">
                  <c:v>67.91</c:v>
                </c:pt>
                <c:pt idx="430">
                  <c:v>67.180000000000007</c:v>
                </c:pt>
                <c:pt idx="431">
                  <c:v>66.069999999999993</c:v>
                </c:pt>
                <c:pt idx="432">
                  <c:v>66.61</c:v>
                </c:pt>
                <c:pt idx="433">
                  <c:v>67.239999999999995</c:v>
                </c:pt>
                <c:pt idx="434">
                  <c:v>66.97</c:v>
                </c:pt>
                <c:pt idx="435">
                  <c:v>65.989999999999995</c:v>
                </c:pt>
                <c:pt idx="436">
                  <c:v>66.260000000000005</c:v>
                </c:pt>
                <c:pt idx="437">
                  <c:v>65.78</c:v>
                </c:pt>
                <c:pt idx="438">
                  <c:v>67.27</c:v>
                </c:pt>
                <c:pt idx="439">
                  <c:v>66.61</c:v>
                </c:pt>
                <c:pt idx="440">
                  <c:v>70.97</c:v>
                </c:pt>
                <c:pt idx="441">
                  <c:v>70.44</c:v>
                </c:pt>
                <c:pt idx="442">
                  <c:v>71.900000000000006</c:v>
                </c:pt>
                <c:pt idx="443">
                  <c:v>70</c:v>
                </c:pt>
                <c:pt idx="444">
                  <c:v>70.430000000000007</c:v>
                </c:pt>
                <c:pt idx="445">
                  <c:v>69.87</c:v>
                </c:pt>
                <c:pt idx="446">
                  <c:v>69.22</c:v>
                </c:pt>
                <c:pt idx="447">
                  <c:v>69.989999999999995</c:v>
                </c:pt>
                <c:pt idx="448">
                  <c:v>69.02</c:v>
                </c:pt>
                <c:pt idx="449">
                  <c:v>67.430000000000007</c:v>
                </c:pt>
                <c:pt idx="450">
                  <c:v>67.11</c:v>
                </c:pt>
                <c:pt idx="451">
                  <c:v>65.319999999999993</c:v>
                </c:pt>
                <c:pt idx="452">
                  <c:v>63.44</c:v>
                </c:pt>
                <c:pt idx="453">
                  <c:v>63.49</c:v>
                </c:pt>
                <c:pt idx="454">
                  <c:v>62.66</c:v>
                </c:pt>
                <c:pt idx="455">
                  <c:v>62.98</c:v>
                </c:pt>
                <c:pt idx="456">
                  <c:v>63</c:v>
                </c:pt>
                <c:pt idx="457">
                  <c:v>63.24</c:v>
                </c:pt>
                <c:pt idx="458">
                  <c:v>65.540000000000006</c:v>
                </c:pt>
                <c:pt idx="459">
                  <c:v>65.63</c:v>
                </c:pt>
                <c:pt idx="460">
                  <c:v>59.94</c:v>
                </c:pt>
                <c:pt idx="461">
                  <c:v>50.94</c:v>
                </c:pt>
                <c:pt idx="462">
                  <c:v>51.12</c:v>
                </c:pt>
                <c:pt idx="463">
                  <c:v>50.7</c:v>
                </c:pt>
                <c:pt idx="464">
                  <c:v>51.39</c:v>
                </c:pt>
                <c:pt idx="465">
                  <c:v>52.39</c:v>
                </c:pt>
                <c:pt idx="466">
                  <c:v>51.95</c:v>
                </c:pt>
                <c:pt idx="467">
                  <c:v>51.58</c:v>
                </c:pt>
                <c:pt idx="468">
                  <c:v>51.39</c:v>
                </c:pt>
                <c:pt idx="469">
                  <c:v>49.58</c:v>
                </c:pt>
                <c:pt idx="470">
                  <c:v>48.95</c:v>
                </c:pt>
                <c:pt idx="471">
                  <c:v>48.91</c:v>
                </c:pt>
                <c:pt idx="472">
                  <c:v>48.01</c:v>
                </c:pt>
                <c:pt idx="473">
                  <c:v>47.54</c:v>
                </c:pt>
                <c:pt idx="474">
                  <c:v>46.29</c:v>
                </c:pt>
                <c:pt idx="475">
                  <c:v>46.61</c:v>
                </c:pt>
                <c:pt idx="476">
                  <c:v>48.63</c:v>
                </c:pt>
                <c:pt idx="477">
                  <c:v>48.94</c:v>
                </c:pt>
                <c:pt idx="478">
                  <c:v>48.17</c:v>
                </c:pt>
                <c:pt idx="479">
                  <c:v>48.43</c:v>
                </c:pt>
                <c:pt idx="480">
                  <c:v>48.51</c:v>
                </c:pt>
                <c:pt idx="481">
                  <c:v>45.74</c:v>
                </c:pt>
                <c:pt idx="482">
                  <c:v>44.64</c:v>
                </c:pt>
                <c:pt idx="483">
                  <c:v>48.25</c:v>
                </c:pt>
                <c:pt idx="484">
                  <c:v>48.12</c:v>
                </c:pt>
                <c:pt idx="485">
                  <c:v>49.32</c:v>
                </c:pt>
                <c:pt idx="486">
                  <c:v>48.7</c:v>
                </c:pt>
                <c:pt idx="487">
                  <c:v>48.96</c:v>
                </c:pt>
                <c:pt idx="488">
                  <c:v>48.56</c:v>
                </c:pt>
                <c:pt idx="489">
                  <c:v>49.04</c:v>
                </c:pt>
                <c:pt idx="490">
                  <c:v>49.17</c:v>
                </c:pt>
                <c:pt idx="491">
                  <c:v>49.42</c:v>
                </c:pt>
                <c:pt idx="492">
                  <c:v>47.11</c:v>
                </c:pt>
                <c:pt idx="493">
                  <c:v>46.36</c:v>
                </c:pt>
                <c:pt idx="494">
                  <c:v>45.49</c:v>
                </c:pt>
                <c:pt idx="495">
                  <c:v>45.92</c:v>
                </c:pt>
                <c:pt idx="496">
                  <c:v>44.14</c:v>
                </c:pt>
                <c:pt idx="497">
                  <c:v>45</c:v>
                </c:pt>
                <c:pt idx="498">
                  <c:v>45.12</c:v>
                </c:pt>
                <c:pt idx="499">
                  <c:v>44.34</c:v>
                </c:pt>
                <c:pt idx="500">
                  <c:v>43.12</c:v>
                </c:pt>
                <c:pt idx="501">
                  <c:v>42.82</c:v>
                </c:pt>
                <c:pt idx="502">
                  <c:v>43</c:v>
                </c:pt>
                <c:pt idx="503">
                  <c:v>42.28</c:v>
                </c:pt>
                <c:pt idx="504">
                  <c:v>44.43</c:v>
                </c:pt>
                <c:pt idx="505">
                  <c:v>44.17</c:v>
                </c:pt>
                <c:pt idx="506">
                  <c:v>45.17</c:v>
                </c:pt>
                <c:pt idx="507">
                  <c:v>45.37</c:v>
                </c:pt>
                <c:pt idx="508">
                  <c:v>43.99</c:v>
                </c:pt>
                <c:pt idx="509">
                  <c:v>43.13</c:v>
                </c:pt>
                <c:pt idx="510">
                  <c:v>43.92</c:v>
                </c:pt>
                <c:pt idx="511">
                  <c:v>47</c:v>
                </c:pt>
                <c:pt idx="512">
                  <c:v>45.8</c:v>
                </c:pt>
                <c:pt idx="513">
                  <c:v>47</c:v>
                </c:pt>
                <c:pt idx="514">
                  <c:v>47.66</c:v>
                </c:pt>
                <c:pt idx="515">
                  <c:v>46.68</c:v>
                </c:pt>
                <c:pt idx="516">
                  <c:v>46.15</c:v>
                </c:pt>
                <c:pt idx="517">
                  <c:v>45.66</c:v>
                </c:pt>
                <c:pt idx="518">
                  <c:v>46.87</c:v>
                </c:pt>
                <c:pt idx="519">
                  <c:v>46.77</c:v>
                </c:pt>
                <c:pt idx="520">
                  <c:v>48.32</c:v>
                </c:pt>
                <c:pt idx="521">
                  <c:v>48.45</c:v>
                </c:pt>
                <c:pt idx="522">
                  <c:v>47.15</c:v>
                </c:pt>
                <c:pt idx="523">
                  <c:v>45.61</c:v>
                </c:pt>
                <c:pt idx="524">
                  <c:v>45.76</c:v>
                </c:pt>
                <c:pt idx="525">
                  <c:v>52.98</c:v>
                </c:pt>
                <c:pt idx="526">
                  <c:v>52.03</c:v>
                </c:pt>
                <c:pt idx="527">
                  <c:v>51.14</c:v>
                </c:pt>
                <c:pt idx="528">
                  <c:v>51.64</c:v>
                </c:pt>
                <c:pt idx="529">
                  <c:v>50.71</c:v>
                </c:pt>
                <c:pt idx="530">
                  <c:v>50.97</c:v>
                </c:pt>
                <c:pt idx="531">
                  <c:v>50.48</c:v>
                </c:pt>
                <c:pt idx="532">
                  <c:v>50.7</c:v>
                </c:pt>
                <c:pt idx="533">
                  <c:v>49.02</c:v>
                </c:pt>
                <c:pt idx="534">
                  <c:v>47.72</c:v>
                </c:pt>
                <c:pt idx="535">
                  <c:v>47.78</c:v>
                </c:pt>
                <c:pt idx="536">
                  <c:v>46.01</c:v>
                </c:pt>
                <c:pt idx="537">
                  <c:v>46.07</c:v>
                </c:pt>
                <c:pt idx="538">
                  <c:v>46.62</c:v>
                </c:pt>
                <c:pt idx="539">
                  <c:v>46.98</c:v>
                </c:pt>
                <c:pt idx="540">
                  <c:v>44.91</c:v>
                </c:pt>
                <c:pt idx="541">
                  <c:v>45.43</c:v>
                </c:pt>
                <c:pt idx="542">
                  <c:v>44.69</c:v>
                </c:pt>
                <c:pt idx="543">
                  <c:v>44.57</c:v>
                </c:pt>
                <c:pt idx="544">
                  <c:v>43.85</c:v>
                </c:pt>
                <c:pt idx="545">
                  <c:v>43.95</c:v>
                </c:pt>
                <c:pt idx="546">
                  <c:v>44.73</c:v>
                </c:pt>
                <c:pt idx="547">
                  <c:v>44.37</c:v>
                </c:pt>
                <c:pt idx="548">
                  <c:v>43.92</c:v>
                </c:pt>
                <c:pt idx="549">
                  <c:v>45.29</c:v>
                </c:pt>
                <c:pt idx="550">
                  <c:v>44.95</c:v>
                </c:pt>
                <c:pt idx="551">
                  <c:v>45.01</c:v>
                </c:pt>
                <c:pt idx="552">
                  <c:v>42.98</c:v>
                </c:pt>
                <c:pt idx="553">
                  <c:v>42.78</c:v>
                </c:pt>
                <c:pt idx="554">
                  <c:v>41.85</c:v>
                </c:pt>
                <c:pt idx="555">
                  <c:v>43.42</c:v>
                </c:pt>
                <c:pt idx="556">
                  <c:v>42.58</c:v>
                </c:pt>
                <c:pt idx="557">
                  <c:v>40.9</c:v>
                </c:pt>
                <c:pt idx="558">
                  <c:v>41.19</c:v>
                </c:pt>
                <c:pt idx="559">
                  <c:v>39.32</c:v>
                </c:pt>
                <c:pt idx="560">
                  <c:v>38.72</c:v>
                </c:pt>
                <c:pt idx="561">
                  <c:v>35.79</c:v>
                </c:pt>
                <c:pt idx="562">
                  <c:v>37.03</c:v>
                </c:pt>
                <c:pt idx="563">
                  <c:v>37.64</c:v>
                </c:pt>
                <c:pt idx="564">
                  <c:v>37.97</c:v>
                </c:pt>
                <c:pt idx="565">
                  <c:v>37.74</c:v>
                </c:pt>
                <c:pt idx="566">
                  <c:v>38.130000000000003</c:v>
                </c:pt>
                <c:pt idx="567">
                  <c:v>39.1</c:v>
                </c:pt>
                <c:pt idx="568">
                  <c:v>38.549999999999997</c:v>
                </c:pt>
                <c:pt idx="569">
                  <c:v>41.02</c:v>
                </c:pt>
                <c:pt idx="570">
                  <c:v>41.07</c:v>
                </c:pt>
                <c:pt idx="571">
                  <c:v>42.21</c:v>
                </c:pt>
                <c:pt idx="572">
                  <c:v>45.67</c:v>
                </c:pt>
                <c:pt idx="573">
                  <c:v>46.39</c:v>
                </c:pt>
                <c:pt idx="574">
                  <c:v>46.46</c:v>
                </c:pt>
                <c:pt idx="575">
                  <c:v>45.4</c:v>
                </c:pt>
                <c:pt idx="576">
                  <c:v>47.9</c:v>
                </c:pt>
                <c:pt idx="577">
                  <c:v>48.4</c:v>
                </c:pt>
                <c:pt idx="578">
                  <c:v>48.97</c:v>
                </c:pt>
                <c:pt idx="579">
                  <c:v>49.41</c:v>
                </c:pt>
                <c:pt idx="580">
                  <c:v>51.07</c:v>
                </c:pt>
                <c:pt idx="581">
                  <c:v>51.01</c:v>
                </c:pt>
                <c:pt idx="582">
                  <c:v>48.82</c:v>
                </c:pt>
                <c:pt idx="583">
                  <c:v>46.8</c:v>
                </c:pt>
                <c:pt idx="584">
                  <c:v>47.74</c:v>
                </c:pt>
                <c:pt idx="585">
                  <c:v>48.29</c:v>
                </c:pt>
                <c:pt idx="586">
                  <c:v>47.03</c:v>
                </c:pt>
                <c:pt idx="587">
                  <c:v>49.53</c:v>
                </c:pt>
                <c:pt idx="588">
                  <c:v>51.73</c:v>
                </c:pt>
                <c:pt idx="589">
                  <c:v>52.78</c:v>
                </c:pt>
                <c:pt idx="590">
                  <c:v>52.55</c:v>
                </c:pt>
                <c:pt idx="591">
                  <c:v>54.65</c:v>
                </c:pt>
                <c:pt idx="592">
                  <c:v>54.25</c:v>
                </c:pt>
                <c:pt idx="593">
                  <c:v>54.67</c:v>
                </c:pt>
                <c:pt idx="594">
                  <c:v>53.28</c:v>
                </c:pt>
                <c:pt idx="595">
                  <c:v>53.54</c:v>
                </c:pt>
                <c:pt idx="596">
                  <c:v>53.68</c:v>
                </c:pt>
                <c:pt idx="597">
                  <c:v>55.21</c:v>
                </c:pt>
                <c:pt idx="598">
                  <c:v>54.46</c:v>
                </c:pt>
                <c:pt idx="599">
                  <c:v>54.64</c:v>
                </c:pt>
                <c:pt idx="600">
                  <c:v>54.99</c:v>
                </c:pt>
                <c:pt idx="601">
                  <c:v>53.56</c:v>
                </c:pt>
                <c:pt idx="602">
                  <c:v>58.36</c:v>
                </c:pt>
                <c:pt idx="603">
                  <c:v>57.18</c:v>
                </c:pt>
                <c:pt idx="604">
                  <c:v>57.84</c:v>
                </c:pt>
                <c:pt idx="605">
                  <c:v>55.97</c:v>
                </c:pt>
                <c:pt idx="606">
                  <c:v>55.72</c:v>
                </c:pt>
                <c:pt idx="607">
                  <c:v>54.97</c:v>
                </c:pt>
                <c:pt idx="608">
                  <c:v>53.55</c:v>
                </c:pt>
                <c:pt idx="609">
                  <c:v>52.08</c:v>
                </c:pt>
                <c:pt idx="610">
                  <c:v>52.91</c:v>
                </c:pt>
                <c:pt idx="611">
                  <c:v>54.8</c:v>
                </c:pt>
                <c:pt idx="612">
                  <c:v>54.72</c:v>
                </c:pt>
                <c:pt idx="613">
                  <c:v>53.49</c:v>
                </c:pt>
                <c:pt idx="614">
                  <c:v>53.9</c:v>
                </c:pt>
                <c:pt idx="615">
                  <c:v>55.09</c:v>
                </c:pt>
                <c:pt idx="616">
                  <c:v>57.99</c:v>
                </c:pt>
                <c:pt idx="617">
                  <c:v>57.79</c:v>
                </c:pt>
                <c:pt idx="618">
                  <c:v>56.67</c:v>
                </c:pt>
                <c:pt idx="619">
                  <c:v>58.18</c:v>
                </c:pt>
                <c:pt idx="620">
                  <c:v>56.83</c:v>
                </c:pt>
                <c:pt idx="621">
                  <c:v>55.32</c:v>
                </c:pt>
                <c:pt idx="622">
                  <c:v>55.25</c:v>
                </c:pt>
                <c:pt idx="623">
                  <c:v>55.31</c:v>
                </c:pt>
                <c:pt idx="624">
                  <c:v>57.07</c:v>
                </c:pt>
                <c:pt idx="625">
                  <c:v>58.96</c:v>
                </c:pt>
                <c:pt idx="626">
                  <c:v>63.98</c:v>
                </c:pt>
                <c:pt idx="627">
                  <c:v>62.95</c:v>
                </c:pt>
                <c:pt idx="628">
                  <c:v>59.57</c:v>
                </c:pt>
                <c:pt idx="629">
                  <c:v>59.75</c:v>
                </c:pt>
                <c:pt idx="630">
                  <c:v>58.94</c:v>
                </c:pt>
                <c:pt idx="631">
                  <c:v>58.25</c:v>
                </c:pt>
                <c:pt idx="632">
                  <c:v>60.51</c:v>
                </c:pt>
                <c:pt idx="633">
                  <c:v>61.13</c:v>
                </c:pt>
                <c:pt idx="634">
                  <c:v>61.58</c:v>
                </c:pt>
                <c:pt idx="635">
                  <c:v>60.75</c:v>
                </c:pt>
                <c:pt idx="636">
                  <c:v>61.63</c:v>
                </c:pt>
                <c:pt idx="637">
                  <c:v>62.36</c:v>
                </c:pt>
                <c:pt idx="638">
                  <c:v>62.57</c:v>
                </c:pt>
                <c:pt idx="639">
                  <c:v>61.16</c:v>
                </c:pt>
                <c:pt idx="640">
                  <c:v>61.5</c:v>
                </c:pt>
                <c:pt idx="641">
                  <c:v>63.44</c:v>
                </c:pt>
                <c:pt idx="642">
                  <c:v>64.27</c:v>
                </c:pt>
                <c:pt idx="643">
                  <c:v>62.58</c:v>
                </c:pt>
                <c:pt idx="644">
                  <c:v>62.44</c:v>
                </c:pt>
                <c:pt idx="645">
                  <c:v>61.4</c:v>
                </c:pt>
                <c:pt idx="646">
                  <c:v>61.75</c:v>
                </c:pt>
                <c:pt idx="647">
                  <c:v>59.49</c:v>
                </c:pt>
                <c:pt idx="648">
                  <c:v>59.28</c:v>
                </c:pt>
                <c:pt idx="649">
                  <c:v>59.41</c:v>
                </c:pt>
                <c:pt idx="650">
                  <c:v>58.3</c:v>
                </c:pt>
                <c:pt idx="651">
                  <c:v>57.52</c:v>
                </c:pt>
                <c:pt idx="652">
                  <c:v>59.78</c:v>
                </c:pt>
                <c:pt idx="653">
                  <c:v>60.45</c:v>
                </c:pt>
                <c:pt idx="654">
                  <c:v>69.459999999999994</c:v>
                </c:pt>
                <c:pt idx="655">
                  <c:v>69.209999999999994</c:v>
                </c:pt>
                <c:pt idx="656">
                  <c:v>68.89</c:v>
                </c:pt>
                <c:pt idx="657">
                  <c:v>66.88</c:v>
                </c:pt>
                <c:pt idx="658">
                  <c:v>69.45</c:v>
                </c:pt>
                <c:pt idx="659">
                  <c:v>68.989999999999995</c:v>
                </c:pt>
                <c:pt idx="660">
                  <c:v>67.709999999999994</c:v>
                </c:pt>
                <c:pt idx="661">
                  <c:v>67.069999999999993</c:v>
                </c:pt>
                <c:pt idx="662">
                  <c:v>66.989999999999995</c:v>
                </c:pt>
                <c:pt idx="663">
                  <c:v>63.54</c:v>
                </c:pt>
                <c:pt idx="664">
                  <c:v>60.07</c:v>
                </c:pt>
                <c:pt idx="665">
                  <c:v>62.02</c:v>
                </c:pt>
                <c:pt idx="666">
                  <c:v>66.56</c:v>
                </c:pt>
                <c:pt idx="667">
                  <c:v>66.77</c:v>
                </c:pt>
                <c:pt idx="668">
                  <c:v>63.23</c:v>
                </c:pt>
                <c:pt idx="669">
                  <c:v>65.22</c:v>
                </c:pt>
                <c:pt idx="670">
                  <c:v>59.08</c:v>
                </c:pt>
                <c:pt idx="671">
                  <c:v>63.95</c:v>
                </c:pt>
                <c:pt idx="672">
                  <c:v>63.08</c:v>
                </c:pt>
                <c:pt idx="673">
                  <c:v>66.59</c:v>
                </c:pt>
                <c:pt idx="674">
                  <c:v>67.41</c:v>
                </c:pt>
                <c:pt idx="675">
                  <c:v>69.680000000000007</c:v>
                </c:pt>
                <c:pt idx="676">
                  <c:v>73.14</c:v>
                </c:pt>
                <c:pt idx="677">
                  <c:v>75.36</c:v>
                </c:pt>
                <c:pt idx="678">
                  <c:v>73.319999999999993</c:v>
                </c:pt>
                <c:pt idx="679">
                  <c:v>73.349999999999994</c:v>
                </c:pt>
                <c:pt idx="680">
                  <c:v>73.03</c:v>
                </c:pt>
                <c:pt idx="681">
                  <c:v>71.59</c:v>
                </c:pt>
                <c:pt idx="682">
                  <c:v>72.61</c:v>
                </c:pt>
                <c:pt idx="683">
                  <c:v>71.94</c:v>
                </c:pt>
                <c:pt idx="684">
                  <c:v>71.7</c:v>
                </c:pt>
                <c:pt idx="685">
                  <c:v>70.099999999999994</c:v>
                </c:pt>
                <c:pt idx="686">
                  <c:v>68.23</c:v>
                </c:pt>
                <c:pt idx="687">
                  <c:v>69.569999999999993</c:v>
                </c:pt>
                <c:pt idx="688">
                  <c:v>68.78</c:v>
                </c:pt>
                <c:pt idx="689">
                  <c:v>69.2</c:v>
                </c:pt>
                <c:pt idx="690">
                  <c:v>65.17</c:v>
                </c:pt>
                <c:pt idx="691">
                  <c:v>67.64</c:v>
                </c:pt>
                <c:pt idx="692">
                  <c:v>69.5</c:v>
                </c:pt>
                <c:pt idx="693">
                  <c:v>70.69</c:v>
                </c:pt>
                <c:pt idx="694">
                  <c:v>70.86</c:v>
                </c:pt>
                <c:pt idx="695">
                  <c:v>69.69</c:v>
                </c:pt>
                <c:pt idx="696">
                  <c:v>68.8</c:v>
                </c:pt>
                <c:pt idx="697">
                  <c:v>67.75</c:v>
                </c:pt>
                <c:pt idx="698">
                  <c:v>66.260000000000005</c:v>
                </c:pt>
                <c:pt idx="699">
                  <c:v>70.099999999999994</c:v>
                </c:pt>
                <c:pt idx="700">
                  <c:v>70.28</c:v>
                </c:pt>
                <c:pt idx="701">
                  <c:v>69.63</c:v>
                </c:pt>
                <c:pt idx="702">
                  <c:v>68.209999999999994</c:v>
                </c:pt>
                <c:pt idx="703">
                  <c:v>68.28</c:v>
                </c:pt>
                <c:pt idx="704">
                  <c:v>69.28</c:v>
                </c:pt>
                <c:pt idx="705">
                  <c:v>68.86</c:v>
                </c:pt>
                <c:pt idx="706">
                  <c:v>67.459999999999994</c:v>
                </c:pt>
                <c:pt idx="707">
                  <c:v>65.98</c:v>
                </c:pt>
                <c:pt idx="708">
                  <c:v>66.97</c:v>
                </c:pt>
                <c:pt idx="709">
                  <c:v>66.180000000000007</c:v>
                </c:pt>
                <c:pt idx="710">
                  <c:v>62.97</c:v>
                </c:pt>
                <c:pt idx="711">
                  <c:v>57.7</c:v>
                </c:pt>
                <c:pt idx="712">
                  <c:v>58.83</c:v>
                </c:pt>
                <c:pt idx="713">
                  <c:v>52.19</c:v>
                </c:pt>
                <c:pt idx="714">
                  <c:v>52</c:v>
                </c:pt>
                <c:pt idx="715">
                  <c:v>52.78</c:v>
                </c:pt>
                <c:pt idx="716">
                  <c:v>54.36</c:v>
                </c:pt>
                <c:pt idx="717">
                  <c:v>55.32</c:v>
                </c:pt>
                <c:pt idx="718">
                  <c:v>51.92</c:v>
                </c:pt>
                <c:pt idx="719">
                  <c:v>51.76</c:v>
                </c:pt>
                <c:pt idx="720">
                  <c:v>50.45</c:v>
                </c:pt>
                <c:pt idx="721">
                  <c:v>51.38</c:v>
                </c:pt>
                <c:pt idx="722">
                  <c:v>52.56</c:v>
                </c:pt>
                <c:pt idx="723">
                  <c:v>50.11</c:v>
                </c:pt>
                <c:pt idx="724">
                  <c:v>52.39</c:v>
                </c:pt>
                <c:pt idx="725">
                  <c:v>56.37</c:v>
                </c:pt>
                <c:pt idx="726">
                  <c:v>58.96</c:v>
                </c:pt>
                <c:pt idx="727">
                  <c:v>60.2</c:v>
                </c:pt>
                <c:pt idx="728">
                  <c:v>62.14</c:v>
                </c:pt>
                <c:pt idx="729">
                  <c:v>52.95</c:v>
                </c:pt>
                <c:pt idx="730">
                  <c:v>61.5</c:v>
                </c:pt>
                <c:pt idx="731">
                  <c:v>61.92</c:v>
                </c:pt>
                <c:pt idx="732">
                  <c:v>60.2</c:v>
                </c:pt>
                <c:pt idx="733">
                  <c:v>59.94</c:v>
                </c:pt>
                <c:pt idx="734">
                  <c:v>59.82</c:v>
                </c:pt>
                <c:pt idx="735">
                  <c:v>59.67</c:v>
                </c:pt>
                <c:pt idx="736">
                  <c:v>59.8</c:v>
                </c:pt>
                <c:pt idx="737">
                  <c:v>56.99</c:v>
                </c:pt>
                <c:pt idx="738">
                  <c:v>58.97</c:v>
                </c:pt>
                <c:pt idx="739">
                  <c:v>59.04</c:v>
                </c:pt>
                <c:pt idx="740">
                  <c:v>57.89</c:v>
                </c:pt>
                <c:pt idx="741">
                  <c:v>58.11</c:v>
                </c:pt>
                <c:pt idx="742">
                  <c:v>55.89</c:v>
                </c:pt>
                <c:pt idx="743">
                  <c:v>57.1</c:v>
                </c:pt>
                <c:pt idx="744">
                  <c:v>52.65</c:v>
                </c:pt>
                <c:pt idx="745">
                  <c:v>56.19</c:v>
                </c:pt>
                <c:pt idx="746">
                  <c:v>56.15</c:v>
                </c:pt>
                <c:pt idx="747">
                  <c:v>57.79</c:v>
                </c:pt>
                <c:pt idx="748">
                  <c:v>60.33</c:v>
                </c:pt>
                <c:pt idx="749">
                  <c:v>60.63</c:v>
                </c:pt>
                <c:pt idx="750">
                  <c:v>61</c:v>
                </c:pt>
                <c:pt idx="751">
                  <c:v>62.37</c:v>
                </c:pt>
                <c:pt idx="752">
                  <c:v>63.85</c:v>
                </c:pt>
                <c:pt idx="753">
                  <c:v>64.56</c:v>
                </c:pt>
                <c:pt idx="754">
                  <c:v>64.02</c:v>
                </c:pt>
                <c:pt idx="755">
                  <c:v>64.33</c:v>
                </c:pt>
                <c:pt idx="756">
                  <c:v>64.38</c:v>
                </c:pt>
                <c:pt idx="757">
                  <c:v>61.69</c:v>
                </c:pt>
                <c:pt idx="758">
                  <c:v>61.1</c:v>
                </c:pt>
                <c:pt idx="759">
                  <c:v>67.09</c:v>
                </c:pt>
                <c:pt idx="760">
                  <c:v>67.739999999999995</c:v>
                </c:pt>
                <c:pt idx="761">
                  <c:v>69.53</c:v>
                </c:pt>
                <c:pt idx="762">
                  <c:v>71.28</c:v>
                </c:pt>
                <c:pt idx="763">
                  <c:v>71.099999999999994</c:v>
                </c:pt>
                <c:pt idx="764">
                  <c:v>70.489999999999995</c:v>
                </c:pt>
                <c:pt idx="765">
                  <c:v>74.069999999999993</c:v>
                </c:pt>
                <c:pt idx="766">
                  <c:v>75.91</c:v>
                </c:pt>
                <c:pt idx="767">
                  <c:v>68.400000000000006</c:v>
                </c:pt>
                <c:pt idx="768">
                  <c:v>69.63</c:v>
                </c:pt>
                <c:pt idx="769">
                  <c:v>69.91</c:v>
                </c:pt>
                <c:pt idx="770">
                  <c:v>60.17</c:v>
                </c:pt>
                <c:pt idx="771">
                  <c:v>59.63</c:v>
                </c:pt>
                <c:pt idx="772">
                  <c:v>58.03</c:v>
                </c:pt>
                <c:pt idx="773">
                  <c:v>59.44</c:v>
                </c:pt>
                <c:pt idx="774">
                  <c:v>61.33</c:v>
                </c:pt>
                <c:pt idx="775">
                  <c:v>61.75</c:v>
                </c:pt>
                <c:pt idx="776">
                  <c:v>59.49</c:v>
                </c:pt>
                <c:pt idx="777">
                  <c:v>60.64</c:v>
                </c:pt>
                <c:pt idx="778">
                  <c:v>62.72</c:v>
                </c:pt>
                <c:pt idx="779">
                  <c:v>64.05</c:v>
                </c:pt>
                <c:pt idx="780">
                  <c:v>64.77</c:v>
                </c:pt>
                <c:pt idx="781">
                  <c:v>64.540000000000006</c:v>
                </c:pt>
                <c:pt idx="782">
                  <c:v>62.02</c:v>
                </c:pt>
                <c:pt idx="783">
                  <c:v>63.77</c:v>
                </c:pt>
                <c:pt idx="784">
                  <c:v>63.34</c:v>
                </c:pt>
                <c:pt idx="785">
                  <c:v>63.79</c:v>
                </c:pt>
                <c:pt idx="786">
                  <c:v>64.489999999999995</c:v>
                </c:pt>
                <c:pt idx="787">
                  <c:v>63.7</c:v>
                </c:pt>
                <c:pt idx="788">
                  <c:v>61.78</c:v>
                </c:pt>
                <c:pt idx="789">
                  <c:v>61.83</c:v>
                </c:pt>
                <c:pt idx="790">
                  <c:v>62.17</c:v>
                </c:pt>
                <c:pt idx="791">
                  <c:v>67.010000000000005</c:v>
                </c:pt>
                <c:pt idx="792">
                  <c:v>68.59</c:v>
                </c:pt>
                <c:pt idx="793">
                  <c:v>69.989999999999995</c:v>
                </c:pt>
                <c:pt idx="794">
                  <c:v>68.900000000000006</c:v>
                </c:pt>
                <c:pt idx="795">
                  <c:v>68.400000000000006</c:v>
                </c:pt>
                <c:pt idx="796">
                  <c:v>66.599999999999994</c:v>
                </c:pt>
                <c:pt idx="797">
                  <c:v>66.73</c:v>
                </c:pt>
                <c:pt idx="798">
                  <c:v>69.5</c:v>
                </c:pt>
                <c:pt idx="799">
                  <c:v>72.44</c:v>
                </c:pt>
                <c:pt idx="800">
                  <c:v>70.510000000000005</c:v>
                </c:pt>
                <c:pt idx="801">
                  <c:v>74.17</c:v>
                </c:pt>
                <c:pt idx="802">
                  <c:v>71.63</c:v>
                </c:pt>
                <c:pt idx="803">
                  <c:v>71.540000000000006</c:v>
                </c:pt>
                <c:pt idx="804">
                  <c:v>68.959999999999994</c:v>
                </c:pt>
                <c:pt idx="805">
                  <c:v>68.55</c:v>
                </c:pt>
                <c:pt idx="806">
                  <c:v>66.42</c:v>
                </c:pt>
                <c:pt idx="807">
                  <c:v>63.53</c:v>
                </c:pt>
                <c:pt idx="808">
                  <c:v>63.22</c:v>
                </c:pt>
                <c:pt idx="809">
                  <c:v>63.9</c:v>
                </c:pt>
                <c:pt idx="810">
                  <c:v>58.23</c:v>
                </c:pt>
                <c:pt idx="811">
                  <c:v>59.35</c:v>
                </c:pt>
                <c:pt idx="812">
                  <c:v>58.36</c:v>
                </c:pt>
                <c:pt idx="813">
                  <c:v>56.95</c:v>
                </c:pt>
                <c:pt idx="814">
                  <c:v>58.34</c:v>
                </c:pt>
                <c:pt idx="815">
                  <c:v>56.75</c:v>
                </c:pt>
                <c:pt idx="816">
                  <c:v>55.77</c:v>
                </c:pt>
                <c:pt idx="817">
                  <c:v>55.57</c:v>
                </c:pt>
                <c:pt idx="818">
                  <c:v>55.81</c:v>
                </c:pt>
                <c:pt idx="819">
                  <c:v>55</c:v>
                </c:pt>
                <c:pt idx="820">
                  <c:v>56.9</c:v>
                </c:pt>
                <c:pt idx="821">
                  <c:v>55.36</c:v>
                </c:pt>
                <c:pt idx="822">
                  <c:v>56.91</c:v>
                </c:pt>
                <c:pt idx="823">
                  <c:v>57.3</c:v>
                </c:pt>
                <c:pt idx="824">
                  <c:v>56.84</c:v>
                </c:pt>
                <c:pt idx="825">
                  <c:v>58.39</c:v>
                </c:pt>
                <c:pt idx="826">
                  <c:v>60.21</c:v>
                </c:pt>
                <c:pt idx="827">
                  <c:v>61</c:v>
                </c:pt>
                <c:pt idx="828">
                  <c:v>61.37</c:v>
                </c:pt>
                <c:pt idx="829">
                  <c:v>60.39</c:v>
                </c:pt>
                <c:pt idx="830">
                  <c:v>60.55</c:v>
                </c:pt>
                <c:pt idx="831">
                  <c:v>58.82</c:v>
                </c:pt>
                <c:pt idx="832">
                  <c:v>56.89</c:v>
                </c:pt>
                <c:pt idx="833">
                  <c:v>60.23</c:v>
                </c:pt>
                <c:pt idx="834">
                  <c:v>59.98</c:v>
                </c:pt>
                <c:pt idx="835">
                  <c:v>58.78</c:v>
                </c:pt>
                <c:pt idx="836">
                  <c:v>58.81</c:v>
                </c:pt>
                <c:pt idx="837">
                  <c:v>57.1</c:v>
                </c:pt>
                <c:pt idx="838">
                  <c:v>56.14</c:v>
                </c:pt>
                <c:pt idx="839">
                  <c:v>56.69</c:v>
                </c:pt>
                <c:pt idx="840">
                  <c:v>56.67</c:v>
                </c:pt>
                <c:pt idx="841">
                  <c:v>58.05</c:v>
                </c:pt>
                <c:pt idx="842">
                  <c:v>60.02</c:v>
                </c:pt>
                <c:pt idx="843">
                  <c:v>58.67</c:v>
                </c:pt>
                <c:pt idx="844">
                  <c:v>57.54</c:v>
                </c:pt>
                <c:pt idx="845">
                  <c:v>58.24</c:v>
                </c:pt>
                <c:pt idx="846">
                  <c:v>60.07</c:v>
                </c:pt>
                <c:pt idx="847">
                  <c:v>58.82</c:v>
                </c:pt>
                <c:pt idx="848">
                  <c:v>60.19</c:v>
                </c:pt>
                <c:pt idx="849">
                  <c:v>60.94</c:v>
                </c:pt>
                <c:pt idx="850">
                  <c:v>57.93</c:v>
                </c:pt>
                <c:pt idx="851">
                  <c:v>59.86</c:v>
                </c:pt>
                <c:pt idx="852">
                  <c:v>61.14</c:v>
                </c:pt>
                <c:pt idx="853">
                  <c:v>57.39</c:v>
                </c:pt>
                <c:pt idx="854">
                  <c:v>53.51</c:v>
                </c:pt>
                <c:pt idx="855">
                  <c:v>50.5</c:v>
                </c:pt>
                <c:pt idx="856">
                  <c:v>53.23</c:v>
                </c:pt>
                <c:pt idx="857">
                  <c:v>51.56</c:v>
                </c:pt>
                <c:pt idx="858">
                  <c:v>55.84</c:v>
                </c:pt>
                <c:pt idx="859">
                  <c:v>60.84</c:v>
                </c:pt>
                <c:pt idx="860">
                  <c:v>60.31</c:v>
                </c:pt>
                <c:pt idx="861">
                  <c:v>61.82</c:v>
                </c:pt>
                <c:pt idx="862">
                  <c:v>63.31</c:v>
                </c:pt>
                <c:pt idx="863">
                  <c:v>62.11</c:v>
                </c:pt>
                <c:pt idx="864">
                  <c:v>62.71</c:v>
                </c:pt>
                <c:pt idx="865">
                  <c:v>64.27</c:v>
                </c:pt>
                <c:pt idx="866">
                  <c:v>65.12</c:v>
                </c:pt>
                <c:pt idx="867">
                  <c:v>65.33</c:v>
                </c:pt>
                <c:pt idx="868">
                  <c:v>68.37</c:v>
                </c:pt>
                <c:pt idx="869">
                  <c:v>69.099999999999994</c:v>
                </c:pt>
                <c:pt idx="870">
                  <c:v>65.430000000000007</c:v>
                </c:pt>
                <c:pt idx="871">
                  <c:v>65.819999999999993</c:v>
                </c:pt>
                <c:pt idx="872">
                  <c:v>66.459999999999994</c:v>
                </c:pt>
                <c:pt idx="873">
                  <c:v>65.64</c:v>
                </c:pt>
                <c:pt idx="874">
                  <c:v>66.67</c:v>
                </c:pt>
                <c:pt idx="875">
                  <c:v>67.02</c:v>
                </c:pt>
                <c:pt idx="876">
                  <c:v>66.19</c:v>
                </c:pt>
                <c:pt idx="877">
                  <c:v>68.61</c:v>
                </c:pt>
                <c:pt idx="878">
                  <c:v>70.2</c:v>
                </c:pt>
                <c:pt idx="879">
                  <c:v>71.48</c:v>
                </c:pt>
                <c:pt idx="880">
                  <c:v>70.41</c:v>
                </c:pt>
                <c:pt idx="881">
                  <c:v>69.23</c:v>
                </c:pt>
                <c:pt idx="882">
                  <c:v>66.66</c:v>
                </c:pt>
                <c:pt idx="883">
                  <c:v>66.95</c:v>
                </c:pt>
                <c:pt idx="884">
                  <c:v>67.099999999999994</c:v>
                </c:pt>
                <c:pt idx="885">
                  <c:v>66.81</c:v>
                </c:pt>
                <c:pt idx="886">
                  <c:v>64.459999999999994</c:v>
                </c:pt>
                <c:pt idx="887">
                  <c:v>64.73</c:v>
                </c:pt>
                <c:pt idx="888">
                  <c:v>63.15</c:v>
                </c:pt>
                <c:pt idx="889">
                  <c:v>62.08</c:v>
                </c:pt>
                <c:pt idx="890">
                  <c:v>63.05</c:v>
                </c:pt>
                <c:pt idx="891">
                  <c:v>69</c:v>
                </c:pt>
                <c:pt idx="892">
                  <c:v>66.790000000000006</c:v>
                </c:pt>
                <c:pt idx="893">
                  <c:v>66.63</c:v>
                </c:pt>
                <c:pt idx="894">
                  <c:v>68.75</c:v>
                </c:pt>
                <c:pt idx="895">
                  <c:v>69.849999999999994</c:v>
                </c:pt>
                <c:pt idx="896">
                  <c:v>70.86</c:v>
                </c:pt>
                <c:pt idx="897">
                  <c:v>69.16</c:v>
                </c:pt>
                <c:pt idx="898">
                  <c:v>69.91</c:v>
                </c:pt>
                <c:pt idx="899">
                  <c:v>68.569999999999993</c:v>
                </c:pt>
                <c:pt idx="900">
                  <c:v>67.53</c:v>
                </c:pt>
                <c:pt idx="901">
                  <c:v>69.180000000000007</c:v>
                </c:pt>
                <c:pt idx="902">
                  <c:v>70.56</c:v>
                </c:pt>
                <c:pt idx="903">
                  <c:v>70.31</c:v>
                </c:pt>
                <c:pt idx="904">
                  <c:v>70</c:v>
                </c:pt>
                <c:pt idx="905">
                  <c:v>68.91</c:v>
                </c:pt>
                <c:pt idx="906">
                  <c:v>69.430000000000007</c:v>
                </c:pt>
                <c:pt idx="907">
                  <c:v>68.010000000000005</c:v>
                </c:pt>
                <c:pt idx="908">
                  <c:v>67.239999999999995</c:v>
                </c:pt>
                <c:pt idx="909">
                  <c:v>67.59</c:v>
                </c:pt>
                <c:pt idx="910">
                  <c:v>66.959999999999994</c:v>
                </c:pt>
                <c:pt idx="911">
                  <c:v>66.739999999999995</c:v>
                </c:pt>
                <c:pt idx="912">
                  <c:v>67.28</c:v>
                </c:pt>
                <c:pt idx="913">
                  <c:v>63.32</c:v>
                </c:pt>
                <c:pt idx="914">
                  <c:v>62.92</c:v>
                </c:pt>
                <c:pt idx="915">
                  <c:v>63.45</c:v>
                </c:pt>
                <c:pt idx="916">
                  <c:v>64.11</c:v>
                </c:pt>
                <c:pt idx="917">
                  <c:v>62.27</c:v>
                </c:pt>
                <c:pt idx="918">
                  <c:v>63.07</c:v>
                </c:pt>
                <c:pt idx="919">
                  <c:v>62.33</c:v>
                </c:pt>
                <c:pt idx="920">
                  <c:v>63.46</c:v>
                </c:pt>
                <c:pt idx="921">
                  <c:v>65.040000000000006</c:v>
                </c:pt>
                <c:pt idx="922">
                  <c:v>66.33</c:v>
                </c:pt>
                <c:pt idx="923">
                  <c:v>65.8</c:v>
                </c:pt>
                <c:pt idx="924">
                  <c:v>66.22</c:v>
                </c:pt>
                <c:pt idx="925">
                  <c:v>67.77</c:v>
                </c:pt>
                <c:pt idx="926">
                  <c:v>68.69</c:v>
                </c:pt>
                <c:pt idx="927">
                  <c:v>67.58</c:v>
                </c:pt>
                <c:pt idx="928">
                  <c:v>67.81</c:v>
                </c:pt>
                <c:pt idx="929">
                  <c:v>68.209999999999994</c:v>
                </c:pt>
                <c:pt idx="930">
                  <c:v>65.78</c:v>
                </c:pt>
                <c:pt idx="931">
                  <c:v>63.03</c:v>
                </c:pt>
                <c:pt idx="932">
                  <c:v>62.25</c:v>
                </c:pt>
                <c:pt idx="933">
                  <c:v>62.65</c:v>
                </c:pt>
                <c:pt idx="934">
                  <c:v>60.74</c:v>
                </c:pt>
                <c:pt idx="935">
                  <c:v>61.04</c:v>
                </c:pt>
                <c:pt idx="936">
                  <c:v>61.31</c:v>
                </c:pt>
                <c:pt idx="937">
                  <c:v>61.77</c:v>
                </c:pt>
                <c:pt idx="938">
                  <c:v>61.51</c:v>
                </c:pt>
                <c:pt idx="939">
                  <c:v>63.51</c:v>
                </c:pt>
                <c:pt idx="940">
                  <c:v>63.36</c:v>
                </c:pt>
                <c:pt idx="941">
                  <c:v>63.11</c:v>
                </c:pt>
                <c:pt idx="942">
                  <c:v>62.52</c:v>
                </c:pt>
                <c:pt idx="943">
                  <c:v>63.56</c:v>
                </c:pt>
                <c:pt idx="944">
                  <c:v>61.75</c:v>
                </c:pt>
                <c:pt idx="945">
                  <c:v>63.01</c:v>
                </c:pt>
                <c:pt idx="946">
                  <c:v>62.5</c:v>
                </c:pt>
                <c:pt idx="947">
                  <c:v>62.26</c:v>
                </c:pt>
                <c:pt idx="948">
                  <c:v>61.74</c:v>
                </c:pt>
                <c:pt idx="949">
                  <c:v>63.08</c:v>
                </c:pt>
                <c:pt idx="950">
                  <c:v>60.6</c:v>
                </c:pt>
                <c:pt idx="951">
                  <c:v>60.6</c:v>
                </c:pt>
                <c:pt idx="952">
                  <c:v>60.88</c:v>
                </c:pt>
                <c:pt idx="953">
                  <c:v>61.21</c:v>
                </c:pt>
                <c:pt idx="954">
                  <c:v>60.56</c:v>
                </c:pt>
                <c:pt idx="955">
                  <c:v>61.22</c:v>
                </c:pt>
                <c:pt idx="956">
                  <c:v>59.85</c:v>
                </c:pt>
                <c:pt idx="957">
                  <c:v>64.22</c:v>
                </c:pt>
                <c:pt idx="958">
                  <c:v>66.31</c:v>
                </c:pt>
                <c:pt idx="959">
                  <c:v>64.02</c:v>
                </c:pt>
                <c:pt idx="960">
                  <c:v>64.17</c:v>
                </c:pt>
                <c:pt idx="961">
                  <c:v>65.23</c:v>
                </c:pt>
                <c:pt idx="962">
                  <c:v>65.17</c:v>
                </c:pt>
                <c:pt idx="963">
                  <c:v>67.47</c:v>
                </c:pt>
                <c:pt idx="964">
                  <c:v>67.400000000000006</c:v>
                </c:pt>
                <c:pt idx="965">
                  <c:v>69.02</c:v>
                </c:pt>
                <c:pt idx="966">
                  <c:v>70.36</c:v>
                </c:pt>
                <c:pt idx="967">
                  <c:v>71.930000000000007</c:v>
                </c:pt>
                <c:pt idx="968">
                  <c:v>71.150000000000006</c:v>
                </c:pt>
                <c:pt idx="969">
                  <c:v>70.12</c:v>
                </c:pt>
                <c:pt idx="970">
                  <c:v>71.11</c:v>
                </c:pt>
                <c:pt idx="971">
                  <c:v>71.14</c:v>
                </c:pt>
                <c:pt idx="972">
                  <c:v>70.92</c:v>
                </c:pt>
                <c:pt idx="973">
                  <c:v>71.12</c:v>
                </c:pt>
                <c:pt idx="974">
                  <c:v>68.59</c:v>
                </c:pt>
                <c:pt idx="975">
                  <c:v>71.38</c:v>
                </c:pt>
                <c:pt idx="976">
                  <c:v>71.069999999999993</c:v>
                </c:pt>
                <c:pt idx="977">
                  <c:v>71</c:v>
                </c:pt>
                <c:pt idx="978">
                  <c:v>69.63</c:v>
                </c:pt>
                <c:pt idx="979">
                  <c:v>68.31</c:v>
                </c:pt>
                <c:pt idx="980">
                  <c:v>68.22</c:v>
                </c:pt>
                <c:pt idx="981">
                  <c:v>67.92</c:v>
                </c:pt>
                <c:pt idx="982">
                  <c:v>68.19</c:v>
                </c:pt>
                <c:pt idx="983">
                  <c:v>69.05</c:v>
                </c:pt>
                <c:pt idx="984">
                  <c:v>69</c:v>
                </c:pt>
                <c:pt idx="985">
                  <c:v>70.22</c:v>
                </c:pt>
                <c:pt idx="986">
                  <c:v>73.3</c:v>
                </c:pt>
                <c:pt idx="987">
                  <c:v>74.78</c:v>
                </c:pt>
                <c:pt idx="988">
                  <c:v>75.02</c:v>
                </c:pt>
                <c:pt idx="989">
                  <c:v>77</c:v>
                </c:pt>
                <c:pt idx="990">
                  <c:v>75.959999999999994</c:v>
                </c:pt>
                <c:pt idx="991">
                  <c:v>75.53</c:v>
                </c:pt>
                <c:pt idx="992">
                  <c:v>73.25</c:v>
                </c:pt>
                <c:pt idx="993">
                  <c:v>72.55</c:v>
                </c:pt>
                <c:pt idx="994">
                  <c:v>72.739999999999995</c:v>
                </c:pt>
                <c:pt idx="995">
                  <c:v>68.680000000000007</c:v>
                </c:pt>
                <c:pt idx="996">
                  <c:v>70.12</c:v>
                </c:pt>
                <c:pt idx="997">
                  <c:v>68.91</c:v>
                </c:pt>
                <c:pt idx="998">
                  <c:v>69.92</c:v>
                </c:pt>
                <c:pt idx="999">
                  <c:v>71.08</c:v>
                </c:pt>
                <c:pt idx="1000">
                  <c:v>71.180000000000007</c:v>
                </c:pt>
                <c:pt idx="1001">
                  <c:v>70.64</c:v>
                </c:pt>
                <c:pt idx="1002">
                  <c:v>69.47</c:v>
                </c:pt>
                <c:pt idx="1003">
                  <c:v>69.13</c:v>
                </c:pt>
                <c:pt idx="1004">
                  <c:v>69.61</c:v>
                </c:pt>
                <c:pt idx="1005">
                  <c:v>70.59</c:v>
                </c:pt>
                <c:pt idx="1006">
                  <c:v>70.55</c:v>
                </c:pt>
                <c:pt idx="1007">
                  <c:v>68.27</c:v>
                </c:pt>
                <c:pt idx="1008">
                  <c:v>67.569999999999993</c:v>
                </c:pt>
                <c:pt idx="1009">
                  <c:v>69.489999999999995</c:v>
                </c:pt>
                <c:pt idx="1010">
                  <c:v>70.38</c:v>
                </c:pt>
                <c:pt idx="1011">
                  <c:v>72.58</c:v>
                </c:pt>
                <c:pt idx="1012">
                  <c:v>72.47</c:v>
                </c:pt>
                <c:pt idx="1013">
                  <c:v>72.760000000000005</c:v>
                </c:pt>
                <c:pt idx="1014">
                  <c:v>71.569999999999993</c:v>
                </c:pt>
                <c:pt idx="1015">
                  <c:v>71.08</c:v>
                </c:pt>
                <c:pt idx="1016">
                  <c:v>72.709999999999994</c:v>
                </c:pt>
                <c:pt idx="1017">
                  <c:v>73.040000000000006</c:v>
                </c:pt>
                <c:pt idx="1018">
                  <c:v>71.03</c:v>
                </c:pt>
                <c:pt idx="1019">
                  <c:v>71.38</c:v>
                </c:pt>
                <c:pt idx="1020">
                  <c:v>69.42</c:v>
                </c:pt>
                <c:pt idx="1021">
                  <c:v>65.180000000000007</c:v>
                </c:pt>
                <c:pt idx="1022">
                  <c:v>63.91</c:v>
                </c:pt>
                <c:pt idx="1023">
                  <c:v>64.69</c:v>
                </c:pt>
                <c:pt idx="1024">
                  <c:v>67.010000000000005</c:v>
                </c:pt>
                <c:pt idx="1025">
                  <c:v>66.89</c:v>
                </c:pt>
                <c:pt idx="1026">
                  <c:v>68.77</c:v>
                </c:pt>
                <c:pt idx="1027">
                  <c:v>67.92</c:v>
                </c:pt>
                <c:pt idx="1028">
                  <c:v>68.5</c:v>
                </c:pt>
                <c:pt idx="1029">
                  <c:v>65.680000000000007</c:v>
                </c:pt>
                <c:pt idx="1030">
                  <c:v>65.98</c:v>
                </c:pt>
                <c:pt idx="1031">
                  <c:v>65.05</c:v>
                </c:pt>
                <c:pt idx="1032">
                  <c:v>65.650000000000006</c:v>
                </c:pt>
                <c:pt idx="1033">
                  <c:v>63.91</c:v>
                </c:pt>
                <c:pt idx="1034">
                  <c:v>65.56</c:v>
                </c:pt>
                <c:pt idx="1035">
                  <c:v>64.680000000000007</c:v>
                </c:pt>
                <c:pt idx="1036">
                  <c:v>65.900000000000006</c:v>
                </c:pt>
                <c:pt idx="1037">
                  <c:v>65.44</c:v>
                </c:pt>
                <c:pt idx="1038">
                  <c:v>63.21</c:v>
                </c:pt>
                <c:pt idx="1039">
                  <c:v>62.64</c:v>
                </c:pt>
                <c:pt idx="1040">
                  <c:v>61.77</c:v>
                </c:pt>
                <c:pt idx="1041">
                  <c:v>65.42</c:v>
                </c:pt>
                <c:pt idx="1042">
                  <c:v>70.52</c:v>
                </c:pt>
                <c:pt idx="1043">
                  <c:v>72.319999999999993</c:v>
                </c:pt>
                <c:pt idx="1044">
                  <c:v>72.150000000000006</c:v>
                </c:pt>
                <c:pt idx="1045">
                  <c:v>74.25</c:v>
                </c:pt>
                <c:pt idx="1046">
                  <c:v>72.47</c:v>
                </c:pt>
                <c:pt idx="1047">
                  <c:v>75.5</c:v>
                </c:pt>
                <c:pt idx="1048">
                  <c:v>76.69</c:v>
                </c:pt>
                <c:pt idx="1049">
                  <c:v>76.52</c:v>
                </c:pt>
                <c:pt idx="1050">
                  <c:v>75.28</c:v>
                </c:pt>
                <c:pt idx="1051">
                  <c:v>74.45</c:v>
                </c:pt>
                <c:pt idx="1052">
                  <c:v>73.959999999999994</c:v>
                </c:pt>
                <c:pt idx="1053">
                  <c:v>74.28</c:v>
                </c:pt>
                <c:pt idx="1054">
                  <c:v>75.069999999999993</c:v>
                </c:pt>
                <c:pt idx="1055">
                  <c:v>76.13</c:v>
                </c:pt>
                <c:pt idx="1056">
                  <c:v>75.19</c:v>
                </c:pt>
                <c:pt idx="1057">
                  <c:v>71.8</c:v>
                </c:pt>
                <c:pt idx="1058">
                  <c:v>71.459999999999994</c:v>
                </c:pt>
                <c:pt idx="1059">
                  <c:v>74</c:v>
                </c:pt>
                <c:pt idx="1060">
                  <c:v>71.930000000000007</c:v>
                </c:pt>
                <c:pt idx="1061">
                  <c:v>70.569999999999993</c:v>
                </c:pt>
                <c:pt idx="1062">
                  <c:v>69.459999999999994</c:v>
                </c:pt>
                <c:pt idx="1063">
                  <c:v>67.97</c:v>
                </c:pt>
                <c:pt idx="1064">
                  <c:v>68.069999999999993</c:v>
                </c:pt>
                <c:pt idx="1065">
                  <c:v>68.2</c:v>
                </c:pt>
                <c:pt idx="1066">
                  <c:v>67.02</c:v>
                </c:pt>
                <c:pt idx="1067">
                  <c:v>65.03</c:v>
                </c:pt>
                <c:pt idx="1068">
                  <c:v>63.37</c:v>
                </c:pt>
                <c:pt idx="1069">
                  <c:v>62.04</c:v>
                </c:pt>
                <c:pt idx="1070">
                  <c:v>60.77</c:v>
                </c:pt>
                <c:pt idx="1071">
                  <c:v>62.07</c:v>
                </c:pt>
                <c:pt idx="1072">
                  <c:v>62.17</c:v>
                </c:pt>
                <c:pt idx="1073">
                  <c:v>62.61</c:v>
                </c:pt>
                <c:pt idx="1074">
                  <c:v>61.22</c:v>
                </c:pt>
                <c:pt idx="1075">
                  <c:v>63.4</c:v>
                </c:pt>
                <c:pt idx="1076">
                  <c:v>63.18</c:v>
                </c:pt>
                <c:pt idx="1077">
                  <c:v>64.959999999999994</c:v>
                </c:pt>
                <c:pt idx="1078">
                  <c:v>64.62</c:v>
                </c:pt>
                <c:pt idx="1079">
                  <c:v>65.040000000000006</c:v>
                </c:pt>
                <c:pt idx="1080">
                  <c:v>64.25</c:v>
                </c:pt>
                <c:pt idx="1081">
                  <c:v>61.44</c:v>
                </c:pt>
                <c:pt idx="1082">
                  <c:v>61.67</c:v>
                </c:pt>
                <c:pt idx="1083">
                  <c:v>59.09</c:v>
                </c:pt>
                <c:pt idx="1084">
                  <c:v>62.2</c:v>
                </c:pt>
                <c:pt idx="1085">
                  <c:v>63.78</c:v>
                </c:pt>
                <c:pt idx="1086">
                  <c:v>64.569999999999993</c:v>
                </c:pt>
                <c:pt idx="1087">
                  <c:v>62.81</c:v>
                </c:pt>
                <c:pt idx="1088">
                  <c:v>61.73</c:v>
                </c:pt>
                <c:pt idx="1089">
                  <c:v>62.03</c:v>
                </c:pt>
                <c:pt idx="1090">
                  <c:v>62.76</c:v>
                </c:pt>
                <c:pt idx="1091">
                  <c:v>61.61</c:v>
                </c:pt>
                <c:pt idx="1092">
                  <c:v>61.12</c:v>
                </c:pt>
                <c:pt idx="1093">
                  <c:v>60.5</c:v>
                </c:pt>
                <c:pt idx="1094">
                  <c:v>61.1</c:v>
                </c:pt>
                <c:pt idx="1095">
                  <c:v>60.05</c:v>
                </c:pt>
                <c:pt idx="1096">
                  <c:v>60.29</c:v>
                </c:pt>
                <c:pt idx="1097">
                  <c:v>60.8</c:v>
                </c:pt>
                <c:pt idx="1098">
                  <c:v>59.37</c:v>
                </c:pt>
                <c:pt idx="1099">
                  <c:v>61.74</c:v>
                </c:pt>
                <c:pt idx="1100">
                  <c:v>62.48</c:v>
                </c:pt>
                <c:pt idx="1101">
                  <c:v>60.51</c:v>
                </c:pt>
                <c:pt idx="1102">
                  <c:v>59.74</c:v>
                </c:pt>
                <c:pt idx="1103">
                  <c:v>59</c:v>
                </c:pt>
                <c:pt idx="1104">
                  <c:v>60.74</c:v>
                </c:pt>
                <c:pt idx="1105">
                  <c:v>59.7</c:v>
                </c:pt>
                <c:pt idx="1106">
                  <c:v>55.66</c:v>
                </c:pt>
                <c:pt idx="1107">
                  <c:v>55.58</c:v>
                </c:pt>
                <c:pt idx="1108">
                  <c:v>55.48</c:v>
                </c:pt>
                <c:pt idx="1109">
                  <c:v>55.49</c:v>
                </c:pt>
                <c:pt idx="1110">
                  <c:v>54.04</c:v>
                </c:pt>
                <c:pt idx="1111">
                  <c:v>52.63</c:v>
                </c:pt>
                <c:pt idx="1112">
                  <c:v>50.96</c:v>
                </c:pt>
                <c:pt idx="1113">
                  <c:v>51</c:v>
                </c:pt>
                <c:pt idx="1114">
                  <c:v>50.14</c:v>
                </c:pt>
                <c:pt idx="1115">
                  <c:v>52.38</c:v>
                </c:pt>
                <c:pt idx="1116">
                  <c:v>52.3</c:v>
                </c:pt>
                <c:pt idx="1117">
                  <c:v>52.41</c:v>
                </c:pt>
                <c:pt idx="1118">
                  <c:v>51.15</c:v>
                </c:pt>
                <c:pt idx="1119">
                  <c:v>51.6</c:v>
                </c:pt>
                <c:pt idx="1120">
                  <c:v>49.23</c:v>
                </c:pt>
                <c:pt idx="1121">
                  <c:v>48.74</c:v>
                </c:pt>
                <c:pt idx="1122">
                  <c:v>48.98</c:v>
                </c:pt>
                <c:pt idx="1123">
                  <c:v>49.37</c:v>
                </c:pt>
                <c:pt idx="1124">
                  <c:v>49.72</c:v>
                </c:pt>
                <c:pt idx="1125">
                  <c:v>50.24</c:v>
                </c:pt>
                <c:pt idx="1126">
                  <c:v>50.31</c:v>
                </c:pt>
                <c:pt idx="1127">
                  <c:v>50.1</c:v>
                </c:pt>
                <c:pt idx="1128">
                  <c:v>50</c:v>
                </c:pt>
                <c:pt idx="1129">
                  <c:v>50</c:v>
                </c:pt>
                <c:pt idx="1130">
                  <c:v>49.25</c:v>
                </c:pt>
                <c:pt idx="1131">
                  <c:v>51.4</c:v>
                </c:pt>
                <c:pt idx="1132">
                  <c:v>51.2</c:v>
                </c:pt>
                <c:pt idx="1133">
                  <c:v>54.7</c:v>
                </c:pt>
                <c:pt idx="1134">
                  <c:v>55.48</c:v>
                </c:pt>
                <c:pt idx="1135">
                  <c:v>54.45</c:v>
                </c:pt>
                <c:pt idx="1136">
                  <c:v>53.79</c:v>
                </c:pt>
                <c:pt idx="1137">
                  <c:v>55.95</c:v>
                </c:pt>
                <c:pt idx="1138">
                  <c:v>56.2</c:v>
                </c:pt>
                <c:pt idx="1139">
                  <c:v>56.12</c:v>
                </c:pt>
                <c:pt idx="1140">
                  <c:v>53.85</c:v>
                </c:pt>
                <c:pt idx="1141">
                  <c:v>53.84</c:v>
                </c:pt>
                <c:pt idx="1142">
                  <c:v>52.42</c:v>
                </c:pt>
                <c:pt idx="1143">
                  <c:v>51.5</c:v>
                </c:pt>
                <c:pt idx="1144">
                  <c:v>51.55</c:v>
                </c:pt>
                <c:pt idx="1145">
                  <c:v>50.27</c:v>
                </c:pt>
                <c:pt idx="1146">
                  <c:v>50.31</c:v>
                </c:pt>
                <c:pt idx="1147">
                  <c:v>49.85</c:v>
                </c:pt>
                <c:pt idx="1148">
                  <c:v>50.39</c:v>
                </c:pt>
                <c:pt idx="1149">
                  <c:v>50.13</c:v>
                </c:pt>
                <c:pt idx="1150">
                  <c:v>50.59</c:v>
                </c:pt>
                <c:pt idx="1151">
                  <c:v>50.5</c:v>
                </c:pt>
                <c:pt idx="1152">
                  <c:v>50.89</c:v>
                </c:pt>
                <c:pt idx="1153">
                  <c:v>50.92</c:v>
                </c:pt>
                <c:pt idx="1154">
                  <c:v>49.78</c:v>
                </c:pt>
                <c:pt idx="1155">
                  <c:v>48.95</c:v>
                </c:pt>
                <c:pt idx="1156">
                  <c:v>48.75</c:v>
                </c:pt>
                <c:pt idx="1157">
                  <c:v>47.67</c:v>
                </c:pt>
                <c:pt idx="1158">
                  <c:v>47.12</c:v>
                </c:pt>
                <c:pt idx="1159">
                  <c:v>47.55</c:v>
                </c:pt>
                <c:pt idx="1160">
                  <c:v>45.92</c:v>
                </c:pt>
                <c:pt idx="1161">
                  <c:v>45.95</c:v>
                </c:pt>
                <c:pt idx="1162">
                  <c:v>45.97</c:v>
                </c:pt>
                <c:pt idx="1163">
                  <c:v>46.26</c:v>
                </c:pt>
                <c:pt idx="1164">
                  <c:v>45.8</c:v>
                </c:pt>
                <c:pt idx="1165">
                  <c:v>45.35</c:v>
                </c:pt>
                <c:pt idx="1166">
                  <c:v>45.4</c:v>
                </c:pt>
                <c:pt idx="1167">
                  <c:v>43.4</c:v>
                </c:pt>
                <c:pt idx="1168">
                  <c:v>42.74</c:v>
                </c:pt>
                <c:pt idx="1169">
                  <c:v>42.94</c:v>
                </c:pt>
                <c:pt idx="1170">
                  <c:v>43.95</c:v>
                </c:pt>
                <c:pt idx="1171">
                  <c:v>43.91</c:v>
                </c:pt>
                <c:pt idx="1172">
                  <c:v>42.67</c:v>
                </c:pt>
                <c:pt idx="1173">
                  <c:v>41.69</c:v>
                </c:pt>
                <c:pt idx="1174">
                  <c:v>41.54</c:v>
                </c:pt>
                <c:pt idx="1175">
                  <c:v>41.76</c:v>
                </c:pt>
                <c:pt idx="1176">
                  <c:v>40.549999999999997</c:v>
                </c:pt>
                <c:pt idx="1177">
                  <c:v>40.5</c:v>
                </c:pt>
                <c:pt idx="1178">
                  <c:v>39.520000000000003</c:v>
                </c:pt>
                <c:pt idx="1179">
                  <c:v>39.74</c:v>
                </c:pt>
                <c:pt idx="1180">
                  <c:v>39.630000000000003</c:v>
                </c:pt>
                <c:pt idx="1181">
                  <c:v>38.49</c:v>
                </c:pt>
                <c:pt idx="1182">
                  <c:v>38.44</c:v>
                </c:pt>
                <c:pt idx="1183">
                  <c:v>38.46</c:v>
                </c:pt>
                <c:pt idx="1184">
                  <c:v>38.630000000000003</c:v>
                </c:pt>
                <c:pt idx="1185">
                  <c:v>37.17</c:v>
                </c:pt>
                <c:pt idx="1186">
                  <c:v>37.36</c:v>
                </c:pt>
                <c:pt idx="1187">
                  <c:v>36.29</c:v>
                </c:pt>
                <c:pt idx="1188">
                  <c:v>36.380000000000003</c:v>
                </c:pt>
                <c:pt idx="1189">
                  <c:v>37.880000000000003</c:v>
                </c:pt>
                <c:pt idx="1190">
                  <c:v>37.909999999999997</c:v>
                </c:pt>
                <c:pt idx="1191">
                  <c:v>39.22</c:v>
                </c:pt>
                <c:pt idx="1192">
                  <c:v>39.33</c:v>
                </c:pt>
                <c:pt idx="1193">
                  <c:v>38.630000000000003</c:v>
                </c:pt>
                <c:pt idx="1194">
                  <c:v>38.229999999999997</c:v>
                </c:pt>
                <c:pt idx="1195">
                  <c:v>36.9</c:v>
                </c:pt>
                <c:pt idx="1196">
                  <c:v>37</c:v>
                </c:pt>
                <c:pt idx="1197">
                  <c:v>37.729999999999997</c:v>
                </c:pt>
                <c:pt idx="1198">
                  <c:v>36.79</c:v>
                </c:pt>
                <c:pt idx="1199">
                  <c:v>36.75</c:v>
                </c:pt>
                <c:pt idx="1200">
                  <c:v>36.29</c:v>
                </c:pt>
                <c:pt idx="1201">
                  <c:v>37.71</c:v>
                </c:pt>
                <c:pt idx="1202">
                  <c:v>37.07</c:v>
                </c:pt>
                <c:pt idx="1203">
                  <c:v>38.01</c:v>
                </c:pt>
                <c:pt idx="1204">
                  <c:v>38.99</c:v>
                </c:pt>
                <c:pt idx="1205">
                  <c:v>38.64</c:v>
                </c:pt>
                <c:pt idx="1206">
                  <c:v>38.11</c:v>
                </c:pt>
                <c:pt idx="1207">
                  <c:v>37.479999999999997</c:v>
                </c:pt>
                <c:pt idx="1208">
                  <c:v>37.6</c:v>
                </c:pt>
                <c:pt idx="1209">
                  <c:v>38.159999999999997</c:v>
                </c:pt>
                <c:pt idx="1210">
                  <c:v>39.549999999999997</c:v>
                </c:pt>
                <c:pt idx="1211">
                  <c:v>39.99</c:v>
                </c:pt>
                <c:pt idx="1212">
                  <c:v>40.799999999999997</c:v>
                </c:pt>
                <c:pt idx="1213">
                  <c:v>40.450000000000003</c:v>
                </c:pt>
                <c:pt idx="1214">
                  <c:v>40.47</c:v>
                </c:pt>
                <c:pt idx="1215">
                  <c:v>40.549999999999997</c:v>
                </c:pt>
                <c:pt idx="1216">
                  <c:v>40.020000000000003</c:v>
                </c:pt>
                <c:pt idx="1217">
                  <c:v>39.82</c:v>
                </c:pt>
                <c:pt idx="1218">
                  <c:v>40.71</c:v>
                </c:pt>
                <c:pt idx="1219">
                  <c:v>39.82</c:v>
                </c:pt>
                <c:pt idx="1220">
                  <c:v>38.79</c:v>
                </c:pt>
                <c:pt idx="1221">
                  <c:v>39.299999999999997</c:v>
                </c:pt>
                <c:pt idx="1222">
                  <c:v>40.049999999999997</c:v>
                </c:pt>
                <c:pt idx="1223">
                  <c:v>40.299999999999997</c:v>
                </c:pt>
                <c:pt idx="1224">
                  <c:v>40.020000000000003</c:v>
                </c:pt>
                <c:pt idx="1225">
                  <c:v>40.19</c:v>
                </c:pt>
                <c:pt idx="1226">
                  <c:v>39.32</c:v>
                </c:pt>
                <c:pt idx="1227">
                  <c:v>40.200000000000003</c:v>
                </c:pt>
                <c:pt idx="1228">
                  <c:v>41.69</c:v>
                </c:pt>
                <c:pt idx="1229">
                  <c:v>42.28</c:v>
                </c:pt>
                <c:pt idx="1230">
                  <c:v>42.74</c:v>
                </c:pt>
                <c:pt idx="1231">
                  <c:v>40.81</c:v>
                </c:pt>
                <c:pt idx="1232">
                  <c:v>40.14</c:v>
                </c:pt>
                <c:pt idx="1233">
                  <c:v>41.25</c:v>
                </c:pt>
                <c:pt idx="1234">
                  <c:v>41.16</c:v>
                </c:pt>
                <c:pt idx="1235">
                  <c:v>41.8</c:v>
                </c:pt>
                <c:pt idx="1236">
                  <c:v>41.49</c:v>
                </c:pt>
                <c:pt idx="1237">
                  <c:v>41.29</c:v>
                </c:pt>
                <c:pt idx="1238">
                  <c:v>41.04</c:v>
                </c:pt>
                <c:pt idx="1239">
                  <c:v>40.93</c:v>
                </c:pt>
                <c:pt idx="1240">
                  <c:v>41.27</c:v>
                </c:pt>
                <c:pt idx="1241">
                  <c:v>41.08</c:v>
                </c:pt>
                <c:pt idx="1242">
                  <c:v>40.08</c:v>
                </c:pt>
                <c:pt idx="1243">
                  <c:v>39.28</c:v>
                </c:pt>
                <c:pt idx="1244">
                  <c:v>39.21</c:v>
                </c:pt>
                <c:pt idx="1245">
                  <c:v>39.659999999999997</c:v>
                </c:pt>
                <c:pt idx="1246">
                  <c:v>38.89</c:v>
                </c:pt>
                <c:pt idx="1247">
                  <c:v>39.47</c:v>
                </c:pt>
                <c:pt idx="1248">
                  <c:v>40.340000000000003</c:v>
                </c:pt>
                <c:pt idx="1249">
                  <c:v>40.57</c:v>
                </c:pt>
                <c:pt idx="1250">
                  <c:v>39.56</c:v>
                </c:pt>
                <c:pt idx="1251">
                  <c:v>40.15</c:v>
                </c:pt>
                <c:pt idx="1252">
                  <c:v>42.4</c:v>
                </c:pt>
                <c:pt idx="1253">
                  <c:v>42.27</c:v>
                </c:pt>
                <c:pt idx="1254">
                  <c:v>43.04</c:v>
                </c:pt>
                <c:pt idx="1255">
                  <c:v>44</c:v>
                </c:pt>
                <c:pt idx="1256">
                  <c:v>44.19</c:v>
                </c:pt>
                <c:pt idx="1257">
                  <c:v>44.52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6-4A11-8AE0-B2B1095DD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100304"/>
        <c:axId val="1609101552"/>
        <c:extLst/>
      </c:lineChart>
      <c:dateAx>
        <c:axId val="1609100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Date</a:t>
                </a:r>
              </a:p>
            </c:rich>
          </c:tx>
          <c:layout>
            <c:manualLayout>
              <c:xMode val="edge"/>
              <c:yMode val="edge"/>
              <c:x val="0.46886312767076765"/>
              <c:y val="0.82678165229346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101552"/>
        <c:crosses val="autoZero"/>
        <c:auto val="1"/>
        <c:lblOffset val="100"/>
        <c:baseTimeUnit val="days"/>
      </c:dateAx>
      <c:valAx>
        <c:axId val="160910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USD ($)</a:t>
                </a:r>
              </a:p>
            </c:rich>
          </c:tx>
          <c:layout>
            <c:manualLayout>
              <c:xMode val="edge"/>
              <c:yMode val="edge"/>
              <c:x val="1.6150078988738631E-2"/>
              <c:y val="0.401030640095282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10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Stocks </a:t>
            </a:r>
            <a:r>
              <a:rPr lang="en-CA" sz="1400" b="0" i="0" u="none" strike="noStrike" baseline="0">
                <a:effectLst/>
              </a:rPr>
              <a:t>Value of $1 Invested from Aug. 24, 2016 to Aug. 23, 2021</a:t>
            </a:r>
            <a:endParaRPr lang="en-CA"/>
          </a:p>
        </c:rich>
      </c:tx>
      <c:layout>
        <c:manualLayout>
          <c:xMode val="edge"/>
          <c:yMode val="edge"/>
          <c:x val="0.17005306608005982"/>
          <c:y val="3.70896645015334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34010462933367"/>
          <c:y val="0.12492842535787323"/>
          <c:w val="0.8315464418497478"/>
          <c:h val="0.56782007626555342"/>
        </c:manualLayout>
      </c:layout>
      <c:lineChart>
        <c:grouping val="standard"/>
        <c:varyColors val="0"/>
        <c:ser>
          <c:idx val="0"/>
          <c:order val="0"/>
          <c:tx>
            <c:v>AAPL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Stock!$A$2:$A$1259</c:f>
              <c:numCache>
                <c:formatCode>d\-mmm\-yy</c:formatCode>
                <c:ptCount val="1258"/>
                <c:pt idx="0">
                  <c:v>44431</c:v>
                </c:pt>
                <c:pt idx="1">
                  <c:v>44428</c:v>
                </c:pt>
                <c:pt idx="2">
                  <c:v>44427</c:v>
                </c:pt>
                <c:pt idx="3">
                  <c:v>44426</c:v>
                </c:pt>
                <c:pt idx="4">
                  <c:v>44425</c:v>
                </c:pt>
                <c:pt idx="5">
                  <c:v>44424</c:v>
                </c:pt>
                <c:pt idx="6">
                  <c:v>44421</c:v>
                </c:pt>
                <c:pt idx="7">
                  <c:v>44420</c:v>
                </c:pt>
                <c:pt idx="8">
                  <c:v>44419</c:v>
                </c:pt>
                <c:pt idx="9">
                  <c:v>44418</c:v>
                </c:pt>
                <c:pt idx="10">
                  <c:v>44417</c:v>
                </c:pt>
                <c:pt idx="11">
                  <c:v>44414</c:v>
                </c:pt>
                <c:pt idx="12">
                  <c:v>44413</c:v>
                </c:pt>
                <c:pt idx="13">
                  <c:v>44412</c:v>
                </c:pt>
                <c:pt idx="14">
                  <c:v>44411</c:v>
                </c:pt>
                <c:pt idx="15">
                  <c:v>44410</c:v>
                </c:pt>
                <c:pt idx="16">
                  <c:v>44407</c:v>
                </c:pt>
                <c:pt idx="17">
                  <c:v>44406</c:v>
                </c:pt>
                <c:pt idx="18">
                  <c:v>44405</c:v>
                </c:pt>
                <c:pt idx="19">
                  <c:v>44404</c:v>
                </c:pt>
                <c:pt idx="20">
                  <c:v>44403</c:v>
                </c:pt>
                <c:pt idx="21">
                  <c:v>44400</c:v>
                </c:pt>
                <c:pt idx="22">
                  <c:v>44399</c:v>
                </c:pt>
                <c:pt idx="23">
                  <c:v>44398</c:v>
                </c:pt>
                <c:pt idx="24">
                  <c:v>44397</c:v>
                </c:pt>
                <c:pt idx="25">
                  <c:v>44396</c:v>
                </c:pt>
                <c:pt idx="26">
                  <c:v>44393</c:v>
                </c:pt>
                <c:pt idx="27">
                  <c:v>44392</c:v>
                </c:pt>
                <c:pt idx="28">
                  <c:v>44391</c:v>
                </c:pt>
                <c:pt idx="29">
                  <c:v>44390</c:v>
                </c:pt>
                <c:pt idx="30">
                  <c:v>44389</c:v>
                </c:pt>
                <c:pt idx="31">
                  <c:v>44386</c:v>
                </c:pt>
                <c:pt idx="32">
                  <c:v>44385</c:v>
                </c:pt>
                <c:pt idx="33">
                  <c:v>44384</c:v>
                </c:pt>
                <c:pt idx="34">
                  <c:v>44383</c:v>
                </c:pt>
                <c:pt idx="35">
                  <c:v>44379</c:v>
                </c:pt>
                <c:pt idx="36">
                  <c:v>44378</c:v>
                </c:pt>
                <c:pt idx="37">
                  <c:v>44377</c:v>
                </c:pt>
                <c:pt idx="38">
                  <c:v>44376</c:v>
                </c:pt>
                <c:pt idx="39">
                  <c:v>44375</c:v>
                </c:pt>
                <c:pt idx="40">
                  <c:v>44372</c:v>
                </c:pt>
                <c:pt idx="41">
                  <c:v>44371</c:v>
                </c:pt>
                <c:pt idx="42">
                  <c:v>44370</c:v>
                </c:pt>
                <c:pt idx="43">
                  <c:v>44369</c:v>
                </c:pt>
                <c:pt idx="44">
                  <c:v>44368</c:v>
                </c:pt>
                <c:pt idx="45">
                  <c:v>44365</c:v>
                </c:pt>
                <c:pt idx="46">
                  <c:v>44364</c:v>
                </c:pt>
                <c:pt idx="47">
                  <c:v>44363</c:v>
                </c:pt>
                <c:pt idx="48">
                  <c:v>44362</c:v>
                </c:pt>
                <c:pt idx="49">
                  <c:v>44361</c:v>
                </c:pt>
                <c:pt idx="50">
                  <c:v>44358</c:v>
                </c:pt>
                <c:pt idx="51">
                  <c:v>44357</c:v>
                </c:pt>
                <c:pt idx="52">
                  <c:v>44356</c:v>
                </c:pt>
                <c:pt idx="53">
                  <c:v>44355</c:v>
                </c:pt>
                <c:pt idx="54">
                  <c:v>44354</c:v>
                </c:pt>
                <c:pt idx="55">
                  <c:v>44351</c:v>
                </c:pt>
                <c:pt idx="56">
                  <c:v>44350</c:v>
                </c:pt>
                <c:pt idx="57">
                  <c:v>44349</c:v>
                </c:pt>
                <c:pt idx="58">
                  <c:v>44348</c:v>
                </c:pt>
                <c:pt idx="59">
                  <c:v>44344</c:v>
                </c:pt>
                <c:pt idx="60">
                  <c:v>44343</c:v>
                </c:pt>
                <c:pt idx="61">
                  <c:v>44342</c:v>
                </c:pt>
                <c:pt idx="62">
                  <c:v>44341</c:v>
                </c:pt>
                <c:pt idx="63">
                  <c:v>44340</c:v>
                </c:pt>
                <c:pt idx="64">
                  <c:v>44337</c:v>
                </c:pt>
                <c:pt idx="65">
                  <c:v>44336</c:v>
                </c:pt>
                <c:pt idx="66">
                  <c:v>44335</c:v>
                </c:pt>
                <c:pt idx="67">
                  <c:v>44334</c:v>
                </c:pt>
                <c:pt idx="68">
                  <c:v>44333</c:v>
                </c:pt>
                <c:pt idx="69">
                  <c:v>44330</c:v>
                </c:pt>
                <c:pt idx="70">
                  <c:v>44329</c:v>
                </c:pt>
                <c:pt idx="71">
                  <c:v>44328</c:v>
                </c:pt>
                <c:pt idx="72">
                  <c:v>44327</c:v>
                </c:pt>
                <c:pt idx="73">
                  <c:v>44326</c:v>
                </c:pt>
                <c:pt idx="74">
                  <c:v>44323</c:v>
                </c:pt>
                <c:pt idx="75">
                  <c:v>44322</c:v>
                </c:pt>
                <c:pt idx="76">
                  <c:v>44321</c:v>
                </c:pt>
                <c:pt idx="77">
                  <c:v>44320</c:v>
                </c:pt>
                <c:pt idx="78">
                  <c:v>44319</c:v>
                </c:pt>
                <c:pt idx="79">
                  <c:v>44316</c:v>
                </c:pt>
                <c:pt idx="80">
                  <c:v>44315</c:v>
                </c:pt>
                <c:pt idx="81">
                  <c:v>44314</c:v>
                </c:pt>
                <c:pt idx="82">
                  <c:v>44313</c:v>
                </c:pt>
                <c:pt idx="83">
                  <c:v>44312</c:v>
                </c:pt>
                <c:pt idx="84">
                  <c:v>44309</c:v>
                </c:pt>
                <c:pt idx="85">
                  <c:v>44308</c:v>
                </c:pt>
                <c:pt idx="86">
                  <c:v>44307</c:v>
                </c:pt>
                <c:pt idx="87">
                  <c:v>44306</c:v>
                </c:pt>
                <c:pt idx="88">
                  <c:v>44305</c:v>
                </c:pt>
                <c:pt idx="89">
                  <c:v>44302</c:v>
                </c:pt>
                <c:pt idx="90">
                  <c:v>44301</c:v>
                </c:pt>
                <c:pt idx="91">
                  <c:v>44300</c:v>
                </c:pt>
                <c:pt idx="92">
                  <c:v>44299</c:v>
                </c:pt>
                <c:pt idx="93">
                  <c:v>44298</c:v>
                </c:pt>
                <c:pt idx="94">
                  <c:v>44295</c:v>
                </c:pt>
                <c:pt idx="95">
                  <c:v>44294</c:v>
                </c:pt>
                <c:pt idx="96">
                  <c:v>44293</c:v>
                </c:pt>
                <c:pt idx="97">
                  <c:v>44292</c:v>
                </c:pt>
                <c:pt idx="98">
                  <c:v>44291</c:v>
                </c:pt>
                <c:pt idx="99">
                  <c:v>44287</c:v>
                </c:pt>
                <c:pt idx="100">
                  <c:v>44286</c:v>
                </c:pt>
                <c:pt idx="101">
                  <c:v>44285</c:v>
                </c:pt>
                <c:pt idx="102">
                  <c:v>44284</c:v>
                </c:pt>
                <c:pt idx="103">
                  <c:v>44281</c:v>
                </c:pt>
                <c:pt idx="104">
                  <c:v>44280</c:v>
                </c:pt>
                <c:pt idx="105">
                  <c:v>44279</c:v>
                </c:pt>
                <c:pt idx="106">
                  <c:v>44278</c:v>
                </c:pt>
                <c:pt idx="107">
                  <c:v>44277</c:v>
                </c:pt>
                <c:pt idx="108">
                  <c:v>44274</c:v>
                </c:pt>
                <c:pt idx="109">
                  <c:v>44273</c:v>
                </c:pt>
                <c:pt idx="110">
                  <c:v>44272</c:v>
                </c:pt>
                <c:pt idx="111">
                  <c:v>44271</c:v>
                </c:pt>
                <c:pt idx="112">
                  <c:v>44270</c:v>
                </c:pt>
                <c:pt idx="113">
                  <c:v>44267</c:v>
                </c:pt>
                <c:pt idx="114">
                  <c:v>44266</c:v>
                </c:pt>
                <c:pt idx="115">
                  <c:v>44265</c:v>
                </c:pt>
                <c:pt idx="116">
                  <c:v>44264</c:v>
                </c:pt>
                <c:pt idx="117">
                  <c:v>44263</c:v>
                </c:pt>
                <c:pt idx="118">
                  <c:v>44260</c:v>
                </c:pt>
                <c:pt idx="119">
                  <c:v>44259</c:v>
                </c:pt>
                <c:pt idx="120">
                  <c:v>44258</c:v>
                </c:pt>
                <c:pt idx="121">
                  <c:v>44257</c:v>
                </c:pt>
                <c:pt idx="122">
                  <c:v>44256</c:v>
                </c:pt>
                <c:pt idx="123">
                  <c:v>44253</c:v>
                </c:pt>
                <c:pt idx="124">
                  <c:v>44252</c:v>
                </c:pt>
                <c:pt idx="125">
                  <c:v>44251</c:v>
                </c:pt>
                <c:pt idx="126">
                  <c:v>44250</c:v>
                </c:pt>
                <c:pt idx="127">
                  <c:v>44249</c:v>
                </c:pt>
                <c:pt idx="128">
                  <c:v>44246</c:v>
                </c:pt>
                <c:pt idx="129">
                  <c:v>44245</c:v>
                </c:pt>
                <c:pt idx="130">
                  <c:v>44244</c:v>
                </c:pt>
                <c:pt idx="131">
                  <c:v>44243</c:v>
                </c:pt>
                <c:pt idx="132">
                  <c:v>44239</c:v>
                </c:pt>
                <c:pt idx="133">
                  <c:v>44238</c:v>
                </c:pt>
                <c:pt idx="134">
                  <c:v>44237</c:v>
                </c:pt>
                <c:pt idx="135">
                  <c:v>44236</c:v>
                </c:pt>
                <c:pt idx="136">
                  <c:v>44235</c:v>
                </c:pt>
                <c:pt idx="137">
                  <c:v>44232</c:v>
                </c:pt>
                <c:pt idx="138">
                  <c:v>44231</c:v>
                </c:pt>
                <c:pt idx="139">
                  <c:v>44230</c:v>
                </c:pt>
                <c:pt idx="140">
                  <c:v>44229</c:v>
                </c:pt>
                <c:pt idx="141">
                  <c:v>44228</c:v>
                </c:pt>
                <c:pt idx="142">
                  <c:v>44225</c:v>
                </c:pt>
                <c:pt idx="143">
                  <c:v>44224</c:v>
                </c:pt>
                <c:pt idx="144">
                  <c:v>44223</c:v>
                </c:pt>
                <c:pt idx="145">
                  <c:v>44222</c:v>
                </c:pt>
                <c:pt idx="146">
                  <c:v>44221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44211</c:v>
                </c:pt>
                <c:pt idx="152">
                  <c:v>44210</c:v>
                </c:pt>
                <c:pt idx="153">
                  <c:v>44209</c:v>
                </c:pt>
                <c:pt idx="154">
                  <c:v>44208</c:v>
                </c:pt>
                <c:pt idx="155">
                  <c:v>44207</c:v>
                </c:pt>
                <c:pt idx="156">
                  <c:v>44204</c:v>
                </c:pt>
                <c:pt idx="157">
                  <c:v>44203</c:v>
                </c:pt>
                <c:pt idx="158">
                  <c:v>44202</c:v>
                </c:pt>
                <c:pt idx="159">
                  <c:v>44201</c:v>
                </c:pt>
                <c:pt idx="160">
                  <c:v>44200</c:v>
                </c:pt>
                <c:pt idx="161">
                  <c:v>44196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44189</c:v>
                </c:pt>
                <c:pt idx="166">
                  <c:v>44188</c:v>
                </c:pt>
                <c:pt idx="167">
                  <c:v>44187</c:v>
                </c:pt>
                <c:pt idx="168">
                  <c:v>44186</c:v>
                </c:pt>
                <c:pt idx="169">
                  <c:v>44183</c:v>
                </c:pt>
                <c:pt idx="170">
                  <c:v>44182</c:v>
                </c:pt>
                <c:pt idx="171">
                  <c:v>44181</c:v>
                </c:pt>
                <c:pt idx="172">
                  <c:v>44180</c:v>
                </c:pt>
                <c:pt idx="173">
                  <c:v>44179</c:v>
                </c:pt>
                <c:pt idx="174">
                  <c:v>44176</c:v>
                </c:pt>
                <c:pt idx="175">
                  <c:v>44175</c:v>
                </c:pt>
                <c:pt idx="176">
                  <c:v>44174</c:v>
                </c:pt>
                <c:pt idx="177">
                  <c:v>44173</c:v>
                </c:pt>
                <c:pt idx="178">
                  <c:v>44172</c:v>
                </c:pt>
                <c:pt idx="179">
                  <c:v>44169</c:v>
                </c:pt>
                <c:pt idx="180">
                  <c:v>44168</c:v>
                </c:pt>
                <c:pt idx="181">
                  <c:v>44167</c:v>
                </c:pt>
                <c:pt idx="182">
                  <c:v>44166</c:v>
                </c:pt>
                <c:pt idx="183">
                  <c:v>44165</c:v>
                </c:pt>
                <c:pt idx="184">
                  <c:v>44162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44155</c:v>
                </c:pt>
                <c:pt idx="189">
                  <c:v>44154</c:v>
                </c:pt>
                <c:pt idx="190">
                  <c:v>44153</c:v>
                </c:pt>
                <c:pt idx="191">
                  <c:v>44152</c:v>
                </c:pt>
                <c:pt idx="192">
                  <c:v>44151</c:v>
                </c:pt>
                <c:pt idx="193">
                  <c:v>44148</c:v>
                </c:pt>
                <c:pt idx="194">
                  <c:v>44147</c:v>
                </c:pt>
                <c:pt idx="195">
                  <c:v>44146</c:v>
                </c:pt>
                <c:pt idx="196">
                  <c:v>44145</c:v>
                </c:pt>
                <c:pt idx="197">
                  <c:v>44144</c:v>
                </c:pt>
                <c:pt idx="198">
                  <c:v>44141</c:v>
                </c:pt>
                <c:pt idx="199">
                  <c:v>44140</c:v>
                </c:pt>
                <c:pt idx="200">
                  <c:v>44139</c:v>
                </c:pt>
                <c:pt idx="201">
                  <c:v>44138</c:v>
                </c:pt>
                <c:pt idx="202">
                  <c:v>44137</c:v>
                </c:pt>
                <c:pt idx="203">
                  <c:v>44134</c:v>
                </c:pt>
                <c:pt idx="204">
                  <c:v>44133</c:v>
                </c:pt>
                <c:pt idx="205">
                  <c:v>44132</c:v>
                </c:pt>
                <c:pt idx="206">
                  <c:v>44131</c:v>
                </c:pt>
                <c:pt idx="207">
                  <c:v>44130</c:v>
                </c:pt>
                <c:pt idx="208">
                  <c:v>44127</c:v>
                </c:pt>
                <c:pt idx="209">
                  <c:v>44126</c:v>
                </c:pt>
                <c:pt idx="210">
                  <c:v>44125</c:v>
                </c:pt>
                <c:pt idx="211">
                  <c:v>44124</c:v>
                </c:pt>
                <c:pt idx="212">
                  <c:v>44123</c:v>
                </c:pt>
                <c:pt idx="213">
                  <c:v>44120</c:v>
                </c:pt>
                <c:pt idx="214">
                  <c:v>44119</c:v>
                </c:pt>
                <c:pt idx="215">
                  <c:v>44118</c:v>
                </c:pt>
                <c:pt idx="216">
                  <c:v>44117</c:v>
                </c:pt>
                <c:pt idx="217">
                  <c:v>44116</c:v>
                </c:pt>
                <c:pt idx="218">
                  <c:v>44113</c:v>
                </c:pt>
                <c:pt idx="219">
                  <c:v>44112</c:v>
                </c:pt>
                <c:pt idx="220">
                  <c:v>44111</c:v>
                </c:pt>
                <c:pt idx="221">
                  <c:v>44110</c:v>
                </c:pt>
                <c:pt idx="222">
                  <c:v>44109</c:v>
                </c:pt>
                <c:pt idx="223">
                  <c:v>44106</c:v>
                </c:pt>
                <c:pt idx="224">
                  <c:v>44105</c:v>
                </c:pt>
                <c:pt idx="225">
                  <c:v>44104</c:v>
                </c:pt>
                <c:pt idx="226">
                  <c:v>44103</c:v>
                </c:pt>
                <c:pt idx="227">
                  <c:v>44102</c:v>
                </c:pt>
                <c:pt idx="228">
                  <c:v>44099</c:v>
                </c:pt>
                <c:pt idx="229">
                  <c:v>44098</c:v>
                </c:pt>
                <c:pt idx="230">
                  <c:v>44097</c:v>
                </c:pt>
                <c:pt idx="231">
                  <c:v>44096</c:v>
                </c:pt>
                <c:pt idx="232">
                  <c:v>44095</c:v>
                </c:pt>
                <c:pt idx="233">
                  <c:v>44092</c:v>
                </c:pt>
                <c:pt idx="234">
                  <c:v>44091</c:v>
                </c:pt>
                <c:pt idx="235">
                  <c:v>44090</c:v>
                </c:pt>
                <c:pt idx="236">
                  <c:v>44089</c:v>
                </c:pt>
                <c:pt idx="237">
                  <c:v>44088</c:v>
                </c:pt>
                <c:pt idx="238">
                  <c:v>44085</c:v>
                </c:pt>
                <c:pt idx="239">
                  <c:v>44084</c:v>
                </c:pt>
                <c:pt idx="240">
                  <c:v>44083</c:v>
                </c:pt>
                <c:pt idx="241">
                  <c:v>44082</c:v>
                </c:pt>
                <c:pt idx="242">
                  <c:v>44078</c:v>
                </c:pt>
                <c:pt idx="243">
                  <c:v>44077</c:v>
                </c:pt>
                <c:pt idx="244">
                  <c:v>44076</c:v>
                </c:pt>
                <c:pt idx="245">
                  <c:v>44075</c:v>
                </c:pt>
                <c:pt idx="246">
                  <c:v>44074</c:v>
                </c:pt>
                <c:pt idx="247">
                  <c:v>44071</c:v>
                </c:pt>
                <c:pt idx="248">
                  <c:v>44070</c:v>
                </c:pt>
                <c:pt idx="249">
                  <c:v>44069</c:v>
                </c:pt>
                <c:pt idx="250">
                  <c:v>44068</c:v>
                </c:pt>
                <c:pt idx="251">
                  <c:v>44067</c:v>
                </c:pt>
                <c:pt idx="252">
                  <c:v>44064</c:v>
                </c:pt>
                <c:pt idx="253">
                  <c:v>44063</c:v>
                </c:pt>
                <c:pt idx="254">
                  <c:v>44062</c:v>
                </c:pt>
                <c:pt idx="255">
                  <c:v>44061</c:v>
                </c:pt>
                <c:pt idx="256">
                  <c:v>44060</c:v>
                </c:pt>
                <c:pt idx="257">
                  <c:v>44057</c:v>
                </c:pt>
                <c:pt idx="258">
                  <c:v>44056</c:v>
                </c:pt>
                <c:pt idx="259">
                  <c:v>44055</c:v>
                </c:pt>
                <c:pt idx="260">
                  <c:v>44054</c:v>
                </c:pt>
                <c:pt idx="261">
                  <c:v>44053</c:v>
                </c:pt>
                <c:pt idx="262">
                  <c:v>44050</c:v>
                </c:pt>
                <c:pt idx="263">
                  <c:v>44049</c:v>
                </c:pt>
                <c:pt idx="264">
                  <c:v>44048</c:v>
                </c:pt>
                <c:pt idx="265">
                  <c:v>44047</c:v>
                </c:pt>
                <c:pt idx="266">
                  <c:v>44046</c:v>
                </c:pt>
                <c:pt idx="267">
                  <c:v>44043</c:v>
                </c:pt>
                <c:pt idx="268">
                  <c:v>44042</c:v>
                </c:pt>
                <c:pt idx="269">
                  <c:v>44041</c:v>
                </c:pt>
                <c:pt idx="270">
                  <c:v>44040</c:v>
                </c:pt>
                <c:pt idx="271">
                  <c:v>44039</c:v>
                </c:pt>
                <c:pt idx="272">
                  <c:v>44036</c:v>
                </c:pt>
                <c:pt idx="273">
                  <c:v>44035</c:v>
                </c:pt>
                <c:pt idx="274">
                  <c:v>44034</c:v>
                </c:pt>
                <c:pt idx="275">
                  <c:v>44033</c:v>
                </c:pt>
                <c:pt idx="276">
                  <c:v>44032</c:v>
                </c:pt>
                <c:pt idx="277">
                  <c:v>44029</c:v>
                </c:pt>
                <c:pt idx="278">
                  <c:v>44028</c:v>
                </c:pt>
                <c:pt idx="279">
                  <c:v>44027</c:v>
                </c:pt>
                <c:pt idx="280">
                  <c:v>44026</c:v>
                </c:pt>
                <c:pt idx="281">
                  <c:v>44025</c:v>
                </c:pt>
                <c:pt idx="282">
                  <c:v>44022</c:v>
                </c:pt>
                <c:pt idx="283">
                  <c:v>44021</c:v>
                </c:pt>
                <c:pt idx="284">
                  <c:v>44020</c:v>
                </c:pt>
                <c:pt idx="285">
                  <c:v>44019</c:v>
                </c:pt>
                <c:pt idx="286">
                  <c:v>44018</c:v>
                </c:pt>
                <c:pt idx="287">
                  <c:v>44014</c:v>
                </c:pt>
                <c:pt idx="288">
                  <c:v>44013</c:v>
                </c:pt>
                <c:pt idx="289">
                  <c:v>44012</c:v>
                </c:pt>
                <c:pt idx="290">
                  <c:v>44011</c:v>
                </c:pt>
                <c:pt idx="291">
                  <c:v>44008</c:v>
                </c:pt>
                <c:pt idx="292">
                  <c:v>44007</c:v>
                </c:pt>
                <c:pt idx="293">
                  <c:v>44006</c:v>
                </c:pt>
                <c:pt idx="294">
                  <c:v>44005</c:v>
                </c:pt>
                <c:pt idx="295">
                  <c:v>44004</c:v>
                </c:pt>
                <c:pt idx="296">
                  <c:v>44001</c:v>
                </c:pt>
                <c:pt idx="297">
                  <c:v>44000</c:v>
                </c:pt>
                <c:pt idx="298">
                  <c:v>43999</c:v>
                </c:pt>
                <c:pt idx="299">
                  <c:v>43998</c:v>
                </c:pt>
                <c:pt idx="300">
                  <c:v>43997</c:v>
                </c:pt>
                <c:pt idx="301">
                  <c:v>43994</c:v>
                </c:pt>
                <c:pt idx="302">
                  <c:v>43993</c:v>
                </c:pt>
                <c:pt idx="303">
                  <c:v>43992</c:v>
                </c:pt>
                <c:pt idx="304">
                  <c:v>43991</c:v>
                </c:pt>
                <c:pt idx="305">
                  <c:v>43990</c:v>
                </c:pt>
                <c:pt idx="306">
                  <c:v>43987</c:v>
                </c:pt>
                <c:pt idx="307">
                  <c:v>43986</c:v>
                </c:pt>
                <c:pt idx="308">
                  <c:v>43985</c:v>
                </c:pt>
                <c:pt idx="309">
                  <c:v>43984</c:v>
                </c:pt>
                <c:pt idx="310">
                  <c:v>43983</c:v>
                </c:pt>
                <c:pt idx="311">
                  <c:v>43980</c:v>
                </c:pt>
                <c:pt idx="312">
                  <c:v>43979</c:v>
                </c:pt>
                <c:pt idx="313">
                  <c:v>43978</c:v>
                </c:pt>
                <c:pt idx="314">
                  <c:v>43977</c:v>
                </c:pt>
                <c:pt idx="315">
                  <c:v>43973</c:v>
                </c:pt>
                <c:pt idx="316">
                  <c:v>43972</c:v>
                </c:pt>
                <c:pt idx="317">
                  <c:v>43971</c:v>
                </c:pt>
                <c:pt idx="318">
                  <c:v>43970</c:v>
                </c:pt>
                <c:pt idx="319">
                  <c:v>43969</c:v>
                </c:pt>
                <c:pt idx="320">
                  <c:v>43966</c:v>
                </c:pt>
                <c:pt idx="321">
                  <c:v>43965</c:v>
                </c:pt>
                <c:pt idx="322">
                  <c:v>43964</c:v>
                </c:pt>
                <c:pt idx="323">
                  <c:v>43963</c:v>
                </c:pt>
                <c:pt idx="324">
                  <c:v>43962</c:v>
                </c:pt>
                <c:pt idx="325">
                  <c:v>43959</c:v>
                </c:pt>
                <c:pt idx="326">
                  <c:v>43958</c:v>
                </c:pt>
                <c:pt idx="327">
                  <c:v>43957</c:v>
                </c:pt>
                <c:pt idx="328">
                  <c:v>43956</c:v>
                </c:pt>
                <c:pt idx="329">
                  <c:v>43955</c:v>
                </c:pt>
                <c:pt idx="330">
                  <c:v>43952</c:v>
                </c:pt>
                <c:pt idx="331">
                  <c:v>43951</c:v>
                </c:pt>
                <c:pt idx="332">
                  <c:v>43950</c:v>
                </c:pt>
                <c:pt idx="333">
                  <c:v>43949</c:v>
                </c:pt>
                <c:pt idx="334">
                  <c:v>43948</c:v>
                </c:pt>
                <c:pt idx="335">
                  <c:v>43945</c:v>
                </c:pt>
                <c:pt idx="336">
                  <c:v>43944</c:v>
                </c:pt>
                <c:pt idx="337">
                  <c:v>43943</c:v>
                </c:pt>
                <c:pt idx="338">
                  <c:v>43942</c:v>
                </c:pt>
                <c:pt idx="339">
                  <c:v>43941</c:v>
                </c:pt>
                <c:pt idx="340">
                  <c:v>43938</c:v>
                </c:pt>
                <c:pt idx="341">
                  <c:v>43937</c:v>
                </c:pt>
                <c:pt idx="342">
                  <c:v>43936</c:v>
                </c:pt>
                <c:pt idx="343">
                  <c:v>43935</c:v>
                </c:pt>
                <c:pt idx="344">
                  <c:v>43934</c:v>
                </c:pt>
                <c:pt idx="345">
                  <c:v>43930</c:v>
                </c:pt>
                <c:pt idx="346">
                  <c:v>43929</c:v>
                </c:pt>
                <c:pt idx="347">
                  <c:v>43928</c:v>
                </c:pt>
                <c:pt idx="348">
                  <c:v>43927</c:v>
                </c:pt>
                <c:pt idx="349">
                  <c:v>43924</c:v>
                </c:pt>
                <c:pt idx="350">
                  <c:v>43923</c:v>
                </c:pt>
                <c:pt idx="351">
                  <c:v>43922</c:v>
                </c:pt>
                <c:pt idx="352">
                  <c:v>43921</c:v>
                </c:pt>
                <c:pt idx="353">
                  <c:v>43920</c:v>
                </c:pt>
                <c:pt idx="354">
                  <c:v>43917</c:v>
                </c:pt>
                <c:pt idx="355">
                  <c:v>43916</c:v>
                </c:pt>
                <c:pt idx="356">
                  <c:v>43915</c:v>
                </c:pt>
                <c:pt idx="357">
                  <c:v>43914</c:v>
                </c:pt>
                <c:pt idx="358">
                  <c:v>43913</c:v>
                </c:pt>
                <c:pt idx="359">
                  <c:v>43910</c:v>
                </c:pt>
                <c:pt idx="360">
                  <c:v>43909</c:v>
                </c:pt>
                <c:pt idx="361">
                  <c:v>43908</c:v>
                </c:pt>
                <c:pt idx="362">
                  <c:v>43907</c:v>
                </c:pt>
                <c:pt idx="363">
                  <c:v>43906</c:v>
                </c:pt>
                <c:pt idx="364">
                  <c:v>43903</c:v>
                </c:pt>
                <c:pt idx="365">
                  <c:v>43902</c:v>
                </c:pt>
                <c:pt idx="366">
                  <c:v>43901</c:v>
                </c:pt>
                <c:pt idx="367">
                  <c:v>43900</c:v>
                </c:pt>
                <c:pt idx="368">
                  <c:v>43899</c:v>
                </c:pt>
                <c:pt idx="369">
                  <c:v>43896</c:v>
                </c:pt>
                <c:pt idx="370">
                  <c:v>43895</c:v>
                </c:pt>
                <c:pt idx="371">
                  <c:v>43894</c:v>
                </c:pt>
                <c:pt idx="372">
                  <c:v>43893</c:v>
                </c:pt>
                <c:pt idx="373">
                  <c:v>43892</c:v>
                </c:pt>
                <c:pt idx="374">
                  <c:v>43889</c:v>
                </c:pt>
                <c:pt idx="375">
                  <c:v>43888</c:v>
                </c:pt>
                <c:pt idx="376">
                  <c:v>43887</c:v>
                </c:pt>
                <c:pt idx="377">
                  <c:v>43886</c:v>
                </c:pt>
                <c:pt idx="378">
                  <c:v>43885</c:v>
                </c:pt>
                <c:pt idx="379">
                  <c:v>43882</c:v>
                </c:pt>
                <c:pt idx="380">
                  <c:v>43881</c:v>
                </c:pt>
                <c:pt idx="381">
                  <c:v>43880</c:v>
                </c:pt>
                <c:pt idx="382">
                  <c:v>43879</c:v>
                </c:pt>
                <c:pt idx="383">
                  <c:v>43875</c:v>
                </c:pt>
                <c:pt idx="384">
                  <c:v>43874</c:v>
                </c:pt>
                <c:pt idx="385">
                  <c:v>43873</c:v>
                </c:pt>
                <c:pt idx="386">
                  <c:v>43872</c:v>
                </c:pt>
                <c:pt idx="387">
                  <c:v>43871</c:v>
                </c:pt>
                <c:pt idx="388">
                  <c:v>43868</c:v>
                </c:pt>
                <c:pt idx="389">
                  <c:v>43867</c:v>
                </c:pt>
                <c:pt idx="390">
                  <c:v>43866</c:v>
                </c:pt>
                <c:pt idx="391">
                  <c:v>43865</c:v>
                </c:pt>
                <c:pt idx="392">
                  <c:v>43864</c:v>
                </c:pt>
                <c:pt idx="393">
                  <c:v>43861</c:v>
                </c:pt>
                <c:pt idx="394">
                  <c:v>43860</c:v>
                </c:pt>
                <c:pt idx="395">
                  <c:v>43859</c:v>
                </c:pt>
                <c:pt idx="396">
                  <c:v>43858</c:v>
                </c:pt>
                <c:pt idx="397">
                  <c:v>43857</c:v>
                </c:pt>
                <c:pt idx="398">
                  <c:v>43854</c:v>
                </c:pt>
                <c:pt idx="399">
                  <c:v>43853</c:v>
                </c:pt>
                <c:pt idx="400">
                  <c:v>43852</c:v>
                </c:pt>
                <c:pt idx="401">
                  <c:v>43851</c:v>
                </c:pt>
                <c:pt idx="402">
                  <c:v>43847</c:v>
                </c:pt>
                <c:pt idx="403">
                  <c:v>43846</c:v>
                </c:pt>
                <c:pt idx="404">
                  <c:v>43845</c:v>
                </c:pt>
                <c:pt idx="405">
                  <c:v>43844</c:v>
                </c:pt>
                <c:pt idx="406">
                  <c:v>43843</c:v>
                </c:pt>
                <c:pt idx="407">
                  <c:v>43840</c:v>
                </c:pt>
                <c:pt idx="408">
                  <c:v>43839</c:v>
                </c:pt>
                <c:pt idx="409">
                  <c:v>43838</c:v>
                </c:pt>
                <c:pt idx="410">
                  <c:v>43837</c:v>
                </c:pt>
                <c:pt idx="411">
                  <c:v>43836</c:v>
                </c:pt>
                <c:pt idx="412">
                  <c:v>43833</c:v>
                </c:pt>
                <c:pt idx="413">
                  <c:v>43832</c:v>
                </c:pt>
                <c:pt idx="414">
                  <c:v>43830</c:v>
                </c:pt>
                <c:pt idx="415">
                  <c:v>43829</c:v>
                </c:pt>
                <c:pt idx="416">
                  <c:v>43826</c:v>
                </c:pt>
                <c:pt idx="417">
                  <c:v>43825</c:v>
                </c:pt>
                <c:pt idx="418">
                  <c:v>43823</c:v>
                </c:pt>
                <c:pt idx="419">
                  <c:v>43822</c:v>
                </c:pt>
                <c:pt idx="420">
                  <c:v>43819</c:v>
                </c:pt>
                <c:pt idx="421">
                  <c:v>43818</c:v>
                </c:pt>
                <c:pt idx="422">
                  <c:v>43817</c:v>
                </c:pt>
                <c:pt idx="423">
                  <c:v>43816</c:v>
                </c:pt>
                <c:pt idx="424">
                  <c:v>43815</c:v>
                </c:pt>
                <c:pt idx="425">
                  <c:v>43812</c:v>
                </c:pt>
                <c:pt idx="426">
                  <c:v>43811</c:v>
                </c:pt>
                <c:pt idx="427">
                  <c:v>43810</c:v>
                </c:pt>
                <c:pt idx="428">
                  <c:v>43809</c:v>
                </c:pt>
                <c:pt idx="429">
                  <c:v>43808</c:v>
                </c:pt>
                <c:pt idx="430">
                  <c:v>43805</c:v>
                </c:pt>
                <c:pt idx="431">
                  <c:v>43804</c:v>
                </c:pt>
                <c:pt idx="432">
                  <c:v>43803</c:v>
                </c:pt>
                <c:pt idx="433">
                  <c:v>43802</c:v>
                </c:pt>
                <c:pt idx="434">
                  <c:v>43801</c:v>
                </c:pt>
                <c:pt idx="435">
                  <c:v>43798</c:v>
                </c:pt>
                <c:pt idx="436">
                  <c:v>43796</c:v>
                </c:pt>
                <c:pt idx="437">
                  <c:v>43795</c:v>
                </c:pt>
                <c:pt idx="438">
                  <c:v>43794</c:v>
                </c:pt>
                <c:pt idx="439">
                  <c:v>43791</c:v>
                </c:pt>
                <c:pt idx="440">
                  <c:v>43790</c:v>
                </c:pt>
                <c:pt idx="441">
                  <c:v>43789</c:v>
                </c:pt>
                <c:pt idx="442">
                  <c:v>43788</c:v>
                </c:pt>
                <c:pt idx="443">
                  <c:v>43787</c:v>
                </c:pt>
                <c:pt idx="444">
                  <c:v>43784</c:v>
                </c:pt>
                <c:pt idx="445">
                  <c:v>43783</c:v>
                </c:pt>
                <c:pt idx="446">
                  <c:v>43782</c:v>
                </c:pt>
                <c:pt idx="447">
                  <c:v>43781</c:v>
                </c:pt>
                <c:pt idx="448">
                  <c:v>43780</c:v>
                </c:pt>
                <c:pt idx="449">
                  <c:v>43777</c:v>
                </c:pt>
                <c:pt idx="450">
                  <c:v>43776</c:v>
                </c:pt>
                <c:pt idx="451">
                  <c:v>43775</c:v>
                </c:pt>
                <c:pt idx="452">
                  <c:v>43774</c:v>
                </c:pt>
                <c:pt idx="453">
                  <c:v>43773</c:v>
                </c:pt>
                <c:pt idx="454">
                  <c:v>43770</c:v>
                </c:pt>
                <c:pt idx="455">
                  <c:v>43769</c:v>
                </c:pt>
                <c:pt idx="456">
                  <c:v>43768</c:v>
                </c:pt>
                <c:pt idx="457">
                  <c:v>43767</c:v>
                </c:pt>
                <c:pt idx="458">
                  <c:v>43766</c:v>
                </c:pt>
                <c:pt idx="459">
                  <c:v>43763</c:v>
                </c:pt>
                <c:pt idx="460">
                  <c:v>43762</c:v>
                </c:pt>
                <c:pt idx="461">
                  <c:v>43761</c:v>
                </c:pt>
                <c:pt idx="462">
                  <c:v>43760</c:v>
                </c:pt>
                <c:pt idx="463">
                  <c:v>43759</c:v>
                </c:pt>
                <c:pt idx="464">
                  <c:v>43756</c:v>
                </c:pt>
                <c:pt idx="465">
                  <c:v>43755</c:v>
                </c:pt>
                <c:pt idx="466">
                  <c:v>43754</c:v>
                </c:pt>
                <c:pt idx="467">
                  <c:v>43753</c:v>
                </c:pt>
                <c:pt idx="468">
                  <c:v>43752</c:v>
                </c:pt>
                <c:pt idx="469">
                  <c:v>43749</c:v>
                </c:pt>
                <c:pt idx="470">
                  <c:v>43748</c:v>
                </c:pt>
                <c:pt idx="471">
                  <c:v>43747</c:v>
                </c:pt>
                <c:pt idx="472">
                  <c:v>43746</c:v>
                </c:pt>
                <c:pt idx="473">
                  <c:v>43745</c:v>
                </c:pt>
                <c:pt idx="474">
                  <c:v>43742</c:v>
                </c:pt>
                <c:pt idx="475">
                  <c:v>43741</c:v>
                </c:pt>
                <c:pt idx="476">
                  <c:v>43740</c:v>
                </c:pt>
                <c:pt idx="477">
                  <c:v>43739</c:v>
                </c:pt>
                <c:pt idx="478">
                  <c:v>43738</c:v>
                </c:pt>
                <c:pt idx="479">
                  <c:v>43735</c:v>
                </c:pt>
                <c:pt idx="480">
                  <c:v>43734</c:v>
                </c:pt>
                <c:pt idx="481">
                  <c:v>43733</c:v>
                </c:pt>
                <c:pt idx="482">
                  <c:v>43732</c:v>
                </c:pt>
                <c:pt idx="483">
                  <c:v>43731</c:v>
                </c:pt>
                <c:pt idx="484">
                  <c:v>43728</c:v>
                </c:pt>
                <c:pt idx="485">
                  <c:v>43727</c:v>
                </c:pt>
                <c:pt idx="486">
                  <c:v>43726</c:v>
                </c:pt>
                <c:pt idx="487">
                  <c:v>43725</c:v>
                </c:pt>
                <c:pt idx="488">
                  <c:v>43724</c:v>
                </c:pt>
                <c:pt idx="489">
                  <c:v>43721</c:v>
                </c:pt>
                <c:pt idx="490">
                  <c:v>43720</c:v>
                </c:pt>
                <c:pt idx="491">
                  <c:v>43719</c:v>
                </c:pt>
                <c:pt idx="492">
                  <c:v>43718</c:v>
                </c:pt>
                <c:pt idx="493">
                  <c:v>43717</c:v>
                </c:pt>
                <c:pt idx="494">
                  <c:v>43714</c:v>
                </c:pt>
                <c:pt idx="495">
                  <c:v>43713</c:v>
                </c:pt>
                <c:pt idx="496">
                  <c:v>43712</c:v>
                </c:pt>
                <c:pt idx="497">
                  <c:v>43711</c:v>
                </c:pt>
                <c:pt idx="498">
                  <c:v>43707</c:v>
                </c:pt>
                <c:pt idx="499">
                  <c:v>43706</c:v>
                </c:pt>
                <c:pt idx="500">
                  <c:v>43705</c:v>
                </c:pt>
                <c:pt idx="501">
                  <c:v>43704</c:v>
                </c:pt>
                <c:pt idx="502">
                  <c:v>43703</c:v>
                </c:pt>
                <c:pt idx="503">
                  <c:v>43700</c:v>
                </c:pt>
                <c:pt idx="504">
                  <c:v>43699</c:v>
                </c:pt>
                <c:pt idx="505">
                  <c:v>43698</c:v>
                </c:pt>
                <c:pt idx="506">
                  <c:v>43697</c:v>
                </c:pt>
                <c:pt idx="507">
                  <c:v>43696</c:v>
                </c:pt>
                <c:pt idx="508">
                  <c:v>43693</c:v>
                </c:pt>
                <c:pt idx="509">
                  <c:v>43692</c:v>
                </c:pt>
                <c:pt idx="510">
                  <c:v>43691</c:v>
                </c:pt>
                <c:pt idx="511">
                  <c:v>43690</c:v>
                </c:pt>
                <c:pt idx="512">
                  <c:v>43689</c:v>
                </c:pt>
                <c:pt idx="513">
                  <c:v>43686</c:v>
                </c:pt>
                <c:pt idx="514">
                  <c:v>43685</c:v>
                </c:pt>
                <c:pt idx="515">
                  <c:v>43684</c:v>
                </c:pt>
                <c:pt idx="516">
                  <c:v>43683</c:v>
                </c:pt>
                <c:pt idx="517">
                  <c:v>43682</c:v>
                </c:pt>
                <c:pt idx="518">
                  <c:v>43679</c:v>
                </c:pt>
                <c:pt idx="519">
                  <c:v>43678</c:v>
                </c:pt>
                <c:pt idx="520">
                  <c:v>43677</c:v>
                </c:pt>
                <c:pt idx="521">
                  <c:v>43676</c:v>
                </c:pt>
                <c:pt idx="522">
                  <c:v>43675</c:v>
                </c:pt>
                <c:pt idx="523">
                  <c:v>43672</c:v>
                </c:pt>
                <c:pt idx="524">
                  <c:v>43671</c:v>
                </c:pt>
                <c:pt idx="525">
                  <c:v>43670</c:v>
                </c:pt>
                <c:pt idx="526">
                  <c:v>43669</c:v>
                </c:pt>
                <c:pt idx="527">
                  <c:v>43668</c:v>
                </c:pt>
                <c:pt idx="528">
                  <c:v>43665</c:v>
                </c:pt>
                <c:pt idx="529">
                  <c:v>43664</c:v>
                </c:pt>
                <c:pt idx="530">
                  <c:v>43663</c:v>
                </c:pt>
                <c:pt idx="531">
                  <c:v>43662</c:v>
                </c:pt>
                <c:pt idx="532">
                  <c:v>43661</c:v>
                </c:pt>
                <c:pt idx="533">
                  <c:v>43658</c:v>
                </c:pt>
                <c:pt idx="534">
                  <c:v>43657</c:v>
                </c:pt>
                <c:pt idx="535">
                  <c:v>43656</c:v>
                </c:pt>
                <c:pt idx="536">
                  <c:v>43655</c:v>
                </c:pt>
                <c:pt idx="537">
                  <c:v>43654</c:v>
                </c:pt>
                <c:pt idx="538">
                  <c:v>43651</c:v>
                </c:pt>
                <c:pt idx="539">
                  <c:v>43649</c:v>
                </c:pt>
                <c:pt idx="540">
                  <c:v>43648</c:v>
                </c:pt>
                <c:pt idx="541">
                  <c:v>43647</c:v>
                </c:pt>
                <c:pt idx="542">
                  <c:v>43644</c:v>
                </c:pt>
                <c:pt idx="543">
                  <c:v>43643</c:v>
                </c:pt>
                <c:pt idx="544">
                  <c:v>43642</c:v>
                </c:pt>
                <c:pt idx="545">
                  <c:v>43641</c:v>
                </c:pt>
                <c:pt idx="546">
                  <c:v>43640</c:v>
                </c:pt>
                <c:pt idx="547">
                  <c:v>43637</c:v>
                </c:pt>
                <c:pt idx="548">
                  <c:v>43636</c:v>
                </c:pt>
                <c:pt idx="549">
                  <c:v>43635</c:v>
                </c:pt>
                <c:pt idx="550">
                  <c:v>43634</c:v>
                </c:pt>
                <c:pt idx="551">
                  <c:v>43633</c:v>
                </c:pt>
                <c:pt idx="552">
                  <c:v>43630</c:v>
                </c:pt>
                <c:pt idx="553">
                  <c:v>43629</c:v>
                </c:pt>
                <c:pt idx="554">
                  <c:v>43628</c:v>
                </c:pt>
                <c:pt idx="555">
                  <c:v>43627</c:v>
                </c:pt>
                <c:pt idx="556">
                  <c:v>43626</c:v>
                </c:pt>
                <c:pt idx="557">
                  <c:v>43623</c:v>
                </c:pt>
                <c:pt idx="558">
                  <c:v>43622</c:v>
                </c:pt>
                <c:pt idx="559">
                  <c:v>43621</c:v>
                </c:pt>
                <c:pt idx="560">
                  <c:v>43620</c:v>
                </c:pt>
                <c:pt idx="561">
                  <c:v>43619</c:v>
                </c:pt>
                <c:pt idx="562">
                  <c:v>43616</c:v>
                </c:pt>
                <c:pt idx="563">
                  <c:v>43615</c:v>
                </c:pt>
                <c:pt idx="564">
                  <c:v>43614</c:v>
                </c:pt>
                <c:pt idx="565">
                  <c:v>43613</c:v>
                </c:pt>
                <c:pt idx="566">
                  <c:v>43609</c:v>
                </c:pt>
                <c:pt idx="567">
                  <c:v>43608</c:v>
                </c:pt>
                <c:pt idx="568">
                  <c:v>43607</c:v>
                </c:pt>
                <c:pt idx="569">
                  <c:v>43606</c:v>
                </c:pt>
                <c:pt idx="570">
                  <c:v>43605</c:v>
                </c:pt>
                <c:pt idx="571">
                  <c:v>43602</c:v>
                </c:pt>
                <c:pt idx="572">
                  <c:v>43601</c:v>
                </c:pt>
                <c:pt idx="573">
                  <c:v>43600</c:v>
                </c:pt>
                <c:pt idx="574">
                  <c:v>43599</c:v>
                </c:pt>
                <c:pt idx="575">
                  <c:v>43598</c:v>
                </c:pt>
                <c:pt idx="576">
                  <c:v>43595</c:v>
                </c:pt>
                <c:pt idx="577">
                  <c:v>43594</c:v>
                </c:pt>
                <c:pt idx="578">
                  <c:v>43593</c:v>
                </c:pt>
                <c:pt idx="579">
                  <c:v>43592</c:v>
                </c:pt>
                <c:pt idx="580">
                  <c:v>43591</c:v>
                </c:pt>
                <c:pt idx="581">
                  <c:v>43588</c:v>
                </c:pt>
                <c:pt idx="582">
                  <c:v>43587</c:v>
                </c:pt>
                <c:pt idx="583">
                  <c:v>43586</c:v>
                </c:pt>
                <c:pt idx="584">
                  <c:v>43585</c:v>
                </c:pt>
                <c:pt idx="585">
                  <c:v>43584</c:v>
                </c:pt>
                <c:pt idx="586">
                  <c:v>43581</c:v>
                </c:pt>
                <c:pt idx="587">
                  <c:v>43580</c:v>
                </c:pt>
                <c:pt idx="588">
                  <c:v>43579</c:v>
                </c:pt>
                <c:pt idx="589">
                  <c:v>43578</c:v>
                </c:pt>
                <c:pt idx="590">
                  <c:v>43577</c:v>
                </c:pt>
                <c:pt idx="591">
                  <c:v>43573</c:v>
                </c:pt>
                <c:pt idx="592">
                  <c:v>43572</c:v>
                </c:pt>
                <c:pt idx="593">
                  <c:v>43571</c:v>
                </c:pt>
                <c:pt idx="594">
                  <c:v>43570</c:v>
                </c:pt>
                <c:pt idx="595">
                  <c:v>43567</c:v>
                </c:pt>
                <c:pt idx="596">
                  <c:v>43566</c:v>
                </c:pt>
                <c:pt idx="597">
                  <c:v>43565</c:v>
                </c:pt>
                <c:pt idx="598">
                  <c:v>43564</c:v>
                </c:pt>
                <c:pt idx="599">
                  <c:v>43563</c:v>
                </c:pt>
                <c:pt idx="600">
                  <c:v>43560</c:v>
                </c:pt>
                <c:pt idx="601">
                  <c:v>43559</c:v>
                </c:pt>
                <c:pt idx="602">
                  <c:v>43558</c:v>
                </c:pt>
                <c:pt idx="603">
                  <c:v>43557</c:v>
                </c:pt>
                <c:pt idx="604">
                  <c:v>43556</c:v>
                </c:pt>
                <c:pt idx="605">
                  <c:v>43553</c:v>
                </c:pt>
                <c:pt idx="606">
                  <c:v>43552</c:v>
                </c:pt>
                <c:pt idx="607">
                  <c:v>43551</c:v>
                </c:pt>
                <c:pt idx="608">
                  <c:v>43550</c:v>
                </c:pt>
                <c:pt idx="609">
                  <c:v>43549</c:v>
                </c:pt>
                <c:pt idx="610">
                  <c:v>43546</c:v>
                </c:pt>
                <c:pt idx="611">
                  <c:v>43545</c:v>
                </c:pt>
                <c:pt idx="612">
                  <c:v>43544</c:v>
                </c:pt>
                <c:pt idx="613">
                  <c:v>43543</c:v>
                </c:pt>
                <c:pt idx="614">
                  <c:v>43542</c:v>
                </c:pt>
                <c:pt idx="615">
                  <c:v>43539</c:v>
                </c:pt>
                <c:pt idx="616">
                  <c:v>43538</c:v>
                </c:pt>
                <c:pt idx="617">
                  <c:v>43537</c:v>
                </c:pt>
                <c:pt idx="618">
                  <c:v>43536</c:v>
                </c:pt>
                <c:pt idx="619">
                  <c:v>43535</c:v>
                </c:pt>
                <c:pt idx="620">
                  <c:v>43532</c:v>
                </c:pt>
                <c:pt idx="621">
                  <c:v>43531</c:v>
                </c:pt>
                <c:pt idx="622">
                  <c:v>43530</c:v>
                </c:pt>
                <c:pt idx="623">
                  <c:v>43529</c:v>
                </c:pt>
                <c:pt idx="624">
                  <c:v>43528</c:v>
                </c:pt>
                <c:pt idx="625">
                  <c:v>43525</c:v>
                </c:pt>
                <c:pt idx="626">
                  <c:v>43524</c:v>
                </c:pt>
                <c:pt idx="627">
                  <c:v>43523</c:v>
                </c:pt>
                <c:pt idx="628">
                  <c:v>43522</c:v>
                </c:pt>
                <c:pt idx="629">
                  <c:v>43521</c:v>
                </c:pt>
                <c:pt idx="630">
                  <c:v>43518</c:v>
                </c:pt>
                <c:pt idx="631">
                  <c:v>43517</c:v>
                </c:pt>
                <c:pt idx="632">
                  <c:v>43516</c:v>
                </c:pt>
                <c:pt idx="633">
                  <c:v>43515</c:v>
                </c:pt>
                <c:pt idx="634">
                  <c:v>43511</c:v>
                </c:pt>
                <c:pt idx="635">
                  <c:v>43510</c:v>
                </c:pt>
                <c:pt idx="636">
                  <c:v>43509</c:v>
                </c:pt>
                <c:pt idx="637">
                  <c:v>43508</c:v>
                </c:pt>
                <c:pt idx="638">
                  <c:v>43507</c:v>
                </c:pt>
                <c:pt idx="639">
                  <c:v>43504</c:v>
                </c:pt>
                <c:pt idx="640">
                  <c:v>43503</c:v>
                </c:pt>
                <c:pt idx="641">
                  <c:v>43502</c:v>
                </c:pt>
                <c:pt idx="642">
                  <c:v>43501</c:v>
                </c:pt>
                <c:pt idx="643">
                  <c:v>43500</c:v>
                </c:pt>
                <c:pt idx="644">
                  <c:v>43497</c:v>
                </c:pt>
                <c:pt idx="645">
                  <c:v>43496</c:v>
                </c:pt>
                <c:pt idx="646">
                  <c:v>43495</c:v>
                </c:pt>
                <c:pt idx="647">
                  <c:v>43494</c:v>
                </c:pt>
                <c:pt idx="648">
                  <c:v>43493</c:v>
                </c:pt>
                <c:pt idx="649">
                  <c:v>43490</c:v>
                </c:pt>
                <c:pt idx="650">
                  <c:v>43489</c:v>
                </c:pt>
                <c:pt idx="651">
                  <c:v>43488</c:v>
                </c:pt>
                <c:pt idx="652">
                  <c:v>43487</c:v>
                </c:pt>
                <c:pt idx="653">
                  <c:v>43483</c:v>
                </c:pt>
                <c:pt idx="654">
                  <c:v>43482</c:v>
                </c:pt>
                <c:pt idx="655">
                  <c:v>43481</c:v>
                </c:pt>
                <c:pt idx="656">
                  <c:v>43480</c:v>
                </c:pt>
                <c:pt idx="657">
                  <c:v>43479</c:v>
                </c:pt>
                <c:pt idx="658">
                  <c:v>43476</c:v>
                </c:pt>
                <c:pt idx="659">
                  <c:v>43475</c:v>
                </c:pt>
                <c:pt idx="660">
                  <c:v>43474</c:v>
                </c:pt>
                <c:pt idx="661">
                  <c:v>43473</c:v>
                </c:pt>
                <c:pt idx="662">
                  <c:v>43472</c:v>
                </c:pt>
                <c:pt idx="663">
                  <c:v>43469</c:v>
                </c:pt>
                <c:pt idx="664">
                  <c:v>43468</c:v>
                </c:pt>
                <c:pt idx="665">
                  <c:v>43467</c:v>
                </c:pt>
                <c:pt idx="666">
                  <c:v>43465</c:v>
                </c:pt>
                <c:pt idx="667">
                  <c:v>43462</c:v>
                </c:pt>
                <c:pt idx="668">
                  <c:v>43461</c:v>
                </c:pt>
                <c:pt idx="669">
                  <c:v>43460</c:v>
                </c:pt>
                <c:pt idx="670">
                  <c:v>43458</c:v>
                </c:pt>
                <c:pt idx="671">
                  <c:v>43455</c:v>
                </c:pt>
                <c:pt idx="672">
                  <c:v>43454</c:v>
                </c:pt>
                <c:pt idx="673">
                  <c:v>43453</c:v>
                </c:pt>
                <c:pt idx="674">
                  <c:v>43452</c:v>
                </c:pt>
                <c:pt idx="675">
                  <c:v>43451</c:v>
                </c:pt>
                <c:pt idx="676">
                  <c:v>43448</c:v>
                </c:pt>
                <c:pt idx="677">
                  <c:v>43447</c:v>
                </c:pt>
                <c:pt idx="678">
                  <c:v>43446</c:v>
                </c:pt>
                <c:pt idx="679">
                  <c:v>43445</c:v>
                </c:pt>
                <c:pt idx="680">
                  <c:v>43444</c:v>
                </c:pt>
                <c:pt idx="681">
                  <c:v>43441</c:v>
                </c:pt>
                <c:pt idx="682">
                  <c:v>43440</c:v>
                </c:pt>
                <c:pt idx="683">
                  <c:v>43438</c:v>
                </c:pt>
                <c:pt idx="684">
                  <c:v>43437</c:v>
                </c:pt>
                <c:pt idx="685">
                  <c:v>43434</c:v>
                </c:pt>
                <c:pt idx="686">
                  <c:v>43433</c:v>
                </c:pt>
                <c:pt idx="687">
                  <c:v>43432</c:v>
                </c:pt>
                <c:pt idx="688">
                  <c:v>43431</c:v>
                </c:pt>
                <c:pt idx="689">
                  <c:v>43430</c:v>
                </c:pt>
                <c:pt idx="690">
                  <c:v>43427</c:v>
                </c:pt>
                <c:pt idx="691">
                  <c:v>43425</c:v>
                </c:pt>
                <c:pt idx="692">
                  <c:v>43424</c:v>
                </c:pt>
                <c:pt idx="693">
                  <c:v>43423</c:v>
                </c:pt>
                <c:pt idx="694">
                  <c:v>43420</c:v>
                </c:pt>
                <c:pt idx="695">
                  <c:v>43419</c:v>
                </c:pt>
                <c:pt idx="696">
                  <c:v>43418</c:v>
                </c:pt>
                <c:pt idx="697">
                  <c:v>43417</c:v>
                </c:pt>
                <c:pt idx="698">
                  <c:v>43416</c:v>
                </c:pt>
                <c:pt idx="699">
                  <c:v>43413</c:v>
                </c:pt>
                <c:pt idx="700">
                  <c:v>43412</c:v>
                </c:pt>
                <c:pt idx="701">
                  <c:v>43411</c:v>
                </c:pt>
                <c:pt idx="702">
                  <c:v>43410</c:v>
                </c:pt>
                <c:pt idx="703">
                  <c:v>43409</c:v>
                </c:pt>
                <c:pt idx="704">
                  <c:v>43406</c:v>
                </c:pt>
                <c:pt idx="705">
                  <c:v>43405</c:v>
                </c:pt>
                <c:pt idx="706">
                  <c:v>43404</c:v>
                </c:pt>
                <c:pt idx="707">
                  <c:v>43403</c:v>
                </c:pt>
                <c:pt idx="708">
                  <c:v>43402</c:v>
                </c:pt>
                <c:pt idx="709">
                  <c:v>43399</c:v>
                </c:pt>
                <c:pt idx="710">
                  <c:v>43398</c:v>
                </c:pt>
                <c:pt idx="711">
                  <c:v>43397</c:v>
                </c:pt>
                <c:pt idx="712">
                  <c:v>43396</c:v>
                </c:pt>
                <c:pt idx="713">
                  <c:v>43395</c:v>
                </c:pt>
                <c:pt idx="714">
                  <c:v>43392</c:v>
                </c:pt>
                <c:pt idx="715">
                  <c:v>43391</c:v>
                </c:pt>
                <c:pt idx="716">
                  <c:v>43390</c:v>
                </c:pt>
                <c:pt idx="717">
                  <c:v>43389</c:v>
                </c:pt>
                <c:pt idx="718">
                  <c:v>43388</c:v>
                </c:pt>
                <c:pt idx="719">
                  <c:v>43385</c:v>
                </c:pt>
                <c:pt idx="720">
                  <c:v>43384</c:v>
                </c:pt>
                <c:pt idx="721">
                  <c:v>43383</c:v>
                </c:pt>
                <c:pt idx="722">
                  <c:v>43382</c:v>
                </c:pt>
                <c:pt idx="723">
                  <c:v>43381</c:v>
                </c:pt>
                <c:pt idx="724">
                  <c:v>43378</c:v>
                </c:pt>
                <c:pt idx="725">
                  <c:v>43377</c:v>
                </c:pt>
                <c:pt idx="726">
                  <c:v>43376</c:v>
                </c:pt>
                <c:pt idx="727">
                  <c:v>43375</c:v>
                </c:pt>
                <c:pt idx="728">
                  <c:v>43374</c:v>
                </c:pt>
                <c:pt idx="729">
                  <c:v>43371</c:v>
                </c:pt>
                <c:pt idx="730">
                  <c:v>43370</c:v>
                </c:pt>
                <c:pt idx="731">
                  <c:v>43369</c:v>
                </c:pt>
                <c:pt idx="732">
                  <c:v>43368</c:v>
                </c:pt>
                <c:pt idx="733">
                  <c:v>43367</c:v>
                </c:pt>
                <c:pt idx="734">
                  <c:v>43364</c:v>
                </c:pt>
                <c:pt idx="735">
                  <c:v>43363</c:v>
                </c:pt>
                <c:pt idx="736">
                  <c:v>43362</c:v>
                </c:pt>
                <c:pt idx="737">
                  <c:v>43361</c:v>
                </c:pt>
                <c:pt idx="738">
                  <c:v>43360</c:v>
                </c:pt>
                <c:pt idx="739">
                  <c:v>43357</c:v>
                </c:pt>
                <c:pt idx="740">
                  <c:v>43356</c:v>
                </c:pt>
                <c:pt idx="741">
                  <c:v>43355</c:v>
                </c:pt>
                <c:pt idx="742">
                  <c:v>43354</c:v>
                </c:pt>
                <c:pt idx="743">
                  <c:v>43353</c:v>
                </c:pt>
                <c:pt idx="744">
                  <c:v>43350</c:v>
                </c:pt>
                <c:pt idx="745">
                  <c:v>43349</c:v>
                </c:pt>
                <c:pt idx="746">
                  <c:v>43348</c:v>
                </c:pt>
                <c:pt idx="747">
                  <c:v>43347</c:v>
                </c:pt>
                <c:pt idx="748">
                  <c:v>43343</c:v>
                </c:pt>
                <c:pt idx="749">
                  <c:v>43342</c:v>
                </c:pt>
                <c:pt idx="750">
                  <c:v>43341</c:v>
                </c:pt>
                <c:pt idx="751">
                  <c:v>43340</c:v>
                </c:pt>
                <c:pt idx="752">
                  <c:v>43339</c:v>
                </c:pt>
                <c:pt idx="753">
                  <c:v>43336</c:v>
                </c:pt>
                <c:pt idx="754">
                  <c:v>43335</c:v>
                </c:pt>
                <c:pt idx="755">
                  <c:v>43334</c:v>
                </c:pt>
                <c:pt idx="756">
                  <c:v>43333</c:v>
                </c:pt>
                <c:pt idx="757">
                  <c:v>43332</c:v>
                </c:pt>
                <c:pt idx="758">
                  <c:v>43329</c:v>
                </c:pt>
                <c:pt idx="759">
                  <c:v>43328</c:v>
                </c:pt>
                <c:pt idx="760">
                  <c:v>43327</c:v>
                </c:pt>
                <c:pt idx="761">
                  <c:v>43326</c:v>
                </c:pt>
                <c:pt idx="762">
                  <c:v>43325</c:v>
                </c:pt>
                <c:pt idx="763">
                  <c:v>43322</c:v>
                </c:pt>
                <c:pt idx="764">
                  <c:v>43321</c:v>
                </c:pt>
                <c:pt idx="765">
                  <c:v>43320</c:v>
                </c:pt>
                <c:pt idx="766">
                  <c:v>43319</c:v>
                </c:pt>
                <c:pt idx="767">
                  <c:v>43318</c:v>
                </c:pt>
                <c:pt idx="768">
                  <c:v>43315</c:v>
                </c:pt>
                <c:pt idx="769">
                  <c:v>43314</c:v>
                </c:pt>
                <c:pt idx="770">
                  <c:v>43313</c:v>
                </c:pt>
                <c:pt idx="771">
                  <c:v>43312</c:v>
                </c:pt>
                <c:pt idx="772">
                  <c:v>43311</c:v>
                </c:pt>
                <c:pt idx="773">
                  <c:v>43308</c:v>
                </c:pt>
                <c:pt idx="774">
                  <c:v>43307</c:v>
                </c:pt>
                <c:pt idx="775">
                  <c:v>43306</c:v>
                </c:pt>
                <c:pt idx="776">
                  <c:v>43305</c:v>
                </c:pt>
                <c:pt idx="777">
                  <c:v>43304</c:v>
                </c:pt>
                <c:pt idx="778">
                  <c:v>43301</c:v>
                </c:pt>
                <c:pt idx="779">
                  <c:v>43300</c:v>
                </c:pt>
                <c:pt idx="780">
                  <c:v>43299</c:v>
                </c:pt>
                <c:pt idx="781">
                  <c:v>43298</c:v>
                </c:pt>
                <c:pt idx="782">
                  <c:v>43297</c:v>
                </c:pt>
                <c:pt idx="783">
                  <c:v>43294</c:v>
                </c:pt>
                <c:pt idx="784">
                  <c:v>43293</c:v>
                </c:pt>
                <c:pt idx="785">
                  <c:v>43292</c:v>
                </c:pt>
                <c:pt idx="786">
                  <c:v>43291</c:v>
                </c:pt>
                <c:pt idx="787">
                  <c:v>43290</c:v>
                </c:pt>
                <c:pt idx="788">
                  <c:v>43287</c:v>
                </c:pt>
                <c:pt idx="789">
                  <c:v>43286</c:v>
                </c:pt>
                <c:pt idx="790">
                  <c:v>43284</c:v>
                </c:pt>
                <c:pt idx="791">
                  <c:v>43283</c:v>
                </c:pt>
                <c:pt idx="792">
                  <c:v>43280</c:v>
                </c:pt>
                <c:pt idx="793">
                  <c:v>43279</c:v>
                </c:pt>
                <c:pt idx="794">
                  <c:v>43278</c:v>
                </c:pt>
                <c:pt idx="795">
                  <c:v>43277</c:v>
                </c:pt>
                <c:pt idx="796">
                  <c:v>43276</c:v>
                </c:pt>
                <c:pt idx="797">
                  <c:v>43273</c:v>
                </c:pt>
                <c:pt idx="798">
                  <c:v>43272</c:v>
                </c:pt>
                <c:pt idx="799">
                  <c:v>43271</c:v>
                </c:pt>
                <c:pt idx="800">
                  <c:v>43270</c:v>
                </c:pt>
                <c:pt idx="801">
                  <c:v>43269</c:v>
                </c:pt>
                <c:pt idx="802">
                  <c:v>43266</c:v>
                </c:pt>
                <c:pt idx="803">
                  <c:v>43265</c:v>
                </c:pt>
                <c:pt idx="804">
                  <c:v>43264</c:v>
                </c:pt>
                <c:pt idx="805">
                  <c:v>43263</c:v>
                </c:pt>
                <c:pt idx="806">
                  <c:v>43262</c:v>
                </c:pt>
                <c:pt idx="807">
                  <c:v>43259</c:v>
                </c:pt>
                <c:pt idx="808">
                  <c:v>43258</c:v>
                </c:pt>
                <c:pt idx="809">
                  <c:v>43257</c:v>
                </c:pt>
                <c:pt idx="810">
                  <c:v>43256</c:v>
                </c:pt>
                <c:pt idx="811">
                  <c:v>43255</c:v>
                </c:pt>
                <c:pt idx="812">
                  <c:v>43252</c:v>
                </c:pt>
                <c:pt idx="813">
                  <c:v>43251</c:v>
                </c:pt>
                <c:pt idx="814">
                  <c:v>43250</c:v>
                </c:pt>
                <c:pt idx="815">
                  <c:v>43249</c:v>
                </c:pt>
                <c:pt idx="816">
                  <c:v>43245</c:v>
                </c:pt>
                <c:pt idx="817">
                  <c:v>43244</c:v>
                </c:pt>
                <c:pt idx="818">
                  <c:v>43243</c:v>
                </c:pt>
                <c:pt idx="819">
                  <c:v>43242</c:v>
                </c:pt>
                <c:pt idx="820">
                  <c:v>43241</c:v>
                </c:pt>
                <c:pt idx="821">
                  <c:v>43238</c:v>
                </c:pt>
                <c:pt idx="822">
                  <c:v>43237</c:v>
                </c:pt>
                <c:pt idx="823">
                  <c:v>43236</c:v>
                </c:pt>
                <c:pt idx="824">
                  <c:v>43235</c:v>
                </c:pt>
                <c:pt idx="825">
                  <c:v>43234</c:v>
                </c:pt>
                <c:pt idx="826">
                  <c:v>43231</c:v>
                </c:pt>
                <c:pt idx="827">
                  <c:v>43230</c:v>
                </c:pt>
                <c:pt idx="828">
                  <c:v>43229</c:v>
                </c:pt>
                <c:pt idx="829">
                  <c:v>43228</c:v>
                </c:pt>
                <c:pt idx="830">
                  <c:v>43227</c:v>
                </c:pt>
                <c:pt idx="831">
                  <c:v>43224</c:v>
                </c:pt>
                <c:pt idx="832">
                  <c:v>43223</c:v>
                </c:pt>
                <c:pt idx="833">
                  <c:v>43222</c:v>
                </c:pt>
                <c:pt idx="834">
                  <c:v>43221</c:v>
                </c:pt>
                <c:pt idx="835">
                  <c:v>43220</c:v>
                </c:pt>
                <c:pt idx="836">
                  <c:v>43217</c:v>
                </c:pt>
                <c:pt idx="837">
                  <c:v>43216</c:v>
                </c:pt>
                <c:pt idx="838">
                  <c:v>43215</c:v>
                </c:pt>
                <c:pt idx="839">
                  <c:v>43214</c:v>
                </c:pt>
                <c:pt idx="840">
                  <c:v>43213</c:v>
                </c:pt>
                <c:pt idx="841">
                  <c:v>43210</c:v>
                </c:pt>
                <c:pt idx="842">
                  <c:v>43209</c:v>
                </c:pt>
                <c:pt idx="843">
                  <c:v>43208</c:v>
                </c:pt>
                <c:pt idx="844">
                  <c:v>43207</c:v>
                </c:pt>
                <c:pt idx="845">
                  <c:v>43206</c:v>
                </c:pt>
                <c:pt idx="846">
                  <c:v>43203</c:v>
                </c:pt>
                <c:pt idx="847">
                  <c:v>43202</c:v>
                </c:pt>
                <c:pt idx="848">
                  <c:v>43201</c:v>
                </c:pt>
                <c:pt idx="849">
                  <c:v>43200</c:v>
                </c:pt>
                <c:pt idx="850">
                  <c:v>43199</c:v>
                </c:pt>
                <c:pt idx="851">
                  <c:v>43196</c:v>
                </c:pt>
                <c:pt idx="852">
                  <c:v>43195</c:v>
                </c:pt>
                <c:pt idx="853">
                  <c:v>43194</c:v>
                </c:pt>
                <c:pt idx="854">
                  <c:v>43193</c:v>
                </c:pt>
                <c:pt idx="855">
                  <c:v>43192</c:v>
                </c:pt>
                <c:pt idx="856">
                  <c:v>43188</c:v>
                </c:pt>
                <c:pt idx="857">
                  <c:v>43187</c:v>
                </c:pt>
                <c:pt idx="858">
                  <c:v>43186</c:v>
                </c:pt>
                <c:pt idx="859">
                  <c:v>43185</c:v>
                </c:pt>
                <c:pt idx="860">
                  <c:v>43182</c:v>
                </c:pt>
                <c:pt idx="861">
                  <c:v>43181</c:v>
                </c:pt>
                <c:pt idx="862">
                  <c:v>43180</c:v>
                </c:pt>
                <c:pt idx="863">
                  <c:v>43179</c:v>
                </c:pt>
                <c:pt idx="864">
                  <c:v>43178</c:v>
                </c:pt>
                <c:pt idx="865">
                  <c:v>43175</c:v>
                </c:pt>
                <c:pt idx="866">
                  <c:v>43174</c:v>
                </c:pt>
                <c:pt idx="867">
                  <c:v>43173</c:v>
                </c:pt>
                <c:pt idx="868">
                  <c:v>43172</c:v>
                </c:pt>
                <c:pt idx="869">
                  <c:v>43171</c:v>
                </c:pt>
                <c:pt idx="870">
                  <c:v>43168</c:v>
                </c:pt>
                <c:pt idx="871">
                  <c:v>43167</c:v>
                </c:pt>
                <c:pt idx="872">
                  <c:v>43166</c:v>
                </c:pt>
                <c:pt idx="873">
                  <c:v>43165</c:v>
                </c:pt>
                <c:pt idx="874">
                  <c:v>43164</c:v>
                </c:pt>
                <c:pt idx="875">
                  <c:v>43161</c:v>
                </c:pt>
                <c:pt idx="876">
                  <c:v>43160</c:v>
                </c:pt>
                <c:pt idx="877">
                  <c:v>43159</c:v>
                </c:pt>
                <c:pt idx="878">
                  <c:v>43158</c:v>
                </c:pt>
                <c:pt idx="879">
                  <c:v>43157</c:v>
                </c:pt>
                <c:pt idx="880">
                  <c:v>43154</c:v>
                </c:pt>
                <c:pt idx="881">
                  <c:v>43153</c:v>
                </c:pt>
                <c:pt idx="882">
                  <c:v>43152</c:v>
                </c:pt>
                <c:pt idx="883">
                  <c:v>43151</c:v>
                </c:pt>
                <c:pt idx="884">
                  <c:v>43147</c:v>
                </c:pt>
                <c:pt idx="885">
                  <c:v>43146</c:v>
                </c:pt>
                <c:pt idx="886">
                  <c:v>43145</c:v>
                </c:pt>
                <c:pt idx="887">
                  <c:v>43144</c:v>
                </c:pt>
                <c:pt idx="888">
                  <c:v>43143</c:v>
                </c:pt>
                <c:pt idx="889">
                  <c:v>43140</c:v>
                </c:pt>
                <c:pt idx="890">
                  <c:v>43139</c:v>
                </c:pt>
                <c:pt idx="891">
                  <c:v>43138</c:v>
                </c:pt>
                <c:pt idx="892">
                  <c:v>43137</c:v>
                </c:pt>
                <c:pt idx="893">
                  <c:v>43136</c:v>
                </c:pt>
                <c:pt idx="894">
                  <c:v>43133</c:v>
                </c:pt>
                <c:pt idx="895">
                  <c:v>43132</c:v>
                </c:pt>
                <c:pt idx="896">
                  <c:v>43131</c:v>
                </c:pt>
                <c:pt idx="897">
                  <c:v>43130</c:v>
                </c:pt>
                <c:pt idx="898">
                  <c:v>43129</c:v>
                </c:pt>
                <c:pt idx="899">
                  <c:v>43126</c:v>
                </c:pt>
                <c:pt idx="900">
                  <c:v>43125</c:v>
                </c:pt>
                <c:pt idx="901">
                  <c:v>43124</c:v>
                </c:pt>
                <c:pt idx="902">
                  <c:v>43123</c:v>
                </c:pt>
                <c:pt idx="903">
                  <c:v>43122</c:v>
                </c:pt>
                <c:pt idx="904">
                  <c:v>43119</c:v>
                </c:pt>
                <c:pt idx="905">
                  <c:v>43118</c:v>
                </c:pt>
                <c:pt idx="906">
                  <c:v>43117</c:v>
                </c:pt>
                <c:pt idx="907">
                  <c:v>43116</c:v>
                </c:pt>
                <c:pt idx="908">
                  <c:v>43112</c:v>
                </c:pt>
                <c:pt idx="909">
                  <c:v>43111</c:v>
                </c:pt>
                <c:pt idx="910">
                  <c:v>43110</c:v>
                </c:pt>
                <c:pt idx="911">
                  <c:v>43109</c:v>
                </c:pt>
                <c:pt idx="912">
                  <c:v>43108</c:v>
                </c:pt>
                <c:pt idx="913">
                  <c:v>43105</c:v>
                </c:pt>
                <c:pt idx="914">
                  <c:v>43104</c:v>
                </c:pt>
                <c:pt idx="915">
                  <c:v>43103</c:v>
                </c:pt>
                <c:pt idx="916">
                  <c:v>43102</c:v>
                </c:pt>
                <c:pt idx="917">
                  <c:v>43098</c:v>
                </c:pt>
                <c:pt idx="918">
                  <c:v>43097</c:v>
                </c:pt>
                <c:pt idx="919">
                  <c:v>43096</c:v>
                </c:pt>
                <c:pt idx="920">
                  <c:v>43095</c:v>
                </c:pt>
                <c:pt idx="921">
                  <c:v>43091</c:v>
                </c:pt>
                <c:pt idx="922">
                  <c:v>43090</c:v>
                </c:pt>
                <c:pt idx="923">
                  <c:v>43089</c:v>
                </c:pt>
                <c:pt idx="924">
                  <c:v>43088</c:v>
                </c:pt>
                <c:pt idx="925">
                  <c:v>43087</c:v>
                </c:pt>
                <c:pt idx="926">
                  <c:v>43084</c:v>
                </c:pt>
                <c:pt idx="927">
                  <c:v>43083</c:v>
                </c:pt>
                <c:pt idx="928">
                  <c:v>43082</c:v>
                </c:pt>
                <c:pt idx="929">
                  <c:v>43081</c:v>
                </c:pt>
                <c:pt idx="930">
                  <c:v>43080</c:v>
                </c:pt>
                <c:pt idx="931">
                  <c:v>43077</c:v>
                </c:pt>
                <c:pt idx="932">
                  <c:v>43076</c:v>
                </c:pt>
                <c:pt idx="933">
                  <c:v>43075</c:v>
                </c:pt>
                <c:pt idx="934">
                  <c:v>43074</c:v>
                </c:pt>
                <c:pt idx="935">
                  <c:v>43073</c:v>
                </c:pt>
                <c:pt idx="936">
                  <c:v>43070</c:v>
                </c:pt>
                <c:pt idx="937">
                  <c:v>43069</c:v>
                </c:pt>
                <c:pt idx="938">
                  <c:v>43068</c:v>
                </c:pt>
                <c:pt idx="939">
                  <c:v>43067</c:v>
                </c:pt>
                <c:pt idx="940">
                  <c:v>43066</c:v>
                </c:pt>
                <c:pt idx="941">
                  <c:v>43063</c:v>
                </c:pt>
                <c:pt idx="942">
                  <c:v>43061</c:v>
                </c:pt>
                <c:pt idx="943">
                  <c:v>43060</c:v>
                </c:pt>
                <c:pt idx="944">
                  <c:v>43059</c:v>
                </c:pt>
                <c:pt idx="945">
                  <c:v>43056</c:v>
                </c:pt>
                <c:pt idx="946">
                  <c:v>43055</c:v>
                </c:pt>
                <c:pt idx="947">
                  <c:v>43054</c:v>
                </c:pt>
                <c:pt idx="948">
                  <c:v>43053</c:v>
                </c:pt>
                <c:pt idx="949">
                  <c:v>43052</c:v>
                </c:pt>
                <c:pt idx="950">
                  <c:v>43049</c:v>
                </c:pt>
                <c:pt idx="951">
                  <c:v>43048</c:v>
                </c:pt>
                <c:pt idx="952">
                  <c:v>43047</c:v>
                </c:pt>
                <c:pt idx="953">
                  <c:v>43046</c:v>
                </c:pt>
                <c:pt idx="954">
                  <c:v>43045</c:v>
                </c:pt>
                <c:pt idx="955">
                  <c:v>43042</c:v>
                </c:pt>
                <c:pt idx="956">
                  <c:v>43041</c:v>
                </c:pt>
                <c:pt idx="957">
                  <c:v>43040</c:v>
                </c:pt>
                <c:pt idx="958">
                  <c:v>43039</c:v>
                </c:pt>
                <c:pt idx="959">
                  <c:v>43038</c:v>
                </c:pt>
                <c:pt idx="960">
                  <c:v>43035</c:v>
                </c:pt>
                <c:pt idx="961">
                  <c:v>43034</c:v>
                </c:pt>
                <c:pt idx="962">
                  <c:v>43033</c:v>
                </c:pt>
                <c:pt idx="963">
                  <c:v>43032</c:v>
                </c:pt>
                <c:pt idx="964">
                  <c:v>43031</c:v>
                </c:pt>
                <c:pt idx="965">
                  <c:v>43028</c:v>
                </c:pt>
                <c:pt idx="966">
                  <c:v>43027</c:v>
                </c:pt>
                <c:pt idx="967">
                  <c:v>43026</c:v>
                </c:pt>
                <c:pt idx="968">
                  <c:v>43025</c:v>
                </c:pt>
                <c:pt idx="969">
                  <c:v>43024</c:v>
                </c:pt>
                <c:pt idx="970">
                  <c:v>43021</c:v>
                </c:pt>
                <c:pt idx="971">
                  <c:v>43020</c:v>
                </c:pt>
                <c:pt idx="972">
                  <c:v>43019</c:v>
                </c:pt>
                <c:pt idx="973">
                  <c:v>43018</c:v>
                </c:pt>
                <c:pt idx="974">
                  <c:v>43017</c:v>
                </c:pt>
                <c:pt idx="975">
                  <c:v>43014</c:v>
                </c:pt>
                <c:pt idx="976">
                  <c:v>43013</c:v>
                </c:pt>
                <c:pt idx="977">
                  <c:v>43012</c:v>
                </c:pt>
                <c:pt idx="978">
                  <c:v>43011</c:v>
                </c:pt>
                <c:pt idx="979">
                  <c:v>43010</c:v>
                </c:pt>
                <c:pt idx="980">
                  <c:v>43007</c:v>
                </c:pt>
                <c:pt idx="981">
                  <c:v>43006</c:v>
                </c:pt>
                <c:pt idx="982">
                  <c:v>43005</c:v>
                </c:pt>
                <c:pt idx="983">
                  <c:v>43004</c:v>
                </c:pt>
                <c:pt idx="984">
                  <c:v>43003</c:v>
                </c:pt>
                <c:pt idx="985">
                  <c:v>43000</c:v>
                </c:pt>
                <c:pt idx="986">
                  <c:v>42999</c:v>
                </c:pt>
                <c:pt idx="987">
                  <c:v>42998</c:v>
                </c:pt>
                <c:pt idx="988">
                  <c:v>42997</c:v>
                </c:pt>
                <c:pt idx="989">
                  <c:v>42996</c:v>
                </c:pt>
                <c:pt idx="990">
                  <c:v>42993</c:v>
                </c:pt>
                <c:pt idx="991">
                  <c:v>42992</c:v>
                </c:pt>
                <c:pt idx="992">
                  <c:v>42991</c:v>
                </c:pt>
                <c:pt idx="993">
                  <c:v>42990</c:v>
                </c:pt>
                <c:pt idx="994">
                  <c:v>42989</c:v>
                </c:pt>
                <c:pt idx="995">
                  <c:v>42986</c:v>
                </c:pt>
                <c:pt idx="996">
                  <c:v>42985</c:v>
                </c:pt>
                <c:pt idx="997">
                  <c:v>42984</c:v>
                </c:pt>
                <c:pt idx="998">
                  <c:v>42983</c:v>
                </c:pt>
                <c:pt idx="999">
                  <c:v>42979</c:v>
                </c:pt>
                <c:pt idx="1000">
                  <c:v>42978</c:v>
                </c:pt>
                <c:pt idx="1001">
                  <c:v>42977</c:v>
                </c:pt>
                <c:pt idx="1002">
                  <c:v>42976</c:v>
                </c:pt>
                <c:pt idx="1003">
                  <c:v>42975</c:v>
                </c:pt>
                <c:pt idx="1004">
                  <c:v>42972</c:v>
                </c:pt>
                <c:pt idx="1005">
                  <c:v>42971</c:v>
                </c:pt>
                <c:pt idx="1006">
                  <c:v>42970</c:v>
                </c:pt>
                <c:pt idx="1007">
                  <c:v>42969</c:v>
                </c:pt>
                <c:pt idx="1008">
                  <c:v>42968</c:v>
                </c:pt>
                <c:pt idx="1009">
                  <c:v>42965</c:v>
                </c:pt>
                <c:pt idx="1010">
                  <c:v>42964</c:v>
                </c:pt>
                <c:pt idx="1011">
                  <c:v>42963</c:v>
                </c:pt>
                <c:pt idx="1012">
                  <c:v>42962</c:v>
                </c:pt>
                <c:pt idx="1013">
                  <c:v>42961</c:v>
                </c:pt>
                <c:pt idx="1014">
                  <c:v>42958</c:v>
                </c:pt>
                <c:pt idx="1015">
                  <c:v>42957</c:v>
                </c:pt>
                <c:pt idx="1016">
                  <c:v>42956</c:v>
                </c:pt>
                <c:pt idx="1017">
                  <c:v>42955</c:v>
                </c:pt>
                <c:pt idx="1018">
                  <c:v>42954</c:v>
                </c:pt>
                <c:pt idx="1019">
                  <c:v>42951</c:v>
                </c:pt>
                <c:pt idx="1020">
                  <c:v>42950</c:v>
                </c:pt>
                <c:pt idx="1021">
                  <c:v>42949</c:v>
                </c:pt>
                <c:pt idx="1022">
                  <c:v>42948</c:v>
                </c:pt>
                <c:pt idx="1023">
                  <c:v>42947</c:v>
                </c:pt>
                <c:pt idx="1024">
                  <c:v>42944</c:v>
                </c:pt>
                <c:pt idx="1025">
                  <c:v>42943</c:v>
                </c:pt>
                <c:pt idx="1026">
                  <c:v>42942</c:v>
                </c:pt>
                <c:pt idx="1027">
                  <c:v>42941</c:v>
                </c:pt>
                <c:pt idx="1028">
                  <c:v>42940</c:v>
                </c:pt>
                <c:pt idx="1029">
                  <c:v>42937</c:v>
                </c:pt>
                <c:pt idx="1030">
                  <c:v>42936</c:v>
                </c:pt>
                <c:pt idx="1031">
                  <c:v>42935</c:v>
                </c:pt>
                <c:pt idx="1032">
                  <c:v>42934</c:v>
                </c:pt>
                <c:pt idx="1033">
                  <c:v>42933</c:v>
                </c:pt>
                <c:pt idx="1034">
                  <c:v>42930</c:v>
                </c:pt>
                <c:pt idx="1035">
                  <c:v>42929</c:v>
                </c:pt>
                <c:pt idx="1036">
                  <c:v>42928</c:v>
                </c:pt>
                <c:pt idx="1037">
                  <c:v>42927</c:v>
                </c:pt>
                <c:pt idx="1038">
                  <c:v>42926</c:v>
                </c:pt>
                <c:pt idx="1039">
                  <c:v>42923</c:v>
                </c:pt>
                <c:pt idx="1040">
                  <c:v>42922</c:v>
                </c:pt>
                <c:pt idx="1041">
                  <c:v>42921</c:v>
                </c:pt>
                <c:pt idx="1042">
                  <c:v>42919</c:v>
                </c:pt>
                <c:pt idx="1043">
                  <c:v>42916</c:v>
                </c:pt>
                <c:pt idx="1044">
                  <c:v>42915</c:v>
                </c:pt>
                <c:pt idx="1045">
                  <c:v>42914</c:v>
                </c:pt>
                <c:pt idx="1046">
                  <c:v>42913</c:v>
                </c:pt>
                <c:pt idx="1047">
                  <c:v>42912</c:v>
                </c:pt>
                <c:pt idx="1048">
                  <c:v>42909</c:v>
                </c:pt>
                <c:pt idx="1049">
                  <c:v>42908</c:v>
                </c:pt>
                <c:pt idx="1050">
                  <c:v>42907</c:v>
                </c:pt>
                <c:pt idx="1051">
                  <c:v>42906</c:v>
                </c:pt>
                <c:pt idx="1052">
                  <c:v>42905</c:v>
                </c:pt>
                <c:pt idx="1053">
                  <c:v>42902</c:v>
                </c:pt>
                <c:pt idx="1054">
                  <c:v>42901</c:v>
                </c:pt>
                <c:pt idx="1055">
                  <c:v>42900</c:v>
                </c:pt>
                <c:pt idx="1056">
                  <c:v>42899</c:v>
                </c:pt>
                <c:pt idx="1057">
                  <c:v>42898</c:v>
                </c:pt>
                <c:pt idx="1058">
                  <c:v>42895</c:v>
                </c:pt>
                <c:pt idx="1059">
                  <c:v>42894</c:v>
                </c:pt>
                <c:pt idx="1060">
                  <c:v>42893</c:v>
                </c:pt>
                <c:pt idx="1061">
                  <c:v>42892</c:v>
                </c:pt>
                <c:pt idx="1062">
                  <c:v>42891</c:v>
                </c:pt>
                <c:pt idx="1063">
                  <c:v>42888</c:v>
                </c:pt>
                <c:pt idx="1064">
                  <c:v>42887</c:v>
                </c:pt>
                <c:pt idx="1065">
                  <c:v>42886</c:v>
                </c:pt>
                <c:pt idx="1066">
                  <c:v>42885</c:v>
                </c:pt>
                <c:pt idx="1067">
                  <c:v>42881</c:v>
                </c:pt>
                <c:pt idx="1068">
                  <c:v>42880</c:v>
                </c:pt>
                <c:pt idx="1069">
                  <c:v>42879</c:v>
                </c:pt>
                <c:pt idx="1070">
                  <c:v>42878</c:v>
                </c:pt>
                <c:pt idx="1071">
                  <c:v>42877</c:v>
                </c:pt>
                <c:pt idx="1072">
                  <c:v>42874</c:v>
                </c:pt>
                <c:pt idx="1073">
                  <c:v>42873</c:v>
                </c:pt>
                <c:pt idx="1074">
                  <c:v>42872</c:v>
                </c:pt>
                <c:pt idx="1075">
                  <c:v>42871</c:v>
                </c:pt>
                <c:pt idx="1076">
                  <c:v>42870</c:v>
                </c:pt>
                <c:pt idx="1077">
                  <c:v>42867</c:v>
                </c:pt>
                <c:pt idx="1078">
                  <c:v>42866</c:v>
                </c:pt>
                <c:pt idx="1079">
                  <c:v>42865</c:v>
                </c:pt>
                <c:pt idx="1080">
                  <c:v>42864</c:v>
                </c:pt>
                <c:pt idx="1081">
                  <c:v>42863</c:v>
                </c:pt>
                <c:pt idx="1082">
                  <c:v>42860</c:v>
                </c:pt>
                <c:pt idx="1083">
                  <c:v>42859</c:v>
                </c:pt>
                <c:pt idx="1084">
                  <c:v>42858</c:v>
                </c:pt>
                <c:pt idx="1085">
                  <c:v>42857</c:v>
                </c:pt>
                <c:pt idx="1086">
                  <c:v>42856</c:v>
                </c:pt>
                <c:pt idx="1087">
                  <c:v>42853</c:v>
                </c:pt>
                <c:pt idx="1088">
                  <c:v>42852</c:v>
                </c:pt>
                <c:pt idx="1089">
                  <c:v>42851</c:v>
                </c:pt>
                <c:pt idx="1090">
                  <c:v>42850</c:v>
                </c:pt>
                <c:pt idx="1091">
                  <c:v>42849</c:v>
                </c:pt>
                <c:pt idx="1092">
                  <c:v>42846</c:v>
                </c:pt>
                <c:pt idx="1093">
                  <c:v>42845</c:v>
                </c:pt>
                <c:pt idx="1094">
                  <c:v>42844</c:v>
                </c:pt>
                <c:pt idx="1095">
                  <c:v>42843</c:v>
                </c:pt>
                <c:pt idx="1096">
                  <c:v>42842</c:v>
                </c:pt>
                <c:pt idx="1097">
                  <c:v>42838</c:v>
                </c:pt>
                <c:pt idx="1098">
                  <c:v>42837</c:v>
                </c:pt>
                <c:pt idx="1099">
                  <c:v>42836</c:v>
                </c:pt>
                <c:pt idx="1100">
                  <c:v>42835</c:v>
                </c:pt>
                <c:pt idx="1101">
                  <c:v>42832</c:v>
                </c:pt>
                <c:pt idx="1102">
                  <c:v>42831</c:v>
                </c:pt>
                <c:pt idx="1103">
                  <c:v>42830</c:v>
                </c:pt>
                <c:pt idx="1104">
                  <c:v>42829</c:v>
                </c:pt>
                <c:pt idx="1105">
                  <c:v>42828</c:v>
                </c:pt>
                <c:pt idx="1106">
                  <c:v>42825</c:v>
                </c:pt>
                <c:pt idx="1107">
                  <c:v>42824</c:v>
                </c:pt>
                <c:pt idx="1108">
                  <c:v>42823</c:v>
                </c:pt>
                <c:pt idx="1109">
                  <c:v>42822</c:v>
                </c:pt>
                <c:pt idx="1110">
                  <c:v>42821</c:v>
                </c:pt>
                <c:pt idx="1111">
                  <c:v>42818</c:v>
                </c:pt>
                <c:pt idx="1112">
                  <c:v>42817</c:v>
                </c:pt>
                <c:pt idx="1113">
                  <c:v>42816</c:v>
                </c:pt>
                <c:pt idx="1114">
                  <c:v>42815</c:v>
                </c:pt>
                <c:pt idx="1115">
                  <c:v>42814</c:v>
                </c:pt>
                <c:pt idx="1116">
                  <c:v>42811</c:v>
                </c:pt>
                <c:pt idx="1117">
                  <c:v>42810</c:v>
                </c:pt>
                <c:pt idx="1118">
                  <c:v>42809</c:v>
                </c:pt>
                <c:pt idx="1119">
                  <c:v>42808</c:v>
                </c:pt>
                <c:pt idx="1120">
                  <c:v>42807</c:v>
                </c:pt>
                <c:pt idx="1121">
                  <c:v>42804</c:v>
                </c:pt>
                <c:pt idx="1122">
                  <c:v>42803</c:v>
                </c:pt>
                <c:pt idx="1123">
                  <c:v>42802</c:v>
                </c:pt>
                <c:pt idx="1124">
                  <c:v>42801</c:v>
                </c:pt>
                <c:pt idx="1125">
                  <c:v>42800</c:v>
                </c:pt>
                <c:pt idx="1126">
                  <c:v>42797</c:v>
                </c:pt>
                <c:pt idx="1127">
                  <c:v>42796</c:v>
                </c:pt>
                <c:pt idx="1128">
                  <c:v>42795</c:v>
                </c:pt>
                <c:pt idx="1129">
                  <c:v>42794</c:v>
                </c:pt>
                <c:pt idx="1130">
                  <c:v>42793</c:v>
                </c:pt>
                <c:pt idx="1131">
                  <c:v>42790</c:v>
                </c:pt>
                <c:pt idx="1132">
                  <c:v>42789</c:v>
                </c:pt>
                <c:pt idx="1133">
                  <c:v>42788</c:v>
                </c:pt>
                <c:pt idx="1134">
                  <c:v>42787</c:v>
                </c:pt>
                <c:pt idx="1135">
                  <c:v>42783</c:v>
                </c:pt>
                <c:pt idx="1136">
                  <c:v>42782</c:v>
                </c:pt>
                <c:pt idx="1137">
                  <c:v>42781</c:v>
                </c:pt>
                <c:pt idx="1138">
                  <c:v>42780</c:v>
                </c:pt>
                <c:pt idx="1139">
                  <c:v>42779</c:v>
                </c:pt>
                <c:pt idx="1140">
                  <c:v>42776</c:v>
                </c:pt>
                <c:pt idx="1141">
                  <c:v>42775</c:v>
                </c:pt>
                <c:pt idx="1142">
                  <c:v>42774</c:v>
                </c:pt>
                <c:pt idx="1143">
                  <c:v>42773</c:v>
                </c:pt>
                <c:pt idx="1144">
                  <c:v>42772</c:v>
                </c:pt>
                <c:pt idx="1145">
                  <c:v>42769</c:v>
                </c:pt>
                <c:pt idx="1146">
                  <c:v>42768</c:v>
                </c:pt>
                <c:pt idx="1147">
                  <c:v>42767</c:v>
                </c:pt>
                <c:pt idx="1148">
                  <c:v>42766</c:v>
                </c:pt>
                <c:pt idx="1149">
                  <c:v>42765</c:v>
                </c:pt>
                <c:pt idx="1150">
                  <c:v>42762</c:v>
                </c:pt>
                <c:pt idx="1151">
                  <c:v>42761</c:v>
                </c:pt>
                <c:pt idx="1152">
                  <c:v>42760</c:v>
                </c:pt>
                <c:pt idx="1153">
                  <c:v>42759</c:v>
                </c:pt>
                <c:pt idx="1154">
                  <c:v>42758</c:v>
                </c:pt>
                <c:pt idx="1155">
                  <c:v>42755</c:v>
                </c:pt>
                <c:pt idx="1156">
                  <c:v>42754</c:v>
                </c:pt>
                <c:pt idx="1157">
                  <c:v>42753</c:v>
                </c:pt>
                <c:pt idx="1158">
                  <c:v>42752</c:v>
                </c:pt>
                <c:pt idx="1159">
                  <c:v>42748</c:v>
                </c:pt>
                <c:pt idx="1160">
                  <c:v>42747</c:v>
                </c:pt>
                <c:pt idx="1161">
                  <c:v>42746</c:v>
                </c:pt>
                <c:pt idx="1162">
                  <c:v>42745</c:v>
                </c:pt>
                <c:pt idx="1163">
                  <c:v>42744</c:v>
                </c:pt>
                <c:pt idx="1164">
                  <c:v>42741</c:v>
                </c:pt>
                <c:pt idx="1165">
                  <c:v>42740</c:v>
                </c:pt>
                <c:pt idx="1166">
                  <c:v>42739</c:v>
                </c:pt>
                <c:pt idx="1167">
                  <c:v>42738</c:v>
                </c:pt>
                <c:pt idx="1168">
                  <c:v>42734</c:v>
                </c:pt>
                <c:pt idx="1169">
                  <c:v>42733</c:v>
                </c:pt>
                <c:pt idx="1170">
                  <c:v>42732</c:v>
                </c:pt>
                <c:pt idx="1171">
                  <c:v>42731</c:v>
                </c:pt>
                <c:pt idx="1172">
                  <c:v>42727</c:v>
                </c:pt>
                <c:pt idx="1173">
                  <c:v>42726</c:v>
                </c:pt>
                <c:pt idx="1174">
                  <c:v>42725</c:v>
                </c:pt>
                <c:pt idx="1175">
                  <c:v>42724</c:v>
                </c:pt>
                <c:pt idx="1176">
                  <c:v>42723</c:v>
                </c:pt>
                <c:pt idx="1177">
                  <c:v>42720</c:v>
                </c:pt>
                <c:pt idx="1178">
                  <c:v>42719</c:v>
                </c:pt>
                <c:pt idx="1179">
                  <c:v>42718</c:v>
                </c:pt>
                <c:pt idx="1180">
                  <c:v>42717</c:v>
                </c:pt>
                <c:pt idx="1181">
                  <c:v>42716</c:v>
                </c:pt>
                <c:pt idx="1182">
                  <c:v>42713</c:v>
                </c:pt>
                <c:pt idx="1183">
                  <c:v>42712</c:v>
                </c:pt>
                <c:pt idx="1184">
                  <c:v>42711</c:v>
                </c:pt>
                <c:pt idx="1185">
                  <c:v>42710</c:v>
                </c:pt>
                <c:pt idx="1186">
                  <c:v>42709</c:v>
                </c:pt>
                <c:pt idx="1187">
                  <c:v>42706</c:v>
                </c:pt>
                <c:pt idx="1188">
                  <c:v>42705</c:v>
                </c:pt>
                <c:pt idx="1189">
                  <c:v>42704</c:v>
                </c:pt>
                <c:pt idx="1190">
                  <c:v>42703</c:v>
                </c:pt>
                <c:pt idx="1191">
                  <c:v>42702</c:v>
                </c:pt>
                <c:pt idx="1192">
                  <c:v>42699</c:v>
                </c:pt>
                <c:pt idx="1193">
                  <c:v>42697</c:v>
                </c:pt>
                <c:pt idx="1194">
                  <c:v>42696</c:v>
                </c:pt>
                <c:pt idx="1195">
                  <c:v>42695</c:v>
                </c:pt>
                <c:pt idx="1196">
                  <c:v>42692</c:v>
                </c:pt>
                <c:pt idx="1197">
                  <c:v>42691</c:v>
                </c:pt>
                <c:pt idx="1198">
                  <c:v>42690</c:v>
                </c:pt>
                <c:pt idx="1199">
                  <c:v>42689</c:v>
                </c:pt>
                <c:pt idx="1200">
                  <c:v>42688</c:v>
                </c:pt>
                <c:pt idx="1201">
                  <c:v>42685</c:v>
                </c:pt>
                <c:pt idx="1202">
                  <c:v>42684</c:v>
                </c:pt>
                <c:pt idx="1203">
                  <c:v>42683</c:v>
                </c:pt>
                <c:pt idx="1204">
                  <c:v>42682</c:v>
                </c:pt>
                <c:pt idx="1205">
                  <c:v>42681</c:v>
                </c:pt>
                <c:pt idx="1206">
                  <c:v>42678</c:v>
                </c:pt>
                <c:pt idx="1207">
                  <c:v>42677</c:v>
                </c:pt>
                <c:pt idx="1208">
                  <c:v>42676</c:v>
                </c:pt>
                <c:pt idx="1209">
                  <c:v>42675</c:v>
                </c:pt>
                <c:pt idx="1210">
                  <c:v>42674</c:v>
                </c:pt>
                <c:pt idx="1211">
                  <c:v>42671</c:v>
                </c:pt>
                <c:pt idx="1212">
                  <c:v>42670</c:v>
                </c:pt>
                <c:pt idx="1213">
                  <c:v>42669</c:v>
                </c:pt>
                <c:pt idx="1214">
                  <c:v>42668</c:v>
                </c:pt>
                <c:pt idx="1215">
                  <c:v>42667</c:v>
                </c:pt>
                <c:pt idx="1216">
                  <c:v>42664</c:v>
                </c:pt>
                <c:pt idx="1217">
                  <c:v>42663</c:v>
                </c:pt>
                <c:pt idx="1218">
                  <c:v>42662</c:v>
                </c:pt>
                <c:pt idx="1219">
                  <c:v>42661</c:v>
                </c:pt>
                <c:pt idx="1220">
                  <c:v>42660</c:v>
                </c:pt>
                <c:pt idx="1221">
                  <c:v>42657</c:v>
                </c:pt>
                <c:pt idx="1222">
                  <c:v>42656</c:v>
                </c:pt>
                <c:pt idx="1223">
                  <c:v>42655</c:v>
                </c:pt>
                <c:pt idx="1224">
                  <c:v>42654</c:v>
                </c:pt>
                <c:pt idx="1225">
                  <c:v>42653</c:v>
                </c:pt>
                <c:pt idx="1226">
                  <c:v>42650</c:v>
                </c:pt>
                <c:pt idx="1227">
                  <c:v>42649</c:v>
                </c:pt>
                <c:pt idx="1228">
                  <c:v>42648</c:v>
                </c:pt>
                <c:pt idx="1229">
                  <c:v>42647</c:v>
                </c:pt>
                <c:pt idx="1230">
                  <c:v>42646</c:v>
                </c:pt>
                <c:pt idx="1231">
                  <c:v>42643</c:v>
                </c:pt>
                <c:pt idx="1232">
                  <c:v>42642</c:v>
                </c:pt>
                <c:pt idx="1233">
                  <c:v>42641</c:v>
                </c:pt>
                <c:pt idx="1234">
                  <c:v>42640</c:v>
                </c:pt>
                <c:pt idx="1235">
                  <c:v>42639</c:v>
                </c:pt>
                <c:pt idx="1236">
                  <c:v>42636</c:v>
                </c:pt>
                <c:pt idx="1237">
                  <c:v>42635</c:v>
                </c:pt>
                <c:pt idx="1238">
                  <c:v>42634</c:v>
                </c:pt>
                <c:pt idx="1239">
                  <c:v>42633</c:v>
                </c:pt>
                <c:pt idx="1240">
                  <c:v>42632</c:v>
                </c:pt>
                <c:pt idx="1241">
                  <c:v>42629</c:v>
                </c:pt>
                <c:pt idx="1242">
                  <c:v>42628</c:v>
                </c:pt>
                <c:pt idx="1243">
                  <c:v>42627</c:v>
                </c:pt>
                <c:pt idx="1244">
                  <c:v>42626</c:v>
                </c:pt>
                <c:pt idx="1245">
                  <c:v>42625</c:v>
                </c:pt>
                <c:pt idx="1246">
                  <c:v>42622</c:v>
                </c:pt>
                <c:pt idx="1247">
                  <c:v>42621</c:v>
                </c:pt>
                <c:pt idx="1248">
                  <c:v>42620</c:v>
                </c:pt>
                <c:pt idx="1249">
                  <c:v>42619</c:v>
                </c:pt>
                <c:pt idx="1250">
                  <c:v>42615</c:v>
                </c:pt>
                <c:pt idx="1251">
                  <c:v>42614</c:v>
                </c:pt>
                <c:pt idx="1252">
                  <c:v>42613</c:v>
                </c:pt>
                <c:pt idx="1253">
                  <c:v>42612</c:v>
                </c:pt>
                <c:pt idx="1254">
                  <c:v>42611</c:v>
                </c:pt>
                <c:pt idx="1255">
                  <c:v>42608</c:v>
                </c:pt>
                <c:pt idx="1256">
                  <c:v>42607</c:v>
                </c:pt>
                <c:pt idx="1257">
                  <c:v>42606</c:v>
                </c:pt>
              </c:numCache>
            </c:numRef>
          </c:cat>
          <c:val>
            <c:numRef>
              <c:f>Stock!$C$2:$C$1259</c:f>
              <c:numCache>
                <c:formatCode>_("$"* #,##0.00_);_("$"* \(#,##0.00\);_("$"* "-"??_);_(@_)</c:formatCode>
                <c:ptCount val="1258"/>
                <c:pt idx="0">
                  <c:v>5.5427619400222143</c:v>
                </c:pt>
                <c:pt idx="1">
                  <c:v>5.486486486486486</c:v>
                </c:pt>
                <c:pt idx="2">
                  <c:v>5.431321732691595</c:v>
                </c:pt>
                <c:pt idx="3">
                  <c:v>5.4187338022954465</c:v>
                </c:pt>
                <c:pt idx="4">
                  <c:v>5.5605331358756009</c:v>
                </c:pt>
                <c:pt idx="5">
                  <c:v>5.5949648278415403</c:v>
                </c:pt>
                <c:pt idx="6">
                  <c:v>5.5201777119585334</c:v>
                </c:pt>
                <c:pt idx="7">
                  <c:v>5.5124028137726757</c:v>
                </c:pt>
                <c:pt idx="8">
                  <c:v>5.4002221399481671</c:v>
                </c:pt>
                <c:pt idx="9">
                  <c:v>5.3905960755275819</c:v>
                </c:pt>
                <c:pt idx="10">
                  <c:v>5.4087375046279158</c:v>
                </c:pt>
                <c:pt idx="11">
                  <c:v>5.4105886708626425</c:v>
                </c:pt>
                <c:pt idx="12">
                  <c:v>5.4446501295816363</c:v>
                </c:pt>
                <c:pt idx="13">
                  <c:v>5.4405775638652347</c:v>
                </c:pt>
                <c:pt idx="14">
                  <c:v>5.4557571269900036</c:v>
                </c:pt>
                <c:pt idx="15">
                  <c:v>5.3876342095520178</c:v>
                </c:pt>
                <c:pt idx="16">
                  <c:v>5.4002221399481671</c:v>
                </c:pt>
                <c:pt idx="17">
                  <c:v>5.392077008515364</c:v>
                </c:pt>
                <c:pt idx="18">
                  <c:v>5.3676416142169563</c:v>
                </c:pt>
                <c:pt idx="19">
                  <c:v>5.4339133654202145</c:v>
                </c:pt>
                <c:pt idx="20">
                  <c:v>5.5161051462421327</c:v>
                </c:pt>
                <c:pt idx="21">
                  <c:v>5.5001851166234728</c:v>
                </c:pt>
                <c:pt idx="22">
                  <c:v>5.435024065161052</c:v>
                </c:pt>
                <c:pt idx="23">
                  <c:v>5.3831914105886707</c:v>
                </c:pt>
                <c:pt idx="24">
                  <c:v>5.4109589041095889</c:v>
                </c:pt>
                <c:pt idx="25">
                  <c:v>5.2739726027397253</c:v>
                </c:pt>
                <c:pt idx="26">
                  <c:v>5.4198445020362822</c:v>
                </c:pt>
                <c:pt idx="27">
                  <c:v>5.4972232506479077</c:v>
                </c:pt>
                <c:pt idx="28">
                  <c:v>5.5220288781932618</c:v>
                </c:pt>
                <c:pt idx="29">
                  <c:v>5.392077008515364</c:v>
                </c:pt>
                <c:pt idx="30">
                  <c:v>5.3498704183635688</c:v>
                </c:pt>
                <c:pt idx="31">
                  <c:v>5.3724546464272498</c:v>
                </c:pt>
                <c:pt idx="32">
                  <c:v>5.3032210292484265</c:v>
                </c:pt>
                <c:pt idx="33">
                  <c:v>5.3524620510921874</c:v>
                </c:pt>
                <c:pt idx="34">
                  <c:v>5.2580525731210663</c:v>
                </c:pt>
                <c:pt idx="35">
                  <c:v>5.1817845242502774</c:v>
                </c:pt>
                <c:pt idx="36">
                  <c:v>5.0821917808219181</c:v>
                </c:pt>
                <c:pt idx="37">
                  <c:v>5.0707145501666053</c:v>
                </c:pt>
                <c:pt idx="38">
                  <c:v>5.0473898556090342</c:v>
                </c:pt>
                <c:pt idx="39">
                  <c:v>4.9900037023324693</c:v>
                </c:pt>
                <c:pt idx="40">
                  <c:v>4.9281747500925581</c:v>
                </c:pt>
                <c:pt idx="41">
                  <c:v>4.9392817475009254</c:v>
                </c:pt>
                <c:pt idx="42">
                  <c:v>4.9500185116623463</c:v>
                </c:pt>
                <c:pt idx="43">
                  <c:v>4.9603850425768226</c:v>
                </c:pt>
                <c:pt idx="44">
                  <c:v>4.8981858570899668</c:v>
                </c:pt>
                <c:pt idx="45">
                  <c:v>4.830062939651981</c:v>
                </c:pt>
                <c:pt idx="46">
                  <c:v>4.8793039614957419</c:v>
                </c:pt>
                <c:pt idx="47">
                  <c:v>4.8185857089966682</c:v>
                </c:pt>
                <c:pt idx="48">
                  <c:v>4.7997038134024423</c:v>
                </c:pt>
                <c:pt idx="49">
                  <c:v>4.8308034061458711</c:v>
                </c:pt>
                <c:pt idx="50">
                  <c:v>4.7149203998519065</c:v>
                </c:pt>
                <c:pt idx="51">
                  <c:v>4.6690114772306552</c:v>
                </c:pt>
                <c:pt idx="52">
                  <c:v>4.7067752684191033</c:v>
                </c:pt>
                <c:pt idx="53">
                  <c:v>4.6923361717882264</c:v>
                </c:pt>
                <c:pt idx="54">
                  <c:v>4.6612365790447985</c:v>
                </c:pt>
                <c:pt idx="55">
                  <c:v>4.6608663457978521</c:v>
                </c:pt>
                <c:pt idx="56">
                  <c:v>4.5738615327656422</c:v>
                </c:pt>
                <c:pt idx="57">
                  <c:v>4.6301369863013697</c:v>
                </c:pt>
                <c:pt idx="58">
                  <c:v>4.6012587930396149</c:v>
                </c:pt>
                <c:pt idx="59">
                  <c:v>4.6134764901888188</c:v>
                </c:pt>
                <c:pt idx="60">
                  <c:v>4.638282117734172</c:v>
                </c:pt>
                <c:pt idx="61">
                  <c:v>4.6964087375046271</c:v>
                </c:pt>
                <c:pt idx="62">
                  <c:v>4.6982599037393555</c:v>
                </c:pt>
                <c:pt idx="63">
                  <c:v>4.7056645686782668</c:v>
                </c:pt>
                <c:pt idx="64">
                  <c:v>4.6438356164383565</c:v>
                </c:pt>
                <c:pt idx="65">
                  <c:v>4.7134394668641244</c:v>
                </c:pt>
                <c:pt idx="66">
                  <c:v>4.6164383561643829</c:v>
                </c:pt>
                <c:pt idx="67">
                  <c:v>4.6223620881155121</c:v>
                </c:pt>
                <c:pt idx="68">
                  <c:v>4.6749352091817844</c:v>
                </c:pt>
                <c:pt idx="69">
                  <c:v>4.7186227323213625</c:v>
                </c:pt>
                <c:pt idx="70">
                  <c:v>4.6268048870788592</c:v>
                </c:pt>
                <c:pt idx="71">
                  <c:v>4.545353572750833</c:v>
                </c:pt>
                <c:pt idx="72">
                  <c:v>4.6616068122917431</c:v>
                </c:pt>
                <c:pt idx="73">
                  <c:v>4.6964087375046271</c:v>
                </c:pt>
                <c:pt idx="74">
                  <c:v>4.8208071084783413</c:v>
                </c:pt>
                <c:pt idx="75">
                  <c:v>4.8034061458718993</c:v>
                </c:pt>
                <c:pt idx="76">
                  <c:v>4.7426878933728247</c:v>
                </c:pt>
                <c:pt idx="77">
                  <c:v>4.733432062199185</c:v>
                </c:pt>
                <c:pt idx="78">
                  <c:v>4.9070714550166601</c:v>
                </c:pt>
                <c:pt idx="79">
                  <c:v>4.867086264346538</c:v>
                </c:pt>
                <c:pt idx="80">
                  <c:v>4.941873380229544</c:v>
                </c:pt>
                <c:pt idx="81">
                  <c:v>4.945575712699001</c:v>
                </c:pt>
                <c:pt idx="82">
                  <c:v>4.9755646057015914</c:v>
                </c:pt>
                <c:pt idx="83">
                  <c:v>4.9877823028507953</c:v>
                </c:pt>
                <c:pt idx="84">
                  <c:v>4.9729729729729728</c:v>
                </c:pt>
                <c:pt idx="85">
                  <c:v>4.8848574601999255</c:v>
                </c:pt>
                <c:pt idx="86">
                  <c:v>4.9426138467234351</c:v>
                </c:pt>
                <c:pt idx="87">
                  <c:v>4.9281747500925581</c:v>
                </c:pt>
                <c:pt idx="88">
                  <c:v>4.9922251018141424</c:v>
                </c:pt>
                <c:pt idx="89">
                  <c:v>4.9670492410218436</c:v>
                </c:pt>
                <c:pt idx="90">
                  <c:v>4.979637171417993</c:v>
                </c:pt>
                <c:pt idx="91">
                  <c:v>4.888189559422436</c:v>
                </c:pt>
                <c:pt idx="92">
                  <c:v>4.9770455386893744</c:v>
                </c:pt>
                <c:pt idx="93">
                  <c:v>4.8589411329137357</c:v>
                </c:pt>
                <c:pt idx="94">
                  <c:v>4.923731951129211</c:v>
                </c:pt>
                <c:pt idx="95">
                  <c:v>4.8263606071825249</c:v>
                </c:pt>
                <c:pt idx="96">
                  <c:v>4.7352832284339135</c:v>
                </c:pt>
                <c:pt idx="97">
                  <c:v>4.6727138097001104</c:v>
                </c:pt>
                <c:pt idx="98">
                  <c:v>4.6612365790447985</c:v>
                </c:pt>
                <c:pt idx="99">
                  <c:v>4.5538689374305807</c:v>
                </c:pt>
                <c:pt idx="100">
                  <c:v>4.5223991114402073</c:v>
                </c:pt>
                <c:pt idx="101">
                  <c:v>4.4390966308774527</c:v>
                </c:pt>
                <c:pt idx="102">
                  <c:v>4.4942613846723436</c:v>
                </c:pt>
                <c:pt idx="103">
                  <c:v>4.4875971862273225</c:v>
                </c:pt>
                <c:pt idx="104">
                  <c:v>4.4646427249166978</c:v>
                </c:pt>
                <c:pt idx="105">
                  <c:v>4.4461310625694184</c:v>
                </c:pt>
                <c:pt idx="106">
                  <c:v>4.5368382080710852</c:v>
                </c:pt>
                <c:pt idx="107">
                  <c:v>4.5683080340614586</c:v>
                </c:pt>
                <c:pt idx="108">
                  <c:v>4.4424287300999623</c:v>
                </c:pt>
                <c:pt idx="109">
                  <c:v>4.4624213254350238</c:v>
                </c:pt>
                <c:pt idx="110">
                  <c:v>4.6190299888930024</c:v>
                </c:pt>
                <c:pt idx="111">
                  <c:v>4.6490188818955938</c:v>
                </c:pt>
                <c:pt idx="112">
                  <c:v>4.5905220288781932</c:v>
                </c:pt>
                <c:pt idx="113">
                  <c:v>4.4809329877823023</c:v>
                </c:pt>
                <c:pt idx="114">
                  <c:v>4.5153646797482407</c:v>
                </c:pt>
                <c:pt idx="115">
                  <c:v>4.4420584968530177</c:v>
                </c:pt>
                <c:pt idx="116">
                  <c:v>4.4827841540170308</c:v>
                </c:pt>
                <c:pt idx="117">
                  <c:v>4.3080340614587191</c:v>
                </c:pt>
                <c:pt idx="118">
                  <c:v>4.4953720844131801</c:v>
                </c:pt>
                <c:pt idx="119">
                  <c:v>4.4476119955572004</c:v>
                </c:pt>
                <c:pt idx="120">
                  <c:v>4.5190670122176968</c:v>
                </c:pt>
                <c:pt idx="121">
                  <c:v>4.6323583857830428</c:v>
                </c:pt>
                <c:pt idx="122">
                  <c:v>4.7312106627175119</c:v>
                </c:pt>
                <c:pt idx="123">
                  <c:v>4.489448352462051</c:v>
                </c:pt>
                <c:pt idx="124">
                  <c:v>4.4794520547945202</c:v>
                </c:pt>
                <c:pt idx="125">
                  <c:v>4.6408737504627915</c:v>
                </c:pt>
                <c:pt idx="126">
                  <c:v>4.6597556460570155</c:v>
                </c:pt>
                <c:pt idx="127">
                  <c:v>4.6649389115142537</c:v>
                </c:pt>
                <c:pt idx="128">
                  <c:v>4.8082191780821919</c:v>
                </c:pt>
                <c:pt idx="129">
                  <c:v>4.8022954461310627</c:v>
                </c:pt>
                <c:pt idx="130">
                  <c:v>4.8441318030359124</c:v>
                </c:pt>
                <c:pt idx="131">
                  <c:v>4.9311366160681223</c:v>
                </c:pt>
                <c:pt idx="132">
                  <c:v>5.0118474639022583</c:v>
                </c:pt>
                <c:pt idx="133">
                  <c:v>5.0029618659755641</c:v>
                </c:pt>
                <c:pt idx="134">
                  <c:v>5.0125879303961485</c:v>
                </c:pt>
                <c:pt idx="135">
                  <c:v>5.035542391706775</c:v>
                </c:pt>
                <c:pt idx="136">
                  <c:v>5.0688633839318769</c:v>
                </c:pt>
                <c:pt idx="137">
                  <c:v>5.0633098852276932</c:v>
                </c:pt>
                <c:pt idx="138">
                  <c:v>5.0866345797852643</c:v>
                </c:pt>
                <c:pt idx="139">
                  <c:v>4.9589041095890405</c:v>
                </c:pt>
                <c:pt idx="140">
                  <c:v>4.9977786005183269</c:v>
                </c:pt>
                <c:pt idx="141">
                  <c:v>4.9663087745279517</c:v>
                </c:pt>
                <c:pt idx="142">
                  <c:v>4.8855979266938174</c:v>
                </c:pt>
                <c:pt idx="143">
                  <c:v>5.0755275823768971</c:v>
                </c:pt>
                <c:pt idx="144">
                  <c:v>5.2595335061088484</c:v>
                </c:pt>
                <c:pt idx="145">
                  <c:v>5.3002591632728615</c:v>
                </c:pt>
                <c:pt idx="146">
                  <c:v>5.2913735653461673</c:v>
                </c:pt>
                <c:pt idx="147">
                  <c:v>5.148833765272121</c:v>
                </c:pt>
                <c:pt idx="148">
                  <c:v>5.0673824509440948</c:v>
                </c:pt>
                <c:pt idx="149">
                  <c:v>4.888189559422436</c:v>
                </c:pt>
                <c:pt idx="150">
                  <c:v>4.732691595705294</c:v>
                </c:pt>
                <c:pt idx="151">
                  <c:v>4.7071455016660497</c:v>
                </c:pt>
                <c:pt idx="152">
                  <c:v>4.772676786375416</c:v>
                </c:pt>
                <c:pt idx="153">
                  <c:v>4.84598296927064</c:v>
                </c:pt>
                <c:pt idx="154">
                  <c:v>4.7686042206590153</c:v>
                </c:pt>
                <c:pt idx="155">
                  <c:v>4.7752684191040347</c:v>
                </c:pt>
                <c:pt idx="156">
                  <c:v>4.8889300259163271</c:v>
                </c:pt>
                <c:pt idx="157">
                  <c:v>4.8470936690114765</c:v>
                </c:pt>
                <c:pt idx="158">
                  <c:v>4.6871529063309882</c:v>
                </c:pt>
                <c:pt idx="159">
                  <c:v>4.8504257682339871</c:v>
                </c:pt>
                <c:pt idx="160">
                  <c:v>4.7911884487226946</c:v>
                </c:pt>
                <c:pt idx="161">
                  <c:v>4.9126249537208437</c:v>
                </c:pt>
                <c:pt idx="162">
                  <c:v>4.9507589781562382</c:v>
                </c:pt>
                <c:pt idx="163">
                  <c:v>4.9933358015549798</c:v>
                </c:pt>
                <c:pt idx="164">
                  <c:v>5.0607182524990737</c:v>
                </c:pt>
                <c:pt idx="165">
                  <c:v>4.8859681599407621</c:v>
                </c:pt>
                <c:pt idx="166">
                  <c:v>4.8485746019992595</c:v>
                </c:pt>
                <c:pt idx="167">
                  <c:v>4.8826360607182524</c:v>
                </c:pt>
                <c:pt idx="168">
                  <c:v>4.7475009255831164</c:v>
                </c:pt>
                <c:pt idx="169">
                  <c:v>4.6890040725657167</c:v>
                </c:pt>
                <c:pt idx="170">
                  <c:v>4.7649018881895584</c:v>
                </c:pt>
                <c:pt idx="171">
                  <c:v>4.7319511292114029</c:v>
                </c:pt>
                <c:pt idx="172">
                  <c:v>4.7345427619400215</c:v>
                </c:pt>
                <c:pt idx="173">
                  <c:v>4.5087004813032205</c:v>
                </c:pt>
                <c:pt idx="174">
                  <c:v>4.5320251758607917</c:v>
                </c:pt>
                <c:pt idx="175">
                  <c:v>4.5627545353572749</c:v>
                </c:pt>
                <c:pt idx="176">
                  <c:v>4.5087004813032205</c:v>
                </c:pt>
                <c:pt idx="177">
                  <c:v>4.6049611255090701</c:v>
                </c:pt>
                <c:pt idx="178">
                  <c:v>4.581636430951499</c:v>
                </c:pt>
                <c:pt idx="179">
                  <c:v>4.5261014439096625</c:v>
                </c:pt>
                <c:pt idx="180">
                  <c:v>4.5516475379489076</c:v>
                </c:pt>
                <c:pt idx="181">
                  <c:v>4.5568308034061458</c:v>
                </c:pt>
                <c:pt idx="182">
                  <c:v>4.5435024065161045</c:v>
                </c:pt>
                <c:pt idx="183">
                  <c:v>4.4076268048870784</c:v>
                </c:pt>
                <c:pt idx="184">
                  <c:v>4.3165494261384669</c:v>
                </c:pt>
                <c:pt idx="185">
                  <c:v>4.2958163643095144</c:v>
                </c:pt>
                <c:pt idx="186">
                  <c:v>4.2639763050721955</c:v>
                </c:pt>
                <c:pt idx="187">
                  <c:v>4.2151055164753792</c:v>
                </c:pt>
                <c:pt idx="188">
                  <c:v>4.3443169196593852</c:v>
                </c:pt>
                <c:pt idx="189">
                  <c:v>4.3924472417623104</c:v>
                </c:pt>
                <c:pt idx="190">
                  <c:v>4.3698630136986303</c:v>
                </c:pt>
                <c:pt idx="191">
                  <c:v>4.4202147352832286</c:v>
                </c:pt>
                <c:pt idx="192">
                  <c:v>4.4539059607552751</c:v>
                </c:pt>
                <c:pt idx="193">
                  <c:v>4.415401703072936</c:v>
                </c:pt>
                <c:pt idx="194">
                  <c:v>4.4135505368382075</c:v>
                </c:pt>
                <c:pt idx="195">
                  <c:v>4.4239170677526838</c:v>
                </c:pt>
                <c:pt idx="196">
                  <c:v>4.2935949648278413</c:v>
                </c:pt>
                <c:pt idx="197">
                  <c:v>4.3065531284709362</c:v>
                </c:pt>
                <c:pt idx="198">
                  <c:v>4.394298407997038</c:v>
                </c:pt>
                <c:pt idx="199">
                  <c:v>4.4068863383931873</c:v>
                </c:pt>
                <c:pt idx="200">
                  <c:v>4.2558311736393923</c:v>
                </c:pt>
                <c:pt idx="201">
                  <c:v>4.0888559792669374</c:v>
                </c:pt>
                <c:pt idx="202">
                  <c:v>4.0270270270270263</c:v>
                </c:pt>
                <c:pt idx="203">
                  <c:v>4.0303591262495368</c:v>
                </c:pt>
                <c:pt idx="204">
                  <c:v>4.2695298037763783</c:v>
                </c:pt>
                <c:pt idx="205">
                  <c:v>4.1169937060348021</c:v>
                </c:pt>
                <c:pt idx="206">
                  <c:v>4.3169196593854124</c:v>
                </c:pt>
                <c:pt idx="207">
                  <c:v>4.2595335061088484</c:v>
                </c:pt>
                <c:pt idx="208">
                  <c:v>4.2591632728619029</c:v>
                </c:pt>
                <c:pt idx="209">
                  <c:v>4.285449833395039</c:v>
                </c:pt>
                <c:pt idx="210">
                  <c:v>4.3269159570529432</c:v>
                </c:pt>
                <c:pt idx="211">
                  <c:v>4.3506108848574598</c:v>
                </c:pt>
                <c:pt idx="212">
                  <c:v>4.2939651980747868</c:v>
                </c:pt>
                <c:pt idx="213">
                  <c:v>4.4065161051462418</c:v>
                </c:pt>
                <c:pt idx="214">
                  <c:v>4.469085523880044</c:v>
                </c:pt>
                <c:pt idx="215">
                  <c:v>4.4868567197334315</c:v>
                </c:pt>
                <c:pt idx="216">
                  <c:v>4.4835246205109218</c:v>
                </c:pt>
                <c:pt idx="217">
                  <c:v>4.605701592002962</c:v>
                </c:pt>
                <c:pt idx="218">
                  <c:v>4.3306182895223992</c:v>
                </c:pt>
                <c:pt idx="219">
                  <c:v>4.2565716401332834</c:v>
                </c:pt>
                <c:pt idx="220">
                  <c:v>4.260644205849685</c:v>
                </c:pt>
                <c:pt idx="221">
                  <c:v>4.1895594224361341</c:v>
                </c:pt>
                <c:pt idx="222">
                  <c:v>4.3132173269159564</c:v>
                </c:pt>
                <c:pt idx="223">
                  <c:v>4.184376156978896</c:v>
                </c:pt>
                <c:pt idx="224">
                  <c:v>4.323954091077379</c:v>
                </c:pt>
                <c:pt idx="225">
                  <c:v>4.2876712328767121</c:v>
                </c:pt>
                <c:pt idx="226">
                  <c:v>4.2239911144020734</c:v>
                </c:pt>
                <c:pt idx="227">
                  <c:v>4.2562014068863379</c:v>
                </c:pt>
                <c:pt idx="228">
                  <c:v>4.1569788967049242</c:v>
                </c:pt>
                <c:pt idx="229">
                  <c:v>4.0066641984450202</c:v>
                </c:pt>
                <c:pt idx="230">
                  <c:v>3.9659385412810071</c:v>
                </c:pt>
                <c:pt idx="231">
                  <c:v>4.1395779340984822</c:v>
                </c:pt>
                <c:pt idx="232">
                  <c:v>4.0755275823768971</c:v>
                </c:pt>
                <c:pt idx="233">
                  <c:v>3.9555720103665308</c:v>
                </c:pt>
                <c:pt idx="234">
                  <c:v>4.0851536467974823</c:v>
                </c:pt>
                <c:pt idx="235">
                  <c:v>4.1514253980007396</c:v>
                </c:pt>
                <c:pt idx="236">
                  <c:v>4.2776749352091814</c:v>
                </c:pt>
                <c:pt idx="237">
                  <c:v>4.2710107367641612</c:v>
                </c:pt>
                <c:pt idx="238">
                  <c:v>4.1466123657904479</c:v>
                </c:pt>
                <c:pt idx="239">
                  <c:v>4.2017771195853379</c:v>
                </c:pt>
                <c:pt idx="240">
                  <c:v>4.3435764531654941</c:v>
                </c:pt>
                <c:pt idx="241">
                  <c:v>4.1769714920399847</c:v>
                </c:pt>
                <c:pt idx="242">
                  <c:v>4.4783413550536837</c:v>
                </c:pt>
                <c:pt idx="243">
                  <c:v>4.4753794890781187</c:v>
                </c:pt>
                <c:pt idx="244">
                  <c:v>4.8648648648648649</c:v>
                </c:pt>
                <c:pt idx="245">
                  <c:v>4.9677897075157347</c:v>
                </c:pt>
                <c:pt idx="246">
                  <c:v>4.7774898185857086</c:v>
                </c:pt>
                <c:pt idx="247">
                  <c:v>4.62088115512773</c:v>
                </c:pt>
                <c:pt idx="248">
                  <c:v>4.6282858200666421</c:v>
                </c:pt>
                <c:pt idx="249">
                  <c:v>4.6841910403554232</c:v>
                </c:pt>
                <c:pt idx="250">
                  <c:v>4.6212513883746755</c:v>
                </c:pt>
                <c:pt idx="251">
                  <c:v>4.6597556460570155</c:v>
                </c:pt>
                <c:pt idx="252">
                  <c:v>4.6045908922621255</c:v>
                </c:pt>
                <c:pt idx="253">
                  <c:v>4.3791188448722691</c:v>
                </c:pt>
                <c:pt idx="254">
                  <c:v>4.2839689004072561</c:v>
                </c:pt>
                <c:pt idx="255">
                  <c:v>4.2784154017030724</c:v>
                </c:pt>
                <c:pt idx="256">
                  <c:v>4.243243243243243</c:v>
                </c:pt>
                <c:pt idx="257">
                  <c:v>4.2543502406516103</c:v>
                </c:pt>
                <c:pt idx="258">
                  <c:v>4.2580525731210663</c:v>
                </c:pt>
                <c:pt idx="259">
                  <c:v>4.1840059237319513</c:v>
                </c:pt>
                <c:pt idx="260">
                  <c:v>4.0496112550907064</c:v>
                </c:pt>
                <c:pt idx="261">
                  <c:v>4.1736393928174751</c:v>
                </c:pt>
                <c:pt idx="262">
                  <c:v>4.1136616068122915</c:v>
                </c:pt>
                <c:pt idx="263">
                  <c:v>4.2169566827101077</c:v>
                </c:pt>
                <c:pt idx="264">
                  <c:v>4.074787115883006</c:v>
                </c:pt>
                <c:pt idx="265">
                  <c:v>4.0603480192521291</c:v>
                </c:pt>
                <c:pt idx="266">
                  <c:v>4.0333209922251019</c:v>
                </c:pt>
                <c:pt idx="267">
                  <c:v>3.9340984820436873</c:v>
                </c:pt>
                <c:pt idx="268">
                  <c:v>3.5612736023694924</c:v>
                </c:pt>
                <c:pt idx="269">
                  <c:v>3.5186967789707517</c:v>
                </c:pt>
                <c:pt idx="270">
                  <c:v>3.4524250277674935</c:v>
                </c:pt>
                <c:pt idx="271">
                  <c:v>3.5101814142910031</c:v>
                </c:pt>
                <c:pt idx="272">
                  <c:v>3.4287300999629764</c:v>
                </c:pt>
                <c:pt idx="273">
                  <c:v>3.4376156978896701</c:v>
                </c:pt>
                <c:pt idx="274">
                  <c:v>3.6012587930396145</c:v>
                </c:pt>
                <c:pt idx="275">
                  <c:v>3.5912624953720842</c:v>
                </c:pt>
                <c:pt idx="276">
                  <c:v>3.6416142169566825</c:v>
                </c:pt>
                <c:pt idx="277">
                  <c:v>3.5664568678267305</c:v>
                </c:pt>
                <c:pt idx="278">
                  <c:v>3.5734912995186963</c:v>
                </c:pt>
                <c:pt idx="279">
                  <c:v>3.6179192891521654</c:v>
                </c:pt>
                <c:pt idx="280">
                  <c:v>3.5934838948537577</c:v>
                </c:pt>
                <c:pt idx="281">
                  <c:v>3.5349870418363567</c:v>
                </c:pt>
                <c:pt idx="282">
                  <c:v>3.5512773047019621</c:v>
                </c:pt>
                <c:pt idx="283">
                  <c:v>3.5423917067752684</c:v>
                </c:pt>
                <c:pt idx="284">
                  <c:v>3.5298037763791186</c:v>
                </c:pt>
                <c:pt idx="285">
                  <c:v>3.4494631617919289</c:v>
                </c:pt>
                <c:pt idx="286">
                  <c:v>3.4601999259533502</c:v>
                </c:pt>
                <c:pt idx="287">
                  <c:v>3.3702332469455754</c:v>
                </c:pt>
                <c:pt idx="288">
                  <c:v>3.3702332469455754</c:v>
                </c:pt>
                <c:pt idx="289">
                  <c:v>3.3765272121436505</c:v>
                </c:pt>
                <c:pt idx="290">
                  <c:v>3.3483894853757863</c:v>
                </c:pt>
                <c:pt idx="291">
                  <c:v>3.2732321362458348</c:v>
                </c:pt>
                <c:pt idx="292">
                  <c:v>3.3768974453905956</c:v>
                </c:pt>
                <c:pt idx="293">
                  <c:v>3.3324694557571268</c:v>
                </c:pt>
                <c:pt idx="294">
                  <c:v>3.3924472417623099</c:v>
                </c:pt>
                <c:pt idx="295">
                  <c:v>3.3217326915957051</c:v>
                </c:pt>
                <c:pt idx="296">
                  <c:v>3.2369492780451687</c:v>
                </c:pt>
                <c:pt idx="297">
                  <c:v>3.2554609403924473</c:v>
                </c:pt>
                <c:pt idx="298">
                  <c:v>3.2543502406516107</c:v>
                </c:pt>
                <c:pt idx="299">
                  <c:v>3.2587930396149569</c:v>
                </c:pt>
                <c:pt idx="300">
                  <c:v>3.1747500925583116</c:v>
                </c:pt>
                <c:pt idx="301">
                  <c:v>3.1358756016290261</c:v>
                </c:pt>
                <c:pt idx="302">
                  <c:v>3.1088485746019989</c:v>
                </c:pt>
                <c:pt idx="303">
                  <c:v>3.2658274713069231</c:v>
                </c:pt>
                <c:pt idx="304">
                  <c:v>3.1840059237319509</c:v>
                </c:pt>
                <c:pt idx="305">
                  <c:v>3.0862643465383188</c:v>
                </c:pt>
                <c:pt idx="306">
                  <c:v>3.0684931506849313</c:v>
                </c:pt>
                <c:pt idx="307">
                  <c:v>2.9833395038874491</c:v>
                </c:pt>
                <c:pt idx="308">
                  <c:v>3.0092558311736393</c:v>
                </c:pt>
                <c:pt idx="309">
                  <c:v>2.9925953350610883</c:v>
                </c:pt>
                <c:pt idx="310">
                  <c:v>2.978896704924102</c:v>
                </c:pt>
                <c:pt idx="311">
                  <c:v>2.942984079970381</c:v>
                </c:pt>
                <c:pt idx="312">
                  <c:v>2.9455757126990001</c:v>
                </c:pt>
                <c:pt idx="313">
                  <c:v>2.9444650129581635</c:v>
                </c:pt>
                <c:pt idx="314">
                  <c:v>2.9315068493150687</c:v>
                </c:pt>
                <c:pt idx="315">
                  <c:v>2.9514994446501293</c:v>
                </c:pt>
                <c:pt idx="316">
                  <c:v>2.9326175490559048</c:v>
                </c:pt>
                <c:pt idx="317">
                  <c:v>2.9548315438726398</c:v>
                </c:pt>
                <c:pt idx="318">
                  <c:v>2.8985560903369123</c:v>
                </c:pt>
                <c:pt idx="319">
                  <c:v>2.9152165864494628</c:v>
                </c:pt>
                <c:pt idx="320">
                  <c:v>2.848204368752314</c:v>
                </c:pt>
                <c:pt idx="321">
                  <c:v>2.8652350981118104</c:v>
                </c:pt>
                <c:pt idx="322">
                  <c:v>2.8474639022584225</c:v>
                </c:pt>
                <c:pt idx="323">
                  <c:v>2.8822658274713064</c:v>
                </c:pt>
                <c:pt idx="324">
                  <c:v>2.9155868196964088</c:v>
                </c:pt>
                <c:pt idx="325">
                  <c:v>2.8704183635690486</c:v>
                </c:pt>
                <c:pt idx="326">
                  <c:v>2.8111810440577565</c:v>
                </c:pt>
                <c:pt idx="327">
                  <c:v>2.7826730840429468</c:v>
                </c:pt>
                <c:pt idx="328">
                  <c:v>2.7541651240281375</c:v>
                </c:pt>
                <c:pt idx="329">
                  <c:v>2.7134394668641244</c:v>
                </c:pt>
                <c:pt idx="330">
                  <c:v>2.6756756756756754</c:v>
                </c:pt>
                <c:pt idx="331">
                  <c:v>2.7193631988152536</c:v>
                </c:pt>
                <c:pt idx="332">
                  <c:v>2.6630877452795261</c:v>
                </c:pt>
                <c:pt idx="333">
                  <c:v>2.5783043317289893</c:v>
                </c:pt>
                <c:pt idx="334">
                  <c:v>2.6208811551277305</c:v>
                </c:pt>
                <c:pt idx="335">
                  <c:v>2.6190299888930024</c:v>
                </c:pt>
                <c:pt idx="336">
                  <c:v>2.5457238059977785</c:v>
                </c:pt>
                <c:pt idx="337">
                  <c:v>2.5557201036653092</c:v>
                </c:pt>
                <c:pt idx="338">
                  <c:v>2.4838948537578673</c:v>
                </c:pt>
                <c:pt idx="339">
                  <c:v>2.5631247686042204</c:v>
                </c:pt>
                <c:pt idx="340">
                  <c:v>2.6175490559052204</c:v>
                </c:pt>
                <c:pt idx="341">
                  <c:v>2.6534616808589409</c:v>
                </c:pt>
                <c:pt idx="342">
                  <c:v>2.6327286190299888</c:v>
                </c:pt>
                <c:pt idx="343">
                  <c:v>2.6567937800814514</c:v>
                </c:pt>
                <c:pt idx="344">
                  <c:v>2.5290633098852275</c:v>
                </c:pt>
                <c:pt idx="345">
                  <c:v>2.4805627545353572</c:v>
                </c:pt>
                <c:pt idx="346">
                  <c:v>2.4627915586819693</c:v>
                </c:pt>
                <c:pt idx="347">
                  <c:v>2.4013328396890041</c:v>
                </c:pt>
                <c:pt idx="348">
                  <c:v>2.4294705664568679</c:v>
                </c:pt>
                <c:pt idx="349">
                  <c:v>2.2343576453165492</c:v>
                </c:pt>
                <c:pt idx="350">
                  <c:v>2.2669381710477596</c:v>
                </c:pt>
                <c:pt idx="351">
                  <c:v>2.2299148463532021</c:v>
                </c:pt>
                <c:pt idx="352">
                  <c:v>2.3535727508330249</c:v>
                </c:pt>
                <c:pt idx="353">
                  <c:v>2.3583857830433175</c:v>
                </c:pt>
                <c:pt idx="354">
                  <c:v>2.2932247315808958</c:v>
                </c:pt>
                <c:pt idx="355">
                  <c:v>2.3920770085153644</c:v>
                </c:pt>
                <c:pt idx="356">
                  <c:v>2.2724916697519437</c:v>
                </c:pt>
                <c:pt idx="357">
                  <c:v>2.2850796001480931</c:v>
                </c:pt>
                <c:pt idx="358">
                  <c:v>2.076638282117734</c:v>
                </c:pt>
                <c:pt idx="359">
                  <c:v>2.1218067382450942</c:v>
                </c:pt>
                <c:pt idx="360">
                  <c:v>2.2654572380599776</c:v>
                </c:pt>
                <c:pt idx="361">
                  <c:v>2.2832284339133655</c:v>
                </c:pt>
                <c:pt idx="362">
                  <c:v>2.3406145871899295</c:v>
                </c:pt>
                <c:pt idx="363">
                  <c:v>2.2417623102554609</c:v>
                </c:pt>
                <c:pt idx="364">
                  <c:v>2.5727508330248052</c:v>
                </c:pt>
                <c:pt idx="365">
                  <c:v>2.2976675305442429</c:v>
                </c:pt>
                <c:pt idx="366">
                  <c:v>2.5494261384672341</c:v>
                </c:pt>
                <c:pt idx="367">
                  <c:v>2.6408737504627915</c:v>
                </c:pt>
                <c:pt idx="368">
                  <c:v>2.4635320251758608</c:v>
                </c:pt>
                <c:pt idx="369">
                  <c:v>2.6753054424287299</c:v>
                </c:pt>
                <c:pt idx="370">
                  <c:v>2.7112180673824509</c:v>
                </c:pt>
                <c:pt idx="371">
                  <c:v>2.8019252128841172</c:v>
                </c:pt>
                <c:pt idx="372">
                  <c:v>2.677897075157349</c:v>
                </c:pt>
                <c:pt idx="373">
                  <c:v>2.7656423546834503</c:v>
                </c:pt>
                <c:pt idx="374">
                  <c:v>2.5301740096260645</c:v>
                </c:pt>
                <c:pt idx="375">
                  <c:v>2.5316549426138466</c:v>
                </c:pt>
                <c:pt idx="376">
                  <c:v>2.7086264346538318</c:v>
                </c:pt>
                <c:pt idx="377">
                  <c:v>2.6664198445020362</c:v>
                </c:pt>
                <c:pt idx="378">
                  <c:v>2.7597186227323216</c:v>
                </c:pt>
                <c:pt idx="379">
                  <c:v>2.8974453905960758</c:v>
                </c:pt>
                <c:pt idx="380">
                  <c:v>2.9644576082932241</c:v>
                </c:pt>
                <c:pt idx="381">
                  <c:v>2.9951869677897074</c:v>
                </c:pt>
                <c:pt idx="382">
                  <c:v>2.9526101443909663</c:v>
                </c:pt>
                <c:pt idx="383">
                  <c:v>3.0077748981858567</c:v>
                </c:pt>
                <c:pt idx="384">
                  <c:v>3.0070344316919657</c:v>
                </c:pt>
                <c:pt idx="385">
                  <c:v>3.0285079600148093</c:v>
                </c:pt>
                <c:pt idx="386">
                  <c:v>2.9581636430951499</c:v>
                </c:pt>
                <c:pt idx="387">
                  <c:v>2.9763050721954829</c:v>
                </c:pt>
                <c:pt idx="388">
                  <c:v>2.9622362088115515</c:v>
                </c:pt>
                <c:pt idx="389">
                  <c:v>3.0099962976675303</c:v>
                </c:pt>
                <c:pt idx="390">
                  <c:v>2.9751943724546464</c:v>
                </c:pt>
                <c:pt idx="391">
                  <c:v>2.9511292114031837</c:v>
                </c:pt>
                <c:pt idx="392">
                  <c:v>2.8570899666790077</c:v>
                </c:pt>
                <c:pt idx="393">
                  <c:v>2.8648648648648645</c:v>
                </c:pt>
                <c:pt idx="394">
                  <c:v>2.9977786005183265</c:v>
                </c:pt>
                <c:pt idx="395">
                  <c:v>3.0018511662347276</c:v>
                </c:pt>
                <c:pt idx="396">
                  <c:v>2.9403924472417624</c:v>
                </c:pt>
                <c:pt idx="397">
                  <c:v>2.8596815994076263</c:v>
                </c:pt>
                <c:pt idx="398">
                  <c:v>2.9463161791928911</c:v>
                </c:pt>
                <c:pt idx="399">
                  <c:v>2.9548315438726398</c:v>
                </c:pt>
                <c:pt idx="400">
                  <c:v>2.9407626804887079</c:v>
                </c:pt>
                <c:pt idx="401">
                  <c:v>2.9300259163272862</c:v>
                </c:pt>
                <c:pt idx="402">
                  <c:v>2.9500185116623472</c:v>
                </c:pt>
                <c:pt idx="403">
                  <c:v>2.9178082191780823</c:v>
                </c:pt>
                <c:pt idx="404">
                  <c:v>2.8815253609774154</c:v>
                </c:pt>
                <c:pt idx="405">
                  <c:v>2.8941132913735652</c:v>
                </c:pt>
                <c:pt idx="406">
                  <c:v>2.9337282487967418</c:v>
                </c:pt>
                <c:pt idx="407">
                  <c:v>2.8722695298037761</c:v>
                </c:pt>
                <c:pt idx="408">
                  <c:v>2.8659755646057015</c:v>
                </c:pt>
                <c:pt idx="409">
                  <c:v>2.8063680118474634</c:v>
                </c:pt>
                <c:pt idx="410">
                  <c:v>2.7619400222139943</c:v>
                </c:pt>
                <c:pt idx="411">
                  <c:v>2.77489818585709</c:v>
                </c:pt>
                <c:pt idx="412">
                  <c:v>2.753054424287301</c:v>
                </c:pt>
                <c:pt idx="413">
                  <c:v>2.7800814513143282</c:v>
                </c:pt>
                <c:pt idx="414">
                  <c:v>2.7178822658274711</c:v>
                </c:pt>
                <c:pt idx="415">
                  <c:v>2.6982599037393555</c:v>
                </c:pt>
                <c:pt idx="416">
                  <c:v>2.6823398741206961</c:v>
                </c:pt>
                <c:pt idx="417">
                  <c:v>2.6834505738615326</c:v>
                </c:pt>
                <c:pt idx="418">
                  <c:v>2.6312476860422063</c:v>
                </c:pt>
                <c:pt idx="419">
                  <c:v>2.6286560533135872</c:v>
                </c:pt>
                <c:pt idx="420">
                  <c:v>2.5864494631617916</c:v>
                </c:pt>
                <c:pt idx="421">
                  <c:v>2.5916327286190297</c:v>
                </c:pt>
                <c:pt idx="422">
                  <c:v>2.5890410958904111</c:v>
                </c:pt>
                <c:pt idx="423">
                  <c:v>2.5953350610884853</c:v>
                </c:pt>
                <c:pt idx="424">
                  <c:v>2.5901517956312472</c:v>
                </c:pt>
                <c:pt idx="425">
                  <c:v>2.5468345057386155</c:v>
                </c:pt>
                <c:pt idx="426">
                  <c:v>2.5124028137726766</c:v>
                </c:pt>
                <c:pt idx="427">
                  <c:v>2.5061088485746019</c:v>
                </c:pt>
                <c:pt idx="428">
                  <c:v>2.4850055534987043</c:v>
                </c:pt>
                <c:pt idx="429">
                  <c:v>2.4705664568678269</c:v>
                </c:pt>
                <c:pt idx="430">
                  <c:v>2.5057386153276564</c:v>
                </c:pt>
                <c:pt idx="431">
                  <c:v>2.4579785264716771</c:v>
                </c:pt>
                <c:pt idx="432">
                  <c:v>2.4224361347649022</c:v>
                </c:pt>
                <c:pt idx="433">
                  <c:v>2.4013328396890041</c:v>
                </c:pt>
                <c:pt idx="434">
                  <c:v>2.4450203628285823</c:v>
                </c:pt>
                <c:pt idx="435">
                  <c:v>2.4735283228433911</c:v>
                </c:pt>
                <c:pt idx="436">
                  <c:v>2.4790818215475747</c:v>
                </c:pt>
                <c:pt idx="437">
                  <c:v>2.4461310625694184</c:v>
                </c:pt>
                <c:pt idx="438">
                  <c:v>2.4653831914105888</c:v>
                </c:pt>
                <c:pt idx="439">
                  <c:v>2.4228063680118472</c:v>
                </c:pt>
                <c:pt idx="440">
                  <c:v>2.4250277674935208</c:v>
                </c:pt>
                <c:pt idx="441">
                  <c:v>2.4361347649018881</c:v>
                </c:pt>
                <c:pt idx="442">
                  <c:v>2.4646427249166973</c:v>
                </c:pt>
                <c:pt idx="443">
                  <c:v>2.4724176231025545</c:v>
                </c:pt>
                <c:pt idx="444">
                  <c:v>2.4598296927064047</c:v>
                </c:pt>
                <c:pt idx="445">
                  <c:v>2.4309514994446499</c:v>
                </c:pt>
                <c:pt idx="446">
                  <c:v>2.4479822288041468</c:v>
                </c:pt>
                <c:pt idx="447">
                  <c:v>2.4246575342465748</c:v>
                </c:pt>
                <c:pt idx="448">
                  <c:v>2.4268789337282484</c:v>
                </c:pt>
                <c:pt idx="449">
                  <c:v>2.4079970381340243</c:v>
                </c:pt>
                <c:pt idx="450">
                  <c:v>2.4013328396890041</c:v>
                </c:pt>
                <c:pt idx="451">
                  <c:v>2.3809700111069976</c:v>
                </c:pt>
                <c:pt idx="452">
                  <c:v>2.3798593113661606</c:v>
                </c:pt>
                <c:pt idx="453">
                  <c:v>2.3835616438356162</c:v>
                </c:pt>
                <c:pt idx="454">
                  <c:v>2.3680118474639023</c:v>
                </c:pt>
                <c:pt idx="455">
                  <c:v>2.3024805627545351</c:v>
                </c:pt>
                <c:pt idx="456">
                  <c:v>2.2513883746760457</c:v>
                </c:pt>
                <c:pt idx="457">
                  <c:v>2.2517586079229912</c:v>
                </c:pt>
                <c:pt idx="458">
                  <c:v>2.3050721954831541</c:v>
                </c:pt>
                <c:pt idx="459">
                  <c:v>2.282487967419474</c:v>
                </c:pt>
                <c:pt idx="460">
                  <c:v>2.2547204738985558</c:v>
                </c:pt>
                <c:pt idx="461">
                  <c:v>2.2506479081821547</c:v>
                </c:pt>
                <c:pt idx="462">
                  <c:v>2.2210292484265088</c:v>
                </c:pt>
                <c:pt idx="463">
                  <c:v>2.2262125138837465</c:v>
                </c:pt>
                <c:pt idx="464">
                  <c:v>2.1880784894483525</c:v>
                </c:pt>
                <c:pt idx="465">
                  <c:v>2.1777119585338762</c:v>
                </c:pt>
                <c:pt idx="466">
                  <c:v>2.169196593854128</c:v>
                </c:pt>
                <c:pt idx="467">
                  <c:v>2.1780821917808217</c:v>
                </c:pt>
                <c:pt idx="468">
                  <c:v>2.1832654572380599</c:v>
                </c:pt>
                <c:pt idx="469">
                  <c:v>2.1862273232136245</c:v>
                </c:pt>
                <c:pt idx="470">
                  <c:v>2.1295816364309514</c:v>
                </c:pt>
                <c:pt idx="471">
                  <c:v>2.1014439096630877</c:v>
                </c:pt>
                <c:pt idx="472">
                  <c:v>2.0770085153646796</c:v>
                </c:pt>
                <c:pt idx="473">
                  <c:v>2.1014439096630877</c:v>
                </c:pt>
                <c:pt idx="474">
                  <c:v>2.1010736764161422</c:v>
                </c:pt>
                <c:pt idx="475">
                  <c:v>2.0440577563865232</c:v>
                </c:pt>
                <c:pt idx="476">
                  <c:v>2.0266567937800812</c:v>
                </c:pt>
                <c:pt idx="477">
                  <c:v>2.0788596815994076</c:v>
                </c:pt>
                <c:pt idx="478">
                  <c:v>2.0729359496482784</c:v>
                </c:pt>
                <c:pt idx="479">
                  <c:v>2.0255460940392447</c:v>
                </c:pt>
                <c:pt idx="480">
                  <c:v>2.0351721584598295</c:v>
                </c:pt>
                <c:pt idx="481">
                  <c:v>2.0459089226212512</c:v>
                </c:pt>
                <c:pt idx="482">
                  <c:v>2.0148093298778229</c:v>
                </c:pt>
                <c:pt idx="483">
                  <c:v>2.0244353942984077</c:v>
                </c:pt>
                <c:pt idx="484">
                  <c:v>2.0151795631247684</c:v>
                </c:pt>
                <c:pt idx="485">
                  <c:v>2.0451684561273602</c:v>
                </c:pt>
                <c:pt idx="486">
                  <c:v>2.0618289522399111</c:v>
                </c:pt>
                <c:pt idx="487">
                  <c:v>2.0425768233987411</c:v>
                </c:pt>
                <c:pt idx="488">
                  <c:v>2.0351721584598295</c:v>
                </c:pt>
                <c:pt idx="489">
                  <c:v>2.0248056275453532</c:v>
                </c:pt>
                <c:pt idx="490">
                  <c:v>2.0647908182154757</c:v>
                </c:pt>
                <c:pt idx="491">
                  <c:v>2.0696038504257679</c:v>
                </c:pt>
                <c:pt idx="492">
                  <c:v>2.0055534987041836</c:v>
                </c:pt>
                <c:pt idx="493">
                  <c:v>1.9822288041466123</c:v>
                </c:pt>
                <c:pt idx="494">
                  <c:v>1.9737134394668641</c:v>
                </c:pt>
                <c:pt idx="495">
                  <c:v>1.9740836727138096</c:v>
                </c:pt>
                <c:pt idx="496">
                  <c:v>1.9363198815253608</c:v>
                </c:pt>
                <c:pt idx="497">
                  <c:v>1.9037393557941502</c:v>
                </c:pt>
                <c:pt idx="498">
                  <c:v>1.9322473158089595</c:v>
                </c:pt>
                <c:pt idx="499">
                  <c:v>1.934468715290633</c:v>
                </c:pt>
                <c:pt idx="500">
                  <c:v>1.9022584228063679</c:v>
                </c:pt>
                <c:pt idx="501">
                  <c:v>1.8896704924102183</c:v>
                </c:pt>
                <c:pt idx="502">
                  <c:v>1.9111440207330617</c:v>
                </c:pt>
                <c:pt idx="503">
                  <c:v>1.8756016290262862</c:v>
                </c:pt>
                <c:pt idx="504">
                  <c:v>1.9666790077748979</c:v>
                </c:pt>
                <c:pt idx="505">
                  <c:v>1.9681599407626802</c:v>
                </c:pt>
                <c:pt idx="506">
                  <c:v>1.9470566456867826</c:v>
                </c:pt>
                <c:pt idx="507">
                  <c:v>1.9470566456867826</c:v>
                </c:pt>
                <c:pt idx="508">
                  <c:v>1.9115142539800074</c:v>
                </c:pt>
                <c:pt idx="509">
                  <c:v>1.8674564975934838</c:v>
                </c:pt>
                <c:pt idx="510">
                  <c:v>1.876712328767123</c:v>
                </c:pt>
                <c:pt idx="511">
                  <c:v>1.9340984820436875</c:v>
                </c:pt>
                <c:pt idx="512">
                  <c:v>1.8556090336912252</c:v>
                </c:pt>
                <c:pt idx="513">
                  <c:v>1.8604220659015178</c:v>
                </c:pt>
                <c:pt idx="514">
                  <c:v>1.8830062939651979</c:v>
                </c:pt>
                <c:pt idx="515">
                  <c:v>1.8422806368011846</c:v>
                </c:pt>
                <c:pt idx="516">
                  <c:v>1.8233987412069603</c:v>
                </c:pt>
                <c:pt idx="517">
                  <c:v>1.7893372824879672</c:v>
                </c:pt>
                <c:pt idx="518">
                  <c:v>1.8885597926693816</c:v>
                </c:pt>
                <c:pt idx="519">
                  <c:v>1.9292854498333949</c:v>
                </c:pt>
                <c:pt idx="520">
                  <c:v>1.971862273232136</c:v>
                </c:pt>
                <c:pt idx="521">
                  <c:v>1.9322473158089595</c:v>
                </c:pt>
                <c:pt idx="522">
                  <c:v>1.9407626804887079</c:v>
                </c:pt>
                <c:pt idx="523">
                  <c:v>1.92299148463532</c:v>
                </c:pt>
                <c:pt idx="524">
                  <c:v>1.9163272861902998</c:v>
                </c:pt>
                <c:pt idx="525">
                  <c:v>1.9315068493150684</c:v>
                </c:pt>
                <c:pt idx="526">
                  <c:v>1.9329877823028507</c:v>
                </c:pt>
                <c:pt idx="527">
                  <c:v>1.9181784524250278</c:v>
                </c:pt>
                <c:pt idx="528">
                  <c:v>1.8752313957793407</c:v>
                </c:pt>
                <c:pt idx="529">
                  <c:v>1.9037393557941502</c:v>
                </c:pt>
                <c:pt idx="530">
                  <c:v>1.8822658274713069</c:v>
                </c:pt>
                <c:pt idx="531">
                  <c:v>1.8930025916327287</c:v>
                </c:pt>
                <c:pt idx="532">
                  <c:v>1.8992965568308031</c:v>
                </c:pt>
                <c:pt idx="533">
                  <c:v>1.8818955942243611</c:v>
                </c:pt>
                <c:pt idx="534">
                  <c:v>1.8674564975934838</c:v>
                </c:pt>
                <c:pt idx="535">
                  <c:v>1.8811551277304701</c:v>
                </c:pt>
                <c:pt idx="536">
                  <c:v>1.8626434653831914</c:v>
                </c:pt>
                <c:pt idx="537">
                  <c:v>1.8515364679748239</c:v>
                </c:pt>
                <c:pt idx="538">
                  <c:v>1.8904109589041096</c:v>
                </c:pt>
                <c:pt idx="539">
                  <c:v>1.8918918918918919</c:v>
                </c:pt>
                <c:pt idx="540">
                  <c:v>1.8763420955201775</c:v>
                </c:pt>
                <c:pt idx="541">
                  <c:v>1.8656053313587559</c:v>
                </c:pt>
                <c:pt idx="542">
                  <c:v>1.8319141058867083</c:v>
                </c:pt>
                <c:pt idx="543">
                  <c:v>1.848944835246205</c:v>
                </c:pt>
                <c:pt idx="544">
                  <c:v>1.8493150684931507</c:v>
                </c:pt>
                <c:pt idx="545">
                  <c:v>1.8100703443169195</c:v>
                </c:pt>
                <c:pt idx="546">
                  <c:v>1.8382080710847832</c:v>
                </c:pt>
                <c:pt idx="547">
                  <c:v>1.8396890040725655</c:v>
                </c:pt>
                <c:pt idx="548">
                  <c:v>1.8463532025175859</c:v>
                </c:pt>
                <c:pt idx="549">
                  <c:v>1.8315438726397628</c:v>
                </c:pt>
                <c:pt idx="550">
                  <c:v>1.8367271380970009</c:v>
                </c:pt>
                <c:pt idx="551">
                  <c:v>1.7945205479452053</c:v>
                </c:pt>
                <c:pt idx="552">
                  <c:v>1.7841540170307291</c:v>
                </c:pt>
                <c:pt idx="553">
                  <c:v>1.7971121806738244</c:v>
                </c:pt>
                <c:pt idx="554">
                  <c:v>1.7974824139207699</c:v>
                </c:pt>
                <c:pt idx="555">
                  <c:v>1.8030359126249538</c:v>
                </c:pt>
                <c:pt idx="556">
                  <c:v>1.782673084042947</c:v>
                </c:pt>
                <c:pt idx="557">
                  <c:v>1.7600888559792669</c:v>
                </c:pt>
                <c:pt idx="558">
                  <c:v>1.7145501666049612</c:v>
                </c:pt>
                <c:pt idx="559">
                  <c:v>1.689374305812662</c:v>
                </c:pt>
                <c:pt idx="560">
                  <c:v>1.6627175120325803</c:v>
                </c:pt>
                <c:pt idx="561">
                  <c:v>1.6042206590151795</c:v>
                </c:pt>
                <c:pt idx="562">
                  <c:v>1.6205109218807849</c:v>
                </c:pt>
                <c:pt idx="563">
                  <c:v>1.6504998148833763</c:v>
                </c:pt>
                <c:pt idx="564">
                  <c:v>1.6419844502036283</c:v>
                </c:pt>
                <c:pt idx="565">
                  <c:v>1.6497593483894855</c:v>
                </c:pt>
                <c:pt idx="566">
                  <c:v>1.6564235468345057</c:v>
                </c:pt>
                <c:pt idx="567">
                  <c:v>1.6630877452795261</c:v>
                </c:pt>
                <c:pt idx="568">
                  <c:v>1.6915957052943353</c:v>
                </c:pt>
                <c:pt idx="569">
                  <c:v>1.7271380970011105</c:v>
                </c:pt>
                <c:pt idx="570">
                  <c:v>1.6945575712699001</c:v>
                </c:pt>
                <c:pt idx="571">
                  <c:v>1.7493520918178451</c:v>
                </c:pt>
                <c:pt idx="572">
                  <c:v>1.7593483894853759</c:v>
                </c:pt>
                <c:pt idx="573">
                  <c:v>1.7671232876712326</c:v>
                </c:pt>
                <c:pt idx="574">
                  <c:v>1.7463902258422805</c:v>
                </c:pt>
                <c:pt idx="575">
                  <c:v>1.7189929655683078</c:v>
                </c:pt>
                <c:pt idx="576">
                  <c:v>1.8248796741947426</c:v>
                </c:pt>
                <c:pt idx="577">
                  <c:v>1.8578304331728988</c:v>
                </c:pt>
                <c:pt idx="578">
                  <c:v>1.8778230285079598</c:v>
                </c:pt>
                <c:pt idx="579">
                  <c:v>1.8778230285079598</c:v>
                </c:pt>
                <c:pt idx="580">
                  <c:v>1.9296556830803404</c:v>
                </c:pt>
                <c:pt idx="581">
                  <c:v>1.9600148093298777</c:v>
                </c:pt>
                <c:pt idx="582">
                  <c:v>1.9359496482784153</c:v>
                </c:pt>
                <c:pt idx="583">
                  <c:v>1.9485375786745649</c:v>
                </c:pt>
                <c:pt idx="584">
                  <c:v>1.8574601999259532</c:v>
                </c:pt>
                <c:pt idx="585">
                  <c:v>1.8937430581266197</c:v>
                </c:pt>
                <c:pt idx="586">
                  <c:v>1.8911514253980006</c:v>
                </c:pt>
                <c:pt idx="587">
                  <c:v>1.9000370233246944</c:v>
                </c:pt>
                <c:pt idx="588">
                  <c:v>1.9174379859311366</c:v>
                </c:pt>
                <c:pt idx="589">
                  <c:v>1.9203998519067009</c:v>
                </c:pt>
                <c:pt idx="590">
                  <c:v>1.8930025916327287</c:v>
                </c:pt>
                <c:pt idx="591">
                  <c:v>1.8870788596815993</c:v>
                </c:pt>
                <c:pt idx="592">
                  <c:v>1.8800444279896333</c:v>
                </c:pt>
                <c:pt idx="593">
                  <c:v>1.8441318030359126</c:v>
                </c:pt>
                <c:pt idx="594">
                  <c:v>1.8441318030359126</c:v>
                </c:pt>
                <c:pt idx="595">
                  <c:v>1.8407997038134023</c:v>
                </c:pt>
                <c:pt idx="596">
                  <c:v>1.8415401703072936</c:v>
                </c:pt>
                <c:pt idx="597">
                  <c:v>1.8570899666790075</c:v>
                </c:pt>
                <c:pt idx="598">
                  <c:v>1.8467234357645317</c:v>
                </c:pt>
                <c:pt idx="599">
                  <c:v>1.8519067012217698</c:v>
                </c:pt>
                <c:pt idx="600">
                  <c:v>1.8233987412069603</c:v>
                </c:pt>
                <c:pt idx="601">
                  <c:v>1.8111810440577563</c:v>
                </c:pt>
                <c:pt idx="602">
                  <c:v>1.8082191780821919</c:v>
                </c:pt>
                <c:pt idx="603">
                  <c:v>1.7960014809329876</c:v>
                </c:pt>
                <c:pt idx="604">
                  <c:v>1.7700851536467974</c:v>
                </c:pt>
                <c:pt idx="605">
                  <c:v>1.7582376897445391</c:v>
                </c:pt>
                <c:pt idx="606">
                  <c:v>1.7467604590892261</c:v>
                </c:pt>
                <c:pt idx="607">
                  <c:v>1.7445390596075525</c:v>
                </c:pt>
                <c:pt idx="608">
                  <c:v>1.7289892632358386</c:v>
                </c:pt>
                <c:pt idx="609">
                  <c:v>1.7471306923361716</c:v>
                </c:pt>
                <c:pt idx="610">
                  <c:v>1.7682339874120694</c:v>
                </c:pt>
                <c:pt idx="611">
                  <c:v>1.8056275453535728</c:v>
                </c:pt>
                <c:pt idx="612">
                  <c:v>1.7415771936319879</c:v>
                </c:pt>
                <c:pt idx="613">
                  <c:v>1.7263976305072195</c:v>
                </c:pt>
                <c:pt idx="614">
                  <c:v>1.7404664938911512</c:v>
                </c:pt>
                <c:pt idx="615">
                  <c:v>1.7226952980377637</c:v>
                </c:pt>
                <c:pt idx="616">
                  <c:v>1.7004813032210291</c:v>
                </c:pt>
                <c:pt idx="617">
                  <c:v>1.6819696408737503</c:v>
                </c:pt>
                <c:pt idx="618">
                  <c:v>1.6745649759348387</c:v>
                </c:pt>
                <c:pt idx="619">
                  <c:v>1.6560533135875599</c:v>
                </c:pt>
                <c:pt idx="620">
                  <c:v>1.6005183265457237</c:v>
                </c:pt>
                <c:pt idx="621">
                  <c:v>1.5964457608293223</c:v>
                </c:pt>
                <c:pt idx="622">
                  <c:v>1.6153276564235468</c:v>
                </c:pt>
                <c:pt idx="623">
                  <c:v>1.6245834875971863</c:v>
                </c:pt>
                <c:pt idx="624">
                  <c:v>1.6275453535727509</c:v>
                </c:pt>
                <c:pt idx="625">
                  <c:v>1.6194002221399482</c:v>
                </c:pt>
                <c:pt idx="626">
                  <c:v>1.6027397260273972</c:v>
                </c:pt>
                <c:pt idx="627">
                  <c:v>1.6186597556460569</c:v>
                </c:pt>
                <c:pt idx="628">
                  <c:v>1.6134764901888188</c:v>
                </c:pt>
                <c:pt idx="629">
                  <c:v>1.6127360236949277</c:v>
                </c:pt>
                <c:pt idx="630">
                  <c:v>1.6008885597926694</c:v>
                </c:pt>
                <c:pt idx="631">
                  <c:v>1.5834875971862274</c:v>
                </c:pt>
                <c:pt idx="632">
                  <c:v>1.592373195112921</c:v>
                </c:pt>
                <c:pt idx="633">
                  <c:v>1.5820066641984447</c:v>
                </c:pt>
                <c:pt idx="634">
                  <c:v>1.5771936319881525</c:v>
                </c:pt>
                <c:pt idx="635">
                  <c:v>1.5808959644576084</c:v>
                </c:pt>
                <c:pt idx="636">
                  <c:v>1.5753424657534245</c:v>
                </c:pt>
                <c:pt idx="637">
                  <c:v>1.5816364309514994</c:v>
                </c:pt>
                <c:pt idx="638">
                  <c:v>1.5683080340614586</c:v>
                </c:pt>
                <c:pt idx="639">
                  <c:v>1.5771936319881525</c:v>
                </c:pt>
                <c:pt idx="640">
                  <c:v>1.5820066641984447</c:v>
                </c:pt>
                <c:pt idx="641">
                  <c:v>1.6127360236949277</c:v>
                </c:pt>
                <c:pt idx="642">
                  <c:v>1.612365790447982</c:v>
                </c:pt>
                <c:pt idx="643">
                  <c:v>1.5849685301740095</c:v>
                </c:pt>
                <c:pt idx="644">
                  <c:v>1.5412810070344316</c:v>
                </c:pt>
                <c:pt idx="645">
                  <c:v>1.5405405405405403</c:v>
                </c:pt>
                <c:pt idx="646">
                  <c:v>1.5294335431321733</c:v>
                </c:pt>
                <c:pt idx="647">
                  <c:v>1.4316919659385412</c:v>
                </c:pt>
                <c:pt idx="648">
                  <c:v>1.4468715290633098</c:v>
                </c:pt>
                <c:pt idx="649">
                  <c:v>1.4601999259533505</c:v>
                </c:pt>
                <c:pt idx="650">
                  <c:v>1.4131803035912625</c:v>
                </c:pt>
                <c:pt idx="651">
                  <c:v>1.424657534246575</c:v>
                </c:pt>
                <c:pt idx="652">
                  <c:v>1.4191040355423916</c:v>
                </c:pt>
                <c:pt idx="653">
                  <c:v>1.4513143280266567</c:v>
                </c:pt>
                <c:pt idx="654">
                  <c:v>1.4427989633469085</c:v>
                </c:pt>
                <c:pt idx="655">
                  <c:v>1.4339133654202145</c:v>
                </c:pt>
                <c:pt idx="656">
                  <c:v>1.4168826360607183</c:v>
                </c:pt>
                <c:pt idx="657">
                  <c:v>1.3883746760459088</c:v>
                </c:pt>
                <c:pt idx="658">
                  <c:v>1.4094779711218066</c:v>
                </c:pt>
                <c:pt idx="659">
                  <c:v>1.4235468345057387</c:v>
                </c:pt>
                <c:pt idx="660">
                  <c:v>1.4191040355423916</c:v>
                </c:pt>
                <c:pt idx="661">
                  <c:v>1.3954091077378747</c:v>
                </c:pt>
                <c:pt idx="662">
                  <c:v>1.3691225472047388</c:v>
                </c:pt>
                <c:pt idx="663">
                  <c:v>1.3720844131803036</c:v>
                </c:pt>
                <c:pt idx="664">
                  <c:v>1.3161791928915214</c:v>
                </c:pt>
                <c:pt idx="665">
                  <c:v>1.4616808589411328</c:v>
                </c:pt>
                <c:pt idx="666">
                  <c:v>1.4601999259533505</c:v>
                </c:pt>
                <c:pt idx="667">
                  <c:v>1.4461310625694188</c:v>
                </c:pt>
                <c:pt idx="668">
                  <c:v>1.4453905960755276</c:v>
                </c:pt>
                <c:pt idx="669">
                  <c:v>1.4546464272491668</c:v>
                </c:pt>
                <c:pt idx="670">
                  <c:v>1.3591262495372083</c:v>
                </c:pt>
                <c:pt idx="671">
                  <c:v>1.3950388744909292</c:v>
                </c:pt>
                <c:pt idx="672">
                  <c:v>1.4516845612736022</c:v>
                </c:pt>
                <c:pt idx="673">
                  <c:v>1.4890781192151055</c:v>
                </c:pt>
                <c:pt idx="674">
                  <c:v>1.5372084413180305</c:v>
                </c:pt>
                <c:pt idx="675">
                  <c:v>1.517215845982969</c:v>
                </c:pt>
                <c:pt idx="676">
                  <c:v>1.5316549426138466</c:v>
                </c:pt>
                <c:pt idx="677">
                  <c:v>1.5823768974453907</c:v>
                </c:pt>
                <c:pt idx="678">
                  <c:v>1.5649759348389485</c:v>
                </c:pt>
                <c:pt idx="679">
                  <c:v>1.5609033691225469</c:v>
                </c:pt>
                <c:pt idx="680">
                  <c:v>1.5697889670492409</c:v>
                </c:pt>
                <c:pt idx="681">
                  <c:v>1.5594224361347646</c:v>
                </c:pt>
                <c:pt idx="682">
                  <c:v>1.6171788226582746</c:v>
                </c:pt>
                <c:pt idx="683">
                  <c:v>1.6353202517586078</c:v>
                </c:pt>
                <c:pt idx="684">
                  <c:v>1.7104776008885598</c:v>
                </c:pt>
                <c:pt idx="685">
                  <c:v>1.6530914476119953</c:v>
                </c:pt>
                <c:pt idx="686">
                  <c:v>1.6619770455386893</c:v>
                </c:pt>
                <c:pt idx="687">
                  <c:v>1.6745649759348387</c:v>
                </c:pt>
                <c:pt idx="688">
                  <c:v>1.6127360236949277</c:v>
                </c:pt>
                <c:pt idx="689">
                  <c:v>1.6164383561643834</c:v>
                </c:pt>
                <c:pt idx="690">
                  <c:v>1.5945945945945945</c:v>
                </c:pt>
                <c:pt idx="691">
                  <c:v>1.6364309514994446</c:v>
                </c:pt>
                <c:pt idx="692">
                  <c:v>1.6379118844872269</c:v>
                </c:pt>
                <c:pt idx="693">
                  <c:v>1.7204738985560901</c:v>
                </c:pt>
                <c:pt idx="694">
                  <c:v>1.7911884487226952</c:v>
                </c:pt>
                <c:pt idx="695">
                  <c:v>1.7715660866345797</c:v>
                </c:pt>
                <c:pt idx="696">
                  <c:v>1.7289892632358386</c:v>
                </c:pt>
                <c:pt idx="697">
                  <c:v>1.7793409848204369</c:v>
                </c:pt>
                <c:pt idx="698">
                  <c:v>1.7971121806738244</c:v>
                </c:pt>
                <c:pt idx="699">
                  <c:v>1.8926323583857829</c:v>
                </c:pt>
                <c:pt idx="700">
                  <c:v>1.9296556830803404</c:v>
                </c:pt>
                <c:pt idx="701">
                  <c:v>1.9433543132173268</c:v>
                </c:pt>
                <c:pt idx="702">
                  <c:v>1.8859681599407625</c:v>
                </c:pt>
                <c:pt idx="703">
                  <c:v>1.8659755646057015</c:v>
                </c:pt>
                <c:pt idx="704">
                  <c:v>1.9203998519067009</c:v>
                </c:pt>
                <c:pt idx="705">
                  <c:v>2.056645686782673</c:v>
                </c:pt>
                <c:pt idx="706">
                  <c:v>2.0259163272861902</c:v>
                </c:pt>
                <c:pt idx="707">
                  <c:v>1.9744539059607551</c:v>
                </c:pt>
                <c:pt idx="708">
                  <c:v>1.9644576082932248</c:v>
                </c:pt>
                <c:pt idx="709">
                  <c:v>2.0022213994816731</c:v>
                </c:pt>
                <c:pt idx="710">
                  <c:v>2.0344316919659384</c:v>
                </c:pt>
                <c:pt idx="711">
                  <c:v>1.9907441688263605</c:v>
                </c:pt>
                <c:pt idx="712">
                  <c:v>2.0614587189929656</c:v>
                </c:pt>
                <c:pt idx="713">
                  <c:v>2.0422065901517952</c:v>
                </c:pt>
                <c:pt idx="714">
                  <c:v>2.0299888930025913</c:v>
                </c:pt>
                <c:pt idx="715">
                  <c:v>1.9996297667530543</c:v>
                </c:pt>
                <c:pt idx="716">
                  <c:v>2.0473898556090333</c:v>
                </c:pt>
                <c:pt idx="717">
                  <c:v>2.0562754535357275</c:v>
                </c:pt>
                <c:pt idx="718">
                  <c:v>2.0118474639022583</c:v>
                </c:pt>
                <c:pt idx="719">
                  <c:v>2.055905220288782</c:v>
                </c:pt>
                <c:pt idx="720">
                  <c:v>1.9848204368752314</c:v>
                </c:pt>
                <c:pt idx="721">
                  <c:v>2.0025916327286191</c:v>
                </c:pt>
                <c:pt idx="722">
                  <c:v>2.0999629766753052</c:v>
                </c:pt>
                <c:pt idx="723">
                  <c:v>2.0710847834135504</c:v>
                </c:pt>
                <c:pt idx="724">
                  <c:v>2.075897815623843</c:v>
                </c:pt>
                <c:pt idx="725">
                  <c:v>2.1103295075897814</c:v>
                </c:pt>
                <c:pt idx="726">
                  <c:v>2.1480932987782304</c:v>
                </c:pt>
                <c:pt idx="727">
                  <c:v>2.1221769714920398</c:v>
                </c:pt>
                <c:pt idx="728">
                  <c:v>2.1032950758978157</c:v>
                </c:pt>
                <c:pt idx="729">
                  <c:v>2.0895964457608289</c:v>
                </c:pt>
                <c:pt idx="730">
                  <c:v>2.0821917808219177</c:v>
                </c:pt>
                <c:pt idx="731">
                  <c:v>2.0399851906701221</c:v>
                </c:pt>
                <c:pt idx="732">
                  <c:v>2.056645686782673</c:v>
                </c:pt>
                <c:pt idx="733">
                  <c:v>2.0436875231395781</c:v>
                </c:pt>
                <c:pt idx="734">
                  <c:v>2.0144390966308774</c:v>
                </c:pt>
                <c:pt idx="735">
                  <c:v>2.036653091447612</c:v>
                </c:pt>
                <c:pt idx="736">
                  <c:v>2.021103295075898</c:v>
                </c:pt>
                <c:pt idx="737">
                  <c:v>2.019992595335061</c:v>
                </c:pt>
                <c:pt idx="738">
                  <c:v>2.0166604961125509</c:v>
                </c:pt>
                <c:pt idx="739">
                  <c:v>2.0718252499074414</c:v>
                </c:pt>
                <c:pt idx="740">
                  <c:v>2.0955201777119585</c:v>
                </c:pt>
                <c:pt idx="741">
                  <c:v>2.0462791558681968</c:v>
                </c:pt>
                <c:pt idx="742">
                  <c:v>2.0718252499074414</c:v>
                </c:pt>
                <c:pt idx="743">
                  <c:v>2.0207330618289521</c:v>
                </c:pt>
                <c:pt idx="744">
                  <c:v>2.0485005553498703</c:v>
                </c:pt>
                <c:pt idx="745">
                  <c:v>2.0647908182154757</c:v>
                </c:pt>
                <c:pt idx="746">
                  <c:v>2.0999629766753052</c:v>
                </c:pt>
                <c:pt idx="747">
                  <c:v>2.1136616068122915</c:v>
                </c:pt>
                <c:pt idx="748">
                  <c:v>2.1069974083672713</c:v>
                </c:pt>
                <c:pt idx="749">
                  <c:v>2.0829322473158087</c:v>
                </c:pt>
                <c:pt idx="750">
                  <c:v>2.0636801184746392</c:v>
                </c:pt>
                <c:pt idx="751">
                  <c:v>2.0333209922251019</c:v>
                </c:pt>
                <c:pt idx="752">
                  <c:v>2.0170307293594965</c:v>
                </c:pt>
                <c:pt idx="753">
                  <c:v>2.000740466493891</c:v>
                </c:pt>
                <c:pt idx="754">
                  <c:v>1.9944465012958161</c:v>
                </c:pt>
                <c:pt idx="755">
                  <c:v>1.9903739355794148</c:v>
                </c:pt>
                <c:pt idx="756">
                  <c:v>1.9903739355794148</c:v>
                </c:pt>
                <c:pt idx="757">
                  <c:v>1.9944465012958161</c:v>
                </c:pt>
                <c:pt idx="758">
                  <c:v>2.0140688633839319</c:v>
                </c:pt>
                <c:pt idx="759">
                  <c:v>1.9744539059607551</c:v>
                </c:pt>
                <c:pt idx="760">
                  <c:v>1.9459459459459458</c:v>
                </c:pt>
                <c:pt idx="761">
                  <c:v>1.9415031469825987</c:v>
                </c:pt>
                <c:pt idx="762">
                  <c:v>1.9333580155497962</c:v>
                </c:pt>
                <c:pt idx="763">
                  <c:v>1.9207700851536469</c:v>
                </c:pt>
                <c:pt idx="764">
                  <c:v>1.9333580155497962</c:v>
                </c:pt>
                <c:pt idx="765">
                  <c:v>1.9181784524250278</c:v>
                </c:pt>
                <c:pt idx="766">
                  <c:v>1.9170677526841911</c:v>
                </c:pt>
                <c:pt idx="767">
                  <c:v>1.9352091817845243</c:v>
                </c:pt>
                <c:pt idx="768">
                  <c:v>1.9252128841169935</c:v>
                </c:pt>
                <c:pt idx="769">
                  <c:v>1.9196593854128101</c:v>
                </c:pt>
                <c:pt idx="770">
                  <c:v>1.8652350981118104</c:v>
                </c:pt>
                <c:pt idx="771">
                  <c:v>1.7611995557201037</c:v>
                </c:pt>
                <c:pt idx="772">
                  <c:v>1.7578674564975934</c:v>
                </c:pt>
                <c:pt idx="773">
                  <c:v>1.7674935209181784</c:v>
                </c:pt>
                <c:pt idx="774">
                  <c:v>1.7974824139207699</c:v>
                </c:pt>
                <c:pt idx="775">
                  <c:v>1.8030359126249538</c:v>
                </c:pt>
                <c:pt idx="776">
                  <c:v>1.7863754165124026</c:v>
                </c:pt>
                <c:pt idx="777">
                  <c:v>1.7734172528693075</c:v>
                </c:pt>
                <c:pt idx="778">
                  <c:v>1.7719363198815252</c:v>
                </c:pt>
                <c:pt idx="779">
                  <c:v>1.7760088855979266</c:v>
                </c:pt>
                <c:pt idx="780">
                  <c:v>1.7623102554609404</c:v>
                </c:pt>
                <c:pt idx="781">
                  <c:v>1.7719363198815252</c:v>
                </c:pt>
                <c:pt idx="782">
                  <c:v>1.7671232876712326</c:v>
                </c:pt>
                <c:pt idx="783">
                  <c:v>1.7708256201406885</c:v>
                </c:pt>
                <c:pt idx="784">
                  <c:v>1.7682339874120694</c:v>
                </c:pt>
                <c:pt idx="785">
                  <c:v>1.7389855609033691</c:v>
                </c:pt>
                <c:pt idx="786">
                  <c:v>1.7619400222139949</c:v>
                </c:pt>
                <c:pt idx="787">
                  <c:v>1.764161421695668</c:v>
                </c:pt>
                <c:pt idx="788">
                  <c:v>1.7397260273972603</c:v>
                </c:pt>
                <c:pt idx="789">
                  <c:v>1.7160310995927435</c:v>
                </c:pt>
                <c:pt idx="790">
                  <c:v>1.7023324694557569</c:v>
                </c:pt>
                <c:pt idx="791">
                  <c:v>1.7326915957052942</c:v>
                </c:pt>
                <c:pt idx="792">
                  <c:v>1.7134394668641244</c:v>
                </c:pt>
                <c:pt idx="793">
                  <c:v>1.7171417993335802</c:v>
                </c:pt>
                <c:pt idx="794">
                  <c:v>1.7045538689374304</c:v>
                </c:pt>
                <c:pt idx="795">
                  <c:v>1.7071455016660495</c:v>
                </c:pt>
                <c:pt idx="796">
                  <c:v>1.6860422065901517</c:v>
                </c:pt>
                <c:pt idx="797">
                  <c:v>1.7115883006293964</c:v>
                </c:pt>
                <c:pt idx="798">
                  <c:v>1.7167715660866343</c:v>
                </c:pt>
                <c:pt idx="799">
                  <c:v>1.7260273972602738</c:v>
                </c:pt>
                <c:pt idx="800">
                  <c:v>1.7186227323213623</c:v>
                </c:pt>
                <c:pt idx="801">
                  <c:v>1.7471306923361716</c:v>
                </c:pt>
                <c:pt idx="802">
                  <c:v>1.7478711588300628</c:v>
                </c:pt>
                <c:pt idx="803">
                  <c:v>1.7660125879303961</c:v>
                </c:pt>
                <c:pt idx="804">
                  <c:v>1.7649018881895593</c:v>
                </c:pt>
                <c:pt idx="805">
                  <c:v>1.7797112180673824</c:v>
                </c:pt>
                <c:pt idx="806">
                  <c:v>1.7700851536467974</c:v>
                </c:pt>
                <c:pt idx="807">
                  <c:v>1.7741577193631988</c:v>
                </c:pt>
                <c:pt idx="808">
                  <c:v>1.7908182154757495</c:v>
                </c:pt>
                <c:pt idx="809">
                  <c:v>1.7952610144390966</c:v>
                </c:pt>
                <c:pt idx="810">
                  <c:v>1.7893372824879672</c:v>
                </c:pt>
                <c:pt idx="811">
                  <c:v>1.7756386523509811</c:v>
                </c:pt>
                <c:pt idx="812">
                  <c:v>1.7608293224731582</c:v>
                </c:pt>
                <c:pt idx="813">
                  <c:v>1.7297297297297296</c:v>
                </c:pt>
                <c:pt idx="814">
                  <c:v>1.735653461680859</c:v>
                </c:pt>
                <c:pt idx="815">
                  <c:v>1.7393557941503144</c:v>
                </c:pt>
                <c:pt idx="816">
                  <c:v>1.7456497593483893</c:v>
                </c:pt>
                <c:pt idx="817">
                  <c:v>1.7415771936319879</c:v>
                </c:pt>
                <c:pt idx="818">
                  <c:v>1.743428359866716</c:v>
                </c:pt>
                <c:pt idx="819">
                  <c:v>1.7323213624583487</c:v>
                </c:pt>
                <c:pt idx="820">
                  <c:v>1.7367641614216955</c:v>
                </c:pt>
                <c:pt idx="821">
                  <c:v>1.7245464642724915</c:v>
                </c:pt>
                <c:pt idx="822">
                  <c:v>1.7308404294705664</c:v>
                </c:pt>
                <c:pt idx="823">
                  <c:v>1.7419474268789334</c:v>
                </c:pt>
                <c:pt idx="824">
                  <c:v>1.7256571640133282</c:v>
                </c:pt>
                <c:pt idx="825">
                  <c:v>1.7415771936319879</c:v>
                </c:pt>
                <c:pt idx="826">
                  <c:v>1.7456497593483893</c:v>
                </c:pt>
                <c:pt idx="827">
                  <c:v>1.7589781562384301</c:v>
                </c:pt>
                <c:pt idx="828">
                  <c:v>1.7341725286930767</c:v>
                </c:pt>
                <c:pt idx="829">
                  <c:v>1.7219548315438724</c:v>
                </c:pt>
                <c:pt idx="830">
                  <c:v>1.7138097001110699</c:v>
                </c:pt>
                <c:pt idx="831">
                  <c:v>1.7015920029618659</c:v>
                </c:pt>
                <c:pt idx="832">
                  <c:v>1.6371714179933357</c:v>
                </c:pt>
                <c:pt idx="833">
                  <c:v>1.6342095520177711</c:v>
                </c:pt>
                <c:pt idx="834">
                  <c:v>1.5649759348389485</c:v>
                </c:pt>
                <c:pt idx="835">
                  <c:v>1.5294335431321733</c:v>
                </c:pt>
                <c:pt idx="836">
                  <c:v>1.5024065161051461</c:v>
                </c:pt>
                <c:pt idx="837">
                  <c:v>1.5198074787115881</c:v>
                </c:pt>
                <c:pt idx="838">
                  <c:v>1.5146242132543499</c:v>
                </c:pt>
                <c:pt idx="839">
                  <c:v>1.5079600148093297</c:v>
                </c:pt>
                <c:pt idx="840">
                  <c:v>1.5294335431321733</c:v>
                </c:pt>
                <c:pt idx="841">
                  <c:v>1.5338763420955202</c:v>
                </c:pt>
                <c:pt idx="842">
                  <c:v>1.5994076268048871</c:v>
                </c:pt>
                <c:pt idx="843">
                  <c:v>1.6460570159200296</c:v>
                </c:pt>
                <c:pt idx="844">
                  <c:v>1.6497593483894855</c:v>
                </c:pt>
                <c:pt idx="845">
                  <c:v>1.6271751203258054</c:v>
                </c:pt>
                <c:pt idx="846">
                  <c:v>1.6171788226582746</c:v>
                </c:pt>
                <c:pt idx="847">
                  <c:v>1.611625323954091</c:v>
                </c:pt>
                <c:pt idx="848">
                  <c:v>1.5960755275823768</c:v>
                </c:pt>
                <c:pt idx="849">
                  <c:v>1.6034801925212885</c:v>
                </c:pt>
                <c:pt idx="850">
                  <c:v>1.5738615327656422</c:v>
                </c:pt>
                <c:pt idx="851">
                  <c:v>1.5583117363939283</c:v>
                </c:pt>
                <c:pt idx="852">
                  <c:v>1.5994076268048871</c:v>
                </c:pt>
                <c:pt idx="853">
                  <c:v>1.5883006293965196</c:v>
                </c:pt>
                <c:pt idx="854">
                  <c:v>1.5586819696408738</c:v>
                </c:pt>
                <c:pt idx="855">
                  <c:v>1.5427619400222139</c:v>
                </c:pt>
                <c:pt idx="856">
                  <c:v>1.5531284709366902</c:v>
                </c:pt>
                <c:pt idx="857">
                  <c:v>1.5409107737874859</c:v>
                </c:pt>
                <c:pt idx="858">
                  <c:v>1.5583117363939283</c:v>
                </c:pt>
                <c:pt idx="859">
                  <c:v>1.5990373935579414</c:v>
                </c:pt>
                <c:pt idx="860">
                  <c:v>1.5264716771566085</c:v>
                </c:pt>
                <c:pt idx="861">
                  <c:v>1.5627545353572749</c:v>
                </c:pt>
                <c:pt idx="862">
                  <c:v>1.585338763420955</c:v>
                </c:pt>
                <c:pt idx="863">
                  <c:v>1.6219918548685672</c:v>
                </c:pt>
                <c:pt idx="864">
                  <c:v>1.6227323213624583</c:v>
                </c:pt>
                <c:pt idx="865">
                  <c:v>1.6479081821547574</c:v>
                </c:pt>
                <c:pt idx="866">
                  <c:v>1.6534616808589409</c:v>
                </c:pt>
                <c:pt idx="867">
                  <c:v>1.651610514624213</c:v>
                </c:pt>
                <c:pt idx="868">
                  <c:v>1.6656793780081451</c:v>
                </c:pt>
                <c:pt idx="869">
                  <c:v>1.6819696408737503</c:v>
                </c:pt>
                <c:pt idx="870">
                  <c:v>1.6656793780081451</c:v>
                </c:pt>
                <c:pt idx="871">
                  <c:v>1.6375416512402812</c:v>
                </c:pt>
                <c:pt idx="872">
                  <c:v>1.6201406886338392</c:v>
                </c:pt>
                <c:pt idx="873">
                  <c:v>1.6353202517586078</c:v>
                </c:pt>
                <c:pt idx="874">
                  <c:v>1.6364309514994446</c:v>
                </c:pt>
                <c:pt idx="875">
                  <c:v>1.6308774527952608</c:v>
                </c:pt>
                <c:pt idx="876">
                  <c:v>1.6197704553868937</c:v>
                </c:pt>
                <c:pt idx="877">
                  <c:v>1.6486486486486487</c:v>
                </c:pt>
                <c:pt idx="878">
                  <c:v>1.6512402813772675</c:v>
                </c:pt>
                <c:pt idx="879">
                  <c:v>1.6564235468345057</c:v>
                </c:pt>
                <c:pt idx="880">
                  <c:v>1.6245834875971863</c:v>
                </c:pt>
                <c:pt idx="881">
                  <c:v>1.5964457608293223</c:v>
                </c:pt>
                <c:pt idx="882">
                  <c:v>1.5834875971862274</c:v>
                </c:pt>
                <c:pt idx="883">
                  <c:v>1.5905220288781932</c:v>
                </c:pt>
                <c:pt idx="884">
                  <c:v>1.5960755275823768</c:v>
                </c:pt>
                <c:pt idx="885">
                  <c:v>1.6012587930396149</c:v>
                </c:pt>
                <c:pt idx="886">
                  <c:v>1.5490559052202888</c:v>
                </c:pt>
                <c:pt idx="887">
                  <c:v>1.5212884116993706</c:v>
                </c:pt>
                <c:pt idx="888">
                  <c:v>1.5061088485746019</c:v>
                </c:pt>
                <c:pt idx="889">
                  <c:v>1.4476119955572011</c:v>
                </c:pt>
                <c:pt idx="890">
                  <c:v>1.4361347649018881</c:v>
                </c:pt>
                <c:pt idx="891">
                  <c:v>1.4764901888189559</c:v>
                </c:pt>
                <c:pt idx="892">
                  <c:v>1.5090707145501665</c:v>
                </c:pt>
                <c:pt idx="893">
                  <c:v>1.4483524620510919</c:v>
                </c:pt>
                <c:pt idx="894">
                  <c:v>1.4853757867456496</c:v>
                </c:pt>
                <c:pt idx="895">
                  <c:v>1.5531284709366902</c:v>
                </c:pt>
                <c:pt idx="896">
                  <c:v>1.5497963717141798</c:v>
                </c:pt>
                <c:pt idx="897">
                  <c:v>1.545353572750833</c:v>
                </c:pt>
                <c:pt idx="898">
                  <c:v>1.5546094039244724</c:v>
                </c:pt>
                <c:pt idx="899">
                  <c:v>1.5875601629026286</c:v>
                </c:pt>
                <c:pt idx="900">
                  <c:v>1.5838578304331727</c:v>
                </c:pt>
                <c:pt idx="901">
                  <c:v>1.612365790447982</c:v>
                </c:pt>
                <c:pt idx="902">
                  <c:v>1.6386523509811179</c:v>
                </c:pt>
                <c:pt idx="903">
                  <c:v>1.6382821177341724</c:v>
                </c:pt>
                <c:pt idx="904">
                  <c:v>1.6519807478711586</c:v>
                </c:pt>
                <c:pt idx="905">
                  <c:v>1.6590151795631247</c:v>
                </c:pt>
                <c:pt idx="906">
                  <c:v>1.6575342465753424</c:v>
                </c:pt>
                <c:pt idx="907">
                  <c:v>1.6308774527952608</c:v>
                </c:pt>
                <c:pt idx="908">
                  <c:v>1.6390225842280637</c:v>
                </c:pt>
                <c:pt idx="909">
                  <c:v>1.6223620881155127</c:v>
                </c:pt>
                <c:pt idx="910">
                  <c:v>1.6131062569418733</c:v>
                </c:pt>
                <c:pt idx="911">
                  <c:v>1.6134764901888188</c:v>
                </c:pt>
                <c:pt idx="912">
                  <c:v>1.6138467234357645</c:v>
                </c:pt>
                <c:pt idx="913">
                  <c:v>1.6197704553868937</c:v>
                </c:pt>
                <c:pt idx="914">
                  <c:v>1.6016290262865605</c:v>
                </c:pt>
                <c:pt idx="915">
                  <c:v>1.594224361347649</c:v>
                </c:pt>
                <c:pt idx="916">
                  <c:v>1.594224361347649</c:v>
                </c:pt>
                <c:pt idx="917">
                  <c:v>1.5664568678267308</c:v>
                </c:pt>
                <c:pt idx="918">
                  <c:v>1.5834875971862274</c:v>
                </c:pt>
                <c:pt idx="919">
                  <c:v>1.5790447982228804</c:v>
                </c:pt>
                <c:pt idx="920">
                  <c:v>1.5786745649759348</c:v>
                </c:pt>
                <c:pt idx="921">
                  <c:v>1.6197704553868937</c:v>
                </c:pt>
                <c:pt idx="922">
                  <c:v>1.6197704553868937</c:v>
                </c:pt>
                <c:pt idx="923">
                  <c:v>1.6138467234357645</c:v>
                </c:pt>
                <c:pt idx="924">
                  <c:v>1.6153276564235468</c:v>
                </c:pt>
                <c:pt idx="925">
                  <c:v>1.6327286190299888</c:v>
                </c:pt>
                <c:pt idx="926">
                  <c:v>1.6101443909663087</c:v>
                </c:pt>
                <c:pt idx="927">
                  <c:v>1.5938541281007033</c:v>
                </c:pt>
                <c:pt idx="928">
                  <c:v>1.5945945945945945</c:v>
                </c:pt>
                <c:pt idx="929">
                  <c:v>1.5890410958904109</c:v>
                </c:pt>
                <c:pt idx="930">
                  <c:v>1.5982969270640504</c:v>
                </c:pt>
                <c:pt idx="931">
                  <c:v>1.5675675675675675</c:v>
                </c:pt>
                <c:pt idx="932">
                  <c:v>1.5671973343206218</c:v>
                </c:pt>
                <c:pt idx="933">
                  <c:v>1.5642354683450572</c:v>
                </c:pt>
                <c:pt idx="934">
                  <c:v>1.5701592002961864</c:v>
                </c:pt>
                <c:pt idx="935">
                  <c:v>1.5716401332839689</c:v>
                </c:pt>
                <c:pt idx="936">
                  <c:v>1.5831173639392815</c:v>
                </c:pt>
                <c:pt idx="937">
                  <c:v>1.5905220288781932</c:v>
                </c:pt>
                <c:pt idx="938">
                  <c:v>1.5686782673084041</c:v>
                </c:pt>
                <c:pt idx="939">
                  <c:v>1.6019992595335062</c:v>
                </c:pt>
                <c:pt idx="940">
                  <c:v>1.6112550907071455</c:v>
                </c:pt>
                <c:pt idx="941">
                  <c:v>1.6194002221399482</c:v>
                </c:pt>
                <c:pt idx="942">
                  <c:v>1.6194002221399482</c:v>
                </c:pt>
                <c:pt idx="943">
                  <c:v>1.6023694927804517</c:v>
                </c:pt>
                <c:pt idx="944">
                  <c:v>1.5731210662717512</c:v>
                </c:pt>
                <c:pt idx="945">
                  <c:v>1.574972232506479</c:v>
                </c:pt>
                <c:pt idx="946">
                  <c:v>1.5834875971862274</c:v>
                </c:pt>
                <c:pt idx="947">
                  <c:v>1.5649759348389485</c:v>
                </c:pt>
                <c:pt idx="948">
                  <c:v>1.5860792299148463</c:v>
                </c:pt>
                <c:pt idx="949">
                  <c:v>1.6101443909663087</c:v>
                </c:pt>
                <c:pt idx="950">
                  <c:v>1.6168085894113291</c:v>
                </c:pt>
                <c:pt idx="951">
                  <c:v>1.6279155868196962</c:v>
                </c:pt>
                <c:pt idx="952">
                  <c:v>1.6312476860422065</c:v>
                </c:pt>
                <c:pt idx="953">
                  <c:v>1.6179192891521659</c:v>
                </c:pt>
                <c:pt idx="954">
                  <c:v>1.6127360236949277</c:v>
                </c:pt>
                <c:pt idx="955">
                  <c:v>1.5964457608293223</c:v>
                </c:pt>
                <c:pt idx="956">
                  <c:v>1.5560903369122547</c:v>
                </c:pt>
                <c:pt idx="957">
                  <c:v>1.5446131062569417</c:v>
                </c:pt>
                <c:pt idx="958">
                  <c:v>1.5646057015920027</c:v>
                </c:pt>
                <c:pt idx="959">
                  <c:v>1.5431321732691594</c:v>
                </c:pt>
                <c:pt idx="960">
                  <c:v>1.5090707145501665</c:v>
                </c:pt>
                <c:pt idx="961">
                  <c:v>1.4568678267308404</c:v>
                </c:pt>
                <c:pt idx="962">
                  <c:v>1.4476119955572011</c:v>
                </c:pt>
                <c:pt idx="963">
                  <c:v>1.4539059607552758</c:v>
                </c:pt>
                <c:pt idx="964">
                  <c:v>1.4453905960755276</c:v>
                </c:pt>
                <c:pt idx="965">
                  <c:v>1.4461310625694188</c:v>
                </c:pt>
                <c:pt idx="966">
                  <c:v>1.4435394298407997</c:v>
                </c:pt>
                <c:pt idx="967">
                  <c:v>1.4787115883006292</c:v>
                </c:pt>
                <c:pt idx="968">
                  <c:v>1.4853757867456496</c:v>
                </c:pt>
                <c:pt idx="969">
                  <c:v>1.479822288041466</c:v>
                </c:pt>
                <c:pt idx="970">
                  <c:v>1.4531654942613845</c:v>
                </c:pt>
                <c:pt idx="971">
                  <c:v>1.4439096630877453</c:v>
                </c:pt>
                <c:pt idx="972">
                  <c:v>1.4490929285449832</c:v>
                </c:pt>
                <c:pt idx="973">
                  <c:v>1.443169196593854</c:v>
                </c:pt>
                <c:pt idx="974">
                  <c:v>1.442428730099963</c:v>
                </c:pt>
                <c:pt idx="975">
                  <c:v>1.4376156978896704</c:v>
                </c:pt>
                <c:pt idx="976">
                  <c:v>1.4383561643835616</c:v>
                </c:pt>
                <c:pt idx="977">
                  <c:v>1.4205849685301739</c:v>
                </c:pt>
                <c:pt idx="978">
                  <c:v>1.4298407997038132</c:v>
                </c:pt>
                <c:pt idx="979">
                  <c:v>1.4235468345057387</c:v>
                </c:pt>
                <c:pt idx="980">
                  <c:v>1.4265087004813031</c:v>
                </c:pt>
                <c:pt idx="981">
                  <c:v>1.4187338022954461</c:v>
                </c:pt>
                <c:pt idx="982">
                  <c:v>1.4276194002221398</c:v>
                </c:pt>
                <c:pt idx="983">
                  <c:v>1.4172528693076638</c:v>
                </c:pt>
                <c:pt idx="984">
                  <c:v>1.3935579415031469</c:v>
                </c:pt>
                <c:pt idx="985">
                  <c:v>1.4057756386523508</c:v>
                </c:pt>
                <c:pt idx="986">
                  <c:v>1.4198445020362829</c:v>
                </c:pt>
                <c:pt idx="987">
                  <c:v>1.4446501295816365</c:v>
                </c:pt>
                <c:pt idx="988">
                  <c:v>1.4690855238800444</c:v>
                </c:pt>
                <c:pt idx="989">
                  <c:v>1.4687152906330989</c:v>
                </c:pt>
                <c:pt idx="990">
                  <c:v>1.479822288041466</c:v>
                </c:pt>
                <c:pt idx="991">
                  <c:v>1.4650129581636431</c:v>
                </c:pt>
                <c:pt idx="992">
                  <c:v>1.4776008885597924</c:v>
                </c:pt>
                <c:pt idx="993">
                  <c:v>1.4890781192151055</c:v>
                </c:pt>
                <c:pt idx="994">
                  <c:v>1.4950018511662346</c:v>
                </c:pt>
                <c:pt idx="995">
                  <c:v>1.4683450573861532</c:v>
                </c:pt>
                <c:pt idx="996">
                  <c:v>1.4924102184376158</c:v>
                </c:pt>
                <c:pt idx="997">
                  <c:v>1.4987041836356902</c:v>
                </c:pt>
                <c:pt idx="998">
                  <c:v>1.5001851166234728</c:v>
                </c:pt>
                <c:pt idx="999">
                  <c:v>1.5183265457238058</c:v>
                </c:pt>
                <c:pt idx="1000">
                  <c:v>1.5179563124768602</c:v>
                </c:pt>
                <c:pt idx="1001">
                  <c:v>1.5120325805257313</c:v>
                </c:pt>
                <c:pt idx="1002">
                  <c:v>1.5079600148093297</c:v>
                </c:pt>
                <c:pt idx="1003">
                  <c:v>1.4946316179192889</c:v>
                </c:pt>
                <c:pt idx="1004">
                  <c:v>1.479822288041466</c:v>
                </c:pt>
                <c:pt idx="1005">
                  <c:v>1.4742687893372823</c:v>
                </c:pt>
                <c:pt idx="1006">
                  <c:v>1.4805627545353572</c:v>
                </c:pt>
                <c:pt idx="1007">
                  <c:v>1.4790818215475749</c:v>
                </c:pt>
                <c:pt idx="1008">
                  <c:v>1.4550166604961123</c:v>
                </c:pt>
                <c:pt idx="1009">
                  <c:v>1.4579785264716771</c:v>
                </c:pt>
                <c:pt idx="1010">
                  <c:v>1.4613106256941872</c:v>
                </c:pt>
                <c:pt idx="1011">
                  <c:v>1.4898185857089967</c:v>
                </c:pt>
                <c:pt idx="1012">
                  <c:v>1.4957423176601257</c:v>
                </c:pt>
                <c:pt idx="1013">
                  <c:v>1.4794520547945205</c:v>
                </c:pt>
                <c:pt idx="1014">
                  <c:v>1.4576082932247314</c:v>
                </c:pt>
                <c:pt idx="1015">
                  <c:v>1.4376156978896704</c:v>
                </c:pt>
                <c:pt idx="1016">
                  <c:v>1.4909292854498335</c:v>
                </c:pt>
                <c:pt idx="1017">
                  <c:v>1.481673454276194</c:v>
                </c:pt>
                <c:pt idx="1018">
                  <c:v>1.4698259903739357</c:v>
                </c:pt>
                <c:pt idx="1019">
                  <c:v>1.4476119955572011</c:v>
                </c:pt>
                <c:pt idx="1020">
                  <c:v>1.4398370973713439</c:v>
                </c:pt>
                <c:pt idx="1021">
                  <c:v>1.4542761940022213</c:v>
                </c:pt>
                <c:pt idx="1022">
                  <c:v>1.3887449092928543</c:v>
                </c:pt>
                <c:pt idx="1023">
                  <c:v>1.3765272121436505</c:v>
                </c:pt>
                <c:pt idx="1024">
                  <c:v>1.3839318770825619</c:v>
                </c:pt>
                <c:pt idx="1025">
                  <c:v>1.3935579415031469</c:v>
                </c:pt>
                <c:pt idx="1026">
                  <c:v>1.4205849685301739</c:v>
                </c:pt>
                <c:pt idx="1027">
                  <c:v>1.4139207700851535</c:v>
                </c:pt>
                <c:pt idx="1028">
                  <c:v>1.4076268048870788</c:v>
                </c:pt>
                <c:pt idx="1029">
                  <c:v>1.3909663087745279</c:v>
                </c:pt>
                <c:pt idx="1030">
                  <c:v>1.3917067752684191</c:v>
                </c:pt>
                <c:pt idx="1031">
                  <c:v>1.3980007404664938</c:v>
                </c:pt>
                <c:pt idx="1032">
                  <c:v>1.3891151425398001</c:v>
                </c:pt>
                <c:pt idx="1033">
                  <c:v>1.3843021103295075</c:v>
                </c:pt>
                <c:pt idx="1034">
                  <c:v>1.3794890781192151</c:v>
                </c:pt>
                <c:pt idx="1035">
                  <c:v>1.3676416142169565</c:v>
                </c:pt>
                <c:pt idx="1036">
                  <c:v>1.3491299518696778</c:v>
                </c:pt>
                <c:pt idx="1037">
                  <c:v>1.3469085523880044</c:v>
                </c:pt>
                <c:pt idx="1038">
                  <c:v>1.3428359866716031</c:v>
                </c:pt>
                <c:pt idx="1039">
                  <c:v>1.3346908552388002</c:v>
                </c:pt>
                <c:pt idx="1040">
                  <c:v>1.320992225101814</c:v>
                </c:pt>
                <c:pt idx="1041">
                  <c:v>1.3335801554979638</c:v>
                </c:pt>
                <c:pt idx="1042">
                  <c:v>1.3283968900407257</c:v>
                </c:pt>
                <c:pt idx="1043">
                  <c:v>1.3332099222510181</c:v>
                </c:pt>
                <c:pt idx="1044">
                  <c:v>1.329877823028508</c:v>
                </c:pt>
                <c:pt idx="1045">
                  <c:v>1.349870418363569</c:v>
                </c:pt>
                <c:pt idx="1046">
                  <c:v>1.3302480562754535</c:v>
                </c:pt>
                <c:pt idx="1047">
                  <c:v>1.3495001851166235</c:v>
                </c:pt>
                <c:pt idx="1048">
                  <c:v>1.3539429840799704</c:v>
                </c:pt>
                <c:pt idx="1049">
                  <c:v>1.348019252128841</c:v>
                </c:pt>
                <c:pt idx="1050">
                  <c:v>1.3502406516105145</c:v>
                </c:pt>
                <c:pt idx="1051">
                  <c:v>1.3420955201777118</c:v>
                </c:pt>
                <c:pt idx="1052">
                  <c:v>1.3546834505738616</c:v>
                </c:pt>
                <c:pt idx="1053">
                  <c:v>1.3169196593854127</c:v>
                </c:pt>
                <c:pt idx="1054">
                  <c:v>1.3354313217326916</c:v>
                </c:pt>
                <c:pt idx="1055">
                  <c:v>1.3435764531654941</c:v>
                </c:pt>
                <c:pt idx="1056">
                  <c:v>1.356904850055535</c:v>
                </c:pt>
                <c:pt idx="1057">
                  <c:v>1.3457978526471677</c:v>
                </c:pt>
                <c:pt idx="1058">
                  <c:v>1.378748611625324</c:v>
                </c:pt>
                <c:pt idx="1059">
                  <c:v>1.4346538319141058</c:v>
                </c:pt>
                <c:pt idx="1060">
                  <c:v>1.4379859311366161</c:v>
                </c:pt>
                <c:pt idx="1061">
                  <c:v>1.4294705664568677</c:v>
                </c:pt>
                <c:pt idx="1062">
                  <c:v>1.424657534246575</c:v>
                </c:pt>
                <c:pt idx="1063">
                  <c:v>1.4387263976305071</c:v>
                </c:pt>
                <c:pt idx="1064">
                  <c:v>1.4179933358015548</c:v>
                </c:pt>
                <c:pt idx="1065">
                  <c:v>1.4139207700851535</c:v>
                </c:pt>
                <c:pt idx="1066">
                  <c:v>1.4224361347649019</c:v>
                </c:pt>
                <c:pt idx="1067">
                  <c:v>1.4216956682710107</c:v>
                </c:pt>
                <c:pt idx="1068">
                  <c:v>1.4242873009996297</c:v>
                </c:pt>
                <c:pt idx="1069">
                  <c:v>1.4194742687893374</c:v>
                </c:pt>
                <c:pt idx="1070">
                  <c:v>1.4235468345057387</c:v>
                </c:pt>
                <c:pt idx="1071">
                  <c:v>1.4253980007404665</c:v>
                </c:pt>
                <c:pt idx="1072">
                  <c:v>1.4168826360607183</c:v>
                </c:pt>
                <c:pt idx="1073">
                  <c:v>1.4116993706034802</c:v>
                </c:pt>
                <c:pt idx="1074">
                  <c:v>1.3905960755275824</c:v>
                </c:pt>
                <c:pt idx="1075">
                  <c:v>1.4390966308774527</c:v>
                </c:pt>
                <c:pt idx="1076">
                  <c:v>1.4409477971121807</c:v>
                </c:pt>
                <c:pt idx="1077">
                  <c:v>1.4446501295816365</c:v>
                </c:pt>
                <c:pt idx="1078">
                  <c:v>1.425027767493521</c:v>
                </c:pt>
                <c:pt idx="1079">
                  <c:v>1.4183635690485006</c:v>
                </c:pt>
                <c:pt idx="1080">
                  <c:v>1.4253980007404665</c:v>
                </c:pt>
                <c:pt idx="1081">
                  <c:v>1.416142169566827</c:v>
                </c:pt>
                <c:pt idx="1082">
                  <c:v>1.378748611625324</c:v>
                </c:pt>
                <c:pt idx="1083">
                  <c:v>1.3561643835616439</c:v>
                </c:pt>
                <c:pt idx="1084">
                  <c:v>1.3613476490188818</c:v>
                </c:pt>
                <c:pt idx="1085">
                  <c:v>1.3654202147352832</c:v>
                </c:pt>
                <c:pt idx="1086">
                  <c:v>1.356904850055535</c:v>
                </c:pt>
                <c:pt idx="1087">
                  <c:v>1.3295075897815622</c:v>
                </c:pt>
                <c:pt idx="1088">
                  <c:v>1.3309885227693448</c:v>
                </c:pt>
                <c:pt idx="1089">
                  <c:v>1.329877823028508</c:v>
                </c:pt>
                <c:pt idx="1090">
                  <c:v>1.337652721214365</c:v>
                </c:pt>
                <c:pt idx="1091">
                  <c:v>1.3295075897815622</c:v>
                </c:pt>
                <c:pt idx="1092">
                  <c:v>1.3169196593854127</c:v>
                </c:pt>
                <c:pt idx="1093">
                  <c:v>1.318400592373195</c:v>
                </c:pt>
                <c:pt idx="1094">
                  <c:v>1.3021103295075898</c:v>
                </c:pt>
                <c:pt idx="1095">
                  <c:v>1.3069233617178821</c:v>
                </c:pt>
                <c:pt idx="1096">
                  <c:v>1.3128470936690115</c:v>
                </c:pt>
                <c:pt idx="1097">
                  <c:v>1.3054424287300999</c:v>
                </c:pt>
                <c:pt idx="1098">
                  <c:v>1.312476860422066</c:v>
                </c:pt>
                <c:pt idx="1099">
                  <c:v>1.3109959274342835</c:v>
                </c:pt>
                <c:pt idx="1100">
                  <c:v>1.3250647908182154</c:v>
                </c:pt>
                <c:pt idx="1101">
                  <c:v>1.3269159570529434</c:v>
                </c:pt>
                <c:pt idx="1102">
                  <c:v>1.3295075897815622</c:v>
                </c:pt>
                <c:pt idx="1103">
                  <c:v>1.3332099222510181</c:v>
                </c:pt>
                <c:pt idx="1104">
                  <c:v>1.3398741206960383</c:v>
                </c:pt>
                <c:pt idx="1105">
                  <c:v>1.329877823028508</c:v>
                </c:pt>
                <c:pt idx="1106">
                  <c:v>1.3295075897815622</c:v>
                </c:pt>
                <c:pt idx="1107">
                  <c:v>1.3320992225101813</c:v>
                </c:pt>
                <c:pt idx="1108">
                  <c:v>1.3339503887449093</c:v>
                </c:pt>
                <c:pt idx="1109">
                  <c:v>1.3309885227693448</c:v>
                </c:pt>
                <c:pt idx="1110">
                  <c:v>1.3039614957423176</c:v>
                </c:pt>
                <c:pt idx="1111">
                  <c:v>1.301740096260644</c:v>
                </c:pt>
                <c:pt idx="1112">
                  <c:v>1.3043317289892631</c:v>
                </c:pt>
                <c:pt idx="1113">
                  <c:v>1.3087745279526102</c:v>
                </c:pt>
                <c:pt idx="1114">
                  <c:v>1.2943354313217326</c:v>
                </c:pt>
                <c:pt idx="1115">
                  <c:v>1.3095149944465012</c:v>
                </c:pt>
                <c:pt idx="1116">
                  <c:v>1.2958163643095149</c:v>
                </c:pt>
                <c:pt idx="1117">
                  <c:v>1.3021103295075898</c:v>
                </c:pt>
                <c:pt idx="1118">
                  <c:v>1.3002591632728617</c:v>
                </c:pt>
                <c:pt idx="1119">
                  <c:v>1.2865605331358756</c:v>
                </c:pt>
                <c:pt idx="1120">
                  <c:v>1.2884116993706034</c:v>
                </c:pt>
                <c:pt idx="1121">
                  <c:v>1.2876712328767124</c:v>
                </c:pt>
                <c:pt idx="1122">
                  <c:v>1.283598667160311</c:v>
                </c:pt>
                <c:pt idx="1123">
                  <c:v>1.2865605331358756</c:v>
                </c:pt>
                <c:pt idx="1124">
                  <c:v>1.2913735653461682</c:v>
                </c:pt>
                <c:pt idx="1125">
                  <c:v>1.2898926323583859</c:v>
                </c:pt>
                <c:pt idx="1126">
                  <c:v>1.293965198074787</c:v>
                </c:pt>
                <c:pt idx="1127">
                  <c:v>1.2861902998889301</c:v>
                </c:pt>
                <c:pt idx="1128">
                  <c:v>1.293965198074787</c:v>
                </c:pt>
                <c:pt idx="1129">
                  <c:v>1.2680488707885968</c:v>
                </c:pt>
                <c:pt idx="1130">
                  <c:v>1.2673084042947054</c:v>
                </c:pt>
                <c:pt idx="1131">
                  <c:v>1.2647167715660865</c:v>
                </c:pt>
                <c:pt idx="1132">
                  <c:v>1.26360607182525</c:v>
                </c:pt>
                <c:pt idx="1133">
                  <c:v>1.2691595705294336</c:v>
                </c:pt>
                <c:pt idx="1134">
                  <c:v>1.2650870048130323</c:v>
                </c:pt>
                <c:pt idx="1135">
                  <c:v>1.2562014068863383</c:v>
                </c:pt>
                <c:pt idx="1136">
                  <c:v>1.2528693076638282</c:v>
                </c:pt>
                <c:pt idx="1137">
                  <c:v>1.2543502406516105</c:v>
                </c:pt>
                <c:pt idx="1138">
                  <c:v>1.2499074416882634</c:v>
                </c:pt>
                <c:pt idx="1139">
                  <c:v>1.2336171788226582</c:v>
                </c:pt>
                <c:pt idx="1140">
                  <c:v>1.2228804146612366</c:v>
                </c:pt>
                <c:pt idx="1141">
                  <c:v>1.2254720473898555</c:v>
                </c:pt>
                <c:pt idx="1142">
                  <c:v>1.2221399481673454</c:v>
                </c:pt>
                <c:pt idx="1143">
                  <c:v>1.217326915957053</c:v>
                </c:pt>
                <c:pt idx="1144">
                  <c:v>1.20584968530174</c:v>
                </c:pt>
                <c:pt idx="1145">
                  <c:v>1.1947426878933729</c:v>
                </c:pt>
                <c:pt idx="1146">
                  <c:v>1.1895594224361348</c:v>
                </c:pt>
                <c:pt idx="1147">
                  <c:v>1.1917808219178081</c:v>
                </c:pt>
                <c:pt idx="1148">
                  <c:v>1.1232876712328765</c:v>
                </c:pt>
                <c:pt idx="1149">
                  <c:v>1.1258793039614956</c:v>
                </c:pt>
                <c:pt idx="1150">
                  <c:v>1.1288411699370602</c:v>
                </c:pt>
                <c:pt idx="1151">
                  <c:v>1.1284709366901147</c:v>
                </c:pt>
                <c:pt idx="1152">
                  <c:v>1.1281007034431692</c:v>
                </c:pt>
                <c:pt idx="1153">
                  <c:v>1.1103295075897814</c:v>
                </c:pt>
                <c:pt idx="1154">
                  <c:v>1.1114402073306182</c:v>
                </c:pt>
                <c:pt idx="1155">
                  <c:v>1.1106997408367272</c:v>
                </c:pt>
                <c:pt idx="1156">
                  <c:v>1.1088485746019991</c:v>
                </c:pt>
                <c:pt idx="1157">
                  <c:v>1.1106997408367272</c:v>
                </c:pt>
                <c:pt idx="1158">
                  <c:v>1.1106997408367272</c:v>
                </c:pt>
                <c:pt idx="1159">
                  <c:v>1.1018141429100332</c:v>
                </c:pt>
                <c:pt idx="1160">
                  <c:v>1.103665309144761</c:v>
                </c:pt>
                <c:pt idx="1161">
                  <c:v>1.1084783413550536</c:v>
                </c:pt>
                <c:pt idx="1162">
                  <c:v>1.1025546094039245</c:v>
                </c:pt>
                <c:pt idx="1163">
                  <c:v>1.1014439096630877</c:v>
                </c:pt>
                <c:pt idx="1164">
                  <c:v>1.0914476119955572</c:v>
                </c:pt>
                <c:pt idx="1165">
                  <c:v>1.0792299148463531</c:v>
                </c:pt>
                <c:pt idx="1166">
                  <c:v>1.0736764161421695</c:v>
                </c:pt>
                <c:pt idx="1167">
                  <c:v>1.0751573491299518</c:v>
                </c:pt>
                <c:pt idx="1168">
                  <c:v>1.0718252499074417</c:v>
                </c:pt>
                <c:pt idx="1169">
                  <c:v>1.0803406145871899</c:v>
                </c:pt>
                <c:pt idx="1170">
                  <c:v>1.0807108478341354</c:v>
                </c:pt>
                <c:pt idx="1171">
                  <c:v>1.085523880044428</c:v>
                </c:pt>
                <c:pt idx="1172">
                  <c:v>1.0784894483524619</c:v>
                </c:pt>
                <c:pt idx="1173">
                  <c:v>1.0762680488707885</c:v>
                </c:pt>
                <c:pt idx="1174">
                  <c:v>1.0836727138097</c:v>
                </c:pt>
                <c:pt idx="1175">
                  <c:v>1.0825620140688632</c:v>
                </c:pt>
                <c:pt idx="1176">
                  <c:v>1.0796001480932986</c:v>
                </c:pt>
                <c:pt idx="1177">
                  <c:v>1.0733061828952239</c:v>
                </c:pt>
                <c:pt idx="1178">
                  <c:v>1.0718252499074417</c:v>
                </c:pt>
                <c:pt idx="1179">
                  <c:v>1.066271751203258</c:v>
                </c:pt>
                <c:pt idx="1180">
                  <c:v>1.066271751203258</c:v>
                </c:pt>
                <c:pt idx="1181">
                  <c:v>1.0485005553498703</c:v>
                </c:pt>
                <c:pt idx="1182">
                  <c:v>1.054794520547945</c:v>
                </c:pt>
                <c:pt idx="1183">
                  <c:v>1.0377637911884487</c:v>
                </c:pt>
                <c:pt idx="1184">
                  <c:v>1.0277674935209182</c:v>
                </c:pt>
                <c:pt idx="1185">
                  <c:v>1.0177711958533875</c:v>
                </c:pt>
                <c:pt idx="1186">
                  <c:v>1.0099962976675305</c:v>
                </c:pt>
                <c:pt idx="1187">
                  <c:v>1.017400962606442</c:v>
                </c:pt>
                <c:pt idx="1188">
                  <c:v>1.0133283968900406</c:v>
                </c:pt>
                <c:pt idx="1189">
                  <c:v>1.0229544613106256</c:v>
                </c:pt>
                <c:pt idx="1190">
                  <c:v>1.0314698259903738</c:v>
                </c:pt>
                <c:pt idx="1191">
                  <c:v>1.0325805257312106</c:v>
                </c:pt>
                <c:pt idx="1192">
                  <c:v>1.0348019252128839</c:v>
                </c:pt>
                <c:pt idx="1193">
                  <c:v>1.029618659755646</c:v>
                </c:pt>
                <c:pt idx="1194">
                  <c:v>1.0348019252128839</c:v>
                </c:pt>
                <c:pt idx="1195">
                  <c:v>1.0340614587189929</c:v>
                </c:pt>
                <c:pt idx="1196">
                  <c:v>1.0188818955942243</c:v>
                </c:pt>
                <c:pt idx="1197">
                  <c:v>1.0177711958533875</c:v>
                </c:pt>
                <c:pt idx="1198">
                  <c:v>1.0181414291003332</c:v>
                </c:pt>
                <c:pt idx="1199">
                  <c:v>0.99148463532025177</c:v>
                </c:pt>
                <c:pt idx="1200">
                  <c:v>0.97852647167715656</c:v>
                </c:pt>
                <c:pt idx="1201">
                  <c:v>1.0037023324694556</c:v>
                </c:pt>
                <c:pt idx="1202">
                  <c:v>0.99777860051832645</c:v>
                </c:pt>
                <c:pt idx="1203">
                  <c:v>1.0262865605331357</c:v>
                </c:pt>
                <c:pt idx="1204">
                  <c:v>1.0281377267678637</c:v>
                </c:pt>
                <c:pt idx="1205">
                  <c:v>1.0218437615697891</c:v>
                </c:pt>
                <c:pt idx="1206">
                  <c:v>1.0074046649389115</c:v>
                </c:pt>
                <c:pt idx="1207">
                  <c:v>1.0166604961125509</c:v>
                </c:pt>
                <c:pt idx="1208">
                  <c:v>1.0329507589781561</c:v>
                </c:pt>
                <c:pt idx="1209">
                  <c:v>1.0318400592373196</c:v>
                </c:pt>
                <c:pt idx="1210">
                  <c:v>1.0510921880784894</c:v>
                </c:pt>
                <c:pt idx="1211">
                  <c:v>1.0525731210662717</c:v>
                </c:pt>
                <c:pt idx="1212">
                  <c:v>1.0596075527582376</c:v>
                </c:pt>
                <c:pt idx="1213">
                  <c:v>1.0699740836727136</c:v>
                </c:pt>
                <c:pt idx="1214">
                  <c:v>1.0944094779711218</c:v>
                </c:pt>
                <c:pt idx="1215">
                  <c:v>1.0888559792669381</c:v>
                </c:pt>
                <c:pt idx="1216">
                  <c:v>1.0792299148463531</c:v>
                </c:pt>
                <c:pt idx="1217">
                  <c:v>1.0836727138097</c:v>
                </c:pt>
                <c:pt idx="1218">
                  <c:v>1.0840429470566457</c:v>
                </c:pt>
                <c:pt idx="1219">
                  <c:v>1.0873750462791558</c:v>
                </c:pt>
                <c:pt idx="1220">
                  <c:v>1.0881155127730471</c:v>
                </c:pt>
                <c:pt idx="1221">
                  <c:v>1.0888559792669381</c:v>
                </c:pt>
                <c:pt idx="1222">
                  <c:v>1.0829322473158089</c:v>
                </c:pt>
                <c:pt idx="1223">
                  <c:v>1.086264346538319</c:v>
                </c:pt>
                <c:pt idx="1224">
                  <c:v>1.0762680488707885</c:v>
                </c:pt>
                <c:pt idx="1225">
                  <c:v>1.0740466493891152</c:v>
                </c:pt>
                <c:pt idx="1226">
                  <c:v>1.0559052202887818</c:v>
                </c:pt>
                <c:pt idx="1227">
                  <c:v>1.0540540540540539</c:v>
                </c:pt>
                <c:pt idx="1228">
                  <c:v>1.046279155868197</c:v>
                </c:pt>
                <c:pt idx="1229">
                  <c:v>1.0459089226212512</c:v>
                </c:pt>
                <c:pt idx="1230">
                  <c:v>1.0414661236579044</c:v>
                </c:pt>
                <c:pt idx="1231">
                  <c:v>1.046279155868197</c:v>
                </c:pt>
                <c:pt idx="1232">
                  <c:v>1.0385042576823398</c:v>
                </c:pt>
                <c:pt idx="1233">
                  <c:v>1.054794520547945</c:v>
                </c:pt>
                <c:pt idx="1234">
                  <c:v>1.0466493891151425</c:v>
                </c:pt>
                <c:pt idx="1235">
                  <c:v>1.0447982228804145</c:v>
                </c:pt>
                <c:pt idx="1236">
                  <c:v>1.0433172898926324</c:v>
                </c:pt>
                <c:pt idx="1237">
                  <c:v>1.0610884857460199</c:v>
                </c:pt>
                <c:pt idx="1238">
                  <c:v>1.0510921880784894</c:v>
                </c:pt>
                <c:pt idx="1239">
                  <c:v>1.0510921880784894</c:v>
                </c:pt>
                <c:pt idx="1240">
                  <c:v>1.0510921880784894</c:v>
                </c:pt>
                <c:pt idx="1241">
                  <c:v>1.0636801184746389</c:v>
                </c:pt>
                <c:pt idx="1242">
                  <c:v>1.0696038504257681</c:v>
                </c:pt>
                <c:pt idx="1243">
                  <c:v>1.0344316919659384</c:v>
                </c:pt>
                <c:pt idx="1244">
                  <c:v>0.99925953350610874</c:v>
                </c:pt>
                <c:pt idx="1245">
                  <c:v>0.9759348389485375</c:v>
                </c:pt>
                <c:pt idx="1246">
                  <c:v>0.95446131062569417</c:v>
                </c:pt>
                <c:pt idx="1247">
                  <c:v>0.97667530544242864</c:v>
                </c:pt>
                <c:pt idx="1248">
                  <c:v>1.0029618659755646</c:v>
                </c:pt>
                <c:pt idx="1249">
                  <c:v>0.99703813402443531</c:v>
                </c:pt>
                <c:pt idx="1250">
                  <c:v>0.99703813402443531</c:v>
                </c:pt>
                <c:pt idx="1251">
                  <c:v>0.98778230285079593</c:v>
                </c:pt>
                <c:pt idx="1252">
                  <c:v>0.98185857089966677</c:v>
                </c:pt>
                <c:pt idx="1253">
                  <c:v>0.98111810440577563</c:v>
                </c:pt>
                <c:pt idx="1254">
                  <c:v>0.98852276934468708</c:v>
                </c:pt>
                <c:pt idx="1255">
                  <c:v>0.98963346908552385</c:v>
                </c:pt>
                <c:pt idx="1256">
                  <c:v>0.99555720103665302</c:v>
                </c:pt>
                <c:pt idx="125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27-4FFD-95B3-68BA91478D1A}"/>
            </c:ext>
          </c:extLst>
        </c:ser>
        <c:ser>
          <c:idx val="1"/>
          <c:order val="1"/>
          <c:tx>
            <c:v>TSLA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Stock!$A$2:$A$1259</c:f>
              <c:numCache>
                <c:formatCode>d\-mmm\-yy</c:formatCode>
                <c:ptCount val="1258"/>
                <c:pt idx="0">
                  <c:v>44431</c:v>
                </c:pt>
                <c:pt idx="1">
                  <c:v>44428</c:v>
                </c:pt>
                <c:pt idx="2">
                  <c:v>44427</c:v>
                </c:pt>
                <c:pt idx="3">
                  <c:v>44426</c:v>
                </c:pt>
                <c:pt idx="4">
                  <c:v>44425</c:v>
                </c:pt>
                <c:pt idx="5">
                  <c:v>44424</c:v>
                </c:pt>
                <c:pt idx="6">
                  <c:v>44421</c:v>
                </c:pt>
                <c:pt idx="7">
                  <c:v>44420</c:v>
                </c:pt>
                <c:pt idx="8">
                  <c:v>44419</c:v>
                </c:pt>
                <c:pt idx="9">
                  <c:v>44418</c:v>
                </c:pt>
                <c:pt idx="10">
                  <c:v>44417</c:v>
                </c:pt>
                <c:pt idx="11">
                  <c:v>44414</c:v>
                </c:pt>
                <c:pt idx="12">
                  <c:v>44413</c:v>
                </c:pt>
                <c:pt idx="13">
                  <c:v>44412</c:v>
                </c:pt>
                <c:pt idx="14">
                  <c:v>44411</c:v>
                </c:pt>
                <c:pt idx="15">
                  <c:v>44410</c:v>
                </c:pt>
                <c:pt idx="16">
                  <c:v>44407</c:v>
                </c:pt>
                <c:pt idx="17">
                  <c:v>44406</c:v>
                </c:pt>
                <c:pt idx="18">
                  <c:v>44405</c:v>
                </c:pt>
                <c:pt idx="19">
                  <c:v>44404</c:v>
                </c:pt>
                <c:pt idx="20">
                  <c:v>44403</c:v>
                </c:pt>
                <c:pt idx="21">
                  <c:v>44400</c:v>
                </c:pt>
                <c:pt idx="22">
                  <c:v>44399</c:v>
                </c:pt>
                <c:pt idx="23">
                  <c:v>44398</c:v>
                </c:pt>
                <c:pt idx="24">
                  <c:v>44397</c:v>
                </c:pt>
                <c:pt idx="25">
                  <c:v>44396</c:v>
                </c:pt>
                <c:pt idx="26">
                  <c:v>44393</c:v>
                </c:pt>
                <c:pt idx="27">
                  <c:v>44392</c:v>
                </c:pt>
                <c:pt idx="28">
                  <c:v>44391</c:v>
                </c:pt>
                <c:pt idx="29">
                  <c:v>44390</c:v>
                </c:pt>
                <c:pt idx="30">
                  <c:v>44389</c:v>
                </c:pt>
                <c:pt idx="31">
                  <c:v>44386</c:v>
                </c:pt>
                <c:pt idx="32">
                  <c:v>44385</c:v>
                </c:pt>
                <c:pt idx="33">
                  <c:v>44384</c:v>
                </c:pt>
                <c:pt idx="34">
                  <c:v>44383</c:v>
                </c:pt>
                <c:pt idx="35">
                  <c:v>44379</c:v>
                </c:pt>
                <c:pt idx="36">
                  <c:v>44378</c:v>
                </c:pt>
                <c:pt idx="37">
                  <c:v>44377</c:v>
                </c:pt>
                <c:pt idx="38">
                  <c:v>44376</c:v>
                </c:pt>
                <c:pt idx="39">
                  <c:v>44375</c:v>
                </c:pt>
                <c:pt idx="40">
                  <c:v>44372</c:v>
                </c:pt>
                <c:pt idx="41">
                  <c:v>44371</c:v>
                </c:pt>
                <c:pt idx="42">
                  <c:v>44370</c:v>
                </c:pt>
                <c:pt idx="43">
                  <c:v>44369</c:v>
                </c:pt>
                <c:pt idx="44">
                  <c:v>44368</c:v>
                </c:pt>
                <c:pt idx="45">
                  <c:v>44365</c:v>
                </c:pt>
                <c:pt idx="46">
                  <c:v>44364</c:v>
                </c:pt>
                <c:pt idx="47">
                  <c:v>44363</c:v>
                </c:pt>
                <c:pt idx="48">
                  <c:v>44362</c:v>
                </c:pt>
                <c:pt idx="49">
                  <c:v>44361</c:v>
                </c:pt>
                <c:pt idx="50">
                  <c:v>44358</c:v>
                </c:pt>
                <c:pt idx="51">
                  <c:v>44357</c:v>
                </c:pt>
                <c:pt idx="52">
                  <c:v>44356</c:v>
                </c:pt>
                <c:pt idx="53">
                  <c:v>44355</c:v>
                </c:pt>
                <c:pt idx="54">
                  <c:v>44354</c:v>
                </c:pt>
                <c:pt idx="55">
                  <c:v>44351</c:v>
                </c:pt>
                <c:pt idx="56">
                  <c:v>44350</c:v>
                </c:pt>
                <c:pt idx="57">
                  <c:v>44349</c:v>
                </c:pt>
                <c:pt idx="58">
                  <c:v>44348</c:v>
                </c:pt>
                <c:pt idx="59">
                  <c:v>44344</c:v>
                </c:pt>
                <c:pt idx="60">
                  <c:v>44343</c:v>
                </c:pt>
                <c:pt idx="61">
                  <c:v>44342</c:v>
                </c:pt>
                <c:pt idx="62">
                  <c:v>44341</c:v>
                </c:pt>
                <c:pt idx="63">
                  <c:v>44340</c:v>
                </c:pt>
                <c:pt idx="64">
                  <c:v>44337</c:v>
                </c:pt>
                <c:pt idx="65">
                  <c:v>44336</c:v>
                </c:pt>
                <c:pt idx="66">
                  <c:v>44335</c:v>
                </c:pt>
                <c:pt idx="67">
                  <c:v>44334</c:v>
                </c:pt>
                <c:pt idx="68">
                  <c:v>44333</c:v>
                </c:pt>
                <c:pt idx="69">
                  <c:v>44330</c:v>
                </c:pt>
                <c:pt idx="70">
                  <c:v>44329</c:v>
                </c:pt>
                <c:pt idx="71">
                  <c:v>44328</c:v>
                </c:pt>
                <c:pt idx="72">
                  <c:v>44327</c:v>
                </c:pt>
                <c:pt idx="73">
                  <c:v>44326</c:v>
                </c:pt>
                <c:pt idx="74">
                  <c:v>44323</c:v>
                </c:pt>
                <c:pt idx="75">
                  <c:v>44322</c:v>
                </c:pt>
                <c:pt idx="76">
                  <c:v>44321</c:v>
                </c:pt>
                <c:pt idx="77">
                  <c:v>44320</c:v>
                </c:pt>
                <c:pt idx="78">
                  <c:v>44319</c:v>
                </c:pt>
                <c:pt idx="79">
                  <c:v>44316</c:v>
                </c:pt>
                <c:pt idx="80">
                  <c:v>44315</c:v>
                </c:pt>
                <c:pt idx="81">
                  <c:v>44314</c:v>
                </c:pt>
                <c:pt idx="82">
                  <c:v>44313</c:v>
                </c:pt>
                <c:pt idx="83">
                  <c:v>44312</c:v>
                </c:pt>
                <c:pt idx="84">
                  <c:v>44309</c:v>
                </c:pt>
                <c:pt idx="85">
                  <c:v>44308</c:v>
                </c:pt>
                <c:pt idx="86">
                  <c:v>44307</c:v>
                </c:pt>
                <c:pt idx="87">
                  <c:v>44306</c:v>
                </c:pt>
                <c:pt idx="88">
                  <c:v>44305</c:v>
                </c:pt>
                <c:pt idx="89">
                  <c:v>44302</c:v>
                </c:pt>
                <c:pt idx="90">
                  <c:v>44301</c:v>
                </c:pt>
                <c:pt idx="91">
                  <c:v>44300</c:v>
                </c:pt>
                <c:pt idx="92">
                  <c:v>44299</c:v>
                </c:pt>
                <c:pt idx="93">
                  <c:v>44298</c:v>
                </c:pt>
                <c:pt idx="94">
                  <c:v>44295</c:v>
                </c:pt>
                <c:pt idx="95">
                  <c:v>44294</c:v>
                </c:pt>
                <c:pt idx="96">
                  <c:v>44293</c:v>
                </c:pt>
                <c:pt idx="97">
                  <c:v>44292</c:v>
                </c:pt>
                <c:pt idx="98">
                  <c:v>44291</c:v>
                </c:pt>
                <c:pt idx="99">
                  <c:v>44287</c:v>
                </c:pt>
                <c:pt idx="100">
                  <c:v>44286</c:v>
                </c:pt>
                <c:pt idx="101">
                  <c:v>44285</c:v>
                </c:pt>
                <c:pt idx="102">
                  <c:v>44284</c:v>
                </c:pt>
                <c:pt idx="103">
                  <c:v>44281</c:v>
                </c:pt>
                <c:pt idx="104">
                  <c:v>44280</c:v>
                </c:pt>
                <c:pt idx="105">
                  <c:v>44279</c:v>
                </c:pt>
                <c:pt idx="106">
                  <c:v>44278</c:v>
                </c:pt>
                <c:pt idx="107">
                  <c:v>44277</c:v>
                </c:pt>
                <c:pt idx="108">
                  <c:v>44274</c:v>
                </c:pt>
                <c:pt idx="109">
                  <c:v>44273</c:v>
                </c:pt>
                <c:pt idx="110">
                  <c:v>44272</c:v>
                </c:pt>
                <c:pt idx="111">
                  <c:v>44271</c:v>
                </c:pt>
                <c:pt idx="112">
                  <c:v>44270</c:v>
                </c:pt>
                <c:pt idx="113">
                  <c:v>44267</c:v>
                </c:pt>
                <c:pt idx="114">
                  <c:v>44266</c:v>
                </c:pt>
                <c:pt idx="115">
                  <c:v>44265</c:v>
                </c:pt>
                <c:pt idx="116">
                  <c:v>44264</c:v>
                </c:pt>
                <c:pt idx="117">
                  <c:v>44263</c:v>
                </c:pt>
                <c:pt idx="118">
                  <c:v>44260</c:v>
                </c:pt>
                <c:pt idx="119">
                  <c:v>44259</c:v>
                </c:pt>
                <c:pt idx="120">
                  <c:v>44258</c:v>
                </c:pt>
                <c:pt idx="121">
                  <c:v>44257</c:v>
                </c:pt>
                <c:pt idx="122">
                  <c:v>44256</c:v>
                </c:pt>
                <c:pt idx="123">
                  <c:v>44253</c:v>
                </c:pt>
                <c:pt idx="124">
                  <c:v>44252</c:v>
                </c:pt>
                <c:pt idx="125">
                  <c:v>44251</c:v>
                </c:pt>
                <c:pt idx="126">
                  <c:v>44250</c:v>
                </c:pt>
                <c:pt idx="127">
                  <c:v>44249</c:v>
                </c:pt>
                <c:pt idx="128">
                  <c:v>44246</c:v>
                </c:pt>
                <c:pt idx="129">
                  <c:v>44245</c:v>
                </c:pt>
                <c:pt idx="130">
                  <c:v>44244</c:v>
                </c:pt>
                <c:pt idx="131">
                  <c:v>44243</c:v>
                </c:pt>
                <c:pt idx="132">
                  <c:v>44239</c:v>
                </c:pt>
                <c:pt idx="133">
                  <c:v>44238</c:v>
                </c:pt>
                <c:pt idx="134">
                  <c:v>44237</c:v>
                </c:pt>
                <c:pt idx="135">
                  <c:v>44236</c:v>
                </c:pt>
                <c:pt idx="136">
                  <c:v>44235</c:v>
                </c:pt>
                <c:pt idx="137">
                  <c:v>44232</c:v>
                </c:pt>
                <c:pt idx="138">
                  <c:v>44231</c:v>
                </c:pt>
                <c:pt idx="139">
                  <c:v>44230</c:v>
                </c:pt>
                <c:pt idx="140">
                  <c:v>44229</c:v>
                </c:pt>
                <c:pt idx="141">
                  <c:v>44228</c:v>
                </c:pt>
                <c:pt idx="142">
                  <c:v>44225</c:v>
                </c:pt>
                <c:pt idx="143">
                  <c:v>44224</c:v>
                </c:pt>
                <c:pt idx="144">
                  <c:v>44223</c:v>
                </c:pt>
                <c:pt idx="145">
                  <c:v>44222</c:v>
                </c:pt>
                <c:pt idx="146">
                  <c:v>44221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44211</c:v>
                </c:pt>
                <c:pt idx="152">
                  <c:v>44210</c:v>
                </c:pt>
                <c:pt idx="153">
                  <c:v>44209</c:v>
                </c:pt>
                <c:pt idx="154">
                  <c:v>44208</c:v>
                </c:pt>
                <c:pt idx="155">
                  <c:v>44207</c:v>
                </c:pt>
                <c:pt idx="156">
                  <c:v>44204</c:v>
                </c:pt>
                <c:pt idx="157">
                  <c:v>44203</c:v>
                </c:pt>
                <c:pt idx="158">
                  <c:v>44202</c:v>
                </c:pt>
                <c:pt idx="159">
                  <c:v>44201</c:v>
                </c:pt>
                <c:pt idx="160">
                  <c:v>44200</c:v>
                </c:pt>
                <c:pt idx="161">
                  <c:v>44196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44189</c:v>
                </c:pt>
                <c:pt idx="166">
                  <c:v>44188</c:v>
                </c:pt>
                <c:pt idx="167">
                  <c:v>44187</c:v>
                </c:pt>
                <c:pt idx="168">
                  <c:v>44186</c:v>
                </c:pt>
                <c:pt idx="169">
                  <c:v>44183</c:v>
                </c:pt>
                <c:pt idx="170">
                  <c:v>44182</c:v>
                </c:pt>
                <c:pt idx="171">
                  <c:v>44181</c:v>
                </c:pt>
                <c:pt idx="172">
                  <c:v>44180</c:v>
                </c:pt>
                <c:pt idx="173">
                  <c:v>44179</c:v>
                </c:pt>
                <c:pt idx="174">
                  <c:v>44176</c:v>
                </c:pt>
                <c:pt idx="175">
                  <c:v>44175</c:v>
                </c:pt>
                <c:pt idx="176">
                  <c:v>44174</c:v>
                </c:pt>
                <c:pt idx="177">
                  <c:v>44173</c:v>
                </c:pt>
                <c:pt idx="178">
                  <c:v>44172</c:v>
                </c:pt>
                <c:pt idx="179">
                  <c:v>44169</c:v>
                </c:pt>
                <c:pt idx="180">
                  <c:v>44168</c:v>
                </c:pt>
                <c:pt idx="181">
                  <c:v>44167</c:v>
                </c:pt>
                <c:pt idx="182">
                  <c:v>44166</c:v>
                </c:pt>
                <c:pt idx="183">
                  <c:v>44165</c:v>
                </c:pt>
                <c:pt idx="184">
                  <c:v>44162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44155</c:v>
                </c:pt>
                <c:pt idx="189">
                  <c:v>44154</c:v>
                </c:pt>
                <c:pt idx="190">
                  <c:v>44153</c:v>
                </c:pt>
                <c:pt idx="191">
                  <c:v>44152</c:v>
                </c:pt>
                <c:pt idx="192">
                  <c:v>44151</c:v>
                </c:pt>
                <c:pt idx="193">
                  <c:v>44148</c:v>
                </c:pt>
                <c:pt idx="194">
                  <c:v>44147</c:v>
                </c:pt>
                <c:pt idx="195">
                  <c:v>44146</c:v>
                </c:pt>
                <c:pt idx="196">
                  <c:v>44145</c:v>
                </c:pt>
                <c:pt idx="197">
                  <c:v>44144</c:v>
                </c:pt>
                <c:pt idx="198">
                  <c:v>44141</c:v>
                </c:pt>
                <c:pt idx="199">
                  <c:v>44140</c:v>
                </c:pt>
                <c:pt idx="200">
                  <c:v>44139</c:v>
                </c:pt>
                <c:pt idx="201">
                  <c:v>44138</c:v>
                </c:pt>
                <c:pt idx="202">
                  <c:v>44137</c:v>
                </c:pt>
                <c:pt idx="203">
                  <c:v>44134</c:v>
                </c:pt>
                <c:pt idx="204">
                  <c:v>44133</c:v>
                </c:pt>
                <c:pt idx="205">
                  <c:v>44132</c:v>
                </c:pt>
                <c:pt idx="206">
                  <c:v>44131</c:v>
                </c:pt>
                <c:pt idx="207">
                  <c:v>44130</c:v>
                </c:pt>
                <c:pt idx="208">
                  <c:v>44127</c:v>
                </c:pt>
                <c:pt idx="209">
                  <c:v>44126</c:v>
                </c:pt>
                <c:pt idx="210">
                  <c:v>44125</c:v>
                </c:pt>
                <c:pt idx="211">
                  <c:v>44124</c:v>
                </c:pt>
                <c:pt idx="212">
                  <c:v>44123</c:v>
                </c:pt>
                <c:pt idx="213">
                  <c:v>44120</c:v>
                </c:pt>
                <c:pt idx="214">
                  <c:v>44119</c:v>
                </c:pt>
                <c:pt idx="215">
                  <c:v>44118</c:v>
                </c:pt>
                <c:pt idx="216">
                  <c:v>44117</c:v>
                </c:pt>
                <c:pt idx="217">
                  <c:v>44116</c:v>
                </c:pt>
                <c:pt idx="218">
                  <c:v>44113</c:v>
                </c:pt>
                <c:pt idx="219">
                  <c:v>44112</c:v>
                </c:pt>
                <c:pt idx="220">
                  <c:v>44111</c:v>
                </c:pt>
                <c:pt idx="221">
                  <c:v>44110</c:v>
                </c:pt>
                <c:pt idx="222">
                  <c:v>44109</c:v>
                </c:pt>
                <c:pt idx="223">
                  <c:v>44106</c:v>
                </c:pt>
                <c:pt idx="224">
                  <c:v>44105</c:v>
                </c:pt>
                <c:pt idx="225">
                  <c:v>44104</c:v>
                </c:pt>
                <c:pt idx="226">
                  <c:v>44103</c:v>
                </c:pt>
                <c:pt idx="227">
                  <c:v>44102</c:v>
                </c:pt>
                <c:pt idx="228">
                  <c:v>44099</c:v>
                </c:pt>
                <c:pt idx="229">
                  <c:v>44098</c:v>
                </c:pt>
                <c:pt idx="230">
                  <c:v>44097</c:v>
                </c:pt>
                <c:pt idx="231">
                  <c:v>44096</c:v>
                </c:pt>
                <c:pt idx="232">
                  <c:v>44095</c:v>
                </c:pt>
                <c:pt idx="233">
                  <c:v>44092</c:v>
                </c:pt>
                <c:pt idx="234">
                  <c:v>44091</c:v>
                </c:pt>
                <c:pt idx="235">
                  <c:v>44090</c:v>
                </c:pt>
                <c:pt idx="236">
                  <c:v>44089</c:v>
                </c:pt>
                <c:pt idx="237">
                  <c:v>44088</c:v>
                </c:pt>
                <c:pt idx="238">
                  <c:v>44085</c:v>
                </c:pt>
                <c:pt idx="239">
                  <c:v>44084</c:v>
                </c:pt>
                <c:pt idx="240">
                  <c:v>44083</c:v>
                </c:pt>
                <c:pt idx="241">
                  <c:v>44082</c:v>
                </c:pt>
                <c:pt idx="242">
                  <c:v>44078</c:v>
                </c:pt>
                <c:pt idx="243">
                  <c:v>44077</c:v>
                </c:pt>
                <c:pt idx="244">
                  <c:v>44076</c:v>
                </c:pt>
                <c:pt idx="245">
                  <c:v>44075</c:v>
                </c:pt>
                <c:pt idx="246">
                  <c:v>44074</c:v>
                </c:pt>
                <c:pt idx="247">
                  <c:v>44071</c:v>
                </c:pt>
                <c:pt idx="248">
                  <c:v>44070</c:v>
                </c:pt>
                <c:pt idx="249">
                  <c:v>44069</c:v>
                </c:pt>
                <c:pt idx="250">
                  <c:v>44068</c:v>
                </c:pt>
                <c:pt idx="251">
                  <c:v>44067</c:v>
                </c:pt>
                <c:pt idx="252">
                  <c:v>44064</c:v>
                </c:pt>
                <c:pt idx="253">
                  <c:v>44063</c:v>
                </c:pt>
                <c:pt idx="254">
                  <c:v>44062</c:v>
                </c:pt>
                <c:pt idx="255">
                  <c:v>44061</c:v>
                </c:pt>
                <c:pt idx="256">
                  <c:v>44060</c:v>
                </c:pt>
                <c:pt idx="257">
                  <c:v>44057</c:v>
                </c:pt>
                <c:pt idx="258">
                  <c:v>44056</c:v>
                </c:pt>
                <c:pt idx="259">
                  <c:v>44055</c:v>
                </c:pt>
                <c:pt idx="260">
                  <c:v>44054</c:v>
                </c:pt>
                <c:pt idx="261">
                  <c:v>44053</c:v>
                </c:pt>
                <c:pt idx="262">
                  <c:v>44050</c:v>
                </c:pt>
                <c:pt idx="263">
                  <c:v>44049</c:v>
                </c:pt>
                <c:pt idx="264">
                  <c:v>44048</c:v>
                </c:pt>
                <c:pt idx="265">
                  <c:v>44047</c:v>
                </c:pt>
                <c:pt idx="266">
                  <c:v>44046</c:v>
                </c:pt>
                <c:pt idx="267">
                  <c:v>44043</c:v>
                </c:pt>
                <c:pt idx="268">
                  <c:v>44042</c:v>
                </c:pt>
                <c:pt idx="269">
                  <c:v>44041</c:v>
                </c:pt>
                <c:pt idx="270">
                  <c:v>44040</c:v>
                </c:pt>
                <c:pt idx="271">
                  <c:v>44039</c:v>
                </c:pt>
                <c:pt idx="272">
                  <c:v>44036</c:v>
                </c:pt>
                <c:pt idx="273">
                  <c:v>44035</c:v>
                </c:pt>
                <c:pt idx="274">
                  <c:v>44034</c:v>
                </c:pt>
                <c:pt idx="275">
                  <c:v>44033</c:v>
                </c:pt>
                <c:pt idx="276">
                  <c:v>44032</c:v>
                </c:pt>
                <c:pt idx="277">
                  <c:v>44029</c:v>
                </c:pt>
                <c:pt idx="278">
                  <c:v>44028</c:v>
                </c:pt>
                <c:pt idx="279">
                  <c:v>44027</c:v>
                </c:pt>
                <c:pt idx="280">
                  <c:v>44026</c:v>
                </c:pt>
                <c:pt idx="281">
                  <c:v>44025</c:v>
                </c:pt>
                <c:pt idx="282">
                  <c:v>44022</c:v>
                </c:pt>
                <c:pt idx="283">
                  <c:v>44021</c:v>
                </c:pt>
                <c:pt idx="284">
                  <c:v>44020</c:v>
                </c:pt>
                <c:pt idx="285">
                  <c:v>44019</c:v>
                </c:pt>
                <c:pt idx="286">
                  <c:v>44018</c:v>
                </c:pt>
                <c:pt idx="287">
                  <c:v>44014</c:v>
                </c:pt>
                <c:pt idx="288">
                  <c:v>44013</c:v>
                </c:pt>
                <c:pt idx="289">
                  <c:v>44012</c:v>
                </c:pt>
                <c:pt idx="290">
                  <c:v>44011</c:v>
                </c:pt>
                <c:pt idx="291">
                  <c:v>44008</c:v>
                </c:pt>
                <c:pt idx="292">
                  <c:v>44007</c:v>
                </c:pt>
                <c:pt idx="293">
                  <c:v>44006</c:v>
                </c:pt>
                <c:pt idx="294">
                  <c:v>44005</c:v>
                </c:pt>
                <c:pt idx="295">
                  <c:v>44004</c:v>
                </c:pt>
                <c:pt idx="296">
                  <c:v>44001</c:v>
                </c:pt>
                <c:pt idx="297">
                  <c:v>44000</c:v>
                </c:pt>
                <c:pt idx="298">
                  <c:v>43999</c:v>
                </c:pt>
                <c:pt idx="299">
                  <c:v>43998</c:v>
                </c:pt>
                <c:pt idx="300">
                  <c:v>43997</c:v>
                </c:pt>
                <c:pt idx="301">
                  <c:v>43994</c:v>
                </c:pt>
                <c:pt idx="302">
                  <c:v>43993</c:v>
                </c:pt>
                <c:pt idx="303">
                  <c:v>43992</c:v>
                </c:pt>
                <c:pt idx="304">
                  <c:v>43991</c:v>
                </c:pt>
                <c:pt idx="305">
                  <c:v>43990</c:v>
                </c:pt>
                <c:pt idx="306">
                  <c:v>43987</c:v>
                </c:pt>
                <c:pt idx="307">
                  <c:v>43986</c:v>
                </c:pt>
                <c:pt idx="308">
                  <c:v>43985</c:v>
                </c:pt>
                <c:pt idx="309">
                  <c:v>43984</c:v>
                </c:pt>
                <c:pt idx="310">
                  <c:v>43983</c:v>
                </c:pt>
                <c:pt idx="311">
                  <c:v>43980</c:v>
                </c:pt>
                <c:pt idx="312">
                  <c:v>43979</c:v>
                </c:pt>
                <c:pt idx="313">
                  <c:v>43978</c:v>
                </c:pt>
                <c:pt idx="314">
                  <c:v>43977</c:v>
                </c:pt>
                <c:pt idx="315">
                  <c:v>43973</c:v>
                </c:pt>
                <c:pt idx="316">
                  <c:v>43972</c:v>
                </c:pt>
                <c:pt idx="317">
                  <c:v>43971</c:v>
                </c:pt>
                <c:pt idx="318">
                  <c:v>43970</c:v>
                </c:pt>
                <c:pt idx="319">
                  <c:v>43969</c:v>
                </c:pt>
                <c:pt idx="320">
                  <c:v>43966</c:v>
                </c:pt>
                <c:pt idx="321">
                  <c:v>43965</c:v>
                </c:pt>
                <c:pt idx="322">
                  <c:v>43964</c:v>
                </c:pt>
                <c:pt idx="323">
                  <c:v>43963</c:v>
                </c:pt>
                <c:pt idx="324">
                  <c:v>43962</c:v>
                </c:pt>
                <c:pt idx="325">
                  <c:v>43959</c:v>
                </c:pt>
                <c:pt idx="326">
                  <c:v>43958</c:v>
                </c:pt>
                <c:pt idx="327">
                  <c:v>43957</c:v>
                </c:pt>
                <c:pt idx="328">
                  <c:v>43956</c:v>
                </c:pt>
                <c:pt idx="329">
                  <c:v>43955</c:v>
                </c:pt>
                <c:pt idx="330">
                  <c:v>43952</c:v>
                </c:pt>
                <c:pt idx="331">
                  <c:v>43951</c:v>
                </c:pt>
                <c:pt idx="332">
                  <c:v>43950</c:v>
                </c:pt>
                <c:pt idx="333">
                  <c:v>43949</c:v>
                </c:pt>
                <c:pt idx="334">
                  <c:v>43948</c:v>
                </c:pt>
                <c:pt idx="335">
                  <c:v>43945</c:v>
                </c:pt>
                <c:pt idx="336">
                  <c:v>43944</c:v>
                </c:pt>
                <c:pt idx="337">
                  <c:v>43943</c:v>
                </c:pt>
                <c:pt idx="338">
                  <c:v>43942</c:v>
                </c:pt>
                <c:pt idx="339">
                  <c:v>43941</c:v>
                </c:pt>
                <c:pt idx="340">
                  <c:v>43938</c:v>
                </c:pt>
                <c:pt idx="341">
                  <c:v>43937</c:v>
                </c:pt>
                <c:pt idx="342">
                  <c:v>43936</c:v>
                </c:pt>
                <c:pt idx="343">
                  <c:v>43935</c:v>
                </c:pt>
                <c:pt idx="344">
                  <c:v>43934</c:v>
                </c:pt>
                <c:pt idx="345">
                  <c:v>43930</c:v>
                </c:pt>
                <c:pt idx="346">
                  <c:v>43929</c:v>
                </c:pt>
                <c:pt idx="347">
                  <c:v>43928</c:v>
                </c:pt>
                <c:pt idx="348">
                  <c:v>43927</c:v>
                </c:pt>
                <c:pt idx="349">
                  <c:v>43924</c:v>
                </c:pt>
                <c:pt idx="350">
                  <c:v>43923</c:v>
                </c:pt>
                <c:pt idx="351">
                  <c:v>43922</c:v>
                </c:pt>
                <c:pt idx="352">
                  <c:v>43921</c:v>
                </c:pt>
                <c:pt idx="353">
                  <c:v>43920</c:v>
                </c:pt>
                <c:pt idx="354">
                  <c:v>43917</c:v>
                </c:pt>
                <c:pt idx="355">
                  <c:v>43916</c:v>
                </c:pt>
                <c:pt idx="356">
                  <c:v>43915</c:v>
                </c:pt>
                <c:pt idx="357">
                  <c:v>43914</c:v>
                </c:pt>
                <c:pt idx="358">
                  <c:v>43913</c:v>
                </c:pt>
                <c:pt idx="359">
                  <c:v>43910</c:v>
                </c:pt>
                <c:pt idx="360">
                  <c:v>43909</c:v>
                </c:pt>
                <c:pt idx="361">
                  <c:v>43908</c:v>
                </c:pt>
                <c:pt idx="362">
                  <c:v>43907</c:v>
                </c:pt>
                <c:pt idx="363">
                  <c:v>43906</c:v>
                </c:pt>
                <c:pt idx="364">
                  <c:v>43903</c:v>
                </c:pt>
                <c:pt idx="365">
                  <c:v>43902</c:v>
                </c:pt>
                <c:pt idx="366">
                  <c:v>43901</c:v>
                </c:pt>
                <c:pt idx="367">
                  <c:v>43900</c:v>
                </c:pt>
                <c:pt idx="368">
                  <c:v>43899</c:v>
                </c:pt>
                <c:pt idx="369">
                  <c:v>43896</c:v>
                </c:pt>
                <c:pt idx="370">
                  <c:v>43895</c:v>
                </c:pt>
                <c:pt idx="371">
                  <c:v>43894</c:v>
                </c:pt>
                <c:pt idx="372">
                  <c:v>43893</c:v>
                </c:pt>
                <c:pt idx="373">
                  <c:v>43892</c:v>
                </c:pt>
                <c:pt idx="374">
                  <c:v>43889</c:v>
                </c:pt>
                <c:pt idx="375">
                  <c:v>43888</c:v>
                </c:pt>
                <c:pt idx="376">
                  <c:v>43887</c:v>
                </c:pt>
                <c:pt idx="377">
                  <c:v>43886</c:v>
                </c:pt>
                <c:pt idx="378">
                  <c:v>43885</c:v>
                </c:pt>
                <c:pt idx="379">
                  <c:v>43882</c:v>
                </c:pt>
                <c:pt idx="380">
                  <c:v>43881</c:v>
                </c:pt>
                <c:pt idx="381">
                  <c:v>43880</c:v>
                </c:pt>
                <c:pt idx="382">
                  <c:v>43879</c:v>
                </c:pt>
                <c:pt idx="383">
                  <c:v>43875</c:v>
                </c:pt>
                <c:pt idx="384">
                  <c:v>43874</c:v>
                </c:pt>
                <c:pt idx="385">
                  <c:v>43873</c:v>
                </c:pt>
                <c:pt idx="386">
                  <c:v>43872</c:v>
                </c:pt>
                <c:pt idx="387">
                  <c:v>43871</c:v>
                </c:pt>
                <c:pt idx="388">
                  <c:v>43868</c:v>
                </c:pt>
                <c:pt idx="389">
                  <c:v>43867</c:v>
                </c:pt>
                <c:pt idx="390">
                  <c:v>43866</c:v>
                </c:pt>
                <c:pt idx="391">
                  <c:v>43865</c:v>
                </c:pt>
                <c:pt idx="392">
                  <c:v>43864</c:v>
                </c:pt>
                <c:pt idx="393">
                  <c:v>43861</c:v>
                </c:pt>
                <c:pt idx="394">
                  <c:v>43860</c:v>
                </c:pt>
                <c:pt idx="395">
                  <c:v>43859</c:v>
                </c:pt>
                <c:pt idx="396">
                  <c:v>43858</c:v>
                </c:pt>
                <c:pt idx="397">
                  <c:v>43857</c:v>
                </c:pt>
                <c:pt idx="398">
                  <c:v>43854</c:v>
                </c:pt>
                <c:pt idx="399">
                  <c:v>43853</c:v>
                </c:pt>
                <c:pt idx="400">
                  <c:v>43852</c:v>
                </c:pt>
                <c:pt idx="401">
                  <c:v>43851</c:v>
                </c:pt>
                <c:pt idx="402">
                  <c:v>43847</c:v>
                </c:pt>
                <c:pt idx="403">
                  <c:v>43846</c:v>
                </c:pt>
                <c:pt idx="404">
                  <c:v>43845</c:v>
                </c:pt>
                <c:pt idx="405">
                  <c:v>43844</c:v>
                </c:pt>
                <c:pt idx="406">
                  <c:v>43843</c:v>
                </c:pt>
                <c:pt idx="407">
                  <c:v>43840</c:v>
                </c:pt>
                <c:pt idx="408">
                  <c:v>43839</c:v>
                </c:pt>
                <c:pt idx="409">
                  <c:v>43838</c:v>
                </c:pt>
                <c:pt idx="410">
                  <c:v>43837</c:v>
                </c:pt>
                <c:pt idx="411">
                  <c:v>43836</c:v>
                </c:pt>
                <c:pt idx="412">
                  <c:v>43833</c:v>
                </c:pt>
                <c:pt idx="413">
                  <c:v>43832</c:v>
                </c:pt>
                <c:pt idx="414">
                  <c:v>43830</c:v>
                </c:pt>
                <c:pt idx="415">
                  <c:v>43829</c:v>
                </c:pt>
                <c:pt idx="416">
                  <c:v>43826</c:v>
                </c:pt>
                <c:pt idx="417">
                  <c:v>43825</c:v>
                </c:pt>
                <c:pt idx="418">
                  <c:v>43823</c:v>
                </c:pt>
                <c:pt idx="419">
                  <c:v>43822</c:v>
                </c:pt>
                <c:pt idx="420">
                  <c:v>43819</c:v>
                </c:pt>
                <c:pt idx="421">
                  <c:v>43818</c:v>
                </c:pt>
                <c:pt idx="422">
                  <c:v>43817</c:v>
                </c:pt>
                <c:pt idx="423">
                  <c:v>43816</c:v>
                </c:pt>
                <c:pt idx="424">
                  <c:v>43815</c:v>
                </c:pt>
                <c:pt idx="425">
                  <c:v>43812</c:v>
                </c:pt>
                <c:pt idx="426">
                  <c:v>43811</c:v>
                </c:pt>
                <c:pt idx="427">
                  <c:v>43810</c:v>
                </c:pt>
                <c:pt idx="428">
                  <c:v>43809</c:v>
                </c:pt>
                <c:pt idx="429">
                  <c:v>43808</c:v>
                </c:pt>
                <c:pt idx="430">
                  <c:v>43805</c:v>
                </c:pt>
                <c:pt idx="431">
                  <c:v>43804</c:v>
                </c:pt>
                <c:pt idx="432">
                  <c:v>43803</c:v>
                </c:pt>
                <c:pt idx="433">
                  <c:v>43802</c:v>
                </c:pt>
                <c:pt idx="434">
                  <c:v>43801</c:v>
                </c:pt>
                <c:pt idx="435">
                  <c:v>43798</c:v>
                </c:pt>
                <c:pt idx="436">
                  <c:v>43796</c:v>
                </c:pt>
                <c:pt idx="437">
                  <c:v>43795</c:v>
                </c:pt>
                <c:pt idx="438">
                  <c:v>43794</c:v>
                </c:pt>
                <c:pt idx="439">
                  <c:v>43791</c:v>
                </c:pt>
                <c:pt idx="440">
                  <c:v>43790</c:v>
                </c:pt>
                <c:pt idx="441">
                  <c:v>43789</c:v>
                </c:pt>
                <c:pt idx="442">
                  <c:v>43788</c:v>
                </c:pt>
                <c:pt idx="443">
                  <c:v>43787</c:v>
                </c:pt>
                <c:pt idx="444">
                  <c:v>43784</c:v>
                </c:pt>
                <c:pt idx="445">
                  <c:v>43783</c:v>
                </c:pt>
                <c:pt idx="446">
                  <c:v>43782</c:v>
                </c:pt>
                <c:pt idx="447">
                  <c:v>43781</c:v>
                </c:pt>
                <c:pt idx="448">
                  <c:v>43780</c:v>
                </c:pt>
                <c:pt idx="449">
                  <c:v>43777</c:v>
                </c:pt>
                <c:pt idx="450">
                  <c:v>43776</c:v>
                </c:pt>
                <c:pt idx="451">
                  <c:v>43775</c:v>
                </c:pt>
                <c:pt idx="452">
                  <c:v>43774</c:v>
                </c:pt>
                <c:pt idx="453">
                  <c:v>43773</c:v>
                </c:pt>
                <c:pt idx="454">
                  <c:v>43770</c:v>
                </c:pt>
                <c:pt idx="455">
                  <c:v>43769</c:v>
                </c:pt>
                <c:pt idx="456">
                  <c:v>43768</c:v>
                </c:pt>
                <c:pt idx="457">
                  <c:v>43767</c:v>
                </c:pt>
                <c:pt idx="458">
                  <c:v>43766</c:v>
                </c:pt>
                <c:pt idx="459">
                  <c:v>43763</c:v>
                </c:pt>
                <c:pt idx="460">
                  <c:v>43762</c:v>
                </c:pt>
                <c:pt idx="461">
                  <c:v>43761</c:v>
                </c:pt>
                <c:pt idx="462">
                  <c:v>43760</c:v>
                </c:pt>
                <c:pt idx="463">
                  <c:v>43759</c:v>
                </c:pt>
                <c:pt idx="464">
                  <c:v>43756</c:v>
                </c:pt>
                <c:pt idx="465">
                  <c:v>43755</c:v>
                </c:pt>
                <c:pt idx="466">
                  <c:v>43754</c:v>
                </c:pt>
                <c:pt idx="467">
                  <c:v>43753</c:v>
                </c:pt>
                <c:pt idx="468">
                  <c:v>43752</c:v>
                </c:pt>
                <c:pt idx="469">
                  <c:v>43749</c:v>
                </c:pt>
                <c:pt idx="470">
                  <c:v>43748</c:v>
                </c:pt>
                <c:pt idx="471">
                  <c:v>43747</c:v>
                </c:pt>
                <c:pt idx="472">
                  <c:v>43746</c:v>
                </c:pt>
                <c:pt idx="473">
                  <c:v>43745</c:v>
                </c:pt>
                <c:pt idx="474">
                  <c:v>43742</c:v>
                </c:pt>
                <c:pt idx="475">
                  <c:v>43741</c:v>
                </c:pt>
                <c:pt idx="476">
                  <c:v>43740</c:v>
                </c:pt>
                <c:pt idx="477">
                  <c:v>43739</c:v>
                </c:pt>
                <c:pt idx="478">
                  <c:v>43738</c:v>
                </c:pt>
                <c:pt idx="479">
                  <c:v>43735</c:v>
                </c:pt>
                <c:pt idx="480">
                  <c:v>43734</c:v>
                </c:pt>
                <c:pt idx="481">
                  <c:v>43733</c:v>
                </c:pt>
                <c:pt idx="482">
                  <c:v>43732</c:v>
                </c:pt>
                <c:pt idx="483">
                  <c:v>43731</c:v>
                </c:pt>
                <c:pt idx="484">
                  <c:v>43728</c:v>
                </c:pt>
                <c:pt idx="485">
                  <c:v>43727</c:v>
                </c:pt>
                <c:pt idx="486">
                  <c:v>43726</c:v>
                </c:pt>
                <c:pt idx="487">
                  <c:v>43725</c:v>
                </c:pt>
                <c:pt idx="488">
                  <c:v>43724</c:v>
                </c:pt>
                <c:pt idx="489">
                  <c:v>43721</c:v>
                </c:pt>
                <c:pt idx="490">
                  <c:v>43720</c:v>
                </c:pt>
                <c:pt idx="491">
                  <c:v>43719</c:v>
                </c:pt>
                <c:pt idx="492">
                  <c:v>43718</c:v>
                </c:pt>
                <c:pt idx="493">
                  <c:v>43717</c:v>
                </c:pt>
                <c:pt idx="494">
                  <c:v>43714</c:v>
                </c:pt>
                <c:pt idx="495">
                  <c:v>43713</c:v>
                </c:pt>
                <c:pt idx="496">
                  <c:v>43712</c:v>
                </c:pt>
                <c:pt idx="497">
                  <c:v>43711</c:v>
                </c:pt>
                <c:pt idx="498">
                  <c:v>43707</c:v>
                </c:pt>
                <c:pt idx="499">
                  <c:v>43706</c:v>
                </c:pt>
                <c:pt idx="500">
                  <c:v>43705</c:v>
                </c:pt>
                <c:pt idx="501">
                  <c:v>43704</c:v>
                </c:pt>
                <c:pt idx="502">
                  <c:v>43703</c:v>
                </c:pt>
                <c:pt idx="503">
                  <c:v>43700</c:v>
                </c:pt>
                <c:pt idx="504">
                  <c:v>43699</c:v>
                </c:pt>
                <c:pt idx="505">
                  <c:v>43698</c:v>
                </c:pt>
                <c:pt idx="506">
                  <c:v>43697</c:v>
                </c:pt>
                <c:pt idx="507">
                  <c:v>43696</c:v>
                </c:pt>
                <c:pt idx="508">
                  <c:v>43693</c:v>
                </c:pt>
                <c:pt idx="509">
                  <c:v>43692</c:v>
                </c:pt>
                <c:pt idx="510">
                  <c:v>43691</c:v>
                </c:pt>
                <c:pt idx="511">
                  <c:v>43690</c:v>
                </c:pt>
                <c:pt idx="512">
                  <c:v>43689</c:v>
                </c:pt>
                <c:pt idx="513">
                  <c:v>43686</c:v>
                </c:pt>
                <c:pt idx="514">
                  <c:v>43685</c:v>
                </c:pt>
                <c:pt idx="515">
                  <c:v>43684</c:v>
                </c:pt>
                <c:pt idx="516">
                  <c:v>43683</c:v>
                </c:pt>
                <c:pt idx="517">
                  <c:v>43682</c:v>
                </c:pt>
                <c:pt idx="518">
                  <c:v>43679</c:v>
                </c:pt>
                <c:pt idx="519">
                  <c:v>43678</c:v>
                </c:pt>
                <c:pt idx="520">
                  <c:v>43677</c:v>
                </c:pt>
                <c:pt idx="521">
                  <c:v>43676</c:v>
                </c:pt>
                <c:pt idx="522">
                  <c:v>43675</c:v>
                </c:pt>
                <c:pt idx="523">
                  <c:v>43672</c:v>
                </c:pt>
                <c:pt idx="524">
                  <c:v>43671</c:v>
                </c:pt>
                <c:pt idx="525">
                  <c:v>43670</c:v>
                </c:pt>
                <c:pt idx="526">
                  <c:v>43669</c:v>
                </c:pt>
                <c:pt idx="527">
                  <c:v>43668</c:v>
                </c:pt>
                <c:pt idx="528">
                  <c:v>43665</c:v>
                </c:pt>
                <c:pt idx="529">
                  <c:v>43664</c:v>
                </c:pt>
                <c:pt idx="530">
                  <c:v>43663</c:v>
                </c:pt>
                <c:pt idx="531">
                  <c:v>43662</c:v>
                </c:pt>
                <c:pt idx="532">
                  <c:v>43661</c:v>
                </c:pt>
                <c:pt idx="533">
                  <c:v>43658</c:v>
                </c:pt>
                <c:pt idx="534">
                  <c:v>43657</c:v>
                </c:pt>
                <c:pt idx="535">
                  <c:v>43656</c:v>
                </c:pt>
                <c:pt idx="536">
                  <c:v>43655</c:v>
                </c:pt>
                <c:pt idx="537">
                  <c:v>43654</c:v>
                </c:pt>
                <c:pt idx="538">
                  <c:v>43651</c:v>
                </c:pt>
                <c:pt idx="539">
                  <c:v>43649</c:v>
                </c:pt>
                <c:pt idx="540">
                  <c:v>43648</c:v>
                </c:pt>
                <c:pt idx="541">
                  <c:v>43647</c:v>
                </c:pt>
                <c:pt idx="542">
                  <c:v>43644</c:v>
                </c:pt>
                <c:pt idx="543">
                  <c:v>43643</c:v>
                </c:pt>
                <c:pt idx="544">
                  <c:v>43642</c:v>
                </c:pt>
                <c:pt idx="545">
                  <c:v>43641</c:v>
                </c:pt>
                <c:pt idx="546">
                  <c:v>43640</c:v>
                </c:pt>
                <c:pt idx="547">
                  <c:v>43637</c:v>
                </c:pt>
                <c:pt idx="548">
                  <c:v>43636</c:v>
                </c:pt>
                <c:pt idx="549">
                  <c:v>43635</c:v>
                </c:pt>
                <c:pt idx="550">
                  <c:v>43634</c:v>
                </c:pt>
                <c:pt idx="551">
                  <c:v>43633</c:v>
                </c:pt>
                <c:pt idx="552">
                  <c:v>43630</c:v>
                </c:pt>
                <c:pt idx="553">
                  <c:v>43629</c:v>
                </c:pt>
                <c:pt idx="554">
                  <c:v>43628</c:v>
                </c:pt>
                <c:pt idx="555">
                  <c:v>43627</c:v>
                </c:pt>
                <c:pt idx="556">
                  <c:v>43626</c:v>
                </c:pt>
                <c:pt idx="557">
                  <c:v>43623</c:v>
                </c:pt>
                <c:pt idx="558">
                  <c:v>43622</c:v>
                </c:pt>
                <c:pt idx="559">
                  <c:v>43621</c:v>
                </c:pt>
                <c:pt idx="560">
                  <c:v>43620</c:v>
                </c:pt>
                <c:pt idx="561">
                  <c:v>43619</c:v>
                </c:pt>
                <c:pt idx="562">
                  <c:v>43616</c:v>
                </c:pt>
                <c:pt idx="563">
                  <c:v>43615</c:v>
                </c:pt>
                <c:pt idx="564">
                  <c:v>43614</c:v>
                </c:pt>
                <c:pt idx="565">
                  <c:v>43613</c:v>
                </c:pt>
                <c:pt idx="566">
                  <c:v>43609</c:v>
                </c:pt>
                <c:pt idx="567">
                  <c:v>43608</c:v>
                </c:pt>
                <c:pt idx="568">
                  <c:v>43607</c:v>
                </c:pt>
                <c:pt idx="569">
                  <c:v>43606</c:v>
                </c:pt>
                <c:pt idx="570">
                  <c:v>43605</c:v>
                </c:pt>
                <c:pt idx="571">
                  <c:v>43602</c:v>
                </c:pt>
                <c:pt idx="572">
                  <c:v>43601</c:v>
                </c:pt>
                <c:pt idx="573">
                  <c:v>43600</c:v>
                </c:pt>
                <c:pt idx="574">
                  <c:v>43599</c:v>
                </c:pt>
                <c:pt idx="575">
                  <c:v>43598</c:v>
                </c:pt>
                <c:pt idx="576">
                  <c:v>43595</c:v>
                </c:pt>
                <c:pt idx="577">
                  <c:v>43594</c:v>
                </c:pt>
                <c:pt idx="578">
                  <c:v>43593</c:v>
                </c:pt>
                <c:pt idx="579">
                  <c:v>43592</c:v>
                </c:pt>
                <c:pt idx="580">
                  <c:v>43591</c:v>
                </c:pt>
                <c:pt idx="581">
                  <c:v>43588</c:v>
                </c:pt>
                <c:pt idx="582">
                  <c:v>43587</c:v>
                </c:pt>
                <c:pt idx="583">
                  <c:v>43586</c:v>
                </c:pt>
                <c:pt idx="584">
                  <c:v>43585</c:v>
                </c:pt>
                <c:pt idx="585">
                  <c:v>43584</c:v>
                </c:pt>
                <c:pt idx="586">
                  <c:v>43581</c:v>
                </c:pt>
                <c:pt idx="587">
                  <c:v>43580</c:v>
                </c:pt>
                <c:pt idx="588">
                  <c:v>43579</c:v>
                </c:pt>
                <c:pt idx="589">
                  <c:v>43578</c:v>
                </c:pt>
                <c:pt idx="590">
                  <c:v>43577</c:v>
                </c:pt>
                <c:pt idx="591">
                  <c:v>43573</c:v>
                </c:pt>
                <c:pt idx="592">
                  <c:v>43572</c:v>
                </c:pt>
                <c:pt idx="593">
                  <c:v>43571</c:v>
                </c:pt>
                <c:pt idx="594">
                  <c:v>43570</c:v>
                </c:pt>
                <c:pt idx="595">
                  <c:v>43567</c:v>
                </c:pt>
                <c:pt idx="596">
                  <c:v>43566</c:v>
                </c:pt>
                <c:pt idx="597">
                  <c:v>43565</c:v>
                </c:pt>
                <c:pt idx="598">
                  <c:v>43564</c:v>
                </c:pt>
                <c:pt idx="599">
                  <c:v>43563</c:v>
                </c:pt>
                <c:pt idx="600">
                  <c:v>43560</c:v>
                </c:pt>
                <c:pt idx="601">
                  <c:v>43559</c:v>
                </c:pt>
                <c:pt idx="602">
                  <c:v>43558</c:v>
                </c:pt>
                <c:pt idx="603">
                  <c:v>43557</c:v>
                </c:pt>
                <c:pt idx="604">
                  <c:v>43556</c:v>
                </c:pt>
                <c:pt idx="605">
                  <c:v>43553</c:v>
                </c:pt>
                <c:pt idx="606">
                  <c:v>43552</c:v>
                </c:pt>
                <c:pt idx="607">
                  <c:v>43551</c:v>
                </c:pt>
                <c:pt idx="608">
                  <c:v>43550</c:v>
                </c:pt>
                <c:pt idx="609">
                  <c:v>43549</c:v>
                </c:pt>
                <c:pt idx="610">
                  <c:v>43546</c:v>
                </c:pt>
                <c:pt idx="611">
                  <c:v>43545</c:v>
                </c:pt>
                <c:pt idx="612">
                  <c:v>43544</c:v>
                </c:pt>
                <c:pt idx="613">
                  <c:v>43543</c:v>
                </c:pt>
                <c:pt idx="614">
                  <c:v>43542</c:v>
                </c:pt>
                <c:pt idx="615">
                  <c:v>43539</c:v>
                </c:pt>
                <c:pt idx="616">
                  <c:v>43538</c:v>
                </c:pt>
                <c:pt idx="617">
                  <c:v>43537</c:v>
                </c:pt>
                <c:pt idx="618">
                  <c:v>43536</c:v>
                </c:pt>
                <c:pt idx="619">
                  <c:v>43535</c:v>
                </c:pt>
                <c:pt idx="620">
                  <c:v>43532</c:v>
                </c:pt>
                <c:pt idx="621">
                  <c:v>43531</c:v>
                </c:pt>
                <c:pt idx="622">
                  <c:v>43530</c:v>
                </c:pt>
                <c:pt idx="623">
                  <c:v>43529</c:v>
                </c:pt>
                <c:pt idx="624">
                  <c:v>43528</c:v>
                </c:pt>
                <c:pt idx="625">
                  <c:v>43525</c:v>
                </c:pt>
                <c:pt idx="626">
                  <c:v>43524</c:v>
                </c:pt>
                <c:pt idx="627">
                  <c:v>43523</c:v>
                </c:pt>
                <c:pt idx="628">
                  <c:v>43522</c:v>
                </c:pt>
                <c:pt idx="629">
                  <c:v>43521</c:v>
                </c:pt>
                <c:pt idx="630">
                  <c:v>43518</c:v>
                </c:pt>
                <c:pt idx="631">
                  <c:v>43517</c:v>
                </c:pt>
                <c:pt idx="632">
                  <c:v>43516</c:v>
                </c:pt>
                <c:pt idx="633">
                  <c:v>43515</c:v>
                </c:pt>
                <c:pt idx="634">
                  <c:v>43511</c:v>
                </c:pt>
                <c:pt idx="635">
                  <c:v>43510</c:v>
                </c:pt>
                <c:pt idx="636">
                  <c:v>43509</c:v>
                </c:pt>
                <c:pt idx="637">
                  <c:v>43508</c:v>
                </c:pt>
                <c:pt idx="638">
                  <c:v>43507</c:v>
                </c:pt>
                <c:pt idx="639">
                  <c:v>43504</c:v>
                </c:pt>
                <c:pt idx="640">
                  <c:v>43503</c:v>
                </c:pt>
                <c:pt idx="641">
                  <c:v>43502</c:v>
                </c:pt>
                <c:pt idx="642">
                  <c:v>43501</c:v>
                </c:pt>
                <c:pt idx="643">
                  <c:v>43500</c:v>
                </c:pt>
                <c:pt idx="644">
                  <c:v>43497</c:v>
                </c:pt>
                <c:pt idx="645">
                  <c:v>43496</c:v>
                </c:pt>
                <c:pt idx="646">
                  <c:v>43495</c:v>
                </c:pt>
                <c:pt idx="647">
                  <c:v>43494</c:v>
                </c:pt>
                <c:pt idx="648">
                  <c:v>43493</c:v>
                </c:pt>
                <c:pt idx="649">
                  <c:v>43490</c:v>
                </c:pt>
                <c:pt idx="650">
                  <c:v>43489</c:v>
                </c:pt>
                <c:pt idx="651">
                  <c:v>43488</c:v>
                </c:pt>
                <c:pt idx="652">
                  <c:v>43487</c:v>
                </c:pt>
                <c:pt idx="653">
                  <c:v>43483</c:v>
                </c:pt>
                <c:pt idx="654">
                  <c:v>43482</c:v>
                </c:pt>
                <c:pt idx="655">
                  <c:v>43481</c:v>
                </c:pt>
                <c:pt idx="656">
                  <c:v>43480</c:v>
                </c:pt>
                <c:pt idx="657">
                  <c:v>43479</c:v>
                </c:pt>
                <c:pt idx="658">
                  <c:v>43476</c:v>
                </c:pt>
                <c:pt idx="659">
                  <c:v>43475</c:v>
                </c:pt>
                <c:pt idx="660">
                  <c:v>43474</c:v>
                </c:pt>
                <c:pt idx="661">
                  <c:v>43473</c:v>
                </c:pt>
                <c:pt idx="662">
                  <c:v>43472</c:v>
                </c:pt>
                <c:pt idx="663">
                  <c:v>43469</c:v>
                </c:pt>
                <c:pt idx="664">
                  <c:v>43468</c:v>
                </c:pt>
                <c:pt idx="665">
                  <c:v>43467</c:v>
                </c:pt>
                <c:pt idx="666">
                  <c:v>43465</c:v>
                </c:pt>
                <c:pt idx="667">
                  <c:v>43462</c:v>
                </c:pt>
                <c:pt idx="668">
                  <c:v>43461</c:v>
                </c:pt>
                <c:pt idx="669">
                  <c:v>43460</c:v>
                </c:pt>
                <c:pt idx="670">
                  <c:v>43458</c:v>
                </c:pt>
                <c:pt idx="671">
                  <c:v>43455</c:v>
                </c:pt>
                <c:pt idx="672">
                  <c:v>43454</c:v>
                </c:pt>
                <c:pt idx="673">
                  <c:v>43453</c:v>
                </c:pt>
                <c:pt idx="674">
                  <c:v>43452</c:v>
                </c:pt>
                <c:pt idx="675">
                  <c:v>43451</c:v>
                </c:pt>
                <c:pt idx="676">
                  <c:v>43448</c:v>
                </c:pt>
                <c:pt idx="677">
                  <c:v>43447</c:v>
                </c:pt>
                <c:pt idx="678">
                  <c:v>43446</c:v>
                </c:pt>
                <c:pt idx="679">
                  <c:v>43445</c:v>
                </c:pt>
                <c:pt idx="680">
                  <c:v>43444</c:v>
                </c:pt>
                <c:pt idx="681">
                  <c:v>43441</c:v>
                </c:pt>
                <c:pt idx="682">
                  <c:v>43440</c:v>
                </c:pt>
                <c:pt idx="683">
                  <c:v>43438</c:v>
                </c:pt>
                <c:pt idx="684">
                  <c:v>43437</c:v>
                </c:pt>
                <c:pt idx="685">
                  <c:v>43434</c:v>
                </c:pt>
                <c:pt idx="686">
                  <c:v>43433</c:v>
                </c:pt>
                <c:pt idx="687">
                  <c:v>43432</c:v>
                </c:pt>
                <c:pt idx="688">
                  <c:v>43431</c:v>
                </c:pt>
                <c:pt idx="689">
                  <c:v>43430</c:v>
                </c:pt>
                <c:pt idx="690">
                  <c:v>43427</c:v>
                </c:pt>
                <c:pt idx="691">
                  <c:v>43425</c:v>
                </c:pt>
                <c:pt idx="692">
                  <c:v>43424</c:v>
                </c:pt>
                <c:pt idx="693">
                  <c:v>43423</c:v>
                </c:pt>
                <c:pt idx="694">
                  <c:v>43420</c:v>
                </c:pt>
                <c:pt idx="695">
                  <c:v>43419</c:v>
                </c:pt>
                <c:pt idx="696">
                  <c:v>43418</c:v>
                </c:pt>
                <c:pt idx="697">
                  <c:v>43417</c:v>
                </c:pt>
                <c:pt idx="698">
                  <c:v>43416</c:v>
                </c:pt>
                <c:pt idx="699">
                  <c:v>43413</c:v>
                </c:pt>
                <c:pt idx="700">
                  <c:v>43412</c:v>
                </c:pt>
                <c:pt idx="701">
                  <c:v>43411</c:v>
                </c:pt>
                <c:pt idx="702">
                  <c:v>43410</c:v>
                </c:pt>
                <c:pt idx="703">
                  <c:v>43409</c:v>
                </c:pt>
                <c:pt idx="704">
                  <c:v>43406</c:v>
                </c:pt>
                <c:pt idx="705">
                  <c:v>43405</c:v>
                </c:pt>
                <c:pt idx="706">
                  <c:v>43404</c:v>
                </c:pt>
                <c:pt idx="707">
                  <c:v>43403</c:v>
                </c:pt>
                <c:pt idx="708">
                  <c:v>43402</c:v>
                </c:pt>
                <c:pt idx="709">
                  <c:v>43399</c:v>
                </c:pt>
                <c:pt idx="710">
                  <c:v>43398</c:v>
                </c:pt>
                <c:pt idx="711">
                  <c:v>43397</c:v>
                </c:pt>
                <c:pt idx="712">
                  <c:v>43396</c:v>
                </c:pt>
                <c:pt idx="713">
                  <c:v>43395</c:v>
                </c:pt>
                <c:pt idx="714">
                  <c:v>43392</c:v>
                </c:pt>
                <c:pt idx="715">
                  <c:v>43391</c:v>
                </c:pt>
                <c:pt idx="716">
                  <c:v>43390</c:v>
                </c:pt>
                <c:pt idx="717">
                  <c:v>43389</c:v>
                </c:pt>
                <c:pt idx="718">
                  <c:v>43388</c:v>
                </c:pt>
                <c:pt idx="719">
                  <c:v>43385</c:v>
                </c:pt>
                <c:pt idx="720">
                  <c:v>43384</c:v>
                </c:pt>
                <c:pt idx="721">
                  <c:v>43383</c:v>
                </c:pt>
                <c:pt idx="722">
                  <c:v>43382</c:v>
                </c:pt>
                <c:pt idx="723">
                  <c:v>43381</c:v>
                </c:pt>
                <c:pt idx="724">
                  <c:v>43378</c:v>
                </c:pt>
                <c:pt idx="725">
                  <c:v>43377</c:v>
                </c:pt>
                <c:pt idx="726">
                  <c:v>43376</c:v>
                </c:pt>
                <c:pt idx="727">
                  <c:v>43375</c:v>
                </c:pt>
                <c:pt idx="728">
                  <c:v>43374</c:v>
                </c:pt>
                <c:pt idx="729">
                  <c:v>43371</c:v>
                </c:pt>
                <c:pt idx="730">
                  <c:v>43370</c:v>
                </c:pt>
                <c:pt idx="731">
                  <c:v>43369</c:v>
                </c:pt>
                <c:pt idx="732">
                  <c:v>43368</c:v>
                </c:pt>
                <c:pt idx="733">
                  <c:v>43367</c:v>
                </c:pt>
                <c:pt idx="734">
                  <c:v>43364</c:v>
                </c:pt>
                <c:pt idx="735">
                  <c:v>43363</c:v>
                </c:pt>
                <c:pt idx="736">
                  <c:v>43362</c:v>
                </c:pt>
                <c:pt idx="737">
                  <c:v>43361</c:v>
                </c:pt>
                <c:pt idx="738">
                  <c:v>43360</c:v>
                </c:pt>
                <c:pt idx="739">
                  <c:v>43357</c:v>
                </c:pt>
                <c:pt idx="740">
                  <c:v>43356</c:v>
                </c:pt>
                <c:pt idx="741">
                  <c:v>43355</c:v>
                </c:pt>
                <c:pt idx="742">
                  <c:v>43354</c:v>
                </c:pt>
                <c:pt idx="743">
                  <c:v>43353</c:v>
                </c:pt>
                <c:pt idx="744">
                  <c:v>43350</c:v>
                </c:pt>
                <c:pt idx="745">
                  <c:v>43349</c:v>
                </c:pt>
                <c:pt idx="746">
                  <c:v>43348</c:v>
                </c:pt>
                <c:pt idx="747">
                  <c:v>43347</c:v>
                </c:pt>
                <c:pt idx="748">
                  <c:v>43343</c:v>
                </c:pt>
                <c:pt idx="749">
                  <c:v>43342</c:v>
                </c:pt>
                <c:pt idx="750">
                  <c:v>43341</c:v>
                </c:pt>
                <c:pt idx="751">
                  <c:v>43340</c:v>
                </c:pt>
                <c:pt idx="752">
                  <c:v>43339</c:v>
                </c:pt>
                <c:pt idx="753">
                  <c:v>43336</c:v>
                </c:pt>
                <c:pt idx="754">
                  <c:v>43335</c:v>
                </c:pt>
                <c:pt idx="755">
                  <c:v>43334</c:v>
                </c:pt>
                <c:pt idx="756">
                  <c:v>43333</c:v>
                </c:pt>
                <c:pt idx="757">
                  <c:v>43332</c:v>
                </c:pt>
                <c:pt idx="758">
                  <c:v>43329</c:v>
                </c:pt>
                <c:pt idx="759">
                  <c:v>43328</c:v>
                </c:pt>
                <c:pt idx="760">
                  <c:v>43327</c:v>
                </c:pt>
                <c:pt idx="761">
                  <c:v>43326</c:v>
                </c:pt>
                <c:pt idx="762">
                  <c:v>43325</c:v>
                </c:pt>
                <c:pt idx="763">
                  <c:v>43322</c:v>
                </c:pt>
                <c:pt idx="764">
                  <c:v>43321</c:v>
                </c:pt>
                <c:pt idx="765">
                  <c:v>43320</c:v>
                </c:pt>
                <c:pt idx="766">
                  <c:v>43319</c:v>
                </c:pt>
                <c:pt idx="767">
                  <c:v>43318</c:v>
                </c:pt>
                <c:pt idx="768">
                  <c:v>43315</c:v>
                </c:pt>
                <c:pt idx="769">
                  <c:v>43314</c:v>
                </c:pt>
                <c:pt idx="770">
                  <c:v>43313</c:v>
                </c:pt>
                <c:pt idx="771">
                  <c:v>43312</c:v>
                </c:pt>
                <c:pt idx="772">
                  <c:v>43311</c:v>
                </c:pt>
                <c:pt idx="773">
                  <c:v>43308</c:v>
                </c:pt>
                <c:pt idx="774">
                  <c:v>43307</c:v>
                </c:pt>
                <c:pt idx="775">
                  <c:v>43306</c:v>
                </c:pt>
                <c:pt idx="776">
                  <c:v>43305</c:v>
                </c:pt>
                <c:pt idx="777">
                  <c:v>43304</c:v>
                </c:pt>
                <c:pt idx="778">
                  <c:v>43301</c:v>
                </c:pt>
                <c:pt idx="779">
                  <c:v>43300</c:v>
                </c:pt>
                <c:pt idx="780">
                  <c:v>43299</c:v>
                </c:pt>
                <c:pt idx="781">
                  <c:v>43298</c:v>
                </c:pt>
                <c:pt idx="782">
                  <c:v>43297</c:v>
                </c:pt>
                <c:pt idx="783">
                  <c:v>43294</c:v>
                </c:pt>
                <c:pt idx="784">
                  <c:v>43293</c:v>
                </c:pt>
                <c:pt idx="785">
                  <c:v>43292</c:v>
                </c:pt>
                <c:pt idx="786">
                  <c:v>43291</c:v>
                </c:pt>
                <c:pt idx="787">
                  <c:v>43290</c:v>
                </c:pt>
                <c:pt idx="788">
                  <c:v>43287</c:v>
                </c:pt>
                <c:pt idx="789">
                  <c:v>43286</c:v>
                </c:pt>
                <c:pt idx="790">
                  <c:v>43284</c:v>
                </c:pt>
                <c:pt idx="791">
                  <c:v>43283</c:v>
                </c:pt>
                <c:pt idx="792">
                  <c:v>43280</c:v>
                </c:pt>
                <c:pt idx="793">
                  <c:v>43279</c:v>
                </c:pt>
                <c:pt idx="794">
                  <c:v>43278</c:v>
                </c:pt>
                <c:pt idx="795">
                  <c:v>43277</c:v>
                </c:pt>
                <c:pt idx="796">
                  <c:v>43276</c:v>
                </c:pt>
                <c:pt idx="797">
                  <c:v>43273</c:v>
                </c:pt>
                <c:pt idx="798">
                  <c:v>43272</c:v>
                </c:pt>
                <c:pt idx="799">
                  <c:v>43271</c:v>
                </c:pt>
                <c:pt idx="800">
                  <c:v>43270</c:v>
                </c:pt>
                <c:pt idx="801">
                  <c:v>43269</c:v>
                </c:pt>
                <c:pt idx="802">
                  <c:v>43266</c:v>
                </c:pt>
                <c:pt idx="803">
                  <c:v>43265</c:v>
                </c:pt>
                <c:pt idx="804">
                  <c:v>43264</c:v>
                </c:pt>
                <c:pt idx="805">
                  <c:v>43263</c:v>
                </c:pt>
                <c:pt idx="806">
                  <c:v>43262</c:v>
                </c:pt>
                <c:pt idx="807">
                  <c:v>43259</c:v>
                </c:pt>
                <c:pt idx="808">
                  <c:v>43258</c:v>
                </c:pt>
                <c:pt idx="809">
                  <c:v>43257</c:v>
                </c:pt>
                <c:pt idx="810">
                  <c:v>43256</c:v>
                </c:pt>
                <c:pt idx="811">
                  <c:v>43255</c:v>
                </c:pt>
                <c:pt idx="812">
                  <c:v>43252</c:v>
                </c:pt>
                <c:pt idx="813">
                  <c:v>43251</c:v>
                </c:pt>
                <c:pt idx="814">
                  <c:v>43250</c:v>
                </c:pt>
                <c:pt idx="815">
                  <c:v>43249</c:v>
                </c:pt>
                <c:pt idx="816">
                  <c:v>43245</c:v>
                </c:pt>
                <c:pt idx="817">
                  <c:v>43244</c:v>
                </c:pt>
                <c:pt idx="818">
                  <c:v>43243</c:v>
                </c:pt>
                <c:pt idx="819">
                  <c:v>43242</c:v>
                </c:pt>
                <c:pt idx="820">
                  <c:v>43241</c:v>
                </c:pt>
                <c:pt idx="821">
                  <c:v>43238</c:v>
                </c:pt>
                <c:pt idx="822">
                  <c:v>43237</c:v>
                </c:pt>
                <c:pt idx="823">
                  <c:v>43236</c:v>
                </c:pt>
                <c:pt idx="824">
                  <c:v>43235</c:v>
                </c:pt>
                <c:pt idx="825">
                  <c:v>43234</c:v>
                </c:pt>
                <c:pt idx="826">
                  <c:v>43231</c:v>
                </c:pt>
                <c:pt idx="827">
                  <c:v>43230</c:v>
                </c:pt>
                <c:pt idx="828">
                  <c:v>43229</c:v>
                </c:pt>
                <c:pt idx="829">
                  <c:v>43228</c:v>
                </c:pt>
                <c:pt idx="830">
                  <c:v>43227</c:v>
                </c:pt>
                <c:pt idx="831">
                  <c:v>43224</c:v>
                </c:pt>
                <c:pt idx="832">
                  <c:v>43223</c:v>
                </c:pt>
                <c:pt idx="833">
                  <c:v>43222</c:v>
                </c:pt>
                <c:pt idx="834">
                  <c:v>43221</c:v>
                </c:pt>
                <c:pt idx="835">
                  <c:v>43220</c:v>
                </c:pt>
                <c:pt idx="836">
                  <c:v>43217</c:v>
                </c:pt>
                <c:pt idx="837">
                  <c:v>43216</c:v>
                </c:pt>
                <c:pt idx="838">
                  <c:v>43215</c:v>
                </c:pt>
                <c:pt idx="839">
                  <c:v>43214</c:v>
                </c:pt>
                <c:pt idx="840">
                  <c:v>43213</c:v>
                </c:pt>
                <c:pt idx="841">
                  <c:v>43210</c:v>
                </c:pt>
                <c:pt idx="842">
                  <c:v>43209</c:v>
                </c:pt>
                <c:pt idx="843">
                  <c:v>43208</c:v>
                </c:pt>
                <c:pt idx="844">
                  <c:v>43207</c:v>
                </c:pt>
                <c:pt idx="845">
                  <c:v>43206</c:v>
                </c:pt>
                <c:pt idx="846">
                  <c:v>43203</c:v>
                </c:pt>
                <c:pt idx="847">
                  <c:v>43202</c:v>
                </c:pt>
                <c:pt idx="848">
                  <c:v>43201</c:v>
                </c:pt>
                <c:pt idx="849">
                  <c:v>43200</c:v>
                </c:pt>
                <c:pt idx="850">
                  <c:v>43199</c:v>
                </c:pt>
                <c:pt idx="851">
                  <c:v>43196</c:v>
                </c:pt>
                <c:pt idx="852">
                  <c:v>43195</c:v>
                </c:pt>
                <c:pt idx="853">
                  <c:v>43194</c:v>
                </c:pt>
                <c:pt idx="854">
                  <c:v>43193</c:v>
                </c:pt>
                <c:pt idx="855">
                  <c:v>43192</c:v>
                </c:pt>
                <c:pt idx="856">
                  <c:v>43188</c:v>
                </c:pt>
                <c:pt idx="857">
                  <c:v>43187</c:v>
                </c:pt>
                <c:pt idx="858">
                  <c:v>43186</c:v>
                </c:pt>
                <c:pt idx="859">
                  <c:v>43185</c:v>
                </c:pt>
                <c:pt idx="860">
                  <c:v>43182</c:v>
                </c:pt>
                <c:pt idx="861">
                  <c:v>43181</c:v>
                </c:pt>
                <c:pt idx="862">
                  <c:v>43180</c:v>
                </c:pt>
                <c:pt idx="863">
                  <c:v>43179</c:v>
                </c:pt>
                <c:pt idx="864">
                  <c:v>43178</c:v>
                </c:pt>
                <c:pt idx="865">
                  <c:v>43175</c:v>
                </c:pt>
                <c:pt idx="866">
                  <c:v>43174</c:v>
                </c:pt>
                <c:pt idx="867">
                  <c:v>43173</c:v>
                </c:pt>
                <c:pt idx="868">
                  <c:v>43172</c:v>
                </c:pt>
                <c:pt idx="869">
                  <c:v>43171</c:v>
                </c:pt>
                <c:pt idx="870">
                  <c:v>43168</c:v>
                </c:pt>
                <c:pt idx="871">
                  <c:v>43167</c:v>
                </c:pt>
                <c:pt idx="872">
                  <c:v>43166</c:v>
                </c:pt>
                <c:pt idx="873">
                  <c:v>43165</c:v>
                </c:pt>
                <c:pt idx="874">
                  <c:v>43164</c:v>
                </c:pt>
                <c:pt idx="875">
                  <c:v>43161</c:v>
                </c:pt>
                <c:pt idx="876">
                  <c:v>43160</c:v>
                </c:pt>
                <c:pt idx="877">
                  <c:v>43159</c:v>
                </c:pt>
                <c:pt idx="878">
                  <c:v>43158</c:v>
                </c:pt>
                <c:pt idx="879">
                  <c:v>43157</c:v>
                </c:pt>
                <c:pt idx="880">
                  <c:v>43154</c:v>
                </c:pt>
                <c:pt idx="881">
                  <c:v>43153</c:v>
                </c:pt>
                <c:pt idx="882">
                  <c:v>43152</c:v>
                </c:pt>
                <c:pt idx="883">
                  <c:v>43151</c:v>
                </c:pt>
                <c:pt idx="884">
                  <c:v>43147</c:v>
                </c:pt>
                <c:pt idx="885">
                  <c:v>43146</c:v>
                </c:pt>
                <c:pt idx="886">
                  <c:v>43145</c:v>
                </c:pt>
                <c:pt idx="887">
                  <c:v>43144</c:v>
                </c:pt>
                <c:pt idx="888">
                  <c:v>43143</c:v>
                </c:pt>
                <c:pt idx="889">
                  <c:v>43140</c:v>
                </c:pt>
                <c:pt idx="890">
                  <c:v>43139</c:v>
                </c:pt>
                <c:pt idx="891">
                  <c:v>43138</c:v>
                </c:pt>
                <c:pt idx="892">
                  <c:v>43137</c:v>
                </c:pt>
                <c:pt idx="893">
                  <c:v>43136</c:v>
                </c:pt>
                <c:pt idx="894">
                  <c:v>43133</c:v>
                </c:pt>
                <c:pt idx="895">
                  <c:v>43132</c:v>
                </c:pt>
                <c:pt idx="896">
                  <c:v>43131</c:v>
                </c:pt>
                <c:pt idx="897">
                  <c:v>43130</c:v>
                </c:pt>
                <c:pt idx="898">
                  <c:v>43129</c:v>
                </c:pt>
                <c:pt idx="899">
                  <c:v>43126</c:v>
                </c:pt>
                <c:pt idx="900">
                  <c:v>43125</c:v>
                </c:pt>
                <c:pt idx="901">
                  <c:v>43124</c:v>
                </c:pt>
                <c:pt idx="902">
                  <c:v>43123</c:v>
                </c:pt>
                <c:pt idx="903">
                  <c:v>43122</c:v>
                </c:pt>
                <c:pt idx="904">
                  <c:v>43119</c:v>
                </c:pt>
                <c:pt idx="905">
                  <c:v>43118</c:v>
                </c:pt>
                <c:pt idx="906">
                  <c:v>43117</c:v>
                </c:pt>
                <c:pt idx="907">
                  <c:v>43116</c:v>
                </c:pt>
                <c:pt idx="908">
                  <c:v>43112</c:v>
                </c:pt>
                <c:pt idx="909">
                  <c:v>43111</c:v>
                </c:pt>
                <c:pt idx="910">
                  <c:v>43110</c:v>
                </c:pt>
                <c:pt idx="911">
                  <c:v>43109</c:v>
                </c:pt>
                <c:pt idx="912">
                  <c:v>43108</c:v>
                </c:pt>
                <c:pt idx="913">
                  <c:v>43105</c:v>
                </c:pt>
                <c:pt idx="914">
                  <c:v>43104</c:v>
                </c:pt>
                <c:pt idx="915">
                  <c:v>43103</c:v>
                </c:pt>
                <c:pt idx="916">
                  <c:v>43102</c:v>
                </c:pt>
                <c:pt idx="917">
                  <c:v>43098</c:v>
                </c:pt>
                <c:pt idx="918">
                  <c:v>43097</c:v>
                </c:pt>
                <c:pt idx="919">
                  <c:v>43096</c:v>
                </c:pt>
                <c:pt idx="920">
                  <c:v>43095</c:v>
                </c:pt>
                <c:pt idx="921">
                  <c:v>43091</c:v>
                </c:pt>
                <c:pt idx="922">
                  <c:v>43090</c:v>
                </c:pt>
                <c:pt idx="923">
                  <c:v>43089</c:v>
                </c:pt>
                <c:pt idx="924">
                  <c:v>43088</c:v>
                </c:pt>
                <c:pt idx="925">
                  <c:v>43087</c:v>
                </c:pt>
                <c:pt idx="926">
                  <c:v>43084</c:v>
                </c:pt>
                <c:pt idx="927">
                  <c:v>43083</c:v>
                </c:pt>
                <c:pt idx="928">
                  <c:v>43082</c:v>
                </c:pt>
                <c:pt idx="929">
                  <c:v>43081</c:v>
                </c:pt>
                <c:pt idx="930">
                  <c:v>43080</c:v>
                </c:pt>
                <c:pt idx="931">
                  <c:v>43077</c:v>
                </c:pt>
                <c:pt idx="932">
                  <c:v>43076</c:v>
                </c:pt>
                <c:pt idx="933">
                  <c:v>43075</c:v>
                </c:pt>
                <c:pt idx="934">
                  <c:v>43074</c:v>
                </c:pt>
                <c:pt idx="935">
                  <c:v>43073</c:v>
                </c:pt>
                <c:pt idx="936">
                  <c:v>43070</c:v>
                </c:pt>
                <c:pt idx="937">
                  <c:v>43069</c:v>
                </c:pt>
                <c:pt idx="938">
                  <c:v>43068</c:v>
                </c:pt>
                <c:pt idx="939">
                  <c:v>43067</c:v>
                </c:pt>
                <c:pt idx="940">
                  <c:v>43066</c:v>
                </c:pt>
                <c:pt idx="941">
                  <c:v>43063</c:v>
                </c:pt>
                <c:pt idx="942">
                  <c:v>43061</c:v>
                </c:pt>
                <c:pt idx="943">
                  <c:v>43060</c:v>
                </c:pt>
                <c:pt idx="944">
                  <c:v>43059</c:v>
                </c:pt>
                <c:pt idx="945">
                  <c:v>43056</c:v>
                </c:pt>
                <c:pt idx="946">
                  <c:v>43055</c:v>
                </c:pt>
                <c:pt idx="947">
                  <c:v>43054</c:v>
                </c:pt>
                <c:pt idx="948">
                  <c:v>43053</c:v>
                </c:pt>
                <c:pt idx="949">
                  <c:v>43052</c:v>
                </c:pt>
                <c:pt idx="950">
                  <c:v>43049</c:v>
                </c:pt>
                <c:pt idx="951">
                  <c:v>43048</c:v>
                </c:pt>
                <c:pt idx="952">
                  <c:v>43047</c:v>
                </c:pt>
                <c:pt idx="953">
                  <c:v>43046</c:v>
                </c:pt>
                <c:pt idx="954">
                  <c:v>43045</c:v>
                </c:pt>
                <c:pt idx="955">
                  <c:v>43042</c:v>
                </c:pt>
                <c:pt idx="956">
                  <c:v>43041</c:v>
                </c:pt>
                <c:pt idx="957">
                  <c:v>43040</c:v>
                </c:pt>
                <c:pt idx="958">
                  <c:v>43039</c:v>
                </c:pt>
                <c:pt idx="959">
                  <c:v>43038</c:v>
                </c:pt>
                <c:pt idx="960">
                  <c:v>43035</c:v>
                </c:pt>
                <c:pt idx="961">
                  <c:v>43034</c:v>
                </c:pt>
                <c:pt idx="962">
                  <c:v>43033</c:v>
                </c:pt>
                <c:pt idx="963">
                  <c:v>43032</c:v>
                </c:pt>
                <c:pt idx="964">
                  <c:v>43031</c:v>
                </c:pt>
                <c:pt idx="965">
                  <c:v>43028</c:v>
                </c:pt>
                <c:pt idx="966">
                  <c:v>43027</c:v>
                </c:pt>
                <c:pt idx="967">
                  <c:v>43026</c:v>
                </c:pt>
                <c:pt idx="968">
                  <c:v>43025</c:v>
                </c:pt>
                <c:pt idx="969">
                  <c:v>43024</c:v>
                </c:pt>
                <c:pt idx="970">
                  <c:v>43021</c:v>
                </c:pt>
                <c:pt idx="971">
                  <c:v>43020</c:v>
                </c:pt>
                <c:pt idx="972">
                  <c:v>43019</c:v>
                </c:pt>
                <c:pt idx="973">
                  <c:v>43018</c:v>
                </c:pt>
                <c:pt idx="974">
                  <c:v>43017</c:v>
                </c:pt>
                <c:pt idx="975">
                  <c:v>43014</c:v>
                </c:pt>
                <c:pt idx="976">
                  <c:v>43013</c:v>
                </c:pt>
                <c:pt idx="977">
                  <c:v>43012</c:v>
                </c:pt>
                <c:pt idx="978">
                  <c:v>43011</c:v>
                </c:pt>
                <c:pt idx="979">
                  <c:v>43010</c:v>
                </c:pt>
                <c:pt idx="980">
                  <c:v>43007</c:v>
                </c:pt>
                <c:pt idx="981">
                  <c:v>43006</c:v>
                </c:pt>
                <c:pt idx="982">
                  <c:v>43005</c:v>
                </c:pt>
                <c:pt idx="983">
                  <c:v>43004</c:v>
                </c:pt>
                <c:pt idx="984">
                  <c:v>43003</c:v>
                </c:pt>
                <c:pt idx="985">
                  <c:v>43000</c:v>
                </c:pt>
                <c:pt idx="986">
                  <c:v>42999</c:v>
                </c:pt>
                <c:pt idx="987">
                  <c:v>42998</c:v>
                </c:pt>
                <c:pt idx="988">
                  <c:v>42997</c:v>
                </c:pt>
                <c:pt idx="989">
                  <c:v>42996</c:v>
                </c:pt>
                <c:pt idx="990">
                  <c:v>42993</c:v>
                </c:pt>
                <c:pt idx="991">
                  <c:v>42992</c:v>
                </c:pt>
                <c:pt idx="992">
                  <c:v>42991</c:v>
                </c:pt>
                <c:pt idx="993">
                  <c:v>42990</c:v>
                </c:pt>
                <c:pt idx="994">
                  <c:v>42989</c:v>
                </c:pt>
                <c:pt idx="995">
                  <c:v>42986</c:v>
                </c:pt>
                <c:pt idx="996">
                  <c:v>42985</c:v>
                </c:pt>
                <c:pt idx="997">
                  <c:v>42984</c:v>
                </c:pt>
                <c:pt idx="998">
                  <c:v>42983</c:v>
                </c:pt>
                <c:pt idx="999">
                  <c:v>42979</c:v>
                </c:pt>
                <c:pt idx="1000">
                  <c:v>42978</c:v>
                </c:pt>
                <c:pt idx="1001">
                  <c:v>42977</c:v>
                </c:pt>
                <c:pt idx="1002">
                  <c:v>42976</c:v>
                </c:pt>
                <c:pt idx="1003">
                  <c:v>42975</c:v>
                </c:pt>
                <c:pt idx="1004">
                  <c:v>42972</c:v>
                </c:pt>
                <c:pt idx="1005">
                  <c:v>42971</c:v>
                </c:pt>
                <c:pt idx="1006">
                  <c:v>42970</c:v>
                </c:pt>
                <c:pt idx="1007">
                  <c:v>42969</c:v>
                </c:pt>
                <c:pt idx="1008">
                  <c:v>42968</c:v>
                </c:pt>
                <c:pt idx="1009">
                  <c:v>42965</c:v>
                </c:pt>
                <c:pt idx="1010">
                  <c:v>42964</c:v>
                </c:pt>
                <c:pt idx="1011">
                  <c:v>42963</c:v>
                </c:pt>
                <c:pt idx="1012">
                  <c:v>42962</c:v>
                </c:pt>
                <c:pt idx="1013">
                  <c:v>42961</c:v>
                </c:pt>
                <c:pt idx="1014">
                  <c:v>42958</c:v>
                </c:pt>
                <c:pt idx="1015">
                  <c:v>42957</c:v>
                </c:pt>
                <c:pt idx="1016">
                  <c:v>42956</c:v>
                </c:pt>
                <c:pt idx="1017">
                  <c:v>42955</c:v>
                </c:pt>
                <c:pt idx="1018">
                  <c:v>42954</c:v>
                </c:pt>
                <c:pt idx="1019">
                  <c:v>42951</c:v>
                </c:pt>
                <c:pt idx="1020">
                  <c:v>42950</c:v>
                </c:pt>
                <c:pt idx="1021">
                  <c:v>42949</c:v>
                </c:pt>
                <c:pt idx="1022">
                  <c:v>42948</c:v>
                </c:pt>
                <c:pt idx="1023">
                  <c:v>42947</c:v>
                </c:pt>
                <c:pt idx="1024">
                  <c:v>42944</c:v>
                </c:pt>
                <c:pt idx="1025">
                  <c:v>42943</c:v>
                </c:pt>
                <c:pt idx="1026">
                  <c:v>42942</c:v>
                </c:pt>
                <c:pt idx="1027">
                  <c:v>42941</c:v>
                </c:pt>
                <c:pt idx="1028">
                  <c:v>42940</c:v>
                </c:pt>
                <c:pt idx="1029">
                  <c:v>42937</c:v>
                </c:pt>
                <c:pt idx="1030">
                  <c:v>42936</c:v>
                </c:pt>
                <c:pt idx="1031">
                  <c:v>42935</c:v>
                </c:pt>
                <c:pt idx="1032">
                  <c:v>42934</c:v>
                </c:pt>
                <c:pt idx="1033">
                  <c:v>42933</c:v>
                </c:pt>
                <c:pt idx="1034">
                  <c:v>42930</c:v>
                </c:pt>
                <c:pt idx="1035">
                  <c:v>42929</c:v>
                </c:pt>
                <c:pt idx="1036">
                  <c:v>42928</c:v>
                </c:pt>
                <c:pt idx="1037">
                  <c:v>42927</c:v>
                </c:pt>
                <c:pt idx="1038">
                  <c:v>42926</c:v>
                </c:pt>
                <c:pt idx="1039">
                  <c:v>42923</c:v>
                </c:pt>
                <c:pt idx="1040">
                  <c:v>42922</c:v>
                </c:pt>
                <c:pt idx="1041">
                  <c:v>42921</c:v>
                </c:pt>
                <c:pt idx="1042">
                  <c:v>42919</c:v>
                </c:pt>
                <c:pt idx="1043">
                  <c:v>42916</c:v>
                </c:pt>
                <c:pt idx="1044">
                  <c:v>42915</c:v>
                </c:pt>
                <c:pt idx="1045">
                  <c:v>42914</c:v>
                </c:pt>
                <c:pt idx="1046">
                  <c:v>42913</c:v>
                </c:pt>
                <c:pt idx="1047">
                  <c:v>42912</c:v>
                </c:pt>
                <c:pt idx="1048">
                  <c:v>42909</c:v>
                </c:pt>
                <c:pt idx="1049">
                  <c:v>42908</c:v>
                </c:pt>
                <c:pt idx="1050">
                  <c:v>42907</c:v>
                </c:pt>
                <c:pt idx="1051">
                  <c:v>42906</c:v>
                </c:pt>
                <c:pt idx="1052">
                  <c:v>42905</c:v>
                </c:pt>
                <c:pt idx="1053">
                  <c:v>42902</c:v>
                </c:pt>
                <c:pt idx="1054">
                  <c:v>42901</c:v>
                </c:pt>
                <c:pt idx="1055">
                  <c:v>42900</c:v>
                </c:pt>
                <c:pt idx="1056">
                  <c:v>42899</c:v>
                </c:pt>
                <c:pt idx="1057">
                  <c:v>42898</c:v>
                </c:pt>
                <c:pt idx="1058">
                  <c:v>42895</c:v>
                </c:pt>
                <c:pt idx="1059">
                  <c:v>42894</c:v>
                </c:pt>
                <c:pt idx="1060">
                  <c:v>42893</c:v>
                </c:pt>
                <c:pt idx="1061">
                  <c:v>42892</c:v>
                </c:pt>
                <c:pt idx="1062">
                  <c:v>42891</c:v>
                </c:pt>
                <c:pt idx="1063">
                  <c:v>42888</c:v>
                </c:pt>
                <c:pt idx="1064">
                  <c:v>42887</c:v>
                </c:pt>
                <c:pt idx="1065">
                  <c:v>42886</c:v>
                </c:pt>
                <c:pt idx="1066">
                  <c:v>42885</c:v>
                </c:pt>
                <c:pt idx="1067">
                  <c:v>42881</c:v>
                </c:pt>
                <c:pt idx="1068">
                  <c:v>42880</c:v>
                </c:pt>
                <c:pt idx="1069">
                  <c:v>42879</c:v>
                </c:pt>
                <c:pt idx="1070">
                  <c:v>42878</c:v>
                </c:pt>
                <c:pt idx="1071">
                  <c:v>42877</c:v>
                </c:pt>
                <c:pt idx="1072">
                  <c:v>42874</c:v>
                </c:pt>
                <c:pt idx="1073">
                  <c:v>42873</c:v>
                </c:pt>
                <c:pt idx="1074">
                  <c:v>42872</c:v>
                </c:pt>
                <c:pt idx="1075">
                  <c:v>42871</c:v>
                </c:pt>
                <c:pt idx="1076">
                  <c:v>42870</c:v>
                </c:pt>
                <c:pt idx="1077">
                  <c:v>42867</c:v>
                </c:pt>
                <c:pt idx="1078">
                  <c:v>42866</c:v>
                </c:pt>
                <c:pt idx="1079">
                  <c:v>42865</c:v>
                </c:pt>
                <c:pt idx="1080">
                  <c:v>42864</c:v>
                </c:pt>
                <c:pt idx="1081">
                  <c:v>42863</c:v>
                </c:pt>
                <c:pt idx="1082">
                  <c:v>42860</c:v>
                </c:pt>
                <c:pt idx="1083">
                  <c:v>42859</c:v>
                </c:pt>
                <c:pt idx="1084">
                  <c:v>42858</c:v>
                </c:pt>
                <c:pt idx="1085">
                  <c:v>42857</c:v>
                </c:pt>
                <c:pt idx="1086">
                  <c:v>42856</c:v>
                </c:pt>
                <c:pt idx="1087">
                  <c:v>42853</c:v>
                </c:pt>
                <c:pt idx="1088">
                  <c:v>42852</c:v>
                </c:pt>
                <c:pt idx="1089">
                  <c:v>42851</c:v>
                </c:pt>
                <c:pt idx="1090">
                  <c:v>42850</c:v>
                </c:pt>
                <c:pt idx="1091">
                  <c:v>42849</c:v>
                </c:pt>
                <c:pt idx="1092">
                  <c:v>42846</c:v>
                </c:pt>
                <c:pt idx="1093">
                  <c:v>42845</c:v>
                </c:pt>
                <c:pt idx="1094">
                  <c:v>42844</c:v>
                </c:pt>
                <c:pt idx="1095">
                  <c:v>42843</c:v>
                </c:pt>
                <c:pt idx="1096">
                  <c:v>42842</c:v>
                </c:pt>
                <c:pt idx="1097">
                  <c:v>42838</c:v>
                </c:pt>
                <c:pt idx="1098">
                  <c:v>42837</c:v>
                </c:pt>
                <c:pt idx="1099">
                  <c:v>42836</c:v>
                </c:pt>
                <c:pt idx="1100">
                  <c:v>42835</c:v>
                </c:pt>
                <c:pt idx="1101">
                  <c:v>42832</c:v>
                </c:pt>
                <c:pt idx="1102">
                  <c:v>42831</c:v>
                </c:pt>
                <c:pt idx="1103">
                  <c:v>42830</c:v>
                </c:pt>
                <c:pt idx="1104">
                  <c:v>42829</c:v>
                </c:pt>
                <c:pt idx="1105">
                  <c:v>42828</c:v>
                </c:pt>
                <c:pt idx="1106">
                  <c:v>42825</c:v>
                </c:pt>
                <c:pt idx="1107">
                  <c:v>42824</c:v>
                </c:pt>
                <c:pt idx="1108">
                  <c:v>42823</c:v>
                </c:pt>
                <c:pt idx="1109">
                  <c:v>42822</c:v>
                </c:pt>
                <c:pt idx="1110">
                  <c:v>42821</c:v>
                </c:pt>
                <c:pt idx="1111">
                  <c:v>42818</c:v>
                </c:pt>
                <c:pt idx="1112">
                  <c:v>42817</c:v>
                </c:pt>
                <c:pt idx="1113">
                  <c:v>42816</c:v>
                </c:pt>
                <c:pt idx="1114">
                  <c:v>42815</c:v>
                </c:pt>
                <c:pt idx="1115">
                  <c:v>42814</c:v>
                </c:pt>
                <c:pt idx="1116">
                  <c:v>42811</c:v>
                </c:pt>
                <c:pt idx="1117">
                  <c:v>42810</c:v>
                </c:pt>
                <c:pt idx="1118">
                  <c:v>42809</c:v>
                </c:pt>
                <c:pt idx="1119">
                  <c:v>42808</c:v>
                </c:pt>
                <c:pt idx="1120">
                  <c:v>42807</c:v>
                </c:pt>
                <c:pt idx="1121">
                  <c:v>42804</c:v>
                </c:pt>
                <c:pt idx="1122">
                  <c:v>42803</c:v>
                </c:pt>
                <c:pt idx="1123">
                  <c:v>42802</c:v>
                </c:pt>
                <c:pt idx="1124">
                  <c:v>42801</c:v>
                </c:pt>
                <c:pt idx="1125">
                  <c:v>42800</c:v>
                </c:pt>
                <c:pt idx="1126">
                  <c:v>42797</c:v>
                </c:pt>
                <c:pt idx="1127">
                  <c:v>42796</c:v>
                </c:pt>
                <c:pt idx="1128">
                  <c:v>42795</c:v>
                </c:pt>
                <c:pt idx="1129">
                  <c:v>42794</c:v>
                </c:pt>
                <c:pt idx="1130">
                  <c:v>42793</c:v>
                </c:pt>
                <c:pt idx="1131">
                  <c:v>42790</c:v>
                </c:pt>
                <c:pt idx="1132">
                  <c:v>42789</c:v>
                </c:pt>
                <c:pt idx="1133">
                  <c:v>42788</c:v>
                </c:pt>
                <c:pt idx="1134">
                  <c:v>42787</c:v>
                </c:pt>
                <c:pt idx="1135">
                  <c:v>42783</c:v>
                </c:pt>
                <c:pt idx="1136">
                  <c:v>42782</c:v>
                </c:pt>
                <c:pt idx="1137">
                  <c:v>42781</c:v>
                </c:pt>
                <c:pt idx="1138">
                  <c:v>42780</c:v>
                </c:pt>
                <c:pt idx="1139">
                  <c:v>42779</c:v>
                </c:pt>
                <c:pt idx="1140">
                  <c:v>42776</c:v>
                </c:pt>
                <c:pt idx="1141">
                  <c:v>42775</c:v>
                </c:pt>
                <c:pt idx="1142">
                  <c:v>42774</c:v>
                </c:pt>
                <c:pt idx="1143">
                  <c:v>42773</c:v>
                </c:pt>
                <c:pt idx="1144">
                  <c:v>42772</c:v>
                </c:pt>
                <c:pt idx="1145">
                  <c:v>42769</c:v>
                </c:pt>
                <c:pt idx="1146">
                  <c:v>42768</c:v>
                </c:pt>
                <c:pt idx="1147">
                  <c:v>42767</c:v>
                </c:pt>
                <c:pt idx="1148">
                  <c:v>42766</c:v>
                </c:pt>
                <c:pt idx="1149">
                  <c:v>42765</c:v>
                </c:pt>
                <c:pt idx="1150">
                  <c:v>42762</c:v>
                </c:pt>
                <c:pt idx="1151">
                  <c:v>42761</c:v>
                </c:pt>
                <c:pt idx="1152">
                  <c:v>42760</c:v>
                </c:pt>
                <c:pt idx="1153">
                  <c:v>42759</c:v>
                </c:pt>
                <c:pt idx="1154">
                  <c:v>42758</c:v>
                </c:pt>
                <c:pt idx="1155">
                  <c:v>42755</c:v>
                </c:pt>
                <c:pt idx="1156">
                  <c:v>42754</c:v>
                </c:pt>
                <c:pt idx="1157">
                  <c:v>42753</c:v>
                </c:pt>
                <c:pt idx="1158">
                  <c:v>42752</c:v>
                </c:pt>
                <c:pt idx="1159">
                  <c:v>42748</c:v>
                </c:pt>
                <c:pt idx="1160">
                  <c:v>42747</c:v>
                </c:pt>
                <c:pt idx="1161">
                  <c:v>42746</c:v>
                </c:pt>
                <c:pt idx="1162">
                  <c:v>42745</c:v>
                </c:pt>
                <c:pt idx="1163">
                  <c:v>42744</c:v>
                </c:pt>
                <c:pt idx="1164">
                  <c:v>42741</c:v>
                </c:pt>
                <c:pt idx="1165">
                  <c:v>42740</c:v>
                </c:pt>
                <c:pt idx="1166">
                  <c:v>42739</c:v>
                </c:pt>
                <c:pt idx="1167">
                  <c:v>42738</c:v>
                </c:pt>
                <c:pt idx="1168">
                  <c:v>42734</c:v>
                </c:pt>
                <c:pt idx="1169">
                  <c:v>42733</c:v>
                </c:pt>
                <c:pt idx="1170">
                  <c:v>42732</c:v>
                </c:pt>
                <c:pt idx="1171">
                  <c:v>42731</c:v>
                </c:pt>
                <c:pt idx="1172">
                  <c:v>42727</c:v>
                </c:pt>
                <c:pt idx="1173">
                  <c:v>42726</c:v>
                </c:pt>
                <c:pt idx="1174">
                  <c:v>42725</c:v>
                </c:pt>
                <c:pt idx="1175">
                  <c:v>42724</c:v>
                </c:pt>
                <c:pt idx="1176">
                  <c:v>42723</c:v>
                </c:pt>
                <c:pt idx="1177">
                  <c:v>42720</c:v>
                </c:pt>
                <c:pt idx="1178">
                  <c:v>42719</c:v>
                </c:pt>
                <c:pt idx="1179">
                  <c:v>42718</c:v>
                </c:pt>
                <c:pt idx="1180">
                  <c:v>42717</c:v>
                </c:pt>
                <c:pt idx="1181">
                  <c:v>42716</c:v>
                </c:pt>
                <c:pt idx="1182">
                  <c:v>42713</c:v>
                </c:pt>
                <c:pt idx="1183">
                  <c:v>42712</c:v>
                </c:pt>
                <c:pt idx="1184">
                  <c:v>42711</c:v>
                </c:pt>
                <c:pt idx="1185">
                  <c:v>42710</c:v>
                </c:pt>
                <c:pt idx="1186">
                  <c:v>42709</c:v>
                </c:pt>
                <c:pt idx="1187">
                  <c:v>42706</c:v>
                </c:pt>
                <c:pt idx="1188">
                  <c:v>42705</c:v>
                </c:pt>
                <c:pt idx="1189">
                  <c:v>42704</c:v>
                </c:pt>
                <c:pt idx="1190">
                  <c:v>42703</c:v>
                </c:pt>
                <c:pt idx="1191">
                  <c:v>42702</c:v>
                </c:pt>
                <c:pt idx="1192">
                  <c:v>42699</c:v>
                </c:pt>
                <c:pt idx="1193">
                  <c:v>42697</c:v>
                </c:pt>
                <c:pt idx="1194">
                  <c:v>42696</c:v>
                </c:pt>
                <c:pt idx="1195">
                  <c:v>42695</c:v>
                </c:pt>
                <c:pt idx="1196">
                  <c:v>42692</c:v>
                </c:pt>
                <c:pt idx="1197">
                  <c:v>42691</c:v>
                </c:pt>
                <c:pt idx="1198">
                  <c:v>42690</c:v>
                </c:pt>
                <c:pt idx="1199">
                  <c:v>42689</c:v>
                </c:pt>
                <c:pt idx="1200">
                  <c:v>42688</c:v>
                </c:pt>
                <c:pt idx="1201">
                  <c:v>42685</c:v>
                </c:pt>
                <c:pt idx="1202">
                  <c:v>42684</c:v>
                </c:pt>
                <c:pt idx="1203">
                  <c:v>42683</c:v>
                </c:pt>
                <c:pt idx="1204">
                  <c:v>42682</c:v>
                </c:pt>
                <c:pt idx="1205">
                  <c:v>42681</c:v>
                </c:pt>
                <c:pt idx="1206">
                  <c:v>42678</c:v>
                </c:pt>
                <c:pt idx="1207">
                  <c:v>42677</c:v>
                </c:pt>
                <c:pt idx="1208">
                  <c:v>42676</c:v>
                </c:pt>
                <c:pt idx="1209">
                  <c:v>42675</c:v>
                </c:pt>
                <c:pt idx="1210">
                  <c:v>42674</c:v>
                </c:pt>
                <c:pt idx="1211">
                  <c:v>42671</c:v>
                </c:pt>
                <c:pt idx="1212">
                  <c:v>42670</c:v>
                </c:pt>
                <c:pt idx="1213">
                  <c:v>42669</c:v>
                </c:pt>
                <c:pt idx="1214">
                  <c:v>42668</c:v>
                </c:pt>
                <c:pt idx="1215">
                  <c:v>42667</c:v>
                </c:pt>
                <c:pt idx="1216">
                  <c:v>42664</c:v>
                </c:pt>
                <c:pt idx="1217">
                  <c:v>42663</c:v>
                </c:pt>
                <c:pt idx="1218">
                  <c:v>42662</c:v>
                </c:pt>
                <c:pt idx="1219">
                  <c:v>42661</c:v>
                </c:pt>
                <c:pt idx="1220">
                  <c:v>42660</c:v>
                </c:pt>
                <c:pt idx="1221">
                  <c:v>42657</c:v>
                </c:pt>
                <c:pt idx="1222">
                  <c:v>42656</c:v>
                </c:pt>
                <c:pt idx="1223">
                  <c:v>42655</c:v>
                </c:pt>
                <c:pt idx="1224">
                  <c:v>42654</c:v>
                </c:pt>
                <c:pt idx="1225">
                  <c:v>42653</c:v>
                </c:pt>
                <c:pt idx="1226">
                  <c:v>42650</c:v>
                </c:pt>
                <c:pt idx="1227">
                  <c:v>42649</c:v>
                </c:pt>
                <c:pt idx="1228">
                  <c:v>42648</c:v>
                </c:pt>
                <c:pt idx="1229">
                  <c:v>42647</c:v>
                </c:pt>
                <c:pt idx="1230">
                  <c:v>42646</c:v>
                </c:pt>
                <c:pt idx="1231">
                  <c:v>42643</c:v>
                </c:pt>
                <c:pt idx="1232">
                  <c:v>42642</c:v>
                </c:pt>
                <c:pt idx="1233">
                  <c:v>42641</c:v>
                </c:pt>
                <c:pt idx="1234">
                  <c:v>42640</c:v>
                </c:pt>
                <c:pt idx="1235">
                  <c:v>42639</c:v>
                </c:pt>
                <c:pt idx="1236">
                  <c:v>42636</c:v>
                </c:pt>
                <c:pt idx="1237">
                  <c:v>42635</c:v>
                </c:pt>
                <c:pt idx="1238">
                  <c:v>42634</c:v>
                </c:pt>
                <c:pt idx="1239">
                  <c:v>42633</c:v>
                </c:pt>
                <c:pt idx="1240">
                  <c:v>42632</c:v>
                </c:pt>
                <c:pt idx="1241">
                  <c:v>42629</c:v>
                </c:pt>
                <c:pt idx="1242">
                  <c:v>42628</c:v>
                </c:pt>
                <c:pt idx="1243">
                  <c:v>42627</c:v>
                </c:pt>
                <c:pt idx="1244">
                  <c:v>42626</c:v>
                </c:pt>
                <c:pt idx="1245">
                  <c:v>42625</c:v>
                </c:pt>
                <c:pt idx="1246">
                  <c:v>42622</c:v>
                </c:pt>
                <c:pt idx="1247">
                  <c:v>42621</c:v>
                </c:pt>
                <c:pt idx="1248">
                  <c:v>42620</c:v>
                </c:pt>
                <c:pt idx="1249">
                  <c:v>42619</c:v>
                </c:pt>
                <c:pt idx="1250">
                  <c:v>42615</c:v>
                </c:pt>
                <c:pt idx="1251">
                  <c:v>42614</c:v>
                </c:pt>
                <c:pt idx="1252">
                  <c:v>42613</c:v>
                </c:pt>
                <c:pt idx="1253">
                  <c:v>42612</c:v>
                </c:pt>
                <c:pt idx="1254">
                  <c:v>42611</c:v>
                </c:pt>
                <c:pt idx="1255">
                  <c:v>42608</c:v>
                </c:pt>
                <c:pt idx="1256">
                  <c:v>42607</c:v>
                </c:pt>
                <c:pt idx="1257">
                  <c:v>42606</c:v>
                </c:pt>
              </c:numCache>
            </c:numRef>
          </c:cat>
          <c:val>
            <c:numRef>
              <c:f>Stock!$F$2:$F$1259</c:f>
              <c:numCache>
                <c:formatCode>_("$"* #,##0.00_);_("$"* \(#,##0.00\);_("$"* "-"??_);_(@_)</c:formatCode>
                <c:ptCount val="1258"/>
                <c:pt idx="0">
                  <c:v>15.864779874213834</c:v>
                </c:pt>
                <c:pt idx="1">
                  <c:v>15.279874213836477</c:v>
                </c:pt>
                <c:pt idx="2">
                  <c:v>15.127358490566037</c:v>
                </c:pt>
                <c:pt idx="3">
                  <c:v>15.475965858041329</c:v>
                </c:pt>
                <c:pt idx="4">
                  <c:v>14.953054806828392</c:v>
                </c:pt>
                <c:pt idx="5">
                  <c:v>15.412623539982029</c:v>
                </c:pt>
                <c:pt idx="6">
                  <c:v>16.108939802336028</c:v>
                </c:pt>
                <c:pt idx="7">
                  <c:v>16.223045822102424</c:v>
                </c:pt>
                <c:pt idx="8">
                  <c:v>15.898921832884097</c:v>
                </c:pt>
                <c:pt idx="9">
                  <c:v>15.947663971248875</c:v>
                </c:pt>
                <c:pt idx="10">
                  <c:v>16.032345013477087</c:v>
                </c:pt>
                <c:pt idx="11">
                  <c:v>15.703054806828391</c:v>
                </c:pt>
                <c:pt idx="12">
                  <c:v>16.05188679245283</c:v>
                </c:pt>
                <c:pt idx="13">
                  <c:v>15.968553459119494</c:v>
                </c:pt>
                <c:pt idx="14">
                  <c:v>15.942048517520215</c:v>
                </c:pt>
                <c:pt idx="15">
                  <c:v>15.940476190476188</c:v>
                </c:pt>
                <c:pt idx="16">
                  <c:v>15.435759209344114</c:v>
                </c:pt>
                <c:pt idx="17">
                  <c:v>15.214510332434861</c:v>
                </c:pt>
                <c:pt idx="18">
                  <c:v>14.532345013477089</c:v>
                </c:pt>
                <c:pt idx="19">
                  <c:v>14.482929020664868</c:v>
                </c:pt>
                <c:pt idx="20">
                  <c:v>14.771338724168912</c:v>
                </c:pt>
                <c:pt idx="21">
                  <c:v>14.451482479784366</c:v>
                </c:pt>
                <c:pt idx="22">
                  <c:v>14.583557951482479</c:v>
                </c:pt>
                <c:pt idx="23">
                  <c:v>14.719002695417787</c:v>
                </c:pt>
                <c:pt idx="24">
                  <c:v>14.83602875112309</c:v>
                </c:pt>
                <c:pt idx="25">
                  <c:v>14.515274034141958</c:v>
                </c:pt>
                <c:pt idx="26">
                  <c:v>14.470350404312669</c:v>
                </c:pt>
                <c:pt idx="27">
                  <c:v>14.613656783468103</c:v>
                </c:pt>
                <c:pt idx="28">
                  <c:v>14.676100628930817</c:v>
                </c:pt>
                <c:pt idx="29">
                  <c:v>15.016621743036836</c:v>
                </c:pt>
                <c:pt idx="30">
                  <c:v>15.402066486972148</c:v>
                </c:pt>
                <c:pt idx="31">
                  <c:v>14.7562893081761</c:v>
                </c:pt>
                <c:pt idx="32">
                  <c:v>14.663297394429467</c:v>
                </c:pt>
                <c:pt idx="33">
                  <c:v>14.480008984725965</c:v>
                </c:pt>
                <c:pt idx="34">
                  <c:v>14.815363881401618</c:v>
                </c:pt>
                <c:pt idx="35">
                  <c:v>15.249326145552558</c:v>
                </c:pt>
                <c:pt idx="36">
                  <c:v>15.227313566936207</c:v>
                </c:pt>
                <c:pt idx="37">
                  <c:v>15.267295597484276</c:v>
                </c:pt>
                <c:pt idx="38">
                  <c:v>15.2911051212938</c:v>
                </c:pt>
                <c:pt idx="39">
                  <c:v>15.469901168014376</c:v>
                </c:pt>
                <c:pt idx="40">
                  <c:v>15.091419586702605</c:v>
                </c:pt>
                <c:pt idx="41">
                  <c:v>15.269991015274034</c:v>
                </c:pt>
                <c:pt idx="42">
                  <c:v>14.747753818508535</c:v>
                </c:pt>
                <c:pt idx="43">
                  <c:v>14.009658580413298</c:v>
                </c:pt>
                <c:pt idx="44">
                  <c:v>13.94496855345912</c:v>
                </c:pt>
                <c:pt idx="45">
                  <c:v>14.000673854447436</c:v>
                </c:pt>
                <c:pt idx="46">
                  <c:v>13.84995507637017</c:v>
                </c:pt>
                <c:pt idx="47">
                  <c:v>13.586477987421382</c:v>
                </c:pt>
                <c:pt idx="48">
                  <c:v>13.462713387241688</c:v>
                </c:pt>
                <c:pt idx="49">
                  <c:v>13.874438454627134</c:v>
                </c:pt>
                <c:pt idx="50">
                  <c:v>13.699236298292901</c:v>
                </c:pt>
                <c:pt idx="51">
                  <c:v>13.70440251572327</c:v>
                </c:pt>
                <c:pt idx="52">
                  <c:v>13.449685534591193</c:v>
                </c:pt>
                <c:pt idx="53">
                  <c:v>13.557726864330638</c:v>
                </c:pt>
                <c:pt idx="54">
                  <c:v>13.59231805929919</c:v>
                </c:pt>
                <c:pt idx="55">
                  <c:v>13.455750224618146</c:v>
                </c:pt>
                <c:pt idx="56">
                  <c:v>12.867026055705301</c:v>
                </c:pt>
                <c:pt idx="57">
                  <c:v>13.592093441150045</c:v>
                </c:pt>
                <c:pt idx="58">
                  <c:v>14.013926325247079</c:v>
                </c:pt>
                <c:pt idx="59">
                  <c:v>14.043575920934412</c:v>
                </c:pt>
                <c:pt idx="60">
                  <c:v>14.170035938903863</c:v>
                </c:pt>
                <c:pt idx="61">
                  <c:v>13.906783468104221</c:v>
                </c:pt>
                <c:pt idx="62">
                  <c:v>13.582434860736749</c:v>
                </c:pt>
                <c:pt idx="63">
                  <c:v>13.621743036837376</c:v>
                </c:pt>
                <c:pt idx="64">
                  <c:v>13.047619047619047</c:v>
                </c:pt>
                <c:pt idx="65">
                  <c:v>13.180143755615452</c:v>
                </c:pt>
                <c:pt idx="66">
                  <c:v>12.65633423180593</c:v>
                </c:pt>
                <c:pt idx="67">
                  <c:v>12.980008984725965</c:v>
                </c:pt>
                <c:pt idx="68">
                  <c:v>12.956648697214735</c:v>
                </c:pt>
                <c:pt idx="69">
                  <c:v>13.246630727762803</c:v>
                </c:pt>
                <c:pt idx="70">
                  <c:v>12.841194968553459</c:v>
                </c:pt>
                <c:pt idx="71">
                  <c:v>13.249999999999998</c:v>
                </c:pt>
                <c:pt idx="72">
                  <c:v>13.863432165318958</c:v>
                </c:pt>
                <c:pt idx="73">
                  <c:v>14.129380053908354</c:v>
                </c:pt>
                <c:pt idx="74">
                  <c:v>15.102650494159928</c:v>
                </c:pt>
                <c:pt idx="75">
                  <c:v>14.904312668463611</c:v>
                </c:pt>
                <c:pt idx="76">
                  <c:v>15.070530098831986</c:v>
                </c:pt>
                <c:pt idx="77">
                  <c:v>15.130278526504942</c:v>
                </c:pt>
                <c:pt idx="78">
                  <c:v>15.38409703504043</c:v>
                </c:pt>
                <c:pt idx="79">
                  <c:v>15.935309973045822</c:v>
                </c:pt>
                <c:pt idx="80">
                  <c:v>15.206648697214733</c:v>
                </c:pt>
                <c:pt idx="81">
                  <c:v>15.597484276729558</c:v>
                </c:pt>
                <c:pt idx="82">
                  <c:v>15.829739442946989</c:v>
                </c:pt>
                <c:pt idx="83">
                  <c:v>16.581311769991014</c:v>
                </c:pt>
                <c:pt idx="84">
                  <c:v>16.383647798742135</c:v>
                </c:pt>
                <c:pt idx="85">
                  <c:v>16.165543575920935</c:v>
                </c:pt>
                <c:pt idx="86">
                  <c:v>16.714285714285712</c:v>
                </c:pt>
                <c:pt idx="87">
                  <c:v>16.149820305480681</c:v>
                </c:pt>
                <c:pt idx="88">
                  <c:v>16.05188679245283</c:v>
                </c:pt>
                <c:pt idx="89">
                  <c:v>16.616801437556152</c:v>
                </c:pt>
                <c:pt idx="90">
                  <c:v>16.595911949685533</c:v>
                </c:pt>
                <c:pt idx="91">
                  <c:v>16.447214734950585</c:v>
                </c:pt>
                <c:pt idx="92">
                  <c:v>17.123090745732256</c:v>
                </c:pt>
                <c:pt idx="93">
                  <c:v>15.767744833782569</c:v>
                </c:pt>
                <c:pt idx="94">
                  <c:v>15.207097933513026</c:v>
                </c:pt>
                <c:pt idx="95">
                  <c:v>15.359389038634319</c:v>
                </c:pt>
                <c:pt idx="96">
                  <c:v>15.071203953279424</c:v>
                </c:pt>
                <c:pt idx="97">
                  <c:v>15.535040431266845</c:v>
                </c:pt>
                <c:pt idx="98">
                  <c:v>15.522237196765497</c:v>
                </c:pt>
                <c:pt idx="99">
                  <c:v>14.864106019766396</c:v>
                </c:pt>
                <c:pt idx="100">
                  <c:v>15.002920035938901</c:v>
                </c:pt>
                <c:pt idx="101">
                  <c:v>14.277178796046719</c:v>
                </c:pt>
                <c:pt idx="102">
                  <c:v>13.730682839173403</c:v>
                </c:pt>
                <c:pt idx="103">
                  <c:v>13.897349505840072</c:v>
                </c:pt>
                <c:pt idx="104">
                  <c:v>14.384321653189577</c:v>
                </c:pt>
                <c:pt idx="105">
                  <c:v>14.157008086253368</c:v>
                </c:pt>
                <c:pt idx="106">
                  <c:v>14.8733153638814</c:v>
                </c:pt>
                <c:pt idx="107">
                  <c:v>15.049415992812218</c:v>
                </c:pt>
                <c:pt idx="108">
                  <c:v>14.709568733153638</c:v>
                </c:pt>
                <c:pt idx="109">
                  <c:v>14.671159029649594</c:v>
                </c:pt>
                <c:pt idx="110">
                  <c:v>15.763926325247077</c:v>
                </c:pt>
                <c:pt idx="111">
                  <c:v>15.203953279424976</c:v>
                </c:pt>
                <c:pt idx="112">
                  <c:v>15.901617250673855</c:v>
                </c:pt>
                <c:pt idx="113">
                  <c:v>15.582434860736747</c:v>
                </c:pt>
                <c:pt idx="114">
                  <c:v>15.714285714285714</c:v>
                </c:pt>
                <c:pt idx="115">
                  <c:v>15.005840071877806</c:v>
                </c:pt>
                <c:pt idx="116">
                  <c:v>15.129829290206649</c:v>
                </c:pt>
                <c:pt idx="117">
                  <c:v>12.646001796945193</c:v>
                </c:pt>
                <c:pt idx="118">
                  <c:v>13.431042228212039</c:v>
                </c:pt>
                <c:pt idx="119">
                  <c:v>13.958670260557053</c:v>
                </c:pt>
                <c:pt idx="120">
                  <c:v>14.672057502246181</c:v>
                </c:pt>
                <c:pt idx="121">
                  <c:v>15.418688230008986</c:v>
                </c:pt>
                <c:pt idx="122">
                  <c:v>16.13724168912848</c:v>
                </c:pt>
                <c:pt idx="123">
                  <c:v>15.172955974842766</c:v>
                </c:pt>
                <c:pt idx="124">
                  <c:v>15.323899371069182</c:v>
                </c:pt>
                <c:pt idx="125">
                  <c:v>16.667115902964959</c:v>
                </c:pt>
                <c:pt idx="126">
                  <c:v>15.697214734950583</c:v>
                </c:pt>
                <c:pt idx="127">
                  <c:v>16.048966756513924</c:v>
                </c:pt>
                <c:pt idx="128">
                  <c:v>17.549415992812218</c:v>
                </c:pt>
                <c:pt idx="129">
                  <c:v>17.68598382749326</c:v>
                </c:pt>
                <c:pt idx="130">
                  <c:v>17.927897574123989</c:v>
                </c:pt>
                <c:pt idx="131">
                  <c:v>17.884546271338724</c:v>
                </c:pt>
                <c:pt idx="132">
                  <c:v>18.331536388140162</c:v>
                </c:pt>
                <c:pt idx="133">
                  <c:v>18.231356693620842</c:v>
                </c:pt>
                <c:pt idx="134">
                  <c:v>18.077717879604673</c:v>
                </c:pt>
                <c:pt idx="135">
                  <c:v>19.080413297394429</c:v>
                </c:pt>
                <c:pt idx="136">
                  <c:v>19.393980233602871</c:v>
                </c:pt>
                <c:pt idx="137">
                  <c:v>19.142632524707995</c:v>
                </c:pt>
                <c:pt idx="138">
                  <c:v>19.092318059299192</c:v>
                </c:pt>
                <c:pt idx="139">
                  <c:v>19.197888589398023</c:v>
                </c:pt>
                <c:pt idx="140">
                  <c:v>19.604447439353098</c:v>
                </c:pt>
                <c:pt idx="141">
                  <c:v>18.863656783468102</c:v>
                </c:pt>
                <c:pt idx="142">
                  <c:v>17.824123989218329</c:v>
                </c:pt>
                <c:pt idx="143">
                  <c:v>18.765274034141957</c:v>
                </c:pt>
                <c:pt idx="144">
                  <c:v>19.410601976639711</c:v>
                </c:pt>
                <c:pt idx="145">
                  <c:v>19.835804132973944</c:v>
                </c:pt>
                <c:pt idx="146">
                  <c:v>19.784366576819405</c:v>
                </c:pt>
                <c:pt idx="147">
                  <c:v>19.017070979335127</c:v>
                </c:pt>
                <c:pt idx="148">
                  <c:v>18.980008984725966</c:v>
                </c:pt>
                <c:pt idx="149">
                  <c:v>19.102650494159928</c:v>
                </c:pt>
                <c:pt idx="150">
                  <c:v>18.970125786163521</c:v>
                </c:pt>
                <c:pt idx="151">
                  <c:v>18.557053009883198</c:v>
                </c:pt>
                <c:pt idx="152">
                  <c:v>18.98023360287511</c:v>
                </c:pt>
                <c:pt idx="153">
                  <c:v>19.191599281221922</c:v>
                </c:pt>
                <c:pt idx="154">
                  <c:v>19.079964061096135</c:v>
                </c:pt>
                <c:pt idx="155">
                  <c:v>18.220799640610963</c:v>
                </c:pt>
                <c:pt idx="156">
                  <c:v>19.766846361185983</c:v>
                </c:pt>
                <c:pt idx="157">
                  <c:v>18.329739442946988</c:v>
                </c:pt>
                <c:pt idx="158">
                  <c:v>16.980682839173404</c:v>
                </c:pt>
                <c:pt idx="159">
                  <c:v>16.511904761904763</c:v>
                </c:pt>
                <c:pt idx="160">
                  <c:v>16.391958670260557</c:v>
                </c:pt>
                <c:pt idx="161">
                  <c:v>15.850628930817608</c:v>
                </c:pt>
                <c:pt idx="162">
                  <c:v>15.606019766397123</c:v>
                </c:pt>
                <c:pt idx="163">
                  <c:v>14.959344115004491</c:v>
                </c:pt>
                <c:pt idx="164">
                  <c:v>14.907681940700808</c:v>
                </c:pt>
                <c:pt idx="165">
                  <c:v>14.864555256064689</c:v>
                </c:pt>
                <c:pt idx="166">
                  <c:v>14.509883198562443</c:v>
                </c:pt>
                <c:pt idx="167">
                  <c:v>14.383198562443845</c:v>
                </c:pt>
                <c:pt idx="168">
                  <c:v>14.597035040431265</c:v>
                </c:pt>
                <c:pt idx="169">
                  <c:v>15.610961365678346</c:v>
                </c:pt>
                <c:pt idx="170">
                  <c:v>14.732704402515722</c:v>
                </c:pt>
                <c:pt idx="171">
                  <c:v>13.98854447439353</c:v>
                </c:pt>
                <c:pt idx="172">
                  <c:v>14.223944294699011</c:v>
                </c:pt>
                <c:pt idx="173">
                  <c:v>14.371743036837376</c:v>
                </c:pt>
                <c:pt idx="174">
                  <c:v>13.701482479784366</c:v>
                </c:pt>
                <c:pt idx="175">
                  <c:v>14.085130278526504</c:v>
                </c:pt>
                <c:pt idx="176">
                  <c:v>13.577717879604672</c:v>
                </c:pt>
                <c:pt idx="177">
                  <c:v>14.597484276729558</c:v>
                </c:pt>
                <c:pt idx="178">
                  <c:v>14.415094339622641</c:v>
                </c:pt>
                <c:pt idx="179">
                  <c:v>13.455525606469001</c:v>
                </c:pt>
                <c:pt idx="180">
                  <c:v>13.32839173405211</c:v>
                </c:pt>
                <c:pt idx="181">
                  <c:v>12.776729559748428</c:v>
                </c:pt>
                <c:pt idx="182">
                  <c:v>13.13477088948787</c:v>
                </c:pt>
                <c:pt idx="183">
                  <c:v>12.74932614555256</c:v>
                </c:pt>
                <c:pt idx="184">
                  <c:v>13.157232704402515</c:v>
                </c:pt>
                <c:pt idx="185">
                  <c:v>12.893081761006288</c:v>
                </c:pt>
                <c:pt idx="186">
                  <c:v>12.474842767295597</c:v>
                </c:pt>
                <c:pt idx="187">
                  <c:v>11.721698113207546</c:v>
                </c:pt>
                <c:pt idx="188">
                  <c:v>10.997529200359388</c:v>
                </c:pt>
                <c:pt idx="189">
                  <c:v>11.214510332434859</c:v>
                </c:pt>
                <c:pt idx="190">
                  <c:v>10.930817610062892</c:v>
                </c:pt>
                <c:pt idx="191">
                  <c:v>9.9193620844564236</c:v>
                </c:pt>
                <c:pt idx="192">
                  <c:v>9.1664420485175189</c:v>
                </c:pt>
                <c:pt idx="193">
                  <c:v>9.1756513926325241</c:v>
                </c:pt>
                <c:pt idx="194">
                  <c:v>9.2488769092542675</c:v>
                </c:pt>
                <c:pt idx="195">
                  <c:v>9.3694968553459113</c:v>
                </c:pt>
                <c:pt idx="196">
                  <c:v>9.2174303683737637</c:v>
                </c:pt>
                <c:pt idx="197">
                  <c:v>9.4622641509433958</c:v>
                </c:pt>
                <c:pt idx="198">
                  <c:v>9.6574573225516609</c:v>
                </c:pt>
                <c:pt idx="199">
                  <c:v>9.8402964959568724</c:v>
                </c:pt>
                <c:pt idx="200">
                  <c:v>9.4559748427672954</c:v>
                </c:pt>
                <c:pt idx="201">
                  <c:v>9.5215633423180588</c:v>
                </c:pt>
                <c:pt idx="202">
                  <c:v>8.99618149146451</c:v>
                </c:pt>
                <c:pt idx="203">
                  <c:v>8.7160826594788858</c:v>
                </c:pt>
                <c:pt idx="204">
                  <c:v>9.2279874213836468</c:v>
                </c:pt>
                <c:pt idx="205">
                  <c:v>9.1199460916442039</c:v>
                </c:pt>
                <c:pt idx="206">
                  <c:v>9.5390835579514821</c:v>
                </c:pt>
                <c:pt idx="207">
                  <c:v>9.4402515723270426</c:v>
                </c:pt>
                <c:pt idx="208">
                  <c:v>9.4481132075471699</c:v>
                </c:pt>
                <c:pt idx="209">
                  <c:v>9.5640161725067383</c:v>
                </c:pt>
                <c:pt idx="210">
                  <c:v>9.4932614555256052</c:v>
                </c:pt>
                <c:pt idx="211">
                  <c:v>9.4775381850853542</c:v>
                </c:pt>
                <c:pt idx="212">
                  <c:v>9.6772237196765492</c:v>
                </c:pt>
                <c:pt idx="213">
                  <c:v>9.8757861635220117</c:v>
                </c:pt>
                <c:pt idx="214">
                  <c:v>10.082659478885892</c:v>
                </c:pt>
                <c:pt idx="215">
                  <c:v>10.361635220125786</c:v>
                </c:pt>
                <c:pt idx="216">
                  <c:v>10.032569631626234</c:v>
                </c:pt>
                <c:pt idx="217">
                  <c:v>9.9348607367475292</c:v>
                </c:pt>
                <c:pt idx="218">
                  <c:v>9.7484276729559749</c:v>
                </c:pt>
                <c:pt idx="219">
                  <c:v>9.5669362084456413</c:v>
                </c:pt>
                <c:pt idx="220">
                  <c:v>9.5530098831985626</c:v>
                </c:pt>
                <c:pt idx="221">
                  <c:v>9.2987421383647799</c:v>
                </c:pt>
                <c:pt idx="222">
                  <c:v>9.5615453728661279</c:v>
                </c:pt>
                <c:pt idx="223">
                  <c:v>9.3236747529200343</c:v>
                </c:pt>
                <c:pt idx="224">
                  <c:v>10.066486972147349</c:v>
                </c:pt>
                <c:pt idx="225">
                  <c:v>9.6363432165318947</c:v>
                </c:pt>
                <c:pt idx="226">
                  <c:v>9.4130727762803232</c:v>
                </c:pt>
                <c:pt idx="227">
                  <c:v>9.4609164420485161</c:v>
                </c:pt>
                <c:pt idx="228">
                  <c:v>9.1495956873315354</c:v>
                </c:pt>
                <c:pt idx="229">
                  <c:v>8.7104672057502253</c:v>
                </c:pt>
                <c:pt idx="230">
                  <c:v>8.543575920934412</c:v>
                </c:pt>
                <c:pt idx="231">
                  <c:v>9.5289757412398917</c:v>
                </c:pt>
                <c:pt idx="232">
                  <c:v>10.094115004492362</c:v>
                </c:pt>
                <c:pt idx="233">
                  <c:v>9.9314914645103318</c:v>
                </c:pt>
                <c:pt idx="234">
                  <c:v>9.5110062893081757</c:v>
                </c:pt>
                <c:pt idx="235">
                  <c:v>9.9227313566936193</c:v>
                </c:pt>
                <c:pt idx="236">
                  <c:v>10.102425876010781</c:v>
                </c:pt>
                <c:pt idx="237">
                  <c:v>9.4254267744833768</c:v>
                </c:pt>
                <c:pt idx="238">
                  <c:v>8.3719676549865234</c:v>
                </c:pt>
                <c:pt idx="239">
                  <c:v>8.3409703504043122</c:v>
                </c:pt>
                <c:pt idx="240">
                  <c:v>8.227313566936207</c:v>
                </c:pt>
                <c:pt idx="241">
                  <c:v>7.4171159029649587</c:v>
                </c:pt>
                <c:pt idx="242">
                  <c:v>9.396226415094338</c:v>
                </c:pt>
                <c:pt idx="243">
                  <c:v>9.1419586702605571</c:v>
                </c:pt>
                <c:pt idx="244">
                  <c:v>10.04874213836478</c:v>
                </c:pt>
                <c:pt idx="245">
                  <c:v>10.670485175202156</c:v>
                </c:pt>
                <c:pt idx="246">
                  <c:v>11.193171608265947</c:v>
                </c:pt>
                <c:pt idx="247">
                  <c:v>9.9433962264150946</c:v>
                </c:pt>
                <c:pt idx="248">
                  <c:v>10.057277628032343</c:v>
                </c:pt>
                <c:pt idx="249">
                  <c:v>9.6727313566936193</c:v>
                </c:pt>
                <c:pt idx="250">
                  <c:v>9.0896226415094343</c:v>
                </c:pt>
                <c:pt idx="251">
                  <c:v>9.0485175202156327</c:v>
                </c:pt>
                <c:pt idx="252">
                  <c:v>9.209344115004491</c:v>
                </c:pt>
                <c:pt idx="253">
                  <c:v>8.9930368373764598</c:v>
                </c:pt>
                <c:pt idx="254">
                  <c:v>8.4391284815813101</c:v>
                </c:pt>
                <c:pt idx="255">
                  <c:v>8.4775381850853542</c:v>
                </c:pt>
                <c:pt idx="256">
                  <c:v>8.2464061096136554</c:v>
                </c:pt>
                <c:pt idx="257">
                  <c:v>7.4155435759209336</c:v>
                </c:pt>
                <c:pt idx="258">
                  <c:v>7.2821203953279419</c:v>
                </c:pt>
                <c:pt idx="259">
                  <c:v>6.9845013477088944</c:v>
                </c:pt>
                <c:pt idx="260">
                  <c:v>6.1743036837376453</c:v>
                </c:pt>
                <c:pt idx="261">
                  <c:v>6.3726415094339615</c:v>
                </c:pt>
                <c:pt idx="262">
                  <c:v>6.5260557053009887</c:v>
                </c:pt>
                <c:pt idx="263">
                  <c:v>6.6918238993710695</c:v>
                </c:pt>
                <c:pt idx="264">
                  <c:v>6.6711590296495951</c:v>
                </c:pt>
                <c:pt idx="265">
                  <c:v>6.680143755615453</c:v>
                </c:pt>
                <c:pt idx="266">
                  <c:v>6.6711590296495951</c:v>
                </c:pt>
                <c:pt idx="267">
                  <c:v>6.4274483378256955</c:v>
                </c:pt>
                <c:pt idx="268">
                  <c:v>6.682389937106918</c:v>
                </c:pt>
                <c:pt idx="269">
                  <c:v>6.7345013477088944</c:v>
                </c:pt>
                <c:pt idx="270">
                  <c:v>6.6329739442946991</c:v>
                </c:pt>
                <c:pt idx="271">
                  <c:v>6.9164420485175198</c:v>
                </c:pt>
                <c:pt idx="272">
                  <c:v>6.3656783468104212</c:v>
                </c:pt>
                <c:pt idx="273">
                  <c:v>6.7971698113207548</c:v>
                </c:pt>
                <c:pt idx="274">
                  <c:v>7.1534141958670263</c:v>
                </c:pt>
                <c:pt idx="275">
                  <c:v>7.0455974842767297</c:v>
                </c:pt>
                <c:pt idx="276">
                  <c:v>7.3809523809523814</c:v>
                </c:pt>
                <c:pt idx="277">
                  <c:v>6.7423629829290208</c:v>
                </c:pt>
                <c:pt idx="278">
                  <c:v>6.7414645103324347</c:v>
                </c:pt>
                <c:pt idx="279">
                  <c:v>6.9451931716082651</c:v>
                </c:pt>
                <c:pt idx="280">
                  <c:v>6.8140161725067383</c:v>
                </c:pt>
                <c:pt idx="281">
                  <c:v>6.7252920035938901</c:v>
                </c:pt>
                <c:pt idx="282">
                  <c:v>6.939128481581311</c:v>
                </c:pt>
                <c:pt idx="283">
                  <c:v>6.2637017070979333</c:v>
                </c:pt>
                <c:pt idx="284">
                  <c:v>6.1361185983827493</c:v>
                </c:pt>
                <c:pt idx="285">
                  <c:v>6.2437106918238996</c:v>
                </c:pt>
                <c:pt idx="286">
                  <c:v>6.1617250673854445</c:v>
                </c:pt>
                <c:pt idx="287">
                  <c:v>5.4296945193171604</c:v>
                </c:pt>
                <c:pt idx="288">
                  <c:v>5.0298742138364778</c:v>
                </c:pt>
                <c:pt idx="289">
                  <c:v>4.8508535489667564</c:v>
                </c:pt>
                <c:pt idx="290">
                  <c:v>4.5343665768194068</c:v>
                </c:pt>
                <c:pt idx="291">
                  <c:v>4.311545372866127</c:v>
                </c:pt>
                <c:pt idx="292">
                  <c:v>4.4294699011680141</c:v>
                </c:pt>
                <c:pt idx="293">
                  <c:v>4.3164869721473487</c:v>
                </c:pt>
                <c:pt idx="294">
                  <c:v>4.5004492362982926</c:v>
                </c:pt>
                <c:pt idx="295">
                  <c:v>4.4667565139263257</c:v>
                </c:pt>
                <c:pt idx="296">
                  <c:v>4.4964061096136563</c:v>
                </c:pt>
                <c:pt idx="297">
                  <c:v>4.5101078167115896</c:v>
                </c:pt>
                <c:pt idx="298">
                  <c:v>4.4555256064690028</c:v>
                </c:pt>
                <c:pt idx="299">
                  <c:v>4.4121743036837371</c:v>
                </c:pt>
                <c:pt idx="300">
                  <c:v>4.4514824797843664</c:v>
                </c:pt>
                <c:pt idx="301">
                  <c:v>4.2017070979335127</c:v>
                </c:pt>
                <c:pt idx="302">
                  <c:v>4.3703953279424974</c:v>
                </c:pt>
                <c:pt idx="303">
                  <c:v>4.6048966756513918</c:v>
                </c:pt>
                <c:pt idx="304">
                  <c:v>4.2257412398921828</c:v>
                </c:pt>
                <c:pt idx="305">
                  <c:v>4.2672955974842761</c:v>
                </c:pt>
                <c:pt idx="306">
                  <c:v>3.9786612758310866</c:v>
                </c:pt>
                <c:pt idx="307">
                  <c:v>3.883198562443845</c:v>
                </c:pt>
                <c:pt idx="308">
                  <c:v>3.9665318957771785</c:v>
                </c:pt>
                <c:pt idx="309">
                  <c:v>3.9602425876010781</c:v>
                </c:pt>
                <c:pt idx="310">
                  <c:v>4.0345911949685531</c:v>
                </c:pt>
                <c:pt idx="311">
                  <c:v>3.751123090745732</c:v>
                </c:pt>
                <c:pt idx="312">
                  <c:v>3.6199460916442043</c:v>
                </c:pt>
                <c:pt idx="313">
                  <c:v>3.6848607367475292</c:v>
                </c:pt>
                <c:pt idx="314">
                  <c:v>3.6785714285714284</c:v>
                </c:pt>
                <c:pt idx="315">
                  <c:v>3.6698113207547167</c:v>
                </c:pt>
                <c:pt idx="316">
                  <c:v>3.7178796046720577</c:v>
                </c:pt>
                <c:pt idx="317">
                  <c:v>3.6637466307277626</c:v>
                </c:pt>
                <c:pt idx="318">
                  <c:v>3.6298292902066485</c:v>
                </c:pt>
                <c:pt idx="319">
                  <c:v>3.6552111410601973</c:v>
                </c:pt>
                <c:pt idx="320">
                  <c:v>3.590071877807727</c:v>
                </c:pt>
                <c:pt idx="321">
                  <c:v>3.6089398023360282</c:v>
                </c:pt>
                <c:pt idx="322">
                  <c:v>3.5532345013477085</c:v>
                </c:pt>
                <c:pt idx="323">
                  <c:v>3.6361185983827489</c:v>
                </c:pt>
                <c:pt idx="324">
                  <c:v>3.6446540880503142</c:v>
                </c:pt>
                <c:pt idx="325">
                  <c:v>3.6810422282120392</c:v>
                </c:pt>
                <c:pt idx="326">
                  <c:v>3.5042677448337822</c:v>
                </c:pt>
                <c:pt idx="327">
                  <c:v>3.5157232704402515</c:v>
                </c:pt>
                <c:pt idx="328">
                  <c:v>3.4510332434860733</c:v>
                </c:pt>
                <c:pt idx="329">
                  <c:v>3.4195867026055704</c:v>
                </c:pt>
                <c:pt idx="330">
                  <c:v>3.150494159928122</c:v>
                </c:pt>
                <c:pt idx="331">
                  <c:v>3.5125786163522008</c:v>
                </c:pt>
                <c:pt idx="332">
                  <c:v>3.5961365678346806</c:v>
                </c:pt>
                <c:pt idx="333">
                  <c:v>3.4550763701707092</c:v>
                </c:pt>
                <c:pt idx="334">
                  <c:v>3.5882749326145551</c:v>
                </c:pt>
                <c:pt idx="335">
                  <c:v>3.2576370170709792</c:v>
                </c:pt>
                <c:pt idx="336">
                  <c:v>3.170035938903863</c:v>
                </c:pt>
                <c:pt idx="337">
                  <c:v>3.2888589398023353</c:v>
                </c:pt>
                <c:pt idx="338">
                  <c:v>3.0849056603773581</c:v>
                </c:pt>
                <c:pt idx="339">
                  <c:v>3.3528751123090745</c:v>
                </c:pt>
                <c:pt idx="340">
                  <c:v>3.3867924528301883</c:v>
                </c:pt>
                <c:pt idx="341">
                  <c:v>3.3477088948787057</c:v>
                </c:pt>
                <c:pt idx="342">
                  <c:v>3.2787511230907453</c:v>
                </c:pt>
                <c:pt idx="343">
                  <c:v>3.1891284815813115</c:v>
                </c:pt>
                <c:pt idx="344">
                  <c:v>2.9243036837376457</c:v>
                </c:pt>
                <c:pt idx="345">
                  <c:v>2.5741239892183287</c:v>
                </c:pt>
                <c:pt idx="346">
                  <c:v>2.4656334231805928</c:v>
                </c:pt>
                <c:pt idx="347">
                  <c:v>2.4503593890386344</c:v>
                </c:pt>
                <c:pt idx="348">
                  <c:v>2.3191823899371067</c:v>
                </c:pt>
                <c:pt idx="349">
                  <c:v>2.1563342318059298</c:v>
                </c:pt>
                <c:pt idx="350">
                  <c:v>2.0415543575920934</c:v>
                </c:pt>
                <c:pt idx="351">
                  <c:v>2.16329739442947</c:v>
                </c:pt>
                <c:pt idx="352">
                  <c:v>2.3539982030548066</c:v>
                </c:pt>
                <c:pt idx="353">
                  <c:v>2.2558400718778078</c:v>
                </c:pt>
                <c:pt idx="354">
                  <c:v>2.3106469002695418</c:v>
                </c:pt>
                <c:pt idx="355">
                  <c:v>2.3726415094339619</c:v>
                </c:pt>
                <c:pt idx="356">
                  <c:v>2.4225067385444743</c:v>
                </c:pt>
                <c:pt idx="357">
                  <c:v>2.2686433063791553</c:v>
                </c:pt>
                <c:pt idx="358">
                  <c:v>1.9510332434860735</c:v>
                </c:pt>
                <c:pt idx="359">
                  <c:v>1.9207097933513029</c:v>
                </c:pt>
                <c:pt idx="360">
                  <c:v>1.9211590296495955</c:v>
                </c:pt>
                <c:pt idx="361">
                  <c:v>1.6226415094339621</c:v>
                </c:pt>
                <c:pt idx="362">
                  <c:v>1.9326145552560647</c:v>
                </c:pt>
                <c:pt idx="363">
                  <c:v>1.9993261455525606</c:v>
                </c:pt>
                <c:pt idx="364">
                  <c:v>2.4555256064690023</c:v>
                </c:pt>
                <c:pt idx="365">
                  <c:v>2.5181940700808623</c:v>
                </c:pt>
                <c:pt idx="366">
                  <c:v>2.8492812219227308</c:v>
                </c:pt>
                <c:pt idx="367">
                  <c:v>2.8991464510332432</c:v>
                </c:pt>
                <c:pt idx="368">
                  <c:v>2.7313566936208442</c:v>
                </c:pt>
                <c:pt idx="369">
                  <c:v>3.1603773584905657</c:v>
                </c:pt>
                <c:pt idx="370">
                  <c:v>3.2549415992812216</c:v>
                </c:pt>
                <c:pt idx="371">
                  <c:v>3.3670260557053009</c:v>
                </c:pt>
                <c:pt idx="372">
                  <c:v>3.3490566037735845</c:v>
                </c:pt>
                <c:pt idx="373">
                  <c:v>3.3405211141060196</c:v>
                </c:pt>
                <c:pt idx="374">
                  <c:v>3.0008984725965853</c:v>
                </c:pt>
                <c:pt idx="375">
                  <c:v>3.050314465408805</c:v>
                </c:pt>
                <c:pt idx="376">
                  <c:v>3.4986522911051208</c:v>
                </c:pt>
                <c:pt idx="377">
                  <c:v>3.593441150044923</c:v>
                </c:pt>
                <c:pt idx="378">
                  <c:v>3.7457322551662169</c:v>
                </c:pt>
                <c:pt idx="379">
                  <c:v>4.0476190476190474</c:v>
                </c:pt>
                <c:pt idx="380">
                  <c:v>4.0404312668463609</c:v>
                </c:pt>
                <c:pt idx="381">
                  <c:v>4.1212938005390827</c:v>
                </c:pt>
                <c:pt idx="382">
                  <c:v>3.8562443845462711</c:v>
                </c:pt>
                <c:pt idx="383">
                  <c:v>3.5941150044923624</c:v>
                </c:pt>
                <c:pt idx="384">
                  <c:v>3.6118598382749325</c:v>
                </c:pt>
                <c:pt idx="385">
                  <c:v>3.4469901168014374</c:v>
                </c:pt>
                <c:pt idx="386">
                  <c:v>3.4788858939802334</c:v>
                </c:pt>
                <c:pt idx="387">
                  <c:v>3.4649595687331534</c:v>
                </c:pt>
                <c:pt idx="388">
                  <c:v>3.3605121293800542</c:v>
                </c:pt>
                <c:pt idx="389">
                  <c:v>3.3645552560646896</c:v>
                </c:pt>
                <c:pt idx="390">
                  <c:v>3.3005390835579513</c:v>
                </c:pt>
                <c:pt idx="391">
                  <c:v>3.9849505840071875</c:v>
                </c:pt>
                <c:pt idx="392">
                  <c:v>3.5040431266846359</c:v>
                </c:pt>
                <c:pt idx="393">
                  <c:v>2.9225067385444743</c:v>
                </c:pt>
                <c:pt idx="394">
                  <c:v>2.878706199460916</c:v>
                </c:pt>
                <c:pt idx="395">
                  <c:v>2.6100628930817611</c:v>
                </c:pt>
                <c:pt idx="396">
                  <c:v>2.5467205750224617</c:v>
                </c:pt>
                <c:pt idx="397">
                  <c:v>2.506738544474393</c:v>
                </c:pt>
                <c:pt idx="398">
                  <c:v>2.5372866127583107</c:v>
                </c:pt>
                <c:pt idx="399">
                  <c:v>2.5705300988319855</c:v>
                </c:pt>
                <c:pt idx="400">
                  <c:v>2.5586253369272236</c:v>
                </c:pt>
                <c:pt idx="401">
                  <c:v>2.4582210242587599</c:v>
                </c:pt>
                <c:pt idx="402">
                  <c:v>2.2933513027852648</c:v>
                </c:pt>
                <c:pt idx="403">
                  <c:v>2.3068283917340522</c:v>
                </c:pt>
                <c:pt idx="404">
                  <c:v>2.3292902066486971</c:v>
                </c:pt>
                <c:pt idx="405">
                  <c:v>2.4164420485175202</c:v>
                </c:pt>
                <c:pt idx="406">
                  <c:v>2.3578167115902962</c:v>
                </c:pt>
                <c:pt idx="407">
                  <c:v>2.1480233602875112</c:v>
                </c:pt>
                <c:pt idx="408">
                  <c:v>2.1623989218328838</c:v>
                </c:pt>
                <c:pt idx="409">
                  <c:v>2.2109164420485174</c:v>
                </c:pt>
                <c:pt idx="410">
                  <c:v>2.1071428571428572</c:v>
                </c:pt>
                <c:pt idx="411">
                  <c:v>2.028526504941599</c:v>
                </c:pt>
                <c:pt idx="412">
                  <c:v>1.9901168014375559</c:v>
                </c:pt>
                <c:pt idx="413">
                  <c:v>1.9328391734052108</c:v>
                </c:pt>
                <c:pt idx="414">
                  <c:v>1.8793800539083556</c:v>
                </c:pt>
                <c:pt idx="415">
                  <c:v>1.8629829290206648</c:v>
                </c:pt>
                <c:pt idx="416">
                  <c:v>1.9335130278526502</c:v>
                </c:pt>
                <c:pt idx="417">
                  <c:v>1.9359838274932613</c:v>
                </c:pt>
                <c:pt idx="418">
                  <c:v>1.9103773584905659</c:v>
                </c:pt>
                <c:pt idx="419">
                  <c:v>1.8831985624438454</c:v>
                </c:pt>
                <c:pt idx="420">
                  <c:v>1.8221024258760108</c:v>
                </c:pt>
                <c:pt idx="421">
                  <c:v>1.8151392632524708</c:v>
                </c:pt>
                <c:pt idx="422">
                  <c:v>1.7661725067385443</c:v>
                </c:pt>
                <c:pt idx="423">
                  <c:v>1.7026055705300986</c:v>
                </c:pt>
                <c:pt idx="424">
                  <c:v>1.7138364779874211</c:v>
                </c:pt>
                <c:pt idx="425">
                  <c:v>1.6100628930817611</c:v>
                </c:pt>
                <c:pt idx="426">
                  <c:v>1.6159029649595686</c:v>
                </c:pt>
                <c:pt idx="427">
                  <c:v>1.5844564240790657</c:v>
                </c:pt>
                <c:pt idx="428">
                  <c:v>1.5671608265947887</c:v>
                </c:pt>
                <c:pt idx="429">
                  <c:v>1.5253818508535488</c:v>
                </c:pt>
                <c:pt idx="430">
                  <c:v>1.5089847259658582</c:v>
                </c:pt>
                <c:pt idx="431">
                  <c:v>1.4840521114106018</c:v>
                </c:pt>
                <c:pt idx="432">
                  <c:v>1.4961814914645102</c:v>
                </c:pt>
                <c:pt idx="433">
                  <c:v>1.5103324348607365</c:v>
                </c:pt>
                <c:pt idx="434">
                  <c:v>1.5042677448337824</c:v>
                </c:pt>
                <c:pt idx="435">
                  <c:v>1.4822551662174301</c:v>
                </c:pt>
                <c:pt idx="436">
                  <c:v>1.4883198562443845</c:v>
                </c:pt>
                <c:pt idx="437">
                  <c:v>1.4775381850853548</c:v>
                </c:pt>
                <c:pt idx="438">
                  <c:v>1.5110062893081759</c:v>
                </c:pt>
                <c:pt idx="439">
                  <c:v>1.4961814914645102</c:v>
                </c:pt>
                <c:pt idx="440">
                  <c:v>1.5941150044923629</c:v>
                </c:pt>
                <c:pt idx="441">
                  <c:v>1.582210242587601</c:v>
                </c:pt>
                <c:pt idx="442">
                  <c:v>1.6150044923629829</c:v>
                </c:pt>
                <c:pt idx="443">
                  <c:v>1.5723270440251571</c:v>
                </c:pt>
                <c:pt idx="444">
                  <c:v>1.5819856244384547</c:v>
                </c:pt>
                <c:pt idx="445">
                  <c:v>1.5694070080862534</c:v>
                </c:pt>
                <c:pt idx="446">
                  <c:v>1.554806828391734</c:v>
                </c:pt>
                <c:pt idx="447">
                  <c:v>1.5721024258760106</c:v>
                </c:pt>
                <c:pt idx="448">
                  <c:v>1.5503144654088048</c:v>
                </c:pt>
                <c:pt idx="449">
                  <c:v>1.5146001796945194</c:v>
                </c:pt>
                <c:pt idx="450">
                  <c:v>1.5074123989218329</c:v>
                </c:pt>
                <c:pt idx="451">
                  <c:v>1.4672057502246179</c:v>
                </c:pt>
                <c:pt idx="452">
                  <c:v>1.4249775381850851</c:v>
                </c:pt>
                <c:pt idx="453">
                  <c:v>1.4261006289308176</c:v>
                </c:pt>
                <c:pt idx="454">
                  <c:v>1.407457322551662</c:v>
                </c:pt>
                <c:pt idx="455">
                  <c:v>1.4146451033243483</c:v>
                </c:pt>
                <c:pt idx="456">
                  <c:v>1.4150943396226414</c:v>
                </c:pt>
                <c:pt idx="457">
                  <c:v>1.4204851752021563</c:v>
                </c:pt>
                <c:pt idx="458">
                  <c:v>1.4721473495058401</c:v>
                </c:pt>
                <c:pt idx="459">
                  <c:v>1.4741689128481579</c:v>
                </c:pt>
                <c:pt idx="460">
                  <c:v>1.3463611859838274</c:v>
                </c:pt>
                <c:pt idx="461">
                  <c:v>1.1442048517520214</c:v>
                </c:pt>
                <c:pt idx="462">
                  <c:v>1.1482479784366575</c:v>
                </c:pt>
                <c:pt idx="463">
                  <c:v>1.1388140161725067</c:v>
                </c:pt>
                <c:pt idx="464">
                  <c:v>1.1543126684636118</c:v>
                </c:pt>
                <c:pt idx="465">
                  <c:v>1.176774483378257</c:v>
                </c:pt>
                <c:pt idx="466">
                  <c:v>1.1668912848158131</c:v>
                </c:pt>
                <c:pt idx="467">
                  <c:v>1.1585804132973943</c:v>
                </c:pt>
                <c:pt idx="468">
                  <c:v>1.1543126684636118</c:v>
                </c:pt>
                <c:pt idx="469">
                  <c:v>1.1136567834681042</c:v>
                </c:pt>
                <c:pt idx="470">
                  <c:v>1.0995058400718778</c:v>
                </c:pt>
                <c:pt idx="471">
                  <c:v>1.0986073674752919</c:v>
                </c:pt>
                <c:pt idx="472">
                  <c:v>1.0783917340521112</c:v>
                </c:pt>
                <c:pt idx="473">
                  <c:v>1.0678346810422281</c:v>
                </c:pt>
                <c:pt idx="474">
                  <c:v>1.0397574123989217</c:v>
                </c:pt>
                <c:pt idx="475">
                  <c:v>1.0469451931716083</c:v>
                </c:pt>
                <c:pt idx="476">
                  <c:v>1.0923180592991915</c:v>
                </c:pt>
                <c:pt idx="477">
                  <c:v>1.0992812219227313</c:v>
                </c:pt>
                <c:pt idx="478">
                  <c:v>1.0819856244384547</c:v>
                </c:pt>
                <c:pt idx="479">
                  <c:v>1.0878256963162622</c:v>
                </c:pt>
                <c:pt idx="480">
                  <c:v>1.0896226415094339</c:v>
                </c:pt>
                <c:pt idx="481">
                  <c:v>1.027403414195867</c:v>
                </c:pt>
                <c:pt idx="482">
                  <c:v>1.0026954177897573</c:v>
                </c:pt>
                <c:pt idx="483">
                  <c:v>1.0837825696316261</c:v>
                </c:pt>
                <c:pt idx="484">
                  <c:v>1.0808625336927222</c:v>
                </c:pt>
                <c:pt idx="485">
                  <c:v>1.1078167115902964</c:v>
                </c:pt>
                <c:pt idx="486">
                  <c:v>1.0938903863432166</c:v>
                </c:pt>
                <c:pt idx="487">
                  <c:v>1.0997304582210241</c:v>
                </c:pt>
                <c:pt idx="488">
                  <c:v>1.0907457322551661</c:v>
                </c:pt>
                <c:pt idx="489">
                  <c:v>1.1015274034141957</c:v>
                </c:pt>
                <c:pt idx="490">
                  <c:v>1.1044474393530996</c:v>
                </c:pt>
                <c:pt idx="491">
                  <c:v>1.1100628930817609</c:v>
                </c:pt>
                <c:pt idx="492">
                  <c:v>1.0581761006289307</c:v>
                </c:pt>
                <c:pt idx="493">
                  <c:v>1.0413297394429468</c:v>
                </c:pt>
                <c:pt idx="494">
                  <c:v>1.0217879604672058</c:v>
                </c:pt>
                <c:pt idx="495">
                  <c:v>1.0314465408805031</c:v>
                </c:pt>
                <c:pt idx="496">
                  <c:v>0.99146451033243477</c:v>
                </c:pt>
                <c:pt idx="497">
                  <c:v>1.0107816711590296</c:v>
                </c:pt>
                <c:pt idx="498">
                  <c:v>1.013477088948787</c:v>
                </c:pt>
                <c:pt idx="499">
                  <c:v>0.99595687331536387</c:v>
                </c:pt>
                <c:pt idx="500">
                  <c:v>0.96855345911949675</c:v>
                </c:pt>
                <c:pt idx="501">
                  <c:v>0.96181491464510327</c:v>
                </c:pt>
                <c:pt idx="502">
                  <c:v>0.9658580413297394</c:v>
                </c:pt>
                <c:pt idx="503">
                  <c:v>0.94968553459119498</c:v>
                </c:pt>
                <c:pt idx="504">
                  <c:v>0.99797843665768182</c:v>
                </c:pt>
                <c:pt idx="505">
                  <c:v>0.99213836477987416</c:v>
                </c:pt>
                <c:pt idx="506">
                  <c:v>1.0146001796945192</c:v>
                </c:pt>
                <c:pt idx="507">
                  <c:v>1.0190925426774482</c:v>
                </c:pt>
                <c:pt idx="508">
                  <c:v>0.98809523809523803</c:v>
                </c:pt>
                <c:pt idx="509">
                  <c:v>0.96877807726864329</c:v>
                </c:pt>
                <c:pt idx="510">
                  <c:v>0.98652291105121293</c:v>
                </c:pt>
                <c:pt idx="511">
                  <c:v>1.0557053009883197</c:v>
                </c:pt>
                <c:pt idx="512">
                  <c:v>1.0287511230907456</c:v>
                </c:pt>
                <c:pt idx="513">
                  <c:v>1.0557053009883197</c:v>
                </c:pt>
                <c:pt idx="514">
                  <c:v>1.0705300988319855</c:v>
                </c:pt>
                <c:pt idx="515">
                  <c:v>1.0485175202156334</c:v>
                </c:pt>
                <c:pt idx="516">
                  <c:v>1.0366127583108715</c:v>
                </c:pt>
                <c:pt idx="517">
                  <c:v>1.0256064690026954</c:v>
                </c:pt>
                <c:pt idx="518">
                  <c:v>1.0527852650494158</c:v>
                </c:pt>
                <c:pt idx="519">
                  <c:v>1.0505390835579516</c:v>
                </c:pt>
                <c:pt idx="520">
                  <c:v>1.0853548966756512</c:v>
                </c:pt>
                <c:pt idx="521">
                  <c:v>1.0882749326145553</c:v>
                </c:pt>
                <c:pt idx="522">
                  <c:v>1.0590745732255165</c:v>
                </c:pt>
                <c:pt idx="523">
                  <c:v>1.0244833782569631</c:v>
                </c:pt>
                <c:pt idx="524">
                  <c:v>1.0278526504941599</c:v>
                </c:pt>
                <c:pt idx="525">
                  <c:v>1.1900269541778974</c:v>
                </c:pt>
                <c:pt idx="526">
                  <c:v>1.1686882300089847</c:v>
                </c:pt>
                <c:pt idx="527">
                  <c:v>1.1486972147349506</c:v>
                </c:pt>
                <c:pt idx="528">
                  <c:v>1.159928122192273</c:v>
                </c:pt>
                <c:pt idx="529">
                  <c:v>1.1390386343216532</c:v>
                </c:pt>
                <c:pt idx="530">
                  <c:v>1.1448787061994607</c:v>
                </c:pt>
                <c:pt idx="531">
                  <c:v>1.1338724168912846</c:v>
                </c:pt>
                <c:pt idx="532">
                  <c:v>1.1388140161725067</c:v>
                </c:pt>
                <c:pt idx="533">
                  <c:v>1.1010781671159029</c:v>
                </c:pt>
                <c:pt idx="534">
                  <c:v>1.0718778077268643</c:v>
                </c:pt>
                <c:pt idx="535">
                  <c:v>1.073225516621743</c:v>
                </c:pt>
                <c:pt idx="536">
                  <c:v>1.0334681042228211</c:v>
                </c:pt>
                <c:pt idx="537">
                  <c:v>1.0348158131176999</c:v>
                </c:pt>
                <c:pt idx="538">
                  <c:v>1.0471698113207546</c:v>
                </c:pt>
                <c:pt idx="539">
                  <c:v>1.0552560646900269</c:v>
                </c:pt>
                <c:pt idx="540">
                  <c:v>1.0087601078167114</c:v>
                </c:pt>
                <c:pt idx="541">
                  <c:v>1.020440251572327</c:v>
                </c:pt>
                <c:pt idx="542">
                  <c:v>1.0038185085354896</c:v>
                </c:pt>
                <c:pt idx="543">
                  <c:v>1.0011230907457322</c:v>
                </c:pt>
                <c:pt idx="544">
                  <c:v>0.98495058400718771</c:v>
                </c:pt>
                <c:pt idx="545">
                  <c:v>0.98719676549865232</c:v>
                </c:pt>
                <c:pt idx="546">
                  <c:v>1.0047169811320753</c:v>
                </c:pt>
                <c:pt idx="547">
                  <c:v>0.99663072776280315</c:v>
                </c:pt>
                <c:pt idx="548">
                  <c:v>0.98652291105121293</c:v>
                </c:pt>
                <c:pt idx="549">
                  <c:v>1.0172955974842766</c:v>
                </c:pt>
                <c:pt idx="550">
                  <c:v>1.0096585804132974</c:v>
                </c:pt>
                <c:pt idx="551">
                  <c:v>1.0110062893081759</c:v>
                </c:pt>
                <c:pt idx="552">
                  <c:v>0.96540880503144644</c:v>
                </c:pt>
                <c:pt idx="553">
                  <c:v>0.96091644204851745</c:v>
                </c:pt>
                <c:pt idx="554">
                  <c:v>0.9400269541778975</c:v>
                </c:pt>
                <c:pt idx="555">
                  <c:v>0.97529200359389034</c:v>
                </c:pt>
                <c:pt idx="556">
                  <c:v>0.95642407906558835</c:v>
                </c:pt>
                <c:pt idx="557">
                  <c:v>0.91868823000898459</c:v>
                </c:pt>
                <c:pt idx="558">
                  <c:v>0.92520215633423164</c:v>
                </c:pt>
                <c:pt idx="559">
                  <c:v>0.88319856244384543</c:v>
                </c:pt>
                <c:pt idx="560">
                  <c:v>0.86972147349505835</c:v>
                </c:pt>
                <c:pt idx="561">
                  <c:v>0.80390835579514819</c:v>
                </c:pt>
                <c:pt idx="562">
                  <c:v>0.83176100628930816</c:v>
                </c:pt>
                <c:pt idx="563">
                  <c:v>0.84546271338724166</c:v>
                </c:pt>
                <c:pt idx="564">
                  <c:v>0.85287511230907453</c:v>
                </c:pt>
                <c:pt idx="565">
                  <c:v>0.84770889487870615</c:v>
                </c:pt>
                <c:pt idx="566">
                  <c:v>0.85646900269541781</c:v>
                </c:pt>
                <c:pt idx="567">
                  <c:v>0.87825696316262347</c:v>
                </c:pt>
                <c:pt idx="568">
                  <c:v>0.86590296495956864</c:v>
                </c:pt>
                <c:pt idx="569">
                  <c:v>0.92138364779874216</c:v>
                </c:pt>
                <c:pt idx="570">
                  <c:v>0.92250673854447429</c:v>
                </c:pt>
                <c:pt idx="571">
                  <c:v>0.94811320754716977</c:v>
                </c:pt>
                <c:pt idx="572">
                  <c:v>1.0258310871518419</c:v>
                </c:pt>
                <c:pt idx="573">
                  <c:v>1.0420035938903862</c:v>
                </c:pt>
                <c:pt idx="574">
                  <c:v>1.0435759209344115</c:v>
                </c:pt>
                <c:pt idx="575">
                  <c:v>1.0197663971248876</c:v>
                </c:pt>
                <c:pt idx="576">
                  <c:v>1.0759209344115004</c:v>
                </c:pt>
                <c:pt idx="577">
                  <c:v>1.0871518418688229</c:v>
                </c:pt>
                <c:pt idx="578">
                  <c:v>1.0999550763701706</c:v>
                </c:pt>
                <c:pt idx="579">
                  <c:v>1.1098382749326143</c:v>
                </c:pt>
                <c:pt idx="580">
                  <c:v>1.1471248876909252</c:v>
                </c:pt>
                <c:pt idx="581">
                  <c:v>1.1457771787960467</c:v>
                </c:pt>
                <c:pt idx="582">
                  <c:v>1.0965858041329739</c:v>
                </c:pt>
                <c:pt idx="583">
                  <c:v>1.0512129380053907</c:v>
                </c:pt>
                <c:pt idx="584">
                  <c:v>1.0723270440251571</c:v>
                </c:pt>
                <c:pt idx="585">
                  <c:v>1.084681042228212</c:v>
                </c:pt>
                <c:pt idx="586">
                  <c:v>1.0563791554357591</c:v>
                </c:pt>
                <c:pt idx="587">
                  <c:v>1.1125336927223719</c:v>
                </c:pt>
                <c:pt idx="588">
                  <c:v>1.161949685534591</c:v>
                </c:pt>
                <c:pt idx="589">
                  <c:v>1.1855345911949684</c:v>
                </c:pt>
                <c:pt idx="590">
                  <c:v>1.1803683737646</c:v>
                </c:pt>
                <c:pt idx="591">
                  <c:v>1.2275381850853548</c:v>
                </c:pt>
                <c:pt idx="592">
                  <c:v>1.2185534591194969</c:v>
                </c:pt>
                <c:pt idx="593">
                  <c:v>1.2279874213836477</c:v>
                </c:pt>
                <c:pt idx="594">
                  <c:v>1.1967654986522911</c:v>
                </c:pt>
                <c:pt idx="595">
                  <c:v>1.2026055705300986</c:v>
                </c:pt>
                <c:pt idx="596">
                  <c:v>1.2057502246181491</c:v>
                </c:pt>
                <c:pt idx="597">
                  <c:v>1.2401168014375561</c:v>
                </c:pt>
                <c:pt idx="598">
                  <c:v>1.2232704402515722</c:v>
                </c:pt>
                <c:pt idx="599">
                  <c:v>1.2273135669362083</c:v>
                </c:pt>
                <c:pt idx="600">
                  <c:v>1.2351752021563343</c:v>
                </c:pt>
                <c:pt idx="601">
                  <c:v>1.2030548068283917</c:v>
                </c:pt>
                <c:pt idx="602">
                  <c:v>1.3108715184186881</c:v>
                </c:pt>
                <c:pt idx="603">
                  <c:v>1.2843665768194068</c:v>
                </c:pt>
                <c:pt idx="604">
                  <c:v>1.2991913746630728</c:v>
                </c:pt>
                <c:pt idx="605">
                  <c:v>1.2571877807726863</c:v>
                </c:pt>
                <c:pt idx="606">
                  <c:v>1.2515723270440251</c:v>
                </c:pt>
                <c:pt idx="607">
                  <c:v>1.2347259658580412</c:v>
                </c:pt>
                <c:pt idx="608">
                  <c:v>1.2028301886792452</c:v>
                </c:pt>
                <c:pt idx="609">
                  <c:v>1.1698113207547169</c:v>
                </c:pt>
                <c:pt idx="610">
                  <c:v>1.1884546271338723</c:v>
                </c:pt>
                <c:pt idx="611">
                  <c:v>1.2309074573225516</c:v>
                </c:pt>
                <c:pt idx="612">
                  <c:v>1.2291105121293799</c:v>
                </c:pt>
                <c:pt idx="613">
                  <c:v>1.2014824797843666</c:v>
                </c:pt>
                <c:pt idx="614">
                  <c:v>1.2106918238993709</c:v>
                </c:pt>
                <c:pt idx="615">
                  <c:v>1.2374213836477987</c:v>
                </c:pt>
                <c:pt idx="616">
                  <c:v>1.3025606469002695</c:v>
                </c:pt>
                <c:pt idx="617">
                  <c:v>1.2980682839173403</c:v>
                </c:pt>
                <c:pt idx="618">
                  <c:v>1.272911051212938</c:v>
                </c:pt>
                <c:pt idx="619">
                  <c:v>1.306828391734052</c:v>
                </c:pt>
                <c:pt idx="620">
                  <c:v>1.2765049415992811</c:v>
                </c:pt>
                <c:pt idx="621">
                  <c:v>1.2425876010781671</c:v>
                </c:pt>
                <c:pt idx="622">
                  <c:v>1.2410152740341418</c:v>
                </c:pt>
                <c:pt idx="623">
                  <c:v>1.2423629829290206</c:v>
                </c:pt>
                <c:pt idx="624">
                  <c:v>1.281895777178796</c:v>
                </c:pt>
                <c:pt idx="625">
                  <c:v>1.3243486073674753</c:v>
                </c:pt>
                <c:pt idx="626">
                  <c:v>1.4371069182389935</c:v>
                </c:pt>
                <c:pt idx="627">
                  <c:v>1.4139712488769092</c:v>
                </c:pt>
                <c:pt idx="628">
                  <c:v>1.3380503144654088</c:v>
                </c:pt>
                <c:pt idx="629">
                  <c:v>1.3420934411500449</c:v>
                </c:pt>
                <c:pt idx="630">
                  <c:v>1.3238993710691822</c:v>
                </c:pt>
                <c:pt idx="631">
                  <c:v>1.3084007187780773</c:v>
                </c:pt>
                <c:pt idx="632">
                  <c:v>1.3591644204851752</c:v>
                </c:pt>
                <c:pt idx="633">
                  <c:v>1.3730907457322552</c:v>
                </c:pt>
                <c:pt idx="634">
                  <c:v>1.3831985624438454</c:v>
                </c:pt>
                <c:pt idx="635">
                  <c:v>1.3645552560646899</c:v>
                </c:pt>
                <c:pt idx="636">
                  <c:v>1.3843216531895777</c:v>
                </c:pt>
                <c:pt idx="637">
                  <c:v>1.4007187780772685</c:v>
                </c:pt>
                <c:pt idx="638">
                  <c:v>1.405435759209344</c:v>
                </c:pt>
                <c:pt idx="639">
                  <c:v>1.3737646001796944</c:v>
                </c:pt>
                <c:pt idx="640">
                  <c:v>1.3814016172506738</c:v>
                </c:pt>
                <c:pt idx="641">
                  <c:v>1.4249775381850851</c:v>
                </c:pt>
                <c:pt idx="642">
                  <c:v>1.4436208445642407</c:v>
                </c:pt>
                <c:pt idx="643">
                  <c:v>1.4056603773584904</c:v>
                </c:pt>
                <c:pt idx="644">
                  <c:v>1.4025157232704402</c:v>
                </c:pt>
                <c:pt idx="645">
                  <c:v>1.3791554357592093</c:v>
                </c:pt>
                <c:pt idx="646">
                  <c:v>1.387017070979335</c:v>
                </c:pt>
                <c:pt idx="647">
                  <c:v>1.3362533692722371</c:v>
                </c:pt>
                <c:pt idx="648">
                  <c:v>1.3315363881401616</c:v>
                </c:pt>
                <c:pt idx="649">
                  <c:v>1.3344564240790655</c:v>
                </c:pt>
                <c:pt idx="650">
                  <c:v>1.3095238095238093</c:v>
                </c:pt>
                <c:pt idx="651">
                  <c:v>1.2920035938903862</c:v>
                </c:pt>
                <c:pt idx="652">
                  <c:v>1.3427672955974843</c:v>
                </c:pt>
                <c:pt idx="653">
                  <c:v>1.3578167115902964</c:v>
                </c:pt>
                <c:pt idx="654">
                  <c:v>1.5601976639712487</c:v>
                </c:pt>
                <c:pt idx="655">
                  <c:v>1.5545822102425872</c:v>
                </c:pt>
                <c:pt idx="656">
                  <c:v>1.5473944294699011</c:v>
                </c:pt>
                <c:pt idx="657">
                  <c:v>1.5022461814914643</c:v>
                </c:pt>
                <c:pt idx="658">
                  <c:v>1.5599730458221024</c:v>
                </c:pt>
                <c:pt idx="659">
                  <c:v>1.5496406109613654</c:v>
                </c:pt>
                <c:pt idx="660">
                  <c:v>1.5208894878706196</c:v>
                </c:pt>
                <c:pt idx="661">
                  <c:v>1.5065139263252467</c:v>
                </c:pt>
                <c:pt idx="662">
                  <c:v>1.5047169811320753</c:v>
                </c:pt>
                <c:pt idx="663">
                  <c:v>1.4272237196765498</c:v>
                </c:pt>
                <c:pt idx="664">
                  <c:v>1.3492812219227313</c:v>
                </c:pt>
                <c:pt idx="665">
                  <c:v>1.3930817610062893</c:v>
                </c:pt>
                <c:pt idx="666">
                  <c:v>1.4950584007187779</c:v>
                </c:pt>
                <c:pt idx="667">
                  <c:v>1.4997753818508535</c:v>
                </c:pt>
                <c:pt idx="668">
                  <c:v>1.4202605570530098</c:v>
                </c:pt>
                <c:pt idx="669">
                  <c:v>1.4649595687331536</c:v>
                </c:pt>
                <c:pt idx="670">
                  <c:v>1.3270440251572326</c:v>
                </c:pt>
                <c:pt idx="671">
                  <c:v>1.4364330637915543</c:v>
                </c:pt>
                <c:pt idx="672">
                  <c:v>1.4168912848158131</c:v>
                </c:pt>
                <c:pt idx="673">
                  <c:v>1.4957322551662173</c:v>
                </c:pt>
                <c:pt idx="674">
                  <c:v>1.5141509433962261</c:v>
                </c:pt>
                <c:pt idx="675">
                  <c:v>1.5651392632524708</c:v>
                </c:pt>
                <c:pt idx="676">
                  <c:v>1.6428571428571428</c:v>
                </c:pt>
                <c:pt idx="677">
                  <c:v>1.692722371967655</c:v>
                </c:pt>
                <c:pt idx="678">
                  <c:v>1.6469002695417787</c:v>
                </c:pt>
                <c:pt idx="679">
                  <c:v>1.6475741239892181</c:v>
                </c:pt>
                <c:pt idx="680">
                  <c:v>1.6403863432165318</c:v>
                </c:pt>
                <c:pt idx="681">
                  <c:v>1.6080413297394429</c:v>
                </c:pt>
                <c:pt idx="682">
                  <c:v>1.6309523809523809</c:v>
                </c:pt>
                <c:pt idx="683">
                  <c:v>1.6159029649595686</c:v>
                </c:pt>
                <c:pt idx="684">
                  <c:v>1.6105121293800539</c:v>
                </c:pt>
                <c:pt idx="685">
                  <c:v>1.5745732255166216</c:v>
                </c:pt>
                <c:pt idx="686">
                  <c:v>1.5325696316262354</c:v>
                </c:pt>
                <c:pt idx="687">
                  <c:v>1.5626684636118595</c:v>
                </c:pt>
                <c:pt idx="688">
                  <c:v>1.5449236298292901</c:v>
                </c:pt>
                <c:pt idx="689">
                  <c:v>1.5543575920934412</c:v>
                </c:pt>
                <c:pt idx="690">
                  <c:v>1.4638364779874213</c:v>
                </c:pt>
                <c:pt idx="691">
                  <c:v>1.5193171608265947</c:v>
                </c:pt>
                <c:pt idx="692">
                  <c:v>1.5610961365678346</c:v>
                </c:pt>
                <c:pt idx="693">
                  <c:v>1.5878256963162622</c:v>
                </c:pt>
                <c:pt idx="694">
                  <c:v>1.5916442048517518</c:v>
                </c:pt>
                <c:pt idx="695">
                  <c:v>1.5653638814016171</c:v>
                </c:pt>
                <c:pt idx="696">
                  <c:v>1.545372866127583</c:v>
                </c:pt>
                <c:pt idx="697">
                  <c:v>1.5217879604672055</c:v>
                </c:pt>
                <c:pt idx="698">
                  <c:v>1.4883198562443845</c:v>
                </c:pt>
                <c:pt idx="699">
                  <c:v>1.5745732255166216</c:v>
                </c:pt>
                <c:pt idx="700">
                  <c:v>1.5786163522012577</c:v>
                </c:pt>
                <c:pt idx="701">
                  <c:v>1.5640161725067383</c:v>
                </c:pt>
                <c:pt idx="702">
                  <c:v>1.5321203953279423</c:v>
                </c:pt>
                <c:pt idx="703">
                  <c:v>1.5336927223719676</c:v>
                </c:pt>
                <c:pt idx="704">
                  <c:v>1.5561545372866126</c:v>
                </c:pt>
                <c:pt idx="705">
                  <c:v>1.5467205750224617</c:v>
                </c:pt>
                <c:pt idx="706">
                  <c:v>1.5152740341419584</c:v>
                </c:pt>
                <c:pt idx="707">
                  <c:v>1.4820305480682838</c:v>
                </c:pt>
                <c:pt idx="708">
                  <c:v>1.5042677448337824</c:v>
                </c:pt>
                <c:pt idx="709">
                  <c:v>1.486522911051213</c:v>
                </c:pt>
                <c:pt idx="710">
                  <c:v>1.414420485175202</c:v>
                </c:pt>
                <c:pt idx="711">
                  <c:v>1.2960467205750223</c:v>
                </c:pt>
                <c:pt idx="712">
                  <c:v>1.3214285714285714</c:v>
                </c:pt>
                <c:pt idx="713">
                  <c:v>1.1722821203953278</c:v>
                </c:pt>
                <c:pt idx="714">
                  <c:v>1.1680143755615453</c:v>
                </c:pt>
                <c:pt idx="715">
                  <c:v>1.1855345911949684</c:v>
                </c:pt>
                <c:pt idx="716">
                  <c:v>1.2210242587601077</c:v>
                </c:pt>
                <c:pt idx="717">
                  <c:v>1.2425876010781671</c:v>
                </c:pt>
                <c:pt idx="718">
                  <c:v>1.1662174303683737</c:v>
                </c:pt>
                <c:pt idx="719">
                  <c:v>1.1626235399820304</c:v>
                </c:pt>
                <c:pt idx="720">
                  <c:v>1.1331985624438454</c:v>
                </c:pt>
                <c:pt idx="721">
                  <c:v>1.1540880503144655</c:v>
                </c:pt>
                <c:pt idx="722">
                  <c:v>1.1805929919137466</c:v>
                </c:pt>
                <c:pt idx="723">
                  <c:v>1.125561545372866</c:v>
                </c:pt>
                <c:pt idx="724">
                  <c:v>1.176774483378257</c:v>
                </c:pt>
                <c:pt idx="725">
                  <c:v>1.2661725067385443</c:v>
                </c:pt>
                <c:pt idx="726">
                  <c:v>1.3243486073674753</c:v>
                </c:pt>
                <c:pt idx="727">
                  <c:v>1.3522012578616351</c:v>
                </c:pt>
                <c:pt idx="728">
                  <c:v>1.3957771787960467</c:v>
                </c:pt>
                <c:pt idx="729">
                  <c:v>1.1893530997304582</c:v>
                </c:pt>
                <c:pt idx="730">
                  <c:v>1.3814016172506738</c:v>
                </c:pt>
                <c:pt idx="731">
                  <c:v>1.3908355795148248</c:v>
                </c:pt>
                <c:pt idx="732">
                  <c:v>1.3522012578616351</c:v>
                </c:pt>
                <c:pt idx="733">
                  <c:v>1.3463611859838274</c:v>
                </c:pt>
                <c:pt idx="734">
                  <c:v>1.34366576819407</c:v>
                </c:pt>
                <c:pt idx="735">
                  <c:v>1.3402964959568733</c:v>
                </c:pt>
                <c:pt idx="736">
                  <c:v>1.3432165318957769</c:v>
                </c:pt>
                <c:pt idx="737">
                  <c:v>1.2800988319856244</c:v>
                </c:pt>
                <c:pt idx="738">
                  <c:v>1.3245732255166216</c:v>
                </c:pt>
                <c:pt idx="739">
                  <c:v>1.3261455525606467</c:v>
                </c:pt>
                <c:pt idx="740">
                  <c:v>1.300314465408805</c:v>
                </c:pt>
                <c:pt idx="741">
                  <c:v>1.3052560646900269</c:v>
                </c:pt>
                <c:pt idx="742">
                  <c:v>1.2553908355795147</c:v>
                </c:pt>
                <c:pt idx="743">
                  <c:v>1.2825696316262354</c:v>
                </c:pt>
                <c:pt idx="744">
                  <c:v>1.1826145552560645</c:v>
                </c:pt>
                <c:pt idx="745">
                  <c:v>1.2621293800539082</c:v>
                </c:pt>
                <c:pt idx="746">
                  <c:v>1.2612309074573225</c:v>
                </c:pt>
                <c:pt idx="747">
                  <c:v>1.2980682839173403</c:v>
                </c:pt>
                <c:pt idx="748">
                  <c:v>1.355121293800539</c:v>
                </c:pt>
                <c:pt idx="749">
                  <c:v>1.3618598382749325</c:v>
                </c:pt>
                <c:pt idx="750">
                  <c:v>1.3701707097933513</c:v>
                </c:pt>
                <c:pt idx="751">
                  <c:v>1.4009433962264148</c:v>
                </c:pt>
                <c:pt idx="752">
                  <c:v>1.4341868823000898</c:v>
                </c:pt>
                <c:pt idx="753">
                  <c:v>1.4501347708894878</c:v>
                </c:pt>
                <c:pt idx="754">
                  <c:v>1.4380053908355794</c:v>
                </c:pt>
                <c:pt idx="755">
                  <c:v>1.4449685534591195</c:v>
                </c:pt>
                <c:pt idx="756">
                  <c:v>1.4460916442048515</c:v>
                </c:pt>
                <c:pt idx="757">
                  <c:v>1.3856693620844562</c:v>
                </c:pt>
                <c:pt idx="758">
                  <c:v>1.3724168912848158</c:v>
                </c:pt>
                <c:pt idx="759">
                  <c:v>1.50696316262354</c:v>
                </c:pt>
                <c:pt idx="760">
                  <c:v>1.521563342318059</c:v>
                </c:pt>
                <c:pt idx="761">
                  <c:v>1.561769991015274</c:v>
                </c:pt>
                <c:pt idx="762">
                  <c:v>1.6010781671159029</c:v>
                </c:pt>
                <c:pt idx="763">
                  <c:v>1.5970350404312665</c:v>
                </c:pt>
                <c:pt idx="764">
                  <c:v>1.583333333333333</c:v>
                </c:pt>
                <c:pt idx="765">
                  <c:v>1.6637466307277626</c:v>
                </c:pt>
                <c:pt idx="766">
                  <c:v>1.7050763701707097</c:v>
                </c:pt>
                <c:pt idx="767">
                  <c:v>1.536388140161725</c:v>
                </c:pt>
                <c:pt idx="768">
                  <c:v>1.5640161725067383</c:v>
                </c:pt>
                <c:pt idx="769">
                  <c:v>1.5703054806828389</c:v>
                </c:pt>
                <c:pt idx="770">
                  <c:v>1.3515274034141957</c:v>
                </c:pt>
                <c:pt idx="771">
                  <c:v>1.3393980233602876</c:v>
                </c:pt>
                <c:pt idx="772">
                  <c:v>1.3034591194968552</c:v>
                </c:pt>
                <c:pt idx="773">
                  <c:v>1.3351302785265049</c:v>
                </c:pt>
                <c:pt idx="774">
                  <c:v>1.377583108715184</c:v>
                </c:pt>
                <c:pt idx="775">
                  <c:v>1.387017070979335</c:v>
                </c:pt>
                <c:pt idx="776">
                  <c:v>1.3362533692722371</c:v>
                </c:pt>
                <c:pt idx="777">
                  <c:v>1.362084456424079</c:v>
                </c:pt>
                <c:pt idx="778">
                  <c:v>1.4088050314465408</c:v>
                </c:pt>
                <c:pt idx="779">
                  <c:v>1.4386792452830186</c:v>
                </c:pt>
                <c:pt idx="780">
                  <c:v>1.4548517520215631</c:v>
                </c:pt>
                <c:pt idx="781">
                  <c:v>1.449685534591195</c:v>
                </c:pt>
                <c:pt idx="782">
                  <c:v>1.3930817610062893</c:v>
                </c:pt>
                <c:pt idx="783">
                  <c:v>1.4323899371069182</c:v>
                </c:pt>
                <c:pt idx="784">
                  <c:v>1.4227313566936208</c:v>
                </c:pt>
                <c:pt idx="785">
                  <c:v>1.4328391734052111</c:v>
                </c:pt>
                <c:pt idx="786">
                  <c:v>1.4485624438454625</c:v>
                </c:pt>
                <c:pt idx="787">
                  <c:v>1.4308176100628931</c:v>
                </c:pt>
                <c:pt idx="788">
                  <c:v>1.3876909254267744</c:v>
                </c:pt>
                <c:pt idx="789">
                  <c:v>1.3888140161725067</c:v>
                </c:pt>
                <c:pt idx="790">
                  <c:v>1.3964510332434861</c:v>
                </c:pt>
                <c:pt idx="791">
                  <c:v>1.5051662174303684</c:v>
                </c:pt>
                <c:pt idx="792">
                  <c:v>1.5406558849955077</c:v>
                </c:pt>
                <c:pt idx="793">
                  <c:v>1.5721024258760106</c:v>
                </c:pt>
                <c:pt idx="794">
                  <c:v>1.5476190476190477</c:v>
                </c:pt>
                <c:pt idx="795">
                  <c:v>1.536388140161725</c:v>
                </c:pt>
                <c:pt idx="796">
                  <c:v>1.4959568733153636</c:v>
                </c:pt>
                <c:pt idx="797">
                  <c:v>1.4988769092542678</c:v>
                </c:pt>
                <c:pt idx="798">
                  <c:v>1.5610961365678346</c:v>
                </c:pt>
                <c:pt idx="799">
                  <c:v>1.6271338724168911</c:v>
                </c:pt>
                <c:pt idx="800">
                  <c:v>1.5837825696316263</c:v>
                </c:pt>
                <c:pt idx="801">
                  <c:v>1.6659928122192271</c:v>
                </c:pt>
                <c:pt idx="802">
                  <c:v>1.6089398023360286</c:v>
                </c:pt>
                <c:pt idx="803">
                  <c:v>1.6069182389937107</c:v>
                </c:pt>
                <c:pt idx="804">
                  <c:v>1.548966756513926</c:v>
                </c:pt>
                <c:pt idx="805">
                  <c:v>1.5397574123989217</c:v>
                </c:pt>
                <c:pt idx="806">
                  <c:v>1.4919137466307277</c:v>
                </c:pt>
                <c:pt idx="807">
                  <c:v>1.4269991015274033</c:v>
                </c:pt>
                <c:pt idx="808">
                  <c:v>1.4200359389038633</c:v>
                </c:pt>
                <c:pt idx="809">
                  <c:v>1.4353099730458219</c:v>
                </c:pt>
                <c:pt idx="810">
                  <c:v>1.3079514824797842</c:v>
                </c:pt>
                <c:pt idx="811">
                  <c:v>1.3331087151841867</c:v>
                </c:pt>
                <c:pt idx="812">
                  <c:v>1.3108715184186881</c:v>
                </c:pt>
                <c:pt idx="813">
                  <c:v>1.2792003593890386</c:v>
                </c:pt>
                <c:pt idx="814">
                  <c:v>1.3104222821203952</c:v>
                </c:pt>
                <c:pt idx="815">
                  <c:v>1.2747079964061094</c:v>
                </c:pt>
                <c:pt idx="816">
                  <c:v>1.2526954177897573</c:v>
                </c:pt>
                <c:pt idx="817">
                  <c:v>1.2482030548068284</c:v>
                </c:pt>
                <c:pt idx="818">
                  <c:v>1.2535938903863433</c:v>
                </c:pt>
                <c:pt idx="819">
                  <c:v>1.2353998203054806</c:v>
                </c:pt>
                <c:pt idx="820">
                  <c:v>1.2780772686433062</c:v>
                </c:pt>
                <c:pt idx="821">
                  <c:v>1.2434860736747528</c:v>
                </c:pt>
                <c:pt idx="822">
                  <c:v>1.2783018867924527</c:v>
                </c:pt>
                <c:pt idx="823">
                  <c:v>1.2870619946091644</c:v>
                </c:pt>
                <c:pt idx="824">
                  <c:v>1.2767295597484276</c:v>
                </c:pt>
                <c:pt idx="825">
                  <c:v>1.3115453728661275</c:v>
                </c:pt>
                <c:pt idx="826">
                  <c:v>1.3524258760107817</c:v>
                </c:pt>
                <c:pt idx="827">
                  <c:v>1.3701707097933513</c:v>
                </c:pt>
                <c:pt idx="828">
                  <c:v>1.3784815813117699</c:v>
                </c:pt>
                <c:pt idx="829">
                  <c:v>1.3564690026954178</c:v>
                </c:pt>
                <c:pt idx="830">
                  <c:v>1.3600628930817609</c:v>
                </c:pt>
                <c:pt idx="831">
                  <c:v>1.3212039532794249</c:v>
                </c:pt>
                <c:pt idx="832">
                  <c:v>1.2778526504941599</c:v>
                </c:pt>
                <c:pt idx="833">
                  <c:v>1.3528751123090743</c:v>
                </c:pt>
                <c:pt idx="834">
                  <c:v>1.3472596585804131</c:v>
                </c:pt>
                <c:pt idx="835">
                  <c:v>1.3203054806828391</c:v>
                </c:pt>
                <c:pt idx="836">
                  <c:v>1.3209793351302785</c:v>
                </c:pt>
                <c:pt idx="837">
                  <c:v>1.2825696316262354</c:v>
                </c:pt>
                <c:pt idx="838">
                  <c:v>1.2610062893081759</c:v>
                </c:pt>
                <c:pt idx="839">
                  <c:v>1.2733602875112309</c:v>
                </c:pt>
                <c:pt idx="840">
                  <c:v>1.272911051212938</c:v>
                </c:pt>
                <c:pt idx="841">
                  <c:v>1.3039083557951481</c:v>
                </c:pt>
                <c:pt idx="842">
                  <c:v>1.348158131176999</c:v>
                </c:pt>
                <c:pt idx="843">
                  <c:v>1.3178346810422281</c:v>
                </c:pt>
                <c:pt idx="844">
                  <c:v>1.2924528301886791</c:v>
                </c:pt>
                <c:pt idx="845">
                  <c:v>1.3081761006289307</c:v>
                </c:pt>
                <c:pt idx="846">
                  <c:v>1.3492812219227313</c:v>
                </c:pt>
                <c:pt idx="847">
                  <c:v>1.3212039532794249</c:v>
                </c:pt>
                <c:pt idx="848">
                  <c:v>1.3519766397124886</c:v>
                </c:pt>
                <c:pt idx="849">
                  <c:v>1.3688230008984725</c:v>
                </c:pt>
                <c:pt idx="850">
                  <c:v>1.3012129380053907</c:v>
                </c:pt>
                <c:pt idx="851">
                  <c:v>1.3445642407906557</c:v>
                </c:pt>
                <c:pt idx="852">
                  <c:v>1.3733153638814015</c:v>
                </c:pt>
                <c:pt idx="853">
                  <c:v>1.2890835579514823</c:v>
                </c:pt>
                <c:pt idx="854">
                  <c:v>1.2019317160826593</c:v>
                </c:pt>
                <c:pt idx="855">
                  <c:v>1.1343216531895777</c:v>
                </c:pt>
                <c:pt idx="856">
                  <c:v>1.1956424079065586</c:v>
                </c:pt>
                <c:pt idx="857">
                  <c:v>1.1581311769991014</c:v>
                </c:pt>
                <c:pt idx="858">
                  <c:v>1.2542677448337824</c:v>
                </c:pt>
                <c:pt idx="859">
                  <c:v>1.366576819407008</c:v>
                </c:pt>
                <c:pt idx="860">
                  <c:v>1.3546720575022462</c:v>
                </c:pt>
                <c:pt idx="861">
                  <c:v>1.3885893980233601</c:v>
                </c:pt>
                <c:pt idx="862">
                  <c:v>1.4220575022461814</c:v>
                </c:pt>
                <c:pt idx="863">
                  <c:v>1.3951033243486073</c:v>
                </c:pt>
                <c:pt idx="864">
                  <c:v>1.4085804132973943</c:v>
                </c:pt>
                <c:pt idx="865">
                  <c:v>1.4436208445642407</c:v>
                </c:pt>
                <c:pt idx="866">
                  <c:v>1.4627133872416891</c:v>
                </c:pt>
                <c:pt idx="867">
                  <c:v>1.4674303683737644</c:v>
                </c:pt>
                <c:pt idx="868">
                  <c:v>1.5357142857142858</c:v>
                </c:pt>
                <c:pt idx="869">
                  <c:v>1.5521114106019764</c:v>
                </c:pt>
                <c:pt idx="870">
                  <c:v>1.4696765498652291</c:v>
                </c:pt>
                <c:pt idx="871">
                  <c:v>1.4784366576819405</c:v>
                </c:pt>
                <c:pt idx="872">
                  <c:v>1.4928122192273132</c:v>
                </c:pt>
                <c:pt idx="873">
                  <c:v>1.4743935309973044</c:v>
                </c:pt>
                <c:pt idx="874">
                  <c:v>1.497529200359389</c:v>
                </c:pt>
                <c:pt idx="875">
                  <c:v>1.5053908355795147</c:v>
                </c:pt>
                <c:pt idx="876">
                  <c:v>1.4867475292003591</c:v>
                </c:pt>
                <c:pt idx="877">
                  <c:v>1.5411051212938005</c:v>
                </c:pt>
                <c:pt idx="878">
                  <c:v>1.5768194070080863</c:v>
                </c:pt>
                <c:pt idx="879">
                  <c:v>1.6055705300988319</c:v>
                </c:pt>
                <c:pt idx="880">
                  <c:v>1.5815363881401616</c:v>
                </c:pt>
                <c:pt idx="881">
                  <c:v>1.5550314465408805</c:v>
                </c:pt>
                <c:pt idx="882">
                  <c:v>1.4973045822102424</c:v>
                </c:pt>
                <c:pt idx="883">
                  <c:v>1.5038185085354896</c:v>
                </c:pt>
                <c:pt idx="884">
                  <c:v>1.5071877807726861</c:v>
                </c:pt>
                <c:pt idx="885">
                  <c:v>1.5006738544474394</c:v>
                </c:pt>
                <c:pt idx="886">
                  <c:v>1.4478885893980231</c:v>
                </c:pt>
                <c:pt idx="887">
                  <c:v>1.4539532794249774</c:v>
                </c:pt>
                <c:pt idx="888">
                  <c:v>1.4184636118598382</c:v>
                </c:pt>
                <c:pt idx="889">
                  <c:v>1.3944294699011679</c:v>
                </c:pt>
                <c:pt idx="890">
                  <c:v>1.4162174303683737</c:v>
                </c:pt>
                <c:pt idx="891">
                  <c:v>1.5498652291105119</c:v>
                </c:pt>
                <c:pt idx="892">
                  <c:v>1.5002246181491465</c:v>
                </c:pt>
                <c:pt idx="893">
                  <c:v>1.496630727762803</c:v>
                </c:pt>
                <c:pt idx="894">
                  <c:v>1.5442497753818507</c:v>
                </c:pt>
                <c:pt idx="895">
                  <c:v>1.5689577717879601</c:v>
                </c:pt>
                <c:pt idx="896">
                  <c:v>1.5916442048517518</c:v>
                </c:pt>
                <c:pt idx="897">
                  <c:v>1.5534591194968552</c:v>
                </c:pt>
                <c:pt idx="898">
                  <c:v>1.5703054806828389</c:v>
                </c:pt>
                <c:pt idx="899">
                  <c:v>1.5402066486972146</c:v>
                </c:pt>
                <c:pt idx="900">
                  <c:v>1.5168463611859837</c:v>
                </c:pt>
                <c:pt idx="901">
                  <c:v>1.5539083557951483</c:v>
                </c:pt>
                <c:pt idx="902">
                  <c:v>1.5849056603773584</c:v>
                </c:pt>
                <c:pt idx="903">
                  <c:v>1.5792902066486971</c:v>
                </c:pt>
                <c:pt idx="904">
                  <c:v>1.5723270440251571</c:v>
                </c:pt>
                <c:pt idx="905">
                  <c:v>1.547843665768194</c:v>
                </c:pt>
                <c:pt idx="906">
                  <c:v>1.5595238095238095</c:v>
                </c:pt>
                <c:pt idx="907">
                  <c:v>1.5276280323450135</c:v>
                </c:pt>
                <c:pt idx="908">
                  <c:v>1.5103324348607365</c:v>
                </c:pt>
                <c:pt idx="909">
                  <c:v>1.5181940700808625</c:v>
                </c:pt>
                <c:pt idx="910">
                  <c:v>1.5040431266846359</c:v>
                </c:pt>
                <c:pt idx="911">
                  <c:v>1.4991015274034141</c:v>
                </c:pt>
                <c:pt idx="912">
                  <c:v>1.5112309074573225</c:v>
                </c:pt>
                <c:pt idx="913">
                  <c:v>1.4222821203953278</c:v>
                </c:pt>
                <c:pt idx="914">
                  <c:v>1.4132973944294698</c:v>
                </c:pt>
                <c:pt idx="915">
                  <c:v>1.4252021563342319</c:v>
                </c:pt>
                <c:pt idx="916">
                  <c:v>1.4400269541778974</c:v>
                </c:pt>
                <c:pt idx="917">
                  <c:v>1.3986972147349506</c:v>
                </c:pt>
                <c:pt idx="918">
                  <c:v>1.4166666666666665</c:v>
                </c:pt>
                <c:pt idx="919">
                  <c:v>1.4000449236298291</c:v>
                </c:pt>
                <c:pt idx="920">
                  <c:v>1.4254267744833782</c:v>
                </c:pt>
                <c:pt idx="921">
                  <c:v>1.4609164420485174</c:v>
                </c:pt>
                <c:pt idx="922">
                  <c:v>1.4898921832884096</c:v>
                </c:pt>
                <c:pt idx="923">
                  <c:v>1.4779874213836477</c:v>
                </c:pt>
                <c:pt idx="924">
                  <c:v>1.4874213836477985</c:v>
                </c:pt>
                <c:pt idx="925">
                  <c:v>1.5222371967654984</c:v>
                </c:pt>
                <c:pt idx="926">
                  <c:v>1.5429020664869719</c:v>
                </c:pt>
                <c:pt idx="927">
                  <c:v>1.517969451931716</c:v>
                </c:pt>
                <c:pt idx="928">
                  <c:v>1.5231356693620843</c:v>
                </c:pt>
                <c:pt idx="929">
                  <c:v>1.5321203953279423</c:v>
                </c:pt>
                <c:pt idx="930">
                  <c:v>1.4775381850853548</c:v>
                </c:pt>
                <c:pt idx="931">
                  <c:v>1.4157681940700808</c:v>
                </c:pt>
                <c:pt idx="932">
                  <c:v>1.3982479784366575</c:v>
                </c:pt>
                <c:pt idx="933">
                  <c:v>1.4072327044025157</c:v>
                </c:pt>
                <c:pt idx="934">
                  <c:v>1.3643306379155435</c:v>
                </c:pt>
                <c:pt idx="935">
                  <c:v>1.371069182389937</c:v>
                </c:pt>
                <c:pt idx="936">
                  <c:v>1.3771338724168913</c:v>
                </c:pt>
                <c:pt idx="937">
                  <c:v>1.3874663072776281</c:v>
                </c:pt>
                <c:pt idx="938">
                  <c:v>1.3816262353998201</c:v>
                </c:pt>
                <c:pt idx="939">
                  <c:v>1.4265498652291104</c:v>
                </c:pt>
                <c:pt idx="940">
                  <c:v>1.4231805929919137</c:v>
                </c:pt>
                <c:pt idx="941">
                  <c:v>1.4175651392632524</c:v>
                </c:pt>
                <c:pt idx="942">
                  <c:v>1.4043126684636118</c:v>
                </c:pt>
                <c:pt idx="943">
                  <c:v>1.4276729559748427</c:v>
                </c:pt>
                <c:pt idx="944">
                  <c:v>1.387017070979335</c:v>
                </c:pt>
                <c:pt idx="945">
                  <c:v>1.4153189577717877</c:v>
                </c:pt>
                <c:pt idx="946">
                  <c:v>1.4038634321653189</c:v>
                </c:pt>
                <c:pt idx="947">
                  <c:v>1.398472596585804</c:v>
                </c:pt>
                <c:pt idx="948">
                  <c:v>1.3867924528301887</c:v>
                </c:pt>
                <c:pt idx="949">
                  <c:v>1.4168912848158131</c:v>
                </c:pt>
                <c:pt idx="950">
                  <c:v>1.3611859838274931</c:v>
                </c:pt>
                <c:pt idx="951">
                  <c:v>1.3611859838274931</c:v>
                </c:pt>
                <c:pt idx="952">
                  <c:v>1.3674752920035937</c:v>
                </c:pt>
                <c:pt idx="953">
                  <c:v>1.3748876909254266</c:v>
                </c:pt>
                <c:pt idx="954">
                  <c:v>1.3602875112309074</c:v>
                </c:pt>
                <c:pt idx="955">
                  <c:v>1.3751123090745732</c:v>
                </c:pt>
                <c:pt idx="956">
                  <c:v>1.3443396226415094</c:v>
                </c:pt>
                <c:pt idx="957">
                  <c:v>1.4424977538185084</c:v>
                </c:pt>
                <c:pt idx="958">
                  <c:v>1.4894429469901167</c:v>
                </c:pt>
                <c:pt idx="959">
                  <c:v>1.4380053908355794</c:v>
                </c:pt>
                <c:pt idx="960">
                  <c:v>1.4413746630727762</c:v>
                </c:pt>
                <c:pt idx="961">
                  <c:v>1.4651841868823001</c:v>
                </c:pt>
                <c:pt idx="962">
                  <c:v>1.4638364779874213</c:v>
                </c:pt>
                <c:pt idx="963">
                  <c:v>1.5154986522911049</c:v>
                </c:pt>
                <c:pt idx="964">
                  <c:v>1.51392632524708</c:v>
                </c:pt>
                <c:pt idx="965">
                  <c:v>1.5503144654088048</c:v>
                </c:pt>
                <c:pt idx="966">
                  <c:v>1.5804132973944294</c:v>
                </c:pt>
                <c:pt idx="967">
                  <c:v>1.6156783468104223</c:v>
                </c:pt>
                <c:pt idx="968">
                  <c:v>1.598158131176999</c:v>
                </c:pt>
                <c:pt idx="969">
                  <c:v>1.5750224618149147</c:v>
                </c:pt>
                <c:pt idx="970">
                  <c:v>1.5972596585804131</c:v>
                </c:pt>
                <c:pt idx="971">
                  <c:v>1.5979335130278525</c:v>
                </c:pt>
                <c:pt idx="972">
                  <c:v>1.5929919137466306</c:v>
                </c:pt>
                <c:pt idx="973">
                  <c:v>1.5974842767295598</c:v>
                </c:pt>
                <c:pt idx="974">
                  <c:v>1.5406558849955077</c:v>
                </c:pt>
                <c:pt idx="975">
                  <c:v>1.6033243486073672</c:v>
                </c:pt>
                <c:pt idx="976">
                  <c:v>1.5963611859838271</c:v>
                </c:pt>
                <c:pt idx="977">
                  <c:v>1.5947888589398023</c:v>
                </c:pt>
                <c:pt idx="978">
                  <c:v>1.5640161725067383</c:v>
                </c:pt>
                <c:pt idx="979">
                  <c:v>1.534366576819407</c:v>
                </c:pt>
                <c:pt idx="980">
                  <c:v>1.5323450134770888</c:v>
                </c:pt>
                <c:pt idx="981">
                  <c:v>1.5256064690026954</c:v>
                </c:pt>
                <c:pt idx="982">
                  <c:v>1.5316711590296495</c:v>
                </c:pt>
                <c:pt idx="983">
                  <c:v>1.5509883198562442</c:v>
                </c:pt>
                <c:pt idx="984">
                  <c:v>1.5498652291105119</c:v>
                </c:pt>
                <c:pt idx="985">
                  <c:v>1.5772686433063789</c:v>
                </c:pt>
                <c:pt idx="986">
                  <c:v>1.6464510332434859</c:v>
                </c:pt>
                <c:pt idx="987">
                  <c:v>1.6796945193171606</c:v>
                </c:pt>
                <c:pt idx="988">
                  <c:v>1.6850853548966755</c:v>
                </c:pt>
                <c:pt idx="989">
                  <c:v>1.7295597484276728</c:v>
                </c:pt>
                <c:pt idx="990">
                  <c:v>1.7061994609164417</c:v>
                </c:pt>
                <c:pt idx="991">
                  <c:v>1.6965408805031446</c:v>
                </c:pt>
                <c:pt idx="992">
                  <c:v>1.6453279424977536</c:v>
                </c:pt>
                <c:pt idx="993">
                  <c:v>1.6296046720575021</c:v>
                </c:pt>
                <c:pt idx="994">
                  <c:v>1.6338724168912846</c:v>
                </c:pt>
                <c:pt idx="995">
                  <c:v>1.5426774483378258</c:v>
                </c:pt>
                <c:pt idx="996">
                  <c:v>1.5750224618149147</c:v>
                </c:pt>
                <c:pt idx="997">
                  <c:v>1.547843665768194</c:v>
                </c:pt>
                <c:pt idx="998">
                  <c:v>1.5705300988319855</c:v>
                </c:pt>
                <c:pt idx="999">
                  <c:v>1.5965858041329737</c:v>
                </c:pt>
                <c:pt idx="1000">
                  <c:v>1.5988319856244384</c:v>
                </c:pt>
                <c:pt idx="1001">
                  <c:v>1.58670260557053</c:v>
                </c:pt>
                <c:pt idx="1002">
                  <c:v>1.5604222821203952</c:v>
                </c:pt>
                <c:pt idx="1003">
                  <c:v>1.5527852650494158</c:v>
                </c:pt>
                <c:pt idx="1004">
                  <c:v>1.5635669362084454</c:v>
                </c:pt>
                <c:pt idx="1005">
                  <c:v>1.5855795148247978</c:v>
                </c:pt>
                <c:pt idx="1006">
                  <c:v>1.5846810422282118</c:v>
                </c:pt>
                <c:pt idx="1007">
                  <c:v>1.5334681042228211</c:v>
                </c:pt>
                <c:pt idx="1008">
                  <c:v>1.5177448337825694</c:v>
                </c:pt>
                <c:pt idx="1009">
                  <c:v>1.5608715184186881</c:v>
                </c:pt>
                <c:pt idx="1010">
                  <c:v>1.5808625336927222</c:v>
                </c:pt>
                <c:pt idx="1011">
                  <c:v>1.6302785265049415</c:v>
                </c:pt>
                <c:pt idx="1012">
                  <c:v>1.6278077268643305</c:v>
                </c:pt>
                <c:pt idx="1013">
                  <c:v>1.6343216531895777</c:v>
                </c:pt>
                <c:pt idx="1014">
                  <c:v>1.6075920934411498</c:v>
                </c:pt>
                <c:pt idx="1015">
                  <c:v>1.5965858041329737</c:v>
                </c:pt>
                <c:pt idx="1016">
                  <c:v>1.6331985624438452</c:v>
                </c:pt>
                <c:pt idx="1017">
                  <c:v>1.6406109613656783</c:v>
                </c:pt>
                <c:pt idx="1018">
                  <c:v>1.5954627133872417</c:v>
                </c:pt>
                <c:pt idx="1019">
                  <c:v>1.6033243486073672</c:v>
                </c:pt>
                <c:pt idx="1020">
                  <c:v>1.559299191374663</c:v>
                </c:pt>
                <c:pt idx="1021">
                  <c:v>1.4640610961365679</c:v>
                </c:pt>
                <c:pt idx="1022">
                  <c:v>1.4355345911949684</c:v>
                </c:pt>
                <c:pt idx="1023">
                  <c:v>1.4530548068283915</c:v>
                </c:pt>
                <c:pt idx="1024">
                  <c:v>1.5051662174303684</c:v>
                </c:pt>
                <c:pt idx="1025">
                  <c:v>1.5024707996406108</c:v>
                </c:pt>
                <c:pt idx="1026">
                  <c:v>1.5446990116801436</c:v>
                </c:pt>
                <c:pt idx="1027">
                  <c:v>1.5256064690026954</c:v>
                </c:pt>
                <c:pt idx="1028">
                  <c:v>1.5386343216531895</c:v>
                </c:pt>
                <c:pt idx="1029">
                  <c:v>1.4752920035938903</c:v>
                </c:pt>
                <c:pt idx="1030">
                  <c:v>1.4820305480682838</c:v>
                </c:pt>
                <c:pt idx="1031">
                  <c:v>1.4611410601976638</c:v>
                </c:pt>
                <c:pt idx="1032">
                  <c:v>1.474618149146451</c:v>
                </c:pt>
                <c:pt idx="1033">
                  <c:v>1.4355345911949684</c:v>
                </c:pt>
                <c:pt idx="1034">
                  <c:v>1.472596585804133</c:v>
                </c:pt>
                <c:pt idx="1035">
                  <c:v>1.4528301886792454</c:v>
                </c:pt>
                <c:pt idx="1036">
                  <c:v>1.4802336028751124</c:v>
                </c:pt>
                <c:pt idx="1037">
                  <c:v>1.4699011680143754</c:v>
                </c:pt>
                <c:pt idx="1038">
                  <c:v>1.4198113207547169</c:v>
                </c:pt>
                <c:pt idx="1039">
                  <c:v>1.4070080862533692</c:v>
                </c:pt>
                <c:pt idx="1040">
                  <c:v>1.3874663072776281</c:v>
                </c:pt>
                <c:pt idx="1041">
                  <c:v>1.4694519317160826</c:v>
                </c:pt>
                <c:pt idx="1042">
                  <c:v>1.5840071877807724</c:v>
                </c:pt>
                <c:pt idx="1043">
                  <c:v>1.6244384546271335</c:v>
                </c:pt>
                <c:pt idx="1044">
                  <c:v>1.6206199460916442</c:v>
                </c:pt>
                <c:pt idx="1045">
                  <c:v>1.6677897574123988</c:v>
                </c:pt>
                <c:pt idx="1046">
                  <c:v>1.6278077268643305</c:v>
                </c:pt>
                <c:pt idx="1047">
                  <c:v>1.6958670260557052</c:v>
                </c:pt>
                <c:pt idx="1048">
                  <c:v>1.7225965858041328</c:v>
                </c:pt>
                <c:pt idx="1049">
                  <c:v>1.7187780772686432</c:v>
                </c:pt>
                <c:pt idx="1050">
                  <c:v>1.6909254267744833</c:v>
                </c:pt>
                <c:pt idx="1051">
                  <c:v>1.672282120395328</c:v>
                </c:pt>
                <c:pt idx="1052">
                  <c:v>1.6612758310871516</c:v>
                </c:pt>
                <c:pt idx="1053">
                  <c:v>1.6684636118598382</c:v>
                </c:pt>
                <c:pt idx="1054">
                  <c:v>1.6862084456424076</c:v>
                </c:pt>
                <c:pt idx="1055">
                  <c:v>1.7100179694519315</c:v>
                </c:pt>
                <c:pt idx="1056">
                  <c:v>1.6889038634321651</c:v>
                </c:pt>
                <c:pt idx="1057">
                  <c:v>1.6127583108715182</c:v>
                </c:pt>
                <c:pt idx="1058">
                  <c:v>1.6051212938005388</c:v>
                </c:pt>
                <c:pt idx="1059">
                  <c:v>1.6621743036837375</c:v>
                </c:pt>
                <c:pt idx="1060">
                  <c:v>1.6156783468104223</c:v>
                </c:pt>
                <c:pt idx="1061">
                  <c:v>1.5851302785265047</c:v>
                </c:pt>
                <c:pt idx="1062">
                  <c:v>1.5601976639712487</c:v>
                </c:pt>
                <c:pt idx="1063">
                  <c:v>1.5267295597484276</c:v>
                </c:pt>
                <c:pt idx="1064">
                  <c:v>1.5289757412398919</c:v>
                </c:pt>
                <c:pt idx="1065">
                  <c:v>1.531895777178796</c:v>
                </c:pt>
                <c:pt idx="1066">
                  <c:v>1.5053908355795147</c:v>
                </c:pt>
                <c:pt idx="1067">
                  <c:v>1.4606918238993709</c:v>
                </c:pt>
                <c:pt idx="1068">
                  <c:v>1.42340521114106</c:v>
                </c:pt>
                <c:pt idx="1069">
                  <c:v>1.3935309973045822</c:v>
                </c:pt>
                <c:pt idx="1070">
                  <c:v>1.3650044923629829</c:v>
                </c:pt>
                <c:pt idx="1071">
                  <c:v>1.3942048517520216</c:v>
                </c:pt>
                <c:pt idx="1072">
                  <c:v>1.3964510332434861</c:v>
                </c:pt>
                <c:pt idx="1073">
                  <c:v>1.4063342318059298</c:v>
                </c:pt>
                <c:pt idx="1074">
                  <c:v>1.3751123090745732</c:v>
                </c:pt>
                <c:pt idx="1075">
                  <c:v>1.4240790655884994</c:v>
                </c:pt>
                <c:pt idx="1076">
                  <c:v>1.4191374663072776</c:v>
                </c:pt>
                <c:pt idx="1077">
                  <c:v>1.4591194968553456</c:v>
                </c:pt>
                <c:pt idx="1078">
                  <c:v>1.4514824797843666</c:v>
                </c:pt>
                <c:pt idx="1079">
                  <c:v>1.4609164420485174</c:v>
                </c:pt>
                <c:pt idx="1080">
                  <c:v>1.4431716082659478</c:v>
                </c:pt>
                <c:pt idx="1081">
                  <c:v>1.380053908355795</c:v>
                </c:pt>
                <c:pt idx="1082">
                  <c:v>1.3852201257861634</c:v>
                </c:pt>
                <c:pt idx="1083">
                  <c:v>1.3272686433063792</c:v>
                </c:pt>
                <c:pt idx="1084">
                  <c:v>1.3971248876909255</c:v>
                </c:pt>
                <c:pt idx="1085">
                  <c:v>1.4326145552560645</c:v>
                </c:pt>
                <c:pt idx="1086">
                  <c:v>1.4503593890386342</c:v>
                </c:pt>
                <c:pt idx="1087">
                  <c:v>1.410826594788859</c:v>
                </c:pt>
                <c:pt idx="1088">
                  <c:v>1.3865678346810422</c:v>
                </c:pt>
                <c:pt idx="1089">
                  <c:v>1.3933063791554356</c:v>
                </c:pt>
                <c:pt idx="1090">
                  <c:v>1.4097035040431265</c:v>
                </c:pt>
                <c:pt idx="1091">
                  <c:v>1.3838724168912846</c:v>
                </c:pt>
                <c:pt idx="1092">
                  <c:v>1.3728661275831087</c:v>
                </c:pt>
                <c:pt idx="1093">
                  <c:v>1.3589398023360286</c:v>
                </c:pt>
                <c:pt idx="1094">
                  <c:v>1.3724168912848158</c:v>
                </c:pt>
                <c:pt idx="1095">
                  <c:v>1.3488319856244384</c:v>
                </c:pt>
                <c:pt idx="1096">
                  <c:v>1.3542228212039531</c:v>
                </c:pt>
                <c:pt idx="1097">
                  <c:v>1.3656783468104221</c:v>
                </c:pt>
                <c:pt idx="1098">
                  <c:v>1.3335579514824796</c:v>
                </c:pt>
                <c:pt idx="1099">
                  <c:v>1.3867924528301887</c:v>
                </c:pt>
                <c:pt idx="1100">
                  <c:v>1.4034141958670259</c:v>
                </c:pt>
                <c:pt idx="1101">
                  <c:v>1.3591644204851752</c:v>
                </c:pt>
                <c:pt idx="1102">
                  <c:v>1.3418688230008984</c:v>
                </c:pt>
                <c:pt idx="1103">
                  <c:v>1.325247079964061</c:v>
                </c:pt>
                <c:pt idx="1104">
                  <c:v>1.3643306379155435</c:v>
                </c:pt>
                <c:pt idx="1105">
                  <c:v>1.3409703504043127</c:v>
                </c:pt>
                <c:pt idx="1106">
                  <c:v>1.2502246181491463</c:v>
                </c:pt>
                <c:pt idx="1107">
                  <c:v>1.2484276729559747</c:v>
                </c:pt>
                <c:pt idx="1108">
                  <c:v>1.2461814914645102</c:v>
                </c:pt>
                <c:pt idx="1109">
                  <c:v>1.2464061096136567</c:v>
                </c:pt>
                <c:pt idx="1110">
                  <c:v>1.2138364779874213</c:v>
                </c:pt>
                <c:pt idx="1111">
                  <c:v>1.1821653189577717</c:v>
                </c:pt>
                <c:pt idx="1112">
                  <c:v>1.1446540880503144</c:v>
                </c:pt>
                <c:pt idx="1113">
                  <c:v>1.1455525606469001</c:v>
                </c:pt>
                <c:pt idx="1114">
                  <c:v>1.1262353998203054</c:v>
                </c:pt>
                <c:pt idx="1115">
                  <c:v>1.1765498652291104</c:v>
                </c:pt>
                <c:pt idx="1116">
                  <c:v>1.1747529200359388</c:v>
                </c:pt>
                <c:pt idx="1117">
                  <c:v>1.1772237196765496</c:v>
                </c:pt>
                <c:pt idx="1118">
                  <c:v>1.1489218328840969</c:v>
                </c:pt>
                <c:pt idx="1119">
                  <c:v>1.1590296495956873</c:v>
                </c:pt>
                <c:pt idx="1120">
                  <c:v>1.1057951482479782</c:v>
                </c:pt>
                <c:pt idx="1121">
                  <c:v>1.0947888589398023</c:v>
                </c:pt>
                <c:pt idx="1122">
                  <c:v>1.100179694519317</c:v>
                </c:pt>
                <c:pt idx="1123">
                  <c:v>1.1089398023360286</c:v>
                </c:pt>
                <c:pt idx="1124">
                  <c:v>1.1168014375561544</c:v>
                </c:pt>
                <c:pt idx="1125">
                  <c:v>1.1284815813117699</c:v>
                </c:pt>
                <c:pt idx="1126">
                  <c:v>1.1300539083557952</c:v>
                </c:pt>
                <c:pt idx="1127">
                  <c:v>1.1253369272237197</c:v>
                </c:pt>
                <c:pt idx="1128">
                  <c:v>1.123090745732255</c:v>
                </c:pt>
                <c:pt idx="1129">
                  <c:v>1.123090745732255</c:v>
                </c:pt>
                <c:pt idx="1130">
                  <c:v>1.1062443845462713</c:v>
                </c:pt>
                <c:pt idx="1131">
                  <c:v>1.1545372866127581</c:v>
                </c:pt>
                <c:pt idx="1132">
                  <c:v>1.1500449236298294</c:v>
                </c:pt>
                <c:pt idx="1133">
                  <c:v>1.2286612758310871</c:v>
                </c:pt>
                <c:pt idx="1134">
                  <c:v>1.2461814914645102</c:v>
                </c:pt>
                <c:pt idx="1135">
                  <c:v>1.2230458221024259</c:v>
                </c:pt>
                <c:pt idx="1136">
                  <c:v>1.2082210242587601</c:v>
                </c:pt>
                <c:pt idx="1137">
                  <c:v>1.2567385444743935</c:v>
                </c:pt>
                <c:pt idx="1138">
                  <c:v>1.2623539982030547</c:v>
                </c:pt>
                <c:pt idx="1139">
                  <c:v>1.2605570530098831</c:v>
                </c:pt>
                <c:pt idx="1140">
                  <c:v>1.2095687331536387</c:v>
                </c:pt>
                <c:pt idx="1141">
                  <c:v>1.2093441150044923</c:v>
                </c:pt>
                <c:pt idx="1142">
                  <c:v>1.1774483378256964</c:v>
                </c:pt>
                <c:pt idx="1143">
                  <c:v>1.1567834681042228</c:v>
                </c:pt>
                <c:pt idx="1144">
                  <c:v>1.1579065588499549</c:v>
                </c:pt>
                <c:pt idx="1145">
                  <c:v>1.1291554357592093</c:v>
                </c:pt>
                <c:pt idx="1146">
                  <c:v>1.1300539083557952</c:v>
                </c:pt>
                <c:pt idx="1147">
                  <c:v>1.1197214734950585</c:v>
                </c:pt>
                <c:pt idx="1148">
                  <c:v>1.1318508535489666</c:v>
                </c:pt>
                <c:pt idx="1149">
                  <c:v>1.1260107816711591</c:v>
                </c:pt>
                <c:pt idx="1150">
                  <c:v>1.1363432165318958</c:v>
                </c:pt>
                <c:pt idx="1151">
                  <c:v>1.1343216531895777</c:v>
                </c:pt>
                <c:pt idx="1152">
                  <c:v>1.1430817610062893</c:v>
                </c:pt>
                <c:pt idx="1153">
                  <c:v>1.1437556154537287</c:v>
                </c:pt>
                <c:pt idx="1154">
                  <c:v>1.1181491464510331</c:v>
                </c:pt>
                <c:pt idx="1155">
                  <c:v>1.0995058400718778</c:v>
                </c:pt>
                <c:pt idx="1156">
                  <c:v>1.0950134770889488</c:v>
                </c:pt>
                <c:pt idx="1157">
                  <c:v>1.070754716981132</c:v>
                </c:pt>
                <c:pt idx="1158">
                  <c:v>1.0584007187780771</c:v>
                </c:pt>
                <c:pt idx="1159">
                  <c:v>1.0680592991913744</c:v>
                </c:pt>
                <c:pt idx="1160">
                  <c:v>1.0314465408805031</c:v>
                </c:pt>
                <c:pt idx="1161">
                  <c:v>1.0321203953279425</c:v>
                </c:pt>
                <c:pt idx="1162">
                  <c:v>1.0325696316262354</c:v>
                </c:pt>
                <c:pt idx="1163">
                  <c:v>1.0390835579514823</c:v>
                </c:pt>
                <c:pt idx="1164">
                  <c:v>1.0287511230907456</c:v>
                </c:pt>
                <c:pt idx="1165">
                  <c:v>1.0186433063791553</c:v>
                </c:pt>
                <c:pt idx="1166">
                  <c:v>1.0197663971248876</c:v>
                </c:pt>
                <c:pt idx="1167">
                  <c:v>0.97484276729559738</c:v>
                </c:pt>
                <c:pt idx="1168">
                  <c:v>0.96001796945193174</c:v>
                </c:pt>
                <c:pt idx="1169">
                  <c:v>0.96451033243486062</c:v>
                </c:pt>
                <c:pt idx="1170">
                  <c:v>0.98719676549865232</c:v>
                </c:pt>
                <c:pt idx="1171">
                  <c:v>0.98629829290206639</c:v>
                </c:pt>
                <c:pt idx="1172">
                  <c:v>0.95844564240790653</c:v>
                </c:pt>
                <c:pt idx="1173">
                  <c:v>0.93643306379155422</c:v>
                </c:pt>
                <c:pt idx="1174">
                  <c:v>0.93306379155435748</c:v>
                </c:pt>
                <c:pt idx="1175">
                  <c:v>0.93800539083557943</c:v>
                </c:pt>
                <c:pt idx="1176">
                  <c:v>0.91082659478885886</c:v>
                </c:pt>
                <c:pt idx="1177">
                  <c:v>0.90970350404312661</c:v>
                </c:pt>
                <c:pt idx="1178">
                  <c:v>0.88769092542677452</c:v>
                </c:pt>
                <c:pt idx="1179">
                  <c:v>0.89263252470799637</c:v>
                </c:pt>
                <c:pt idx="1180">
                  <c:v>0.89016172506738545</c:v>
                </c:pt>
                <c:pt idx="1181">
                  <c:v>0.86455525606468997</c:v>
                </c:pt>
                <c:pt idx="1182">
                  <c:v>0.86343216531895761</c:v>
                </c:pt>
                <c:pt idx="1183">
                  <c:v>0.86388140161725058</c:v>
                </c:pt>
                <c:pt idx="1184">
                  <c:v>0.86769991015274028</c:v>
                </c:pt>
                <c:pt idx="1185">
                  <c:v>0.83490566037735847</c:v>
                </c:pt>
                <c:pt idx="1186">
                  <c:v>0.83917340521114103</c:v>
                </c:pt>
                <c:pt idx="1187">
                  <c:v>0.81513926325247077</c:v>
                </c:pt>
                <c:pt idx="1188">
                  <c:v>0.81716082659478884</c:v>
                </c:pt>
                <c:pt idx="1189">
                  <c:v>0.85085354896675647</c:v>
                </c:pt>
                <c:pt idx="1190">
                  <c:v>0.85152740341419575</c:v>
                </c:pt>
                <c:pt idx="1191">
                  <c:v>0.88095238095238082</c:v>
                </c:pt>
                <c:pt idx="1192">
                  <c:v>0.88342318059299185</c:v>
                </c:pt>
                <c:pt idx="1193">
                  <c:v>0.86769991015274028</c:v>
                </c:pt>
                <c:pt idx="1194">
                  <c:v>0.8587151841868822</c:v>
                </c:pt>
                <c:pt idx="1195">
                  <c:v>0.82884097035040427</c:v>
                </c:pt>
                <c:pt idx="1196">
                  <c:v>0.83108715184186877</c:v>
                </c:pt>
                <c:pt idx="1197">
                  <c:v>0.84748427672955962</c:v>
                </c:pt>
                <c:pt idx="1198">
                  <c:v>0.82637017070979324</c:v>
                </c:pt>
                <c:pt idx="1199">
                  <c:v>0.82547169811320753</c:v>
                </c:pt>
                <c:pt idx="1200">
                  <c:v>0.81513926325247077</c:v>
                </c:pt>
                <c:pt idx="1201">
                  <c:v>0.84703504043126676</c:v>
                </c:pt>
                <c:pt idx="1202">
                  <c:v>0.83265947888589398</c:v>
                </c:pt>
                <c:pt idx="1203">
                  <c:v>0.85377358490566024</c:v>
                </c:pt>
                <c:pt idx="1204">
                  <c:v>0.87578616352201255</c:v>
                </c:pt>
                <c:pt idx="1205">
                  <c:v>0.86792452830188671</c:v>
                </c:pt>
                <c:pt idx="1206">
                  <c:v>0.85601976639712485</c:v>
                </c:pt>
                <c:pt idx="1207">
                  <c:v>0.84186882300089838</c:v>
                </c:pt>
                <c:pt idx="1208">
                  <c:v>0.84456424079065584</c:v>
                </c:pt>
                <c:pt idx="1209">
                  <c:v>0.85714285714285698</c:v>
                </c:pt>
                <c:pt idx="1210">
                  <c:v>0.88836477987421369</c:v>
                </c:pt>
                <c:pt idx="1211">
                  <c:v>0.89824797843665771</c:v>
                </c:pt>
                <c:pt idx="1212">
                  <c:v>0.91644204851752009</c:v>
                </c:pt>
                <c:pt idx="1213">
                  <c:v>0.90858041329739447</c:v>
                </c:pt>
                <c:pt idx="1214">
                  <c:v>0.90902964959568722</c:v>
                </c:pt>
                <c:pt idx="1215">
                  <c:v>0.91082659478885886</c:v>
                </c:pt>
                <c:pt idx="1216">
                  <c:v>0.89892183288409699</c:v>
                </c:pt>
                <c:pt idx="1217">
                  <c:v>0.89442946990116801</c:v>
                </c:pt>
                <c:pt idx="1218">
                  <c:v>0.91442048517520214</c:v>
                </c:pt>
                <c:pt idx="1219">
                  <c:v>0.89442946990116801</c:v>
                </c:pt>
                <c:pt idx="1220">
                  <c:v>0.87129380053908345</c:v>
                </c:pt>
                <c:pt idx="1221">
                  <c:v>0.88274932614555246</c:v>
                </c:pt>
                <c:pt idx="1222">
                  <c:v>0.89959568733153628</c:v>
                </c:pt>
                <c:pt idx="1223">
                  <c:v>0.90521114106019751</c:v>
                </c:pt>
                <c:pt idx="1224">
                  <c:v>0.89892183288409699</c:v>
                </c:pt>
                <c:pt idx="1225">
                  <c:v>0.90274034141958659</c:v>
                </c:pt>
                <c:pt idx="1226">
                  <c:v>0.88319856244384543</c:v>
                </c:pt>
                <c:pt idx="1227">
                  <c:v>0.90296495956873313</c:v>
                </c:pt>
                <c:pt idx="1228">
                  <c:v>0.93643306379155422</c:v>
                </c:pt>
                <c:pt idx="1229">
                  <c:v>0.94968553459119498</c:v>
                </c:pt>
                <c:pt idx="1230">
                  <c:v>0.96001796945193174</c:v>
                </c:pt>
                <c:pt idx="1231">
                  <c:v>0.91666666666666663</c:v>
                </c:pt>
                <c:pt idx="1232">
                  <c:v>0.90161725067385434</c:v>
                </c:pt>
                <c:pt idx="1233">
                  <c:v>0.92654986522911043</c:v>
                </c:pt>
                <c:pt idx="1234">
                  <c:v>0.92452830188679236</c:v>
                </c:pt>
                <c:pt idx="1235">
                  <c:v>0.93890386343216514</c:v>
                </c:pt>
                <c:pt idx="1236">
                  <c:v>0.93194070080862534</c:v>
                </c:pt>
                <c:pt idx="1237">
                  <c:v>0.92744833782569625</c:v>
                </c:pt>
                <c:pt idx="1238">
                  <c:v>0.92183288409703501</c:v>
                </c:pt>
                <c:pt idx="1239">
                  <c:v>0.91936208445642398</c:v>
                </c:pt>
                <c:pt idx="1240">
                  <c:v>0.92699910152740339</c:v>
                </c:pt>
                <c:pt idx="1241">
                  <c:v>0.92273135669362072</c:v>
                </c:pt>
                <c:pt idx="1242">
                  <c:v>0.90026954177897567</c:v>
                </c:pt>
                <c:pt idx="1243">
                  <c:v>0.88230008984725961</c:v>
                </c:pt>
                <c:pt idx="1244">
                  <c:v>0.8807277628032345</c:v>
                </c:pt>
                <c:pt idx="1245">
                  <c:v>0.89083557951482462</c:v>
                </c:pt>
                <c:pt idx="1246">
                  <c:v>0.87353998203054806</c:v>
                </c:pt>
                <c:pt idx="1247">
                  <c:v>0.88656783468104217</c:v>
                </c:pt>
                <c:pt idx="1248">
                  <c:v>0.90610961365678344</c:v>
                </c:pt>
                <c:pt idx="1249">
                  <c:v>0.91127583108715182</c:v>
                </c:pt>
                <c:pt idx="1250">
                  <c:v>0.88858939802336023</c:v>
                </c:pt>
                <c:pt idx="1251">
                  <c:v>0.90184186882300077</c:v>
                </c:pt>
                <c:pt idx="1252">
                  <c:v>0.95238095238095233</c:v>
                </c:pt>
                <c:pt idx="1253">
                  <c:v>0.94946091644204855</c:v>
                </c:pt>
                <c:pt idx="1254">
                  <c:v>0.96675651392632511</c:v>
                </c:pt>
                <c:pt idx="1255">
                  <c:v>0.98831985624438445</c:v>
                </c:pt>
                <c:pt idx="1256">
                  <c:v>0.99258760107816701</c:v>
                </c:pt>
                <c:pt idx="125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27-4FFD-95B3-68BA91478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873504"/>
        <c:axId val="1971876416"/>
        <c:extLst/>
      </c:lineChart>
      <c:dateAx>
        <c:axId val="197187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Date</a:t>
                </a:r>
              </a:p>
            </c:rich>
          </c:tx>
          <c:layout>
            <c:manualLayout>
              <c:xMode val="edge"/>
              <c:yMode val="edge"/>
              <c:x val="0.48050496956139566"/>
              <c:y val="0.847260154163702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76416"/>
        <c:crosses val="autoZero"/>
        <c:auto val="1"/>
        <c:lblOffset val="100"/>
        <c:baseTimeUnit val="days"/>
      </c:dateAx>
      <c:valAx>
        <c:axId val="1971876416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USD ($)</a:t>
                </a:r>
              </a:p>
            </c:rich>
          </c:tx>
          <c:layout>
            <c:manualLayout>
              <c:xMode val="edge"/>
              <c:yMode val="edge"/>
              <c:x val="1.3119483676384323E-2"/>
              <c:y val="0.363307569682624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7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558564489292852"/>
          <c:y val="0.93277071961096891"/>
          <c:w val="0.21059630416712732"/>
          <c:h val="5.3429631688707346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Comparisons</a:t>
            </a:r>
            <a:r>
              <a:rPr lang="en-CA" baseline="0"/>
              <a:t> Between Investments </a:t>
            </a:r>
            <a:br>
              <a:rPr lang="en-CA" baseline="0"/>
            </a:br>
            <a:r>
              <a:rPr lang="en-CA" baseline="0"/>
              <a:t>from Aug 24, 2016 to Aug 23, 2021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Comparisons!$A$1</c:f>
              <c:strCache>
                <c:ptCount val="1"/>
                <c:pt idx="0">
                  <c:v>BTC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Comparisons!$K$6</c:f>
              <c:numCache>
                <c:formatCode>General</c:formatCode>
                <c:ptCount val="1"/>
              </c:numCache>
            </c:numRef>
          </c:cat>
          <c:val>
            <c:numRef>
              <c:f>Comparisons!$A$2</c:f>
              <c:numCache>
                <c:formatCode>0%</c:formatCode>
                <c:ptCount val="1"/>
                <c:pt idx="0">
                  <c:v>84.200758228502508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F-4557-B373-CFABAC7F6EE8}"/>
            </c:ext>
          </c:extLst>
        </c:ser>
        <c:ser>
          <c:idx val="1"/>
          <c:order val="1"/>
          <c:tx>
            <c:strRef>
              <c:f>Comparisons!$B$1</c:f>
              <c:strCache>
                <c:ptCount val="1"/>
                <c:pt idx="0">
                  <c:v>ETH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Comparisons!$K$6</c:f>
              <c:numCache>
                <c:formatCode>General</c:formatCode>
                <c:ptCount val="1"/>
              </c:numCache>
            </c:numRef>
          </c:cat>
          <c:val>
            <c:numRef>
              <c:f>Comparisons!$B$2</c:f>
              <c:numCache>
                <c:formatCode>0%</c:formatCode>
                <c:ptCount val="1"/>
                <c:pt idx="0">
                  <c:v>302.87067395264114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0F-4557-B373-CFABAC7F6EE8}"/>
            </c:ext>
          </c:extLst>
        </c:ser>
        <c:ser>
          <c:idx val="2"/>
          <c:order val="2"/>
          <c:tx>
            <c:strRef>
              <c:f>Comparisons!$C$1</c:f>
              <c:strCache>
                <c:ptCount val="1"/>
                <c:pt idx="0">
                  <c:v>S&amp;P 500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Comparisons!$K$6</c:f>
              <c:numCache>
                <c:formatCode>General</c:formatCode>
                <c:ptCount val="1"/>
              </c:numCache>
            </c:numRef>
          </c:cat>
          <c:val>
            <c:numRef>
              <c:f>Comparisons!$C$2</c:f>
              <c:numCache>
                <c:formatCode>0%</c:formatCode>
                <c:ptCount val="1"/>
                <c:pt idx="0">
                  <c:v>1.0591420586180265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0F-4557-B373-CFABAC7F6EE8}"/>
            </c:ext>
          </c:extLst>
        </c:ser>
        <c:ser>
          <c:idx val="3"/>
          <c:order val="3"/>
          <c:tx>
            <c:strRef>
              <c:f>Comparisons!$D$1</c:f>
              <c:strCache>
                <c:ptCount val="1"/>
                <c:pt idx="0">
                  <c:v>NASDAQ 100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Comparisons!$K$6</c:f>
              <c:numCache>
                <c:formatCode>General</c:formatCode>
                <c:ptCount val="1"/>
              </c:numCache>
            </c:numRef>
          </c:cat>
          <c:val>
            <c:numRef>
              <c:f>Comparisons!$D$2</c:f>
              <c:numCache>
                <c:formatCode>0%</c:formatCode>
                <c:ptCount val="1"/>
                <c:pt idx="0">
                  <c:v>2.2011882562485892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0F-4557-B373-CFABAC7F6EE8}"/>
            </c:ext>
          </c:extLst>
        </c:ser>
        <c:ser>
          <c:idx val="4"/>
          <c:order val="4"/>
          <c:tx>
            <c:strRef>
              <c:f>Comparisons!$E$1</c:f>
              <c:strCache>
                <c:ptCount val="1"/>
                <c:pt idx="0">
                  <c:v>AAPL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Comparisons!$K$6</c:f>
              <c:numCache>
                <c:formatCode>General</c:formatCode>
                <c:ptCount val="1"/>
              </c:numCache>
            </c:numRef>
          </c:cat>
          <c:val>
            <c:numRef>
              <c:f>Comparisons!$E$2</c:f>
              <c:numCache>
                <c:formatCode>0%</c:formatCode>
                <c:ptCount val="1"/>
                <c:pt idx="0">
                  <c:v>4.5427619400222143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0F-4557-B373-CFABAC7F6EE8}"/>
            </c:ext>
          </c:extLst>
        </c:ser>
        <c:ser>
          <c:idx val="5"/>
          <c:order val="5"/>
          <c:tx>
            <c:strRef>
              <c:f>Comparisons!$F$1</c:f>
              <c:strCache>
                <c:ptCount val="1"/>
                <c:pt idx="0">
                  <c:v>TSLA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Comparisons!$K$6</c:f>
              <c:numCache>
                <c:formatCode>General</c:formatCode>
                <c:ptCount val="1"/>
              </c:numCache>
            </c:numRef>
          </c:cat>
          <c:val>
            <c:numRef>
              <c:f>Comparisons!$F$2</c:f>
              <c:numCache>
                <c:formatCode>0%</c:formatCode>
                <c:ptCount val="1"/>
                <c:pt idx="0">
                  <c:v>14.864779874213834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0F-4557-B373-CFABAC7F6EE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889107360"/>
        <c:axId val="889107776"/>
      </c:barChart>
      <c:catAx>
        <c:axId val="889107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Investments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solidFill>
            <a:srgbClr val="FFFF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107776"/>
        <c:crosses val="autoZero"/>
        <c:auto val="1"/>
        <c:lblAlgn val="ctr"/>
        <c:lblOffset val="100"/>
        <c:noMultiLvlLbl val="0"/>
      </c:catAx>
      <c:valAx>
        <c:axId val="88910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10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Combined</a:t>
            </a:r>
            <a:r>
              <a:rPr lang="en-CA" baseline="0"/>
              <a:t> % Growth</a:t>
            </a:r>
            <a:endParaRPr lang="en-CA"/>
          </a:p>
        </c:rich>
      </c:tx>
      <c:layout>
        <c:manualLayout>
          <c:xMode val="edge"/>
          <c:yMode val="edge"/>
          <c:x val="0.33400678040244969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404288258893642"/>
          <c:y val="0.12441088503793261"/>
          <c:w val="0.72248505934644003"/>
          <c:h val="0.66735381338697397"/>
        </c:manualLayout>
      </c:layout>
      <c:lineChart>
        <c:grouping val="standard"/>
        <c:varyColors val="0"/>
        <c:ser>
          <c:idx val="0"/>
          <c:order val="0"/>
          <c:tx>
            <c:v>Crypto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Crypto_vs_Index_vs_Stock!$A$4:$A$1829</c:f>
              <c:numCache>
                <c:formatCode>d\-mmm\-yy</c:formatCode>
                <c:ptCount val="1826"/>
                <c:pt idx="0">
                  <c:v>44431</c:v>
                </c:pt>
                <c:pt idx="1">
                  <c:v>44430</c:v>
                </c:pt>
                <c:pt idx="2">
                  <c:v>44429</c:v>
                </c:pt>
                <c:pt idx="3">
                  <c:v>44428</c:v>
                </c:pt>
                <c:pt idx="4">
                  <c:v>44427</c:v>
                </c:pt>
                <c:pt idx="5">
                  <c:v>44426</c:v>
                </c:pt>
                <c:pt idx="6">
                  <c:v>44425</c:v>
                </c:pt>
                <c:pt idx="7">
                  <c:v>44424</c:v>
                </c:pt>
                <c:pt idx="8">
                  <c:v>44423</c:v>
                </c:pt>
                <c:pt idx="9">
                  <c:v>44422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44416</c:v>
                </c:pt>
                <c:pt idx="16">
                  <c:v>44415</c:v>
                </c:pt>
                <c:pt idx="17">
                  <c:v>44414</c:v>
                </c:pt>
                <c:pt idx="18">
                  <c:v>44413</c:v>
                </c:pt>
                <c:pt idx="19">
                  <c:v>44412</c:v>
                </c:pt>
                <c:pt idx="20">
                  <c:v>44411</c:v>
                </c:pt>
                <c:pt idx="21">
                  <c:v>44410</c:v>
                </c:pt>
                <c:pt idx="22">
                  <c:v>44409</c:v>
                </c:pt>
                <c:pt idx="23">
                  <c:v>44408</c:v>
                </c:pt>
                <c:pt idx="24">
                  <c:v>44407</c:v>
                </c:pt>
                <c:pt idx="25">
                  <c:v>44406</c:v>
                </c:pt>
                <c:pt idx="26">
                  <c:v>44405</c:v>
                </c:pt>
                <c:pt idx="27">
                  <c:v>44404</c:v>
                </c:pt>
                <c:pt idx="28">
                  <c:v>44403</c:v>
                </c:pt>
                <c:pt idx="29">
                  <c:v>44402</c:v>
                </c:pt>
                <c:pt idx="30">
                  <c:v>44401</c:v>
                </c:pt>
                <c:pt idx="31">
                  <c:v>44400</c:v>
                </c:pt>
                <c:pt idx="32">
                  <c:v>44399</c:v>
                </c:pt>
                <c:pt idx="33">
                  <c:v>44398</c:v>
                </c:pt>
                <c:pt idx="34">
                  <c:v>44397</c:v>
                </c:pt>
                <c:pt idx="35">
                  <c:v>44396</c:v>
                </c:pt>
                <c:pt idx="36">
                  <c:v>44395</c:v>
                </c:pt>
                <c:pt idx="37">
                  <c:v>44394</c:v>
                </c:pt>
                <c:pt idx="38">
                  <c:v>44393</c:v>
                </c:pt>
                <c:pt idx="39">
                  <c:v>44392</c:v>
                </c:pt>
                <c:pt idx="40">
                  <c:v>44391</c:v>
                </c:pt>
                <c:pt idx="41">
                  <c:v>44390</c:v>
                </c:pt>
                <c:pt idx="42">
                  <c:v>44389</c:v>
                </c:pt>
                <c:pt idx="43">
                  <c:v>44388</c:v>
                </c:pt>
                <c:pt idx="44">
                  <c:v>44387</c:v>
                </c:pt>
                <c:pt idx="45">
                  <c:v>44386</c:v>
                </c:pt>
                <c:pt idx="46">
                  <c:v>44385</c:v>
                </c:pt>
                <c:pt idx="47">
                  <c:v>44384</c:v>
                </c:pt>
                <c:pt idx="48">
                  <c:v>44383</c:v>
                </c:pt>
                <c:pt idx="49">
                  <c:v>44382</c:v>
                </c:pt>
                <c:pt idx="50">
                  <c:v>44381</c:v>
                </c:pt>
                <c:pt idx="51">
                  <c:v>44380</c:v>
                </c:pt>
                <c:pt idx="52">
                  <c:v>44379</c:v>
                </c:pt>
                <c:pt idx="53">
                  <c:v>44378</c:v>
                </c:pt>
                <c:pt idx="54">
                  <c:v>44377</c:v>
                </c:pt>
                <c:pt idx="55">
                  <c:v>44376</c:v>
                </c:pt>
                <c:pt idx="56">
                  <c:v>44375</c:v>
                </c:pt>
                <c:pt idx="57">
                  <c:v>44374</c:v>
                </c:pt>
                <c:pt idx="58">
                  <c:v>44373</c:v>
                </c:pt>
                <c:pt idx="59">
                  <c:v>44372</c:v>
                </c:pt>
                <c:pt idx="60">
                  <c:v>44371</c:v>
                </c:pt>
                <c:pt idx="61">
                  <c:v>44370</c:v>
                </c:pt>
                <c:pt idx="62">
                  <c:v>44369</c:v>
                </c:pt>
                <c:pt idx="63">
                  <c:v>44368</c:v>
                </c:pt>
                <c:pt idx="64">
                  <c:v>44367</c:v>
                </c:pt>
                <c:pt idx="65">
                  <c:v>44366</c:v>
                </c:pt>
                <c:pt idx="66">
                  <c:v>44365</c:v>
                </c:pt>
                <c:pt idx="67">
                  <c:v>44364</c:v>
                </c:pt>
                <c:pt idx="68">
                  <c:v>44363</c:v>
                </c:pt>
                <c:pt idx="69">
                  <c:v>44362</c:v>
                </c:pt>
                <c:pt idx="70">
                  <c:v>44361</c:v>
                </c:pt>
                <c:pt idx="71">
                  <c:v>44360</c:v>
                </c:pt>
                <c:pt idx="72">
                  <c:v>44359</c:v>
                </c:pt>
                <c:pt idx="73">
                  <c:v>44358</c:v>
                </c:pt>
                <c:pt idx="74">
                  <c:v>44357</c:v>
                </c:pt>
                <c:pt idx="75">
                  <c:v>44356</c:v>
                </c:pt>
                <c:pt idx="76">
                  <c:v>44355</c:v>
                </c:pt>
                <c:pt idx="77">
                  <c:v>44354</c:v>
                </c:pt>
                <c:pt idx="78">
                  <c:v>44353</c:v>
                </c:pt>
                <c:pt idx="79">
                  <c:v>44352</c:v>
                </c:pt>
                <c:pt idx="80">
                  <c:v>44351</c:v>
                </c:pt>
                <c:pt idx="81">
                  <c:v>44350</c:v>
                </c:pt>
                <c:pt idx="82">
                  <c:v>44349</c:v>
                </c:pt>
                <c:pt idx="83">
                  <c:v>44348</c:v>
                </c:pt>
                <c:pt idx="84">
                  <c:v>44347</c:v>
                </c:pt>
                <c:pt idx="85">
                  <c:v>44346</c:v>
                </c:pt>
                <c:pt idx="86">
                  <c:v>44345</c:v>
                </c:pt>
                <c:pt idx="87">
                  <c:v>44344</c:v>
                </c:pt>
                <c:pt idx="88">
                  <c:v>44343</c:v>
                </c:pt>
                <c:pt idx="89">
                  <c:v>44342</c:v>
                </c:pt>
                <c:pt idx="90">
                  <c:v>44341</c:v>
                </c:pt>
                <c:pt idx="91">
                  <c:v>44340</c:v>
                </c:pt>
                <c:pt idx="92">
                  <c:v>44339</c:v>
                </c:pt>
                <c:pt idx="93">
                  <c:v>44338</c:v>
                </c:pt>
                <c:pt idx="94">
                  <c:v>44337</c:v>
                </c:pt>
                <c:pt idx="95">
                  <c:v>44336</c:v>
                </c:pt>
                <c:pt idx="96">
                  <c:v>44335</c:v>
                </c:pt>
                <c:pt idx="97">
                  <c:v>44334</c:v>
                </c:pt>
                <c:pt idx="98">
                  <c:v>44333</c:v>
                </c:pt>
                <c:pt idx="99">
                  <c:v>44332</c:v>
                </c:pt>
                <c:pt idx="100">
                  <c:v>44331</c:v>
                </c:pt>
                <c:pt idx="101">
                  <c:v>44330</c:v>
                </c:pt>
                <c:pt idx="102">
                  <c:v>44329</c:v>
                </c:pt>
                <c:pt idx="103">
                  <c:v>44328</c:v>
                </c:pt>
                <c:pt idx="104">
                  <c:v>44327</c:v>
                </c:pt>
                <c:pt idx="105">
                  <c:v>44326</c:v>
                </c:pt>
                <c:pt idx="106">
                  <c:v>44325</c:v>
                </c:pt>
                <c:pt idx="107">
                  <c:v>44324</c:v>
                </c:pt>
                <c:pt idx="108">
                  <c:v>44323</c:v>
                </c:pt>
                <c:pt idx="109">
                  <c:v>44322</c:v>
                </c:pt>
                <c:pt idx="110">
                  <c:v>44321</c:v>
                </c:pt>
                <c:pt idx="111">
                  <c:v>44320</c:v>
                </c:pt>
                <c:pt idx="112">
                  <c:v>44319</c:v>
                </c:pt>
                <c:pt idx="113">
                  <c:v>44318</c:v>
                </c:pt>
                <c:pt idx="114">
                  <c:v>44317</c:v>
                </c:pt>
                <c:pt idx="115">
                  <c:v>44316</c:v>
                </c:pt>
                <c:pt idx="116">
                  <c:v>44315</c:v>
                </c:pt>
                <c:pt idx="117">
                  <c:v>44314</c:v>
                </c:pt>
                <c:pt idx="118">
                  <c:v>44313</c:v>
                </c:pt>
                <c:pt idx="119">
                  <c:v>44312</c:v>
                </c:pt>
                <c:pt idx="120">
                  <c:v>44311</c:v>
                </c:pt>
                <c:pt idx="121">
                  <c:v>44310</c:v>
                </c:pt>
                <c:pt idx="122">
                  <c:v>44309</c:v>
                </c:pt>
                <c:pt idx="123">
                  <c:v>44308</c:v>
                </c:pt>
                <c:pt idx="124">
                  <c:v>44307</c:v>
                </c:pt>
                <c:pt idx="125">
                  <c:v>44306</c:v>
                </c:pt>
                <c:pt idx="126">
                  <c:v>44305</c:v>
                </c:pt>
                <c:pt idx="127">
                  <c:v>44304</c:v>
                </c:pt>
                <c:pt idx="128">
                  <c:v>44303</c:v>
                </c:pt>
                <c:pt idx="129">
                  <c:v>44302</c:v>
                </c:pt>
                <c:pt idx="130">
                  <c:v>44301</c:v>
                </c:pt>
                <c:pt idx="131">
                  <c:v>44300</c:v>
                </c:pt>
                <c:pt idx="132">
                  <c:v>44299</c:v>
                </c:pt>
                <c:pt idx="133">
                  <c:v>44298</c:v>
                </c:pt>
                <c:pt idx="134">
                  <c:v>44297</c:v>
                </c:pt>
                <c:pt idx="135">
                  <c:v>44296</c:v>
                </c:pt>
                <c:pt idx="136">
                  <c:v>44295</c:v>
                </c:pt>
                <c:pt idx="137">
                  <c:v>44294</c:v>
                </c:pt>
                <c:pt idx="138">
                  <c:v>44293</c:v>
                </c:pt>
                <c:pt idx="139">
                  <c:v>44292</c:v>
                </c:pt>
                <c:pt idx="140">
                  <c:v>44291</c:v>
                </c:pt>
                <c:pt idx="141">
                  <c:v>44290</c:v>
                </c:pt>
                <c:pt idx="142">
                  <c:v>44289</c:v>
                </c:pt>
                <c:pt idx="143">
                  <c:v>44288</c:v>
                </c:pt>
                <c:pt idx="144">
                  <c:v>44287</c:v>
                </c:pt>
                <c:pt idx="145">
                  <c:v>44286</c:v>
                </c:pt>
                <c:pt idx="146">
                  <c:v>44285</c:v>
                </c:pt>
                <c:pt idx="147">
                  <c:v>44284</c:v>
                </c:pt>
                <c:pt idx="148">
                  <c:v>44283</c:v>
                </c:pt>
                <c:pt idx="149">
                  <c:v>44282</c:v>
                </c:pt>
                <c:pt idx="150">
                  <c:v>44281</c:v>
                </c:pt>
                <c:pt idx="151">
                  <c:v>44280</c:v>
                </c:pt>
                <c:pt idx="152">
                  <c:v>44279</c:v>
                </c:pt>
                <c:pt idx="153">
                  <c:v>44278</c:v>
                </c:pt>
                <c:pt idx="154">
                  <c:v>44277</c:v>
                </c:pt>
                <c:pt idx="155">
                  <c:v>44276</c:v>
                </c:pt>
                <c:pt idx="156">
                  <c:v>44275</c:v>
                </c:pt>
                <c:pt idx="157">
                  <c:v>44274</c:v>
                </c:pt>
                <c:pt idx="158">
                  <c:v>44273</c:v>
                </c:pt>
                <c:pt idx="159">
                  <c:v>44272</c:v>
                </c:pt>
                <c:pt idx="160">
                  <c:v>44271</c:v>
                </c:pt>
                <c:pt idx="161">
                  <c:v>44270</c:v>
                </c:pt>
                <c:pt idx="162">
                  <c:v>44269</c:v>
                </c:pt>
                <c:pt idx="163">
                  <c:v>44268</c:v>
                </c:pt>
                <c:pt idx="164">
                  <c:v>44267</c:v>
                </c:pt>
                <c:pt idx="165">
                  <c:v>44266</c:v>
                </c:pt>
                <c:pt idx="166">
                  <c:v>44265</c:v>
                </c:pt>
                <c:pt idx="167">
                  <c:v>44264</c:v>
                </c:pt>
                <c:pt idx="168">
                  <c:v>44263</c:v>
                </c:pt>
                <c:pt idx="169">
                  <c:v>44262</c:v>
                </c:pt>
                <c:pt idx="170">
                  <c:v>44261</c:v>
                </c:pt>
                <c:pt idx="171">
                  <c:v>44260</c:v>
                </c:pt>
                <c:pt idx="172">
                  <c:v>44259</c:v>
                </c:pt>
                <c:pt idx="173">
                  <c:v>44258</c:v>
                </c:pt>
                <c:pt idx="174">
                  <c:v>44257</c:v>
                </c:pt>
                <c:pt idx="175">
                  <c:v>44256</c:v>
                </c:pt>
                <c:pt idx="176">
                  <c:v>44255</c:v>
                </c:pt>
                <c:pt idx="177">
                  <c:v>44254</c:v>
                </c:pt>
                <c:pt idx="178">
                  <c:v>44253</c:v>
                </c:pt>
                <c:pt idx="179">
                  <c:v>44252</c:v>
                </c:pt>
                <c:pt idx="180">
                  <c:v>44251</c:v>
                </c:pt>
                <c:pt idx="181">
                  <c:v>44250</c:v>
                </c:pt>
                <c:pt idx="182">
                  <c:v>44249</c:v>
                </c:pt>
                <c:pt idx="183">
                  <c:v>44248</c:v>
                </c:pt>
                <c:pt idx="184">
                  <c:v>44247</c:v>
                </c:pt>
                <c:pt idx="185">
                  <c:v>44246</c:v>
                </c:pt>
                <c:pt idx="186">
                  <c:v>44245</c:v>
                </c:pt>
                <c:pt idx="187">
                  <c:v>44244</c:v>
                </c:pt>
                <c:pt idx="188">
                  <c:v>44243</c:v>
                </c:pt>
                <c:pt idx="189">
                  <c:v>44242</c:v>
                </c:pt>
                <c:pt idx="190">
                  <c:v>44241</c:v>
                </c:pt>
                <c:pt idx="191">
                  <c:v>44240</c:v>
                </c:pt>
                <c:pt idx="192">
                  <c:v>44239</c:v>
                </c:pt>
                <c:pt idx="193">
                  <c:v>44238</c:v>
                </c:pt>
                <c:pt idx="194">
                  <c:v>44237</c:v>
                </c:pt>
                <c:pt idx="195">
                  <c:v>44236</c:v>
                </c:pt>
                <c:pt idx="196">
                  <c:v>44235</c:v>
                </c:pt>
                <c:pt idx="197">
                  <c:v>44234</c:v>
                </c:pt>
                <c:pt idx="198">
                  <c:v>44233</c:v>
                </c:pt>
                <c:pt idx="199">
                  <c:v>44232</c:v>
                </c:pt>
                <c:pt idx="200">
                  <c:v>44231</c:v>
                </c:pt>
                <c:pt idx="201">
                  <c:v>44230</c:v>
                </c:pt>
                <c:pt idx="202">
                  <c:v>44229</c:v>
                </c:pt>
                <c:pt idx="203">
                  <c:v>44228</c:v>
                </c:pt>
                <c:pt idx="204">
                  <c:v>44227</c:v>
                </c:pt>
                <c:pt idx="205">
                  <c:v>44226</c:v>
                </c:pt>
                <c:pt idx="206">
                  <c:v>44225</c:v>
                </c:pt>
                <c:pt idx="207">
                  <c:v>44224</c:v>
                </c:pt>
                <c:pt idx="208">
                  <c:v>44223</c:v>
                </c:pt>
                <c:pt idx="209">
                  <c:v>44222</c:v>
                </c:pt>
                <c:pt idx="210">
                  <c:v>44221</c:v>
                </c:pt>
                <c:pt idx="211">
                  <c:v>44220</c:v>
                </c:pt>
                <c:pt idx="212">
                  <c:v>44219</c:v>
                </c:pt>
                <c:pt idx="213">
                  <c:v>44218</c:v>
                </c:pt>
                <c:pt idx="214">
                  <c:v>44217</c:v>
                </c:pt>
                <c:pt idx="215">
                  <c:v>44216</c:v>
                </c:pt>
                <c:pt idx="216">
                  <c:v>44215</c:v>
                </c:pt>
                <c:pt idx="217">
                  <c:v>44214</c:v>
                </c:pt>
                <c:pt idx="218">
                  <c:v>44213</c:v>
                </c:pt>
                <c:pt idx="219">
                  <c:v>44212</c:v>
                </c:pt>
                <c:pt idx="220">
                  <c:v>44211</c:v>
                </c:pt>
                <c:pt idx="221">
                  <c:v>44210</c:v>
                </c:pt>
                <c:pt idx="222">
                  <c:v>44209</c:v>
                </c:pt>
                <c:pt idx="223">
                  <c:v>44208</c:v>
                </c:pt>
                <c:pt idx="224">
                  <c:v>44207</c:v>
                </c:pt>
                <c:pt idx="225">
                  <c:v>44206</c:v>
                </c:pt>
                <c:pt idx="226">
                  <c:v>44205</c:v>
                </c:pt>
                <c:pt idx="227">
                  <c:v>44204</c:v>
                </c:pt>
                <c:pt idx="228">
                  <c:v>44203</c:v>
                </c:pt>
                <c:pt idx="229">
                  <c:v>44202</c:v>
                </c:pt>
                <c:pt idx="230">
                  <c:v>44201</c:v>
                </c:pt>
                <c:pt idx="231">
                  <c:v>44200</c:v>
                </c:pt>
                <c:pt idx="232">
                  <c:v>44199</c:v>
                </c:pt>
                <c:pt idx="233">
                  <c:v>44198</c:v>
                </c:pt>
                <c:pt idx="234">
                  <c:v>44197</c:v>
                </c:pt>
                <c:pt idx="235">
                  <c:v>44196</c:v>
                </c:pt>
                <c:pt idx="236">
                  <c:v>44195</c:v>
                </c:pt>
                <c:pt idx="237">
                  <c:v>44194</c:v>
                </c:pt>
                <c:pt idx="238">
                  <c:v>44193</c:v>
                </c:pt>
                <c:pt idx="239">
                  <c:v>44192</c:v>
                </c:pt>
                <c:pt idx="240">
                  <c:v>44191</c:v>
                </c:pt>
                <c:pt idx="241">
                  <c:v>44190</c:v>
                </c:pt>
                <c:pt idx="242">
                  <c:v>44189</c:v>
                </c:pt>
                <c:pt idx="243">
                  <c:v>44188</c:v>
                </c:pt>
                <c:pt idx="244">
                  <c:v>44187</c:v>
                </c:pt>
                <c:pt idx="245">
                  <c:v>44186</c:v>
                </c:pt>
                <c:pt idx="246">
                  <c:v>44185</c:v>
                </c:pt>
                <c:pt idx="247">
                  <c:v>44184</c:v>
                </c:pt>
                <c:pt idx="248">
                  <c:v>44183</c:v>
                </c:pt>
                <c:pt idx="249">
                  <c:v>44182</c:v>
                </c:pt>
                <c:pt idx="250">
                  <c:v>44181</c:v>
                </c:pt>
                <c:pt idx="251">
                  <c:v>44180</c:v>
                </c:pt>
                <c:pt idx="252">
                  <c:v>44179</c:v>
                </c:pt>
                <c:pt idx="253">
                  <c:v>44178</c:v>
                </c:pt>
                <c:pt idx="254">
                  <c:v>44177</c:v>
                </c:pt>
                <c:pt idx="255">
                  <c:v>44176</c:v>
                </c:pt>
                <c:pt idx="256">
                  <c:v>44175</c:v>
                </c:pt>
                <c:pt idx="257">
                  <c:v>44174</c:v>
                </c:pt>
                <c:pt idx="258">
                  <c:v>44173</c:v>
                </c:pt>
                <c:pt idx="259">
                  <c:v>44172</c:v>
                </c:pt>
                <c:pt idx="260">
                  <c:v>44171</c:v>
                </c:pt>
                <c:pt idx="261">
                  <c:v>44170</c:v>
                </c:pt>
                <c:pt idx="262">
                  <c:v>44169</c:v>
                </c:pt>
                <c:pt idx="263">
                  <c:v>44168</c:v>
                </c:pt>
                <c:pt idx="264">
                  <c:v>44167</c:v>
                </c:pt>
                <c:pt idx="265">
                  <c:v>44166</c:v>
                </c:pt>
                <c:pt idx="266">
                  <c:v>44165</c:v>
                </c:pt>
                <c:pt idx="267">
                  <c:v>44164</c:v>
                </c:pt>
                <c:pt idx="268">
                  <c:v>44163</c:v>
                </c:pt>
                <c:pt idx="269">
                  <c:v>44162</c:v>
                </c:pt>
                <c:pt idx="270">
                  <c:v>44161</c:v>
                </c:pt>
                <c:pt idx="271">
                  <c:v>44160</c:v>
                </c:pt>
                <c:pt idx="272">
                  <c:v>44159</c:v>
                </c:pt>
                <c:pt idx="273">
                  <c:v>44158</c:v>
                </c:pt>
                <c:pt idx="274">
                  <c:v>44157</c:v>
                </c:pt>
                <c:pt idx="275">
                  <c:v>44156</c:v>
                </c:pt>
                <c:pt idx="276">
                  <c:v>44155</c:v>
                </c:pt>
                <c:pt idx="277">
                  <c:v>44154</c:v>
                </c:pt>
                <c:pt idx="278">
                  <c:v>44153</c:v>
                </c:pt>
                <c:pt idx="279">
                  <c:v>44152</c:v>
                </c:pt>
                <c:pt idx="280">
                  <c:v>44151</c:v>
                </c:pt>
                <c:pt idx="281">
                  <c:v>44150</c:v>
                </c:pt>
                <c:pt idx="282">
                  <c:v>44149</c:v>
                </c:pt>
                <c:pt idx="283">
                  <c:v>44148</c:v>
                </c:pt>
                <c:pt idx="284">
                  <c:v>44147</c:v>
                </c:pt>
                <c:pt idx="285">
                  <c:v>44146</c:v>
                </c:pt>
                <c:pt idx="286">
                  <c:v>44145</c:v>
                </c:pt>
                <c:pt idx="287">
                  <c:v>44144</c:v>
                </c:pt>
                <c:pt idx="288">
                  <c:v>44143</c:v>
                </c:pt>
                <c:pt idx="289">
                  <c:v>44142</c:v>
                </c:pt>
                <c:pt idx="290">
                  <c:v>44141</c:v>
                </c:pt>
                <c:pt idx="291">
                  <c:v>44140</c:v>
                </c:pt>
                <c:pt idx="292">
                  <c:v>44139</c:v>
                </c:pt>
                <c:pt idx="293">
                  <c:v>44138</c:v>
                </c:pt>
                <c:pt idx="294">
                  <c:v>44137</c:v>
                </c:pt>
                <c:pt idx="295">
                  <c:v>44136</c:v>
                </c:pt>
                <c:pt idx="296">
                  <c:v>44135</c:v>
                </c:pt>
                <c:pt idx="297">
                  <c:v>44134</c:v>
                </c:pt>
                <c:pt idx="298">
                  <c:v>44133</c:v>
                </c:pt>
                <c:pt idx="299">
                  <c:v>44132</c:v>
                </c:pt>
                <c:pt idx="300">
                  <c:v>44131</c:v>
                </c:pt>
                <c:pt idx="301">
                  <c:v>44130</c:v>
                </c:pt>
                <c:pt idx="302">
                  <c:v>44129</c:v>
                </c:pt>
                <c:pt idx="303">
                  <c:v>44128</c:v>
                </c:pt>
                <c:pt idx="304">
                  <c:v>44127</c:v>
                </c:pt>
                <c:pt idx="305">
                  <c:v>44126</c:v>
                </c:pt>
                <c:pt idx="306">
                  <c:v>44125</c:v>
                </c:pt>
                <c:pt idx="307">
                  <c:v>44124</c:v>
                </c:pt>
                <c:pt idx="308">
                  <c:v>44123</c:v>
                </c:pt>
                <c:pt idx="309">
                  <c:v>44122</c:v>
                </c:pt>
                <c:pt idx="310">
                  <c:v>44121</c:v>
                </c:pt>
                <c:pt idx="311">
                  <c:v>44120</c:v>
                </c:pt>
                <c:pt idx="312">
                  <c:v>44119</c:v>
                </c:pt>
                <c:pt idx="313">
                  <c:v>44118</c:v>
                </c:pt>
                <c:pt idx="314">
                  <c:v>44117</c:v>
                </c:pt>
                <c:pt idx="315">
                  <c:v>44116</c:v>
                </c:pt>
                <c:pt idx="316">
                  <c:v>44115</c:v>
                </c:pt>
                <c:pt idx="317">
                  <c:v>44114</c:v>
                </c:pt>
                <c:pt idx="318">
                  <c:v>44113</c:v>
                </c:pt>
                <c:pt idx="319">
                  <c:v>44112</c:v>
                </c:pt>
                <c:pt idx="320">
                  <c:v>44111</c:v>
                </c:pt>
                <c:pt idx="321">
                  <c:v>44110</c:v>
                </c:pt>
                <c:pt idx="322">
                  <c:v>44109</c:v>
                </c:pt>
                <c:pt idx="323">
                  <c:v>44108</c:v>
                </c:pt>
                <c:pt idx="324">
                  <c:v>44107</c:v>
                </c:pt>
                <c:pt idx="325">
                  <c:v>44106</c:v>
                </c:pt>
                <c:pt idx="326">
                  <c:v>44105</c:v>
                </c:pt>
                <c:pt idx="327">
                  <c:v>44104</c:v>
                </c:pt>
                <c:pt idx="328">
                  <c:v>44103</c:v>
                </c:pt>
                <c:pt idx="329">
                  <c:v>44102</c:v>
                </c:pt>
                <c:pt idx="330">
                  <c:v>44101</c:v>
                </c:pt>
                <c:pt idx="331">
                  <c:v>44100</c:v>
                </c:pt>
                <c:pt idx="332">
                  <c:v>44099</c:v>
                </c:pt>
                <c:pt idx="333">
                  <c:v>44098</c:v>
                </c:pt>
                <c:pt idx="334">
                  <c:v>44097</c:v>
                </c:pt>
                <c:pt idx="335">
                  <c:v>44096</c:v>
                </c:pt>
                <c:pt idx="336">
                  <c:v>44095</c:v>
                </c:pt>
                <c:pt idx="337">
                  <c:v>44094</c:v>
                </c:pt>
                <c:pt idx="338">
                  <c:v>44093</c:v>
                </c:pt>
                <c:pt idx="339">
                  <c:v>44092</c:v>
                </c:pt>
                <c:pt idx="340">
                  <c:v>44091</c:v>
                </c:pt>
                <c:pt idx="341">
                  <c:v>44090</c:v>
                </c:pt>
                <c:pt idx="342">
                  <c:v>44089</c:v>
                </c:pt>
                <c:pt idx="343">
                  <c:v>44088</c:v>
                </c:pt>
                <c:pt idx="344">
                  <c:v>44087</c:v>
                </c:pt>
                <c:pt idx="345">
                  <c:v>44086</c:v>
                </c:pt>
                <c:pt idx="346">
                  <c:v>44085</c:v>
                </c:pt>
                <c:pt idx="347">
                  <c:v>44084</c:v>
                </c:pt>
                <c:pt idx="348">
                  <c:v>44083</c:v>
                </c:pt>
                <c:pt idx="349">
                  <c:v>44082</c:v>
                </c:pt>
                <c:pt idx="350">
                  <c:v>44081</c:v>
                </c:pt>
                <c:pt idx="351">
                  <c:v>44080</c:v>
                </c:pt>
                <c:pt idx="352">
                  <c:v>44079</c:v>
                </c:pt>
                <c:pt idx="353">
                  <c:v>44078</c:v>
                </c:pt>
                <c:pt idx="354">
                  <c:v>44077</c:v>
                </c:pt>
                <c:pt idx="355">
                  <c:v>44076</c:v>
                </c:pt>
                <c:pt idx="356">
                  <c:v>44075</c:v>
                </c:pt>
                <c:pt idx="357">
                  <c:v>44074</c:v>
                </c:pt>
                <c:pt idx="358">
                  <c:v>44073</c:v>
                </c:pt>
                <c:pt idx="359">
                  <c:v>44072</c:v>
                </c:pt>
                <c:pt idx="360">
                  <c:v>44071</c:v>
                </c:pt>
                <c:pt idx="361">
                  <c:v>44070</c:v>
                </c:pt>
                <c:pt idx="362">
                  <c:v>44069</c:v>
                </c:pt>
                <c:pt idx="363">
                  <c:v>44068</c:v>
                </c:pt>
                <c:pt idx="364">
                  <c:v>44067</c:v>
                </c:pt>
                <c:pt idx="365">
                  <c:v>44066</c:v>
                </c:pt>
                <c:pt idx="366">
                  <c:v>44065</c:v>
                </c:pt>
                <c:pt idx="367">
                  <c:v>44064</c:v>
                </c:pt>
                <c:pt idx="368">
                  <c:v>44063</c:v>
                </c:pt>
                <c:pt idx="369">
                  <c:v>44062</c:v>
                </c:pt>
                <c:pt idx="370">
                  <c:v>44061</c:v>
                </c:pt>
                <c:pt idx="371">
                  <c:v>44060</c:v>
                </c:pt>
                <c:pt idx="372">
                  <c:v>44059</c:v>
                </c:pt>
                <c:pt idx="373">
                  <c:v>44058</c:v>
                </c:pt>
                <c:pt idx="374">
                  <c:v>44057</c:v>
                </c:pt>
                <c:pt idx="375">
                  <c:v>44056</c:v>
                </c:pt>
                <c:pt idx="376">
                  <c:v>44055</c:v>
                </c:pt>
                <c:pt idx="377">
                  <c:v>44054</c:v>
                </c:pt>
                <c:pt idx="378">
                  <c:v>44053</c:v>
                </c:pt>
                <c:pt idx="379">
                  <c:v>44052</c:v>
                </c:pt>
                <c:pt idx="380">
                  <c:v>44051</c:v>
                </c:pt>
                <c:pt idx="381">
                  <c:v>44050</c:v>
                </c:pt>
                <c:pt idx="382">
                  <c:v>44049</c:v>
                </c:pt>
                <c:pt idx="383">
                  <c:v>44048</c:v>
                </c:pt>
                <c:pt idx="384">
                  <c:v>44047</c:v>
                </c:pt>
                <c:pt idx="385">
                  <c:v>44046</c:v>
                </c:pt>
                <c:pt idx="386">
                  <c:v>44045</c:v>
                </c:pt>
                <c:pt idx="387">
                  <c:v>44044</c:v>
                </c:pt>
                <c:pt idx="388">
                  <c:v>44043</c:v>
                </c:pt>
                <c:pt idx="389">
                  <c:v>44042</c:v>
                </c:pt>
                <c:pt idx="390">
                  <c:v>44041</c:v>
                </c:pt>
                <c:pt idx="391">
                  <c:v>44040</c:v>
                </c:pt>
                <c:pt idx="392">
                  <c:v>44039</c:v>
                </c:pt>
                <c:pt idx="393">
                  <c:v>44038</c:v>
                </c:pt>
                <c:pt idx="394">
                  <c:v>44037</c:v>
                </c:pt>
                <c:pt idx="395">
                  <c:v>44036</c:v>
                </c:pt>
                <c:pt idx="396">
                  <c:v>44035</c:v>
                </c:pt>
                <c:pt idx="397">
                  <c:v>44034</c:v>
                </c:pt>
                <c:pt idx="398">
                  <c:v>44033</c:v>
                </c:pt>
                <c:pt idx="399">
                  <c:v>44032</c:v>
                </c:pt>
                <c:pt idx="400">
                  <c:v>44031</c:v>
                </c:pt>
                <c:pt idx="401">
                  <c:v>44030</c:v>
                </c:pt>
                <c:pt idx="402">
                  <c:v>44029</c:v>
                </c:pt>
                <c:pt idx="403">
                  <c:v>44028</c:v>
                </c:pt>
                <c:pt idx="404">
                  <c:v>44027</c:v>
                </c:pt>
                <c:pt idx="405">
                  <c:v>44026</c:v>
                </c:pt>
                <c:pt idx="406">
                  <c:v>44025</c:v>
                </c:pt>
                <c:pt idx="407">
                  <c:v>44024</c:v>
                </c:pt>
                <c:pt idx="408">
                  <c:v>44023</c:v>
                </c:pt>
                <c:pt idx="409">
                  <c:v>44022</c:v>
                </c:pt>
                <c:pt idx="410">
                  <c:v>44021</c:v>
                </c:pt>
                <c:pt idx="411">
                  <c:v>44020</c:v>
                </c:pt>
                <c:pt idx="412">
                  <c:v>44019</c:v>
                </c:pt>
                <c:pt idx="413">
                  <c:v>44018</c:v>
                </c:pt>
                <c:pt idx="414">
                  <c:v>44017</c:v>
                </c:pt>
                <c:pt idx="415">
                  <c:v>44016</c:v>
                </c:pt>
                <c:pt idx="416">
                  <c:v>44015</c:v>
                </c:pt>
                <c:pt idx="417">
                  <c:v>44014</c:v>
                </c:pt>
                <c:pt idx="418">
                  <c:v>44013</c:v>
                </c:pt>
                <c:pt idx="419">
                  <c:v>44012</c:v>
                </c:pt>
                <c:pt idx="420">
                  <c:v>44011</c:v>
                </c:pt>
                <c:pt idx="421">
                  <c:v>44010</c:v>
                </c:pt>
                <c:pt idx="422">
                  <c:v>44009</c:v>
                </c:pt>
                <c:pt idx="423">
                  <c:v>44008</c:v>
                </c:pt>
                <c:pt idx="424">
                  <c:v>44007</c:v>
                </c:pt>
                <c:pt idx="425">
                  <c:v>44006</c:v>
                </c:pt>
                <c:pt idx="426">
                  <c:v>44005</c:v>
                </c:pt>
                <c:pt idx="427">
                  <c:v>44004</c:v>
                </c:pt>
                <c:pt idx="428">
                  <c:v>44003</c:v>
                </c:pt>
                <c:pt idx="429">
                  <c:v>44002</c:v>
                </c:pt>
                <c:pt idx="430">
                  <c:v>44001</c:v>
                </c:pt>
                <c:pt idx="431">
                  <c:v>44000</c:v>
                </c:pt>
                <c:pt idx="432">
                  <c:v>43999</c:v>
                </c:pt>
                <c:pt idx="433">
                  <c:v>43998</c:v>
                </c:pt>
                <c:pt idx="434">
                  <c:v>43997</c:v>
                </c:pt>
                <c:pt idx="435">
                  <c:v>43996</c:v>
                </c:pt>
                <c:pt idx="436">
                  <c:v>43995</c:v>
                </c:pt>
                <c:pt idx="437">
                  <c:v>43994</c:v>
                </c:pt>
                <c:pt idx="438">
                  <c:v>43993</c:v>
                </c:pt>
                <c:pt idx="439">
                  <c:v>43992</c:v>
                </c:pt>
                <c:pt idx="440">
                  <c:v>43991</c:v>
                </c:pt>
                <c:pt idx="441">
                  <c:v>43990</c:v>
                </c:pt>
                <c:pt idx="442">
                  <c:v>43989</c:v>
                </c:pt>
                <c:pt idx="443">
                  <c:v>43988</c:v>
                </c:pt>
                <c:pt idx="444">
                  <c:v>43987</c:v>
                </c:pt>
                <c:pt idx="445">
                  <c:v>43986</c:v>
                </c:pt>
                <c:pt idx="446">
                  <c:v>43985</c:v>
                </c:pt>
                <c:pt idx="447">
                  <c:v>43984</c:v>
                </c:pt>
                <c:pt idx="448">
                  <c:v>43983</c:v>
                </c:pt>
                <c:pt idx="449">
                  <c:v>43982</c:v>
                </c:pt>
                <c:pt idx="450">
                  <c:v>43981</c:v>
                </c:pt>
                <c:pt idx="451">
                  <c:v>43980</c:v>
                </c:pt>
                <c:pt idx="452">
                  <c:v>43979</c:v>
                </c:pt>
                <c:pt idx="453">
                  <c:v>43978</c:v>
                </c:pt>
                <c:pt idx="454">
                  <c:v>43977</c:v>
                </c:pt>
                <c:pt idx="455">
                  <c:v>43976</c:v>
                </c:pt>
                <c:pt idx="456">
                  <c:v>43975</c:v>
                </c:pt>
                <c:pt idx="457">
                  <c:v>43974</c:v>
                </c:pt>
                <c:pt idx="458">
                  <c:v>43973</c:v>
                </c:pt>
                <c:pt idx="459">
                  <c:v>43972</c:v>
                </c:pt>
                <c:pt idx="460">
                  <c:v>43971</c:v>
                </c:pt>
                <c:pt idx="461">
                  <c:v>43970</c:v>
                </c:pt>
                <c:pt idx="462">
                  <c:v>43969</c:v>
                </c:pt>
                <c:pt idx="463">
                  <c:v>43968</c:v>
                </c:pt>
                <c:pt idx="464">
                  <c:v>43967</c:v>
                </c:pt>
                <c:pt idx="465">
                  <c:v>43966</c:v>
                </c:pt>
                <c:pt idx="466">
                  <c:v>43965</c:v>
                </c:pt>
                <c:pt idx="467">
                  <c:v>43964</c:v>
                </c:pt>
                <c:pt idx="468">
                  <c:v>43963</c:v>
                </c:pt>
                <c:pt idx="469">
                  <c:v>43962</c:v>
                </c:pt>
                <c:pt idx="470">
                  <c:v>43961</c:v>
                </c:pt>
                <c:pt idx="471">
                  <c:v>43960</c:v>
                </c:pt>
                <c:pt idx="472">
                  <c:v>43959</c:v>
                </c:pt>
                <c:pt idx="473">
                  <c:v>43958</c:v>
                </c:pt>
                <c:pt idx="474">
                  <c:v>43957</c:v>
                </c:pt>
                <c:pt idx="475">
                  <c:v>43956</c:v>
                </c:pt>
                <c:pt idx="476">
                  <c:v>43955</c:v>
                </c:pt>
                <c:pt idx="477">
                  <c:v>43954</c:v>
                </c:pt>
                <c:pt idx="478">
                  <c:v>43953</c:v>
                </c:pt>
                <c:pt idx="479">
                  <c:v>43952</c:v>
                </c:pt>
                <c:pt idx="480">
                  <c:v>43951</c:v>
                </c:pt>
                <c:pt idx="481">
                  <c:v>43950</c:v>
                </c:pt>
                <c:pt idx="482">
                  <c:v>43949</c:v>
                </c:pt>
                <c:pt idx="483">
                  <c:v>43948</c:v>
                </c:pt>
                <c:pt idx="484">
                  <c:v>43947</c:v>
                </c:pt>
                <c:pt idx="485">
                  <c:v>43946</c:v>
                </c:pt>
                <c:pt idx="486">
                  <c:v>43945</c:v>
                </c:pt>
                <c:pt idx="487">
                  <c:v>43944</c:v>
                </c:pt>
                <c:pt idx="488">
                  <c:v>43943</c:v>
                </c:pt>
                <c:pt idx="489">
                  <c:v>43942</c:v>
                </c:pt>
                <c:pt idx="490">
                  <c:v>43941</c:v>
                </c:pt>
                <c:pt idx="491">
                  <c:v>43940</c:v>
                </c:pt>
                <c:pt idx="492">
                  <c:v>43939</c:v>
                </c:pt>
                <c:pt idx="493">
                  <c:v>43938</c:v>
                </c:pt>
                <c:pt idx="494">
                  <c:v>43937</c:v>
                </c:pt>
                <c:pt idx="495">
                  <c:v>43936</c:v>
                </c:pt>
                <c:pt idx="496">
                  <c:v>43935</c:v>
                </c:pt>
                <c:pt idx="497">
                  <c:v>43934</c:v>
                </c:pt>
                <c:pt idx="498">
                  <c:v>43933</c:v>
                </c:pt>
                <c:pt idx="499">
                  <c:v>43932</c:v>
                </c:pt>
                <c:pt idx="500">
                  <c:v>43931</c:v>
                </c:pt>
                <c:pt idx="501">
                  <c:v>43930</c:v>
                </c:pt>
                <c:pt idx="502">
                  <c:v>43929</c:v>
                </c:pt>
                <c:pt idx="503">
                  <c:v>43928</c:v>
                </c:pt>
                <c:pt idx="504">
                  <c:v>43927</c:v>
                </c:pt>
                <c:pt idx="505">
                  <c:v>43926</c:v>
                </c:pt>
                <c:pt idx="506">
                  <c:v>43925</c:v>
                </c:pt>
                <c:pt idx="507">
                  <c:v>43924</c:v>
                </c:pt>
                <c:pt idx="508">
                  <c:v>43923</c:v>
                </c:pt>
                <c:pt idx="509">
                  <c:v>43922</c:v>
                </c:pt>
                <c:pt idx="510">
                  <c:v>43921</c:v>
                </c:pt>
                <c:pt idx="511">
                  <c:v>43920</c:v>
                </c:pt>
                <c:pt idx="512">
                  <c:v>43919</c:v>
                </c:pt>
                <c:pt idx="513">
                  <c:v>43918</c:v>
                </c:pt>
                <c:pt idx="514">
                  <c:v>43917</c:v>
                </c:pt>
                <c:pt idx="515">
                  <c:v>43916</c:v>
                </c:pt>
                <c:pt idx="516">
                  <c:v>43915</c:v>
                </c:pt>
                <c:pt idx="517">
                  <c:v>43914</c:v>
                </c:pt>
                <c:pt idx="518">
                  <c:v>43913</c:v>
                </c:pt>
                <c:pt idx="519">
                  <c:v>43912</c:v>
                </c:pt>
                <c:pt idx="520">
                  <c:v>43911</c:v>
                </c:pt>
                <c:pt idx="521">
                  <c:v>43910</c:v>
                </c:pt>
                <c:pt idx="522">
                  <c:v>43909</c:v>
                </c:pt>
                <c:pt idx="523">
                  <c:v>43908</c:v>
                </c:pt>
                <c:pt idx="524">
                  <c:v>43907</c:v>
                </c:pt>
                <c:pt idx="525">
                  <c:v>43906</c:v>
                </c:pt>
                <c:pt idx="526">
                  <c:v>43905</c:v>
                </c:pt>
                <c:pt idx="527">
                  <c:v>43904</c:v>
                </c:pt>
                <c:pt idx="528">
                  <c:v>43903</c:v>
                </c:pt>
                <c:pt idx="529">
                  <c:v>43902</c:v>
                </c:pt>
                <c:pt idx="530">
                  <c:v>43901</c:v>
                </c:pt>
                <c:pt idx="531">
                  <c:v>43900</c:v>
                </c:pt>
                <c:pt idx="532">
                  <c:v>43899</c:v>
                </c:pt>
                <c:pt idx="533">
                  <c:v>43898</c:v>
                </c:pt>
                <c:pt idx="534">
                  <c:v>43897</c:v>
                </c:pt>
                <c:pt idx="535">
                  <c:v>43896</c:v>
                </c:pt>
                <c:pt idx="536">
                  <c:v>43895</c:v>
                </c:pt>
                <c:pt idx="537">
                  <c:v>43894</c:v>
                </c:pt>
                <c:pt idx="538">
                  <c:v>43893</c:v>
                </c:pt>
                <c:pt idx="539">
                  <c:v>43892</c:v>
                </c:pt>
                <c:pt idx="540">
                  <c:v>43891</c:v>
                </c:pt>
                <c:pt idx="541">
                  <c:v>43890</c:v>
                </c:pt>
                <c:pt idx="542">
                  <c:v>43889</c:v>
                </c:pt>
                <c:pt idx="543">
                  <c:v>43888</c:v>
                </c:pt>
                <c:pt idx="544">
                  <c:v>43887</c:v>
                </c:pt>
                <c:pt idx="545">
                  <c:v>43886</c:v>
                </c:pt>
                <c:pt idx="546">
                  <c:v>43885</c:v>
                </c:pt>
                <c:pt idx="547">
                  <c:v>43884</c:v>
                </c:pt>
                <c:pt idx="548">
                  <c:v>43883</c:v>
                </c:pt>
                <c:pt idx="549">
                  <c:v>43882</c:v>
                </c:pt>
                <c:pt idx="550">
                  <c:v>43881</c:v>
                </c:pt>
                <c:pt idx="551">
                  <c:v>43880</c:v>
                </c:pt>
                <c:pt idx="552">
                  <c:v>43879</c:v>
                </c:pt>
                <c:pt idx="553">
                  <c:v>43878</c:v>
                </c:pt>
                <c:pt idx="554">
                  <c:v>43877</c:v>
                </c:pt>
                <c:pt idx="555">
                  <c:v>43876</c:v>
                </c:pt>
                <c:pt idx="556">
                  <c:v>43875</c:v>
                </c:pt>
                <c:pt idx="557">
                  <c:v>43874</c:v>
                </c:pt>
                <c:pt idx="558">
                  <c:v>43873</c:v>
                </c:pt>
                <c:pt idx="559">
                  <c:v>43872</c:v>
                </c:pt>
                <c:pt idx="560">
                  <c:v>43871</c:v>
                </c:pt>
                <c:pt idx="561">
                  <c:v>43870</c:v>
                </c:pt>
                <c:pt idx="562">
                  <c:v>43869</c:v>
                </c:pt>
                <c:pt idx="563">
                  <c:v>43868</c:v>
                </c:pt>
                <c:pt idx="564">
                  <c:v>43867</c:v>
                </c:pt>
                <c:pt idx="565">
                  <c:v>43866</c:v>
                </c:pt>
                <c:pt idx="566">
                  <c:v>43865</c:v>
                </c:pt>
                <c:pt idx="567">
                  <c:v>43864</c:v>
                </c:pt>
                <c:pt idx="568">
                  <c:v>43863</c:v>
                </c:pt>
                <c:pt idx="569">
                  <c:v>43862</c:v>
                </c:pt>
                <c:pt idx="570">
                  <c:v>43861</c:v>
                </c:pt>
                <c:pt idx="571">
                  <c:v>43860</c:v>
                </c:pt>
                <c:pt idx="572">
                  <c:v>43859</c:v>
                </c:pt>
                <c:pt idx="573">
                  <c:v>43858</c:v>
                </c:pt>
                <c:pt idx="574">
                  <c:v>43857</c:v>
                </c:pt>
                <c:pt idx="575">
                  <c:v>43856</c:v>
                </c:pt>
                <c:pt idx="576">
                  <c:v>43855</c:v>
                </c:pt>
                <c:pt idx="577">
                  <c:v>43854</c:v>
                </c:pt>
                <c:pt idx="578">
                  <c:v>43853</c:v>
                </c:pt>
                <c:pt idx="579">
                  <c:v>43852</c:v>
                </c:pt>
                <c:pt idx="580">
                  <c:v>43851</c:v>
                </c:pt>
                <c:pt idx="581">
                  <c:v>43850</c:v>
                </c:pt>
                <c:pt idx="582">
                  <c:v>43849</c:v>
                </c:pt>
                <c:pt idx="583">
                  <c:v>43848</c:v>
                </c:pt>
                <c:pt idx="584">
                  <c:v>43847</c:v>
                </c:pt>
                <c:pt idx="585">
                  <c:v>43846</c:v>
                </c:pt>
                <c:pt idx="586">
                  <c:v>43845</c:v>
                </c:pt>
                <c:pt idx="587">
                  <c:v>43844</c:v>
                </c:pt>
                <c:pt idx="588">
                  <c:v>43843</c:v>
                </c:pt>
                <c:pt idx="589">
                  <c:v>43842</c:v>
                </c:pt>
                <c:pt idx="590">
                  <c:v>43841</c:v>
                </c:pt>
                <c:pt idx="591">
                  <c:v>43840</c:v>
                </c:pt>
                <c:pt idx="592">
                  <c:v>43839</c:v>
                </c:pt>
                <c:pt idx="593">
                  <c:v>43838</c:v>
                </c:pt>
                <c:pt idx="594">
                  <c:v>43837</c:v>
                </c:pt>
                <c:pt idx="595">
                  <c:v>43836</c:v>
                </c:pt>
                <c:pt idx="596">
                  <c:v>43835</c:v>
                </c:pt>
                <c:pt idx="597">
                  <c:v>43834</c:v>
                </c:pt>
                <c:pt idx="598">
                  <c:v>43833</c:v>
                </c:pt>
                <c:pt idx="599">
                  <c:v>43832</c:v>
                </c:pt>
                <c:pt idx="600">
                  <c:v>43831</c:v>
                </c:pt>
                <c:pt idx="601">
                  <c:v>43830</c:v>
                </c:pt>
                <c:pt idx="602">
                  <c:v>43829</c:v>
                </c:pt>
                <c:pt idx="603">
                  <c:v>43828</c:v>
                </c:pt>
                <c:pt idx="604">
                  <c:v>43827</c:v>
                </c:pt>
                <c:pt idx="605">
                  <c:v>43826</c:v>
                </c:pt>
                <c:pt idx="606">
                  <c:v>43825</c:v>
                </c:pt>
                <c:pt idx="607">
                  <c:v>43824</c:v>
                </c:pt>
                <c:pt idx="608">
                  <c:v>43823</c:v>
                </c:pt>
                <c:pt idx="609">
                  <c:v>43822</c:v>
                </c:pt>
                <c:pt idx="610">
                  <c:v>43821</c:v>
                </c:pt>
                <c:pt idx="611">
                  <c:v>43820</c:v>
                </c:pt>
                <c:pt idx="612">
                  <c:v>43819</c:v>
                </c:pt>
                <c:pt idx="613">
                  <c:v>43818</c:v>
                </c:pt>
                <c:pt idx="614">
                  <c:v>43817</c:v>
                </c:pt>
                <c:pt idx="615">
                  <c:v>43816</c:v>
                </c:pt>
                <c:pt idx="616">
                  <c:v>43815</c:v>
                </c:pt>
                <c:pt idx="617">
                  <c:v>43814</c:v>
                </c:pt>
                <c:pt idx="618">
                  <c:v>43813</c:v>
                </c:pt>
                <c:pt idx="619">
                  <c:v>43812</c:v>
                </c:pt>
                <c:pt idx="620">
                  <c:v>43811</c:v>
                </c:pt>
                <c:pt idx="621">
                  <c:v>43810</c:v>
                </c:pt>
                <c:pt idx="622">
                  <c:v>43809</c:v>
                </c:pt>
                <c:pt idx="623">
                  <c:v>43808</c:v>
                </c:pt>
                <c:pt idx="624">
                  <c:v>43807</c:v>
                </c:pt>
                <c:pt idx="625">
                  <c:v>43806</c:v>
                </c:pt>
                <c:pt idx="626">
                  <c:v>43805</c:v>
                </c:pt>
                <c:pt idx="627">
                  <c:v>43804</c:v>
                </c:pt>
                <c:pt idx="628">
                  <c:v>43803</c:v>
                </c:pt>
                <c:pt idx="629">
                  <c:v>43802</c:v>
                </c:pt>
                <c:pt idx="630">
                  <c:v>43801</c:v>
                </c:pt>
                <c:pt idx="631">
                  <c:v>43800</c:v>
                </c:pt>
                <c:pt idx="632">
                  <c:v>43799</c:v>
                </c:pt>
                <c:pt idx="633">
                  <c:v>43798</c:v>
                </c:pt>
                <c:pt idx="634">
                  <c:v>43797</c:v>
                </c:pt>
                <c:pt idx="635">
                  <c:v>43796</c:v>
                </c:pt>
                <c:pt idx="636">
                  <c:v>43795</c:v>
                </c:pt>
                <c:pt idx="637">
                  <c:v>43794</c:v>
                </c:pt>
                <c:pt idx="638">
                  <c:v>43793</c:v>
                </c:pt>
                <c:pt idx="639">
                  <c:v>43792</c:v>
                </c:pt>
                <c:pt idx="640">
                  <c:v>43791</c:v>
                </c:pt>
                <c:pt idx="641">
                  <c:v>43790</c:v>
                </c:pt>
                <c:pt idx="642">
                  <c:v>43789</c:v>
                </c:pt>
                <c:pt idx="643">
                  <c:v>43788</c:v>
                </c:pt>
                <c:pt idx="644">
                  <c:v>43787</c:v>
                </c:pt>
                <c:pt idx="645">
                  <c:v>43786</c:v>
                </c:pt>
                <c:pt idx="646">
                  <c:v>43785</c:v>
                </c:pt>
                <c:pt idx="647">
                  <c:v>43784</c:v>
                </c:pt>
                <c:pt idx="648">
                  <c:v>43783</c:v>
                </c:pt>
                <c:pt idx="649">
                  <c:v>43782</c:v>
                </c:pt>
                <c:pt idx="650">
                  <c:v>43781</c:v>
                </c:pt>
                <c:pt idx="651">
                  <c:v>43780</c:v>
                </c:pt>
                <c:pt idx="652">
                  <c:v>43779</c:v>
                </c:pt>
                <c:pt idx="653">
                  <c:v>43778</c:v>
                </c:pt>
                <c:pt idx="654">
                  <c:v>43777</c:v>
                </c:pt>
                <c:pt idx="655">
                  <c:v>43776</c:v>
                </c:pt>
                <c:pt idx="656">
                  <c:v>43775</c:v>
                </c:pt>
                <c:pt idx="657">
                  <c:v>43774</c:v>
                </c:pt>
                <c:pt idx="658">
                  <c:v>43773</c:v>
                </c:pt>
                <c:pt idx="659">
                  <c:v>43772</c:v>
                </c:pt>
                <c:pt idx="660">
                  <c:v>43771</c:v>
                </c:pt>
                <c:pt idx="661">
                  <c:v>43770</c:v>
                </c:pt>
                <c:pt idx="662">
                  <c:v>43769</c:v>
                </c:pt>
                <c:pt idx="663">
                  <c:v>43768</c:v>
                </c:pt>
                <c:pt idx="664">
                  <c:v>43767</c:v>
                </c:pt>
                <c:pt idx="665">
                  <c:v>43766</c:v>
                </c:pt>
                <c:pt idx="666">
                  <c:v>43765</c:v>
                </c:pt>
                <c:pt idx="667">
                  <c:v>43764</c:v>
                </c:pt>
                <c:pt idx="668">
                  <c:v>43763</c:v>
                </c:pt>
                <c:pt idx="669">
                  <c:v>43762</c:v>
                </c:pt>
                <c:pt idx="670">
                  <c:v>43761</c:v>
                </c:pt>
                <c:pt idx="671">
                  <c:v>43760</c:v>
                </c:pt>
                <c:pt idx="672">
                  <c:v>43759</c:v>
                </c:pt>
                <c:pt idx="673">
                  <c:v>43758</c:v>
                </c:pt>
                <c:pt idx="674">
                  <c:v>43757</c:v>
                </c:pt>
                <c:pt idx="675">
                  <c:v>43756</c:v>
                </c:pt>
                <c:pt idx="676">
                  <c:v>43755</c:v>
                </c:pt>
                <c:pt idx="677">
                  <c:v>43754</c:v>
                </c:pt>
                <c:pt idx="678">
                  <c:v>43753</c:v>
                </c:pt>
                <c:pt idx="679">
                  <c:v>43752</c:v>
                </c:pt>
                <c:pt idx="680">
                  <c:v>43751</c:v>
                </c:pt>
                <c:pt idx="681">
                  <c:v>43750</c:v>
                </c:pt>
                <c:pt idx="682">
                  <c:v>43749</c:v>
                </c:pt>
                <c:pt idx="683">
                  <c:v>43748</c:v>
                </c:pt>
                <c:pt idx="684">
                  <c:v>43747</c:v>
                </c:pt>
                <c:pt idx="685">
                  <c:v>43746</c:v>
                </c:pt>
                <c:pt idx="686">
                  <c:v>43745</c:v>
                </c:pt>
                <c:pt idx="687">
                  <c:v>43744</c:v>
                </c:pt>
                <c:pt idx="688">
                  <c:v>43743</c:v>
                </c:pt>
                <c:pt idx="689">
                  <c:v>43742</c:v>
                </c:pt>
                <c:pt idx="690">
                  <c:v>43741</c:v>
                </c:pt>
                <c:pt idx="691">
                  <c:v>43740</c:v>
                </c:pt>
                <c:pt idx="692">
                  <c:v>43739</c:v>
                </c:pt>
                <c:pt idx="693">
                  <c:v>43738</c:v>
                </c:pt>
                <c:pt idx="694">
                  <c:v>43737</c:v>
                </c:pt>
                <c:pt idx="695">
                  <c:v>43736</c:v>
                </c:pt>
                <c:pt idx="696">
                  <c:v>43735</c:v>
                </c:pt>
                <c:pt idx="697">
                  <c:v>43734</c:v>
                </c:pt>
                <c:pt idx="698">
                  <c:v>43733</c:v>
                </c:pt>
                <c:pt idx="699">
                  <c:v>43732</c:v>
                </c:pt>
                <c:pt idx="700">
                  <c:v>43731</c:v>
                </c:pt>
                <c:pt idx="701">
                  <c:v>43730</c:v>
                </c:pt>
                <c:pt idx="702">
                  <c:v>43729</c:v>
                </c:pt>
                <c:pt idx="703">
                  <c:v>43728</c:v>
                </c:pt>
                <c:pt idx="704">
                  <c:v>43727</c:v>
                </c:pt>
                <c:pt idx="705">
                  <c:v>43726</c:v>
                </c:pt>
                <c:pt idx="706">
                  <c:v>43725</c:v>
                </c:pt>
                <c:pt idx="707">
                  <c:v>43724</c:v>
                </c:pt>
                <c:pt idx="708">
                  <c:v>43723</c:v>
                </c:pt>
                <c:pt idx="709">
                  <c:v>43722</c:v>
                </c:pt>
                <c:pt idx="710">
                  <c:v>43721</c:v>
                </c:pt>
                <c:pt idx="711">
                  <c:v>43720</c:v>
                </c:pt>
                <c:pt idx="712">
                  <c:v>43719</c:v>
                </c:pt>
                <c:pt idx="713">
                  <c:v>43718</c:v>
                </c:pt>
                <c:pt idx="714">
                  <c:v>43717</c:v>
                </c:pt>
                <c:pt idx="715">
                  <c:v>43716</c:v>
                </c:pt>
                <c:pt idx="716">
                  <c:v>43715</c:v>
                </c:pt>
                <c:pt idx="717">
                  <c:v>43714</c:v>
                </c:pt>
                <c:pt idx="718">
                  <c:v>43713</c:v>
                </c:pt>
                <c:pt idx="719">
                  <c:v>43712</c:v>
                </c:pt>
                <c:pt idx="720">
                  <c:v>43711</c:v>
                </c:pt>
                <c:pt idx="721">
                  <c:v>43710</c:v>
                </c:pt>
                <c:pt idx="722">
                  <c:v>43709</c:v>
                </c:pt>
                <c:pt idx="723">
                  <c:v>43708</c:v>
                </c:pt>
                <c:pt idx="724">
                  <c:v>43707</c:v>
                </c:pt>
                <c:pt idx="725">
                  <c:v>43706</c:v>
                </c:pt>
                <c:pt idx="726">
                  <c:v>43705</c:v>
                </c:pt>
                <c:pt idx="727">
                  <c:v>43704</c:v>
                </c:pt>
                <c:pt idx="728">
                  <c:v>43703</c:v>
                </c:pt>
                <c:pt idx="729">
                  <c:v>43702</c:v>
                </c:pt>
                <c:pt idx="730">
                  <c:v>43701</c:v>
                </c:pt>
                <c:pt idx="731">
                  <c:v>43700</c:v>
                </c:pt>
                <c:pt idx="732">
                  <c:v>43699</c:v>
                </c:pt>
                <c:pt idx="733">
                  <c:v>43698</c:v>
                </c:pt>
                <c:pt idx="734">
                  <c:v>43697</c:v>
                </c:pt>
                <c:pt idx="735">
                  <c:v>43696</c:v>
                </c:pt>
                <c:pt idx="736">
                  <c:v>43695</c:v>
                </c:pt>
                <c:pt idx="737">
                  <c:v>43694</c:v>
                </c:pt>
                <c:pt idx="738">
                  <c:v>43693</c:v>
                </c:pt>
                <c:pt idx="739">
                  <c:v>43692</c:v>
                </c:pt>
                <c:pt idx="740">
                  <c:v>43691</c:v>
                </c:pt>
                <c:pt idx="741">
                  <c:v>43690</c:v>
                </c:pt>
                <c:pt idx="742">
                  <c:v>43689</c:v>
                </c:pt>
                <c:pt idx="743">
                  <c:v>43688</c:v>
                </c:pt>
                <c:pt idx="744">
                  <c:v>43687</c:v>
                </c:pt>
                <c:pt idx="745">
                  <c:v>43686</c:v>
                </c:pt>
                <c:pt idx="746">
                  <c:v>43685</c:v>
                </c:pt>
                <c:pt idx="747">
                  <c:v>43684</c:v>
                </c:pt>
                <c:pt idx="748">
                  <c:v>43683</c:v>
                </c:pt>
                <c:pt idx="749">
                  <c:v>43682</c:v>
                </c:pt>
                <c:pt idx="750">
                  <c:v>43681</c:v>
                </c:pt>
                <c:pt idx="751">
                  <c:v>43680</c:v>
                </c:pt>
                <c:pt idx="752">
                  <c:v>43679</c:v>
                </c:pt>
                <c:pt idx="753">
                  <c:v>43678</c:v>
                </c:pt>
                <c:pt idx="754">
                  <c:v>43677</c:v>
                </c:pt>
                <c:pt idx="755">
                  <c:v>43676</c:v>
                </c:pt>
                <c:pt idx="756">
                  <c:v>43675</c:v>
                </c:pt>
                <c:pt idx="757">
                  <c:v>43674</c:v>
                </c:pt>
                <c:pt idx="758">
                  <c:v>43673</c:v>
                </c:pt>
                <c:pt idx="759">
                  <c:v>43672</c:v>
                </c:pt>
                <c:pt idx="760">
                  <c:v>43671</c:v>
                </c:pt>
                <c:pt idx="761">
                  <c:v>43670</c:v>
                </c:pt>
                <c:pt idx="762">
                  <c:v>43669</c:v>
                </c:pt>
                <c:pt idx="763">
                  <c:v>43668</c:v>
                </c:pt>
                <c:pt idx="764">
                  <c:v>43667</c:v>
                </c:pt>
                <c:pt idx="765">
                  <c:v>43666</c:v>
                </c:pt>
                <c:pt idx="766">
                  <c:v>43665</c:v>
                </c:pt>
                <c:pt idx="767">
                  <c:v>43664</c:v>
                </c:pt>
                <c:pt idx="768">
                  <c:v>43663</c:v>
                </c:pt>
                <c:pt idx="769">
                  <c:v>43662</c:v>
                </c:pt>
                <c:pt idx="770">
                  <c:v>43661</c:v>
                </c:pt>
                <c:pt idx="771">
                  <c:v>43660</c:v>
                </c:pt>
                <c:pt idx="772">
                  <c:v>43659</c:v>
                </c:pt>
                <c:pt idx="773">
                  <c:v>43658</c:v>
                </c:pt>
                <c:pt idx="774">
                  <c:v>43657</c:v>
                </c:pt>
                <c:pt idx="775">
                  <c:v>43656</c:v>
                </c:pt>
                <c:pt idx="776">
                  <c:v>43655</c:v>
                </c:pt>
                <c:pt idx="777">
                  <c:v>43654</c:v>
                </c:pt>
                <c:pt idx="778">
                  <c:v>43653</c:v>
                </c:pt>
                <c:pt idx="779">
                  <c:v>43652</c:v>
                </c:pt>
                <c:pt idx="780">
                  <c:v>43651</c:v>
                </c:pt>
                <c:pt idx="781">
                  <c:v>43650</c:v>
                </c:pt>
                <c:pt idx="782">
                  <c:v>43649</c:v>
                </c:pt>
                <c:pt idx="783">
                  <c:v>43648</c:v>
                </c:pt>
                <c:pt idx="784">
                  <c:v>43647</c:v>
                </c:pt>
                <c:pt idx="785">
                  <c:v>43646</c:v>
                </c:pt>
                <c:pt idx="786">
                  <c:v>43645</c:v>
                </c:pt>
                <c:pt idx="787">
                  <c:v>43644</c:v>
                </c:pt>
                <c:pt idx="788">
                  <c:v>43643</c:v>
                </c:pt>
                <c:pt idx="789">
                  <c:v>43642</c:v>
                </c:pt>
                <c:pt idx="790">
                  <c:v>43641</c:v>
                </c:pt>
                <c:pt idx="791">
                  <c:v>43640</c:v>
                </c:pt>
                <c:pt idx="792">
                  <c:v>43639</c:v>
                </c:pt>
                <c:pt idx="793">
                  <c:v>43638</c:v>
                </c:pt>
                <c:pt idx="794">
                  <c:v>43637</c:v>
                </c:pt>
                <c:pt idx="795">
                  <c:v>43636</c:v>
                </c:pt>
                <c:pt idx="796">
                  <c:v>43635</c:v>
                </c:pt>
                <c:pt idx="797">
                  <c:v>43634</c:v>
                </c:pt>
                <c:pt idx="798">
                  <c:v>43633</c:v>
                </c:pt>
                <c:pt idx="799">
                  <c:v>43632</c:v>
                </c:pt>
                <c:pt idx="800">
                  <c:v>43631</c:v>
                </c:pt>
                <c:pt idx="801">
                  <c:v>43630</c:v>
                </c:pt>
                <c:pt idx="802">
                  <c:v>43629</c:v>
                </c:pt>
                <c:pt idx="803">
                  <c:v>43628</c:v>
                </c:pt>
                <c:pt idx="804">
                  <c:v>43627</c:v>
                </c:pt>
                <c:pt idx="805">
                  <c:v>43626</c:v>
                </c:pt>
                <c:pt idx="806">
                  <c:v>43625</c:v>
                </c:pt>
                <c:pt idx="807">
                  <c:v>43624</c:v>
                </c:pt>
                <c:pt idx="808">
                  <c:v>43623</c:v>
                </c:pt>
                <c:pt idx="809">
                  <c:v>43622</c:v>
                </c:pt>
                <c:pt idx="810">
                  <c:v>43621</c:v>
                </c:pt>
                <c:pt idx="811">
                  <c:v>43620</c:v>
                </c:pt>
                <c:pt idx="812">
                  <c:v>43619</c:v>
                </c:pt>
                <c:pt idx="813">
                  <c:v>43618</c:v>
                </c:pt>
                <c:pt idx="814">
                  <c:v>43617</c:v>
                </c:pt>
                <c:pt idx="815">
                  <c:v>43616</c:v>
                </c:pt>
                <c:pt idx="816">
                  <c:v>43615</c:v>
                </c:pt>
                <c:pt idx="817">
                  <c:v>43614</c:v>
                </c:pt>
                <c:pt idx="818">
                  <c:v>43613</c:v>
                </c:pt>
                <c:pt idx="819">
                  <c:v>43612</c:v>
                </c:pt>
                <c:pt idx="820">
                  <c:v>43611</c:v>
                </c:pt>
                <c:pt idx="821">
                  <c:v>43610</c:v>
                </c:pt>
                <c:pt idx="822">
                  <c:v>43609</c:v>
                </c:pt>
                <c:pt idx="823">
                  <c:v>43608</c:v>
                </c:pt>
                <c:pt idx="824">
                  <c:v>43607</c:v>
                </c:pt>
                <c:pt idx="825">
                  <c:v>43606</c:v>
                </c:pt>
                <c:pt idx="826">
                  <c:v>43605</c:v>
                </c:pt>
                <c:pt idx="827">
                  <c:v>43604</c:v>
                </c:pt>
                <c:pt idx="828">
                  <c:v>43603</c:v>
                </c:pt>
                <c:pt idx="829">
                  <c:v>43602</c:v>
                </c:pt>
                <c:pt idx="830">
                  <c:v>43601</c:v>
                </c:pt>
                <c:pt idx="831">
                  <c:v>43600</c:v>
                </c:pt>
                <c:pt idx="832">
                  <c:v>43599</c:v>
                </c:pt>
                <c:pt idx="833">
                  <c:v>43598</c:v>
                </c:pt>
                <c:pt idx="834">
                  <c:v>43597</c:v>
                </c:pt>
                <c:pt idx="835">
                  <c:v>43596</c:v>
                </c:pt>
                <c:pt idx="836">
                  <c:v>43595</c:v>
                </c:pt>
                <c:pt idx="837">
                  <c:v>43594</c:v>
                </c:pt>
                <c:pt idx="838">
                  <c:v>43593</c:v>
                </c:pt>
                <c:pt idx="839">
                  <c:v>43592</c:v>
                </c:pt>
                <c:pt idx="840">
                  <c:v>43591</c:v>
                </c:pt>
                <c:pt idx="841">
                  <c:v>43590</c:v>
                </c:pt>
                <c:pt idx="842">
                  <c:v>43589</c:v>
                </c:pt>
                <c:pt idx="843">
                  <c:v>43588</c:v>
                </c:pt>
                <c:pt idx="844">
                  <c:v>43587</c:v>
                </c:pt>
                <c:pt idx="845">
                  <c:v>43586</c:v>
                </c:pt>
                <c:pt idx="846">
                  <c:v>43585</c:v>
                </c:pt>
                <c:pt idx="847">
                  <c:v>43584</c:v>
                </c:pt>
                <c:pt idx="848">
                  <c:v>43583</c:v>
                </c:pt>
                <c:pt idx="849">
                  <c:v>43582</c:v>
                </c:pt>
                <c:pt idx="850">
                  <c:v>43581</c:v>
                </c:pt>
                <c:pt idx="851">
                  <c:v>43580</c:v>
                </c:pt>
                <c:pt idx="852">
                  <c:v>43579</c:v>
                </c:pt>
                <c:pt idx="853">
                  <c:v>43578</c:v>
                </c:pt>
                <c:pt idx="854">
                  <c:v>43577</c:v>
                </c:pt>
                <c:pt idx="855">
                  <c:v>43576</c:v>
                </c:pt>
                <c:pt idx="856">
                  <c:v>43575</c:v>
                </c:pt>
                <c:pt idx="857">
                  <c:v>43574</c:v>
                </c:pt>
                <c:pt idx="858">
                  <c:v>43573</c:v>
                </c:pt>
                <c:pt idx="859">
                  <c:v>43572</c:v>
                </c:pt>
                <c:pt idx="860">
                  <c:v>43571</c:v>
                </c:pt>
                <c:pt idx="861">
                  <c:v>43570</c:v>
                </c:pt>
                <c:pt idx="862">
                  <c:v>43569</c:v>
                </c:pt>
                <c:pt idx="863">
                  <c:v>43568</c:v>
                </c:pt>
                <c:pt idx="864">
                  <c:v>43567</c:v>
                </c:pt>
                <c:pt idx="865">
                  <c:v>43566</c:v>
                </c:pt>
                <c:pt idx="866">
                  <c:v>43565</c:v>
                </c:pt>
                <c:pt idx="867">
                  <c:v>43564</c:v>
                </c:pt>
                <c:pt idx="868">
                  <c:v>43563</c:v>
                </c:pt>
                <c:pt idx="869">
                  <c:v>43562</c:v>
                </c:pt>
                <c:pt idx="870">
                  <c:v>43561</c:v>
                </c:pt>
                <c:pt idx="871">
                  <c:v>43560</c:v>
                </c:pt>
                <c:pt idx="872">
                  <c:v>43559</c:v>
                </c:pt>
                <c:pt idx="873">
                  <c:v>43558</c:v>
                </c:pt>
                <c:pt idx="874">
                  <c:v>43557</c:v>
                </c:pt>
                <c:pt idx="875">
                  <c:v>43556</c:v>
                </c:pt>
                <c:pt idx="876">
                  <c:v>43555</c:v>
                </c:pt>
                <c:pt idx="877">
                  <c:v>43554</c:v>
                </c:pt>
                <c:pt idx="878">
                  <c:v>43553</c:v>
                </c:pt>
                <c:pt idx="879">
                  <c:v>43552</c:v>
                </c:pt>
                <c:pt idx="880">
                  <c:v>43551</c:v>
                </c:pt>
                <c:pt idx="881">
                  <c:v>43550</c:v>
                </c:pt>
                <c:pt idx="882">
                  <c:v>43549</c:v>
                </c:pt>
                <c:pt idx="883">
                  <c:v>43548</c:v>
                </c:pt>
                <c:pt idx="884">
                  <c:v>43547</c:v>
                </c:pt>
                <c:pt idx="885">
                  <c:v>43546</c:v>
                </c:pt>
                <c:pt idx="886">
                  <c:v>43545</c:v>
                </c:pt>
                <c:pt idx="887">
                  <c:v>43544</c:v>
                </c:pt>
                <c:pt idx="888">
                  <c:v>43543</c:v>
                </c:pt>
                <c:pt idx="889">
                  <c:v>43542</c:v>
                </c:pt>
                <c:pt idx="890">
                  <c:v>43541</c:v>
                </c:pt>
                <c:pt idx="891">
                  <c:v>43540</c:v>
                </c:pt>
                <c:pt idx="892">
                  <c:v>43539</c:v>
                </c:pt>
                <c:pt idx="893">
                  <c:v>43538</c:v>
                </c:pt>
                <c:pt idx="894">
                  <c:v>43537</c:v>
                </c:pt>
                <c:pt idx="895">
                  <c:v>43536</c:v>
                </c:pt>
                <c:pt idx="896">
                  <c:v>43535</c:v>
                </c:pt>
                <c:pt idx="897">
                  <c:v>43534</c:v>
                </c:pt>
                <c:pt idx="898">
                  <c:v>43533</c:v>
                </c:pt>
                <c:pt idx="899">
                  <c:v>43532</c:v>
                </c:pt>
                <c:pt idx="900">
                  <c:v>43531</c:v>
                </c:pt>
                <c:pt idx="901">
                  <c:v>43530</c:v>
                </c:pt>
                <c:pt idx="902">
                  <c:v>43529</c:v>
                </c:pt>
                <c:pt idx="903">
                  <c:v>43528</c:v>
                </c:pt>
                <c:pt idx="904">
                  <c:v>43527</c:v>
                </c:pt>
                <c:pt idx="905">
                  <c:v>43526</c:v>
                </c:pt>
                <c:pt idx="906">
                  <c:v>43525</c:v>
                </c:pt>
                <c:pt idx="907">
                  <c:v>43524</c:v>
                </c:pt>
                <c:pt idx="908">
                  <c:v>43523</c:v>
                </c:pt>
                <c:pt idx="909">
                  <c:v>43522</c:v>
                </c:pt>
                <c:pt idx="910">
                  <c:v>43521</c:v>
                </c:pt>
                <c:pt idx="911">
                  <c:v>43520</c:v>
                </c:pt>
                <c:pt idx="912">
                  <c:v>43519</c:v>
                </c:pt>
                <c:pt idx="913">
                  <c:v>43518</c:v>
                </c:pt>
                <c:pt idx="914">
                  <c:v>43517</c:v>
                </c:pt>
                <c:pt idx="915">
                  <c:v>43516</c:v>
                </c:pt>
                <c:pt idx="916">
                  <c:v>43515</c:v>
                </c:pt>
                <c:pt idx="917">
                  <c:v>43514</c:v>
                </c:pt>
                <c:pt idx="918">
                  <c:v>43513</c:v>
                </c:pt>
                <c:pt idx="919">
                  <c:v>43512</c:v>
                </c:pt>
                <c:pt idx="920">
                  <c:v>43511</c:v>
                </c:pt>
                <c:pt idx="921">
                  <c:v>43510</c:v>
                </c:pt>
                <c:pt idx="922">
                  <c:v>43509</c:v>
                </c:pt>
                <c:pt idx="923">
                  <c:v>43508</c:v>
                </c:pt>
                <c:pt idx="924">
                  <c:v>43507</c:v>
                </c:pt>
                <c:pt idx="925">
                  <c:v>43506</c:v>
                </c:pt>
                <c:pt idx="926">
                  <c:v>43505</c:v>
                </c:pt>
                <c:pt idx="927">
                  <c:v>43504</c:v>
                </c:pt>
                <c:pt idx="928">
                  <c:v>43503</c:v>
                </c:pt>
                <c:pt idx="929">
                  <c:v>43502</c:v>
                </c:pt>
                <c:pt idx="930">
                  <c:v>43501</c:v>
                </c:pt>
                <c:pt idx="931">
                  <c:v>43500</c:v>
                </c:pt>
                <c:pt idx="932">
                  <c:v>43499</c:v>
                </c:pt>
                <c:pt idx="933">
                  <c:v>43498</c:v>
                </c:pt>
                <c:pt idx="934">
                  <c:v>43497</c:v>
                </c:pt>
                <c:pt idx="935">
                  <c:v>43496</c:v>
                </c:pt>
                <c:pt idx="936">
                  <c:v>43495</c:v>
                </c:pt>
                <c:pt idx="937">
                  <c:v>43494</c:v>
                </c:pt>
                <c:pt idx="938">
                  <c:v>43493</c:v>
                </c:pt>
                <c:pt idx="939">
                  <c:v>43492</c:v>
                </c:pt>
                <c:pt idx="940">
                  <c:v>43491</c:v>
                </c:pt>
                <c:pt idx="941">
                  <c:v>43490</c:v>
                </c:pt>
                <c:pt idx="942">
                  <c:v>43489</c:v>
                </c:pt>
                <c:pt idx="943">
                  <c:v>43488</c:v>
                </c:pt>
                <c:pt idx="944">
                  <c:v>43487</c:v>
                </c:pt>
                <c:pt idx="945">
                  <c:v>43486</c:v>
                </c:pt>
                <c:pt idx="946">
                  <c:v>43485</c:v>
                </c:pt>
                <c:pt idx="947">
                  <c:v>43484</c:v>
                </c:pt>
                <c:pt idx="948">
                  <c:v>43483</c:v>
                </c:pt>
                <c:pt idx="949">
                  <c:v>43482</c:v>
                </c:pt>
                <c:pt idx="950">
                  <c:v>43481</c:v>
                </c:pt>
                <c:pt idx="951">
                  <c:v>43480</c:v>
                </c:pt>
                <c:pt idx="952">
                  <c:v>43479</c:v>
                </c:pt>
                <c:pt idx="953">
                  <c:v>43478</c:v>
                </c:pt>
                <c:pt idx="954">
                  <c:v>43477</c:v>
                </c:pt>
                <c:pt idx="955">
                  <c:v>43476</c:v>
                </c:pt>
                <c:pt idx="956">
                  <c:v>43475</c:v>
                </c:pt>
                <c:pt idx="957">
                  <c:v>43474</c:v>
                </c:pt>
                <c:pt idx="958">
                  <c:v>43473</c:v>
                </c:pt>
                <c:pt idx="959">
                  <c:v>43472</c:v>
                </c:pt>
                <c:pt idx="960">
                  <c:v>43471</c:v>
                </c:pt>
                <c:pt idx="961">
                  <c:v>43470</c:v>
                </c:pt>
                <c:pt idx="962">
                  <c:v>43469</c:v>
                </c:pt>
                <c:pt idx="963">
                  <c:v>43468</c:v>
                </c:pt>
                <c:pt idx="964">
                  <c:v>43467</c:v>
                </c:pt>
                <c:pt idx="965">
                  <c:v>43466</c:v>
                </c:pt>
                <c:pt idx="966">
                  <c:v>43465</c:v>
                </c:pt>
                <c:pt idx="967">
                  <c:v>43464</c:v>
                </c:pt>
                <c:pt idx="968">
                  <c:v>43463</c:v>
                </c:pt>
                <c:pt idx="969">
                  <c:v>43462</c:v>
                </c:pt>
                <c:pt idx="970">
                  <c:v>43461</c:v>
                </c:pt>
                <c:pt idx="971">
                  <c:v>43460</c:v>
                </c:pt>
                <c:pt idx="972">
                  <c:v>43459</c:v>
                </c:pt>
                <c:pt idx="973">
                  <c:v>43458</c:v>
                </c:pt>
                <c:pt idx="974">
                  <c:v>43457</c:v>
                </c:pt>
                <c:pt idx="975">
                  <c:v>43456</c:v>
                </c:pt>
                <c:pt idx="976">
                  <c:v>43455</c:v>
                </c:pt>
                <c:pt idx="977">
                  <c:v>43454</c:v>
                </c:pt>
                <c:pt idx="978">
                  <c:v>43453</c:v>
                </c:pt>
                <c:pt idx="979">
                  <c:v>43452</c:v>
                </c:pt>
                <c:pt idx="980">
                  <c:v>43451</c:v>
                </c:pt>
                <c:pt idx="981">
                  <c:v>43450</c:v>
                </c:pt>
                <c:pt idx="982">
                  <c:v>43449</c:v>
                </c:pt>
                <c:pt idx="983">
                  <c:v>43448</c:v>
                </c:pt>
                <c:pt idx="984">
                  <c:v>43447</c:v>
                </c:pt>
                <c:pt idx="985">
                  <c:v>43446</c:v>
                </c:pt>
                <c:pt idx="986">
                  <c:v>43445</c:v>
                </c:pt>
                <c:pt idx="987">
                  <c:v>43444</c:v>
                </c:pt>
                <c:pt idx="988">
                  <c:v>43443</c:v>
                </c:pt>
                <c:pt idx="989">
                  <c:v>43442</c:v>
                </c:pt>
                <c:pt idx="990">
                  <c:v>43441</c:v>
                </c:pt>
                <c:pt idx="991">
                  <c:v>43440</c:v>
                </c:pt>
                <c:pt idx="992">
                  <c:v>43439</c:v>
                </c:pt>
                <c:pt idx="993">
                  <c:v>43438</c:v>
                </c:pt>
                <c:pt idx="994">
                  <c:v>43437</c:v>
                </c:pt>
                <c:pt idx="995">
                  <c:v>43436</c:v>
                </c:pt>
                <c:pt idx="996">
                  <c:v>43435</c:v>
                </c:pt>
                <c:pt idx="997">
                  <c:v>43434</c:v>
                </c:pt>
                <c:pt idx="998">
                  <c:v>43433</c:v>
                </c:pt>
                <c:pt idx="999">
                  <c:v>43432</c:v>
                </c:pt>
                <c:pt idx="1000">
                  <c:v>43431</c:v>
                </c:pt>
                <c:pt idx="1001">
                  <c:v>43430</c:v>
                </c:pt>
                <c:pt idx="1002">
                  <c:v>43429</c:v>
                </c:pt>
                <c:pt idx="1003">
                  <c:v>43428</c:v>
                </c:pt>
                <c:pt idx="1004">
                  <c:v>43427</c:v>
                </c:pt>
                <c:pt idx="1005">
                  <c:v>43426</c:v>
                </c:pt>
                <c:pt idx="1006">
                  <c:v>43425</c:v>
                </c:pt>
                <c:pt idx="1007">
                  <c:v>43424</c:v>
                </c:pt>
                <c:pt idx="1008">
                  <c:v>43423</c:v>
                </c:pt>
                <c:pt idx="1009">
                  <c:v>43422</c:v>
                </c:pt>
                <c:pt idx="1010">
                  <c:v>43421</c:v>
                </c:pt>
                <c:pt idx="1011">
                  <c:v>43420</c:v>
                </c:pt>
                <c:pt idx="1012">
                  <c:v>43419</c:v>
                </c:pt>
                <c:pt idx="1013">
                  <c:v>43418</c:v>
                </c:pt>
                <c:pt idx="1014">
                  <c:v>43417</c:v>
                </c:pt>
                <c:pt idx="1015">
                  <c:v>43416</c:v>
                </c:pt>
                <c:pt idx="1016">
                  <c:v>43415</c:v>
                </c:pt>
                <c:pt idx="1017">
                  <c:v>43414</c:v>
                </c:pt>
                <c:pt idx="1018">
                  <c:v>43413</c:v>
                </c:pt>
                <c:pt idx="1019">
                  <c:v>43412</c:v>
                </c:pt>
                <c:pt idx="1020">
                  <c:v>43411</c:v>
                </c:pt>
                <c:pt idx="1021">
                  <c:v>43410</c:v>
                </c:pt>
                <c:pt idx="1022">
                  <c:v>43409</c:v>
                </c:pt>
                <c:pt idx="1023">
                  <c:v>43408</c:v>
                </c:pt>
                <c:pt idx="1024">
                  <c:v>43407</c:v>
                </c:pt>
                <c:pt idx="1025">
                  <c:v>43406</c:v>
                </c:pt>
                <c:pt idx="1026">
                  <c:v>43405</c:v>
                </c:pt>
                <c:pt idx="1027">
                  <c:v>43404</c:v>
                </c:pt>
                <c:pt idx="1028">
                  <c:v>43403</c:v>
                </c:pt>
                <c:pt idx="1029">
                  <c:v>43402</c:v>
                </c:pt>
                <c:pt idx="1030">
                  <c:v>43401</c:v>
                </c:pt>
                <c:pt idx="1031">
                  <c:v>43400</c:v>
                </c:pt>
                <c:pt idx="1032">
                  <c:v>43399</c:v>
                </c:pt>
                <c:pt idx="1033">
                  <c:v>43398</c:v>
                </c:pt>
                <c:pt idx="1034">
                  <c:v>43397</c:v>
                </c:pt>
                <c:pt idx="1035">
                  <c:v>43396</c:v>
                </c:pt>
                <c:pt idx="1036">
                  <c:v>43395</c:v>
                </c:pt>
                <c:pt idx="1037">
                  <c:v>43394</c:v>
                </c:pt>
                <c:pt idx="1038">
                  <c:v>43393</c:v>
                </c:pt>
                <c:pt idx="1039">
                  <c:v>43392</c:v>
                </c:pt>
                <c:pt idx="1040">
                  <c:v>43391</c:v>
                </c:pt>
                <c:pt idx="1041">
                  <c:v>43390</c:v>
                </c:pt>
                <c:pt idx="1042">
                  <c:v>43389</c:v>
                </c:pt>
                <c:pt idx="1043">
                  <c:v>43388</c:v>
                </c:pt>
                <c:pt idx="1044">
                  <c:v>43387</c:v>
                </c:pt>
                <c:pt idx="1045">
                  <c:v>43386</c:v>
                </c:pt>
                <c:pt idx="1046">
                  <c:v>43385</c:v>
                </c:pt>
                <c:pt idx="1047">
                  <c:v>43384</c:v>
                </c:pt>
                <c:pt idx="1048">
                  <c:v>43383</c:v>
                </c:pt>
                <c:pt idx="1049">
                  <c:v>43382</c:v>
                </c:pt>
                <c:pt idx="1050">
                  <c:v>43381</c:v>
                </c:pt>
                <c:pt idx="1051">
                  <c:v>43380</c:v>
                </c:pt>
                <c:pt idx="1052">
                  <c:v>43379</c:v>
                </c:pt>
                <c:pt idx="1053">
                  <c:v>43378</c:v>
                </c:pt>
                <c:pt idx="1054">
                  <c:v>43377</c:v>
                </c:pt>
                <c:pt idx="1055">
                  <c:v>43376</c:v>
                </c:pt>
                <c:pt idx="1056">
                  <c:v>43375</c:v>
                </c:pt>
                <c:pt idx="1057">
                  <c:v>43374</c:v>
                </c:pt>
                <c:pt idx="1058">
                  <c:v>43373</c:v>
                </c:pt>
                <c:pt idx="1059">
                  <c:v>43372</c:v>
                </c:pt>
                <c:pt idx="1060">
                  <c:v>43371</c:v>
                </c:pt>
                <c:pt idx="1061">
                  <c:v>43370</c:v>
                </c:pt>
                <c:pt idx="1062">
                  <c:v>43369</c:v>
                </c:pt>
                <c:pt idx="1063">
                  <c:v>43368</c:v>
                </c:pt>
                <c:pt idx="1064">
                  <c:v>43367</c:v>
                </c:pt>
                <c:pt idx="1065">
                  <c:v>43366</c:v>
                </c:pt>
                <c:pt idx="1066">
                  <c:v>43365</c:v>
                </c:pt>
                <c:pt idx="1067">
                  <c:v>43364</c:v>
                </c:pt>
                <c:pt idx="1068">
                  <c:v>43363</c:v>
                </c:pt>
                <c:pt idx="1069">
                  <c:v>43362</c:v>
                </c:pt>
                <c:pt idx="1070">
                  <c:v>43361</c:v>
                </c:pt>
                <c:pt idx="1071">
                  <c:v>43360</c:v>
                </c:pt>
                <c:pt idx="1072">
                  <c:v>43359</c:v>
                </c:pt>
                <c:pt idx="1073">
                  <c:v>43358</c:v>
                </c:pt>
                <c:pt idx="1074">
                  <c:v>43357</c:v>
                </c:pt>
                <c:pt idx="1075">
                  <c:v>43356</c:v>
                </c:pt>
                <c:pt idx="1076">
                  <c:v>43355</c:v>
                </c:pt>
                <c:pt idx="1077">
                  <c:v>43354</c:v>
                </c:pt>
                <c:pt idx="1078">
                  <c:v>43353</c:v>
                </c:pt>
                <c:pt idx="1079">
                  <c:v>43352</c:v>
                </c:pt>
                <c:pt idx="1080">
                  <c:v>43351</c:v>
                </c:pt>
                <c:pt idx="1081">
                  <c:v>43350</c:v>
                </c:pt>
                <c:pt idx="1082">
                  <c:v>43349</c:v>
                </c:pt>
                <c:pt idx="1083">
                  <c:v>43348</c:v>
                </c:pt>
                <c:pt idx="1084">
                  <c:v>43347</c:v>
                </c:pt>
                <c:pt idx="1085">
                  <c:v>43346</c:v>
                </c:pt>
                <c:pt idx="1086">
                  <c:v>43345</c:v>
                </c:pt>
                <c:pt idx="1087">
                  <c:v>43344</c:v>
                </c:pt>
                <c:pt idx="1088">
                  <c:v>43343</c:v>
                </c:pt>
                <c:pt idx="1089">
                  <c:v>43342</c:v>
                </c:pt>
                <c:pt idx="1090">
                  <c:v>43341</c:v>
                </c:pt>
                <c:pt idx="1091">
                  <c:v>43340</c:v>
                </c:pt>
                <c:pt idx="1092">
                  <c:v>43339</c:v>
                </c:pt>
                <c:pt idx="1093">
                  <c:v>43338</c:v>
                </c:pt>
                <c:pt idx="1094">
                  <c:v>43337</c:v>
                </c:pt>
                <c:pt idx="1095">
                  <c:v>43336</c:v>
                </c:pt>
                <c:pt idx="1096">
                  <c:v>43335</c:v>
                </c:pt>
                <c:pt idx="1097">
                  <c:v>43334</c:v>
                </c:pt>
                <c:pt idx="1098">
                  <c:v>43333</c:v>
                </c:pt>
                <c:pt idx="1099">
                  <c:v>43332</c:v>
                </c:pt>
                <c:pt idx="1100">
                  <c:v>43331</c:v>
                </c:pt>
                <c:pt idx="1101">
                  <c:v>43330</c:v>
                </c:pt>
                <c:pt idx="1102">
                  <c:v>43329</c:v>
                </c:pt>
                <c:pt idx="1103">
                  <c:v>43328</c:v>
                </c:pt>
                <c:pt idx="1104">
                  <c:v>43327</c:v>
                </c:pt>
                <c:pt idx="1105">
                  <c:v>43326</c:v>
                </c:pt>
                <c:pt idx="1106">
                  <c:v>43325</c:v>
                </c:pt>
                <c:pt idx="1107">
                  <c:v>43324</c:v>
                </c:pt>
                <c:pt idx="1108">
                  <c:v>43323</c:v>
                </c:pt>
                <c:pt idx="1109">
                  <c:v>43322</c:v>
                </c:pt>
                <c:pt idx="1110">
                  <c:v>43321</c:v>
                </c:pt>
                <c:pt idx="1111">
                  <c:v>43320</c:v>
                </c:pt>
                <c:pt idx="1112">
                  <c:v>43319</c:v>
                </c:pt>
                <c:pt idx="1113">
                  <c:v>43318</c:v>
                </c:pt>
                <c:pt idx="1114">
                  <c:v>43317</c:v>
                </c:pt>
                <c:pt idx="1115">
                  <c:v>43316</c:v>
                </c:pt>
                <c:pt idx="1116">
                  <c:v>43315</c:v>
                </c:pt>
                <c:pt idx="1117">
                  <c:v>43314</c:v>
                </c:pt>
                <c:pt idx="1118">
                  <c:v>43313</c:v>
                </c:pt>
                <c:pt idx="1119">
                  <c:v>43312</c:v>
                </c:pt>
                <c:pt idx="1120">
                  <c:v>43311</c:v>
                </c:pt>
                <c:pt idx="1121">
                  <c:v>43310</c:v>
                </c:pt>
                <c:pt idx="1122">
                  <c:v>43309</c:v>
                </c:pt>
                <c:pt idx="1123">
                  <c:v>43308</c:v>
                </c:pt>
                <c:pt idx="1124">
                  <c:v>43307</c:v>
                </c:pt>
                <c:pt idx="1125">
                  <c:v>43306</c:v>
                </c:pt>
                <c:pt idx="1126">
                  <c:v>43305</c:v>
                </c:pt>
                <c:pt idx="1127">
                  <c:v>43304</c:v>
                </c:pt>
                <c:pt idx="1128">
                  <c:v>43303</c:v>
                </c:pt>
                <c:pt idx="1129">
                  <c:v>43302</c:v>
                </c:pt>
                <c:pt idx="1130">
                  <c:v>43301</c:v>
                </c:pt>
                <c:pt idx="1131">
                  <c:v>43300</c:v>
                </c:pt>
                <c:pt idx="1132">
                  <c:v>43299</c:v>
                </c:pt>
                <c:pt idx="1133">
                  <c:v>43298</c:v>
                </c:pt>
                <c:pt idx="1134">
                  <c:v>43297</c:v>
                </c:pt>
                <c:pt idx="1135">
                  <c:v>43296</c:v>
                </c:pt>
                <c:pt idx="1136">
                  <c:v>43295</c:v>
                </c:pt>
                <c:pt idx="1137">
                  <c:v>43294</c:v>
                </c:pt>
                <c:pt idx="1138">
                  <c:v>43293</c:v>
                </c:pt>
                <c:pt idx="1139">
                  <c:v>43292</c:v>
                </c:pt>
                <c:pt idx="1140">
                  <c:v>43291</c:v>
                </c:pt>
                <c:pt idx="1141">
                  <c:v>43290</c:v>
                </c:pt>
                <c:pt idx="1142">
                  <c:v>43289</c:v>
                </c:pt>
                <c:pt idx="1143">
                  <c:v>43288</c:v>
                </c:pt>
                <c:pt idx="1144">
                  <c:v>43287</c:v>
                </c:pt>
                <c:pt idx="1145">
                  <c:v>43286</c:v>
                </c:pt>
                <c:pt idx="1146">
                  <c:v>43285</c:v>
                </c:pt>
                <c:pt idx="1147">
                  <c:v>43284</c:v>
                </c:pt>
                <c:pt idx="1148">
                  <c:v>43283</c:v>
                </c:pt>
                <c:pt idx="1149">
                  <c:v>43282</c:v>
                </c:pt>
                <c:pt idx="1150">
                  <c:v>43281</c:v>
                </c:pt>
                <c:pt idx="1151">
                  <c:v>43280</c:v>
                </c:pt>
                <c:pt idx="1152">
                  <c:v>43279</c:v>
                </c:pt>
                <c:pt idx="1153">
                  <c:v>43278</c:v>
                </c:pt>
                <c:pt idx="1154">
                  <c:v>43277</c:v>
                </c:pt>
                <c:pt idx="1155">
                  <c:v>43276</c:v>
                </c:pt>
                <c:pt idx="1156">
                  <c:v>43275</c:v>
                </c:pt>
                <c:pt idx="1157">
                  <c:v>43274</c:v>
                </c:pt>
                <c:pt idx="1158">
                  <c:v>43273</c:v>
                </c:pt>
                <c:pt idx="1159">
                  <c:v>43272</c:v>
                </c:pt>
                <c:pt idx="1160">
                  <c:v>43271</c:v>
                </c:pt>
                <c:pt idx="1161">
                  <c:v>43270</c:v>
                </c:pt>
                <c:pt idx="1162">
                  <c:v>43269</c:v>
                </c:pt>
                <c:pt idx="1163">
                  <c:v>43268</c:v>
                </c:pt>
                <c:pt idx="1164">
                  <c:v>43267</c:v>
                </c:pt>
                <c:pt idx="1165">
                  <c:v>43266</c:v>
                </c:pt>
                <c:pt idx="1166">
                  <c:v>43265</c:v>
                </c:pt>
                <c:pt idx="1167">
                  <c:v>43264</c:v>
                </c:pt>
                <c:pt idx="1168">
                  <c:v>43263</c:v>
                </c:pt>
                <c:pt idx="1169">
                  <c:v>43262</c:v>
                </c:pt>
                <c:pt idx="1170">
                  <c:v>43261</c:v>
                </c:pt>
                <c:pt idx="1171">
                  <c:v>43260</c:v>
                </c:pt>
                <c:pt idx="1172">
                  <c:v>43259</c:v>
                </c:pt>
                <c:pt idx="1173">
                  <c:v>43258</c:v>
                </c:pt>
                <c:pt idx="1174">
                  <c:v>43257</c:v>
                </c:pt>
                <c:pt idx="1175">
                  <c:v>43256</c:v>
                </c:pt>
                <c:pt idx="1176">
                  <c:v>43255</c:v>
                </c:pt>
                <c:pt idx="1177">
                  <c:v>43254</c:v>
                </c:pt>
                <c:pt idx="1178">
                  <c:v>43253</c:v>
                </c:pt>
                <c:pt idx="1179">
                  <c:v>43252</c:v>
                </c:pt>
                <c:pt idx="1180">
                  <c:v>43251</c:v>
                </c:pt>
                <c:pt idx="1181">
                  <c:v>43250</c:v>
                </c:pt>
                <c:pt idx="1182">
                  <c:v>43249</c:v>
                </c:pt>
                <c:pt idx="1183">
                  <c:v>43248</c:v>
                </c:pt>
                <c:pt idx="1184">
                  <c:v>43247</c:v>
                </c:pt>
                <c:pt idx="1185">
                  <c:v>43246</c:v>
                </c:pt>
                <c:pt idx="1186">
                  <c:v>43245</c:v>
                </c:pt>
                <c:pt idx="1187">
                  <c:v>43244</c:v>
                </c:pt>
                <c:pt idx="1188">
                  <c:v>43243</c:v>
                </c:pt>
                <c:pt idx="1189">
                  <c:v>43242</c:v>
                </c:pt>
                <c:pt idx="1190">
                  <c:v>43241</c:v>
                </c:pt>
                <c:pt idx="1191">
                  <c:v>43240</c:v>
                </c:pt>
                <c:pt idx="1192">
                  <c:v>43239</c:v>
                </c:pt>
                <c:pt idx="1193">
                  <c:v>43238</c:v>
                </c:pt>
                <c:pt idx="1194">
                  <c:v>43237</c:v>
                </c:pt>
                <c:pt idx="1195">
                  <c:v>43236</c:v>
                </c:pt>
                <c:pt idx="1196">
                  <c:v>43235</c:v>
                </c:pt>
                <c:pt idx="1197">
                  <c:v>43234</c:v>
                </c:pt>
                <c:pt idx="1198">
                  <c:v>43233</c:v>
                </c:pt>
                <c:pt idx="1199">
                  <c:v>43232</c:v>
                </c:pt>
                <c:pt idx="1200">
                  <c:v>43231</c:v>
                </c:pt>
                <c:pt idx="1201">
                  <c:v>43230</c:v>
                </c:pt>
                <c:pt idx="1202">
                  <c:v>43229</c:v>
                </c:pt>
                <c:pt idx="1203">
                  <c:v>43228</c:v>
                </c:pt>
                <c:pt idx="1204">
                  <c:v>43227</c:v>
                </c:pt>
                <c:pt idx="1205">
                  <c:v>43226</c:v>
                </c:pt>
                <c:pt idx="1206">
                  <c:v>43225</c:v>
                </c:pt>
                <c:pt idx="1207">
                  <c:v>43224</c:v>
                </c:pt>
                <c:pt idx="1208">
                  <c:v>43223</c:v>
                </c:pt>
                <c:pt idx="1209">
                  <c:v>43222</c:v>
                </c:pt>
                <c:pt idx="1210">
                  <c:v>43221</c:v>
                </c:pt>
                <c:pt idx="1211">
                  <c:v>43220</c:v>
                </c:pt>
                <c:pt idx="1212">
                  <c:v>43219</c:v>
                </c:pt>
                <c:pt idx="1213">
                  <c:v>43218</c:v>
                </c:pt>
                <c:pt idx="1214">
                  <c:v>43217</c:v>
                </c:pt>
                <c:pt idx="1215">
                  <c:v>43216</c:v>
                </c:pt>
                <c:pt idx="1216">
                  <c:v>43215</c:v>
                </c:pt>
                <c:pt idx="1217">
                  <c:v>43214</c:v>
                </c:pt>
                <c:pt idx="1218">
                  <c:v>43213</c:v>
                </c:pt>
                <c:pt idx="1219">
                  <c:v>43212</c:v>
                </c:pt>
                <c:pt idx="1220">
                  <c:v>43211</c:v>
                </c:pt>
                <c:pt idx="1221">
                  <c:v>43210</c:v>
                </c:pt>
                <c:pt idx="1222">
                  <c:v>43209</c:v>
                </c:pt>
                <c:pt idx="1223">
                  <c:v>43208</c:v>
                </c:pt>
                <c:pt idx="1224">
                  <c:v>43207</c:v>
                </c:pt>
                <c:pt idx="1225">
                  <c:v>43206</c:v>
                </c:pt>
                <c:pt idx="1226">
                  <c:v>43205</c:v>
                </c:pt>
                <c:pt idx="1227">
                  <c:v>43204</c:v>
                </c:pt>
                <c:pt idx="1228">
                  <c:v>43203</c:v>
                </c:pt>
                <c:pt idx="1229">
                  <c:v>43202</c:v>
                </c:pt>
                <c:pt idx="1230">
                  <c:v>43201</c:v>
                </c:pt>
                <c:pt idx="1231">
                  <c:v>43200</c:v>
                </c:pt>
                <c:pt idx="1232">
                  <c:v>43199</c:v>
                </c:pt>
                <c:pt idx="1233">
                  <c:v>43198</c:v>
                </c:pt>
                <c:pt idx="1234">
                  <c:v>43197</c:v>
                </c:pt>
                <c:pt idx="1235">
                  <c:v>43196</c:v>
                </c:pt>
                <c:pt idx="1236">
                  <c:v>43195</c:v>
                </c:pt>
                <c:pt idx="1237">
                  <c:v>43194</c:v>
                </c:pt>
                <c:pt idx="1238">
                  <c:v>43193</c:v>
                </c:pt>
                <c:pt idx="1239">
                  <c:v>43192</c:v>
                </c:pt>
                <c:pt idx="1240">
                  <c:v>43191</c:v>
                </c:pt>
                <c:pt idx="1241">
                  <c:v>43190</c:v>
                </c:pt>
                <c:pt idx="1242">
                  <c:v>43189</c:v>
                </c:pt>
                <c:pt idx="1243">
                  <c:v>43188</c:v>
                </c:pt>
                <c:pt idx="1244">
                  <c:v>43187</c:v>
                </c:pt>
                <c:pt idx="1245">
                  <c:v>43186</c:v>
                </c:pt>
                <c:pt idx="1246">
                  <c:v>43185</c:v>
                </c:pt>
                <c:pt idx="1247">
                  <c:v>43184</c:v>
                </c:pt>
                <c:pt idx="1248">
                  <c:v>43183</c:v>
                </c:pt>
                <c:pt idx="1249">
                  <c:v>43182</c:v>
                </c:pt>
                <c:pt idx="1250">
                  <c:v>43181</c:v>
                </c:pt>
                <c:pt idx="1251">
                  <c:v>43180</c:v>
                </c:pt>
                <c:pt idx="1252">
                  <c:v>43179</c:v>
                </c:pt>
                <c:pt idx="1253">
                  <c:v>43178</c:v>
                </c:pt>
                <c:pt idx="1254">
                  <c:v>43177</c:v>
                </c:pt>
                <c:pt idx="1255">
                  <c:v>43176</c:v>
                </c:pt>
                <c:pt idx="1256">
                  <c:v>43175</c:v>
                </c:pt>
                <c:pt idx="1257">
                  <c:v>43174</c:v>
                </c:pt>
                <c:pt idx="1258">
                  <c:v>43173</c:v>
                </c:pt>
                <c:pt idx="1259">
                  <c:v>43172</c:v>
                </c:pt>
                <c:pt idx="1260">
                  <c:v>43171</c:v>
                </c:pt>
                <c:pt idx="1261">
                  <c:v>43170</c:v>
                </c:pt>
                <c:pt idx="1262">
                  <c:v>43169</c:v>
                </c:pt>
                <c:pt idx="1263">
                  <c:v>43168</c:v>
                </c:pt>
                <c:pt idx="1264">
                  <c:v>43167</c:v>
                </c:pt>
                <c:pt idx="1265">
                  <c:v>43166</c:v>
                </c:pt>
                <c:pt idx="1266">
                  <c:v>43165</c:v>
                </c:pt>
                <c:pt idx="1267">
                  <c:v>43164</c:v>
                </c:pt>
                <c:pt idx="1268">
                  <c:v>43163</c:v>
                </c:pt>
                <c:pt idx="1269">
                  <c:v>43162</c:v>
                </c:pt>
                <c:pt idx="1270">
                  <c:v>43161</c:v>
                </c:pt>
                <c:pt idx="1271">
                  <c:v>43160</c:v>
                </c:pt>
                <c:pt idx="1272">
                  <c:v>43159</c:v>
                </c:pt>
                <c:pt idx="1273">
                  <c:v>43158</c:v>
                </c:pt>
                <c:pt idx="1274">
                  <c:v>43157</c:v>
                </c:pt>
                <c:pt idx="1275">
                  <c:v>43156</c:v>
                </c:pt>
                <c:pt idx="1276">
                  <c:v>43155</c:v>
                </c:pt>
                <c:pt idx="1277">
                  <c:v>43154</c:v>
                </c:pt>
                <c:pt idx="1278">
                  <c:v>43153</c:v>
                </c:pt>
                <c:pt idx="1279">
                  <c:v>43152</c:v>
                </c:pt>
                <c:pt idx="1280">
                  <c:v>43151</c:v>
                </c:pt>
                <c:pt idx="1281">
                  <c:v>43150</c:v>
                </c:pt>
                <c:pt idx="1282">
                  <c:v>43149</c:v>
                </c:pt>
                <c:pt idx="1283">
                  <c:v>43148</c:v>
                </c:pt>
                <c:pt idx="1284">
                  <c:v>43147</c:v>
                </c:pt>
                <c:pt idx="1285">
                  <c:v>43146</c:v>
                </c:pt>
                <c:pt idx="1286">
                  <c:v>43145</c:v>
                </c:pt>
                <c:pt idx="1287">
                  <c:v>43144</c:v>
                </c:pt>
                <c:pt idx="1288">
                  <c:v>43143</c:v>
                </c:pt>
                <c:pt idx="1289">
                  <c:v>43142</c:v>
                </c:pt>
                <c:pt idx="1290">
                  <c:v>43141</c:v>
                </c:pt>
                <c:pt idx="1291">
                  <c:v>43140</c:v>
                </c:pt>
                <c:pt idx="1292">
                  <c:v>43139</c:v>
                </c:pt>
                <c:pt idx="1293">
                  <c:v>43138</c:v>
                </c:pt>
                <c:pt idx="1294">
                  <c:v>43137</c:v>
                </c:pt>
                <c:pt idx="1295">
                  <c:v>43136</c:v>
                </c:pt>
                <c:pt idx="1296">
                  <c:v>43135</c:v>
                </c:pt>
                <c:pt idx="1297">
                  <c:v>43134</c:v>
                </c:pt>
                <c:pt idx="1298">
                  <c:v>43133</c:v>
                </c:pt>
                <c:pt idx="1299">
                  <c:v>43132</c:v>
                </c:pt>
                <c:pt idx="1300">
                  <c:v>43131</c:v>
                </c:pt>
                <c:pt idx="1301">
                  <c:v>43130</c:v>
                </c:pt>
                <c:pt idx="1302">
                  <c:v>43129</c:v>
                </c:pt>
                <c:pt idx="1303">
                  <c:v>43128</c:v>
                </c:pt>
                <c:pt idx="1304">
                  <c:v>43127</c:v>
                </c:pt>
                <c:pt idx="1305">
                  <c:v>43126</c:v>
                </c:pt>
                <c:pt idx="1306">
                  <c:v>43125</c:v>
                </c:pt>
                <c:pt idx="1307">
                  <c:v>43124</c:v>
                </c:pt>
                <c:pt idx="1308">
                  <c:v>43123</c:v>
                </c:pt>
                <c:pt idx="1309">
                  <c:v>43122</c:v>
                </c:pt>
                <c:pt idx="1310">
                  <c:v>43121</c:v>
                </c:pt>
                <c:pt idx="1311">
                  <c:v>43120</c:v>
                </c:pt>
                <c:pt idx="1312">
                  <c:v>43119</c:v>
                </c:pt>
                <c:pt idx="1313">
                  <c:v>43118</c:v>
                </c:pt>
                <c:pt idx="1314">
                  <c:v>43117</c:v>
                </c:pt>
                <c:pt idx="1315">
                  <c:v>43116</c:v>
                </c:pt>
                <c:pt idx="1316">
                  <c:v>43115</c:v>
                </c:pt>
                <c:pt idx="1317">
                  <c:v>43114</c:v>
                </c:pt>
                <c:pt idx="1318">
                  <c:v>43113</c:v>
                </c:pt>
                <c:pt idx="1319">
                  <c:v>43112</c:v>
                </c:pt>
                <c:pt idx="1320">
                  <c:v>43111</c:v>
                </c:pt>
                <c:pt idx="1321">
                  <c:v>43110</c:v>
                </c:pt>
                <c:pt idx="1322">
                  <c:v>43109</c:v>
                </c:pt>
                <c:pt idx="1323">
                  <c:v>43108</c:v>
                </c:pt>
                <c:pt idx="1324">
                  <c:v>43107</c:v>
                </c:pt>
                <c:pt idx="1325">
                  <c:v>43106</c:v>
                </c:pt>
                <c:pt idx="1326">
                  <c:v>43105</c:v>
                </c:pt>
                <c:pt idx="1327">
                  <c:v>43104</c:v>
                </c:pt>
                <c:pt idx="1328">
                  <c:v>43103</c:v>
                </c:pt>
                <c:pt idx="1329">
                  <c:v>43102</c:v>
                </c:pt>
                <c:pt idx="1330">
                  <c:v>43101</c:v>
                </c:pt>
                <c:pt idx="1331">
                  <c:v>43100</c:v>
                </c:pt>
                <c:pt idx="1332">
                  <c:v>43099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43093</c:v>
                </c:pt>
                <c:pt idx="1339">
                  <c:v>43092</c:v>
                </c:pt>
                <c:pt idx="1340">
                  <c:v>43091</c:v>
                </c:pt>
                <c:pt idx="1341">
                  <c:v>43090</c:v>
                </c:pt>
                <c:pt idx="1342">
                  <c:v>43089</c:v>
                </c:pt>
                <c:pt idx="1343">
                  <c:v>43088</c:v>
                </c:pt>
                <c:pt idx="1344">
                  <c:v>43087</c:v>
                </c:pt>
                <c:pt idx="1345">
                  <c:v>43086</c:v>
                </c:pt>
                <c:pt idx="1346">
                  <c:v>43085</c:v>
                </c:pt>
                <c:pt idx="1347">
                  <c:v>43084</c:v>
                </c:pt>
                <c:pt idx="1348">
                  <c:v>43083</c:v>
                </c:pt>
                <c:pt idx="1349">
                  <c:v>43082</c:v>
                </c:pt>
                <c:pt idx="1350">
                  <c:v>43081</c:v>
                </c:pt>
                <c:pt idx="1351">
                  <c:v>43080</c:v>
                </c:pt>
                <c:pt idx="1352">
                  <c:v>43079</c:v>
                </c:pt>
                <c:pt idx="1353">
                  <c:v>43078</c:v>
                </c:pt>
                <c:pt idx="1354">
                  <c:v>43077</c:v>
                </c:pt>
                <c:pt idx="1355">
                  <c:v>43076</c:v>
                </c:pt>
                <c:pt idx="1356">
                  <c:v>43075</c:v>
                </c:pt>
                <c:pt idx="1357">
                  <c:v>43074</c:v>
                </c:pt>
                <c:pt idx="1358">
                  <c:v>43073</c:v>
                </c:pt>
                <c:pt idx="1359">
                  <c:v>43072</c:v>
                </c:pt>
                <c:pt idx="1360">
                  <c:v>43071</c:v>
                </c:pt>
                <c:pt idx="1361">
                  <c:v>43070</c:v>
                </c:pt>
                <c:pt idx="1362">
                  <c:v>43069</c:v>
                </c:pt>
                <c:pt idx="1363">
                  <c:v>43068</c:v>
                </c:pt>
                <c:pt idx="1364">
                  <c:v>43067</c:v>
                </c:pt>
                <c:pt idx="1365">
                  <c:v>43066</c:v>
                </c:pt>
                <c:pt idx="1366">
                  <c:v>43065</c:v>
                </c:pt>
                <c:pt idx="1367">
                  <c:v>43064</c:v>
                </c:pt>
                <c:pt idx="1368">
                  <c:v>43063</c:v>
                </c:pt>
                <c:pt idx="1369">
                  <c:v>43062</c:v>
                </c:pt>
                <c:pt idx="1370">
                  <c:v>43061</c:v>
                </c:pt>
                <c:pt idx="1371">
                  <c:v>43060</c:v>
                </c:pt>
                <c:pt idx="1372">
                  <c:v>43059</c:v>
                </c:pt>
                <c:pt idx="1373">
                  <c:v>43058</c:v>
                </c:pt>
                <c:pt idx="1374">
                  <c:v>43057</c:v>
                </c:pt>
                <c:pt idx="1375">
                  <c:v>43056</c:v>
                </c:pt>
                <c:pt idx="1376">
                  <c:v>43055</c:v>
                </c:pt>
                <c:pt idx="1377">
                  <c:v>43054</c:v>
                </c:pt>
                <c:pt idx="1378">
                  <c:v>43053</c:v>
                </c:pt>
                <c:pt idx="1379">
                  <c:v>43052</c:v>
                </c:pt>
                <c:pt idx="1380">
                  <c:v>43051</c:v>
                </c:pt>
                <c:pt idx="1381">
                  <c:v>43050</c:v>
                </c:pt>
                <c:pt idx="1382">
                  <c:v>43049</c:v>
                </c:pt>
                <c:pt idx="1383">
                  <c:v>43048</c:v>
                </c:pt>
                <c:pt idx="1384">
                  <c:v>43047</c:v>
                </c:pt>
                <c:pt idx="1385">
                  <c:v>43046</c:v>
                </c:pt>
                <c:pt idx="1386">
                  <c:v>43045</c:v>
                </c:pt>
                <c:pt idx="1387">
                  <c:v>43044</c:v>
                </c:pt>
                <c:pt idx="1388">
                  <c:v>43043</c:v>
                </c:pt>
                <c:pt idx="1389">
                  <c:v>43042</c:v>
                </c:pt>
                <c:pt idx="1390">
                  <c:v>43041</c:v>
                </c:pt>
                <c:pt idx="1391">
                  <c:v>43040</c:v>
                </c:pt>
                <c:pt idx="1392">
                  <c:v>43039</c:v>
                </c:pt>
                <c:pt idx="1393">
                  <c:v>43038</c:v>
                </c:pt>
                <c:pt idx="1394">
                  <c:v>43037</c:v>
                </c:pt>
                <c:pt idx="1395">
                  <c:v>43036</c:v>
                </c:pt>
                <c:pt idx="1396">
                  <c:v>43035</c:v>
                </c:pt>
                <c:pt idx="1397">
                  <c:v>43034</c:v>
                </c:pt>
                <c:pt idx="1398">
                  <c:v>43033</c:v>
                </c:pt>
                <c:pt idx="1399">
                  <c:v>43032</c:v>
                </c:pt>
                <c:pt idx="1400">
                  <c:v>43031</c:v>
                </c:pt>
                <c:pt idx="1401">
                  <c:v>43030</c:v>
                </c:pt>
                <c:pt idx="1402">
                  <c:v>43029</c:v>
                </c:pt>
                <c:pt idx="1403">
                  <c:v>43028</c:v>
                </c:pt>
                <c:pt idx="1404">
                  <c:v>43027</c:v>
                </c:pt>
                <c:pt idx="1405">
                  <c:v>43026</c:v>
                </c:pt>
                <c:pt idx="1406">
                  <c:v>43025</c:v>
                </c:pt>
                <c:pt idx="1407">
                  <c:v>43024</c:v>
                </c:pt>
                <c:pt idx="1408">
                  <c:v>43023</c:v>
                </c:pt>
                <c:pt idx="1409">
                  <c:v>43022</c:v>
                </c:pt>
                <c:pt idx="1410">
                  <c:v>43021</c:v>
                </c:pt>
                <c:pt idx="1411">
                  <c:v>43020</c:v>
                </c:pt>
                <c:pt idx="1412">
                  <c:v>43019</c:v>
                </c:pt>
                <c:pt idx="1413">
                  <c:v>43018</c:v>
                </c:pt>
                <c:pt idx="1414">
                  <c:v>43017</c:v>
                </c:pt>
                <c:pt idx="1415">
                  <c:v>43016</c:v>
                </c:pt>
                <c:pt idx="1416">
                  <c:v>43015</c:v>
                </c:pt>
                <c:pt idx="1417">
                  <c:v>43014</c:v>
                </c:pt>
                <c:pt idx="1418">
                  <c:v>43013</c:v>
                </c:pt>
                <c:pt idx="1419">
                  <c:v>43012</c:v>
                </c:pt>
                <c:pt idx="1420">
                  <c:v>43011</c:v>
                </c:pt>
                <c:pt idx="1421">
                  <c:v>43010</c:v>
                </c:pt>
                <c:pt idx="1422">
                  <c:v>43009</c:v>
                </c:pt>
                <c:pt idx="1423">
                  <c:v>43008</c:v>
                </c:pt>
                <c:pt idx="1424">
                  <c:v>43007</c:v>
                </c:pt>
                <c:pt idx="1425">
                  <c:v>43006</c:v>
                </c:pt>
                <c:pt idx="1426">
                  <c:v>43005</c:v>
                </c:pt>
                <c:pt idx="1427">
                  <c:v>43004</c:v>
                </c:pt>
                <c:pt idx="1428">
                  <c:v>43003</c:v>
                </c:pt>
                <c:pt idx="1429">
                  <c:v>43002</c:v>
                </c:pt>
                <c:pt idx="1430">
                  <c:v>43001</c:v>
                </c:pt>
                <c:pt idx="1431">
                  <c:v>43000</c:v>
                </c:pt>
                <c:pt idx="1432">
                  <c:v>42999</c:v>
                </c:pt>
                <c:pt idx="1433">
                  <c:v>42998</c:v>
                </c:pt>
                <c:pt idx="1434">
                  <c:v>42997</c:v>
                </c:pt>
                <c:pt idx="1435">
                  <c:v>42996</c:v>
                </c:pt>
                <c:pt idx="1436">
                  <c:v>42995</c:v>
                </c:pt>
                <c:pt idx="1437">
                  <c:v>42994</c:v>
                </c:pt>
                <c:pt idx="1438">
                  <c:v>42993</c:v>
                </c:pt>
                <c:pt idx="1439">
                  <c:v>42992</c:v>
                </c:pt>
                <c:pt idx="1440">
                  <c:v>42991</c:v>
                </c:pt>
                <c:pt idx="1441">
                  <c:v>42990</c:v>
                </c:pt>
                <c:pt idx="1442">
                  <c:v>42989</c:v>
                </c:pt>
                <c:pt idx="1443">
                  <c:v>42988</c:v>
                </c:pt>
                <c:pt idx="1444">
                  <c:v>42987</c:v>
                </c:pt>
                <c:pt idx="1445">
                  <c:v>42986</c:v>
                </c:pt>
                <c:pt idx="1446">
                  <c:v>42985</c:v>
                </c:pt>
                <c:pt idx="1447">
                  <c:v>42984</c:v>
                </c:pt>
                <c:pt idx="1448">
                  <c:v>42983</c:v>
                </c:pt>
                <c:pt idx="1449">
                  <c:v>42982</c:v>
                </c:pt>
                <c:pt idx="1450">
                  <c:v>42981</c:v>
                </c:pt>
                <c:pt idx="1451">
                  <c:v>42980</c:v>
                </c:pt>
                <c:pt idx="1452">
                  <c:v>42979</c:v>
                </c:pt>
                <c:pt idx="1453">
                  <c:v>42978</c:v>
                </c:pt>
                <c:pt idx="1454">
                  <c:v>42977</c:v>
                </c:pt>
                <c:pt idx="1455">
                  <c:v>42976</c:v>
                </c:pt>
                <c:pt idx="1456">
                  <c:v>42975</c:v>
                </c:pt>
                <c:pt idx="1457">
                  <c:v>42974</c:v>
                </c:pt>
                <c:pt idx="1458">
                  <c:v>42973</c:v>
                </c:pt>
                <c:pt idx="1459">
                  <c:v>42972</c:v>
                </c:pt>
                <c:pt idx="1460">
                  <c:v>42971</c:v>
                </c:pt>
                <c:pt idx="1461">
                  <c:v>42970</c:v>
                </c:pt>
                <c:pt idx="1462">
                  <c:v>42969</c:v>
                </c:pt>
                <c:pt idx="1463">
                  <c:v>42968</c:v>
                </c:pt>
                <c:pt idx="1464">
                  <c:v>42967</c:v>
                </c:pt>
                <c:pt idx="1465">
                  <c:v>42966</c:v>
                </c:pt>
                <c:pt idx="1466">
                  <c:v>42965</c:v>
                </c:pt>
                <c:pt idx="1467">
                  <c:v>42964</c:v>
                </c:pt>
                <c:pt idx="1468">
                  <c:v>42963</c:v>
                </c:pt>
                <c:pt idx="1469">
                  <c:v>42962</c:v>
                </c:pt>
                <c:pt idx="1470">
                  <c:v>42961</c:v>
                </c:pt>
                <c:pt idx="1471">
                  <c:v>42960</c:v>
                </c:pt>
                <c:pt idx="1472">
                  <c:v>42959</c:v>
                </c:pt>
                <c:pt idx="1473">
                  <c:v>42958</c:v>
                </c:pt>
                <c:pt idx="1474">
                  <c:v>42957</c:v>
                </c:pt>
                <c:pt idx="1475">
                  <c:v>42956</c:v>
                </c:pt>
                <c:pt idx="1476">
                  <c:v>42955</c:v>
                </c:pt>
                <c:pt idx="1477">
                  <c:v>42954</c:v>
                </c:pt>
                <c:pt idx="1478">
                  <c:v>42953</c:v>
                </c:pt>
                <c:pt idx="1479">
                  <c:v>42952</c:v>
                </c:pt>
                <c:pt idx="1480">
                  <c:v>42951</c:v>
                </c:pt>
                <c:pt idx="1481">
                  <c:v>42950</c:v>
                </c:pt>
                <c:pt idx="1482">
                  <c:v>42949</c:v>
                </c:pt>
                <c:pt idx="1483">
                  <c:v>42948</c:v>
                </c:pt>
                <c:pt idx="1484">
                  <c:v>42947</c:v>
                </c:pt>
                <c:pt idx="1485">
                  <c:v>42946</c:v>
                </c:pt>
                <c:pt idx="1486">
                  <c:v>42945</c:v>
                </c:pt>
                <c:pt idx="1487">
                  <c:v>42944</c:v>
                </c:pt>
                <c:pt idx="1488">
                  <c:v>42943</c:v>
                </c:pt>
                <c:pt idx="1489">
                  <c:v>42942</c:v>
                </c:pt>
                <c:pt idx="1490">
                  <c:v>42941</c:v>
                </c:pt>
                <c:pt idx="1491">
                  <c:v>42940</c:v>
                </c:pt>
                <c:pt idx="1492">
                  <c:v>42939</c:v>
                </c:pt>
                <c:pt idx="1493">
                  <c:v>42938</c:v>
                </c:pt>
                <c:pt idx="1494">
                  <c:v>42937</c:v>
                </c:pt>
                <c:pt idx="1495">
                  <c:v>42936</c:v>
                </c:pt>
                <c:pt idx="1496">
                  <c:v>42935</c:v>
                </c:pt>
                <c:pt idx="1497">
                  <c:v>42934</c:v>
                </c:pt>
                <c:pt idx="1498">
                  <c:v>42933</c:v>
                </c:pt>
                <c:pt idx="1499">
                  <c:v>42932</c:v>
                </c:pt>
                <c:pt idx="1500">
                  <c:v>42931</c:v>
                </c:pt>
                <c:pt idx="1501">
                  <c:v>42930</c:v>
                </c:pt>
                <c:pt idx="1502">
                  <c:v>42929</c:v>
                </c:pt>
                <c:pt idx="1503">
                  <c:v>42928</c:v>
                </c:pt>
                <c:pt idx="1504">
                  <c:v>42927</c:v>
                </c:pt>
                <c:pt idx="1505">
                  <c:v>42926</c:v>
                </c:pt>
                <c:pt idx="1506">
                  <c:v>42925</c:v>
                </c:pt>
                <c:pt idx="1507">
                  <c:v>42924</c:v>
                </c:pt>
                <c:pt idx="1508">
                  <c:v>42923</c:v>
                </c:pt>
                <c:pt idx="1509">
                  <c:v>42922</c:v>
                </c:pt>
                <c:pt idx="1510">
                  <c:v>42921</c:v>
                </c:pt>
                <c:pt idx="1511">
                  <c:v>42920</c:v>
                </c:pt>
                <c:pt idx="1512">
                  <c:v>42919</c:v>
                </c:pt>
                <c:pt idx="1513">
                  <c:v>42918</c:v>
                </c:pt>
                <c:pt idx="1514">
                  <c:v>42917</c:v>
                </c:pt>
                <c:pt idx="1515">
                  <c:v>42916</c:v>
                </c:pt>
                <c:pt idx="1516">
                  <c:v>42915</c:v>
                </c:pt>
                <c:pt idx="1517">
                  <c:v>42914</c:v>
                </c:pt>
                <c:pt idx="1518">
                  <c:v>42913</c:v>
                </c:pt>
                <c:pt idx="1519">
                  <c:v>42912</c:v>
                </c:pt>
                <c:pt idx="1520">
                  <c:v>42911</c:v>
                </c:pt>
                <c:pt idx="1521">
                  <c:v>42910</c:v>
                </c:pt>
                <c:pt idx="1522">
                  <c:v>42909</c:v>
                </c:pt>
                <c:pt idx="1523">
                  <c:v>42908</c:v>
                </c:pt>
                <c:pt idx="1524">
                  <c:v>42907</c:v>
                </c:pt>
                <c:pt idx="1525">
                  <c:v>42906</c:v>
                </c:pt>
                <c:pt idx="1526">
                  <c:v>42905</c:v>
                </c:pt>
                <c:pt idx="1527">
                  <c:v>42904</c:v>
                </c:pt>
                <c:pt idx="1528">
                  <c:v>42903</c:v>
                </c:pt>
                <c:pt idx="1529">
                  <c:v>42902</c:v>
                </c:pt>
                <c:pt idx="1530">
                  <c:v>42901</c:v>
                </c:pt>
                <c:pt idx="1531">
                  <c:v>42900</c:v>
                </c:pt>
                <c:pt idx="1532">
                  <c:v>42899</c:v>
                </c:pt>
                <c:pt idx="1533">
                  <c:v>42898</c:v>
                </c:pt>
                <c:pt idx="1534">
                  <c:v>42897</c:v>
                </c:pt>
                <c:pt idx="1535">
                  <c:v>42896</c:v>
                </c:pt>
                <c:pt idx="1536">
                  <c:v>42895</c:v>
                </c:pt>
                <c:pt idx="1537">
                  <c:v>42894</c:v>
                </c:pt>
                <c:pt idx="1538">
                  <c:v>42893</c:v>
                </c:pt>
                <c:pt idx="1539">
                  <c:v>42892</c:v>
                </c:pt>
                <c:pt idx="1540">
                  <c:v>42891</c:v>
                </c:pt>
                <c:pt idx="1541">
                  <c:v>42890</c:v>
                </c:pt>
                <c:pt idx="1542">
                  <c:v>42889</c:v>
                </c:pt>
                <c:pt idx="1543">
                  <c:v>42888</c:v>
                </c:pt>
                <c:pt idx="1544">
                  <c:v>42887</c:v>
                </c:pt>
                <c:pt idx="1545">
                  <c:v>42886</c:v>
                </c:pt>
                <c:pt idx="1546">
                  <c:v>42885</c:v>
                </c:pt>
                <c:pt idx="1547">
                  <c:v>42884</c:v>
                </c:pt>
                <c:pt idx="1548">
                  <c:v>42883</c:v>
                </c:pt>
                <c:pt idx="1549">
                  <c:v>42882</c:v>
                </c:pt>
                <c:pt idx="1550">
                  <c:v>42881</c:v>
                </c:pt>
                <c:pt idx="1551">
                  <c:v>42880</c:v>
                </c:pt>
                <c:pt idx="1552">
                  <c:v>42879</c:v>
                </c:pt>
                <c:pt idx="1553">
                  <c:v>42878</c:v>
                </c:pt>
                <c:pt idx="1554">
                  <c:v>42877</c:v>
                </c:pt>
                <c:pt idx="1555">
                  <c:v>42876</c:v>
                </c:pt>
                <c:pt idx="1556">
                  <c:v>42875</c:v>
                </c:pt>
                <c:pt idx="1557">
                  <c:v>42874</c:v>
                </c:pt>
                <c:pt idx="1558">
                  <c:v>42873</c:v>
                </c:pt>
                <c:pt idx="1559">
                  <c:v>42872</c:v>
                </c:pt>
                <c:pt idx="1560">
                  <c:v>42871</c:v>
                </c:pt>
                <c:pt idx="1561">
                  <c:v>42870</c:v>
                </c:pt>
                <c:pt idx="1562">
                  <c:v>42869</c:v>
                </c:pt>
                <c:pt idx="1563">
                  <c:v>42868</c:v>
                </c:pt>
                <c:pt idx="1564">
                  <c:v>42867</c:v>
                </c:pt>
                <c:pt idx="1565">
                  <c:v>42866</c:v>
                </c:pt>
                <c:pt idx="1566">
                  <c:v>42865</c:v>
                </c:pt>
                <c:pt idx="1567">
                  <c:v>42864</c:v>
                </c:pt>
                <c:pt idx="1568">
                  <c:v>42863</c:v>
                </c:pt>
                <c:pt idx="1569">
                  <c:v>42862</c:v>
                </c:pt>
                <c:pt idx="1570">
                  <c:v>42861</c:v>
                </c:pt>
                <c:pt idx="1571">
                  <c:v>42860</c:v>
                </c:pt>
                <c:pt idx="1572">
                  <c:v>42859</c:v>
                </c:pt>
                <c:pt idx="1573">
                  <c:v>42858</c:v>
                </c:pt>
                <c:pt idx="1574">
                  <c:v>42857</c:v>
                </c:pt>
                <c:pt idx="1575">
                  <c:v>42856</c:v>
                </c:pt>
                <c:pt idx="1576">
                  <c:v>42855</c:v>
                </c:pt>
                <c:pt idx="1577">
                  <c:v>42854</c:v>
                </c:pt>
                <c:pt idx="1578">
                  <c:v>42853</c:v>
                </c:pt>
                <c:pt idx="1579">
                  <c:v>42852</c:v>
                </c:pt>
                <c:pt idx="1580">
                  <c:v>42851</c:v>
                </c:pt>
                <c:pt idx="1581">
                  <c:v>42850</c:v>
                </c:pt>
                <c:pt idx="1582">
                  <c:v>42849</c:v>
                </c:pt>
                <c:pt idx="1583">
                  <c:v>42848</c:v>
                </c:pt>
                <c:pt idx="1584">
                  <c:v>42847</c:v>
                </c:pt>
                <c:pt idx="1585">
                  <c:v>42846</c:v>
                </c:pt>
                <c:pt idx="1586">
                  <c:v>42845</c:v>
                </c:pt>
                <c:pt idx="1587">
                  <c:v>42844</c:v>
                </c:pt>
                <c:pt idx="1588">
                  <c:v>42843</c:v>
                </c:pt>
                <c:pt idx="1589">
                  <c:v>42842</c:v>
                </c:pt>
                <c:pt idx="1590">
                  <c:v>42841</c:v>
                </c:pt>
                <c:pt idx="1591">
                  <c:v>42840</c:v>
                </c:pt>
                <c:pt idx="1592">
                  <c:v>42839</c:v>
                </c:pt>
                <c:pt idx="1593">
                  <c:v>42838</c:v>
                </c:pt>
                <c:pt idx="1594">
                  <c:v>42837</c:v>
                </c:pt>
                <c:pt idx="1595">
                  <c:v>42836</c:v>
                </c:pt>
                <c:pt idx="1596">
                  <c:v>42835</c:v>
                </c:pt>
                <c:pt idx="1597">
                  <c:v>42834</c:v>
                </c:pt>
                <c:pt idx="1598">
                  <c:v>42833</c:v>
                </c:pt>
                <c:pt idx="1599">
                  <c:v>42832</c:v>
                </c:pt>
                <c:pt idx="1600">
                  <c:v>42831</c:v>
                </c:pt>
                <c:pt idx="1601">
                  <c:v>42830</c:v>
                </c:pt>
                <c:pt idx="1602">
                  <c:v>42829</c:v>
                </c:pt>
                <c:pt idx="1603">
                  <c:v>42828</c:v>
                </c:pt>
                <c:pt idx="1604">
                  <c:v>42827</c:v>
                </c:pt>
                <c:pt idx="1605">
                  <c:v>42826</c:v>
                </c:pt>
                <c:pt idx="1606">
                  <c:v>42825</c:v>
                </c:pt>
                <c:pt idx="1607">
                  <c:v>42824</c:v>
                </c:pt>
                <c:pt idx="1608">
                  <c:v>42823</c:v>
                </c:pt>
                <c:pt idx="1609">
                  <c:v>42822</c:v>
                </c:pt>
                <c:pt idx="1610">
                  <c:v>42821</c:v>
                </c:pt>
                <c:pt idx="1611">
                  <c:v>42820</c:v>
                </c:pt>
                <c:pt idx="1612">
                  <c:v>42819</c:v>
                </c:pt>
                <c:pt idx="1613">
                  <c:v>42818</c:v>
                </c:pt>
                <c:pt idx="1614">
                  <c:v>42817</c:v>
                </c:pt>
                <c:pt idx="1615">
                  <c:v>42816</c:v>
                </c:pt>
                <c:pt idx="1616">
                  <c:v>42815</c:v>
                </c:pt>
                <c:pt idx="1617">
                  <c:v>42814</c:v>
                </c:pt>
                <c:pt idx="1618">
                  <c:v>42813</c:v>
                </c:pt>
                <c:pt idx="1619">
                  <c:v>42812</c:v>
                </c:pt>
                <c:pt idx="1620">
                  <c:v>42811</c:v>
                </c:pt>
                <c:pt idx="1621">
                  <c:v>42810</c:v>
                </c:pt>
                <c:pt idx="1622">
                  <c:v>42809</c:v>
                </c:pt>
                <c:pt idx="1623">
                  <c:v>42808</c:v>
                </c:pt>
                <c:pt idx="1624">
                  <c:v>42807</c:v>
                </c:pt>
                <c:pt idx="1625">
                  <c:v>42806</c:v>
                </c:pt>
                <c:pt idx="1626">
                  <c:v>42805</c:v>
                </c:pt>
                <c:pt idx="1627">
                  <c:v>42804</c:v>
                </c:pt>
                <c:pt idx="1628">
                  <c:v>42803</c:v>
                </c:pt>
                <c:pt idx="1629">
                  <c:v>42802</c:v>
                </c:pt>
                <c:pt idx="1630">
                  <c:v>42801</c:v>
                </c:pt>
                <c:pt idx="1631">
                  <c:v>42800</c:v>
                </c:pt>
                <c:pt idx="1632">
                  <c:v>42799</c:v>
                </c:pt>
                <c:pt idx="1633">
                  <c:v>42798</c:v>
                </c:pt>
                <c:pt idx="1634">
                  <c:v>42797</c:v>
                </c:pt>
                <c:pt idx="1635">
                  <c:v>42796</c:v>
                </c:pt>
                <c:pt idx="1636">
                  <c:v>42795</c:v>
                </c:pt>
                <c:pt idx="1637">
                  <c:v>42794</c:v>
                </c:pt>
                <c:pt idx="1638">
                  <c:v>42793</c:v>
                </c:pt>
                <c:pt idx="1639">
                  <c:v>42792</c:v>
                </c:pt>
                <c:pt idx="1640">
                  <c:v>42791</c:v>
                </c:pt>
                <c:pt idx="1641">
                  <c:v>42790</c:v>
                </c:pt>
                <c:pt idx="1642">
                  <c:v>42789</c:v>
                </c:pt>
                <c:pt idx="1643">
                  <c:v>42788</c:v>
                </c:pt>
                <c:pt idx="1644">
                  <c:v>42787</c:v>
                </c:pt>
                <c:pt idx="1645">
                  <c:v>42786</c:v>
                </c:pt>
                <c:pt idx="1646">
                  <c:v>42785</c:v>
                </c:pt>
                <c:pt idx="1647">
                  <c:v>42784</c:v>
                </c:pt>
                <c:pt idx="1648">
                  <c:v>42783</c:v>
                </c:pt>
                <c:pt idx="1649">
                  <c:v>42782</c:v>
                </c:pt>
                <c:pt idx="1650">
                  <c:v>42781</c:v>
                </c:pt>
                <c:pt idx="1651">
                  <c:v>42780</c:v>
                </c:pt>
                <c:pt idx="1652">
                  <c:v>42779</c:v>
                </c:pt>
                <c:pt idx="1653">
                  <c:v>42778</c:v>
                </c:pt>
                <c:pt idx="1654">
                  <c:v>42777</c:v>
                </c:pt>
                <c:pt idx="1655">
                  <c:v>42776</c:v>
                </c:pt>
                <c:pt idx="1656">
                  <c:v>42775</c:v>
                </c:pt>
                <c:pt idx="1657">
                  <c:v>42774</c:v>
                </c:pt>
                <c:pt idx="1658">
                  <c:v>42773</c:v>
                </c:pt>
                <c:pt idx="1659">
                  <c:v>42772</c:v>
                </c:pt>
                <c:pt idx="1660">
                  <c:v>42771</c:v>
                </c:pt>
                <c:pt idx="1661">
                  <c:v>42770</c:v>
                </c:pt>
                <c:pt idx="1662">
                  <c:v>42769</c:v>
                </c:pt>
                <c:pt idx="1663">
                  <c:v>42768</c:v>
                </c:pt>
                <c:pt idx="1664">
                  <c:v>42767</c:v>
                </c:pt>
                <c:pt idx="1665">
                  <c:v>42766</c:v>
                </c:pt>
                <c:pt idx="1666">
                  <c:v>42765</c:v>
                </c:pt>
                <c:pt idx="1667">
                  <c:v>42764</c:v>
                </c:pt>
                <c:pt idx="1668">
                  <c:v>42763</c:v>
                </c:pt>
                <c:pt idx="1669">
                  <c:v>42762</c:v>
                </c:pt>
                <c:pt idx="1670">
                  <c:v>42761</c:v>
                </c:pt>
                <c:pt idx="1671">
                  <c:v>42760</c:v>
                </c:pt>
                <c:pt idx="1672">
                  <c:v>42759</c:v>
                </c:pt>
                <c:pt idx="1673">
                  <c:v>42758</c:v>
                </c:pt>
                <c:pt idx="1674">
                  <c:v>42757</c:v>
                </c:pt>
                <c:pt idx="1675">
                  <c:v>42756</c:v>
                </c:pt>
                <c:pt idx="1676">
                  <c:v>42755</c:v>
                </c:pt>
                <c:pt idx="1677">
                  <c:v>42754</c:v>
                </c:pt>
                <c:pt idx="1678">
                  <c:v>42753</c:v>
                </c:pt>
                <c:pt idx="1679">
                  <c:v>42752</c:v>
                </c:pt>
                <c:pt idx="1680">
                  <c:v>42751</c:v>
                </c:pt>
                <c:pt idx="1681">
                  <c:v>42750</c:v>
                </c:pt>
                <c:pt idx="1682">
                  <c:v>42749</c:v>
                </c:pt>
                <c:pt idx="1683">
                  <c:v>42748</c:v>
                </c:pt>
                <c:pt idx="1684">
                  <c:v>42747</c:v>
                </c:pt>
                <c:pt idx="1685">
                  <c:v>42746</c:v>
                </c:pt>
                <c:pt idx="1686">
                  <c:v>42745</c:v>
                </c:pt>
                <c:pt idx="1687">
                  <c:v>42744</c:v>
                </c:pt>
                <c:pt idx="1688">
                  <c:v>42743</c:v>
                </c:pt>
                <c:pt idx="1689">
                  <c:v>42742</c:v>
                </c:pt>
                <c:pt idx="1690">
                  <c:v>42741</c:v>
                </c:pt>
                <c:pt idx="1691">
                  <c:v>42740</c:v>
                </c:pt>
                <c:pt idx="1692">
                  <c:v>42739</c:v>
                </c:pt>
                <c:pt idx="1693">
                  <c:v>42738</c:v>
                </c:pt>
                <c:pt idx="1694">
                  <c:v>42737</c:v>
                </c:pt>
                <c:pt idx="1695">
                  <c:v>42736</c:v>
                </c:pt>
                <c:pt idx="1696">
                  <c:v>42735</c:v>
                </c:pt>
                <c:pt idx="1697">
                  <c:v>42734</c:v>
                </c:pt>
                <c:pt idx="1698">
                  <c:v>42733</c:v>
                </c:pt>
                <c:pt idx="1699">
                  <c:v>42732</c:v>
                </c:pt>
                <c:pt idx="1700">
                  <c:v>42731</c:v>
                </c:pt>
                <c:pt idx="1701">
                  <c:v>42730</c:v>
                </c:pt>
                <c:pt idx="1702">
                  <c:v>42729</c:v>
                </c:pt>
                <c:pt idx="1703">
                  <c:v>42728</c:v>
                </c:pt>
                <c:pt idx="1704">
                  <c:v>42727</c:v>
                </c:pt>
                <c:pt idx="1705">
                  <c:v>42726</c:v>
                </c:pt>
                <c:pt idx="1706">
                  <c:v>42725</c:v>
                </c:pt>
                <c:pt idx="1707">
                  <c:v>42724</c:v>
                </c:pt>
                <c:pt idx="1708">
                  <c:v>42723</c:v>
                </c:pt>
                <c:pt idx="1709">
                  <c:v>42722</c:v>
                </c:pt>
                <c:pt idx="1710">
                  <c:v>42721</c:v>
                </c:pt>
                <c:pt idx="1711">
                  <c:v>42720</c:v>
                </c:pt>
                <c:pt idx="1712">
                  <c:v>42719</c:v>
                </c:pt>
                <c:pt idx="1713">
                  <c:v>42718</c:v>
                </c:pt>
                <c:pt idx="1714">
                  <c:v>42717</c:v>
                </c:pt>
                <c:pt idx="1715">
                  <c:v>42716</c:v>
                </c:pt>
                <c:pt idx="1716">
                  <c:v>42715</c:v>
                </c:pt>
                <c:pt idx="1717">
                  <c:v>42714</c:v>
                </c:pt>
                <c:pt idx="1718">
                  <c:v>42713</c:v>
                </c:pt>
                <c:pt idx="1719">
                  <c:v>42712</c:v>
                </c:pt>
                <c:pt idx="1720">
                  <c:v>42711</c:v>
                </c:pt>
                <c:pt idx="1721">
                  <c:v>42710</c:v>
                </c:pt>
                <c:pt idx="1722">
                  <c:v>42709</c:v>
                </c:pt>
                <c:pt idx="1723">
                  <c:v>42708</c:v>
                </c:pt>
                <c:pt idx="1724">
                  <c:v>42707</c:v>
                </c:pt>
                <c:pt idx="1725">
                  <c:v>42706</c:v>
                </c:pt>
                <c:pt idx="1726">
                  <c:v>42705</c:v>
                </c:pt>
                <c:pt idx="1727">
                  <c:v>42704</c:v>
                </c:pt>
                <c:pt idx="1728">
                  <c:v>42703</c:v>
                </c:pt>
                <c:pt idx="1729">
                  <c:v>42702</c:v>
                </c:pt>
                <c:pt idx="1730">
                  <c:v>42701</c:v>
                </c:pt>
                <c:pt idx="1731">
                  <c:v>42700</c:v>
                </c:pt>
                <c:pt idx="1732">
                  <c:v>42699</c:v>
                </c:pt>
                <c:pt idx="1733">
                  <c:v>42698</c:v>
                </c:pt>
                <c:pt idx="1734">
                  <c:v>42697</c:v>
                </c:pt>
                <c:pt idx="1735">
                  <c:v>42696</c:v>
                </c:pt>
                <c:pt idx="1736">
                  <c:v>42695</c:v>
                </c:pt>
                <c:pt idx="1737">
                  <c:v>42694</c:v>
                </c:pt>
                <c:pt idx="1738">
                  <c:v>42693</c:v>
                </c:pt>
                <c:pt idx="1739">
                  <c:v>42692</c:v>
                </c:pt>
                <c:pt idx="1740">
                  <c:v>42691</c:v>
                </c:pt>
                <c:pt idx="1741">
                  <c:v>42690</c:v>
                </c:pt>
                <c:pt idx="1742">
                  <c:v>42689</c:v>
                </c:pt>
                <c:pt idx="1743">
                  <c:v>42688</c:v>
                </c:pt>
                <c:pt idx="1744">
                  <c:v>42687</c:v>
                </c:pt>
                <c:pt idx="1745">
                  <c:v>42686</c:v>
                </c:pt>
                <c:pt idx="1746">
                  <c:v>42685</c:v>
                </c:pt>
                <c:pt idx="1747">
                  <c:v>42684</c:v>
                </c:pt>
                <c:pt idx="1748">
                  <c:v>42683</c:v>
                </c:pt>
                <c:pt idx="1749">
                  <c:v>42682</c:v>
                </c:pt>
                <c:pt idx="1750">
                  <c:v>42681</c:v>
                </c:pt>
                <c:pt idx="1751">
                  <c:v>42680</c:v>
                </c:pt>
                <c:pt idx="1752">
                  <c:v>42679</c:v>
                </c:pt>
                <c:pt idx="1753">
                  <c:v>42678</c:v>
                </c:pt>
                <c:pt idx="1754">
                  <c:v>42677</c:v>
                </c:pt>
                <c:pt idx="1755">
                  <c:v>42676</c:v>
                </c:pt>
                <c:pt idx="1756">
                  <c:v>42675</c:v>
                </c:pt>
                <c:pt idx="1757">
                  <c:v>42674</c:v>
                </c:pt>
                <c:pt idx="1758">
                  <c:v>42673</c:v>
                </c:pt>
                <c:pt idx="1759">
                  <c:v>42672</c:v>
                </c:pt>
                <c:pt idx="1760">
                  <c:v>42671</c:v>
                </c:pt>
                <c:pt idx="1761">
                  <c:v>42670</c:v>
                </c:pt>
                <c:pt idx="1762">
                  <c:v>42669</c:v>
                </c:pt>
                <c:pt idx="1763">
                  <c:v>42668</c:v>
                </c:pt>
                <c:pt idx="1764">
                  <c:v>42667</c:v>
                </c:pt>
                <c:pt idx="1765">
                  <c:v>42666</c:v>
                </c:pt>
                <c:pt idx="1766">
                  <c:v>42665</c:v>
                </c:pt>
                <c:pt idx="1767">
                  <c:v>42664</c:v>
                </c:pt>
                <c:pt idx="1768">
                  <c:v>42663</c:v>
                </c:pt>
                <c:pt idx="1769">
                  <c:v>42662</c:v>
                </c:pt>
                <c:pt idx="1770">
                  <c:v>42661</c:v>
                </c:pt>
                <c:pt idx="1771">
                  <c:v>42660</c:v>
                </c:pt>
                <c:pt idx="1772">
                  <c:v>42659</c:v>
                </c:pt>
                <c:pt idx="1773">
                  <c:v>42658</c:v>
                </c:pt>
                <c:pt idx="1774">
                  <c:v>42657</c:v>
                </c:pt>
                <c:pt idx="1775">
                  <c:v>42656</c:v>
                </c:pt>
                <c:pt idx="1776">
                  <c:v>42655</c:v>
                </c:pt>
                <c:pt idx="1777">
                  <c:v>42654</c:v>
                </c:pt>
                <c:pt idx="1778">
                  <c:v>42653</c:v>
                </c:pt>
                <c:pt idx="1779">
                  <c:v>42652</c:v>
                </c:pt>
                <c:pt idx="1780">
                  <c:v>42651</c:v>
                </c:pt>
                <c:pt idx="1781">
                  <c:v>42650</c:v>
                </c:pt>
                <c:pt idx="1782">
                  <c:v>42649</c:v>
                </c:pt>
                <c:pt idx="1783">
                  <c:v>42648</c:v>
                </c:pt>
                <c:pt idx="1784">
                  <c:v>42647</c:v>
                </c:pt>
                <c:pt idx="1785">
                  <c:v>42646</c:v>
                </c:pt>
                <c:pt idx="1786">
                  <c:v>42645</c:v>
                </c:pt>
                <c:pt idx="1787">
                  <c:v>42644</c:v>
                </c:pt>
                <c:pt idx="1788">
                  <c:v>42643</c:v>
                </c:pt>
                <c:pt idx="1789">
                  <c:v>42642</c:v>
                </c:pt>
                <c:pt idx="1790">
                  <c:v>42641</c:v>
                </c:pt>
                <c:pt idx="1791">
                  <c:v>42640</c:v>
                </c:pt>
                <c:pt idx="1792">
                  <c:v>42639</c:v>
                </c:pt>
                <c:pt idx="1793">
                  <c:v>42638</c:v>
                </c:pt>
                <c:pt idx="1794">
                  <c:v>42637</c:v>
                </c:pt>
                <c:pt idx="1795">
                  <c:v>42636</c:v>
                </c:pt>
                <c:pt idx="1796">
                  <c:v>42635</c:v>
                </c:pt>
                <c:pt idx="1797">
                  <c:v>42634</c:v>
                </c:pt>
                <c:pt idx="1798">
                  <c:v>42633</c:v>
                </c:pt>
                <c:pt idx="1799">
                  <c:v>42632</c:v>
                </c:pt>
                <c:pt idx="1800">
                  <c:v>42631</c:v>
                </c:pt>
                <c:pt idx="1801">
                  <c:v>42630</c:v>
                </c:pt>
                <c:pt idx="1802">
                  <c:v>42629</c:v>
                </c:pt>
                <c:pt idx="1803">
                  <c:v>42628</c:v>
                </c:pt>
                <c:pt idx="1804">
                  <c:v>42627</c:v>
                </c:pt>
                <c:pt idx="1805">
                  <c:v>42626</c:v>
                </c:pt>
                <c:pt idx="1806">
                  <c:v>42625</c:v>
                </c:pt>
                <c:pt idx="1807">
                  <c:v>42624</c:v>
                </c:pt>
                <c:pt idx="1808">
                  <c:v>42623</c:v>
                </c:pt>
                <c:pt idx="1809">
                  <c:v>42622</c:v>
                </c:pt>
                <c:pt idx="1810">
                  <c:v>42621</c:v>
                </c:pt>
                <c:pt idx="1811">
                  <c:v>42620</c:v>
                </c:pt>
                <c:pt idx="1812">
                  <c:v>42619</c:v>
                </c:pt>
                <c:pt idx="1813">
                  <c:v>42618</c:v>
                </c:pt>
                <c:pt idx="1814">
                  <c:v>42617</c:v>
                </c:pt>
                <c:pt idx="1815">
                  <c:v>42616</c:v>
                </c:pt>
                <c:pt idx="1816">
                  <c:v>42615</c:v>
                </c:pt>
                <c:pt idx="1817">
                  <c:v>42614</c:v>
                </c:pt>
                <c:pt idx="1818">
                  <c:v>42613</c:v>
                </c:pt>
                <c:pt idx="1819">
                  <c:v>42612</c:v>
                </c:pt>
                <c:pt idx="1820">
                  <c:v>42611</c:v>
                </c:pt>
                <c:pt idx="1821">
                  <c:v>42610</c:v>
                </c:pt>
                <c:pt idx="1822">
                  <c:v>42609</c:v>
                </c:pt>
                <c:pt idx="1823">
                  <c:v>42608</c:v>
                </c:pt>
                <c:pt idx="1824">
                  <c:v>42607</c:v>
                </c:pt>
                <c:pt idx="1825">
                  <c:v>42606</c:v>
                </c:pt>
              </c:numCache>
            </c:numRef>
          </c:cat>
          <c:val>
            <c:numRef>
              <c:f>Crypto_vs_Index_vs_Stock!$D$4:$D$1829</c:f>
              <c:numCache>
                <c:formatCode>0%</c:formatCode>
                <c:ptCount val="1826"/>
                <c:pt idx="0">
                  <c:v>88.26143282370451</c:v>
                </c:pt>
                <c:pt idx="1">
                  <c:v>87.798369638749833</c:v>
                </c:pt>
                <c:pt idx="2">
                  <c:v>87.104620484372887</c:v>
                </c:pt>
                <c:pt idx="3">
                  <c:v>87.992524692193214</c:v>
                </c:pt>
                <c:pt idx="4">
                  <c:v>83.480110945744826</c:v>
                </c:pt>
                <c:pt idx="5">
                  <c:v>79.780340955215806</c:v>
                </c:pt>
                <c:pt idx="6">
                  <c:v>79.691043160600728</c:v>
                </c:pt>
                <c:pt idx="7">
                  <c:v>82.020396428088219</c:v>
                </c:pt>
                <c:pt idx="8">
                  <c:v>84.143079420917331</c:v>
                </c:pt>
                <c:pt idx="9">
                  <c:v>84.153565146800162</c:v>
                </c:pt>
                <c:pt idx="10">
                  <c:v>85.534974969557581</c:v>
                </c:pt>
                <c:pt idx="11">
                  <c:v>79.282099851170344</c:v>
                </c:pt>
                <c:pt idx="12">
                  <c:v>81.37890677851442</c:v>
                </c:pt>
                <c:pt idx="13">
                  <c:v>81.451461236639162</c:v>
                </c:pt>
                <c:pt idx="14">
                  <c:v>82.647172236503863</c:v>
                </c:pt>
                <c:pt idx="15">
                  <c:v>78.115985658232987</c:v>
                </c:pt>
                <c:pt idx="16">
                  <c:v>79.754464889730755</c:v>
                </c:pt>
                <c:pt idx="17">
                  <c:v>76.325463401434178</c:v>
                </c:pt>
                <c:pt idx="18">
                  <c:v>72.934684075226627</c:v>
                </c:pt>
                <c:pt idx="19">
                  <c:v>70.843120010823981</c:v>
                </c:pt>
                <c:pt idx="20">
                  <c:v>67.86077662021377</c:v>
                </c:pt>
                <c:pt idx="21">
                  <c:v>69.632018671357059</c:v>
                </c:pt>
                <c:pt idx="22">
                  <c:v>70.846333378433243</c:v>
                </c:pt>
                <c:pt idx="23">
                  <c:v>73.306250845623069</c:v>
                </c:pt>
                <c:pt idx="24">
                  <c:v>74.478622649167917</c:v>
                </c:pt>
                <c:pt idx="25">
                  <c:v>70.749763225544584</c:v>
                </c:pt>
                <c:pt idx="26">
                  <c:v>70.544784196996346</c:v>
                </c:pt>
                <c:pt idx="27">
                  <c:v>69.806893519144907</c:v>
                </c:pt>
                <c:pt idx="28">
                  <c:v>65.850054119875523</c:v>
                </c:pt>
                <c:pt idx="29">
                  <c:v>62.588993370315251</c:v>
                </c:pt>
                <c:pt idx="30">
                  <c:v>59.885029089433097</c:v>
                </c:pt>
                <c:pt idx="31">
                  <c:v>59.411530915978894</c:v>
                </c:pt>
                <c:pt idx="32">
                  <c:v>57.086355026383444</c:v>
                </c:pt>
                <c:pt idx="33">
                  <c:v>56.731869841699364</c:v>
                </c:pt>
                <c:pt idx="34">
                  <c:v>52.433060478960897</c:v>
                </c:pt>
                <c:pt idx="35">
                  <c:v>54.244892436747399</c:v>
                </c:pt>
                <c:pt idx="36">
                  <c:v>56.023575970775269</c:v>
                </c:pt>
                <c:pt idx="37">
                  <c:v>55.588858070626443</c:v>
                </c:pt>
                <c:pt idx="38">
                  <c:v>55.330672439453387</c:v>
                </c:pt>
                <c:pt idx="39">
                  <c:v>56.121837369774049</c:v>
                </c:pt>
                <c:pt idx="40">
                  <c:v>57.885130564199706</c:v>
                </c:pt>
                <c:pt idx="41">
                  <c:v>57.63144364767961</c:v>
                </c:pt>
                <c:pt idx="42">
                  <c:v>58.399438506291432</c:v>
                </c:pt>
                <c:pt idx="43">
                  <c:v>60.525165742118794</c:v>
                </c:pt>
                <c:pt idx="44">
                  <c:v>59.236774455418761</c:v>
                </c:pt>
                <c:pt idx="45">
                  <c:v>59.736537680963345</c:v>
                </c:pt>
                <c:pt idx="46">
                  <c:v>58.175855770531733</c:v>
                </c:pt>
                <c:pt idx="47">
                  <c:v>60.228013800568263</c:v>
                </c:pt>
                <c:pt idx="48">
                  <c:v>60.647950209714516</c:v>
                </c:pt>
                <c:pt idx="49">
                  <c:v>59.653108510350428</c:v>
                </c:pt>
                <c:pt idx="50">
                  <c:v>62.610184684075229</c:v>
                </c:pt>
                <c:pt idx="51">
                  <c:v>61.549282911649307</c:v>
                </c:pt>
                <c:pt idx="52">
                  <c:v>59.838858070626443</c:v>
                </c:pt>
                <c:pt idx="53">
                  <c:v>59.313878365579761</c:v>
                </c:pt>
                <c:pt idx="54">
                  <c:v>62.114260587200647</c:v>
                </c:pt>
                <c:pt idx="55">
                  <c:v>63.367812204031935</c:v>
                </c:pt>
                <c:pt idx="56">
                  <c:v>60.843458260046013</c:v>
                </c:pt>
                <c:pt idx="57">
                  <c:v>61.067210120416725</c:v>
                </c:pt>
                <c:pt idx="58">
                  <c:v>56.827763496143966</c:v>
                </c:pt>
                <c:pt idx="59">
                  <c:v>55.477827763496144</c:v>
                </c:pt>
                <c:pt idx="60">
                  <c:v>60.978927073467737</c:v>
                </c:pt>
                <c:pt idx="61">
                  <c:v>59.332363685563529</c:v>
                </c:pt>
                <c:pt idx="62">
                  <c:v>57.23687593018537</c:v>
                </c:pt>
                <c:pt idx="63">
                  <c:v>55.921762954945201</c:v>
                </c:pt>
                <c:pt idx="64">
                  <c:v>63.060191449059673</c:v>
                </c:pt>
                <c:pt idx="65">
                  <c:v>62.854519009606285</c:v>
                </c:pt>
                <c:pt idx="66">
                  <c:v>63.32671492355567</c:v>
                </c:pt>
                <c:pt idx="67">
                  <c:v>67.382153971045867</c:v>
                </c:pt>
                <c:pt idx="68">
                  <c:v>67.831518062508451</c:v>
                </c:pt>
                <c:pt idx="69">
                  <c:v>71.183736977404962</c:v>
                </c:pt>
                <c:pt idx="70">
                  <c:v>71.861926667568667</c:v>
                </c:pt>
                <c:pt idx="71">
                  <c:v>69.207431335407932</c:v>
                </c:pt>
                <c:pt idx="72">
                  <c:v>63.097720200243543</c:v>
                </c:pt>
                <c:pt idx="73">
                  <c:v>66.127080232715471</c:v>
                </c:pt>
                <c:pt idx="74">
                  <c:v>65.160837505073729</c:v>
                </c:pt>
                <c:pt idx="75">
                  <c:v>66.574414828845903</c:v>
                </c:pt>
                <c:pt idx="76">
                  <c:v>59.755987011229884</c:v>
                </c:pt>
                <c:pt idx="77">
                  <c:v>60.20467460424841</c:v>
                </c:pt>
                <c:pt idx="78">
                  <c:v>64.098261398998787</c:v>
                </c:pt>
                <c:pt idx="79">
                  <c:v>63.558923014477074</c:v>
                </c:pt>
                <c:pt idx="80">
                  <c:v>65.882018671357059</c:v>
                </c:pt>
                <c:pt idx="81">
                  <c:v>70.137024759843058</c:v>
                </c:pt>
                <c:pt idx="82">
                  <c:v>67.151603301312406</c:v>
                </c:pt>
                <c:pt idx="83">
                  <c:v>65.475104857258827</c:v>
                </c:pt>
                <c:pt idx="84">
                  <c:v>66.66675686645921</c:v>
                </c:pt>
                <c:pt idx="85">
                  <c:v>63.263800568258702</c:v>
                </c:pt>
                <c:pt idx="86">
                  <c:v>61.310073061831957</c:v>
                </c:pt>
                <c:pt idx="87">
                  <c:v>63.399945880124477</c:v>
                </c:pt>
                <c:pt idx="88">
                  <c:v>68.628094980381547</c:v>
                </c:pt>
                <c:pt idx="89">
                  <c:v>70.352151265052086</c:v>
                </c:pt>
                <c:pt idx="90">
                  <c:v>68.457109998646999</c:v>
                </c:pt>
                <c:pt idx="91">
                  <c:v>69.048538763360852</c:v>
                </c:pt>
                <c:pt idx="92">
                  <c:v>61.286733865512112</c:v>
                </c:pt>
                <c:pt idx="93">
                  <c:v>66.460255716411851</c:v>
                </c:pt>
                <c:pt idx="94">
                  <c:v>66.403260722500335</c:v>
                </c:pt>
                <c:pt idx="95">
                  <c:v>72.312305506697342</c:v>
                </c:pt>
                <c:pt idx="96">
                  <c:v>65.292112028142327</c:v>
                </c:pt>
                <c:pt idx="97">
                  <c:v>77.327695846299548</c:v>
                </c:pt>
                <c:pt idx="98">
                  <c:v>78.194121228521183</c:v>
                </c:pt>
                <c:pt idx="99">
                  <c:v>83.861825192802058</c:v>
                </c:pt>
                <c:pt idx="100">
                  <c:v>84.290894330943047</c:v>
                </c:pt>
                <c:pt idx="101">
                  <c:v>90.32610607495603</c:v>
                </c:pt>
                <c:pt idx="102">
                  <c:v>89.43059125964011</c:v>
                </c:pt>
                <c:pt idx="103">
                  <c:v>89.57789879583278</c:v>
                </c:pt>
                <c:pt idx="104">
                  <c:v>101.97524015694763</c:v>
                </c:pt>
                <c:pt idx="105">
                  <c:v>100.13330401840076</c:v>
                </c:pt>
                <c:pt idx="106">
                  <c:v>104.19753754566365</c:v>
                </c:pt>
                <c:pt idx="107">
                  <c:v>105.21769719929645</c:v>
                </c:pt>
                <c:pt idx="108">
                  <c:v>101.87932959004195</c:v>
                </c:pt>
                <c:pt idx="109">
                  <c:v>100.3773508320931</c:v>
                </c:pt>
                <c:pt idx="110">
                  <c:v>102.16770396428089</c:v>
                </c:pt>
                <c:pt idx="111">
                  <c:v>94.555405222567998</c:v>
                </c:pt>
                <c:pt idx="112">
                  <c:v>101.44892436747396</c:v>
                </c:pt>
                <c:pt idx="113">
                  <c:v>99.721654715194148</c:v>
                </c:pt>
                <c:pt idx="114">
                  <c:v>101.68874306589096</c:v>
                </c:pt>
                <c:pt idx="115">
                  <c:v>101.16208902719525</c:v>
                </c:pt>
                <c:pt idx="116">
                  <c:v>94.258760654850491</c:v>
                </c:pt>
                <c:pt idx="117">
                  <c:v>96.429136787985399</c:v>
                </c:pt>
                <c:pt idx="118">
                  <c:v>96.60130564199703</c:v>
                </c:pt>
                <c:pt idx="119">
                  <c:v>94.792771614125286</c:v>
                </c:pt>
                <c:pt idx="120">
                  <c:v>85.995501285347061</c:v>
                </c:pt>
                <c:pt idx="121">
                  <c:v>87.598633473143011</c:v>
                </c:pt>
                <c:pt idx="122">
                  <c:v>89.493336490326072</c:v>
                </c:pt>
                <c:pt idx="123">
                  <c:v>90.637802733053732</c:v>
                </c:pt>
                <c:pt idx="124">
                  <c:v>94.014037342714118</c:v>
                </c:pt>
                <c:pt idx="125">
                  <c:v>98.456771749424988</c:v>
                </c:pt>
                <c:pt idx="126">
                  <c:v>96.753686916520095</c:v>
                </c:pt>
                <c:pt idx="127">
                  <c:v>97.769111081044514</c:v>
                </c:pt>
                <c:pt idx="128">
                  <c:v>104.33943309430389</c:v>
                </c:pt>
                <c:pt idx="129">
                  <c:v>106.81102015965364</c:v>
                </c:pt>
                <c:pt idx="130">
                  <c:v>110.13431876606684</c:v>
                </c:pt>
                <c:pt idx="131">
                  <c:v>109.56149370856447</c:v>
                </c:pt>
                <c:pt idx="132">
                  <c:v>110.30936273846571</c:v>
                </c:pt>
                <c:pt idx="133">
                  <c:v>103.92355567582194</c:v>
                </c:pt>
                <c:pt idx="134">
                  <c:v>104.17402922473279</c:v>
                </c:pt>
                <c:pt idx="135">
                  <c:v>103.79028548234339</c:v>
                </c:pt>
                <c:pt idx="136">
                  <c:v>100.7815586524151</c:v>
                </c:pt>
                <c:pt idx="137">
                  <c:v>100.79847111351644</c:v>
                </c:pt>
                <c:pt idx="138">
                  <c:v>96.959004194290358</c:v>
                </c:pt>
                <c:pt idx="139">
                  <c:v>100.64913408199162</c:v>
                </c:pt>
                <c:pt idx="140">
                  <c:v>102.59355973481262</c:v>
                </c:pt>
                <c:pt idx="141">
                  <c:v>101.01156812339332</c:v>
                </c:pt>
                <c:pt idx="142">
                  <c:v>98.836118251928028</c:v>
                </c:pt>
                <c:pt idx="143">
                  <c:v>102.3219456095251</c:v>
                </c:pt>
                <c:pt idx="144">
                  <c:v>101.64967528074686</c:v>
                </c:pt>
                <c:pt idx="145">
                  <c:v>101.68366932756055</c:v>
                </c:pt>
                <c:pt idx="146">
                  <c:v>101.63310106886755</c:v>
                </c:pt>
                <c:pt idx="147">
                  <c:v>99.613076714923565</c:v>
                </c:pt>
                <c:pt idx="148">
                  <c:v>96.179001488296578</c:v>
                </c:pt>
                <c:pt idx="149">
                  <c:v>96.415437694493306</c:v>
                </c:pt>
                <c:pt idx="150">
                  <c:v>94.878940603436618</c:v>
                </c:pt>
                <c:pt idx="151">
                  <c:v>88.553849276146678</c:v>
                </c:pt>
                <c:pt idx="152">
                  <c:v>90.213976457854145</c:v>
                </c:pt>
                <c:pt idx="153">
                  <c:v>93.709951292112024</c:v>
                </c:pt>
                <c:pt idx="154">
                  <c:v>93.29711811662834</c:v>
                </c:pt>
                <c:pt idx="155">
                  <c:v>99.041097280476265</c:v>
                </c:pt>
                <c:pt idx="156">
                  <c:v>100.29143552969829</c:v>
                </c:pt>
                <c:pt idx="157">
                  <c:v>100.27858205926127</c:v>
                </c:pt>
                <c:pt idx="158">
                  <c:v>99.485895007441499</c:v>
                </c:pt>
                <c:pt idx="159">
                  <c:v>101.64324854552835</c:v>
                </c:pt>
                <c:pt idx="160">
                  <c:v>98.326376674333645</c:v>
                </c:pt>
                <c:pt idx="161">
                  <c:v>96.144838316871883</c:v>
                </c:pt>
                <c:pt idx="162">
                  <c:v>101.91570829387094</c:v>
                </c:pt>
                <c:pt idx="163">
                  <c:v>105.76684481125693</c:v>
                </c:pt>
                <c:pt idx="164">
                  <c:v>98.925077797321066</c:v>
                </c:pt>
                <c:pt idx="165">
                  <c:v>99.965532404275478</c:v>
                </c:pt>
                <c:pt idx="166">
                  <c:v>96.673352726288726</c:v>
                </c:pt>
                <c:pt idx="167">
                  <c:v>95.097449600865929</c:v>
                </c:pt>
                <c:pt idx="168">
                  <c:v>90.712724935732652</c:v>
                </c:pt>
                <c:pt idx="169">
                  <c:v>88.228622649167903</c:v>
                </c:pt>
                <c:pt idx="170">
                  <c:v>84.486064132052491</c:v>
                </c:pt>
                <c:pt idx="171">
                  <c:v>84.14172642402923</c:v>
                </c:pt>
                <c:pt idx="172">
                  <c:v>83.406034366120963</c:v>
                </c:pt>
                <c:pt idx="173">
                  <c:v>86.936341496414556</c:v>
                </c:pt>
                <c:pt idx="174">
                  <c:v>83.588688946015424</c:v>
                </c:pt>
                <c:pt idx="175">
                  <c:v>85.493201190637265</c:v>
                </c:pt>
                <c:pt idx="176">
                  <c:v>78.018739006900276</c:v>
                </c:pt>
                <c:pt idx="177">
                  <c:v>79.633540792856181</c:v>
                </c:pt>
                <c:pt idx="178">
                  <c:v>79.782708699769984</c:v>
                </c:pt>
                <c:pt idx="179">
                  <c:v>81.235489108375049</c:v>
                </c:pt>
                <c:pt idx="180">
                  <c:v>85.827898795832766</c:v>
                </c:pt>
                <c:pt idx="181">
                  <c:v>84.352049790285491</c:v>
                </c:pt>
                <c:pt idx="182">
                  <c:v>93.459815992423216</c:v>
                </c:pt>
                <c:pt idx="183">
                  <c:v>99.305946421323242</c:v>
                </c:pt>
                <c:pt idx="184">
                  <c:v>96.670984981734549</c:v>
                </c:pt>
                <c:pt idx="185">
                  <c:v>96.759437153294542</c:v>
                </c:pt>
                <c:pt idx="186">
                  <c:v>89.488601001217702</c:v>
                </c:pt>
                <c:pt idx="187">
                  <c:v>90.171018806656747</c:v>
                </c:pt>
                <c:pt idx="188">
                  <c:v>85.269719929644168</c:v>
                </c:pt>
                <c:pt idx="189">
                  <c:v>83.087809498038169</c:v>
                </c:pt>
                <c:pt idx="190">
                  <c:v>84.218847246651336</c:v>
                </c:pt>
                <c:pt idx="191">
                  <c:v>81.857191178460297</c:v>
                </c:pt>
                <c:pt idx="192">
                  <c:v>82.261906372615343</c:v>
                </c:pt>
                <c:pt idx="193">
                  <c:v>83.144229468272229</c:v>
                </c:pt>
                <c:pt idx="194">
                  <c:v>77.775115004735497</c:v>
                </c:pt>
                <c:pt idx="195">
                  <c:v>80.615478284399941</c:v>
                </c:pt>
                <c:pt idx="196">
                  <c:v>80.506731159518338</c:v>
                </c:pt>
                <c:pt idx="197">
                  <c:v>67.418515762413747</c:v>
                </c:pt>
                <c:pt idx="198">
                  <c:v>68.229468272222974</c:v>
                </c:pt>
                <c:pt idx="199">
                  <c:v>66.612975240156942</c:v>
                </c:pt>
                <c:pt idx="200">
                  <c:v>64.233425788120698</c:v>
                </c:pt>
                <c:pt idx="201">
                  <c:v>65.532776349614394</c:v>
                </c:pt>
                <c:pt idx="202">
                  <c:v>61.706332025436346</c:v>
                </c:pt>
                <c:pt idx="203">
                  <c:v>58.08435935597349</c:v>
                </c:pt>
                <c:pt idx="204">
                  <c:v>57.272273711270472</c:v>
                </c:pt>
                <c:pt idx="205">
                  <c:v>59.400656203490733</c:v>
                </c:pt>
                <c:pt idx="206">
                  <c:v>59.309498038154508</c:v>
                </c:pt>
                <c:pt idx="207">
                  <c:v>57.616222432688403</c:v>
                </c:pt>
                <c:pt idx="208">
                  <c:v>52.606920579082669</c:v>
                </c:pt>
                <c:pt idx="209">
                  <c:v>56.311256934109053</c:v>
                </c:pt>
                <c:pt idx="210">
                  <c:v>55.802868353402793</c:v>
                </c:pt>
                <c:pt idx="211">
                  <c:v>55.979265322689756</c:v>
                </c:pt>
                <c:pt idx="212">
                  <c:v>55.373291841428767</c:v>
                </c:pt>
                <c:pt idx="213">
                  <c:v>57.007542957651197</c:v>
                </c:pt>
                <c:pt idx="214">
                  <c:v>53.097720200243543</c:v>
                </c:pt>
                <c:pt idx="215">
                  <c:v>61.406304965498578</c:v>
                </c:pt>
                <c:pt idx="216">
                  <c:v>62.129143552969829</c:v>
                </c:pt>
                <c:pt idx="217">
                  <c:v>63.200192802056563</c:v>
                </c:pt>
                <c:pt idx="218">
                  <c:v>61.809836287376534</c:v>
                </c:pt>
                <c:pt idx="219">
                  <c:v>62.056081721012049</c:v>
                </c:pt>
                <c:pt idx="220">
                  <c:v>63.11497091056691</c:v>
                </c:pt>
                <c:pt idx="221">
                  <c:v>67.328879718576644</c:v>
                </c:pt>
                <c:pt idx="222">
                  <c:v>64.117372480043301</c:v>
                </c:pt>
                <c:pt idx="223">
                  <c:v>58.455080503314839</c:v>
                </c:pt>
                <c:pt idx="224">
                  <c:v>60.838384521715611</c:v>
                </c:pt>
                <c:pt idx="225">
                  <c:v>65.77597754025166</c:v>
                </c:pt>
                <c:pt idx="226">
                  <c:v>69.101474766608035</c:v>
                </c:pt>
                <c:pt idx="227">
                  <c:v>69.565045325395744</c:v>
                </c:pt>
                <c:pt idx="228">
                  <c:v>67.713638208632119</c:v>
                </c:pt>
                <c:pt idx="229">
                  <c:v>63.202408334460827</c:v>
                </c:pt>
                <c:pt idx="230">
                  <c:v>58.360539845758353</c:v>
                </c:pt>
                <c:pt idx="231">
                  <c:v>54.919699634690836</c:v>
                </c:pt>
                <c:pt idx="232">
                  <c:v>56.414152347449594</c:v>
                </c:pt>
                <c:pt idx="233">
                  <c:v>54.741966580976865</c:v>
                </c:pt>
                <c:pt idx="234">
                  <c:v>49.865004735489109</c:v>
                </c:pt>
                <c:pt idx="235">
                  <c:v>49.177377892030854</c:v>
                </c:pt>
                <c:pt idx="236">
                  <c:v>49.115427547016644</c:v>
                </c:pt>
                <c:pt idx="237">
                  <c:v>46.43128467054526</c:v>
                </c:pt>
                <c:pt idx="238">
                  <c:v>45.995585847652549</c:v>
                </c:pt>
                <c:pt idx="239">
                  <c:v>44.536683128128807</c:v>
                </c:pt>
                <c:pt idx="240">
                  <c:v>44.743522527398191</c:v>
                </c:pt>
                <c:pt idx="241">
                  <c:v>41.863803950750913</c:v>
                </c:pt>
                <c:pt idx="242">
                  <c:v>40.17763157894737</c:v>
                </c:pt>
                <c:pt idx="243">
                  <c:v>39.284247733730218</c:v>
                </c:pt>
                <c:pt idx="244">
                  <c:v>40.337099174671899</c:v>
                </c:pt>
                <c:pt idx="245">
                  <c:v>38.41985184684075</c:v>
                </c:pt>
                <c:pt idx="246">
                  <c:v>39.698247869029906</c:v>
                </c:pt>
                <c:pt idx="247">
                  <c:v>40.371465295629818</c:v>
                </c:pt>
                <c:pt idx="248">
                  <c:v>39.220792179677986</c:v>
                </c:pt>
                <c:pt idx="249">
                  <c:v>38.6578101745366</c:v>
                </c:pt>
                <c:pt idx="250">
                  <c:v>36.136838722770939</c:v>
                </c:pt>
                <c:pt idx="251">
                  <c:v>32.907184413475846</c:v>
                </c:pt>
                <c:pt idx="252">
                  <c:v>32.600865918008388</c:v>
                </c:pt>
                <c:pt idx="253">
                  <c:v>32.438184954674611</c:v>
                </c:pt>
                <c:pt idx="254">
                  <c:v>31.77425246921932</c:v>
                </c:pt>
                <c:pt idx="255">
                  <c:v>30.448383168718713</c:v>
                </c:pt>
                <c:pt idx="256">
                  <c:v>30.826664186172376</c:v>
                </c:pt>
                <c:pt idx="257">
                  <c:v>31.35969422270329</c:v>
                </c:pt>
                <c:pt idx="258">
                  <c:v>30.948366256257614</c:v>
                </c:pt>
                <c:pt idx="259">
                  <c:v>32.466073603030715</c:v>
                </c:pt>
                <c:pt idx="260">
                  <c:v>32.846384115816534</c:v>
                </c:pt>
                <c:pt idx="261">
                  <c:v>32.409653632796648</c:v>
                </c:pt>
                <c:pt idx="262">
                  <c:v>31.513665268569888</c:v>
                </c:pt>
                <c:pt idx="263">
                  <c:v>32.93236706805574</c:v>
                </c:pt>
                <c:pt idx="264">
                  <c:v>32.553646326613446</c:v>
                </c:pt>
                <c:pt idx="265">
                  <c:v>31.800077797321066</c:v>
                </c:pt>
                <c:pt idx="266">
                  <c:v>33.335526315789473</c:v>
                </c:pt>
                <c:pt idx="267">
                  <c:v>30.748342578812071</c:v>
                </c:pt>
                <c:pt idx="268">
                  <c:v>29.923285076444326</c:v>
                </c:pt>
                <c:pt idx="269">
                  <c:v>28.916198755242863</c:v>
                </c:pt>
                <c:pt idx="270">
                  <c:v>29.003128805303749</c:v>
                </c:pt>
                <c:pt idx="271">
                  <c:v>31.640559464213233</c:v>
                </c:pt>
                <c:pt idx="272">
                  <c:v>32.383676092544988</c:v>
                </c:pt>
                <c:pt idx="273">
                  <c:v>31.102049790285484</c:v>
                </c:pt>
                <c:pt idx="274">
                  <c:v>31.063337166824518</c:v>
                </c:pt>
                <c:pt idx="275">
                  <c:v>31.490309159788936</c:v>
                </c:pt>
                <c:pt idx="276">
                  <c:v>31.437220944391825</c:v>
                </c:pt>
                <c:pt idx="277">
                  <c:v>29.918042213502911</c:v>
                </c:pt>
                <c:pt idx="278">
                  <c:v>29.867710729265323</c:v>
                </c:pt>
                <c:pt idx="279">
                  <c:v>29.708649032607227</c:v>
                </c:pt>
                <c:pt idx="280">
                  <c:v>28.039456771749428</c:v>
                </c:pt>
                <c:pt idx="281">
                  <c:v>26.754532539575163</c:v>
                </c:pt>
                <c:pt idx="282">
                  <c:v>26.937406981463941</c:v>
                </c:pt>
                <c:pt idx="283">
                  <c:v>27.389849140846977</c:v>
                </c:pt>
                <c:pt idx="284">
                  <c:v>27.339585306453799</c:v>
                </c:pt>
                <c:pt idx="285">
                  <c:v>26.353927073467734</c:v>
                </c:pt>
                <c:pt idx="286">
                  <c:v>25.658520497902856</c:v>
                </c:pt>
                <c:pt idx="287">
                  <c:v>25.676921255581114</c:v>
                </c:pt>
                <c:pt idx="288">
                  <c:v>25.985810445135979</c:v>
                </c:pt>
                <c:pt idx="289">
                  <c:v>24.842342037613314</c:v>
                </c:pt>
                <c:pt idx="290">
                  <c:v>26.106091868488704</c:v>
                </c:pt>
                <c:pt idx="291">
                  <c:v>26.043515762413747</c:v>
                </c:pt>
                <c:pt idx="292">
                  <c:v>23.628720741442294</c:v>
                </c:pt>
                <c:pt idx="293">
                  <c:v>23.376319171965903</c:v>
                </c:pt>
                <c:pt idx="294">
                  <c:v>22.586710188066569</c:v>
                </c:pt>
                <c:pt idx="295">
                  <c:v>22.935462048437287</c:v>
                </c:pt>
                <c:pt idx="296">
                  <c:v>22.972669462860235</c:v>
                </c:pt>
                <c:pt idx="297">
                  <c:v>22.594405357867679</c:v>
                </c:pt>
                <c:pt idx="298">
                  <c:v>22.403565146800162</c:v>
                </c:pt>
                <c:pt idx="299">
                  <c:v>22.103081450412663</c:v>
                </c:pt>
                <c:pt idx="300">
                  <c:v>22.727032877824382</c:v>
                </c:pt>
                <c:pt idx="301">
                  <c:v>21.753483966986877</c:v>
                </c:pt>
                <c:pt idx="302">
                  <c:v>21.735421458530645</c:v>
                </c:pt>
                <c:pt idx="303">
                  <c:v>21.907066026248142</c:v>
                </c:pt>
                <c:pt idx="304">
                  <c:v>21.568969016371263</c:v>
                </c:pt>
                <c:pt idx="305">
                  <c:v>21.666604654309296</c:v>
                </c:pt>
                <c:pt idx="306">
                  <c:v>21.352066702746583</c:v>
                </c:pt>
                <c:pt idx="307">
                  <c:v>19.791841428764712</c:v>
                </c:pt>
                <c:pt idx="308">
                  <c:v>19.52597754025166</c:v>
                </c:pt>
                <c:pt idx="309">
                  <c:v>19.120315248274931</c:v>
                </c:pt>
                <c:pt idx="310">
                  <c:v>18.861605330807741</c:v>
                </c:pt>
                <c:pt idx="311">
                  <c:v>18.771766337437423</c:v>
                </c:pt>
                <c:pt idx="312">
                  <c:v>19.103774861317817</c:v>
                </c:pt>
                <c:pt idx="313">
                  <c:v>18.989531186578272</c:v>
                </c:pt>
                <c:pt idx="314">
                  <c:v>18.996905019618456</c:v>
                </c:pt>
                <c:pt idx="315">
                  <c:v>19.206281288053038</c:v>
                </c:pt>
                <c:pt idx="316">
                  <c:v>18.888208632120147</c:v>
                </c:pt>
                <c:pt idx="317">
                  <c:v>18.752350832093086</c:v>
                </c:pt>
                <c:pt idx="318">
                  <c:v>18.34227438776891</c:v>
                </c:pt>
                <c:pt idx="319">
                  <c:v>18.101779190907862</c:v>
                </c:pt>
                <c:pt idx="320">
                  <c:v>17.653345284805848</c:v>
                </c:pt>
                <c:pt idx="321">
                  <c:v>17.527245974834262</c:v>
                </c:pt>
                <c:pt idx="322">
                  <c:v>17.876386821810311</c:v>
                </c:pt>
                <c:pt idx="323">
                  <c:v>17.671289406034365</c:v>
                </c:pt>
                <c:pt idx="324">
                  <c:v>17.443224868082805</c:v>
                </c:pt>
                <c:pt idx="325">
                  <c:v>17.488753213367612</c:v>
                </c:pt>
                <c:pt idx="326">
                  <c:v>17.582532810174538</c:v>
                </c:pt>
                <c:pt idx="327">
                  <c:v>17.864632661344881</c:v>
                </c:pt>
                <c:pt idx="328">
                  <c:v>17.970048031389531</c:v>
                </c:pt>
                <c:pt idx="329">
                  <c:v>17.716259640102827</c:v>
                </c:pt>
                <c:pt idx="330">
                  <c:v>17.876775808415641</c:v>
                </c:pt>
                <c:pt idx="331">
                  <c:v>17.780662291976729</c:v>
                </c:pt>
                <c:pt idx="332">
                  <c:v>17.706281288053038</c:v>
                </c:pt>
                <c:pt idx="333">
                  <c:v>17.778751183872277</c:v>
                </c:pt>
                <c:pt idx="334">
                  <c:v>16.900588553646326</c:v>
                </c:pt>
                <c:pt idx="335">
                  <c:v>17.423843187660669</c:v>
                </c:pt>
                <c:pt idx="336">
                  <c:v>17.22280476254905</c:v>
                </c:pt>
                <c:pt idx="337">
                  <c:v>18.121651332701937</c:v>
                </c:pt>
                <c:pt idx="338">
                  <c:v>18.424232174265999</c:v>
                </c:pt>
                <c:pt idx="339">
                  <c:v>18.182434717900151</c:v>
                </c:pt>
                <c:pt idx="340">
                  <c:v>18.194121228521176</c:v>
                </c:pt>
                <c:pt idx="341">
                  <c:v>18.173640238127454</c:v>
                </c:pt>
                <c:pt idx="342">
                  <c:v>17.876775808415641</c:v>
                </c:pt>
                <c:pt idx="343">
                  <c:v>17.71098295223921</c:v>
                </c:pt>
                <c:pt idx="344">
                  <c:v>17.093559734812612</c:v>
                </c:pt>
                <c:pt idx="345">
                  <c:v>17.343424435123801</c:v>
                </c:pt>
                <c:pt idx="346">
                  <c:v>17.23026315789474</c:v>
                </c:pt>
                <c:pt idx="347">
                  <c:v>17.135891624949263</c:v>
                </c:pt>
                <c:pt idx="348">
                  <c:v>16.9128500879448</c:v>
                </c:pt>
                <c:pt idx="349">
                  <c:v>16.737450953862805</c:v>
                </c:pt>
                <c:pt idx="350">
                  <c:v>17.183161953727506</c:v>
                </c:pt>
                <c:pt idx="351">
                  <c:v>16.976728453524558</c:v>
                </c:pt>
                <c:pt idx="352">
                  <c:v>16.813929102963066</c:v>
                </c:pt>
                <c:pt idx="353">
                  <c:v>17.385773237721555</c:v>
                </c:pt>
                <c:pt idx="354">
                  <c:v>16.846028954133406</c:v>
                </c:pt>
                <c:pt idx="355">
                  <c:v>19.037714788255986</c:v>
                </c:pt>
                <c:pt idx="356">
                  <c:v>20.002215532404279</c:v>
                </c:pt>
                <c:pt idx="357">
                  <c:v>19.473565823298607</c:v>
                </c:pt>
                <c:pt idx="358">
                  <c:v>19.565265187390072</c:v>
                </c:pt>
                <c:pt idx="359">
                  <c:v>19.111097956974703</c:v>
                </c:pt>
                <c:pt idx="360">
                  <c:v>19.195068326342852</c:v>
                </c:pt>
                <c:pt idx="361">
                  <c:v>18.832262210796916</c:v>
                </c:pt>
                <c:pt idx="362">
                  <c:v>19.053122040319309</c:v>
                </c:pt>
                <c:pt idx="363">
                  <c:v>18.829336355026385</c:v>
                </c:pt>
                <c:pt idx="364">
                  <c:v>19.593458260046003</c:v>
                </c:pt>
                <c:pt idx="365">
                  <c:v>19.386652685698824</c:v>
                </c:pt>
                <c:pt idx="366">
                  <c:v>19.431690569611693</c:v>
                </c:pt>
                <c:pt idx="367">
                  <c:v>19.157674874847789</c:v>
                </c:pt>
                <c:pt idx="368">
                  <c:v>19.803663239074552</c:v>
                </c:pt>
                <c:pt idx="369">
                  <c:v>19.610658232986065</c:v>
                </c:pt>
                <c:pt idx="370">
                  <c:v>19.944391827898798</c:v>
                </c:pt>
                <c:pt idx="371">
                  <c:v>20.531913814098228</c:v>
                </c:pt>
                <c:pt idx="372">
                  <c:v>19.902651873900691</c:v>
                </c:pt>
                <c:pt idx="373">
                  <c:v>19.813032742524694</c:v>
                </c:pt>
                <c:pt idx="374">
                  <c:v>19.631984846434854</c:v>
                </c:pt>
                <c:pt idx="375">
                  <c:v>19.663036125016912</c:v>
                </c:pt>
                <c:pt idx="376">
                  <c:v>19.260705587877148</c:v>
                </c:pt>
                <c:pt idx="377">
                  <c:v>18.886940197537548</c:v>
                </c:pt>
                <c:pt idx="378">
                  <c:v>19.781812339331623</c:v>
                </c:pt>
                <c:pt idx="379">
                  <c:v>19.40616966580977</c:v>
                </c:pt>
                <c:pt idx="380">
                  <c:v>19.567040995805709</c:v>
                </c:pt>
                <c:pt idx="381">
                  <c:v>19.225662968475174</c:v>
                </c:pt>
                <c:pt idx="382">
                  <c:v>19.554897848734949</c:v>
                </c:pt>
                <c:pt idx="383">
                  <c:v>19.526062102557166</c:v>
                </c:pt>
                <c:pt idx="384">
                  <c:v>18.573941279935056</c:v>
                </c:pt>
                <c:pt idx="385">
                  <c:v>18.639054255175214</c:v>
                </c:pt>
                <c:pt idx="386">
                  <c:v>18.323163306724396</c:v>
                </c:pt>
                <c:pt idx="387">
                  <c:v>19.619232850764448</c:v>
                </c:pt>
                <c:pt idx="388">
                  <c:v>18.782201325936949</c:v>
                </c:pt>
                <c:pt idx="389">
                  <c:v>18.379025165742121</c:v>
                </c:pt>
                <c:pt idx="390">
                  <c:v>18.34017724259234</c:v>
                </c:pt>
                <c:pt idx="391">
                  <c:v>18.025690028412935</c:v>
                </c:pt>
                <c:pt idx="392">
                  <c:v>18.223227574076578</c:v>
                </c:pt>
                <c:pt idx="393">
                  <c:v>16.351153429847113</c:v>
                </c:pt>
                <c:pt idx="394">
                  <c:v>15.947588283046951</c:v>
                </c:pt>
                <c:pt idx="395">
                  <c:v>15.640593289135435</c:v>
                </c:pt>
                <c:pt idx="396">
                  <c:v>15.727743201190638</c:v>
                </c:pt>
                <c:pt idx="397">
                  <c:v>15.611977404951968</c:v>
                </c:pt>
                <c:pt idx="398">
                  <c:v>15.317142470572318</c:v>
                </c:pt>
                <c:pt idx="399">
                  <c:v>14.924147611960494</c:v>
                </c:pt>
                <c:pt idx="400">
                  <c:v>15.017419834934383</c:v>
                </c:pt>
                <c:pt idx="401">
                  <c:v>14.940485049384389</c:v>
                </c:pt>
                <c:pt idx="402">
                  <c:v>14.898525233391963</c:v>
                </c:pt>
                <c:pt idx="403">
                  <c:v>14.870416723041536</c:v>
                </c:pt>
                <c:pt idx="404">
                  <c:v>14.98065214450007</c:v>
                </c:pt>
                <c:pt idx="405">
                  <c:v>15.073535380868623</c:v>
                </c:pt>
                <c:pt idx="406">
                  <c:v>15.053172777702613</c:v>
                </c:pt>
                <c:pt idx="407">
                  <c:v>15.166418617237181</c:v>
                </c:pt>
                <c:pt idx="408">
                  <c:v>15.042771614125286</c:v>
                </c:pt>
                <c:pt idx="409">
                  <c:v>15.146715600054122</c:v>
                </c:pt>
                <c:pt idx="410">
                  <c:v>15.052124205114328</c:v>
                </c:pt>
                <c:pt idx="411">
                  <c:v>15.395531727777026</c:v>
                </c:pt>
                <c:pt idx="412">
                  <c:v>15.078896631037747</c:v>
                </c:pt>
                <c:pt idx="413">
                  <c:v>15.241222432688406</c:v>
                </c:pt>
                <c:pt idx="414">
                  <c:v>14.758811392233801</c:v>
                </c:pt>
                <c:pt idx="415">
                  <c:v>14.859322148559061</c:v>
                </c:pt>
                <c:pt idx="416">
                  <c:v>14.727286564740901</c:v>
                </c:pt>
                <c:pt idx="417">
                  <c:v>14.773525233391963</c:v>
                </c:pt>
                <c:pt idx="418">
                  <c:v>15.018147070761735</c:v>
                </c:pt>
                <c:pt idx="419">
                  <c:v>14.857800027059938</c:v>
                </c:pt>
                <c:pt idx="420">
                  <c:v>14.935681910431605</c:v>
                </c:pt>
                <c:pt idx="421">
                  <c:v>14.818427817616019</c:v>
                </c:pt>
                <c:pt idx="422">
                  <c:v>14.621076309024488</c:v>
                </c:pt>
                <c:pt idx="423">
                  <c:v>14.902432011906376</c:v>
                </c:pt>
                <c:pt idx="424">
                  <c:v>15.049401298877015</c:v>
                </c:pt>
                <c:pt idx="425">
                  <c:v>15.146005276687863</c:v>
                </c:pt>
                <c:pt idx="426">
                  <c:v>15.707042348802599</c:v>
                </c:pt>
                <c:pt idx="427">
                  <c:v>15.812863617913681</c:v>
                </c:pt>
                <c:pt idx="428">
                  <c:v>15.110641320524962</c:v>
                </c:pt>
                <c:pt idx="429">
                  <c:v>15.236672980652145</c:v>
                </c:pt>
                <c:pt idx="430">
                  <c:v>15.142250710323367</c:v>
                </c:pt>
                <c:pt idx="431">
                  <c:v>15.289558246516034</c:v>
                </c:pt>
                <c:pt idx="432">
                  <c:v>15.41782235150859</c:v>
                </c:pt>
                <c:pt idx="433">
                  <c:v>15.523626708158574</c:v>
                </c:pt>
                <c:pt idx="434">
                  <c:v>15.345944391827899</c:v>
                </c:pt>
                <c:pt idx="435">
                  <c:v>15.197655932891355</c:v>
                </c:pt>
                <c:pt idx="436">
                  <c:v>15.437694493302665</c:v>
                </c:pt>
                <c:pt idx="437">
                  <c:v>15.415150182654578</c:v>
                </c:pt>
                <c:pt idx="438">
                  <c:v>15.070930861859019</c:v>
                </c:pt>
                <c:pt idx="439">
                  <c:v>16.160972804762547</c:v>
                </c:pt>
                <c:pt idx="440">
                  <c:v>15.937001082397508</c:v>
                </c:pt>
                <c:pt idx="441">
                  <c:v>15.962488161277228</c:v>
                </c:pt>
                <c:pt idx="442">
                  <c:v>15.897290623731564</c:v>
                </c:pt>
                <c:pt idx="443">
                  <c:v>15.761229874171288</c:v>
                </c:pt>
                <c:pt idx="444">
                  <c:v>15.676566093897986</c:v>
                </c:pt>
                <c:pt idx="445">
                  <c:v>15.970183331078342</c:v>
                </c:pt>
                <c:pt idx="446">
                  <c:v>15.771800162359629</c:v>
                </c:pt>
                <c:pt idx="447">
                  <c:v>15.51943241780544</c:v>
                </c:pt>
                <c:pt idx="448">
                  <c:v>16.706704099580573</c:v>
                </c:pt>
                <c:pt idx="449">
                  <c:v>15.377401569476394</c:v>
                </c:pt>
                <c:pt idx="450">
                  <c:v>15.828067920443786</c:v>
                </c:pt>
                <c:pt idx="451">
                  <c:v>15.315028412934652</c:v>
                </c:pt>
                <c:pt idx="452">
                  <c:v>15.590836828575295</c:v>
                </c:pt>
                <c:pt idx="453">
                  <c:v>14.929576511974023</c:v>
                </c:pt>
                <c:pt idx="454">
                  <c:v>14.300246921932079</c:v>
                </c:pt>
                <c:pt idx="455">
                  <c:v>14.400605466107429</c:v>
                </c:pt>
                <c:pt idx="456">
                  <c:v>14.070863212014613</c:v>
                </c:pt>
                <c:pt idx="457">
                  <c:v>14.86629008253281</c:v>
                </c:pt>
                <c:pt idx="458">
                  <c:v>14.846823839805168</c:v>
                </c:pt>
                <c:pt idx="459">
                  <c:v>14.657624137464486</c:v>
                </c:pt>
                <c:pt idx="460">
                  <c:v>15.42475646056014</c:v>
                </c:pt>
                <c:pt idx="461">
                  <c:v>15.886398998782305</c:v>
                </c:pt>
                <c:pt idx="462">
                  <c:v>15.7929745636585</c:v>
                </c:pt>
                <c:pt idx="463">
                  <c:v>15.701224462183738</c:v>
                </c:pt>
                <c:pt idx="464">
                  <c:v>15.216445677174942</c:v>
                </c:pt>
                <c:pt idx="465">
                  <c:v>15.080266540386955</c:v>
                </c:pt>
                <c:pt idx="466">
                  <c:v>15.902702611283996</c:v>
                </c:pt>
                <c:pt idx="467">
                  <c:v>15.086845487755379</c:v>
                </c:pt>
                <c:pt idx="468">
                  <c:v>14.223193749154378</c:v>
                </c:pt>
                <c:pt idx="469">
                  <c:v>13.782488837775674</c:v>
                </c:pt>
                <c:pt idx="470">
                  <c:v>14.07527736436206</c:v>
                </c:pt>
                <c:pt idx="471">
                  <c:v>15.48599648220809</c:v>
                </c:pt>
                <c:pt idx="472">
                  <c:v>15.91946286023542</c:v>
                </c:pt>
                <c:pt idx="473">
                  <c:v>16.236825192802058</c:v>
                </c:pt>
                <c:pt idx="474">
                  <c:v>14.825006764984442</c:v>
                </c:pt>
                <c:pt idx="475">
                  <c:v>14.602590989040726</c:v>
                </c:pt>
                <c:pt idx="476">
                  <c:v>14.343881071573534</c:v>
                </c:pt>
                <c:pt idx="477">
                  <c:v>14.406761601948315</c:v>
                </c:pt>
                <c:pt idx="478">
                  <c:v>14.553409552158032</c:v>
                </c:pt>
                <c:pt idx="479">
                  <c:v>14.279715194155054</c:v>
                </c:pt>
                <c:pt idx="480">
                  <c:v>13.953473819510213</c:v>
                </c:pt>
                <c:pt idx="481">
                  <c:v>14.201934785549991</c:v>
                </c:pt>
                <c:pt idx="482">
                  <c:v>12.449567040995806</c:v>
                </c:pt>
                <c:pt idx="483">
                  <c:v>12.486842105263159</c:v>
                </c:pt>
                <c:pt idx="484">
                  <c:v>12.351626978757949</c:v>
                </c:pt>
                <c:pt idx="485">
                  <c:v>12.078000270599379</c:v>
                </c:pt>
                <c:pt idx="486">
                  <c:v>12.013259369503452</c:v>
                </c:pt>
                <c:pt idx="487">
                  <c:v>11.990529021783251</c:v>
                </c:pt>
                <c:pt idx="488">
                  <c:v>11.373156541739954</c:v>
                </c:pt>
                <c:pt idx="489">
                  <c:v>10.873883777567313</c:v>
                </c:pt>
                <c:pt idx="490">
                  <c:v>10.859829522392099</c:v>
                </c:pt>
                <c:pt idx="491">
                  <c:v>11.369588012447572</c:v>
                </c:pt>
                <c:pt idx="492">
                  <c:v>11.611571505885538</c:v>
                </c:pt>
                <c:pt idx="493">
                  <c:v>11.205841564064404</c:v>
                </c:pt>
                <c:pt idx="494">
                  <c:v>11.324854552834529</c:v>
                </c:pt>
                <c:pt idx="495">
                  <c:v>10.47814910025707</c:v>
                </c:pt>
                <c:pt idx="496">
                  <c:v>10.891049925585172</c:v>
                </c:pt>
                <c:pt idx="497">
                  <c:v>10.847940062237857</c:v>
                </c:pt>
                <c:pt idx="498">
                  <c:v>10.960069679339737</c:v>
                </c:pt>
                <c:pt idx="499">
                  <c:v>10.911784602895414</c:v>
                </c:pt>
                <c:pt idx="500">
                  <c:v>10.895565552699228</c:v>
                </c:pt>
                <c:pt idx="501">
                  <c:v>11.622632255445813</c:v>
                </c:pt>
                <c:pt idx="502">
                  <c:v>11.752266269787579</c:v>
                </c:pt>
                <c:pt idx="503">
                  <c:v>11.460932214855905</c:v>
                </c:pt>
                <c:pt idx="504">
                  <c:v>11.713942632931944</c:v>
                </c:pt>
                <c:pt idx="505">
                  <c:v>10.705080503314843</c:v>
                </c:pt>
                <c:pt idx="506">
                  <c:v>10.882915031795427</c:v>
                </c:pt>
                <c:pt idx="507">
                  <c:v>10.639798403463672</c:v>
                </c:pt>
                <c:pt idx="508">
                  <c:v>10.771242051143284</c:v>
                </c:pt>
                <c:pt idx="509">
                  <c:v>10.520007441482885</c:v>
                </c:pt>
                <c:pt idx="510">
                  <c:v>10.095961304289</c:v>
                </c:pt>
                <c:pt idx="511">
                  <c:v>10.060495873359493</c:v>
                </c:pt>
                <c:pt idx="512">
                  <c:v>9.1767859558923011</c:v>
                </c:pt>
                <c:pt idx="513">
                  <c:v>9.7908435935597353</c:v>
                </c:pt>
                <c:pt idx="514">
                  <c:v>9.9947402245974839</c:v>
                </c:pt>
                <c:pt idx="515">
                  <c:v>10.651738601001217</c:v>
                </c:pt>
                <c:pt idx="516">
                  <c:v>10.5416723041537</c:v>
                </c:pt>
                <c:pt idx="517">
                  <c:v>10.671018806656745</c:v>
                </c:pt>
                <c:pt idx="518">
                  <c:v>10.209038019212555</c:v>
                </c:pt>
                <c:pt idx="519">
                  <c:v>9.0620518197808142</c:v>
                </c:pt>
                <c:pt idx="520">
                  <c:v>9.7134352590989046</c:v>
                </c:pt>
                <c:pt idx="521">
                  <c:v>9.721214991205521</c:v>
                </c:pt>
                <c:pt idx="522">
                  <c:v>9.6715938303341904</c:v>
                </c:pt>
                <c:pt idx="523">
                  <c:v>8.360776620213775</c:v>
                </c:pt>
                <c:pt idx="524">
                  <c:v>8.2367744554187521</c:v>
                </c:pt>
                <c:pt idx="525">
                  <c:v>7.7441821133811395</c:v>
                </c:pt>
                <c:pt idx="526">
                  <c:v>8.3144364767961036</c:v>
                </c:pt>
                <c:pt idx="527">
                  <c:v>8.0341969963469086</c:v>
                </c:pt>
                <c:pt idx="528">
                  <c:v>8.7426092544987153</c:v>
                </c:pt>
                <c:pt idx="529">
                  <c:v>7.518011771072926</c:v>
                </c:pt>
                <c:pt idx="530">
                  <c:v>12.809362738465703</c:v>
                </c:pt>
                <c:pt idx="531">
                  <c:v>12.724343796509269</c:v>
                </c:pt>
                <c:pt idx="532">
                  <c:v>12.819205790826683</c:v>
                </c:pt>
                <c:pt idx="533">
                  <c:v>12.993962251386822</c:v>
                </c:pt>
                <c:pt idx="534">
                  <c:v>14.487095792179677</c:v>
                </c:pt>
                <c:pt idx="535">
                  <c:v>14.942852793938576</c:v>
                </c:pt>
                <c:pt idx="536">
                  <c:v>14.762751995670408</c:v>
                </c:pt>
                <c:pt idx="537">
                  <c:v>14.244385062914358</c:v>
                </c:pt>
                <c:pt idx="538">
                  <c:v>14.247310918684889</c:v>
                </c:pt>
                <c:pt idx="539">
                  <c:v>14.509775402516576</c:v>
                </c:pt>
                <c:pt idx="540">
                  <c:v>13.855499932350156</c:v>
                </c:pt>
                <c:pt idx="541">
                  <c:v>13.841953051007984</c:v>
                </c:pt>
                <c:pt idx="542">
                  <c:v>14.147527398186986</c:v>
                </c:pt>
                <c:pt idx="543">
                  <c:v>14.311392233797863</c:v>
                </c:pt>
                <c:pt idx="544">
                  <c:v>14.284298471113519</c:v>
                </c:pt>
                <c:pt idx="545">
                  <c:v>15.193055743471788</c:v>
                </c:pt>
                <c:pt idx="546">
                  <c:v>15.81110472195914</c:v>
                </c:pt>
                <c:pt idx="547">
                  <c:v>16.353402787173589</c:v>
                </c:pt>
                <c:pt idx="548">
                  <c:v>15.784839669868759</c:v>
                </c:pt>
                <c:pt idx="549">
                  <c:v>15.843001623596265</c:v>
                </c:pt>
                <c:pt idx="550">
                  <c:v>15.685732647814913</c:v>
                </c:pt>
                <c:pt idx="551">
                  <c:v>15.660719117846032</c:v>
                </c:pt>
                <c:pt idx="552">
                  <c:v>16.700581788661886</c:v>
                </c:pt>
                <c:pt idx="553">
                  <c:v>15.871905019618456</c:v>
                </c:pt>
                <c:pt idx="554">
                  <c:v>16.232918414287649</c:v>
                </c:pt>
                <c:pt idx="555">
                  <c:v>16.193089568393994</c:v>
                </c:pt>
                <c:pt idx="556">
                  <c:v>16.96098295223921</c:v>
                </c:pt>
                <c:pt idx="557">
                  <c:v>16.742034230821272</c:v>
                </c:pt>
                <c:pt idx="558">
                  <c:v>16.934210526315788</c:v>
                </c:pt>
                <c:pt idx="559">
                  <c:v>16.73143011771073</c:v>
                </c:pt>
                <c:pt idx="560">
                  <c:v>16.036497091056692</c:v>
                </c:pt>
                <c:pt idx="561">
                  <c:v>16.553832363685565</c:v>
                </c:pt>
                <c:pt idx="562">
                  <c:v>16.08139967528075</c:v>
                </c:pt>
                <c:pt idx="563">
                  <c:v>15.960340278717361</c:v>
                </c:pt>
                <c:pt idx="564">
                  <c:v>15.840566229197673</c:v>
                </c:pt>
                <c:pt idx="565">
                  <c:v>15.600916655391696</c:v>
                </c:pt>
                <c:pt idx="566">
                  <c:v>14.874813962927885</c:v>
                </c:pt>
                <c:pt idx="567">
                  <c:v>15.066347584900555</c:v>
                </c:pt>
                <c:pt idx="568">
                  <c:v>15.137515221214993</c:v>
                </c:pt>
                <c:pt idx="569">
                  <c:v>15.226948315518875</c:v>
                </c:pt>
                <c:pt idx="570">
                  <c:v>15.147138411581654</c:v>
                </c:pt>
                <c:pt idx="571">
                  <c:v>15.400554728724128</c:v>
                </c:pt>
                <c:pt idx="572">
                  <c:v>15.029647544310649</c:v>
                </c:pt>
                <c:pt idx="573">
                  <c:v>15.184870112298743</c:v>
                </c:pt>
                <c:pt idx="574">
                  <c:v>14.360133946691922</c:v>
                </c:pt>
                <c:pt idx="575">
                  <c:v>13.865647409010961</c:v>
                </c:pt>
                <c:pt idx="576">
                  <c:v>13.399556893519145</c:v>
                </c:pt>
                <c:pt idx="577">
                  <c:v>13.561307671492356</c:v>
                </c:pt>
                <c:pt idx="578">
                  <c:v>13.487924502773645</c:v>
                </c:pt>
                <c:pt idx="579">
                  <c:v>13.936409146258965</c:v>
                </c:pt>
                <c:pt idx="580">
                  <c:v>14.057891354349886</c:v>
                </c:pt>
                <c:pt idx="581">
                  <c:v>13.891523474496012</c:v>
                </c:pt>
                <c:pt idx="582">
                  <c:v>13.985861182519281</c:v>
                </c:pt>
                <c:pt idx="583">
                  <c:v>14.331281288053038</c:v>
                </c:pt>
                <c:pt idx="584">
                  <c:v>14.296847517250709</c:v>
                </c:pt>
                <c:pt idx="585">
                  <c:v>14.02609592747937</c:v>
                </c:pt>
                <c:pt idx="586">
                  <c:v>14.176819780814505</c:v>
                </c:pt>
                <c:pt idx="587">
                  <c:v>14.120721147341362</c:v>
                </c:pt>
                <c:pt idx="588">
                  <c:v>12.93257001758896</c:v>
                </c:pt>
                <c:pt idx="589">
                  <c:v>13.072943444730077</c:v>
                </c:pt>
                <c:pt idx="590">
                  <c:v>12.794276823163306</c:v>
                </c:pt>
                <c:pt idx="591">
                  <c:v>13.072639020430255</c:v>
                </c:pt>
                <c:pt idx="592">
                  <c:v>12.454387092409689</c:v>
                </c:pt>
                <c:pt idx="593">
                  <c:v>12.829826816398324</c:v>
                </c:pt>
                <c:pt idx="594">
                  <c:v>13.025656203490733</c:v>
                </c:pt>
                <c:pt idx="595">
                  <c:v>12.364362061967258</c:v>
                </c:pt>
                <c:pt idx="596">
                  <c:v>11.684684075226629</c:v>
                </c:pt>
                <c:pt idx="597">
                  <c:v>11.691601271817076</c:v>
                </c:pt>
                <c:pt idx="598">
                  <c:v>11.688134217291301</c:v>
                </c:pt>
                <c:pt idx="599">
                  <c:v>11.036530915978894</c:v>
                </c:pt>
                <c:pt idx="600">
                  <c:v>11.419902584224056</c:v>
                </c:pt>
                <c:pt idx="601">
                  <c:v>11.409941144635368</c:v>
                </c:pt>
                <c:pt idx="602">
                  <c:v>11.502925855770531</c:v>
                </c:pt>
                <c:pt idx="603">
                  <c:v>11.773643620619671</c:v>
                </c:pt>
                <c:pt idx="604">
                  <c:v>11.621566770396427</c:v>
                </c:pt>
                <c:pt idx="605">
                  <c:v>11.538763360844271</c:v>
                </c:pt>
                <c:pt idx="606">
                  <c:v>11.445119063726153</c:v>
                </c:pt>
                <c:pt idx="607">
                  <c:v>11.422913002300096</c:v>
                </c:pt>
                <c:pt idx="608">
                  <c:v>11.523575970775267</c:v>
                </c:pt>
                <c:pt idx="609">
                  <c:v>11.642961033689623</c:v>
                </c:pt>
                <c:pt idx="610">
                  <c:v>11.963012447571371</c:v>
                </c:pt>
                <c:pt idx="611">
                  <c:v>11.335780002705993</c:v>
                </c:pt>
                <c:pt idx="612">
                  <c:v>11.41679069138141</c:v>
                </c:pt>
                <c:pt idx="613">
                  <c:v>11.363820863212016</c:v>
                </c:pt>
                <c:pt idx="614">
                  <c:v>11.611453118657828</c:v>
                </c:pt>
                <c:pt idx="615">
                  <c:v>10.483408875659588</c:v>
                </c:pt>
                <c:pt idx="616">
                  <c:v>10.940434312001084</c:v>
                </c:pt>
                <c:pt idx="617">
                  <c:v>11.33901028277635</c:v>
                </c:pt>
                <c:pt idx="618">
                  <c:v>11.250304424299825</c:v>
                </c:pt>
                <c:pt idx="619">
                  <c:v>11.563557028818835</c:v>
                </c:pt>
                <c:pt idx="620">
                  <c:v>11.463655121093222</c:v>
                </c:pt>
                <c:pt idx="621">
                  <c:v>11.472280476254905</c:v>
                </c:pt>
                <c:pt idx="622">
                  <c:v>11.516844811256934</c:v>
                </c:pt>
                <c:pt idx="623">
                  <c:v>11.730990393722095</c:v>
                </c:pt>
                <c:pt idx="624">
                  <c:v>12.049671898254635</c:v>
                </c:pt>
                <c:pt idx="625">
                  <c:v>12.00796576917873</c:v>
                </c:pt>
                <c:pt idx="626">
                  <c:v>12.086845487755378</c:v>
                </c:pt>
                <c:pt idx="627">
                  <c:v>11.834410093356786</c:v>
                </c:pt>
                <c:pt idx="628">
                  <c:v>11.48888851305642</c:v>
                </c:pt>
                <c:pt idx="629">
                  <c:v>11.65757340008118</c:v>
                </c:pt>
                <c:pt idx="630">
                  <c:v>11.684328913543499</c:v>
                </c:pt>
                <c:pt idx="631">
                  <c:v>11.856751454471656</c:v>
                </c:pt>
                <c:pt idx="632">
                  <c:v>12.111283994046813</c:v>
                </c:pt>
                <c:pt idx="633">
                  <c:v>12.449008929779461</c:v>
                </c:pt>
                <c:pt idx="634">
                  <c:v>11.874306589094846</c:v>
                </c:pt>
                <c:pt idx="635">
                  <c:v>12.027059937762145</c:v>
                </c:pt>
                <c:pt idx="636">
                  <c:v>11.424925585171156</c:v>
                </c:pt>
                <c:pt idx="637">
                  <c:v>11.371093221485591</c:v>
                </c:pt>
                <c:pt idx="638">
                  <c:v>11.01880665674469</c:v>
                </c:pt>
                <c:pt idx="639">
                  <c:v>11.693427817616021</c:v>
                </c:pt>
                <c:pt idx="640">
                  <c:v>11.639629278852659</c:v>
                </c:pt>
                <c:pt idx="641">
                  <c:v>12.247885942362334</c:v>
                </c:pt>
                <c:pt idx="642">
                  <c:v>13.040167095115683</c:v>
                </c:pt>
                <c:pt idx="643">
                  <c:v>13.107292653226896</c:v>
                </c:pt>
                <c:pt idx="644">
                  <c:v>13.20316939521039</c:v>
                </c:pt>
                <c:pt idx="645">
                  <c:v>13.750761060749561</c:v>
                </c:pt>
                <c:pt idx="646">
                  <c:v>13.724783520497903</c:v>
                </c:pt>
                <c:pt idx="647">
                  <c:v>13.673369638749831</c:v>
                </c:pt>
                <c:pt idx="648">
                  <c:v>13.951799485861184</c:v>
                </c:pt>
                <c:pt idx="649">
                  <c:v>14.203947368421055</c:v>
                </c:pt>
                <c:pt idx="650">
                  <c:v>14.250541198755243</c:v>
                </c:pt>
                <c:pt idx="651">
                  <c:v>14.090735353808688</c:v>
                </c:pt>
                <c:pt idx="652">
                  <c:v>14.65769178730889</c:v>
                </c:pt>
                <c:pt idx="653">
                  <c:v>14.243184278176161</c:v>
                </c:pt>
                <c:pt idx="654">
                  <c:v>14.164389121905019</c:v>
                </c:pt>
                <c:pt idx="655">
                  <c:v>14.888682181030983</c:v>
                </c:pt>
                <c:pt idx="656">
                  <c:v>15.142115410634556</c:v>
                </c:pt>
                <c:pt idx="657">
                  <c:v>15.105973481260992</c:v>
                </c:pt>
                <c:pt idx="658">
                  <c:v>15.28343593559735</c:v>
                </c:pt>
                <c:pt idx="659">
                  <c:v>14.905476254904615</c:v>
                </c:pt>
                <c:pt idx="660">
                  <c:v>15.093931808956842</c:v>
                </c:pt>
                <c:pt idx="661">
                  <c:v>15.02130970098769</c:v>
                </c:pt>
                <c:pt idx="662">
                  <c:v>14.8446759572453</c:v>
                </c:pt>
                <c:pt idx="663">
                  <c:v>14.843796509268028</c:v>
                </c:pt>
                <c:pt idx="664">
                  <c:v>15.298183601677717</c:v>
                </c:pt>
                <c:pt idx="665">
                  <c:v>14.911158841834666</c:v>
                </c:pt>
                <c:pt idx="666">
                  <c:v>15.500439723988634</c:v>
                </c:pt>
                <c:pt idx="667">
                  <c:v>14.984508185631173</c:v>
                </c:pt>
                <c:pt idx="668">
                  <c:v>13.986216344202411</c:v>
                </c:pt>
                <c:pt idx="669">
                  <c:v>11.877452306859695</c:v>
                </c:pt>
                <c:pt idx="670">
                  <c:v>11.949313354079287</c:v>
                </c:pt>
                <c:pt idx="671">
                  <c:v>12.920173183601678</c:v>
                </c:pt>
                <c:pt idx="672">
                  <c:v>13.238465701528888</c:v>
                </c:pt>
                <c:pt idx="673">
                  <c:v>13.268552969828171</c:v>
                </c:pt>
                <c:pt idx="674">
                  <c:v>12.80985319983764</c:v>
                </c:pt>
                <c:pt idx="675">
                  <c:v>12.801988905425519</c:v>
                </c:pt>
                <c:pt idx="676">
                  <c:v>12.986250169124613</c:v>
                </c:pt>
                <c:pt idx="677">
                  <c:v>12.852996888107159</c:v>
                </c:pt>
                <c:pt idx="678">
                  <c:v>13.15931538357462</c:v>
                </c:pt>
                <c:pt idx="679">
                  <c:v>13.472229738871601</c:v>
                </c:pt>
                <c:pt idx="680">
                  <c:v>13.35413002300095</c:v>
                </c:pt>
                <c:pt idx="681">
                  <c:v>13.37298741712894</c:v>
                </c:pt>
                <c:pt idx="682">
                  <c:v>13.30970098768773</c:v>
                </c:pt>
                <c:pt idx="683">
                  <c:v>13.862772290623731</c:v>
                </c:pt>
                <c:pt idx="684">
                  <c:v>13.884673927749967</c:v>
                </c:pt>
                <c:pt idx="685">
                  <c:v>13.194493302665405</c:v>
                </c:pt>
                <c:pt idx="686">
                  <c:v>13.219422270328778</c:v>
                </c:pt>
                <c:pt idx="687">
                  <c:v>12.620636585035856</c:v>
                </c:pt>
                <c:pt idx="688">
                  <c:v>13.104028548234341</c:v>
                </c:pt>
                <c:pt idx="689">
                  <c:v>13.115461371938846</c:v>
                </c:pt>
                <c:pt idx="690">
                  <c:v>13.262735083209311</c:v>
                </c:pt>
                <c:pt idx="691">
                  <c:v>13.535651468001623</c:v>
                </c:pt>
                <c:pt idx="692">
                  <c:v>13.394719929644161</c:v>
                </c:pt>
                <c:pt idx="693">
                  <c:v>13.397206061426061</c:v>
                </c:pt>
                <c:pt idx="694">
                  <c:v>12.96942227032878</c:v>
                </c:pt>
                <c:pt idx="695">
                  <c:v>13.228470437017997</c:v>
                </c:pt>
                <c:pt idx="696">
                  <c:v>13.186189284264648</c:v>
                </c:pt>
                <c:pt idx="697">
                  <c:v>12.986943580029768</c:v>
                </c:pt>
                <c:pt idx="698">
                  <c:v>13.621448383168721</c:v>
                </c:pt>
                <c:pt idx="699">
                  <c:v>13.73888851305642</c:v>
                </c:pt>
                <c:pt idx="700">
                  <c:v>15.74906981463943</c:v>
                </c:pt>
                <c:pt idx="701">
                  <c:v>16.358189013665267</c:v>
                </c:pt>
                <c:pt idx="702">
                  <c:v>16.299012312271682</c:v>
                </c:pt>
                <c:pt idx="703">
                  <c:v>16.617254092815585</c:v>
                </c:pt>
                <c:pt idx="704">
                  <c:v>16.796086456501151</c:v>
                </c:pt>
                <c:pt idx="705">
                  <c:v>16.582025436341496</c:v>
                </c:pt>
                <c:pt idx="706">
                  <c:v>16.627384657015291</c:v>
                </c:pt>
                <c:pt idx="707">
                  <c:v>16.746735895007443</c:v>
                </c:pt>
                <c:pt idx="708">
                  <c:v>16.777770261128399</c:v>
                </c:pt>
                <c:pt idx="709">
                  <c:v>16.873139629278853</c:v>
                </c:pt>
                <c:pt idx="710">
                  <c:v>16.852202002435394</c:v>
                </c:pt>
                <c:pt idx="711">
                  <c:v>16.983713299959412</c:v>
                </c:pt>
                <c:pt idx="712">
                  <c:v>16.510401163577324</c:v>
                </c:pt>
                <c:pt idx="713">
                  <c:v>16.423623325666352</c:v>
                </c:pt>
                <c:pt idx="714">
                  <c:v>16.755970098768774</c:v>
                </c:pt>
                <c:pt idx="715">
                  <c:v>16.922067379245028</c:v>
                </c:pt>
                <c:pt idx="716">
                  <c:v>17.039524421593832</c:v>
                </c:pt>
                <c:pt idx="717">
                  <c:v>16.734998647003113</c:v>
                </c:pt>
                <c:pt idx="718">
                  <c:v>17.185512785820595</c:v>
                </c:pt>
                <c:pt idx="719">
                  <c:v>17.206433500202952</c:v>
                </c:pt>
                <c:pt idx="720">
                  <c:v>17.299942497632255</c:v>
                </c:pt>
                <c:pt idx="721">
                  <c:v>16.870890271952376</c:v>
                </c:pt>
                <c:pt idx="722">
                  <c:v>15.828490731971318</c:v>
                </c:pt>
                <c:pt idx="723">
                  <c:v>15.567497632255446</c:v>
                </c:pt>
                <c:pt idx="724">
                  <c:v>15.52284873494791</c:v>
                </c:pt>
                <c:pt idx="725">
                  <c:v>15.368133540792858</c:v>
                </c:pt>
                <c:pt idx="726">
                  <c:v>15.744368150453251</c:v>
                </c:pt>
                <c:pt idx="727">
                  <c:v>16.540403869571101</c:v>
                </c:pt>
                <c:pt idx="728">
                  <c:v>16.869249763225543</c:v>
                </c:pt>
                <c:pt idx="729">
                  <c:v>16.450801650656203</c:v>
                </c:pt>
                <c:pt idx="730">
                  <c:v>16.49262616695982</c:v>
                </c:pt>
                <c:pt idx="731">
                  <c:v>16.93191043160601</c:v>
                </c:pt>
                <c:pt idx="732">
                  <c:v>16.432840616966583</c:v>
                </c:pt>
                <c:pt idx="733">
                  <c:v>16.47676227844676</c:v>
                </c:pt>
                <c:pt idx="734">
                  <c:v>17.586236639155732</c:v>
                </c:pt>
                <c:pt idx="735">
                  <c:v>17.839906643214722</c:v>
                </c:pt>
                <c:pt idx="736">
                  <c:v>16.795122446218375</c:v>
                </c:pt>
                <c:pt idx="737">
                  <c:v>16.612332566635096</c:v>
                </c:pt>
                <c:pt idx="738">
                  <c:v>16.845369368150454</c:v>
                </c:pt>
                <c:pt idx="739">
                  <c:v>16.784450683263429</c:v>
                </c:pt>
                <c:pt idx="740">
                  <c:v>16.34251116222433</c:v>
                </c:pt>
                <c:pt idx="741">
                  <c:v>17.795240833446083</c:v>
                </c:pt>
                <c:pt idx="742">
                  <c:v>18.644855229332975</c:v>
                </c:pt>
                <c:pt idx="743">
                  <c:v>18.9621329995941</c:v>
                </c:pt>
                <c:pt idx="744">
                  <c:v>18.484119199025841</c:v>
                </c:pt>
                <c:pt idx="745">
                  <c:v>19.470504667839265</c:v>
                </c:pt>
                <c:pt idx="746">
                  <c:v>19.771952374509542</c:v>
                </c:pt>
                <c:pt idx="747">
                  <c:v>19.672693140305778</c:v>
                </c:pt>
                <c:pt idx="748">
                  <c:v>18.782877824381007</c:v>
                </c:pt>
                <c:pt idx="749">
                  <c:v>19.365342984711138</c:v>
                </c:pt>
                <c:pt idx="750">
                  <c:v>17.934362738465701</c:v>
                </c:pt>
                <c:pt idx="751">
                  <c:v>17.678122040319309</c:v>
                </c:pt>
                <c:pt idx="752">
                  <c:v>17.158266810986337</c:v>
                </c:pt>
                <c:pt idx="753">
                  <c:v>16.955215803003654</c:v>
                </c:pt>
                <c:pt idx="754">
                  <c:v>16.431166283317552</c:v>
                </c:pt>
                <c:pt idx="755">
                  <c:v>15.572080909213909</c:v>
                </c:pt>
                <c:pt idx="756">
                  <c:v>15.435208361520768</c:v>
                </c:pt>
                <c:pt idx="757">
                  <c:v>15.455503314842375</c:v>
                </c:pt>
                <c:pt idx="758">
                  <c:v>15.359000811798133</c:v>
                </c:pt>
                <c:pt idx="759">
                  <c:v>16.016574211879313</c:v>
                </c:pt>
                <c:pt idx="760">
                  <c:v>16.097720200243543</c:v>
                </c:pt>
                <c:pt idx="761">
                  <c:v>15.891760248951428</c:v>
                </c:pt>
                <c:pt idx="762">
                  <c:v>16.026248139629278</c:v>
                </c:pt>
                <c:pt idx="763">
                  <c:v>16.836524150994453</c:v>
                </c:pt>
                <c:pt idx="764">
                  <c:v>17.25605466107428</c:v>
                </c:pt>
                <c:pt idx="765">
                  <c:v>17.550331484237589</c:v>
                </c:pt>
                <c:pt idx="766">
                  <c:v>17.16425382221621</c:v>
                </c:pt>
                <c:pt idx="767">
                  <c:v>17.346012041672303</c:v>
                </c:pt>
                <c:pt idx="768">
                  <c:v>15.733662562576107</c:v>
                </c:pt>
                <c:pt idx="769">
                  <c:v>15.250456636449737</c:v>
                </c:pt>
                <c:pt idx="770">
                  <c:v>17.684396563387903</c:v>
                </c:pt>
                <c:pt idx="771">
                  <c:v>16.645075091327289</c:v>
                </c:pt>
                <c:pt idx="772">
                  <c:v>18.584748342578813</c:v>
                </c:pt>
                <c:pt idx="773">
                  <c:v>19.362146529562981</c:v>
                </c:pt>
                <c:pt idx="774">
                  <c:v>18.632627519956703</c:v>
                </c:pt>
                <c:pt idx="775">
                  <c:v>19.940518874306587</c:v>
                </c:pt>
                <c:pt idx="776">
                  <c:v>20.750879447977272</c:v>
                </c:pt>
                <c:pt idx="777">
                  <c:v>20.334038019212556</c:v>
                </c:pt>
                <c:pt idx="778">
                  <c:v>18.944087403598974</c:v>
                </c:pt>
                <c:pt idx="779">
                  <c:v>18.57044040048708</c:v>
                </c:pt>
                <c:pt idx="780">
                  <c:v>18.087319036666219</c:v>
                </c:pt>
                <c:pt idx="781">
                  <c:v>18.368488702475986</c:v>
                </c:pt>
                <c:pt idx="782">
                  <c:v>19.779021783249899</c:v>
                </c:pt>
                <c:pt idx="783">
                  <c:v>17.871549857935328</c:v>
                </c:pt>
                <c:pt idx="784">
                  <c:v>17.49293059125964</c:v>
                </c:pt>
                <c:pt idx="785">
                  <c:v>17.662308889189553</c:v>
                </c:pt>
                <c:pt idx="786">
                  <c:v>19.698670680557434</c:v>
                </c:pt>
                <c:pt idx="787">
                  <c:v>20.407928561764308</c:v>
                </c:pt>
                <c:pt idx="788">
                  <c:v>18.439504126640511</c:v>
                </c:pt>
                <c:pt idx="789">
                  <c:v>21.337978622649167</c:v>
                </c:pt>
                <c:pt idx="790">
                  <c:v>19.409095521580301</c:v>
                </c:pt>
                <c:pt idx="791">
                  <c:v>18.220504667839265</c:v>
                </c:pt>
                <c:pt idx="792">
                  <c:v>17.983696387498309</c:v>
                </c:pt>
                <c:pt idx="793">
                  <c:v>17.703727506426734</c:v>
                </c:pt>
                <c:pt idx="794">
                  <c:v>16.812034907319713</c:v>
                </c:pt>
                <c:pt idx="795">
                  <c:v>15.624813962927885</c:v>
                </c:pt>
                <c:pt idx="796">
                  <c:v>15.194391827898798</c:v>
                </c:pt>
                <c:pt idx="797">
                  <c:v>14.831551887430658</c:v>
                </c:pt>
                <c:pt idx="798">
                  <c:v>15.287461101339471</c:v>
                </c:pt>
                <c:pt idx="799">
                  <c:v>14.65224597483426</c:v>
                </c:pt>
                <c:pt idx="800">
                  <c:v>14.432823704505482</c:v>
                </c:pt>
                <c:pt idx="801">
                  <c:v>14.141371262346098</c:v>
                </c:pt>
                <c:pt idx="802">
                  <c:v>13.344929644161818</c:v>
                </c:pt>
                <c:pt idx="803">
                  <c:v>13.271918549587335</c:v>
                </c:pt>
                <c:pt idx="804">
                  <c:v>12.78230280070356</c:v>
                </c:pt>
                <c:pt idx="805">
                  <c:v>12.972145176566096</c:v>
                </c:pt>
                <c:pt idx="806">
                  <c:v>12.311256934109052</c:v>
                </c:pt>
                <c:pt idx="807">
                  <c:v>12.815721823839805</c:v>
                </c:pt>
                <c:pt idx="808">
                  <c:v>12.937880530374782</c:v>
                </c:pt>
                <c:pt idx="809">
                  <c:v>12.624171289406036</c:v>
                </c:pt>
                <c:pt idx="810">
                  <c:v>12.590092680286837</c:v>
                </c:pt>
                <c:pt idx="811">
                  <c:v>12.418752536869166</c:v>
                </c:pt>
                <c:pt idx="812">
                  <c:v>13.126403734271411</c:v>
                </c:pt>
                <c:pt idx="813">
                  <c:v>14.237112704640779</c:v>
                </c:pt>
                <c:pt idx="814">
                  <c:v>13.902195237450956</c:v>
                </c:pt>
                <c:pt idx="815">
                  <c:v>13.88394669192261</c:v>
                </c:pt>
                <c:pt idx="816">
                  <c:v>13.416537004464889</c:v>
                </c:pt>
                <c:pt idx="817">
                  <c:v>14.138462319036666</c:v>
                </c:pt>
                <c:pt idx="818">
                  <c:v>14.243235015559465</c:v>
                </c:pt>
                <c:pt idx="819">
                  <c:v>14.354096198078745</c:v>
                </c:pt>
                <c:pt idx="820">
                  <c:v>14.218508997429305</c:v>
                </c:pt>
                <c:pt idx="821">
                  <c:v>13.047033554322825</c:v>
                </c:pt>
                <c:pt idx="822">
                  <c:v>12.943038831010689</c:v>
                </c:pt>
                <c:pt idx="823">
                  <c:v>12.729248410228656</c:v>
                </c:pt>
                <c:pt idx="824">
                  <c:v>12.300703558381818</c:v>
                </c:pt>
                <c:pt idx="825">
                  <c:v>12.853571911784604</c:v>
                </c:pt>
                <c:pt idx="826">
                  <c:v>12.931047896089838</c:v>
                </c:pt>
                <c:pt idx="827">
                  <c:v>13.290014882965769</c:v>
                </c:pt>
                <c:pt idx="828">
                  <c:v>11.674350561493709</c:v>
                </c:pt>
                <c:pt idx="829">
                  <c:v>11.957363685563523</c:v>
                </c:pt>
                <c:pt idx="830">
                  <c:v>12.735218508997429</c:v>
                </c:pt>
                <c:pt idx="831">
                  <c:v>13.17159383033419</c:v>
                </c:pt>
                <c:pt idx="832">
                  <c:v>12.826055337572726</c:v>
                </c:pt>
                <c:pt idx="833">
                  <c:v>12.442277770261128</c:v>
                </c:pt>
                <c:pt idx="834">
                  <c:v>11.123122716817752</c:v>
                </c:pt>
                <c:pt idx="835">
                  <c:v>11.394009606277907</c:v>
                </c:pt>
                <c:pt idx="836">
                  <c:v>10.183956839399269</c:v>
                </c:pt>
                <c:pt idx="837">
                  <c:v>9.8776721688540121</c:v>
                </c:pt>
                <c:pt idx="838">
                  <c:v>9.7870552022730362</c:v>
                </c:pt>
                <c:pt idx="839">
                  <c:v>9.5953524556893512</c:v>
                </c:pt>
                <c:pt idx="840">
                  <c:v>9.5018603707211486</c:v>
                </c:pt>
                <c:pt idx="841">
                  <c:v>9.507712082262211</c:v>
                </c:pt>
                <c:pt idx="842">
                  <c:v>9.6027601136517386</c:v>
                </c:pt>
                <c:pt idx="843">
                  <c:v>9.4710120416723047</c:v>
                </c:pt>
                <c:pt idx="844">
                  <c:v>8.9665978893248557</c:v>
                </c:pt>
                <c:pt idx="845">
                  <c:v>8.8048132864294431</c:v>
                </c:pt>
                <c:pt idx="846">
                  <c:v>8.7586422676227844</c:v>
                </c:pt>
                <c:pt idx="847">
                  <c:v>8.5426024895142749</c:v>
                </c:pt>
                <c:pt idx="848">
                  <c:v>8.5559633337843319</c:v>
                </c:pt>
                <c:pt idx="849">
                  <c:v>8.4110911919902591</c:v>
                </c:pt>
                <c:pt idx="850">
                  <c:v>8.4232174265999191</c:v>
                </c:pt>
                <c:pt idx="851">
                  <c:v>8.0879786226491674</c:v>
                </c:pt>
                <c:pt idx="852">
                  <c:v>8.5505851711541077</c:v>
                </c:pt>
                <c:pt idx="853">
                  <c:v>8.677022730347721</c:v>
                </c:pt>
                <c:pt idx="854">
                  <c:v>8.454184142876473</c:v>
                </c:pt>
                <c:pt idx="855">
                  <c:v>8.2888817480719794</c:v>
                </c:pt>
                <c:pt idx="856">
                  <c:v>8.3259876877283201</c:v>
                </c:pt>
                <c:pt idx="857">
                  <c:v>8.2825734000811817</c:v>
                </c:pt>
                <c:pt idx="858">
                  <c:v>8.2780577729671236</c:v>
                </c:pt>
                <c:pt idx="859">
                  <c:v>8.1699364091462598</c:v>
                </c:pt>
                <c:pt idx="860">
                  <c:v>8.1356717629549458</c:v>
                </c:pt>
                <c:pt idx="861">
                  <c:v>7.8106649979705054</c:v>
                </c:pt>
                <c:pt idx="862">
                  <c:v>8.0707955621702077</c:v>
                </c:pt>
                <c:pt idx="863">
                  <c:v>7.9077932620754972</c:v>
                </c:pt>
                <c:pt idx="864">
                  <c:v>7.9286632390745506</c:v>
                </c:pt>
                <c:pt idx="865">
                  <c:v>7.8475849005547307</c:v>
                </c:pt>
                <c:pt idx="866">
                  <c:v>8.2831653362197262</c:v>
                </c:pt>
                <c:pt idx="867">
                  <c:v>8.121059396563389</c:v>
                </c:pt>
                <c:pt idx="868">
                  <c:v>8.2921289406034369</c:v>
                </c:pt>
                <c:pt idx="869">
                  <c:v>8.1575226626978772</c:v>
                </c:pt>
                <c:pt idx="870">
                  <c:v>7.8918448112569344</c:v>
                </c:pt>
                <c:pt idx="871">
                  <c:v>7.8747632255445801</c:v>
                </c:pt>
                <c:pt idx="872">
                  <c:v>7.6212285211744</c:v>
                </c:pt>
                <c:pt idx="873">
                  <c:v>7.6915505344337713</c:v>
                </c:pt>
                <c:pt idx="874">
                  <c:v>7.6130598024624554</c:v>
                </c:pt>
                <c:pt idx="875">
                  <c:v>6.3405154918143696</c:v>
                </c:pt>
                <c:pt idx="876">
                  <c:v>6.2916046543092961</c:v>
                </c:pt>
                <c:pt idx="877">
                  <c:v>6.2888479231497767</c:v>
                </c:pt>
                <c:pt idx="878">
                  <c:v>6.3149776755513463</c:v>
                </c:pt>
                <c:pt idx="879">
                  <c:v>6.1588080097415769</c:v>
                </c:pt>
                <c:pt idx="880">
                  <c:v>6.1778683534027881</c:v>
                </c:pt>
                <c:pt idx="881">
                  <c:v>5.9799418211338109</c:v>
                </c:pt>
                <c:pt idx="882">
                  <c:v>5.9428020565552711</c:v>
                </c:pt>
                <c:pt idx="883">
                  <c:v>6.0680726559328919</c:v>
                </c:pt>
                <c:pt idx="884">
                  <c:v>6.1074279529157076</c:v>
                </c:pt>
                <c:pt idx="885">
                  <c:v>6.0751082397510485</c:v>
                </c:pt>
                <c:pt idx="886">
                  <c:v>6.0724698958192409</c:v>
                </c:pt>
                <c:pt idx="887">
                  <c:v>6.2204031930726558</c:v>
                </c:pt>
                <c:pt idx="888">
                  <c:v>6.1815890948450818</c:v>
                </c:pt>
                <c:pt idx="889">
                  <c:v>6.1271647950209713</c:v>
                </c:pt>
                <c:pt idx="890">
                  <c:v>6.1211777837910972</c:v>
                </c:pt>
                <c:pt idx="891">
                  <c:v>6.1570152888648364</c:v>
                </c:pt>
                <c:pt idx="892">
                  <c:v>6.0055641997023406</c:v>
                </c:pt>
                <c:pt idx="893">
                  <c:v>5.9053916925991077</c:v>
                </c:pt>
                <c:pt idx="894">
                  <c:v>5.9043938573941288</c:v>
                </c:pt>
                <c:pt idx="895">
                  <c:v>5.9178223515085913</c:v>
                </c:pt>
                <c:pt idx="896">
                  <c:v>5.9077425246921935</c:v>
                </c:pt>
                <c:pt idx="897">
                  <c:v>5.9987146529562985</c:v>
                </c:pt>
                <c:pt idx="898">
                  <c:v>6.0311189284264657</c:v>
                </c:pt>
                <c:pt idx="899">
                  <c:v>5.8946861047219592</c:v>
                </c:pt>
                <c:pt idx="900">
                  <c:v>5.9421255581112167</c:v>
                </c:pt>
                <c:pt idx="901">
                  <c:v>5.920528345284807</c:v>
                </c:pt>
                <c:pt idx="902">
                  <c:v>5.9199025842240562</c:v>
                </c:pt>
                <c:pt idx="903">
                  <c:v>5.6438743065890948</c:v>
                </c:pt>
                <c:pt idx="904">
                  <c:v>5.7955790826681106</c:v>
                </c:pt>
                <c:pt idx="905">
                  <c:v>5.8471790014882972</c:v>
                </c:pt>
                <c:pt idx="906">
                  <c:v>5.8535888242457039</c:v>
                </c:pt>
                <c:pt idx="907">
                  <c:v>5.8193918278987962</c:v>
                </c:pt>
                <c:pt idx="908">
                  <c:v>5.8333276958462994</c:v>
                </c:pt>
                <c:pt idx="909">
                  <c:v>5.8264612366391564</c:v>
                </c:pt>
                <c:pt idx="910">
                  <c:v>5.8714652956298208</c:v>
                </c:pt>
                <c:pt idx="911">
                  <c:v>5.7093762684345828</c:v>
                </c:pt>
                <c:pt idx="912">
                  <c:v>6.3958868894601544</c:v>
                </c:pt>
                <c:pt idx="913">
                  <c:v>6.1194188878365594</c:v>
                </c:pt>
                <c:pt idx="914">
                  <c:v>6.030594642132324</c:v>
                </c:pt>
                <c:pt idx="915">
                  <c:v>6.1145142741171696</c:v>
                </c:pt>
                <c:pt idx="916">
                  <c:v>5.9958564470301727</c:v>
                </c:pt>
                <c:pt idx="917">
                  <c:v>5.9799079962116091</c:v>
                </c:pt>
                <c:pt idx="918">
                  <c:v>5.5462894060343668</c:v>
                </c:pt>
                <c:pt idx="919">
                  <c:v>5.4285617643079425</c:v>
                </c:pt>
                <c:pt idx="920">
                  <c:v>5.4161649303206607</c:v>
                </c:pt>
                <c:pt idx="921">
                  <c:v>5.3916925991070217</c:v>
                </c:pt>
                <c:pt idx="922">
                  <c:v>5.4097381951021513</c:v>
                </c:pt>
                <c:pt idx="923">
                  <c:v>5.4587843322960357</c:v>
                </c:pt>
                <c:pt idx="924">
                  <c:v>5.4331281288053033</c:v>
                </c:pt>
                <c:pt idx="925">
                  <c:v>5.5512278446759575</c:v>
                </c:pt>
                <c:pt idx="926">
                  <c:v>5.4933872277093769</c:v>
                </c:pt>
                <c:pt idx="927">
                  <c:v>5.503416317142471</c:v>
                </c:pt>
                <c:pt idx="928">
                  <c:v>4.990072385333514</c:v>
                </c:pt>
                <c:pt idx="929">
                  <c:v>5.017622784467596</c:v>
                </c:pt>
                <c:pt idx="930">
                  <c:v>5.1244757137058583</c:v>
                </c:pt>
                <c:pt idx="931">
                  <c:v>5.0867271005276695</c:v>
                </c:pt>
                <c:pt idx="932">
                  <c:v>5.1057705317277771</c:v>
                </c:pt>
                <c:pt idx="933">
                  <c:v>5.2187119469625225</c:v>
                </c:pt>
                <c:pt idx="934">
                  <c:v>5.1649641455824655</c:v>
                </c:pt>
                <c:pt idx="935">
                  <c:v>5.1046373968339873</c:v>
                </c:pt>
                <c:pt idx="936">
                  <c:v>5.1565079150317956</c:v>
                </c:pt>
                <c:pt idx="937">
                  <c:v>5.0617643079420924</c:v>
                </c:pt>
                <c:pt idx="938">
                  <c:v>5.1044513597618728</c:v>
                </c:pt>
                <c:pt idx="939">
                  <c:v>5.2753686916520097</c:v>
                </c:pt>
                <c:pt idx="940">
                  <c:v>5.3388073332431336</c:v>
                </c:pt>
                <c:pt idx="941">
                  <c:v>5.3356954404004879</c:v>
                </c:pt>
                <c:pt idx="942">
                  <c:v>5.3787883912867001</c:v>
                </c:pt>
                <c:pt idx="943">
                  <c:v>5.3229941821133817</c:v>
                </c:pt>
                <c:pt idx="944">
                  <c:v>5.3578845893654448</c:v>
                </c:pt>
                <c:pt idx="945">
                  <c:v>5.2523677445541876</c:v>
                </c:pt>
                <c:pt idx="946">
                  <c:v>5.2663036125016909</c:v>
                </c:pt>
                <c:pt idx="947">
                  <c:v>5.5721823839805174</c:v>
                </c:pt>
                <c:pt idx="948">
                  <c:v>5.4225409281558656</c:v>
                </c:pt>
                <c:pt idx="949">
                  <c:v>5.5083378433229608</c:v>
                </c:pt>
                <c:pt idx="950">
                  <c:v>5.419209173318901</c:v>
                </c:pt>
                <c:pt idx="951">
                  <c:v>5.3915572994182117</c:v>
                </c:pt>
                <c:pt idx="952">
                  <c:v>5.5633033419023139</c:v>
                </c:pt>
                <c:pt idx="953">
                  <c:v>5.2727134352590985</c:v>
                </c:pt>
                <c:pt idx="954">
                  <c:v>5.4764747666080371</c:v>
                </c:pt>
                <c:pt idx="955">
                  <c:v>5.5025876065485049</c:v>
                </c:pt>
                <c:pt idx="956">
                  <c:v>5.498274928967664</c:v>
                </c:pt>
                <c:pt idx="957">
                  <c:v>6.1638648356108776</c:v>
                </c:pt>
                <c:pt idx="958">
                  <c:v>6.1926160194831565</c:v>
                </c:pt>
                <c:pt idx="959">
                  <c:v>6.2195406575564869</c:v>
                </c:pt>
                <c:pt idx="960">
                  <c:v>6.3270531727777035</c:v>
                </c:pt>
                <c:pt idx="961">
                  <c:v>5.8822216208902729</c:v>
                </c:pt>
                <c:pt idx="962">
                  <c:v>5.9570592612636988</c:v>
                </c:pt>
                <c:pt idx="963">
                  <c:v>5.892876471384116</c:v>
                </c:pt>
                <c:pt idx="964">
                  <c:v>6.1165268569882283</c:v>
                </c:pt>
                <c:pt idx="965">
                  <c:v>5.9473684210526319</c:v>
                </c:pt>
                <c:pt idx="966">
                  <c:v>5.7083276958463003</c:v>
                </c:pt>
                <c:pt idx="967">
                  <c:v>5.9721620890271954</c:v>
                </c:pt>
                <c:pt idx="968">
                  <c:v>5.81034366120958</c:v>
                </c:pt>
                <c:pt idx="969">
                  <c:v>6.0680388310106883</c:v>
                </c:pt>
                <c:pt idx="970">
                  <c:v>5.4831890136652683</c:v>
                </c:pt>
                <c:pt idx="971">
                  <c:v>5.8739683398728184</c:v>
                </c:pt>
                <c:pt idx="972">
                  <c:v>5.8372006494385067</c:v>
                </c:pt>
                <c:pt idx="973">
                  <c:v>6.2520294953321605</c:v>
                </c:pt>
                <c:pt idx="974">
                  <c:v>6.119232850764444</c:v>
                </c:pt>
                <c:pt idx="975">
                  <c:v>6.19733459613043</c:v>
                </c:pt>
                <c:pt idx="976">
                  <c:v>5.9129177377892033</c:v>
                </c:pt>
                <c:pt idx="977">
                  <c:v>6.3281186578270878</c:v>
                </c:pt>
                <c:pt idx="978">
                  <c:v>5.6168481937491546</c:v>
                </c:pt>
                <c:pt idx="979">
                  <c:v>5.5690197537545671</c:v>
                </c:pt>
                <c:pt idx="980">
                  <c:v>5.295545257745907</c:v>
                </c:pt>
                <c:pt idx="981">
                  <c:v>4.7273373021242051</c:v>
                </c:pt>
                <c:pt idx="982">
                  <c:v>4.7009200378839129</c:v>
                </c:pt>
                <c:pt idx="983">
                  <c:v>4.696116898931133</c:v>
                </c:pt>
                <c:pt idx="984">
                  <c:v>4.8217764849140856</c:v>
                </c:pt>
                <c:pt idx="985">
                  <c:v>5.1349783520497905</c:v>
                </c:pt>
                <c:pt idx="986">
                  <c:v>4.960695440400487</c:v>
                </c:pt>
                <c:pt idx="987">
                  <c:v>5.117406304965499</c:v>
                </c:pt>
                <c:pt idx="988">
                  <c:v>5.3178697063996756</c:v>
                </c:pt>
                <c:pt idx="989">
                  <c:v>5.0863550263834396</c:v>
                </c:pt>
                <c:pt idx="990">
                  <c:v>5.0120078473819518</c:v>
                </c:pt>
                <c:pt idx="991">
                  <c:v>5.127570694087404</c:v>
                </c:pt>
                <c:pt idx="992">
                  <c:v>5.5412664050872689</c:v>
                </c:pt>
                <c:pt idx="993">
                  <c:v>5.9217122175619004</c:v>
                </c:pt>
                <c:pt idx="994">
                  <c:v>5.7826072250033818</c:v>
                </c:pt>
                <c:pt idx="995">
                  <c:v>6.2327492896766339</c:v>
                </c:pt>
                <c:pt idx="996">
                  <c:v>6.3784839669868765</c:v>
                </c:pt>
                <c:pt idx="997">
                  <c:v>6.022020024353945</c:v>
                </c:pt>
                <c:pt idx="998">
                  <c:v>6.4944696252198622</c:v>
                </c:pt>
                <c:pt idx="999">
                  <c:v>6.4928291164930334</c:v>
                </c:pt>
                <c:pt idx="1000">
                  <c:v>5.7585069679339744</c:v>
                </c:pt>
                <c:pt idx="1001">
                  <c:v>5.7116594506832632</c:v>
                </c:pt>
                <c:pt idx="1002">
                  <c:v>6.1144466242727651</c:v>
                </c:pt>
                <c:pt idx="1003">
                  <c:v>5.8413103774861321</c:v>
                </c:pt>
                <c:pt idx="1004">
                  <c:v>6.6916858341225813</c:v>
                </c:pt>
                <c:pt idx="1005">
                  <c:v>6.6441279935056148</c:v>
                </c:pt>
                <c:pt idx="1006">
                  <c:v>7.1262853470437033</c:v>
                </c:pt>
                <c:pt idx="1007">
                  <c:v>7.0076275199567046</c:v>
                </c:pt>
                <c:pt idx="1008">
                  <c:v>7.6075970775267212</c:v>
                </c:pt>
                <c:pt idx="1009">
                  <c:v>8.8740867271005275</c:v>
                </c:pt>
                <c:pt idx="1010">
                  <c:v>8.8136246786632384</c:v>
                </c:pt>
                <c:pt idx="1011">
                  <c:v>8.8730888918955486</c:v>
                </c:pt>
                <c:pt idx="1012">
                  <c:v>9.0420612907590314</c:v>
                </c:pt>
                <c:pt idx="1013">
                  <c:v>9.2667095115681235</c:v>
                </c:pt>
                <c:pt idx="1014">
                  <c:v>10.288289811933433</c:v>
                </c:pt>
                <c:pt idx="1015">
                  <c:v>10.263039507509133</c:v>
                </c:pt>
                <c:pt idx="1016">
                  <c:v>10.268755919361386</c:v>
                </c:pt>
                <c:pt idx="1017">
                  <c:v>10.237146529562983</c:v>
                </c:pt>
                <c:pt idx="1018">
                  <c:v>10.215008117981329</c:v>
                </c:pt>
                <c:pt idx="1019">
                  <c:v>10.318427817616021</c:v>
                </c:pt>
                <c:pt idx="1020">
                  <c:v>10.486419293735624</c:v>
                </c:pt>
                <c:pt idx="1021">
                  <c:v>10.392318360167772</c:v>
                </c:pt>
                <c:pt idx="1022">
                  <c:v>10.299198349343799</c:v>
                </c:pt>
                <c:pt idx="1023">
                  <c:v>10.326748748477879</c:v>
                </c:pt>
                <c:pt idx="1024">
                  <c:v>10.141929373562441</c:v>
                </c:pt>
                <c:pt idx="1025">
                  <c:v>10.21149032607225</c:v>
                </c:pt>
                <c:pt idx="1026">
                  <c:v>10.161260316601272</c:v>
                </c:pt>
                <c:pt idx="1027">
                  <c:v>10.106582329860641</c:v>
                </c:pt>
                <c:pt idx="1028">
                  <c:v>10.039845758354756</c:v>
                </c:pt>
                <c:pt idx="1029">
                  <c:v>10.062288594236234</c:v>
                </c:pt>
                <c:pt idx="1030">
                  <c:v>10.322994182113382</c:v>
                </c:pt>
                <c:pt idx="1031">
                  <c:v>10.338841158165335</c:v>
                </c:pt>
                <c:pt idx="1032">
                  <c:v>10.393130158300636</c:v>
                </c:pt>
                <c:pt idx="1033">
                  <c:v>10.385113651738601</c:v>
                </c:pt>
                <c:pt idx="1034">
                  <c:v>10.431707482072792</c:v>
                </c:pt>
                <c:pt idx="1035">
                  <c:v>10.425889595453931</c:v>
                </c:pt>
                <c:pt idx="1036">
                  <c:v>10.455418752536868</c:v>
                </c:pt>
                <c:pt idx="1037">
                  <c:v>10.498647003111893</c:v>
                </c:pt>
                <c:pt idx="1038">
                  <c:v>10.491780543904749</c:v>
                </c:pt>
                <c:pt idx="1039">
                  <c:v>10.385807062643757</c:v>
                </c:pt>
                <c:pt idx="1040">
                  <c:v>10.532742524692194</c:v>
                </c:pt>
                <c:pt idx="1041">
                  <c:v>10.754194290353134</c:v>
                </c:pt>
                <c:pt idx="1042">
                  <c:v>10.786666215667704</c:v>
                </c:pt>
                <c:pt idx="1043">
                  <c:v>10.764291029630632</c:v>
                </c:pt>
                <c:pt idx="1044">
                  <c:v>10.047270328778245</c:v>
                </c:pt>
                <c:pt idx="1045">
                  <c:v>10.039997970504668</c:v>
                </c:pt>
                <c:pt idx="1046">
                  <c:v>9.9765593289135452</c:v>
                </c:pt>
                <c:pt idx="1047">
                  <c:v>9.8969692869706396</c:v>
                </c:pt>
                <c:pt idx="1048">
                  <c:v>10.596705452577458</c:v>
                </c:pt>
                <c:pt idx="1049">
                  <c:v>10.655239480449195</c:v>
                </c:pt>
                <c:pt idx="1050">
                  <c:v>10.675348396698688</c:v>
                </c:pt>
                <c:pt idx="1051">
                  <c:v>10.546526180489785</c:v>
                </c:pt>
                <c:pt idx="1052">
                  <c:v>10.529749019077258</c:v>
                </c:pt>
                <c:pt idx="1053">
                  <c:v>10.624526451089162</c:v>
                </c:pt>
                <c:pt idx="1054">
                  <c:v>10.504532539575161</c:v>
                </c:pt>
                <c:pt idx="1055">
                  <c:v>10.371837369774049</c:v>
                </c:pt>
                <c:pt idx="1056">
                  <c:v>10.431589094845084</c:v>
                </c:pt>
                <c:pt idx="1057">
                  <c:v>10.556927344067107</c:v>
                </c:pt>
                <c:pt idx="1058">
                  <c:v>10.58647341361115</c:v>
                </c:pt>
                <c:pt idx="1059">
                  <c:v>10.562508456230551</c:v>
                </c:pt>
                <c:pt idx="1060">
                  <c:v>10.597060614260588</c:v>
                </c:pt>
                <c:pt idx="1061">
                  <c:v>10.706450412664051</c:v>
                </c:pt>
                <c:pt idx="1062">
                  <c:v>10.29217967798674</c:v>
                </c:pt>
                <c:pt idx="1063">
                  <c:v>10.25216479502097</c:v>
                </c:pt>
                <c:pt idx="1064">
                  <c:v>10.52220606142606</c:v>
                </c:pt>
                <c:pt idx="1065">
                  <c:v>10.762109322148559</c:v>
                </c:pt>
                <c:pt idx="1066">
                  <c:v>10.777837910972805</c:v>
                </c:pt>
                <c:pt idx="1067">
                  <c:v>10.856480855094034</c:v>
                </c:pt>
                <c:pt idx="1068">
                  <c:v>10.376166959815993</c:v>
                </c:pt>
                <c:pt idx="1069">
                  <c:v>10.163458936544446</c:v>
                </c:pt>
                <c:pt idx="1070">
                  <c:v>10.080368015153566</c:v>
                </c:pt>
                <c:pt idx="1071">
                  <c:v>9.9099749695575703</c:v>
                </c:pt>
                <c:pt idx="1072">
                  <c:v>10.362907590312542</c:v>
                </c:pt>
                <c:pt idx="1073">
                  <c:v>10.390931538357464</c:v>
                </c:pt>
                <c:pt idx="1074">
                  <c:v>10.322148559058315</c:v>
                </c:pt>
                <c:pt idx="1075">
                  <c:v>10.308128128805304</c:v>
                </c:pt>
                <c:pt idx="1076">
                  <c:v>10.018823569205791</c:v>
                </c:pt>
                <c:pt idx="1077">
                  <c:v>9.9525774590718452</c:v>
                </c:pt>
                <c:pt idx="1078">
                  <c:v>10.00136990934921</c:v>
                </c:pt>
                <c:pt idx="1079">
                  <c:v>9.8847923149776769</c:v>
                </c:pt>
                <c:pt idx="1080">
                  <c:v>9.7929069138140985</c:v>
                </c:pt>
                <c:pt idx="1081">
                  <c:v>10.195203626031661</c:v>
                </c:pt>
                <c:pt idx="1082">
                  <c:v>10.408114598836423</c:v>
                </c:pt>
                <c:pt idx="1083">
                  <c:v>10.735015559464214</c:v>
                </c:pt>
                <c:pt idx="1084">
                  <c:v>11.928003653091597</c:v>
                </c:pt>
                <c:pt idx="1085">
                  <c:v>11.781220403193073</c:v>
                </c:pt>
                <c:pt idx="1086">
                  <c:v>11.827543634149642</c:v>
                </c:pt>
                <c:pt idx="1087">
                  <c:v>11.672879177377894</c:v>
                </c:pt>
                <c:pt idx="1088">
                  <c:v>11.359237586253551</c:v>
                </c:pt>
                <c:pt idx="1089">
                  <c:v>11.310495873359491</c:v>
                </c:pt>
                <c:pt idx="1090">
                  <c:v>11.404951968610472</c:v>
                </c:pt>
                <c:pt idx="1091">
                  <c:v>11.473430523609796</c:v>
                </c:pt>
                <c:pt idx="1092">
                  <c:v>11.172946827222297</c:v>
                </c:pt>
                <c:pt idx="1093">
                  <c:v>10.809514950615613</c:v>
                </c:pt>
                <c:pt idx="1094">
                  <c:v>10.855956568799892</c:v>
                </c:pt>
                <c:pt idx="1095">
                  <c:v>10.800162359626572</c:v>
                </c:pt>
                <c:pt idx="1096">
                  <c:v>10.505648762007848</c:v>
                </c:pt>
                <c:pt idx="1097">
                  <c:v>10.204776079015019</c:v>
                </c:pt>
                <c:pt idx="1098">
                  <c:v>10.433703152482751</c:v>
                </c:pt>
                <c:pt idx="1099">
                  <c:v>10.03825598701123</c:v>
                </c:pt>
                <c:pt idx="1100">
                  <c:v>10.474208496820458</c:v>
                </c:pt>
                <c:pt idx="1101">
                  <c:v>10.306825869300502</c:v>
                </c:pt>
                <c:pt idx="1102">
                  <c:v>10.670968069273442</c:v>
                </c:pt>
                <c:pt idx="1103">
                  <c:v>10.163780273305372</c:v>
                </c:pt>
                <c:pt idx="1104">
                  <c:v>10.079979028548236</c:v>
                </c:pt>
                <c:pt idx="1105">
                  <c:v>9.9375761060749568</c:v>
                </c:pt>
                <c:pt idx="1106">
                  <c:v>10.053680151535652</c:v>
                </c:pt>
                <c:pt idx="1107">
                  <c:v>10.216445677174942</c:v>
                </c:pt>
                <c:pt idx="1108">
                  <c:v>10.078439994588013</c:v>
                </c:pt>
                <c:pt idx="1109">
                  <c:v>9.956653362197267</c:v>
                </c:pt>
                <c:pt idx="1110">
                  <c:v>10.656592477337304</c:v>
                </c:pt>
                <c:pt idx="1111">
                  <c:v>10.221113516438912</c:v>
                </c:pt>
                <c:pt idx="1112">
                  <c:v>11.005006088485997</c:v>
                </c:pt>
                <c:pt idx="1113">
                  <c:v>11.424621160871331</c:v>
                </c:pt>
                <c:pt idx="1114">
                  <c:v>11.573653768096333</c:v>
                </c:pt>
                <c:pt idx="1115">
                  <c:v>11.549384386415911</c:v>
                </c:pt>
                <c:pt idx="1116">
                  <c:v>12.255513462319037</c:v>
                </c:pt>
                <c:pt idx="1117">
                  <c:v>12.438793803274253</c:v>
                </c:pt>
                <c:pt idx="1118">
                  <c:v>12.578727506426736</c:v>
                </c:pt>
                <c:pt idx="1119">
                  <c:v>12.804373562440807</c:v>
                </c:pt>
                <c:pt idx="1120">
                  <c:v>13.606024218644297</c:v>
                </c:pt>
                <c:pt idx="1121">
                  <c:v>13.692649844405357</c:v>
                </c:pt>
                <c:pt idx="1122">
                  <c:v>13.740833446083073</c:v>
                </c:pt>
                <c:pt idx="1123">
                  <c:v>13.639274117169531</c:v>
                </c:pt>
                <c:pt idx="1124">
                  <c:v>13.208665945068326</c:v>
                </c:pt>
                <c:pt idx="1125">
                  <c:v>13.625710323366256</c:v>
                </c:pt>
                <c:pt idx="1126">
                  <c:v>14.008574617778381</c:v>
                </c:pt>
                <c:pt idx="1127">
                  <c:v>12.81589094845082</c:v>
                </c:pt>
                <c:pt idx="1128">
                  <c:v>12.290640644026519</c:v>
                </c:pt>
                <c:pt idx="1129">
                  <c:v>12.300027059937763</c:v>
                </c:pt>
                <c:pt idx="1130">
                  <c:v>12.161666215667706</c:v>
                </c:pt>
                <c:pt idx="1131">
                  <c:v>12.432113381139224</c:v>
                </c:pt>
                <c:pt idx="1132">
                  <c:v>12.290420782032202</c:v>
                </c:pt>
                <c:pt idx="1133">
                  <c:v>12.223701122987418</c:v>
                </c:pt>
                <c:pt idx="1134">
                  <c:v>11.190992423217427</c:v>
                </c:pt>
                <c:pt idx="1135">
                  <c:v>10.495568935191448</c:v>
                </c:pt>
                <c:pt idx="1136">
                  <c:v>10.303612501691248</c:v>
                </c:pt>
                <c:pt idx="1137">
                  <c:v>10.250439723988634</c:v>
                </c:pt>
                <c:pt idx="1138">
                  <c:v>10.297507103233663</c:v>
                </c:pt>
                <c:pt idx="1139">
                  <c:v>10.539270734677311</c:v>
                </c:pt>
                <c:pt idx="1140">
                  <c:v>10.388665268569884</c:v>
                </c:pt>
                <c:pt idx="1141">
                  <c:v>11.072537545663646</c:v>
                </c:pt>
                <c:pt idx="1142">
                  <c:v>11.165302394804494</c:v>
                </c:pt>
                <c:pt idx="1143">
                  <c:v>11.258845217156001</c:v>
                </c:pt>
                <c:pt idx="1144">
                  <c:v>10.96098295223921</c:v>
                </c:pt>
                <c:pt idx="1145">
                  <c:v>10.85289541334055</c:v>
                </c:pt>
                <c:pt idx="1146">
                  <c:v>10.935901772425924</c:v>
                </c:pt>
                <c:pt idx="1147">
                  <c:v>10.774083344608307</c:v>
                </c:pt>
                <c:pt idx="1148">
                  <c:v>10.936967257475308</c:v>
                </c:pt>
                <c:pt idx="1149">
                  <c:v>10.503399404681369</c:v>
                </c:pt>
                <c:pt idx="1150">
                  <c:v>10.577171560005413</c:v>
                </c:pt>
                <c:pt idx="1151">
                  <c:v>10.236300906507916</c:v>
                </c:pt>
                <c:pt idx="1152">
                  <c:v>9.6054322825057508</c:v>
                </c:pt>
                <c:pt idx="1153">
                  <c:v>10.119537275064268</c:v>
                </c:pt>
                <c:pt idx="1154">
                  <c:v>10.006646597212827</c:v>
                </c:pt>
                <c:pt idx="1155">
                  <c:v>10.340819916114194</c:v>
                </c:pt>
                <c:pt idx="1156">
                  <c:v>10.167839263969693</c:v>
                </c:pt>
                <c:pt idx="1157">
                  <c:v>10.20530036530916</c:v>
                </c:pt>
                <c:pt idx="1158">
                  <c:v>10.000490461371941</c:v>
                </c:pt>
                <c:pt idx="1159">
                  <c:v>11.243962251386822</c:v>
                </c:pt>
                <c:pt idx="1160">
                  <c:v>11.340447841969963</c:v>
                </c:pt>
                <c:pt idx="1161">
                  <c:v>11.305455959951294</c:v>
                </c:pt>
                <c:pt idx="1162">
                  <c:v>11.222365038560412</c:v>
                </c:pt>
                <c:pt idx="1163">
                  <c:v>10.722534163171426</c:v>
                </c:pt>
                <c:pt idx="1164">
                  <c:v>10.809836287376539</c:v>
                </c:pt>
                <c:pt idx="1165">
                  <c:v>10.622699905290219</c:v>
                </c:pt>
                <c:pt idx="1166">
                  <c:v>11.098143011771073</c:v>
                </c:pt>
                <c:pt idx="1167">
                  <c:v>10.452019347855499</c:v>
                </c:pt>
                <c:pt idx="1168">
                  <c:v>10.903243810039237</c:v>
                </c:pt>
                <c:pt idx="1169">
                  <c:v>11.522121499120553</c:v>
                </c:pt>
                <c:pt idx="1170">
                  <c:v>11.313523203896631</c:v>
                </c:pt>
                <c:pt idx="1171">
                  <c:v>12.685225273981871</c:v>
                </c:pt>
                <c:pt idx="1172">
                  <c:v>12.893586794750373</c:v>
                </c:pt>
                <c:pt idx="1173">
                  <c:v>13.027685698822891</c:v>
                </c:pt>
                <c:pt idx="1174">
                  <c:v>12.970826004600189</c:v>
                </c:pt>
                <c:pt idx="1175">
                  <c:v>12.919598159924231</c:v>
                </c:pt>
                <c:pt idx="1176">
                  <c:v>12.664236909755109</c:v>
                </c:pt>
                <c:pt idx="1177">
                  <c:v>13.100578406169666</c:v>
                </c:pt>
                <c:pt idx="1178">
                  <c:v>12.916486267081588</c:v>
                </c:pt>
                <c:pt idx="1179">
                  <c:v>12.6994824786903</c:v>
                </c:pt>
                <c:pt idx="1180">
                  <c:v>12.636872547693141</c:v>
                </c:pt>
                <c:pt idx="1181">
                  <c:v>12.415150182654582</c:v>
                </c:pt>
                <c:pt idx="1182">
                  <c:v>12.575463401434178</c:v>
                </c:pt>
                <c:pt idx="1183">
                  <c:v>11.870196861047219</c:v>
                </c:pt>
                <c:pt idx="1184">
                  <c:v>12.375558111216344</c:v>
                </c:pt>
                <c:pt idx="1185">
                  <c:v>12.387735083209311</c:v>
                </c:pt>
                <c:pt idx="1186">
                  <c:v>12.601711541063457</c:v>
                </c:pt>
                <c:pt idx="1187">
                  <c:v>12.833074008929779</c:v>
                </c:pt>
                <c:pt idx="1188">
                  <c:v>12.651231227168179</c:v>
                </c:pt>
                <c:pt idx="1189">
                  <c:v>13.574837640373428</c:v>
                </c:pt>
                <c:pt idx="1190">
                  <c:v>14.372632255445811</c:v>
                </c:pt>
                <c:pt idx="1191">
                  <c:v>14.625761060749563</c:v>
                </c:pt>
                <c:pt idx="1192">
                  <c:v>14.099749695575698</c:v>
                </c:pt>
                <c:pt idx="1193">
                  <c:v>14.107225003382494</c:v>
                </c:pt>
                <c:pt idx="1194">
                  <c:v>13.747057231768366</c:v>
                </c:pt>
                <c:pt idx="1195">
                  <c:v>14.293921661480178</c:v>
                </c:pt>
                <c:pt idx="1196">
                  <c:v>14.513056419970233</c:v>
                </c:pt>
                <c:pt idx="1197">
                  <c:v>14.894686104721959</c:v>
                </c:pt>
                <c:pt idx="1198">
                  <c:v>14.91865106210256</c:v>
                </c:pt>
                <c:pt idx="1199">
                  <c:v>14.467105263157897</c:v>
                </c:pt>
                <c:pt idx="1200">
                  <c:v>14.374069814639427</c:v>
                </c:pt>
                <c:pt idx="1201">
                  <c:v>15.476271817074821</c:v>
                </c:pt>
                <c:pt idx="1202">
                  <c:v>16.030966716276556</c:v>
                </c:pt>
                <c:pt idx="1203">
                  <c:v>15.798538763360845</c:v>
                </c:pt>
                <c:pt idx="1204">
                  <c:v>16.119029901231226</c:v>
                </c:pt>
                <c:pt idx="1205">
                  <c:v>16.677733053713979</c:v>
                </c:pt>
                <c:pt idx="1206">
                  <c:v>17.061307671492358</c:v>
                </c:pt>
                <c:pt idx="1207">
                  <c:v>16.738330401840077</c:v>
                </c:pt>
                <c:pt idx="1208">
                  <c:v>16.828253957515898</c:v>
                </c:pt>
                <c:pt idx="1209">
                  <c:v>15.78458598295224</c:v>
                </c:pt>
                <c:pt idx="1210">
                  <c:v>15.469371532945477</c:v>
                </c:pt>
                <c:pt idx="1211">
                  <c:v>15.760248951427414</c:v>
                </c:pt>
                <c:pt idx="1212">
                  <c:v>16.062187119469627</c:v>
                </c:pt>
                <c:pt idx="1213">
                  <c:v>15.960780002705995</c:v>
                </c:pt>
                <c:pt idx="1214">
                  <c:v>15.174384386415912</c:v>
                </c:pt>
                <c:pt idx="1215">
                  <c:v>15.81235624408064</c:v>
                </c:pt>
                <c:pt idx="1216">
                  <c:v>15.060242186442974</c:v>
                </c:pt>
                <c:pt idx="1217">
                  <c:v>16.499966175077798</c:v>
                </c:pt>
                <c:pt idx="1218">
                  <c:v>15.208868894601544</c:v>
                </c:pt>
                <c:pt idx="1219">
                  <c:v>14.934667162765527</c:v>
                </c:pt>
                <c:pt idx="1220">
                  <c:v>15.108189013665271</c:v>
                </c:pt>
                <c:pt idx="1221">
                  <c:v>15.037664050872685</c:v>
                </c:pt>
                <c:pt idx="1222">
                  <c:v>13.9494824786903</c:v>
                </c:pt>
                <c:pt idx="1223">
                  <c:v>13.700057502367747</c:v>
                </c:pt>
                <c:pt idx="1224">
                  <c:v>13.194679339737517</c:v>
                </c:pt>
                <c:pt idx="1225">
                  <c:v>13.489734136111487</c:v>
                </c:pt>
                <c:pt idx="1226">
                  <c:v>14.032032201325936</c:v>
                </c:pt>
                <c:pt idx="1227">
                  <c:v>13.384352590989042</c:v>
                </c:pt>
                <c:pt idx="1228">
                  <c:v>13.17257475307807</c:v>
                </c:pt>
                <c:pt idx="1229">
                  <c:v>13.214923555675822</c:v>
                </c:pt>
                <c:pt idx="1230">
                  <c:v>11.469286970639969</c:v>
                </c:pt>
                <c:pt idx="1231">
                  <c:v>11.269009606277907</c:v>
                </c:pt>
                <c:pt idx="1232">
                  <c:v>11.115055472872413</c:v>
                </c:pt>
                <c:pt idx="1233">
                  <c:v>11.556217020700853</c:v>
                </c:pt>
                <c:pt idx="1234">
                  <c:v>11.306792044378298</c:v>
                </c:pt>
                <c:pt idx="1235">
                  <c:v>10.804779461507239</c:v>
                </c:pt>
                <c:pt idx="1236">
                  <c:v>11.085610878094981</c:v>
                </c:pt>
                <c:pt idx="1237">
                  <c:v>11.115901095927478</c:v>
                </c:pt>
                <c:pt idx="1238">
                  <c:v>12.227286564740902</c:v>
                </c:pt>
                <c:pt idx="1239">
                  <c:v>11.579826816398322</c:v>
                </c:pt>
                <c:pt idx="1240">
                  <c:v>11.1578101745366</c:v>
                </c:pt>
                <c:pt idx="1241">
                  <c:v>11.37699567040996</c:v>
                </c:pt>
                <c:pt idx="1242">
                  <c:v>11.233611825192803</c:v>
                </c:pt>
                <c:pt idx="1243">
                  <c:v>11.647324448653768</c:v>
                </c:pt>
                <c:pt idx="1244">
                  <c:v>13.175128534704372</c:v>
                </c:pt>
                <c:pt idx="1245">
                  <c:v>12.922929914761196</c:v>
                </c:pt>
                <c:pt idx="1246">
                  <c:v>13.551650656203492</c:v>
                </c:pt>
                <c:pt idx="1247">
                  <c:v>14.166266405087269</c:v>
                </c:pt>
                <c:pt idx="1248">
                  <c:v>14.312204031930726</c:v>
                </c:pt>
                <c:pt idx="1249">
                  <c:v>14.984440535786769</c:v>
                </c:pt>
                <c:pt idx="1250">
                  <c:v>14.636568123393317</c:v>
                </c:pt>
                <c:pt idx="1251">
                  <c:v>14.999424976322555</c:v>
                </c:pt>
                <c:pt idx="1252">
                  <c:v>14.992558517115411</c:v>
                </c:pt>
                <c:pt idx="1253">
                  <c:v>14.483510350426196</c:v>
                </c:pt>
                <c:pt idx="1254">
                  <c:v>13.776298877012584</c:v>
                </c:pt>
                <c:pt idx="1255">
                  <c:v>13.206467325125153</c:v>
                </c:pt>
                <c:pt idx="1256">
                  <c:v>13.968475172507103</c:v>
                </c:pt>
                <c:pt idx="1257">
                  <c:v>13.989176024895142</c:v>
                </c:pt>
                <c:pt idx="1258">
                  <c:v>13.8787714788256</c:v>
                </c:pt>
                <c:pt idx="1259">
                  <c:v>15.613956162900827</c:v>
                </c:pt>
                <c:pt idx="1260">
                  <c:v>15.603842511162227</c:v>
                </c:pt>
                <c:pt idx="1261">
                  <c:v>16.331653362197269</c:v>
                </c:pt>
                <c:pt idx="1262">
                  <c:v>14.968204573129483</c:v>
                </c:pt>
                <c:pt idx="1263">
                  <c:v>15.813709240968748</c:v>
                </c:pt>
                <c:pt idx="1264">
                  <c:v>15.907911649303205</c:v>
                </c:pt>
                <c:pt idx="1265">
                  <c:v>17.015339602218916</c:v>
                </c:pt>
                <c:pt idx="1266">
                  <c:v>18.510739412799349</c:v>
                </c:pt>
                <c:pt idx="1267">
                  <c:v>19.741036395616291</c:v>
                </c:pt>
                <c:pt idx="1268">
                  <c:v>19.915759031254229</c:v>
                </c:pt>
                <c:pt idx="1269">
                  <c:v>19.794378297929914</c:v>
                </c:pt>
                <c:pt idx="1270">
                  <c:v>19.091158165336221</c:v>
                </c:pt>
                <c:pt idx="1271">
                  <c:v>18.946962521986201</c:v>
                </c:pt>
                <c:pt idx="1272">
                  <c:v>17.884893789744286</c:v>
                </c:pt>
                <c:pt idx="1273">
                  <c:v>18.348464348532001</c:v>
                </c:pt>
                <c:pt idx="1274">
                  <c:v>17.922946827222297</c:v>
                </c:pt>
                <c:pt idx="1275">
                  <c:v>16.581974698958192</c:v>
                </c:pt>
                <c:pt idx="1276">
                  <c:v>16.754380327425245</c:v>
                </c:pt>
                <c:pt idx="1277">
                  <c:v>17.59996955757002</c:v>
                </c:pt>
                <c:pt idx="1278">
                  <c:v>16.982766202137736</c:v>
                </c:pt>
                <c:pt idx="1279">
                  <c:v>18.098887160059533</c:v>
                </c:pt>
                <c:pt idx="1280">
                  <c:v>19.468322960357192</c:v>
                </c:pt>
                <c:pt idx="1281">
                  <c:v>19.484677310242187</c:v>
                </c:pt>
                <c:pt idx="1282">
                  <c:v>18.084376268434582</c:v>
                </c:pt>
                <c:pt idx="1283">
                  <c:v>19.34024489243675</c:v>
                </c:pt>
                <c:pt idx="1284">
                  <c:v>17.771783249898526</c:v>
                </c:pt>
                <c:pt idx="1285">
                  <c:v>17.473853335137328</c:v>
                </c:pt>
                <c:pt idx="1286">
                  <c:v>16.545849682045734</c:v>
                </c:pt>
                <c:pt idx="1287">
                  <c:v>14.822605195508052</c:v>
                </c:pt>
                <c:pt idx="1288">
                  <c:v>15.518400757678258</c:v>
                </c:pt>
                <c:pt idx="1289">
                  <c:v>14.017656609389798</c:v>
                </c:pt>
                <c:pt idx="1290">
                  <c:v>14.923251251522123</c:v>
                </c:pt>
                <c:pt idx="1291">
                  <c:v>15.171864429711814</c:v>
                </c:pt>
                <c:pt idx="1292">
                  <c:v>14.302902178324992</c:v>
                </c:pt>
                <c:pt idx="1293">
                  <c:v>13.102032877824382</c:v>
                </c:pt>
                <c:pt idx="1294">
                  <c:v>13.300162359626572</c:v>
                </c:pt>
                <c:pt idx="1295">
                  <c:v>11.935529698281695</c:v>
                </c:pt>
                <c:pt idx="1296">
                  <c:v>14.271918549587335</c:v>
                </c:pt>
                <c:pt idx="1297">
                  <c:v>16.236842105263158</c:v>
                </c:pt>
                <c:pt idx="1298">
                  <c:v>15.606514680016236</c:v>
                </c:pt>
                <c:pt idx="1299">
                  <c:v>16.280138005682588</c:v>
                </c:pt>
                <c:pt idx="1300">
                  <c:v>18.2891692599107</c:v>
                </c:pt>
                <c:pt idx="1301">
                  <c:v>18.028209985117034</c:v>
                </c:pt>
                <c:pt idx="1302">
                  <c:v>19.949465566229197</c:v>
                </c:pt>
                <c:pt idx="1303">
                  <c:v>21.130970098768774</c:v>
                </c:pt>
                <c:pt idx="1304">
                  <c:v>20.268772831822485</c:v>
                </c:pt>
                <c:pt idx="1305">
                  <c:v>19.492829116493034</c:v>
                </c:pt>
                <c:pt idx="1306">
                  <c:v>19.623393316195376</c:v>
                </c:pt>
                <c:pt idx="1307">
                  <c:v>20.102015965363282</c:v>
                </c:pt>
                <c:pt idx="1308">
                  <c:v>18.960052766878636</c:v>
                </c:pt>
                <c:pt idx="1309">
                  <c:v>18.89933703152483</c:v>
                </c:pt>
                <c:pt idx="1310">
                  <c:v>20.243742389392505</c:v>
                </c:pt>
                <c:pt idx="1311">
                  <c:v>22.464348531998379</c:v>
                </c:pt>
                <c:pt idx="1312">
                  <c:v>20.155121093221489</c:v>
                </c:pt>
                <c:pt idx="1313">
                  <c:v>19.362281829251792</c:v>
                </c:pt>
                <c:pt idx="1314">
                  <c:v>19.46323230956569</c:v>
                </c:pt>
                <c:pt idx="1315">
                  <c:v>19.4507170883507</c:v>
                </c:pt>
                <c:pt idx="1316">
                  <c:v>24.112298741712895</c:v>
                </c:pt>
                <c:pt idx="1317">
                  <c:v>24.213097009876879</c:v>
                </c:pt>
                <c:pt idx="1318">
                  <c:v>25.334393180895685</c:v>
                </c:pt>
                <c:pt idx="1319">
                  <c:v>24.436679745636589</c:v>
                </c:pt>
                <c:pt idx="1320">
                  <c:v>23.356480855094034</c:v>
                </c:pt>
                <c:pt idx="1321">
                  <c:v>26.303477202002437</c:v>
                </c:pt>
                <c:pt idx="1322">
                  <c:v>25.563895278040864</c:v>
                </c:pt>
                <c:pt idx="1323">
                  <c:v>26.160228656474089</c:v>
                </c:pt>
                <c:pt idx="1324">
                  <c:v>28.278514409416857</c:v>
                </c:pt>
                <c:pt idx="1325">
                  <c:v>29.721992964416181</c:v>
                </c:pt>
                <c:pt idx="1326">
                  <c:v>29.239091462589638</c:v>
                </c:pt>
                <c:pt idx="1327">
                  <c:v>26.229062373156545</c:v>
                </c:pt>
                <c:pt idx="1328">
                  <c:v>26.224005547287241</c:v>
                </c:pt>
                <c:pt idx="1329">
                  <c:v>25.33030036530916</c:v>
                </c:pt>
                <c:pt idx="1330">
                  <c:v>22.857495602760114</c:v>
                </c:pt>
                <c:pt idx="1331">
                  <c:v>23.585255716411854</c:v>
                </c:pt>
                <c:pt idx="1332">
                  <c:v>21.086355026383441</c:v>
                </c:pt>
                <c:pt idx="1333">
                  <c:v>24.450750913272902</c:v>
                </c:pt>
                <c:pt idx="1334">
                  <c:v>24.413374374238941</c:v>
                </c:pt>
                <c:pt idx="1335">
                  <c:v>26.246735895007443</c:v>
                </c:pt>
                <c:pt idx="1336">
                  <c:v>26.785144094168583</c:v>
                </c:pt>
                <c:pt idx="1337">
                  <c:v>23.240309159788932</c:v>
                </c:pt>
                <c:pt idx="1338">
                  <c:v>22.907268975781356</c:v>
                </c:pt>
                <c:pt idx="1339">
                  <c:v>23.874154376944933</c:v>
                </c:pt>
                <c:pt idx="1340">
                  <c:v>22.336135164389123</c:v>
                </c:pt>
                <c:pt idx="1341">
                  <c:v>26.827374509538629</c:v>
                </c:pt>
                <c:pt idx="1342">
                  <c:v>28.123241104045466</c:v>
                </c:pt>
                <c:pt idx="1343">
                  <c:v>29.687626843458261</c:v>
                </c:pt>
                <c:pt idx="1344">
                  <c:v>32.347973887160066</c:v>
                </c:pt>
                <c:pt idx="1345">
                  <c:v>32.283351373291843</c:v>
                </c:pt>
                <c:pt idx="1346">
                  <c:v>32.605483019889057</c:v>
                </c:pt>
                <c:pt idx="1347">
                  <c:v>29.78116966580977</c:v>
                </c:pt>
                <c:pt idx="1348">
                  <c:v>27.868742389392501</c:v>
                </c:pt>
                <c:pt idx="1349">
                  <c:v>27.534180083885808</c:v>
                </c:pt>
                <c:pt idx="1350">
                  <c:v>28.769094168583411</c:v>
                </c:pt>
                <c:pt idx="1351">
                  <c:v>28.20655188743066</c:v>
                </c:pt>
                <c:pt idx="1352">
                  <c:v>25.089568393992696</c:v>
                </c:pt>
                <c:pt idx="1353">
                  <c:v>24.573197131646598</c:v>
                </c:pt>
                <c:pt idx="1354">
                  <c:v>26.586236639155732</c:v>
                </c:pt>
                <c:pt idx="1355">
                  <c:v>27.778277634961441</c:v>
                </c:pt>
                <c:pt idx="1356">
                  <c:v>22.577171560005411</c:v>
                </c:pt>
                <c:pt idx="1357">
                  <c:v>19.37422202678934</c:v>
                </c:pt>
                <c:pt idx="1358">
                  <c:v>19.396428088215398</c:v>
                </c:pt>
                <c:pt idx="1359">
                  <c:v>18.646343525909892</c:v>
                </c:pt>
                <c:pt idx="1360">
                  <c:v>18.172828439994589</c:v>
                </c:pt>
                <c:pt idx="1361">
                  <c:v>18.161260316601272</c:v>
                </c:pt>
                <c:pt idx="1362">
                  <c:v>16.486148694358004</c:v>
                </c:pt>
                <c:pt idx="1363">
                  <c:v>16.199533216073604</c:v>
                </c:pt>
                <c:pt idx="1364">
                  <c:v>16.527330537139765</c:v>
                </c:pt>
                <c:pt idx="1365">
                  <c:v>16.254498714652957</c:v>
                </c:pt>
                <c:pt idx="1366">
                  <c:v>15.540386957109998</c:v>
                </c:pt>
                <c:pt idx="1367">
                  <c:v>14.610539845758357</c:v>
                </c:pt>
                <c:pt idx="1368">
                  <c:v>13.649759843052363</c:v>
                </c:pt>
                <c:pt idx="1369">
                  <c:v>13.176515356514683</c:v>
                </c:pt>
                <c:pt idx="1370">
                  <c:v>13.562609930997159</c:v>
                </c:pt>
                <c:pt idx="1371">
                  <c:v>13.303375727235826</c:v>
                </c:pt>
                <c:pt idx="1372">
                  <c:v>13.56677039642809</c:v>
                </c:pt>
                <c:pt idx="1373">
                  <c:v>13.221519415505345</c:v>
                </c:pt>
                <c:pt idx="1374">
                  <c:v>12.732884589365446</c:v>
                </c:pt>
                <c:pt idx="1375">
                  <c:v>12.545020971451766</c:v>
                </c:pt>
                <c:pt idx="1376">
                  <c:v>12.859694222703286</c:v>
                </c:pt>
                <c:pt idx="1377">
                  <c:v>11.868505614937087</c:v>
                </c:pt>
                <c:pt idx="1378">
                  <c:v>10.692396157488838</c:v>
                </c:pt>
                <c:pt idx="1379">
                  <c:v>10.479874171289408</c:v>
                </c:pt>
                <c:pt idx="1380">
                  <c:v>9.3605736706805587</c:v>
                </c:pt>
                <c:pt idx="1381">
                  <c:v>10.185512785820592</c:v>
                </c:pt>
                <c:pt idx="1382">
                  <c:v>10.56538357461778</c:v>
                </c:pt>
                <c:pt idx="1383">
                  <c:v>11.592544987146528</c:v>
                </c:pt>
                <c:pt idx="1384">
                  <c:v>12.106988228927074</c:v>
                </c:pt>
                <c:pt idx="1385">
                  <c:v>11.506291435529699</c:v>
                </c:pt>
                <c:pt idx="1386">
                  <c:v>11.264747666080368</c:v>
                </c:pt>
                <c:pt idx="1387">
                  <c:v>11.984761872547693</c:v>
                </c:pt>
                <c:pt idx="1388">
                  <c:v>11.969286970639967</c:v>
                </c:pt>
                <c:pt idx="1389">
                  <c:v>11.822808145041266</c:v>
                </c:pt>
                <c:pt idx="1390">
                  <c:v>11.354197672845354</c:v>
                </c:pt>
                <c:pt idx="1391">
                  <c:v>10.865613584088758</c:v>
                </c:pt>
                <c:pt idx="1392">
                  <c:v>10.436189284264646</c:v>
                </c:pt>
                <c:pt idx="1393">
                  <c:v>9.8786023542145855</c:v>
                </c:pt>
                <c:pt idx="1394">
                  <c:v>9.9261094574482485</c:v>
                </c:pt>
                <c:pt idx="1395">
                  <c:v>9.1713063184954677</c:v>
                </c:pt>
                <c:pt idx="1396">
                  <c:v>9.2414930320660265</c:v>
                </c:pt>
                <c:pt idx="1397">
                  <c:v>9.4605263157894743</c:v>
                </c:pt>
                <c:pt idx="1398">
                  <c:v>9.1736233256663517</c:v>
                </c:pt>
                <c:pt idx="1399">
                  <c:v>8.8190366662156681</c:v>
                </c:pt>
                <c:pt idx="1400">
                  <c:v>9.4717731024218654</c:v>
                </c:pt>
                <c:pt idx="1401">
                  <c:v>9.6109626572858886</c:v>
                </c:pt>
                <c:pt idx="1402">
                  <c:v>9.6621735895007443</c:v>
                </c:pt>
                <c:pt idx="1403">
                  <c:v>9.6330503314842382</c:v>
                </c:pt>
                <c:pt idx="1404">
                  <c:v>9.1491171695305109</c:v>
                </c:pt>
                <c:pt idx="1405">
                  <c:v>8.9419056961168994</c:v>
                </c:pt>
                <c:pt idx="1406">
                  <c:v>8.9999154376944936</c:v>
                </c:pt>
                <c:pt idx="1407">
                  <c:v>9.3146732512515218</c:v>
                </c:pt>
                <c:pt idx="1408">
                  <c:v>9.2080740089297795</c:v>
                </c:pt>
                <c:pt idx="1409">
                  <c:v>9.4421593830334185</c:v>
                </c:pt>
                <c:pt idx="1410">
                  <c:v>9.1039439859288329</c:v>
                </c:pt>
                <c:pt idx="1411">
                  <c:v>8.6934785549993254</c:v>
                </c:pt>
                <c:pt idx="1412">
                  <c:v>7.6728791773778919</c:v>
                </c:pt>
                <c:pt idx="1413">
                  <c:v>7.5853064537951553</c:v>
                </c:pt>
                <c:pt idx="1414">
                  <c:v>7.5910228656474086</c:v>
                </c:pt>
                <c:pt idx="1415">
                  <c:v>7.3258693005006101</c:v>
                </c:pt>
                <c:pt idx="1416">
                  <c:v>7.0291232580165062</c:v>
                </c:pt>
                <c:pt idx="1417">
                  <c:v>6.9140677851440948</c:v>
                </c:pt>
                <c:pt idx="1418">
                  <c:v>6.7975240156947638</c:v>
                </c:pt>
                <c:pt idx="1419">
                  <c:v>6.6216005953186308</c:v>
                </c:pt>
                <c:pt idx="1420">
                  <c:v>6.7844506832634286</c:v>
                </c:pt>
                <c:pt idx="1421">
                  <c:v>6.9436476796103372</c:v>
                </c:pt>
                <c:pt idx="1422">
                  <c:v>6.9633337843322973</c:v>
                </c:pt>
                <c:pt idx="1423">
                  <c:v>6.8988634826139901</c:v>
                </c:pt>
                <c:pt idx="1424">
                  <c:v>6.5472872412393448</c:v>
                </c:pt>
                <c:pt idx="1425">
                  <c:v>6.5981430117710733</c:v>
                </c:pt>
                <c:pt idx="1426">
                  <c:v>6.6362298741712893</c:v>
                </c:pt>
                <c:pt idx="1427">
                  <c:v>6.0497564605601415</c:v>
                </c:pt>
                <c:pt idx="1428">
                  <c:v>6.1458530645379517</c:v>
                </c:pt>
                <c:pt idx="1429">
                  <c:v>5.6547151941550542</c:v>
                </c:pt>
                <c:pt idx="1430">
                  <c:v>5.8757610607495607</c:v>
                </c:pt>
                <c:pt idx="1431">
                  <c:v>5.529376944933027</c:v>
                </c:pt>
                <c:pt idx="1432">
                  <c:v>5.5283283723447445</c:v>
                </c:pt>
                <c:pt idx="1433">
                  <c:v>6.030002705993776</c:v>
                </c:pt>
                <c:pt idx="1434">
                  <c:v>6.0738567176295497</c:v>
                </c:pt>
                <c:pt idx="1435">
                  <c:v>6.4091969963469086</c:v>
                </c:pt>
                <c:pt idx="1436">
                  <c:v>5.635265863888514</c:v>
                </c:pt>
                <c:pt idx="1437">
                  <c:v>5.6608036801515365</c:v>
                </c:pt>
                <c:pt idx="1438">
                  <c:v>5.6917196590447841</c:v>
                </c:pt>
                <c:pt idx="1439">
                  <c:v>4.8527262887295359</c:v>
                </c:pt>
                <c:pt idx="1440">
                  <c:v>5.9766946286023552</c:v>
                </c:pt>
                <c:pt idx="1441">
                  <c:v>6.5037207414422937</c:v>
                </c:pt>
                <c:pt idx="1442">
                  <c:v>6.610928832363685</c:v>
                </c:pt>
                <c:pt idx="1443">
                  <c:v>6.6613448789067791</c:v>
                </c:pt>
                <c:pt idx="1444">
                  <c:v>6.8152144500067644</c:v>
                </c:pt>
                <c:pt idx="1445">
                  <c:v>6.7963063184954677</c:v>
                </c:pt>
                <c:pt idx="1446">
                  <c:v>7.3676092544987153</c:v>
                </c:pt>
                <c:pt idx="1447">
                  <c:v>7.3318563117304834</c:v>
                </c:pt>
                <c:pt idx="1448">
                  <c:v>6.9337708023271549</c:v>
                </c:pt>
                <c:pt idx="1449">
                  <c:v>6.6041976728453529</c:v>
                </c:pt>
                <c:pt idx="1450">
                  <c:v>7.3642774996617515</c:v>
                </c:pt>
                <c:pt idx="1451">
                  <c:v>7.2522662697875795</c:v>
                </c:pt>
                <c:pt idx="1452">
                  <c:v>7.9555709646867818</c:v>
                </c:pt>
                <c:pt idx="1453">
                  <c:v>7.634657015288866</c:v>
                </c:pt>
                <c:pt idx="1454">
                  <c:v>7.3746786632390737</c:v>
                </c:pt>
                <c:pt idx="1455">
                  <c:v>7.3870585847652563</c:v>
                </c:pt>
                <c:pt idx="1456">
                  <c:v>7.0010993099715879</c:v>
                </c:pt>
                <c:pt idx="1457">
                  <c:v>6.9147104586659465</c:v>
                </c:pt>
                <c:pt idx="1458">
                  <c:v>6.905594642132324</c:v>
                </c:pt>
                <c:pt idx="1459">
                  <c:v>6.9153700446488973</c:v>
                </c:pt>
                <c:pt idx="1460">
                  <c:v>6.8656812339331621</c:v>
                </c:pt>
                <c:pt idx="1461">
                  <c:v>6.518603707211474</c:v>
                </c:pt>
                <c:pt idx="1462">
                  <c:v>6.4187187119469629</c:v>
                </c:pt>
                <c:pt idx="1463">
                  <c:v>6.3141997023406846</c:v>
                </c:pt>
                <c:pt idx="1464">
                  <c:v>6.3783486672980656</c:v>
                </c:pt>
                <c:pt idx="1465">
                  <c:v>6.5055472872412397</c:v>
                </c:pt>
                <c:pt idx="1466">
                  <c:v>6.4113787038289809</c:v>
                </c:pt>
                <c:pt idx="1467">
                  <c:v>6.7103910161006635</c:v>
                </c:pt>
                <c:pt idx="1468">
                  <c:v>6.9279529157082944</c:v>
                </c:pt>
                <c:pt idx="1469">
                  <c:v>6.5055811121634415</c:v>
                </c:pt>
                <c:pt idx="1470">
                  <c:v>6.8097009876877292</c:v>
                </c:pt>
                <c:pt idx="1471">
                  <c:v>6.3568191043160613</c:v>
                </c:pt>
                <c:pt idx="1472">
                  <c:v>6.0570964686781226</c:v>
                </c:pt>
                <c:pt idx="1473">
                  <c:v>5.6853436612095791</c:v>
                </c:pt>
                <c:pt idx="1474">
                  <c:v>5.2641557299418213</c:v>
                </c:pt>
                <c:pt idx="1475">
                  <c:v>5.145802327154648</c:v>
                </c:pt>
                <c:pt idx="1476">
                  <c:v>5.2759268028683532</c:v>
                </c:pt>
                <c:pt idx="1477">
                  <c:v>5.2004634014341766</c:v>
                </c:pt>
                <c:pt idx="1478">
                  <c:v>4.9061527533486675</c:v>
                </c:pt>
                <c:pt idx="1479">
                  <c:v>4.9367304830198897</c:v>
                </c:pt>
                <c:pt idx="1480">
                  <c:v>4.2102726288729535</c:v>
                </c:pt>
                <c:pt idx="1481">
                  <c:v>4.0992592342037621</c:v>
                </c:pt>
                <c:pt idx="1482">
                  <c:v>3.9384386415911248</c:v>
                </c:pt>
                <c:pt idx="1483">
                  <c:v>4.0013022595048024</c:v>
                </c:pt>
                <c:pt idx="1484">
                  <c:v>4.1698180219185499</c:v>
                </c:pt>
                <c:pt idx="1485">
                  <c:v>3.979552834528481</c:v>
                </c:pt>
                <c:pt idx="1486">
                  <c:v>3.939893113245839</c:v>
                </c:pt>
                <c:pt idx="1487">
                  <c:v>4.0331484237586253</c:v>
                </c:pt>
                <c:pt idx="1488">
                  <c:v>3.8495467460424848</c:v>
                </c:pt>
                <c:pt idx="1489">
                  <c:v>3.615461371938844</c:v>
                </c:pt>
                <c:pt idx="1490">
                  <c:v>3.6739277499661753</c:v>
                </c:pt>
                <c:pt idx="1491">
                  <c:v>4.067463807333243</c:v>
                </c:pt>
                <c:pt idx="1492">
                  <c:v>4.032556487620079</c:v>
                </c:pt>
                <c:pt idx="1493">
                  <c:v>4.2051650656203492</c:v>
                </c:pt>
                <c:pt idx="1494">
                  <c:v>3.8709748342578818</c:v>
                </c:pt>
                <c:pt idx="1495">
                  <c:v>4.215109592747937</c:v>
                </c:pt>
                <c:pt idx="1496">
                  <c:v>3.1397138411581658</c:v>
                </c:pt>
                <c:pt idx="1497">
                  <c:v>3.2765863888513058</c:v>
                </c:pt>
                <c:pt idx="1498">
                  <c:v>3.0744824786902987</c:v>
                </c:pt>
                <c:pt idx="1499">
                  <c:v>2.5216817751319178</c:v>
                </c:pt>
                <c:pt idx="1500">
                  <c:v>2.634065079150318</c:v>
                </c:pt>
                <c:pt idx="1501">
                  <c:v>3.0616797456365852</c:v>
                </c:pt>
                <c:pt idx="1502">
                  <c:v>3.2856176430794211</c:v>
                </c:pt>
                <c:pt idx="1503">
                  <c:v>3.3943985928832365</c:v>
                </c:pt>
                <c:pt idx="1504">
                  <c:v>3.1786125016912461</c:v>
                </c:pt>
                <c:pt idx="1505">
                  <c:v>3.2624475713705863</c:v>
                </c:pt>
                <c:pt idx="1506">
                  <c:v>3.5882999594100928</c:v>
                </c:pt>
                <c:pt idx="1507">
                  <c:v>3.7138918955486409</c:v>
                </c:pt>
                <c:pt idx="1508">
                  <c:v>3.5962657285888247</c:v>
                </c:pt>
                <c:pt idx="1509">
                  <c:v>3.8343424435123801</c:v>
                </c:pt>
                <c:pt idx="1510">
                  <c:v>3.8424942497632255</c:v>
                </c:pt>
                <c:pt idx="1511">
                  <c:v>3.8188337166824518</c:v>
                </c:pt>
                <c:pt idx="1512">
                  <c:v>3.7320897036936813</c:v>
                </c:pt>
                <c:pt idx="1513">
                  <c:v>3.6046543092950882</c:v>
                </c:pt>
                <c:pt idx="1514">
                  <c:v>3.4048504938438642</c:v>
                </c:pt>
                <c:pt idx="1515">
                  <c:v>3.5601407116763628</c:v>
                </c:pt>
                <c:pt idx="1516">
                  <c:v>3.6600595318630766</c:v>
                </c:pt>
                <c:pt idx="1517">
                  <c:v>3.7859220673792446</c:v>
                </c:pt>
                <c:pt idx="1518">
                  <c:v>3.7358273575970777</c:v>
                </c:pt>
                <c:pt idx="1519">
                  <c:v>3.4748680828034102</c:v>
                </c:pt>
                <c:pt idx="1520">
                  <c:v>3.6588756595859833</c:v>
                </c:pt>
                <c:pt idx="1521">
                  <c:v>3.7346265728588826</c:v>
                </c:pt>
                <c:pt idx="1522">
                  <c:v>4.0725037207414427</c:v>
                </c:pt>
                <c:pt idx="1523">
                  <c:v>4.0631511297524021</c:v>
                </c:pt>
                <c:pt idx="1524">
                  <c:v>3.9771005276687861</c:v>
                </c:pt>
                <c:pt idx="1525">
                  <c:v>4.1690400487078882</c:v>
                </c:pt>
                <c:pt idx="1526">
                  <c:v>3.9660059531863086</c:v>
                </c:pt>
                <c:pt idx="1527">
                  <c:v>3.8037816263022597</c:v>
                </c:pt>
                <c:pt idx="1528">
                  <c:v>4.0307130293600322</c:v>
                </c:pt>
                <c:pt idx="1529">
                  <c:v>3.7108645650115006</c:v>
                </c:pt>
                <c:pt idx="1530">
                  <c:v>3.5935935597348125</c:v>
                </c:pt>
                <c:pt idx="1531">
                  <c:v>3.6187085644703014</c:v>
                </c:pt>
                <c:pt idx="1532">
                  <c:v>4.1736909755107563</c:v>
                </c:pt>
                <c:pt idx="1533">
                  <c:v>4.0038898660533091</c:v>
                </c:pt>
                <c:pt idx="1534">
                  <c:v>4.5348227574076585</c:v>
                </c:pt>
                <c:pt idx="1535">
                  <c:v>4.2967798674063058</c:v>
                </c:pt>
                <c:pt idx="1536">
                  <c:v>4.2215701528886482</c:v>
                </c:pt>
                <c:pt idx="1537">
                  <c:v>4.1397814910025703</c:v>
                </c:pt>
                <c:pt idx="1538">
                  <c:v>3.8932823704505477</c:v>
                </c:pt>
                <c:pt idx="1539">
                  <c:v>4.2521478825598704</c:v>
                </c:pt>
                <c:pt idx="1540">
                  <c:v>3.8680151535651461</c:v>
                </c:pt>
                <c:pt idx="1541">
                  <c:v>3.6158503585441748</c:v>
                </c:pt>
                <c:pt idx="1542">
                  <c:v>3.5291739953998116</c:v>
                </c:pt>
                <c:pt idx="1543">
                  <c:v>3.4321979434447307</c:v>
                </c:pt>
                <c:pt idx="1544">
                  <c:v>3.267013935867948</c:v>
                </c:pt>
                <c:pt idx="1545">
                  <c:v>3.076139899878231</c:v>
                </c:pt>
                <c:pt idx="1546">
                  <c:v>3.0106041131105394</c:v>
                </c:pt>
                <c:pt idx="1547">
                  <c:v>3.0545765119740231</c:v>
                </c:pt>
                <c:pt idx="1548">
                  <c:v>2.7520464077932618</c:v>
                </c:pt>
                <c:pt idx="1549">
                  <c:v>2.5893147070761739</c:v>
                </c:pt>
                <c:pt idx="1550">
                  <c:v>2.8562102557164128</c:v>
                </c:pt>
                <c:pt idx="1551">
                  <c:v>3.0940163712623461</c:v>
                </c:pt>
                <c:pt idx="1552">
                  <c:v>3.3611825192802067</c:v>
                </c:pt>
                <c:pt idx="1553">
                  <c:v>3.0886551210932218</c:v>
                </c:pt>
                <c:pt idx="1554">
                  <c:v>2.7891016100662971</c:v>
                </c:pt>
                <c:pt idx="1555">
                  <c:v>2.6790353132187801</c:v>
                </c:pt>
                <c:pt idx="1556">
                  <c:v>2.6915336219726695</c:v>
                </c:pt>
                <c:pt idx="1557">
                  <c:v>2.5362264916790696</c:v>
                </c:pt>
                <c:pt idx="1558">
                  <c:v>2.4503111892842648</c:v>
                </c:pt>
                <c:pt idx="1559">
                  <c:v>2.3142842646461914</c:v>
                </c:pt>
                <c:pt idx="1560">
                  <c:v>2.1691753483966991</c:v>
                </c:pt>
                <c:pt idx="1561">
                  <c:v>2.1542754701664188</c:v>
                </c:pt>
                <c:pt idx="1562">
                  <c:v>2.2446049249086726</c:v>
                </c:pt>
                <c:pt idx="1563">
                  <c:v>2.2307874441888789</c:v>
                </c:pt>
                <c:pt idx="1564">
                  <c:v>2.0814335002029498</c:v>
                </c:pt>
                <c:pt idx="1565">
                  <c:v>2.2865647409010963</c:v>
                </c:pt>
                <c:pt idx="1566">
                  <c:v>2.1882187795968067</c:v>
                </c:pt>
                <c:pt idx="1567">
                  <c:v>2.1270125828710595</c:v>
                </c:pt>
                <c:pt idx="1568">
                  <c:v>2.0310005411987557</c:v>
                </c:pt>
                <c:pt idx="1569">
                  <c:v>1.8989818698416996</c:v>
                </c:pt>
                <c:pt idx="1570">
                  <c:v>1.8645480990393724</c:v>
                </c:pt>
                <c:pt idx="1571">
                  <c:v>1.7678933838452173</c:v>
                </c:pt>
                <c:pt idx="1572">
                  <c:v>1.8857732377215535</c:v>
                </c:pt>
                <c:pt idx="1573">
                  <c:v>1.8811899607630904</c:v>
                </c:pt>
                <c:pt idx="1574">
                  <c:v>1.7770430253010421</c:v>
                </c:pt>
                <c:pt idx="1575">
                  <c:v>1.7305168448112571</c:v>
                </c:pt>
                <c:pt idx="1576">
                  <c:v>1.5685123799215264</c:v>
                </c:pt>
                <c:pt idx="1577">
                  <c:v>1.5320491137870382</c:v>
                </c:pt>
                <c:pt idx="1578">
                  <c:v>1.5226626978757949</c:v>
                </c:pt>
                <c:pt idx="1579">
                  <c:v>1.5509065079150317</c:v>
                </c:pt>
                <c:pt idx="1580">
                  <c:v>1.4634859964822082</c:v>
                </c:pt>
                <c:pt idx="1581">
                  <c:v>1.408672710052767</c:v>
                </c:pt>
                <c:pt idx="1582">
                  <c:v>1.3652753348667299</c:v>
                </c:pt>
                <c:pt idx="1583">
                  <c:v>1.3821708835069679</c:v>
                </c:pt>
                <c:pt idx="1584">
                  <c:v>1.3671526180489786</c:v>
                </c:pt>
                <c:pt idx="1585">
                  <c:v>1.3287951562711404</c:v>
                </c:pt>
                <c:pt idx="1586">
                  <c:v>1.3007035583818158</c:v>
                </c:pt>
                <c:pt idx="1587">
                  <c:v>1.2158030036530918</c:v>
                </c:pt>
                <c:pt idx="1588">
                  <c:v>1.228757948856718</c:v>
                </c:pt>
                <c:pt idx="1589">
                  <c:v>1.1808956839399269</c:v>
                </c:pt>
                <c:pt idx="1590">
                  <c:v>1.1336422676227844</c:v>
                </c:pt>
                <c:pt idx="1591">
                  <c:v>1.102235827357597</c:v>
                </c:pt>
                <c:pt idx="1592">
                  <c:v>1.1230212420511432</c:v>
                </c:pt>
                <c:pt idx="1593">
                  <c:v>1.0931707482072794</c:v>
                </c:pt>
                <c:pt idx="1594">
                  <c:v>1.1550703558381819</c:v>
                </c:pt>
                <c:pt idx="1595">
                  <c:v>1.1644736842105261</c:v>
                </c:pt>
                <c:pt idx="1596">
                  <c:v>1.1385299688810715</c:v>
                </c:pt>
                <c:pt idx="1597">
                  <c:v>1.1306994993911519</c:v>
                </c:pt>
                <c:pt idx="1598">
                  <c:v>1.0846468678122041</c:v>
                </c:pt>
                <c:pt idx="1599">
                  <c:v>1.0952002435394399</c:v>
                </c:pt>
                <c:pt idx="1600">
                  <c:v>1.088029360032472</c:v>
                </c:pt>
                <c:pt idx="1601">
                  <c:v>1.0057333243133537</c:v>
                </c:pt>
                <c:pt idx="1602">
                  <c:v>1.0115850358544178</c:v>
                </c:pt>
                <c:pt idx="1603">
                  <c:v>1.0201596536327968</c:v>
                </c:pt>
                <c:pt idx="1604">
                  <c:v>0.95541875253686892</c:v>
                </c:pt>
                <c:pt idx="1605">
                  <c:v>0.93443038831010683</c:v>
                </c:pt>
                <c:pt idx="1606">
                  <c:v>0.91350967392775018</c:v>
                </c:pt>
                <c:pt idx="1607">
                  <c:v>0.84788932485455271</c:v>
                </c:pt>
                <c:pt idx="1608">
                  <c:v>0.85137329184142896</c:v>
                </c:pt>
                <c:pt idx="1609">
                  <c:v>0.8516777161412532</c:v>
                </c:pt>
                <c:pt idx="1610">
                  <c:v>0.84621499120552057</c:v>
                </c:pt>
                <c:pt idx="1611">
                  <c:v>0.72415775943715333</c:v>
                </c:pt>
                <c:pt idx="1612">
                  <c:v>0.73006020836152086</c:v>
                </c:pt>
                <c:pt idx="1613">
                  <c:v>0.6863584088756598</c:v>
                </c:pt>
                <c:pt idx="1614">
                  <c:v>0.82001758895954557</c:v>
                </c:pt>
                <c:pt idx="1615">
                  <c:v>0.82749289676633753</c:v>
                </c:pt>
                <c:pt idx="1616">
                  <c:v>0.95753281017453684</c:v>
                </c:pt>
                <c:pt idx="1617">
                  <c:v>0.82833851982140438</c:v>
                </c:pt>
                <c:pt idx="1618">
                  <c:v>0.79148626708158587</c:v>
                </c:pt>
                <c:pt idx="1619">
                  <c:v>0.70004058990664331</c:v>
                </c:pt>
                <c:pt idx="1620">
                  <c:v>0.88244148288458968</c:v>
                </c:pt>
                <c:pt idx="1621">
                  <c:v>1.0532911649303207</c:v>
                </c:pt>
                <c:pt idx="1622">
                  <c:v>1.1832296035719119</c:v>
                </c:pt>
                <c:pt idx="1623">
                  <c:v>1.154072520633203</c:v>
                </c:pt>
                <c:pt idx="1624">
                  <c:v>1.1426396969286974</c:v>
                </c:pt>
                <c:pt idx="1625">
                  <c:v>1.1113516438912194</c:v>
                </c:pt>
                <c:pt idx="1626">
                  <c:v>1.0195169801109456</c:v>
                </c:pt>
                <c:pt idx="1627">
                  <c:v>0.91580976863753216</c:v>
                </c:pt>
                <c:pt idx="1628">
                  <c:v>1.043278987958328</c:v>
                </c:pt>
                <c:pt idx="1629">
                  <c:v>0.97167162765525639</c:v>
                </c:pt>
                <c:pt idx="1630">
                  <c:v>1.1162224326884052</c:v>
                </c:pt>
                <c:pt idx="1631">
                  <c:v>1.1966073603030711</c:v>
                </c:pt>
                <c:pt idx="1632">
                  <c:v>1.1948146394263293</c:v>
                </c:pt>
                <c:pt idx="1633">
                  <c:v>1.1754498714652954</c:v>
                </c:pt>
                <c:pt idx="1634">
                  <c:v>1.2116256257610609</c:v>
                </c:pt>
                <c:pt idx="1635">
                  <c:v>1.1670274658368287</c:v>
                </c:pt>
                <c:pt idx="1636">
                  <c:v>1.1144466242727642</c:v>
                </c:pt>
                <c:pt idx="1637">
                  <c:v>1.0378839128670001</c:v>
                </c:pt>
                <c:pt idx="1638">
                  <c:v>1.0480990393722096</c:v>
                </c:pt>
                <c:pt idx="1639">
                  <c:v>1.0174367473954811</c:v>
                </c:pt>
                <c:pt idx="1640">
                  <c:v>0.97292314977675542</c:v>
                </c:pt>
                <c:pt idx="1641">
                  <c:v>1.0264680016235959</c:v>
                </c:pt>
                <c:pt idx="1642">
                  <c:v>1.0365478284399949</c:v>
                </c:pt>
                <c:pt idx="1643">
                  <c:v>0.92460424841022881</c:v>
                </c:pt>
                <c:pt idx="1644">
                  <c:v>0.93211338113922326</c:v>
                </c:pt>
                <c:pt idx="1645">
                  <c:v>0.86645920714382396</c:v>
                </c:pt>
                <c:pt idx="1646">
                  <c:v>0.8079420917331892</c:v>
                </c:pt>
                <c:pt idx="1647">
                  <c:v>0.81401366526856989</c:v>
                </c:pt>
                <c:pt idx="1648">
                  <c:v>0.80787444188878377</c:v>
                </c:pt>
                <c:pt idx="1649">
                  <c:v>0.77804086050602117</c:v>
                </c:pt>
                <c:pt idx="1650">
                  <c:v>0.73643620619672578</c:v>
                </c:pt>
                <c:pt idx="1651">
                  <c:v>0.73633473143011785</c:v>
                </c:pt>
                <c:pt idx="1652">
                  <c:v>0.70452239209849821</c:v>
                </c:pt>
                <c:pt idx="1653">
                  <c:v>0.70352455689351912</c:v>
                </c:pt>
                <c:pt idx="1654">
                  <c:v>0.71091530239480449</c:v>
                </c:pt>
                <c:pt idx="1655">
                  <c:v>0.6968272222973888</c:v>
                </c:pt>
                <c:pt idx="1656">
                  <c:v>0.68431200108239754</c:v>
                </c:pt>
                <c:pt idx="1657">
                  <c:v>0.7929745636585035</c:v>
                </c:pt>
                <c:pt idx="1658">
                  <c:v>0.7986571505885538</c:v>
                </c:pt>
                <c:pt idx="1659">
                  <c:v>0.74861317818969031</c:v>
                </c:pt>
                <c:pt idx="1660">
                  <c:v>0.72131646597212828</c:v>
                </c:pt>
                <c:pt idx="1661">
                  <c:v>0.76298877012582844</c:v>
                </c:pt>
                <c:pt idx="1662">
                  <c:v>0.73628399404681399</c:v>
                </c:pt>
                <c:pt idx="1663">
                  <c:v>0.71915167095115695</c:v>
                </c:pt>
                <c:pt idx="1664">
                  <c:v>0.6817920443782981</c:v>
                </c:pt>
                <c:pt idx="1665">
                  <c:v>0.65219523745095409</c:v>
                </c:pt>
                <c:pt idx="1666">
                  <c:v>0.56935800297659322</c:v>
                </c:pt>
                <c:pt idx="1667">
                  <c:v>0.56112163442024099</c:v>
                </c:pt>
                <c:pt idx="1668">
                  <c:v>0.57270667027465838</c:v>
                </c:pt>
                <c:pt idx="1669">
                  <c:v>0.56812339331619555</c:v>
                </c:pt>
                <c:pt idx="1670">
                  <c:v>0.56563726153429861</c:v>
                </c:pt>
                <c:pt idx="1671">
                  <c:v>0.52851440941685834</c:v>
                </c:pt>
                <c:pt idx="1672">
                  <c:v>0.51637126234609676</c:v>
                </c:pt>
                <c:pt idx="1673">
                  <c:v>0.55724868082803414</c:v>
                </c:pt>
                <c:pt idx="1674">
                  <c:v>0.58019889054255191</c:v>
                </c:pt>
                <c:pt idx="1675">
                  <c:v>0.5812305506697335</c:v>
                </c:pt>
                <c:pt idx="1676">
                  <c:v>0.53331754836963885</c:v>
                </c:pt>
                <c:pt idx="1677">
                  <c:v>0.54018400757678253</c:v>
                </c:pt>
                <c:pt idx="1678">
                  <c:v>0.51872209443918282</c:v>
                </c:pt>
                <c:pt idx="1679">
                  <c:v>0.54600189419564349</c:v>
                </c:pt>
                <c:pt idx="1680">
                  <c:v>0.42015627114057641</c:v>
                </c:pt>
                <c:pt idx="1681">
                  <c:v>0.40459680692734401</c:v>
                </c:pt>
                <c:pt idx="1682">
                  <c:v>0.39522730347720203</c:v>
                </c:pt>
                <c:pt idx="1683">
                  <c:v>0.41687525368691647</c:v>
                </c:pt>
                <c:pt idx="1684">
                  <c:v>0.37740156947639036</c:v>
                </c:pt>
                <c:pt idx="1685">
                  <c:v>0.33336152076850234</c:v>
                </c:pt>
                <c:pt idx="1686">
                  <c:v>0.54987484778785012</c:v>
                </c:pt>
                <c:pt idx="1687">
                  <c:v>0.54454742254092814</c:v>
                </c:pt>
                <c:pt idx="1688">
                  <c:v>0.56639832228385867</c:v>
                </c:pt>
                <c:pt idx="1689">
                  <c:v>0.55364632661344881</c:v>
                </c:pt>
                <c:pt idx="1690">
                  <c:v>0.53578676769043443</c:v>
                </c:pt>
                <c:pt idx="1691">
                  <c:v>0.71382424570423497</c:v>
                </c:pt>
                <c:pt idx="1692">
                  <c:v>0.94594777432011901</c:v>
                </c:pt>
                <c:pt idx="1693">
                  <c:v>0.77114057637667432</c:v>
                </c:pt>
                <c:pt idx="1694">
                  <c:v>0.73804289000135292</c:v>
                </c:pt>
                <c:pt idx="1695">
                  <c:v>0.70342308212691118</c:v>
                </c:pt>
                <c:pt idx="1696">
                  <c:v>0.64828845893654452</c:v>
                </c:pt>
                <c:pt idx="1697">
                  <c:v>0.63621296171018793</c:v>
                </c:pt>
                <c:pt idx="1698">
                  <c:v>0.6588925720470844</c:v>
                </c:pt>
                <c:pt idx="1699">
                  <c:v>0.67311595183331097</c:v>
                </c:pt>
                <c:pt idx="1700">
                  <c:v>0.595555405222568</c:v>
                </c:pt>
                <c:pt idx="1701">
                  <c:v>0.54524083344608298</c:v>
                </c:pt>
                <c:pt idx="1702">
                  <c:v>0.53096671627655256</c:v>
                </c:pt>
                <c:pt idx="1703">
                  <c:v>0.52626505209038044</c:v>
                </c:pt>
                <c:pt idx="1704">
                  <c:v>0.56636449736165617</c:v>
                </c:pt>
                <c:pt idx="1705">
                  <c:v>0.46598904072520653</c:v>
                </c:pt>
                <c:pt idx="1706">
                  <c:v>0.41707820322013256</c:v>
                </c:pt>
                <c:pt idx="1707">
                  <c:v>0.36248477878500895</c:v>
                </c:pt>
                <c:pt idx="1708">
                  <c:v>0.34991882018671383</c:v>
                </c:pt>
                <c:pt idx="1709">
                  <c:v>0.34983425788120703</c:v>
                </c:pt>
                <c:pt idx="1710">
                  <c:v>0.35084900554728726</c:v>
                </c:pt>
                <c:pt idx="1711">
                  <c:v>0.3395683939926939</c:v>
                </c:pt>
                <c:pt idx="1712">
                  <c:v>0.328017183060479</c:v>
                </c:pt>
                <c:pt idx="1713">
                  <c:v>0.32375524286294155</c:v>
                </c:pt>
                <c:pt idx="1714">
                  <c:v>0.32485455283452858</c:v>
                </c:pt>
                <c:pt idx="1715">
                  <c:v>0.33008050331484262</c:v>
                </c:pt>
                <c:pt idx="1716">
                  <c:v>0.31644905966716297</c:v>
                </c:pt>
                <c:pt idx="1717">
                  <c:v>0.32089703693681515</c:v>
                </c:pt>
                <c:pt idx="1718">
                  <c:v>0.31751454471654728</c:v>
                </c:pt>
                <c:pt idx="1719">
                  <c:v>0.30784061696658105</c:v>
                </c:pt>
                <c:pt idx="1720">
                  <c:v>0.30789135434988513</c:v>
                </c:pt>
                <c:pt idx="1721">
                  <c:v>0.29398931132458395</c:v>
                </c:pt>
                <c:pt idx="1722">
                  <c:v>0.28078067920443806</c:v>
                </c:pt>
                <c:pt idx="1723">
                  <c:v>0.31249154376944932</c:v>
                </c:pt>
                <c:pt idx="1724">
                  <c:v>0.30768840481666881</c:v>
                </c:pt>
                <c:pt idx="1725">
                  <c:v>0.32356920579082682</c:v>
                </c:pt>
                <c:pt idx="1726">
                  <c:v>0.29187525368691669</c:v>
                </c:pt>
                <c:pt idx="1727">
                  <c:v>0.2644094168583413</c:v>
                </c:pt>
                <c:pt idx="1728">
                  <c:v>0.25010147476660793</c:v>
                </c:pt>
                <c:pt idx="1729">
                  <c:v>0.25186037072114753</c:v>
                </c:pt>
                <c:pt idx="1730">
                  <c:v>0.24117169530510085</c:v>
                </c:pt>
                <c:pt idx="1731">
                  <c:v>0.25241848193749172</c:v>
                </c:pt>
                <c:pt idx="1732">
                  <c:v>0.26806250845623047</c:v>
                </c:pt>
                <c:pt idx="1733">
                  <c:v>0.26319171965904498</c:v>
                </c:pt>
                <c:pt idx="1734">
                  <c:v>0.27129278852658656</c:v>
                </c:pt>
                <c:pt idx="1735">
                  <c:v>0.28507644432417822</c:v>
                </c:pt>
                <c:pt idx="1736">
                  <c:v>0.26608375050737387</c:v>
                </c:pt>
                <c:pt idx="1737">
                  <c:v>0.25028751183872289</c:v>
                </c:pt>
                <c:pt idx="1738">
                  <c:v>0.28979502097145171</c:v>
                </c:pt>
                <c:pt idx="1739">
                  <c:v>0.29130023000947092</c:v>
                </c:pt>
                <c:pt idx="1740">
                  <c:v>0.26960154241645262</c:v>
                </c:pt>
                <c:pt idx="1741">
                  <c:v>0.27692463807333256</c:v>
                </c:pt>
                <c:pt idx="1742">
                  <c:v>0.22187457718847248</c:v>
                </c:pt>
                <c:pt idx="1743">
                  <c:v>0.21329995941009328</c:v>
                </c:pt>
                <c:pt idx="1744">
                  <c:v>0.21461913137599797</c:v>
                </c:pt>
                <c:pt idx="1745">
                  <c:v>0.20722838587471237</c:v>
                </c:pt>
                <c:pt idx="1746">
                  <c:v>0.22627181707482058</c:v>
                </c:pt>
                <c:pt idx="1747">
                  <c:v>0.22689757813557021</c:v>
                </c:pt>
                <c:pt idx="1748">
                  <c:v>0.24225409281558652</c:v>
                </c:pt>
                <c:pt idx="1749">
                  <c:v>0.22601813015830063</c:v>
                </c:pt>
                <c:pt idx="1750">
                  <c:v>0.21546475443106483</c:v>
                </c:pt>
                <c:pt idx="1751">
                  <c:v>0.22430997158706534</c:v>
                </c:pt>
                <c:pt idx="1752">
                  <c:v>0.21696996346908404</c:v>
                </c:pt>
                <c:pt idx="1753">
                  <c:v>0.21703761331348947</c:v>
                </c:pt>
                <c:pt idx="1754">
                  <c:v>0.18549587335949136</c:v>
                </c:pt>
                <c:pt idx="1755">
                  <c:v>0.26633743742389404</c:v>
                </c:pt>
                <c:pt idx="1756">
                  <c:v>0.25999526451089161</c:v>
                </c:pt>
                <c:pt idx="1757">
                  <c:v>0.20934244351238007</c:v>
                </c:pt>
                <c:pt idx="1758">
                  <c:v>0.20717764849140852</c:v>
                </c:pt>
                <c:pt idx="1759">
                  <c:v>0.22595048031389542</c:v>
                </c:pt>
                <c:pt idx="1760">
                  <c:v>0.19173657150588563</c:v>
                </c:pt>
                <c:pt idx="1761">
                  <c:v>0.18432891354349912</c:v>
                </c:pt>
                <c:pt idx="1762">
                  <c:v>0.16729806521445023</c:v>
                </c:pt>
                <c:pt idx="1763">
                  <c:v>0.13458936544445965</c:v>
                </c:pt>
                <c:pt idx="1764">
                  <c:v>0.12753686916520102</c:v>
                </c:pt>
                <c:pt idx="1765">
                  <c:v>0.13494452712758775</c:v>
                </c:pt>
                <c:pt idx="1766">
                  <c:v>0.14546407793262084</c:v>
                </c:pt>
                <c:pt idx="1767">
                  <c:v>9.7381951021512814E-2</c:v>
                </c:pt>
                <c:pt idx="1768">
                  <c:v>9.0160330131240807E-2</c:v>
                </c:pt>
                <c:pt idx="1769">
                  <c:v>8.8807333243133613E-2</c:v>
                </c:pt>
                <c:pt idx="1770">
                  <c:v>0.10157624137464483</c:v>
                </c:pt>
                <c:pt idx="1771">
                  <c:v>0.10235421458530647</c:v>
                </c:pt>
                <c:pt idx="1772">
                  <c:v>0.10976187254769321</c:v>
                </c:pt>
                <c:pt idx="1773">
                  <c:v>0.10304762549046154</c:v>
                </c:pt>
                <c:pt idx="1774">
                  <c:v>0.10764781491002573</c:v>
                </c:pt>
                <c:pt idx="1775">
                  <c:v>9.7737112704640916E-2</c:v>
                </c:pt>
                <c:pt idx="1776">
                  <c:v>9.8159924232174456E-2</c:v>
                </c:pt>
                <c:pt idx="1777">
                  <c:v>0.10519550805033151</c:v>
                </c:pt>
                <c:pt idx="1778">
                  <c:v>6.6550534433770903E-2</c:v>
                </c:pt>
                <c:pt idx="1779">
                  <c:v>6.313421729130031E-2</c:v>
                </c:pt>
                <c:pt idx="1780">
                  <c:v>7.0152888648356226E-2</c:v>
                </c:pt>
                <c:pt idx="1781">
                  <c:v>7.0203626031660304E-2</c:v>
                </c:pt>
                <c:pt idx="1782">
                  <c:v>5.9295088621296177E-2</c:v>
                </c:pt>
                <c:pt idx="1783">
                  <c:v>6.0766472737112887E-2</c:v>
                </c:pt>
                <c:pt idx="1784">
                  <c:v>5.5895683939927165E-2</c:v>
                </c:pt>
                <c:pt idx="1785">
                  <c:v>5.8787714788256062E-2</c:v>
                </c:pt>
                <c:pt idx="1786">
                  <c:v>5.2394804491949776E-2</c:v>
                </c:pt>
                <c:pt idx="1787">
                  <c:v>6.088485996482218E-2</c:v>
                </c:pt>
                <c:pt idx="1788">
                  <c:v>5.6014071167636237E-2</c:v>
                </c:pt>
                <c:pt idx="1789">
                  <c:v>4.4682722229739014E-2</c:v>
                </c:pt>
                <c:pt idx="1790">
                  <c:v>4.3583412258151766E-2</c:v>
                </c:pt>
                <c:pt idx="1791">
                  <c:v>4.6171018806656861E-2</c:v>
                </c:pt>
                <c:pt idx="1792">
                  <c:v>5.1955080503314877E-2</c:v>
                </c:pt>
                <c:pt idx="1793">
                  <c:v>3.7494926261669503E-2</c:v>
                </c:pt>
                <c:pt idx="1794">
                  <c:v>4.0725206332025587E-2</c:v>
                </c:pt>
                <c:pt idx="1795">
                  <c:v>4.2923826275199639E-2</c:v>
                </c:pt>
                <c:pt idx="1796">
                  <c:v>3.2116763631443668E-2</c:v>
                </c:pt>
                <c:pt idx="1797">
                  <c:v>3.3588147747260155E-2</c:v>
                </c:pt>
                <c:pt idx="1798">
                  <c:v>3.9186172371803663E-2</c:v>
                </c:pt>
                <c:pt idx="1799">
                  <c:v>5.3138952780408477E-2</c:v>
                </c:pt>
                <c:pt idx="1800">
                  <c:v>5.7570017588959743E-2</c:v>
                </c:pt>
                <c:pt idx="1801">
                  <c:v>4.941821133811386E-2</c:v>
                </c:pt>
                <c:pt idx="1802">
                  <c:v>5.310512785820598E-2</c:v>
                </c:pt>
                <c:pt idx="1803">
                  <c:v>5.5016235962657145E-2</c:v>
                </c:pt>
                <c:pt idx="1804">
                  <c:v>5.8449465566229319E-2</c:v>
                </c:pt>
                <c:pt idx="1805">
                  <c:v>5.9075226626978949E-2</c:v>
                </c:pt>
                <c:pt idx="1806">
                  <c:v>5.4661074279529265E-2</c:v>
                </c:pt>
                <c:pt idx="1807">
                  <c:v>5.4965498579353289E-2</c:v>
                </c:pt>
                <c:pt idx="1808">
                  <c:v>8.2617372480043416E-2</c:v>
                </c:pt>
                <c:pt idx="1809">
                  <c:v>7.8981193343255152E-2</c:v>
                </c:pt>
                <c:pt idx="1810">
                  <c:v>8.7724935732647946E-2</c:v>
                </c:pt>
                <c:pt idx="1811">
                  <c:v>6.7920443782979234E-2</c:v>
                </c:pt>
                <c:pt idx="1812">
                  <c:v>6.0292923826275269E-2</c:v>
                </c:pt>
                <c:pt idx="1813">
                  <c:v>5.4238262751995725E-2</c:v>
                </c:pt>
                <c:pt idx="1814">
                  <c:v>5.9109051549181446E-2</c:v>
                </c:pt>
                <c:pt idx="1815">
                  <c:v>5.1802868353402864E-2</c:v>
                </c:pt>
                <c:pt idx="1816">
                  <c:v>1.0993099715870258E-3</c:v>
                </c:pt>
                <c:pt idx="1817">
                  <c:v>-1.0756325260451782E-2</c:v>
                </c:pt>
                <c:pt idx="1818">
                  <c:v>-5.8347990799619831E-3</c:v>
                </c:pt>
                <c:pt idx="1819">
                  <c:v>-8.287105939656092E-4</c:v>
                </c:pt>
                <c:pt idx="1820">
                  <c:v>-9.3864159112435619E-3</c:v>
                </c:pt>
                <c:pt idx="1821">
                  <c:v>-1.038425111622221E-2</c:v>
                </c:pt>
                <c:pt idx="1822">
                  <c:v>-1.958462995535093E-2</c:v>
                </c:pt>
                <c:pt idx="1823">
                  <c:v>-3.4839669868758083E-3</c:v>
                </c:pt>
                <c:pt idx="1824">
                  <c:v>-4.5494520362602264E-3</c:v>
                </c:pt>
                <c:pt idx="18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9-48C1-811A-E38D45AC8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3633680"/>
        <c:axId val="983632432"/>
      </c:lineChart>
      <c:lineChart>
        <c:grouping val="standard"/>
        <c:varyColors val="0"/>
        <c:ser>
          <c:idx val="1"/>
          <c:order val="1"/>
          <c:tx>
            <c:v>Index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Crypto_vs_Index_vs_Stock!$A$4:$A$1829</c:f>
              <c:numCache>
                <c:formatCode>d\-mmm\-yy</c:formatCode>
                <c:ptCount val="1826"/>
                <c:pt idx="0">
                  <c:v>44431</c:v>
                </c:pt>
                <c:pt idx="1">
                  <c:v>44430</c:v>
                </c:pt>
                <c:pt idx="2">
                  <c:v>44429</c:v>
                </c:pt>
                <c:pt idx="3">
                  <c:v>44428</c:v>
                </c:pt>
                <c:pt idx="4">
                  <c:v>44427</c:v>
                </c:pt>
                <c:pt idx="5">
                  <c:v>44426</c:v>
                </c:pt>
                <c:pt idx="6">
                  <c:v>44425</c:v>
                </c:pt>
                <c:pt idx="7">
                  <c:v>44424</c:v>
                </c:pt>
                <c:pt idx="8">
                  <c:v>44423</c:v>
                </c:pt>
                <c:pt idx="9">
                  <c:v>44422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44416</c:v>
                </c:pt>
                <c:pt idx="16">
                  <c:v>44415</c:v>
                </c:pt>
                <c:pt idx="17">
                  <c:v>44414</c:v>
                </c:pt>
                <c:pt idx="18">
                  <c:v>44413</c:v>
                </c:pt>
                <c:pt idx="19">
                  <c:v>44412</c:v>
                </c:pt>
                <c:pt idx="20">
                  <c:v>44411</c:v>
                </c:pt>
                <c:pt idx="21">
                  <c:v>44410</c:v>
                </c:pt>
                <c:pt idx="22">
                  <c:v>44409</c:v>
                </c:pt>
                <c:pt idx="23">
                  <c:v>44408</c:v>
                </c:pt>
                <c:pt idx="24">
                  <c:v>44407</c:v>
                </c:pt>
                <c:pt idx="25">
                  <c:v>44406</c:v>
                </c:pt>
                <c:pt idx="26">
                  <c:v>44405</c:v>
                </c:pt>
                <c:pt idx="27">
                  <c:v>44404</c:v>
                </c:pt>
                <c:pt idx="28">
                  <c:v>44403</c:v>
                </c:pt>
                <c:pt idx="29">
                  <c:v>44402</c:v>
                </c:pt>
                <c:pt idx="30">
                  <c:v>44401</c:v>
                </c:pt>
                <c:pt idx="31">
                  <c:v>44400</c:v>
                </c:pt>
                <c:pt idx="32">
                  <c:v>44399</c:v>
                </c:pt>
                <c:pt idx="33">
                  <c:v>44398</c:v>
                </c:pt>
                <c:pt idx="34">
                  <c:v>44397</c:v>
                </c:pt>
                <c:pt idx="35">
                  <c:v>44396</c:v>
                </c:pt>
                <c:pt idx="36">
                  <c:v>44395</c:v>
                </c:pt>
                <c:pt idx="37">
                  <c:v>44394</c:v>
                </c:pt>
                <c:pt idx="38">
                  <c:v>44393</c:v>
                </c:pt>
                <c:pt idx="39">
                  <c:v>44392</c:v>
                </c:pt>
                <c:pt idx="40">
                  <c:v>44391</c:v>
                </c:pt>
                <c:pt idx="41">
                  <c:v>44390</c:v>
                </c:pt>
                <c:pt idx="42">
                  <c:v>44389</c:v>
                </c:pt>
                <c:pt idx="43">
                  <c:v>44388</c:v>
                </c:pt>
                <c:pt idx="44">
                  <c:v>44387</c:v>
                </c:pt>
                <c:pt idx="45">
                  <c:v>44386</c:v>
                </c:pt>
                <c:pt idx="46">
                  <c:v>44385</c:v>
                </c:pt>
                <c:pt idx="47">
                  <c:v>44384</c:v>
                </c:pt>
                <c:pt idx="48">
                  <c:v>44383</c:v>
                </c:pt>
                <c:pt idx="49">
                  <c:v>44382</c:v>
                </c:pt>
                <c:pt idx="50">
                  <c:v>44381</c:v>
                </c:pt>
                <c:pt idx="51">
                  <c:v>44380</c:v>
                </c:pt>
                <c:pt idx="52">
                  <c:v>44379</c:v>
                </c:pt>
                <c:pt idx="53">
                  <c:v>44378</c:v>
                </c:pt>
                <c:pt idx="54">
                  <c:v>44377</c:v>
                </c:pt>
                <c:pt idx="55">
                  <c:v>44376</c:v>
                </c:pt>
                <c:pt idx="56">
                  <c:v>44375</c:v>
                </c:pt>
                <c:pt idx="57">
                  <c:v>44374</c:v>
                </c:pt>
                <c:pt idx="58">
                  <c:v>44373</c:v>
                </c:pt>
                <c:pt idx="59">
                  <c:v>44372</c:v>
                </c:pt>
                <c:pt idx="60">
                  <c:v>44371</c:v>
                </c:pt>
                <c:pt idx="61">
                  <c:v>44370</c:v>
                </c:pt>
                <c:pt idx="62">
                  <c:v>44369</c:v>
                </c:pt>
                <c:pt idx="63">
                  <c:v>44368</c:v>
                </c:pt>
                <c:pt idx="64">
                  <c:v>44367</c:v>
                </c:pt>
                <c:pt idx="65">
                  <c:v>44366</c:v>
                </c:pt>
                <c:pt idx="66">
                  <c:v>44365</c:v>
                </c:pt>
                <c:pt idx="67">
                  <c:v>44364</c:v>
                </c:pt>
                <c:pt idx="68">
                  <c:v>44363</c:v>
                </c:pt>
                <c:pt idx="69">
                  <c:v>44362</c:v>
                </c:pt>
                <c:pt idx="70">
                  <c:v>44361</c:v>
                </c:pt>
                <c:pt idx="71">
                  <c:v>44360</c:v>
                </c:pt>
                <c:pt idx="72">
                  <c:v>44359</c:v>
                </c:pt>
                <c:pt idx="73">
                  <c:v>44358</c:v>
                </c:pt>
                <c:pt idx="74">
                  <c:v>44357</c:v>
                </c:pt>
                <c:pt idx="75">
                  <c:v>44356</c:v>
                </c:pt>
                <c:pt idx="76">
                  <c:v>44355</c:v>
                </c:pt>
                <c:pt idx="77">
                  <c:v>44354</c:v>
                </c:pt>
                <c:pt idx="78">
                  <c:v>44353</c:v>
                </c:pt>
                <c:pt idx="79">
                  <c:v>44352</c:v>
                </c:pt>
                <c:pt idx="80">
                  <c:v>44351</c:v>
                </c:pt>
                <c:pt idx="81">
                  <c:v>44350</c:v>
                </c:pt>
                <c:pt idx="82">
                  <c:v>44349</c:v>
                </c:pt>
                <c:pt idx="83">
                  <c:v>44348</c:v>
                </c:pt>
                <c:pt idx="84">
                  <c:v>44347</c:v>
                </c:pt>
                <c:pt idx="85">
                  <c:v>44346</c:v>
                </c:pt>
                <c:pt idx="86">
                  <c:v>44345</c:v>
                </c:pt>
                <c:pt idx="87">
                  <c:v>44344</c:v>
                </c:pt>
                <c:pt idx="88">
                  <c:v>44343</c:v>
                </c:pt>
                <c:pt idx="89">
                  <c:v>44342</c:v>
                </c:pt>
                <c:pt idx="90">
                  <c:v>44341</c:v>
                </c:pt>
                <c:pt idx="91">
                  <c:v>44340</c:v>
                </c:pt>
                <c:pt idx="92">
                  <c:v>44339</c:v>
                </c:pt>
                <c:pt idx="93">
                  <c:v>44338</c:v>
                </c:pt>
                <c:pt idx="94">
                  <c:v>44337</c:v>
                </c:pt>
                <c:pt idx="95">
                  <c:v>44336</c:v>
                </c:pt>
                <c:pt idx="96">
                  <c:v>44335</c:v>
                </c:pt>
                <c:pt idx="97">
                  <c:v>44334</c:v>
                </c:pt>
                <c:pt idx="98">
                  <c:v>44333</c:v>
                </c:pt>
                <c:pt idx="99">
                  <c:v>44332</c:v>
                </c:pt>
                <c:pt idx="100">
                  <c:v>44331</c:v>
                </c:pt>
                <c:pt idx="101">
                  <c:v>44330</c:v>
                </c:pt>
                <c:pt idx="102">
                  <c:v>44329</c:v>
                </c:pt>
                <c:pt idx="103">
                  <c:v>44328</c:v>
                </c:pt>
                <c:pt idx="104">
                  <c:v>44327</c:v>
                </c:pt>
                <c:pt idx="105">
                  <c:v>44326</c:v>
                </c:pt>
                <c:pt idx="106">
                  <c:v>44325</c:v>
                </c:pt>
                <c:pt idx="107">
                  <c:v>44324</c:v>
                </c:pt>
                <c:pt idx="108">
                  <c:v>44323</c:v>
                </c:pt>
                <c:pt idx="109">
                  <c:v>44322</c:v>
                </c:pt>
                <c:pt idx="110">
                  <c:v>44321</c:v>
                </c:pt>
                <c:pt idx="111">
                  <c:v>44320</c:v>
                </c:pt>
                <c:pt idx="112">
                  <c:v>44319</c:v>
                </c:pt>
                <c:pt idx="113">
                  <c:v>44318</c:v>
                </c:pt>
                <c:pt idx="114">
                  <c:v>44317</c:v>
                </c:pt>
                <c:pt idx="115">
                  <c:v>44316</c:v>
                </c:pt>
                <c:pt idx="116">
                  <c:v>44315</c:v>
                </c:pt>
                <c:pt idx="117">
                  <c:v>44314</c:v>
                </c:pt>
                <c:pt idx="118">
                  <c:v>44313</c:v>
                </c:pt>
                <c:pt idx="119">
                  <c:v>44312</c:v>
                </c:pt>
                <c:pt idx="120">
                  <c:v>44311</c:v>
                </c:pt>
                <c:pt idx="121">
                  <c:v>44310</c:v>
                </c:pt>
                <c:pt idx="122">
                  <c:v>44309</c:v>
                </c:pt>
                <c:pt idx="123">
                  <c:v>44308</c:v>
                </c:pt>
                <c:pt idx="124">
                  <c:v>44307</c:v>
                </c:pt>
                <c:pt idx="125">
                  <c:v>44306</c:v>
                </c:pt>
                <c:pt idx="126">
                  <c:v>44305</c:v>
                </c:pt>
                <c:pt idx="127">
                  <c:v>44304</c:v>
                </c:pt>
                <c:pt idx="128">
                  <c:v>44303</c:v>
                </c:pt>
                <c:pt idx="129">
                  <c:v>44302</c:v>
                </c:pt>
                <c:pt idx="130">
                  <c:v>44301</c:v>
                </c:pt>
                <c:pt idx="131">
                  <c:v>44300</c:v>
                </c:pt>
                <c:pt idx="132">
                  <c:v>44299</c:v>
                </c:pt>
                <c:pt idx="133">
                  <c:v>44298</c:v>
                </c:pt>
                <c:pt idx="134">
                  <c:v>44297</c:v>
                </c:pt>
                <c:pt idx="135">
                  <c:v>44296</c:v>
                </c:pt>
                <c:pt idx="136">
                  <c:v>44295</c:v>
                </c:pt>
                <c:pt idx="137">
                  <c:v>44294</c:v>
                </c:pt>
                <c:pt idx="138">
                  <c:v>44293</c:v>
                </c:pt>
                <c:pt idx="139">
                  <c:v>44292</c:v>
                </c:pt>
                <c:pt idx="140">
                  <c:v>44291</c:v>
                </c:pt>
                <c:pt idx="141">
                  <c:v>44290</c:v>
                </c:pt>
                <c:pt idx="142">
                  <c:v>44289</c:v>
                </c:pt>
                <c:pt idx="143">
                  <c:v>44288</c:v>
                </c:pt>
                <c:pt idx="144">
                  <c:v>44287</c:v>
                </c:pt>
                <c:pt idx="145">
                  <c:v>44286</c:v>
                </c:pt>
                <c:pt idx="146">
                  <c:v>44285</c:v>
                </c:pt>
                <c:pt idx="147">
                  <c:v>44284</c:v>
                </c:pt>
                <c:pt idx="148">
                  <c:v>44283</c:v>
                </c:pt>
                <c:pt idx="149">
                  <c:v>44282</c:v>
                </c:pt>
                <c:pt idx="150">
                  <c:v>44281</c:v>
                </c:pt>
                <c:pt idx="151">
                  <c:v>44280</c:v>
                </c:pt>
                <c:pt idx="152">
                  <c:v>44279</c:v>
                </c:pt>
                <c:pt idx="153">
                  <c:v>44278</c:v>
                </c:pt>
                <c:pt idx="154">
                  <c:v>44277</c:v>
                </c:pt>
                <c:pt idx="155">
                  <c:v>44276</c:v>
                </c:pt>
                <c:pt idx="156">
                  <c:v>44275</c:v>
                </c:pt>
                <c:pt idx="157">
                  <c:v>44274</c:v>
                </c:pt>
                <c:pt idx="158">
                  <c:v>44273</c:v>
                </c:pt>
                <c:pt idx="159">
                  <c:v>44272</c:v>
                </c:pt>
                <c:pt idx="160">
                  <c:v>44271</c:v>
                </c:pt>
                <c:pt idx="161">
                  <c:v>44270</c:v>
                </c:pt>
                <c:pt idx="162">
                  <c:v>44269</c:v>
                </c:pt>
                <c:pt idx="163">
                  <c:v>44268</c:v>
                </c:pt>
                <c:pt idx="164">
                  <c:v>44267</c:v>
                </c:pt>
                <c:pt idx="165">
                  <c:v>44266</c:v>
                </c:pt>
                <c:pt idx="166">
                  <c:v>44265</c:v>
                </c:pt>
                <c:pt idx="167">
                  <c:v>44264</c:v>
                </c:pt>
                <c:pt idx="168">
                  <c:v>44263</c:v>
                </c:pt>
                <c:pt idx="169">
                  <c:v>44262</c:v>
                </c:pt>
                <c:pt idx="170">
                  <c:v>44261</c:v>
                </c:pt>
                <c:pt idx="171">
                  <c:v>44260</c:v>
                </c:pt>
                <c:pt idx="172">
                  <c:v>44259</c:v>
                </c:pt>
                <c:pt idx="173">
                  <c:v>44258</c:v>
                </c:pt>
                <c:pt idx="174">
                  <c:v>44257</c:v>
                </c:pt>
                <c:pt idx="175">
                  <c:v>44256</c:v>
                </c:pt>
                <c:pt idx="176">
                  <c:v>44255</c:v>
                </c:pt>
                <c:pt idx="177">
                  <c:v>44254</c:v>
                </c:pt>
                <c:pt idx="178">
                  <c:v>44253</c:v>
                </c:pt>
                <c:pt idx="179">
                  <c:v>44252</c:v>
                </c:pt>
                <c:pt idx="180">
                  <c:v>44251</c:v>
                </c:pt>
                <c:pt idx="181">
                  <c:v>44250</c:v>
                </c:pt>
                <c:pt idx="182">
                  <c:v>44249</c:v>
                </c:pt>
                <c:pt idx="183">
                  <c:v>44248</c:v>
                </c:pt>
                <c:pt idx="184">
                  <c:v>44247</c:v>
                </c:pt>
                <c:pt idx="185">
                  <c:v>44246</c:v>
                </c:pt>
                <c:pt idx="186">
                  <c:v>44245</c:v>
                </c:pt>
                <c:pt idx="187">
                  <c:v>44244</c:v>
                </c:pt>
                <c:pt idx="188">
                  <c:v>44243</c:v>
                </c:pt>
                <c:pt idx="189">
                  <c:v>44242</c:v>
                </c:pt>
                <c:pt idx="190">
                  <c:v>44241</c:v>
                </c:pt>
                <c:pt idx="191">
                  <c:v>44240</c:v>
                </c:pt>
                <c:pt idx="192">
                  <c:v>44239</c:v>
                </c:pt>
                <c:pt idx="193">
                  <c:v>44238</c:v>
                </c:pt>
                <c:pt idx="194">
                  <c:v>44237</c:v>
                </c:pt>
                <c:pt idx="195">
                  <c:v>44236</c:v>
                </c:pt>
                <c:pt idx="196">
                  <c:v>44235</c:v>
                </c:pt>
                <c:pt idx="197">
                  <c:v>44234</c:v>
                </c:pt>
                <c:pt idx="198">
                  <c:v>44233</c:v>
                </c:pt>
                <c:pt idx="199">
                  <c:v>44232</c:v>
                </c:pt>
                <c:pt idx="200">
                  <c:v>44231</c:v>
                </c:pt>
                <c:pt idx="201">
                  <c:v>44230</c:v>
                </c:pt>
                <c:pt idx="202">
                  <c:v>44229</c:v>
                </c:pt>
                <c:pt idx="203">
                  <c:v>44228</c:v>
                </c:pt>
                <c:pt idx="204">
                  <c:v>44227</c:v>
                </c:pt>
                <c:pt idx="205">
                  <c:v>44226</c:v>
                </c:pt>
                <c:pt idx="206">
                  <c:v>44225</c:v>
                </c:pt>
                <c:pt idx="207">
                  <c:v>44224</c:v>
                </c:pt>
                <c:pt idx="208">
                  <c:v>44223</c:v>
                </c:pt>
                <c:pt idx="209">
                  <c:v>44222</c:v>
                </c:pt>
                <c:pt idx="210">
                  <c:v>44221</c:v>
                </c:pt>
                <c:pt idx="211">
                  <c:v>44220</c:v>
                </c:pt>
                <c:pt idx="212">
                  <c:v>44219</c:v>
                </c:pt>
                <c:pt idx="213">
                  <c:v>44218</c:v>
                </c:pt>
                <c:pt idx="214">
                  <c:v>44217</c:v>
                </c:pt>
                <c:pt idx="215">
                  <c:v>44216</c:v>
                </c:pt>
                <c:pt idx="216">
                  <c:v>44215</c:v>
                </c:pt>
                <c:pt idx="217">
                  <c:v>44214</c:v>
                </c:pt>
                <c:pt idx="218">
                  <c:v>44213</c:v>
                </c:pt>
                <c:pt idx="219">
                  <c:v>44212</c:v>
                </c:pt>
                <c:pt idx="220">
                  <c:v>44211</c:v>
                </c:pt>
                <c:pt idx="221">
                  <c:v>44210</c:v>
                </c:pt>
                <c:pt idx="222">
                  <c:v>44209</c:v>
                </c:pt>
                <c:pt idx="223">
                  <c:v>44208</c:v>
                </c:pt>
                <c:pt idx="224">
                  <c:v>44207</c:v>
                </c:pt>
                <c:pt idx="225">
                  <c:v>44206</c:v>
                </c:pt>
                <c:pt idx="226">
                  <c:v>44205</c:v>
                </c:pt>
                <c:pt idx="227">
                  <c:v>44204</c:v>
                </c:pt>
                <c:pt idx="228">
                  <c:v>44203</c:v>
                </c:pt>
                <c:pt idx="229">
                  <c:v>44202</c:v>
                </c:pt>
                <c:pt idx="230">
                  <c:v>44201</c:v>
                </c:pt>
                <c:pt idx="231">
                  <c:v>44200</c:v>
                </c:pt>
                <c:pt idx="232">
                  <c:v>44199</c:v>
                </c:pt>
                <c:pt idx="233">
                  <c:v>44198</c:v>
                </c:pt>
                <c:pt idx="234">
                  <c:v>44197</c:v>
                </c:pt>
                <c:pt idx="235">
                  <c:v>44196</c:v>
                </c:pt>
                <c:pt idx="236">
                  <c:v>44195</c:v>
                </c:pt>
                <c:pt idx="237">
                  <c:v>44194</c:v>
                </c:pt>
                <c:pt idx="238">
                  <c:v>44193</c:v>
                </c:pt>
                <c:pt idx="239">
                  <c:v>44192</c:v>
                </c:pt>
                <c:pt idx="240">
                  <c:v>44191</c:v>
                </c:pt>
                <c:pt idx="241">
                  <c:v>44190</c:v>
                </c:pt>
                <c:pt idx="242">
                  <c:v>44189</c:v>
                </c:pt>
                <c:pt idx="243">
                  <c:v>44188</c:v>
                </c:pt>
                <c:pt idx="244">
                  <c:v>44187</c:v>
                </c:pt>
                <c:pt idx="245">
                  <c:v>44186</c:v>
                </c:pt>
                <c:pt idx="246">
                  <c:v>44185</c:v>
                </c:pt>
                <c:pt idx="247">
                  <c:v>44184</c:v>
                </c:pt>
                <c:pt idx="248">
                  <c:v>44183</c:v>
                </c:pt>
                <c:pt idx="249">
                  <c:v>44182</c:v>
                </c:pt>
                <c:pt idx="250">
                  <c:v>44181</c:v>
                </c:pt>
                <c:pt idx="251">
                  <c:v>44180</c:v>
                </c:pt>
                <c:pt idx="252">
                  <c:v>44179</c:v>
                </c:pt>
                <c:pt idx="253">
                  <c:v>44178</c:v>
                </c:pt>
                <c:pt idx="254">
                  <c:v>44177</c:v>
                </c:pt>
                <c:pt idx="255">
                  <c:v>44176</c:v>
                </c:pt>
                <c:pt idx="256">
                  <c:v>44175</c:v>
                </c:pt>
                <c:pt idx="257">
                  <c:v>44174</c:v>
                </c:pt>
                <c:pt idx="258">
                  <c:v>44173</c:v>
                </c:pt>
                <c:pt idx="259">
                  <c:v>44172</c:v>
                </c:pt>
                <c:pt idx="260">
                  <c:v>44171</c:v>
                </c:pt>
                <c:pt idx="261">
                  <c:v>44170</c:v>
                </c:pt>
                <c:pt idx="262">
                  <c:v>44169</c:v>
                </c:pt>
                <c:pt idx="263">
                  <c:v>44168</c:v>
                </c:pt>
                <c:pt idx="264">
                  <c:v>44167</c:v>
                </c:pt>
                <c:pt idx="265">
                  <c:v>44166</c:v>
                </c:pt>
                <c:pt idx="266">
                  <c:v>44165</c:v>
                </c:pt>
                <c:pt idx="267">
                  <c:v>44164</c:v>
                </c:pt>
                <c:pt idx="268">
                  <c:v>44163</c:v>
                </c:pt>
                <c:pt idx="269">
                  <c:v>44162</c:v>
                </c:pt>
                <c:pt idx="270">
                  <c:v>44161</c:v>
                </c:pt>
                <c:pt idx="271">
                  <c:v>44160</c:v>
                </c:pt>
                <c:pt idx="272">
                  <c:v>44159</c:v>
                </c:pt>
                <c:pt idx="273">
                  <c:v>44158</c:v>
                </c:pt>
                <c:pt idx="274">
                  <c:v>44157</c:v>
                </c:pt>
                <c:pt idx="275">
                  <c:v>44156</c:v>
                </c:pt>
                <c:pt idx="276">
                  <c:v>44155</c:v>
                </c:pt>
                <c:pt idx="277">
                  <c:v>44154</c:v>
                </c:pt>
                <c:pt idx="278">
                  <c:v>44153</c:v>
                </c:pt>
                <c:pt idx="279">
                  <c:v>44152</c:v>
                </c:pt>
                <c:pt idx="280">
                  <c:v>44151</c:v>
                </c:pt>
                <c:pt idx="281">
                  <c:v>44150</c:v>
                </c:pt>
                <c:pt idx="282">
                  <c:v>44149</c:v>
                </c:pt>
                <c:pt idx="283">
                  <c:v>44148</c:v>
                </c:pt>
                <c:pt idx="284">
                  <c:v>44147</c:v>
                </c:pt>
                <c:pt idx="285">
                  <c:v>44146</c:v>
                </c:pt>
                <c:pt idx="286">
                  <c:v>44145</c:v>
                </c:pt>
                <c:pt idx="287">
                  <c:v>44144</c:v>
                </c:pt>
                <c:pt idx="288">
                  <c:v>44143</c:v>
                </c:pt>
                <c:pt idx="289">
                  <c:v>44142</c:v>
                </c:pt>
                <c:pt idx="290">
                  <c:v>44141</c:v>
                </c:pt>
                <c:pt idx="291">
                  <c:v>44140</c:v>
                </c:pt>
                <c:pt idx="292">
                  <c:v>44139</c:v>
                </c:pt>
                <c:pt idx="293">
                  <c:v>44138</c:v>
                </c:pt>
                <c:pt idx="294">
                  <c:v>44137</c:v>
                </c:pt>
                <c:pt idx="295">
                  <c:v>44136</c:v>
                </c:pt>
                <c:pt idx="296">
                  <c:v>44135</c:v>
                </c:pt>
                <c:pt idx="297">
                  <c:v>44134</c:v>
                </c:pt>
                <c:pt idx="298">
                  <c:v>44133</c:v>
                </c:pt>
                <c:pt idx="299">
                  <c:v>44132</c:v>
                </c:pt>
                <c:pt idx="300">
                  <c:v>44131</c:v>
                </c:pt>
                <c:pt idx="301">
                  <c:v>44130</c:v>
                </c:pt>
                <c:pt idx="302">
                  <c:v>44129</c:v>
                </c:pt>
                <c:pt idx="303">
                  <c:v>44128</c:v>
                </c:pt>
                <c:pt idx="304">
                  <c:v>44127</c:v>
                </c:pt>
                <c:pt idx="305">
                  <c:v>44126</c:v>
                </c:pt>
                <c:pt idx="306">
                  <c:v>44125</c:v>
                </c:pt>
                <c:pt idx="307">
                  <c:v>44124</c:v>
                </c:pt>
                <c:pt idx="308">
                  <c:v>44123</c:v>
                </c:pt>
                <c:pt idx="309">
                  <c:v>44122</c:v>
                </c:pt>
                <c:pt idx="310">
                  <c:v>44121</c:v>
                </c:pt>
                <c:pt idx="311">
                  <c:v>44120</c:v>
                </c:pt>
                <c:pt idx="312">
                  <c:v>44119</c:v>
                </c:pt>
                <c:pt idx="313">
                  <c:v>44118</c:v>
                </c:pt>
                <c:pt idx="314">
                  <c:v>44117</c:v>
                </c:pt>
                <c:pt idx="315">
                  <c:v>44116</c:v>
                </c:pt>
                <c:pt idx="316">
                  <c:v>44115</c:v>
                </c:pt>
                <c:pt idx="317">
                  <c:v>44114</c:v>
                </c:pt>
                <c:pt idx="318">
                  <c:v>44113</c:v>
                </c:pt>
                <c:pt idx="319">
                  <c:v>44112</c:v>
                </c:pt>
                <c:pt idx="320">
                  <c:v>44111</c:v>
                </c:pt>
                <c:pt idx="321">
                  <c:v>44110</c:v>
                </c:pt>
                <c:pt idx="322">
                  <c:v>44109</c:v>
                </c:pt>
                <c:pt idx="323">
                  <c:v>44108</c:v>
                </c:pt>
                <c:pt idx="324">
                  <c:v>44107</c:v>
                </c:pt>
                <c:pt idx="325">
                  <c:v>44106</c:v>
                </c:pt>
                <c:pt idx="326">
                  <c:v>44105</c:v>
                </c:pt>
                <c:pt idx="327">
                  <c:v>44104</c:v>
                </c:pt>
                <c:pt idx="328">
                  <c:v>44103</c:v>
                </c:pt>
                <c:pt idx="329">
                  <c:v>44102</c:v>
                </c:pt>
                <c:pt idx="330">
                  <c:v>44101</c:v>
                </c:pt>
                <c:pt idx="331">
                  <c:v>44100</c:v>
                </c:pt>
                <c:pt idx="332">
                  <c:v>44099</c:v>
                </c:pt>
                <c:pt idx="333">
                  <c:v>44098</c:v>
                </c:pt>
                <c:pt idx="334">
                  <c:v>44097</c:v>
                </c:pt>
                <c:pt idx="335">
                  <c:v>44096</c:v>
                </c:pt>
                <c:pt idx="336">
                  <c:v>44095</c:v>
                </c:pt>
                <c:pt idx="337">
                  <c:v>44094</c:v>
                </c:pt>
                <c:pt idx="338">
                  <c:v>44093</c:v>
                </c:pt>
                <c:pt idx="339">
                  <c:v>44092</c:v>
                </c:pt>
                <c:pt idx="340">
                  <c:v>44091</c:v>
                </c:pt>
                <c:pt idx="341">
                  <c:v>44090</c:v>
                </c:pt>
                <c:pt idx="342">
                  <c:v>44089</c:v>
                </c:pt>
                <c:pt idx="343">
                  <c:v>44088</c:v>
                </c:pt>
                <c:pt idx="344">
                  <c:v>44087</c:v>
                </c:pt>
                <c:pt idx="345">
                  <c:v>44086</c:v>
                </c:pt>
                <c:pt idx="346">
                  <c:v>44085</c:v>
                </c:pt>
                <c:pt idx="347">
                  <c:v>44084</c:v>
                </c:pt>
                <c:pt idx="348">
                  <c:v>44083</c:v>
                </c:pt>
                <c:pt idx="349">
                  <c:v>44082</c:v>
                </c:pt>
                <c:pt idx="350">
                  <c:v>44081</c:v>
                </c:pt>
                <c:pt idx="351">
                  <c:v>44080</c:v>
                </c:pt>
                <c:pt idx="352">
                  <c:v>44079</c:v>
                </c:pt>
                <c:pt idx="353">
                  <c:v>44078</c:v>
                </c:pt>
                <c:pt idx="354">
                  <c:v>44077</c:v>
                </c:pt>
                <c:pt idx="355">
                  <c:v>44076</c:v>
                </c:pt>
                <c:pt idx="356">
                  <c:v>44075</c:v>
                </c:pt>
                <c:pt idx="357">
                  <c:v>44074</c:v>
                </c:pt>
                <c:pt idx="358">
                  <c:v>44073</c:v>
                </c:pt>
                <c:pt idx="359">
                  <c:v>44072</c:v>
                </c:pt>
                <c:pt idx="360">
                  <c:v>44071</c:v>
                </c:pt>
                <c:pt idx="361">
                  <c:v>44070</c:v>
                </c:pt>
                <c:pt idx="362">
                  <c:v>44069</c:v>
                </c:pt>
                <c:pt idx="363">
                  <c:v>44068</c:v>
                </c:pt>
                <c:pt idx="364">
                  <c:v>44067</c:v>
                </c:pt>
                <c:pt idx="365">
                  <c:v>44066</c:v>
                </c:pt>
                <c:pt idx="366">
                  <c:v>44065</c:v>
                </c:pt>
                <c:pt idx="367">
                  <c:v>44064</c:v>
                </c:pt>
                <c:pt idx="368">
                  <c:v>44063</c:v>
                </c:pt>
                <c:pt idx="369">
                  <c:v>44062</c:v>
                </c:pt>
                <c:pt idx="370">
                  <c:v>44061</c:v>
                </c:pt>
                <c:pt idx="371">
                  <c:v>44060</c:v>
                </c:pt>
                <c:pt idx="372">
                  <c:v>44059</c:v>
                </c:pt>
                <c:pt idx="373">
                  <c:v>44058</c:v>
                </c:pt>
                <c:pt idx="374">
                  <c:v>44057</c:v>
                </c:pt>
                <c:pt idx="375">
                  <c:v>44056</c:v>
                </c:pt>
                <c:pt idx="376">
                  <c:v>44055</c:v>
                </c:pt>
                <c:pt idx="377">
                  <c:v>44054</c:v>
                </c:pt>
                <c:pt idx="378">
                  <c:v>44053</c:v>
                </c:pt>
                <c:pt idx="379">
                  <c:v>44052</c:v>
                </c:pt>
                <c:pt idx="380">
                  <c:v>44051</c:v>
                </c:pt>
                <c:pt idx="381">
                  <c:v>44050</c:v>
                </c:pt>
                <c:pt idx="382">
                  <c:v>44049</c:v>
                </c:pt>
                <c:pt idx="383">
                  <c:v>44048</c:v>
                </c:pt>
                <c:pt idx="384">
                  <c:v>44047</c:v>
                </c:pt>
                <c:pt idx="385">
                  <c:v>44046</c:v>
                </c:pt>
                <c:pt idx="386">
                  <c:v>44045</c:v>
                </c:pt>
                <c:pt idx="387">
                  <c:v>44044</c:v>
                </c:pt>
                <c:pt idx="388">
                  <c:v>44043</c:v>
                </c:pt>
                <c:pt idx="389">
                  <c:v>44042</c:v>
                </c:pt>
                <c:pt idx="390">
                  <c:v>44041</c:v>
                </c:pt>
                <c:pt idx="391">
                  <c:v>44040</c:v>
                </c:pt>
                <c:pt idx="392">
                  <c:v>44039</c:v>
                </c:pt>
                <c:pt idx="393">
                  <c:v>44038</c:v>
                </c:pt>
                <c:pt idx="394">
                  <c:v>44037</c:v>
                </c:pt>
                <c:pt idx="395">
                  <c:v>44036</c:v>
                </c:pt>
                <c:pt idx="396">
                  <c:v>44035</c:v>
                </c:pt>
                <c:pt idx="397">
                  <c:v>44034</c:v>
                </c:pt>
                <c:pt idx="398">
                  <c:v>44033</c:v>
                </c:pt>
                <c:pt idx="399">
                  <c:v>44032</c:v>
                </c:pt>
                <c:pt idx="400">
                  <c:v>44031</c:v>
                </c:pt>
                <c:pt idx="401">
                  <c:v>44030</c:v>
                </c:pt>
                <c:pt idx="402">
                  <c:v>44029</c:v>
                </c:pt>
                <c:pt idx="403">
                  <c:v>44028</c:v>
                </c:pt>
                <c:pt idx="404">
                  <c:v>44027</c:v>
                </c:pt>
                <c:pt idx="405">
                  <c:v>44026</c:v>
                </c:pt>
                <c:pt idx="406">
                  <c:v>44025</c:v>
                </c:pt>
                <c:pt idx="407">
                  <c:v>44024</c:v>
                </c:pt>
                <c:pt idx="408">
                  <c:v>44023</c:v>
                </c:pt>
                <c:pt idx="409">
                  <c:v>44022</c:v>
                </c:pt>
                <c:pt idx="410">
                  <c:v>44021</c:v>
                </c:pt>
                <c:pt idx="411">
                  <c:v>44020</c:v>
                </c:pt>
                <c:pt idx="412">
                  <c:v>44019</c:v>
                </c:pt>
                <c:pt idx="413">
                  <c:v>44018</c:v>
                </c:pt>
                <c:pt idx="414">
                  <c:v>44017</c:v>
                </c:pt>
                <c:pt idx="415">
                  <c:v>44016</c:v>
                </c:pt>
                <c:pt idx="416">
                  <c:v>44015</c:v>
                </c:pt>
                <c:pt idx="417">
                  <c:v>44014</c:v>
                </c:pt>
                <c:pt idx="418">
                  <c:v>44013</c:v>
                </c:pt>
                <c:pt idx="419">
                  <c:v>44012</c:v>
                </c:pt>
                <c:pt idx="420">
                  <c:v>44011</c:v>
                </c:pt>
                <c:pt idx="421">
                  <c:v>44010</c:v>
                </c:pt>
                <c:pt idx="422">
                  <c:v>44009</c:v>
                </c:pt>
                <c:pt idx="423">
                  <c:v>44008</c:v>
                </c:pt>
                <c:pt idx="424">
                  <c:v>44007</c:v>
                </c:pt>
                <c:pt idx="425">
                  <c:v>44006</c:v>
                </c:pt>
                <c:pt idx="426">
                  <c:v>44005</c:v>
                </c:pt>
                <c:pt idx="427">
                  <c:v>44004</c:v>
                </c:pt>
                <c:pt idx="428">
                  <c:v>44003</c:v>
                </c:pt>
                <c:pt idx="429">
                  <c:v>44002</c:v>
                </c:pt>
                <c:pt idx="430">
                  <c:v>44001</c:v>
                </c:pt>
                <c:pt idx="431">
                  <c:v>44000</c:v>
                </c:pt>
                <c:pt idx="432">
                  <c:v>43999</c:v>
                </c:pt>
                <c:pt idx="433">
                  <c:v>43998</c:v>
                </c:pt>
                <c:pt idx="434">
                  <c:v>43997</c:v>
                </c:pt>
                <c:pt idx="435">
                  <c:v>43996</c:v>
                </c:pt>
                <c:pt idx="436">
                  <c:v>43995</c:v>
                </c:pt>
                <c:pt idx="437">
                  <c:v>43994</c:v>
                </c:pt>
                <c:pt idx="438">
                  <c:v>43993</c:v>
                </c:pt>
                <c:pt idx="439">
                  <c:v>43992</c:v>
                </c:pt>
                <c:pt idx="440">
                  <c:v>43991</c:v>
                </c:pt>
                <c:pt idx="441">
                  <c:v>43990</c:v>
                </c:pt>
                <c:pt idx="442">
                  <c:v>43989</c:v>
                </c:pt>
                <c:pt idx="443">
                  <c:v>43988</c:v>
                </c:pt>
                <c:pt idx="444">
                  <c:v>43987</c:v>
                </c:pt>
                <c:pt idx="445">
                  <c:v>43986</c:v>
                </c:pt>
                <c:pt idx="446">
                  <c:v>43985</c:v>
                </c:pt>
                <c:pt idx="447">
                  <c:v>43984</c:v>
                </c:pt>
                <c:pt idx="448">
                  <c:v>43983</c:v>
                </c:pt>
                <c:pt idx="449">
                  <c:v>43982</c:v>
                </c:pt>
                <c:pt idx="450">
                  <c:v>43981</c:v>
                </c:pt>
                <c:pt idx="451">
                  <c:v>43980</c:v>
                </c:pt>
                <c:pt idx="452">
                  <c:v>43979</c:v>
                </c:pt>
                <c:pt idx="453">
                  <c:v>43978</c:v>
                </c:pt>
                <c:pt idx="454">
                  <c:v>43977</c:v>
                </c:pt>
                <c:pt idx="455">
                  <c:v>43976</c:v>
                </c:pt>
                <c:pt idx="456">
                  <c:v>43975</c:v>
                </c:pt>
                <c:pt idx="457">
                  <c:v>43974</c:v>
                </c:pt>
                <c:pt idx="458">
                  <c:v>43973</c:v>
                </c:pt>
                <c:pt idx="459">
                  <c:v>43972</c:v>
                </c:pt>
                <c:pt idx="460">
                  <c:v>43971</c:v>
                </c:pt>
                <c:pt idx="461">
                  <c:v>43970</c:v>
                </c:pt>
                <c:pt idx="462">
                  <c:v>43969</c:v>
                </c:pt>
                <c:pt idx="463">
                  <c:v>43968</c:v>
                </c:pt>
                <c:pt idx="464">
                  <c:v>43967</c:v>
                </c:pt>
                <c:pt idx="465">
                  <c:v>43966</c:v>
                </c:pt>
                <c:pt idx="466">
                  <c:v>43965</c:v>
                </c:pt>
                <c:pt idx="467">
                  <c:v>43964</c:v>
                </c:pt>
                <c:pt idx="468">
                  <c:v>43963</c:v>
                </c:pt>
                <c:pt idx="469">
                  <c:v>43962</c:v>
                </c:pt>
                <c:pt idx="470">
                  <c:v>43961</c:v>
                </c:pt>
                <c:pt idx="471">
                  <c:v>43960</c:v>
                </c:pt>
                <c:pt idx="472">
                  <c:v>43959</c:v>
                </c:pt>
                <c:pt idx="473">
                  <c:v>43958</c:v>
                </c:pt>
                <c:pt idx="474">
                  <c:v>43957</c:v>
                </c:pt>
                <c:pt idx="475">
                  <c:v>43956</c:v>
                </c:pt>
                <c:pt idx="476">
                  <c:v>43955</c:v>
                </c:pt>
                <c:pt idx="477">
                  <c:v>43954</c:v>
                </c:pt>
                <c:pt idx="478">
                  <c:v>43953</c:v>
                </c:pt>
                <c:pt idx="479">
                  <c:v>43952</c:v>
                </c:pt>
                <c:pt idx="480">
                  <c:v>43951</c:v>
                </c:pt>
                <c:pt idx="481">
                  <c:v>43950</c:v>
                </c:pt>
                <c:pt idx="482">
                  <c:v>43949</c:v>
                </c:pt>
                <c:pt idx="483">
                  <c:v>43948</c:v>
                </c:pt>
                <c:pt idx="484">
                  <c:v>43947</c:v>
                </c:pt>
                <c:pt idx="485">
                  <c:v>43946</c:v>
                </c:pt>
                <c:pt idx="486">
                  <c:v>43945</c:v>
                </c:pt>
                <c:pt idx="487">
                  <c:v>43944</c:v>
                </c:pt>
                <c:pt idx="488">
                  <c:v>43943</c:v>
                </c:pt>
                <c:pt idx="489">
                  <c:v>43942</c:v>
                </c:pt>
                <c:pt idx="490">
                  <c:v>43941</c:v>
                </c:pt>
                <c:pt idx="491">
                  <c:v>43940</c:v>
                </c:pt>
                <c:pt idx="492">
                  <c:v>43939</c:v>
                </c:pt>
                <c:pt idx="493">
                  <c:v>43938</c:v>
                </c:pt>
                <c:pt idx="494">
                  <c:v>43937</c:v>
                </c:pt>
                <c:pt idx="495">
                  <c:v>43936</c:v>
                </c:pt>
                <c:pt idx="496">
                  <c:v>43935</c:v>
                </c:pt>
                <c:pt idx="497">
                  <c:v>43934</c:v>
                </c:pt>
                <c:pt idx="498">
                  <c:v>43933</c:v>
                </c:pt>
                <c:pt idx="499">
                  <c:v>43932</c:v>
                </c:pt>
                <c:pt idx="500">
                  <c:v>43931</c:v>
                </c:pt>
                <c:pt idx="501">
                  <c:v>43930</c:v>
                </c:pt>
                <c:pt idx="502">
                  <c:v>43929</c:v>
                </c:pt>
                <c:pt idx="503">
                  <c:v>43928</c:v>
                </c:pt>
                <c:pt idx="504">
                  <c:v>43927</c:v>
                </c:pt>
                <c:pt idx="505">
                  <c:v>43926</c:v>
                </c:pt>
                <c:pt idx="506">
                  <c:v>43925</c:v>
                </c:pt>
                <c:pt idx="507">
                  <c:v>43924</c:v>
                </c:pt>
                <c:pt idx="508">
                  <c:v>43923</c:v>
                </c:pt>
                <c:pt idx="509">
                  <c:v>43922</c:v>
                </c:pt>
                <c:pt idx="510">
                  <c:v>43921</c:v>
                </c:pt>
                <c:pt idx="511">
                  <c:v>43920</c:v>
                </c:pt>
                <c:pt idx="512">
                  <c:v>43919</c:v>
                </c:pt>
                <c:pt idx="513">
                  <c:v>43918</c:v>
                </c:pt>
                <c:pt idx="514">
                  <c:v>43917</c:v>
                </c:pt>
                <c:pt idx="515">
                  <c:v>43916</c:v>
                </c:pt>
                <c:pt idx="516">
                  <c:v>43915</c:v>
                </c:pt>
                <c:pt idx="517">
                  <c:v>43914</c:v>
                </c:pt>
                <c:pt idx="518">
                  <c:v>43913</c:v>
                </c:pt>
                <c:pt idx="519">
                  <c:v>43912</c:v>
                </c:pt>
                <c:pt idx="520">
                  <c:v>43911</c:v>
                </c:pt>
                <c:pt idx="521">
                  <c:v>43910</c:v>
                </c:pt>
                <c:pt idx="522">
                  <c:v>43909</c:v>
                </c:pt>
                <c:pt idx="523">
                  <c:v>43908</c:v>
                </c:pt>
                <c:pt idx="524">
                  <c:v>43907</c:v>
                </c:pt>
                <c:pt idx="525">
                  <c:v>43906</c:v>
                </c:pt>
                <c:pt idx="526">
                  <c:v>43905</c:v>
                </c:pt>
                <c:pt idx="527">
                  <c:v>43904</c:v>
                </c:pt>
                <c:pt idx="528">
                  <c:v>43903</c:v>
                </c:pt>
                <c:pt idx="529">
                  <c:v>43902</c:v>
                </c:pt>
                <c:pt idx="530">
                  <c:v>43901</c:v>
                </c:pt>
                <c:pt idx="531">
                  <c:v>43900</c:v>
                </c:pt>
                <c:pt idx="532">
                  <c:v>43899</c:v>
                </c:pt>
                <c:pt idx="533">
                  <c:v>43898</c:v>
                </c:pt>
                <c:pt idx="534">
                  <c:v>43897</c:v>
                </c:pt>
                <c:pt idx="535">
                  <c:v>43896</c:v>
                </c:pt>
                <c:pt idx="536">
                  <c:v>43895</c:v>
                </c:pt>
                <c:pt idx="537">
                  <c:v>43894</c:v>
                </c:pt>
                <c:pt idx="538">
                  <c:v>43893</c:v>
                </c:pt>
                <c:pt idx="539">
                  <c:v>43892</c:v>
                </c:pt>
                <c:pt idx="540">
                  <c:v>43891</c:v>
                </c:pt>
                <c:pt idx="541">
                  <c:v>43890</c:v>
                </c:pt>
                <c:pt idx="542">
                  <c:v>43889</c:v>
                </c:pt>
                <c:pt idx="543">
                  <c:v>43888</c:v>
                </c:pt>
                <c:pt idx="544">
                  <c:v>43887</c:v>
                </c:pt>
                <c:pt idx="545">
                  <c:v>43886</c:v>
                </c:pt>
                <c:pt idx="546">
                  <c:v>43885</c:v>
                </c:pt>
                <c:pt idx="547">
                  <c:v>43884</c:v>
                </c:pt>
                <c:pt idx="548">
                  <c:v>43883</c:v>
                </c:pt>
                <c:pt idx="549">
                  <c:v>43882</c:v>
                </c:pt>
                <c:pt idx="550">
                  <c:v>43881</c:v>
                </c:pt>
                <c:pt idx="551">
                  <c:v>43880</c:v>
                </c:pt>
                <c:pt idx="552">
                  <c:v>43879</c:v>
                </c:pt>
                <c:pt idx="553">
                  <c:v>43878</c:v>
                </c:pt>
                <c:pt idx="554">
                  <c:v>43877</c:v>
                </c:pt>
                <c:pt idx="555">
                  <c:v>43876</c:v>
                </c:pt>
                <c:pt idx="556">
                  <c:v>43875</c:v>
                </c:pt>
                <c:pt idx="557">
                  <c:v>43874</c:v>
                </c:pt>
                <c:pt idx="558">
                  <c:v>43873</c:v>
                </c:pt>
                <c:pt idx="559">
                  <c:v>43872</c:v>
                </c:pt>
                <c:pt idx="560">
                  <c:v>43871</c:v>
                </c:pt>
                <c:pt idx="561">
                  <c:v>43870</c:v>
                </c:pt>
                <c:pt idx="562">
                  <c:v>43869</c:v>
                </c:pt>
                <c:pt idx="563">
                  <c:v>43868</c:v>
                </c:pt>
                <c:pt idx="564">
                  <c:v>43867</c:v>
                </c:pt>
                <c:pt idx="565">
                  <c:v>43866</c:v>
                </c:pt>
                <c:pt idx="566">
                  <c:v>43865</c:v>
                </c:pt>
                <c:pt idx="567">
                  <c:v>43864</c:v>
                </c:pt>
                <c:pt idx="568">
                  <c:v>43863</c:v>
                </c:pt>
                <c:pt idx="569">
                  <c:v>43862</c:v>
                </c:pt>
                <c:pt idx="570">
                  <c:v>43861</c:v>
                </c:pt>
                <c:pt idx="571">
                  <c:v>43860</c:v>
                </c:pt>
                <c:pt idx="572">
                  <c:v>43859</c:v>
                </c:pt>
                <c:pt idx="573">
                  <c:v>43858</c:v>
                </c:pt>
                <c:pt idx="574">
                  <c:v>43857</c:v>
                </c:pt>
                <c:pt idx="575">
                  <c:v>43856</c:v>
                </c:pt>
                <c:pt idx="576">
                  <c:v>43855</c:v>
                </c:pt>
                <c:pt idx="577">
                  <c:v>43854</c:v>
                </c:pt>
                <c:pt idx="578">
                  <c:v>43853</c:v>
                </c:pt>
                <c:pt idx="579">
                  <c:v>43852</c:v>
                </c:pt>
                <c:pt idx="580">
                  <c:v>43851</c:v>
                </c:pt>
                <c:pt idx="581">
                  <c:v>43850</c:v>
                </c:pt>
                <c:pt idx="582">
                  <c:v>43849</c:v>
                </c:pt>
                <c:pt idx="583">
                  <c:v>43848</c:v>
                </c:pt>
                <c:pt idx="584">
                  <c:v>43847</c:v>
                </c:pt>
                <c:pt idx="585">
                  <c:v>43846</c:v>
                </c:pt>
                <c:pt idx="586">
                  <c:v>43845</c:v>
                </c:pt>
                <c:pt idx="587">
                  <c:v>43844</c:v>
                </c:pt>
                <c:pt idx="588">
                  <c:v>43843</c:v>
                </c:pt>
                <c:pt idx="589">
                  <c:v>43842</c:v>
                </c:pt>
                <c:pt idx="590">
                  <c:v>43841</c:v>
                </c:pt>
                <c:pt idx="591">
                  <c:v>43840</c:v>
                </c:pt>
                <c:pt idx="592">
                  <c:v>43839</c:v>
                </c:pt>
                <c:pt idx="593">
                  <c:v>43838</c:v>
                </c:pt>
                <c:pt idx="594">
                  <c:v>43837</c:v>
                </c:pt>
                <c:pt idx="595">
                  <c:v>43836</c:v>
                </c:pt>
                <c:pt idx="596">
                  <c:v>43835</c:v>
                </c:pt>
                <c:pt idx="597">
                  <c:v>43834</c:v>
                </c:pt>
                <c:pt idx="598">
                  <c:v>43833</c:v>
                </c:pt>
                <c:pt idx="599">
                  <c:v>43832</c:v>
                </c:pt>
                <c:pt idx="600">
                  <c:v>43831</c:v>
                </c:pt>
                <c:pt idx="601">
                  <c:v>43830</c:v>
                </c:pt>
                <c:pt idx="602">
                  <c:v>43829</c:v>
                </c:pt>
                <c:pt idx="603">
                  <c:v>43828</c:v>
                </c:pt>
                <c:pt idx="604">
                  <c:v>43827</c:v>
                </c:pt>
                <c:pt idx="605">
                  <c:v>43826</c:v>
                </c:pt>
                <c:pt idx="606">
                  <c:v>43825</c:v>
                </c:pt>
                <c:pt idx="607">
                  <c:v>43824</c:v>
                </c:pt>
                <c:pt idx="608">
                  <c:v>43823</c:v>
                </c:pt>
                <c:pt idx="609">
                  <c:v>43822</c:v>
                </c:pt>
                <c:pt idx="610">
                  <c:v>43821</c:v>
                </c:pt>
                <c:pt idx="611">
                  <c:v>43820</c:v>
                </c:pt>
                <c:pt idx="612">
                  <c:v>43819</c:v>
                </c:pt>
                <c:pt idx="613">
                  <c:v>43818</c:v>
                </c:pt>
                <c:pt idx="614">
                  <c:v>43817</c:v>
                </c:pt>
                <c:pt idx="615">
                  <c:v>43816</c:v>
                </c:pt>
                <c:pt idx="616">
                  <c:v>43815</c:v>
                </c:pt>
                <c:pt idx="617">
                  <c:v>43814</c:v>
                </c:pt>
                <c:pt idx="618">
                  <c:v>43813</c:v>
                </c:pt>
                <c:pt idx="619">
                  <c:v>43812</c:v>
                </c:pt>
                <c:pt idx="620">
                  <c:v>43811</c:v>
                </c:pt>
                <c:pt idx="621">
                  <c:v>43810</c:v>
                </c:pt>
                <c:pt idx="622">
                  <c:v>43809</c:v>
                </c:pt>
                <c:pt idx="623">
                  <c:v>43808</c:v>
                </c:pt>
                <c:pt idx="624">
                  <c:v>43807</c:v>
                </c:pt>
                <c:pt idx="625">
                  <c:v>43806</c:v>
                </c:pt>
                <c:pt idx="626">
                  <c:v>43805</c:v>
                </c:pt>
                <c:pt idx="627">
                  <c:v>43804</c:v>
                </c:pt>
                <c:pt idx="628">
                  <c:v>43803</c:v>
                </c:pt>
                <c:pt idx="629">
                  <c:v>43802</c:v>
                </c:pt>
                <c:pt idx="630">
                  <c:v>43801</c:v>
                </c:pt>
                <c:pt idx="631">
                  <c:v>43800</c:v>
                </c:pt>
                <c:pt idx="632">
                  <c:v>43799</c:v>
                </c:pt>
                <c:pt idx="633">
                  <c:v>43798</c:v>
                </c:pt>
                <c:pt idx="634">
                  <c:v>43797</c:v>
                </c:pt>
                <c:pt idx="635">
                  <c:v>43796</c:v>
                </c:pt>
                <c:pt idx="636">
                  <c:v>43795</c:v>
                </c:pt>
                <c:pt idx="637">
                  <c:v>43794</c:v>
                </c:pt>
                <c:pt idx="638">
                  <c:v>43793</c:v>
                </c:pt>
                <c:pt idx="639">
                  <c:v>43792</c:v>
                </c:pt>
                <c:pt idx="640">
                  <c:v>43791</c:v>
                </c:pt>
                <c:pt idx="641">
                  <c:v>43790</c:v>
                </c:pt>
                <c:pt idx="642">
                  <c:v>43789</c:v>
                </c:pt>
                <c:pt idx="643">
                  <c:v>43788</c:v>
                </c:pt>
                <c:pt idx="644">
                  <c:v>43787</c:v>
                </c:pt>
                <c:pt idx="645">
                  <c:v>43786</c:v>
                </c:pt>
                <c:pt idx="646">
                  <c:v>43785</c:v>
                </c:pt>
                <c:pt idx="647">
                  <c:v>43784</c:v>
                </c:pt>
                <c:pt idx="648">
                  <c:v>43783</c:v>
                </c:pt>
                <c:pt idx="649">
                  <c:v>43782</c:v>
                </c:pt>
                <c:pt idx="650">
                  <c:v>43781</c:v>
                </c:pt>
                <c:pt idx="651">
                  <c:v>43780</c:v>
                </c:pt>
                <c:pt idx="652">
                  <c:v>43779</c:v>
                </c:pt>
                <c:pt idx="653">
                  <c:v>43778</c:v>
                </c:pt>
                <c:pt idx="654">
                  <c:v>43777</c:v>
                </c:pt>
                <c:pt idx="655">
                  <c:v>43776</c:v>
                </c:pt>
                <c:pt idx="656">
                  <c:v>43775</c:v>
                </c:pt>
                <c:pt idx="657">
                  <c:v>43774</c:v>
                </c:pt>
                <c:pt idx="658">
                  <c:v>43773</c:v>
                </c:pt>
                <c:pt idx="659">
                  <c:v>43772</c:v>
                </c:pt>
                <c:pt idx="660">
                  <c:v>43771</c:v>
                </c:pt>
                <c:pt idx="661">
                  <c:v>43770</c:v>
                </c:pt>
                <c:pt idx="662">
                  <c:v>43769</c:v>
                </c:pt>
                <c:pt idx="663">
                  <c:v>43768</c:v>
                </c:pt>
                <c:pt idx="664">
                  <c:v>43767</c:v>
                </c:pt>
                <c:pt idx="665">
                  <c:v>43766</c:v>
                </c:pt>
                <c:pt idx="666">
                  <c:v>43765</c:v>
                </c:pt>
                <c:pt idx="667">
                  <c:v>43764</c:v>
                </c:pt>
                <c:pt idx="668">
                  <c:v>43763</c:v>
                </c:pt>
                <c:pt idx="669">
                  <c:v>43762</c:v>
                </c:pt>
                <c:pt idx="670">
                  <c:v>43761</c:v>
                </c:pt>
                <c:pt idx="671">
                  <c:v>43760</c:v>
                </c:pt>
                <c:pt idx="672">
                  <c:v>43759</c:v>
                </c:pt>
                <c:pt idx="673">
                  <c:v>43758</c:v>
                </c:pt>
                <c:pt idx="674">
                  <c:v>43757</c:v>
                </c:pt>
                <c:pt idx="675">
                  <c:v>43756</c:v>
                </c:pt>
                <c:pt idx="676">
                  <c:v>43755</c:v>
                </c:pt>
                <c:pt idx="677">
                  <c:v>43754</c:v>
                </c:pt>
                <c:pt idx="678">
                  <c:v>43753</c:v>
                </c:pt>
                <c:pt idx="679">
                  <c:v>43752</c:v>
                </c:pt>
                <c:pt idx="680">
                  <c:v>43751</c:v>
                </c:pt>
                <c:pt idx="681">
                  <c:v>43750</c:v>
                </c:pt>
                <c:pt idx="682">
                  <c:v>43749</c:v>
                </c:pt>
                <c:pt idx="683">
                  <c:v>43748</c:v>
                </c:pt>
                <c:pt idx="684">
                  <c:v>43747</c:v>
                </c:pt>
                <c:pt idx="685">
                  <c:v>43746</c:v>
                </c:pt>
                <c:pt idx="686">
                  <c:v>43745</c:v>
                </c:pt>
                <c:pt idx="687">
                  <c:v>43744</c:v>
                </c:pt>
                <c:pt idx="688">
                  <c:v>43743</c:v>
                </c:pt>
                <c:pt idx="689">
                  <c:v>43742</c:v>
                </c:pt>
                <c:pt idx="690">
                  <c:v>43741</c:v>
                </c:pt>
                <c:pt idx="691">
                  <c:v>43740</c:v>
                </c:pt>
                <c:pt idx="692">
                  <c:v>43739</c:v>
                </c:pt>
                <c:pt idx="693">
                  <c:v>43738</c:v>
                </c:pt>
                <c:pt idx="694">
                  <c:v>43737</c:v>
                </c:pt>
                <c:pt idx="695">
                  <c:v>43736</c:v>
                </c:pt>
                <c:pt idx="696">
                  <c:v>43735</c:v>
                </c:pt>
                <c:pt idx="697">
                  <c:v>43734</c:v>
                </c:pt>
                <c:pt idx="698">
                  <c:v>43733</c:v>
                </c:pt>
                <c:pt idx="699">
                  <c:v>43732</c:v>
                </c:pt>
                <c:pt idx="700">
                  <c:v>43731</c:v>
                </c:pt>
                <c:pt idx="701">
                  <c:v>43730</c:v>
                </c:pt>
                <c:pt idx="702">
                  <c:v>43729</c:v>
                </c:pt>
                <c:pt idx="703">
                  <c:v>43728</c:v>
                </c:pt>
                <c:pt idx="704">
                  <c:v>43727</c:v>
                </c:pt>
                <c:pt idx="705">
                  <c:v>43726</c:v>
                </c:pt>
                <c:pt idx="706">
                  <c:v>43725</c:v>
                </c:pt>
                <c:pt idx="707">
                  <c:v>43724</c:v>
                </c:pt>
                <c:pt idx="708">
                  <c:v>43723</c:v>
                </c:pt>
                <c:pt idx="709">
                  <c:v>43722</c:v>
                </c:pt>
                <c:pt idx="710">
                  <c:v>43721</c:v>
                </c:pt>
                <c:pt idx="711">
                  <c:v>43720</c:v>
                </c:pt>
                <c:pt idx="712">
                  <c:v>43719</c:v>
                </c:pt>
                <c:pt idx="713">
                  <c:v>43718</c:v>
                </c:pt>
                <c:pt idx="714">
                  <c:v>43717</c:v>
                </c:pt>
                <c:pt idx="715">
                  <c:v>43716</c:v>
                </c:pt>
                <c:pt idx="716">
                  <c:v>43715</c:v>
                </c:pt>
                <c:pt idx="717">
                  <c:v>43714</c:v>
                </c:pt>
                <c:pt idx="718">
                  <c:v>43713</c:v>
                </c:pt>
                <c:pt idx="719">
                  <c:v>43712</c:v>
                </c:pt>
                <c:pt idx="720">
                  <c:v>43711</c:v>
                </c:pt>
                <c:pt idx="721">
                  <c:v>43710</c:v>
                </c:pt>
                <c:pt idx="722">
                  <c:v>43709</c:v>
                </c:pt>
                <c:pt idx="723">
                  <c:v>43708</c:v>
                </c:pt>
                <c:pt idx="724">
                  <c:v>43707</c:v>
                </c:pt>
                <c:pt idx="725">
                  <c:v>43706</c:v>
                </c:pt>
                <c:pt idx="726">
                  <c:v>43705</c:v>
                </c:pt>
                <c:pt idx="727">
                  <c:v>43704</c:v>
                </c:pt>
                <c:pt idx="728">
                  <c:v>43703</c:v>
                </c:pt>
                <c:pt idx="729">
                  <c:v>43702</c:v>
                </c:pt>
                <c:pt idx="730">
                  <c:v>43701</c:v>
                </c:pt>
                <c:pt idx="731">
                  <c:v>43700</c:v>
                </c:pt>
                <c:pt idx="732">
                  <c:v>43699</c:v>
                </c:pt>
                <c:pt idx="733">
                  <c:v>43698</c:v>
                </c:pt>
                <c:pt idx="734">
                  <c:v>43697</c:v>
                </c:pt>
                <c:pt idx="735">
                  <c:v>43696</c:v>
                </c:pt>
                <c:pt idx="736">
                  <c:v>43695</c:v>
                </c:pt>
                <c:pt idx="737">
                  <c:v>43694</c:v>
                </c:pt>
                <c:pt idx="738">
                  <c:v>43693</c:v>
                </c:pt>
                <c:pt idx="739">
                  <c:v>43692</c:v>
                </c:pt>
                <c:pt idx="740">
                  <c:v>43691</c:v>
                </c:pt>
                <c:pt idx="741">
                  <c:v>43690</c:v>
                </c:pt>
                <c:pt idx="742">
                  <c:v>43689</c:v>
                </c:pt>
                <c:pt idx="743">
                  <c:v>43688</c:v>
                </c:pt>
                <c:pt idx="744">
                  <c:v>43687</c:v>
                </c:pt>
                <c:pt idx="745">
                  <c:v>43686</c:v>
                </c:pt>
                <c:pt idx="746">
                  <c:v>43685</c:v>
                </c:pt>
                <c:pt idx="747">
                  <c:v>43684</c:v>
                </c:pt>
                <c:pt idx="748">
                  <c:v>43683</c:v>
                </c:pt>
                <c:pt idx="749">
                  <c:v>43682</c:v>
                </c:pt>
                <c:pt idx="750">
                  <c:v>43681</c:v>
                </c:pt>
                <c:pt idx="751">
                  <c:v>43680</c:v>
                </c:pt>
                <c:pt idx="752">
                  <c:v>43679</c:v>
                </c:pt>
                <c:pt idx="753">
                  <c:v>43678</c:v>
                </c:pt>
                <c:pt idx="754">
                  <c:v>43677</c:v>
                </c:pt>
                <c:pt idx="755">
                  <c:v>43676</c:v>
                </c:pt>
                <c:pt idx="756">
                  <c:v>43675</c:v>
                </c:pt>
                <c:pt idx="757">
                  <c:v>43674</c:v>
                </c:pt>
                <c:pt idx="758">
                  <c:v>43673</c:v>
                </c:pt>
                <c:pt idx="759">
                  <c:v>43672</c:v>
                </c:pt>
                <c:pt idx="760">
                  <c:v>43671</c:v>
                </c:pt>
                <c:pt idx="761">
                  <c:v>43670</c:v>
                </c:pt>
                <c:pt idx="762">
                  <c:v>43669</c:v>
                </c:pt>
                <c:pt idx="763">
                  <c:v>43668</c:v>
                </c:pt>
                <c:pt idx="764">
                  <c:v>43667</c:v>
                </c:pt>
                <c:pt idx="765">
                  <c:v>43666</c:v>
                </c:pt>
                <c:pt idx="766">
                  <c:v>43665</c:v>
                </c:pt>
                <c:pt idx="767">
                  <c:v>43664</c:v>
                </c:pt>
                <c:pt idx="768">
                  <c:v>43663</c:v>
                </c:pt>
                <c:pt idx="769">
                  <c:v>43662</c:v>
                </c:pt>
                <c:pt idx="770">
                  <c:v>43661</c:v>
                </c:pt>
                <c:pt idx="771">
                  <c:v>43660</c:v>
                </c:pt>
                <c:pt idx="772">
                  <c:v>43659</c:v>
                </c:pt>
                <c:pt idx="773">
                  <c:v>43658</c:v>
                </c:pt>
                <c:pt idx="774">
                  <c:v>43657</c:v>
                </c:pt>
                <c:pt idx="775">
                  <c:v>43656</c:v>
                </c:pt>
                <c:pt idx="776">
                  <c:v>43655</c:v>
                </c:pt>
                <c:pt idx="777">
                  <c:v>43654</c:v>
                </c:pt>
                <c:pt idx="778">
                  <c:v>43653</c:v>
                </c:pt>
                <c:pt idx="779">
                  <c:v>43652</c:v>
                </c:pt>
                <c:pt idx="780">
                  <c:v>43651</c:v>
                </c:pt>
                <c:pt idx="781">
                  <c:v>43650</c:v>
                </c:pt>
                <c:pt idx="782">
                  <c:v>43649</c:v>
                </c:pt>
                <c:pt idx="783">
                  <c:v>43648</c:v>
                </c:pt>
                <c:pt idx="784">
                  <c:v>43647</c:v>
                </c:pt>
                <c:pt idx="785">
                  <c:v>43646</c:v>
                </c:pt>
                <c:pt idx="786">
                  <c:v>43645</c:v>
                </c:pt>
                <c:pt idx="787">
                  <c:v>43644</c:v>
                </c:pt>
                <c:pt idx="788">
                  <c:v>43643</c:v>
                </c:pt>
                <c:pt idx="789">
                  <c:v>43642</c:v>
                </c:pt>
                <c:pt idx="790">
                  <c:v>43641</c:v>
                </c:pt>
                <c:pt idx="791">
                  <c:v>43640</c:v>
                </c:pt>
                <c:pt idx="792">
                  <c:v>43639</c:v>
                </c:pt>
                <c:pt idx="793">
                  <c:v>43638</c:v>
                </c:pt>
                <c:pt idx="794">
                  <c:v>43637</c:v>
                </c:pt>
                <c:pt idx="795">
                  <c:v>43636</c:v>
                </c:pt>
                <c:pt idx="796">
                  <c:v>43635</c:v>
                </c:pt>
                <c:pt idx="797">
                  <c:v>43634</c:v>
                </c:pt>
                <c:pt idx="798">
                  <c:v>43633</c:v>
                </c:pt>
                <c:pt idx="799">
                  <c:v>43632</c:v>
                </c:pt>
                <c:pt idx="800">
                  <c:v>43631</c:v>
                </c:pt>
                <c:pt idx="801">
                  <c:v>43630</c:v>
                </c:pt>
                <c:pt idx="802">
                  <c:v>43629</c:v>
                </c:pt>
                <c:pt idx="803">
                  <c:v>43628</c:v>
                </c:pt>
                <c:pt idx="804">
                  <c:v>43627</c:v>
                </c:pt>
                <c:pt idx="805">
                  <c:v>43626</c:v>
                </c:pt>
                <c:pt idx="806">
                  <c:v>43625</c:v>
                </c:pt>
                <c:pt idx="807">
                  <c:v>43624</c:v>
                </c:pt>
                <c:pt idx="808">
                  <c:v>43623</c:v>
                </c:pt>
                <c:pt idx="809">
                  <c:v>43622</c:v>
                </c:pt>
                <c:pt idx="810">
                  <c:v>43621</c:v>
                </c:pt>
                <c:pt idx="811">
                  <c:v>43620</c:v>
                </c:pt>
                <c:pt idx="812">
                  <c:v>43619</c:v>
                </c:pt>
                <c:pt idx="813">
                  <c:v>43618</c:v>
                </c:pt>
                <c:pt idx="814">
                  <c:v>43617</c:v>
                </c:pt>
                <c:pt idx="815">
                  <c:v>43616</c:v>
                </c:pt>
                <c:pt idx="816">
                  <c:v>43615</c:v>
                </c:pt>
                <c:pt idx="817">
                  <c:v>43614</c:v>
                </c:pt>
                <c:pt idx="818">
                  <c:v>43613</c:v>
                </c:pt>
                <c:pt idx="819">
                  <c:v>43612</c:v>
                </c:pt>
                <c:pt idx="820">
                  <c:v>43611</c:v>
                </c:pt>
                <c:pt idx="821">
                  <c:v>43610</c:v>
                </c:pt>
                <c:pt idx="822">
                  <c:v>43609</c:v>
                </c:pt>
                <c:pt idx="823">
                  <c:v>43608</c:v>
                </c:pt>
                <c:pt idx="824">
                  <c:v>43607</c:v>
                </c:pt>
                <c:pt idx="825">
                  <c:v>43606</c:v>
                </c:pt>
                <c:pt idx="826">
                  <c:v>43605</c:v>
                </c:pt>
                <c:pt idx="827">
                  <c:v>43604</c:v>
                </c:pt>
                <c:pt idx="828">
                  <c:v>43603</c:v>
                </c:pt>
                <c:pt idx="829">
                  <c:v>43602</c:v>
                </c:pt>
                <c:pt idx="830">
                  <c:v>43601</c:v>
                </c:pt>
                <c:pt idx="831">
                  <c:v>43600</c:v>
                </c:pt>
                <c:pt idx="832">
                  <c:v>43599</c:v>
                </c:pt>
                <c:pt idx="833">
                  <c:v>43598</c:v>
                </c:pt>
                <c:pt idx="834">
                  <c:v>43597</c:v>
                </c:pt>
                <c:pt idx="835">
                  <c:v>43596</c:v>
                </c:pt>
                <c:pt idx="836">
                  <c:v>43595</c:v>
                </c:pt>
                <c:pt idx="837">
                  <c:v>43594</c:v>
                </c:pt>
                <c:pt idx="838">
                  <c:v>43593</c:v>
                </c:pt>
                <c:pt idx="839">
                  <c:v>43592</c:v>
                </c:pt>
                <c:pt idx="840">
                  <c:v>43591</c:v>
                </c:pt>
                <c:pt idx="841">
                  <c:v>43590</c:v>
                </c:pt>
                <c:pt idx="842">
                  <c:v>43589</c:v>
                </c:pt>
                <c:pt idx="843">
                  <c:v>43588</c:v>
                </c:pt>
                <c:pt idx="844">
                  <c:v>43587</c:v>
                </c:pt>
                <c:pt idx="845">
                  <c:v>43586</c:v>
                </c:pt>
                <c:pt idx="846">
                  <c:v>43585</c:v>
                </c:pt>
                <c:pt idx="847">
                  <c:v>43584</c:v>
                </c:pt>
                <c:pt idx="848">
                  <c:v>43583</c:v>
                </c:pt>
                <c:pt idx="849">
                  <c:v>43582</c:v>
                </c:pt>
                <c:pt idx="850">
                  <c:v>43581</c:v>
                </c:pt>
                <c:pt idx="851">
                  <c:v>43580</c:v>
                </c:pt>
                <c:pt idx="852">
                  <c:v>43579</c:v>
                </c:pt>
                <c:pt idx="853">
                  <c:v>43578</c:v>
                </c:pt>
                <c:pt idx="854">
                  <c:v>43577</c:v>
                </c:pt>
                <c:pt idx="855">
                  <c:v>43576</c:v>
                </c:pt>
                <c:pt idx="856">
                  <c:v>43575</c:v>
                </c:pt>
                <c:pt idx="857">
                  <c:v>43574</c:v>
                </c:pt>
                <c:pt idx="858">
                  <c:v>43573</c:v>
                </c:pt>
                <c:pt idx="859">
                  <c:v>43572</c:v>
                </c:pt>
                <c:pt idx="860">
                  <c:v>43571</c:v>
                </c:pt>
                <c:pt idx="861">
                  <c:v>43570</c:v>
                </c:pt>
                <c:pt idx="862">
                  <c:v>43569</c:v>
                </c:pt>
                <c:pt idx="863">
                  <c:v>43568</c:v>
                </c:pt>
                <c:pt idx="864">
                  <c:v>43567</c:v>
                </c:pt>
                <c:pt idx="865">
                  <c:v>43566</c:v>
                </c:pt>
                <c:pt idx="866">
                  <c:v>43565</c:v>
                </c:pt>
                <c:pt idx="867">
                  <c:v>43564</c:v>
                </c:pt>
                <c:pt idx="868">
                  <c:v>43563</c:v>
                </c:pt>
                <c:pt idx="869">
                  <c:v>43562</c:v>
                </c:pt>
                <c:pt idx="870">
                  <c:v>43561</c:v>
                </c:pt>
                <c:pt idx="871">
                  <c:v>43560</c:v>
                </c:pt>
                <c:pt idx="872">
                  <c:v>43559</c:v>
                </c:pt>
                <c:pt idx="873">
                  <c:v>43558</c:v>
                </c:pt>
                <c:pt idx="874">
                  <c:v>43557</c:v>
                </c:pt>
                <c:pt idx="875">
                  <c:v>43556</c:v>
                </c:pt>
                <c:pt idx="876">
                  <c:v>43555</c:v>
                </c:pt>
                <c:pt idx="877">
                  <c:v>43554</c:v>
                </c:pt>
                <c:pt idx="878">
                  <c:v>43553</c:v>
                </c:pt>
                <c:pt idx="879">
                  <c:v>43552</c:v>
                </c:pt>
                <c:pt idx="880">
                  <c:v>43551</c:v>
                </c:pt>
                <c:pt idx="881">
                  <c:v>43550</c:v>
                </c:pt>
                <c:pt idx="882">
                  <c:v>43549</c:v>
                </c:pt>
                <c:pt idx="883">
                  <c:v>43548</c:v>
                </c:pt>
                <c:pt idx="884">
                  <c:v>43547</c:v>
                </c:pt>
                <c:pt idx="885">
                  <c:v>43546</c:v>
                </c:pt>
                <c:pt idx="886">
                  <c:v>43545</c:v>
                </c:pt>
                <c:pt idx="887">
                  <c:v>43544</c:v>
                </c:pt>
                <c:pt idx="888">
                  <c:v>43543</c:v>
                </c:pt>
                <c:pt idx="889">
                  <c:v>43542</c:v>
                </c:pt>
                <c:pt idx="890">
                  <c:v>43541</c:v>
                </c:pt>
                <c:pt idx="891">
                  <c:v>43540</c:v>
                </c:pt>
                <c:pt idx="892">
                  <c:v>43539</c:v>
                </c:pt>
                <c:pt idx="893">
                  <c:v>43538</c:v>
                </c:pt>
                <c:pt idx="894">
                  <c:v>43537</c:v>
                </c:pt>
                <c:pt idx="895">
                  <c:v>43536</c:v>
                </c:pt>
                <c:pt idx="896">
                  <c:v>43535</c:v>
                </c:pt>
                <c:pt idx="897">
                  <c:v>43534</c:v>
                </c:pt>
                <c:pt idx="898">
                  <c:v>43533</c:v>
                </c:pt>
                <c:pt idx="899">
                  <c:v>43532</c:v>
                </c:pt>
                <c:pt idx="900">
                  <c:v>43531</c:v>
                </c:pt>
                <c:pt idx="901">
                  <c:v>43530</c:v>
                </c:pt>
                <c:pt idx="902">
                  <c:v>43529</c:v>
                </c:pt>
                <c:pt idx="903">
                  <c:v>43528</c:v>
                </c:pt>
                <c:pt idx="904">
                  <c:v>43527</c:v>
                </c:pt>
                <c:pt idx="905">
                  <c:v>43526</c:v>
                </c:pt>
                <c:pt idx="906">
                  <c:v>43525</c:v>
                </c:pt>
                <c:pt idx="907">
                  <c:v>43524</c:v>
                </c:pt>
                <c:pt idx="908">
                  <c:v>43523</c:v>
                </c:pt>
                <c:pt idx="909">
                  <c:v>43522</c:v>
                </c:pt>
                <c:pt idx="910">
                  <c:v>43521</c:v>
                </c:pt>
                <c:pt idx="911">
                  <c:v>43520</c:v>
                </c:pt>
                <c:pt idx="912">
                  <c:v>43519</c:v>
                </c:pt>
                <c:pt idx="913">
                  <c:v>43518</c:v>
                </c:pt>
                <c:pt idx="914">
                  <c:v>43517</c:v>
                </c:pt>
                <c:pt idx="915">
                  <c:v>43516</c:v>
                </c:pt>
                <c:pt idx="916">
                  <c:v>43515</c:v>
                </c:pt>
                <c:pt idx="917">
                  <c:v>43514</c:v>
                </c:pt>
                <c:pt idx="918">
                  <c:v>43513</c:v>
                </c:pt>
                <c:pt idx="919">
                  <c:v>43512</c:v>
                </c:pt>
                <c:pt idx="920">
                  <c:v>43511</c:v>
                </c:pt>
                <c:pt idx="921">
                  <c:v>43510</c:v>
                </c:pt>
                <c:pt idx="922">
                  <c:v>43509</c:v>
                </c:pt>
                <c:pt idx="923">
                  <c:v>43508</c:v>
                </c:pt>
                <c:pt idx="924">
                  <c:v>43507</c:v>
                </c:pt>
                <c:pt idx="925">
                  <c:v>43506</c:v>
                </c:pt>
                <c:pt idx="926">
                  <c:v>43505</c:v>
                </c:pt>
                <c:pt idx="927">
                  <c:v>43504</c:v>
                </c:pt>
                <c:pt idx="928">
                  <c:v>43503</c:v>
                </c:pt>
                <c:pt idx="929">
                  <c:v>43502</c:v>
                </c:pt>
                <c:pt idx="930">
                  <c:v>43501</c:v>
                </c:pt>
                <c:pt idx="931">
                  <c:v>43500</c:v>
                </c:pt>
                <c:pt idx="932">
                  <c:v>43499</c:v>
                </c:pt>
                <c:pt idx="933">
                  <c:v>43498</c:v>
                </c:pt>
                <c:pt idx="934">
                  <c:v>43497</c:v>
                </c:pt>
                <c:pt idx="935">
                  <c:v>43496</c:v>
                </c:pt>
                <c:pt idx="936">
                  <c:v>43495</c:v>
                </c:pt>
                <c:pt idx="937">
                  <c:v>43494</c:v>
                </c:pt>
                <c:pt idx="938">
                  <c:v>43493</c:v>
                </c:pt>
                <c:pt idx="939">
                  <c:v>43492</c:v>
                </c:pt>
                <c:pt idx="940">
                  <c:v>43491</c:v>
                </c:pt>
                <c:pt idx="941">
                  <c:v>43490</c:v>
                </c:pt>
                <c:pt idx="942">
                  <c:v>43489</c:v>
                </c:pt>
                <c:pt idx="943">
                  <c:v>43488</c:v>
                </c:pt>
                <c:pt idx="944">
                  <c:v>43487</c:v>
                </c:pt>
                <c:pt idx="945">
                  <c:v>43486</c:v>
                </c:pt>
                <c:pt idx="946">
                  <c:v>43485</c:v>
                </c:pt>
                <c:pt idx="947">
                  <c:v>43484</c:v>
                </c:pt>
                <c:pt idx="948">
                  <c:v>43483</c:v>
                </c:pt>
                <c:pt idx="949">
                  <c:v>43482</c:v>
                </c:pt>
                <c:pt idx="950">
                  <c:v>43481</c:v>
                </c:pt>
                <c:pt idx="951">
                  <c:v>43480</c:v>
                </c:pt>
                <c:pt idx="952">
                  <c:v>43479</c:v>
                </c:pt>
                <c:pt idx="953">
                  <c:v>43478</c:v>
                </c:pt>
                <c:pt idx="954">
                  <c:v>43477</c:v>
                </c:pt>
                <c:pt idx="955">
                  <c:v>43476</c:v>
                </c:pt>
                <c:pt idx="956">
                  <c:v>43475</c:v>
                </c:pt>
                <c:pt idx="957">
                  <c:v>43474</c:v>
                </c:pt>
                <c:pt idx="958">
                  <c:v>43473</c:v>
                </c:pt>
                <c:pt idx="959">
                  <c:v>43472</c:v>
                </c:pt>
                <c:pt idx="960">
                  <c:v>43471</c:v>
                </c:pt>
                <c:pt idx="961">
                  <c:v>43470</c:v>
                </c:pt>
                <c:pt idx="962">
                  <c:v>43469</c:v>
                </c:pt>
                <c:pt idx="963">
                  <c:v>43468</c:v>
                </c:pt>
                <c:pt idx="964">
                  <c:v>43467</c:v>
                </c:pt>
                <c:pt idx="965">
                  <c:v>43466</c:v>
                </c:pt>
                <c:pt idx="966">
                  <c:v>43465</c:v>
                </c:pt>
                <c:pt idx="967">
                  <c:v>43464</c:v>
                </c:pt>
                <c:pt idx="968">
                  <c:v>43463</c:v>
                </c:pt>
                <c:pt idx="969">
                  <c:v>43462</c:v>
                </c:pt>
                <c:pt idx="970">
                  <c:v>43461</c:v>
                </c:pt>
                <c:pt idx="971">
                  <c:v>43460</c:v>
                </c:pt>
                <c:pt idx="972">
                  <c:v>43459</c:v>
                </c:pt>
                <c:pt idx="973">
                  <c:v>43458</c:v>
                </c:pt>
                <c:pt idx="974">
                  <c:v>43457</c:v>
                </c:pt>
                <c:pt idx="975">
                  <c:v>43456</c:v>
                </c:pt>
                <c:pt idx="976">
                  <c:v>43455</c:v>
                </c:pt>
                <c:pt idx="977">
                  <c:v>43454</c:v>
                </c:pt>
                <c:pt idx="978">
                  <c:v>43453</c:v>
                </c:pt>
                <c:pt idx="979">
                  <c:v>43452</c:v>
                </c:pt>
                <c:pt idx="980">
                  <c:v>43451</c:v>
                </c:pt>
                <c:pt idx="981">
                  <c:v>43450</c:v>
                </c:pt>
                <c:pt idx="982">
                  <c:v>43449</c:v>
                </c:pt>
                <c:pt idx="983">
                  <c:v>43448</c:v>
                </c:pt>
                <c:pt idx="984">
                  <c:v>43447</c:v>
                </c:pt>
                <c:pt idx="985">
                  <c:v>43446</c:v>
                </c:pt>
                <c:pt idx="986">
                  <c:v>43445</c:v>
                </c:pt>
                <c:pt idx="987">
                  <c:v>43444</c:v>
                </c:pt>
                <c:pt idx="988">
                  <c:v>43443</c:v>
                </c:pt>
                <c:pt idx="989">
                  <c:v>43442</c:v>
                </c:pt>
                <c:pt idx="990">
                  <c:v>43441</c:v>
                </c:pt>
                <c:pt idx="991">
                  <c:v>43440</c:v>
                </c:pt>
                <c:pt idx="992">
                  <c:v>43439</c:v>
                </c:pt>
                <c:pt idx="993">
                  <c:v>43438</c:v>
                </c:pt>
                <c:pt idx="994">
                  <c:v>43437</c:v>
                </c:pt>
                <c:pt idx="995">
                  <c:v>43436</c:v>
                </c:pt>
                <c:pt idx="996">
                  <c:v>43435</c:v>
                </c:pt>
                <c:pt idx="997">
                  <c:v>43434</c:v>
                </c:pt>
                <c:pt idx="998">
                  <c:v>43433</c:v>
                </c:pt>
                <c:pt idx="999">
                  <c:v>43432</c:v>
                </c:pt>
                <c:pt idx="1000">
                  <c:v>43431</c:v>
                </c:pt>
                <c:pt idx="1001">
                  <c:v>43430</c:v>
                </c:pt>
                <c:pt idx="1002">
                  <c:v>43429</c:v>
                </c:pt>
                <c:pt idx="1003">
                  <c:v>43428</c:v>
                </c:pt>
                <c:pt idx="1004">
                  <c:v>43427</c:v>
                </c:pt>
                <c:pt idx="1005">
                  <c:v>43426</c:v>
                </c:pt>
                <c:pt idx="1006">
                  <c:v>43425</c:v>
                </c:pt>
                <c:pt idx="1007">
                  <c:v>43424</c:v>
                </c:pt>
                <c:pt idx="1008">
                  <c:v>43423</c:v>
                </c:pt>
                <c:pt idx="1009">
                  <c:v>43422</c:v>
                </c:pt>
                <c:pt idx="1010">
                  <c:v>43421</c:v>
                </c:pt>
                <c:pt idx="1011">
                  <c:v>43420</c:v>
                </c:pt>
                <c:pt idx="1012">
                  <c:v>43419</c:v>
                </c:pt>
                <c:pt idx="1013">
                  <c:v>43418</c:v>
                </c:pt>
                <c:pt idx="1014">
                  <c:v>43417</c:v>
                </c:pt>
                <c:pt idx="1015">
                  <c:v>43416</c:v>
                </c:pt>
                <c:pt idx="1016">
                  <c:v>43415</c:v>
                </c:pt>
                <c:pt idx="1017">
                  <c:v>43414</c:v>
                </c:pt>
                <c:pt idx="1018">
                  <c:v>43413</c:v>
                </c:pt>
                <c:pt idx="1019">
                  <c:v>43412</c:v>
                </c:pt>
                <c:pt idx="1020">
                  <c:v>43411</c:v>
                </c:pt>
                <c:pt idx="1021">
                  <c:v>43410</c:v>
                </c:pt>
                <c:pt idx="1022">
                  <c:v>43409</c:v>
                </c:pt>
                <c:pt idx="1023">
                  <c:v>43408</c:v>
                </c:pt>
                <c:pt idx="1024">
                  <c:v>43407</c:v>
                </c:pt>
                <c:pt idx="1025">
                  <c:v>43406</c:v>
                </c:pt>
                <c:pt idx="1026">
                  <c:v>43405</c:v>
                </c:pt>
                <c:pt idx="1027">
                  <c:v>43404</c:v>
                </c:pt>
                <c:pt idx="1028">
                  <c:v>43403</c:v>
                </c:pt>
                <c:pt idx="1029">
                  <c:v>43402</c:v>
                </c:pt>
                <c:pt idx="1030">
                  <c:v>43401</c:v>
                </c:pt>
                <c:pt idx="1031">
                  <c:v>43400</c:v>
                </c:pt>
                <c:pt idx="1032">
                  <c:v>43399</c:v>
                </c:pt>
                <c:pt idx="1033">
                  <c:v>43398</c:v>
                </c:pt>
                <c:pt idx="1034">
                  <c:v>43397</c:v>
                </c:pt>
                <c:pt idx="1035">
                  <c:v>43396</c:v>
                </c:pt>
                <c:pt idx="1036">
                  <c:v>43395</c:v>
                </c:pt>
                <c:pt idx="1037">
                  <c:v>43394</c:v>
                </c:pt>
                <c:pt idx="1038">
                  <c:v>43393</c:v>
                </c:pt>
                <c:pt idx="1039">
                  <c:v>43392</c:v>
                </c:pt>
                <c:pt idx="1040">
                  <c:v>43391</c:v>
                </c:pt>
                <c:pt idx="1041">
                  <c:v>43390</c:v>
                </c:pt>
                <c:pt idx="1042">
                  <c:v>43389</c:v>
                </c:pt>
                <c:pt idx="1043">
                  <c:v>43388</c:v>
                </c:pt>
                <c:pt idx="1044">
                  <c:v>43387</c:v>
                </c:pt>
                <c:pt idx="1045">
                  <c:v>43386</c:v>
                </c:pt>
                <c:pt idx="1046">
                  <c:v>43385</c:v>
                </c:pt>
                <c:pt idx="1047">
                  <c:v>43384</c:v>
                </c:pt>
                <c:pt idx="1048">
                  <c:v>43383</c:v>
                </c:pt>
                <c:pt idx="1049">
                  <c:v>43382</c:v>
                </c:pt>
                <c:pt idx="1050">
                  <c:v>43381</c:v>
                </c:pt>
                <c:pt idx="1051">
                  <c:v>43380</c:v>
                </c:pt>
                <c:pt idx="1052">
                  <c:v>43379</c:v>
                </c:pt>
                <c:pt idx="1053">
                  <c:v>43378</c:v>
                </c:pt>
                <c:pt idx="1054">
                  <c:v>43377</c:v>
                </c:pt>
                <c:pt idx="1055">
                  <c:v>43376</c:v>
                </c:pt>
                <c:pt idx="1056">
                  <c:v>43375</c:v>
                </c:pt>
                <c:pt idx="1057">
                  <c:v>43374</c:v>
                </c:pt>
                <c:pt idx="1058">
                  <c:v>43373</c:v>
                </c:pt>
                <c:pt idx="1059">
                  <c:v>43372</c:v>
                </c:pt>
                <c:pt idx="1060">
                  <c:v>43371</c:v>
                </c:pt>
                <c:pt idx="1061">
                  <c:v>43370</c:v>
                </c:pt>
                <c:pt idx="1062">
                  <c:v>43369</c:v>
                </c:pt>
                <c:pt idx="1063">
                  <c:v>43368</c:v>
                </c:pt>
                <c:pt idx="1064">
                  <c:v>43367</c:v>
                </c:pt>
                <c:pt idx="1065">
                  <c:v>43366</c:v>
                </c:pt>
                <c:pt idx="1066">
                  <c:v>43365</c:v>
                </c:pt>
                <c:pt idx="1067">
                  <c:v>43364</c:v>
                </c:pt>
                <c:pt idx="1068">
                  <c:v>43363</c:v>
                </c:pt>
                <c:pt idx="1069">
                  <c:v>43362</c:v>
                </c:pt>
                <c:pt idx="1070">
                  <c:v>43361</c:v>
                </c:pt>
                <c:pt idx="1071">
                  <c:v>43360</c:v>
                </c:pt>
                <c:pt idx="1072">
                  <c:v>43359</c:v>
                </c:pt>
                <c:pt idx="1073">
                  <c:v>43358</c:v>
                </c:pt>
                <c:pt idx="1074">
                  <c:v>43357</c:v>
                </c:pt>
                <c:pt idx="1075">
                  <c:v>43356</c:v>
                </c:pt>
                <c:pt idx="1076">
                  <c:v>43355</c:v>
                </c:pt>
                <c:pt idx="1077">
                  <c:v>43354</c:v>
                </c:pt>
                <c:pt idx="1078">
                  <c:v>43353</c:v>
                </c:pt>
                <c:pt idx="1079">
                  <c:v>43352</c:v>
                </c:pt>
                <c:pt idx="1080">
                  <c:v>43351</c:v>
                </c:pt>
                <c:pt idx="1081">
                  <c:v>43350</c:v>
                </c:pt>
                <c:pt idx="1082">
                  <c:v>43349</c:v>
                </c:pt>
                <c:pt idx="1083">
                  <c:v>43348</c:v>
                </c:pt>
                <c:pt idx="1084">
                  <c:v>43347</c:v>
                </c:pt>
                <c:pt idx="1085">
                  <c:v>43346</c:v>
                </c:pt>
                <c:pt idx="1086">
                  <c:v>43345</c:v>
                </c:pt>
                <c:pt idx="1087">
                  <c:v>43344</c:v>
                </c:pt>
                <c:pt idx="1088">
                  <c:v>43343</c:v>
                </c:pt>
                <c:pt idx="1089">
                  <c:v>43342</c:v>
                </c:pt>
                <c:pt idx="1090">
                  <c:v>43341</c:v>
                </c:pt>
                <c:pt idx="1091">
                  <c:v>43340</c:v>
                </c:pt>
                <c:pt idx="1092">
                  <c:v>43339</c:v>
                </c:pt>
                <c:pt idx="1093">
                  <c:v>43338</c:v>
                </c:pt>
                <c:pt idx="1094">
                  <c:v>43337</c:v>
                </c:pt>
                <c:pt idx="1095">
                  <c:v>43336</c:v>
                </c:pt>
                <c:pt idx="1096">
                  <c:v>43335</c:v>
                </c:pt>
                <c:pt idx="1097">
                  <c:v>43334</c:v>
                </c:pt>
                <c:pt idx="1098">
                  <c:v>43333</c:v>
                </c:pt>
                <c:pt idx="1099">
                  <c:v>43332</c:v>
                </c:pt>
                <c:pt idx="1100">
                  <c:v>43331</c:v>
                </c:pt>
                <c:pt idx="1101">
                  <c:v>43330</c:v>
                </c:pt>
                <c:pt idx="1102">
                  <c:v>43329</c:v>
                </c:pt>
                <c:pt idx="1103">
                  <c:v>43328</c:v>
                </c:pt>
                <c:pt idx="1104">
                  <c:v>43327</c:v>
                </c:pt>
                <c:pt idx="1105">
                  <c:v>43326</c:v>
                </c:pt>
                <c:pt idx="1106">
                  <c:v>43325</c:v>
                </c:pt>
                <c:pt idx="1107">
                  <c:v>43324</c:v>
                </c:pt>
                <c:pt idx="1108">
                  <c:v>43323</c:v>
                </c:pt>
                <c:pt idx="1109">
                  <c:v>43322</c:v>
                </c:pt>
                <c:pt idx="1110">
                  <c:v>43321</c:v>
                </c:pt>
                <c:pt idx="1111">
                  <c:v>43320</c:v>
                </c:pt>
                <c:pt idx="1112">
                  <c:v>43319</c:v>
                </c:pt>
                <c:pt idx="1113">
                  <c:v>43318</c:v>
                </c:pt>
                <c:pt idx="1114">
                  <c:v>43317</c:v>
                </c:pt>
                <c:pt idx="1115">
                  <c:v>43316</c:v>
                </c:pt>
                <c:pt idx="1116">
                  <c:v>43315</c:v>
                </c:pt>
                <c:pt idx="1117">
                  <c:v>43314</c:v>
                </c:pt>
                <c:pt idx="1118">
                  <c:v>43313</c:v>
                </c:pt>
                <c:pt idx="1119">
                  <c:v>43312</c:v>
                </c:pt>
                <c:pt idx="1120">
                  <c:v>43311</c:v>
                </c:pt>
                <c:pt idx="1121">
                  <c:v>43310</c:v>
                </c:pt>
                <c:pt idx="1122">
                  <c:v>43309</c:v>
                </c:pt>
                <c:pt idx="1123">
                  <c:v>43308</c:v>
                </c:pt>
                <c:pt idx="1124">
                  <c:v>43307</c:v>
                </c:pt>
                <c:pt idx="1125">
                  <c:v>43306</c:v>
                </c:pt>
                <c:pt idx="1126">
                  <c:v>43305</c:v>
                </c:pt>
                <c:pt idx="1127">
                  <c:v>43304</c:v>
                </c:pt>
                <c:pt idx="1128">
                  <c:v>43303</c:v>
                </c:pt>
                <c:pt idx="1129">
                  <c:v>43302</c:v>
                </c:pt>
                <c:pt idx="1130">
                  <c:v>43301</c:v>
                </c:pt>
                <c:pt idx="1131">
                  <c:v>43300</c:v>
                </c:pt>
                <c:pt idx="1132">
                  <c:v>43299</c:v>
                </c:pt>
                <c:pt idx="1133">
                  <c:v>43298</c:v>
                </c:pt>
                <c:pt idx="1134">
                  <c:v>43297</c:v>
                </c:pt>
                <c:pt idx="1135">
                  <c:v>43296</c:v>
                </c:pt>
                <c:pt idx="1136">
                  <c:v>43295</c:v>
                </c:pt>
                <c:pt idx="1137">
                  <c:v>43294</c:v>
                </c:pt>
                <c:pt idx="1138">
                  <c:v>43293</c:v>
                </c:pt>
                <c:pt idx="1139">
                  <c:v>43292</c:v>
                </c:pt>
                <c:pt idx="1140">
                  <c:v>43291</c:v>
                </c:pt>
                <c:pt idx="1141">
                  <c:v>43290</c:v>
                </c:pt>
                <c:pt idx="1142">
                  <c:v>43289</c:v>
                </c:pt>
                <c:pt idx="1143">
                  <c:v>43288</c:v>
                </c:pt>
                <c:pt idx="1144">
                  <c:v>43287</c:v>
                </c:pt>
                <c:pt idx="1145">
                  <c:v>43286</c:v>
                </c:pt>
                <c:pt idx="1146">
                  <c:v>43285</c:v>
                </c:pt>
                <c:pt idx="1147">
                  <c:v>43284</c:v>
                </c:pt>
                <c:pt idx="1148">
                  <c:v>43283</c:v>
                </c:pt>
                <c:pt idx="1149">
                  <c:v>43282</c:v>
                </c:pt>
                <c:pt idx="1150">
                  <c:v>43281</c:v>
                </c:pt>
                <c:pt idx="1151">
                  <c:v>43280</c:v>
                </c:pt>
                <c:pt idx="1152">
                  <c:v>43279</c:v>
                </c:pt>
                <c:pt idx="1153">
                  <c:v>43278</c:v>
                </c:pt>
                <c:pt idx="1154">
                  <c:v>43277</c:v>
                </c:pt>
                <c:pt idx="1155">
                  <c:v>43276</c:v>
                </c:pt>
                <c:pt idx="1156">
                  <c:v>43275</c:v>
                </c:pt>
                <c:pt idx="1157">
                  <c:v>43274</c:v>
                </c:pt>
                <c:pt idx="1158">
                  <c:v>43273</c:v>
                </c:pt>
                <c:pt idx="1159">
                  <c:v>43272</c:v>
                </c:pt>
                <c:pt idx="1160">
                  <c:v>43271</c:v>
                </c:pt>
                <c:pt idx="1161">
                  <c:v>43270</c:v>
                </c:pt>
                <c:pt idx="1162">
                  <c:v>43269</c:v>
                </c:pt>
                <c:pt idx="1163">
                  <c:v>43268</c:v>
                </c:pt>
                <c:pt idx="1164">
                  <c:v>43267</c:v>
                </c:pt>
                <c:pt idx="1165">
                  <c:v>43266</c:v>
                </c:pt>
                <c:pt idx="1166">
                  <c:v>43265</c:v>
                </c:pt>
                <c:pt idx="1167">
                  <c:v>43264</c:v>
                </c:pt>
                <c:pt idx="1168">
                  <c:v>43263</c:v>
                </c:pt>
                <c:pt idx="1169">
                  <c:v>43262</c:v>
                </c:pt>
                <c:pt idx="1170">
                  <c:v>43261</c:v>
                </c:pt>
                <c:pt idx="1171">
                  <c:v>43260</c:v>
                </c:pt>
                <c:pt idx="1172">
                  <c:v>43259</c:v>
                </c:pt>
                <c:pt idx="1173">
                  <c:v>43258</c:v>
                </c:pt>
                <c:pt idx="1174">
                  <c:v>43257</c:v>
                </c:pt>
                <c:pt idx="1175">
                  <c:v>43256</c:v>
                </c:pt>
                <c:pt idx="1176">
                  <c:v>43255</c:v>
                </c:pt>
                <c:pt idx="1177">
                  <c:v>43254</c:v>
                </c:pt>
                <c:pt idx="1178">
                  <c:v>43253</c:v>
                </c:pt>
                <c:pt idx="1179">
                  <c:v>43252</c:v>
                </c:pt>
                <c:pt idx="1180">
                  <c:v>43251</c:v>
                </c:pt>
                <c:pt idx="1181">
                  <c:v>43250</c:v>
                </c:pt>
                <c:pt idx="1182">
                  <c:v>43249</c:v>
                </c:pt>
                <c:pt idx="1183">
                  <c:v>43248</c:v>
                </c:pt>
                <c:pt idx="1184">
                  <c:v>43247</c:v>
                </c:pt>
                <c:pt idx="1185">
                  <c:v>43246</c:v>
                </c:pt>
                <c:pt idx="1186">
                  <c:v>43245</c:v>
                </c:pt>
                <c:pt idx="1187">
                  <c:v>43244</c:v>
                </c:pt>
                <c:pt idx="1188">
                  <c:v>43243</c:v>
                </c:pt>
                <c:pt idx="1189">
                  <c:v>43242</c:v>
                </c:pt>
                <c:pt idx="1190">
                  <c:v>43241</c:v>
                </c:pt>
                <c:pt idx="1191">
                  <c:v>43240</c:v>
                </c:pt>
                <c:pt idx="1192">
                  <c:v>43239</c:v>
                </c:pt>
                <c:pt idx="1193">
                  <c:v>43238</c:v>
                </c:pt>
                <c:pt idx="1194">
                  <c:v>43237</c:v>
                </c:pt>
                <c:pt idx="1195">
                  <c:v>43236</c:v>
                </c:pt>
                <c:pt idx="1196">
                  <c:v>43235</c:v>
                </c:pt>
                <c:pt idx="1197">
                  <c:v>43234</c:v>
                </c:pt>
                <c:pt idx="1198">
                  <c:v>43233</c:v>
                </c:pt>
                <c:pt idx="1199">
                  <c:v>43232</c:v>
                </c:pt>
                <c:pt idx="1200">
                  <c:v>43231</c:v>
                </c:pt>
                <c:pt idx="1201">
                  <c:v>43230</c:v>
                </c:pt>
                <c:pt idx="1202">
                  <c:v>43229</c:v>
                </c:pt>
                <c:pt idx="1203">
                  <c:v>43228</c:v>
                </c:pt>
                <c:pt idx="1204">
                  <c:v>43227</c:v>
                </c:pt>
                <c:pt idx="1205">
                  <c:v>43226</c:v>
                </c:pt>
                <c:pt idx="1206">
                  <c:v>43225</c:v>
                </c:pt>
                <c:pt idx="1207">
                  <c:v>43224</c:v>
                </c:pt>
                <c:pt idx="1208">
                  <c:v>43223</c:v>
                </c:pt>
                <c:pt idx="1209">
                  <c:v>43222</c:v>
                </c:pt>
                <c:pt idx="1210">
                  <c:v>43221</c:v>
                </c:pt>
                <c:pt idx="1211">
                  <c:v>43220</c:v>
                </c:pt>
                <c:pt idx="1212">
                  <c:v>43219</c:v>
                </c:pt>
                <c:pt idx="1213">
                  <c:v>43218</c:v>
                </c:pt>
                <c:pt idx="1214">
                  <c:v>43217</c:v>
                </c:pt>
                <c:pt idx="1215">
                  <c:v>43216</c:v>
                </c:pt>
                <c:pt idx="1216">
                  <c:v>43215</c:v>
                </c:pt>
                <c:pt idx="1217">
                  <c:v>43214</c:v>
                </c:pt>
                <c:pt idx="1218">
                  <c:v>43213</c:v>
                </c:pt>
                <c:pt idx="1219">
                  <c:v>43212</c:v>
                </c:pt>
                <c:pt idx="1220">
                  <c:v>43211</c:v>
                </c:pt>
                <c:pt idx="1221">
                  <c:v>43210</c:v>
                </c:pt>
                <c:pt idx="1222">
                  <c:v>43209</c:v>
                </c:pt>
                <c:pt idx="1223">
                  <c:v>43208</c:v>
                </c:pt>
                <c:pt idx="1224">
                  <c:v>43207</c:v>
                </c:pt>
                <c:pt idx="1225">
                  <c:v>43206</c:v>
                </c:pt>
                <c:pt idx="1226">
                  <c:v>43205</c:v>
                </c:pt>
                <c:pt idx="1227">
                  <c:v>43204</c:v>
                </c:pt>
                <c:pt idx="1228">
                  <c:v>43203</c:v>
                </c:pt>
                <c:pt idx="1229">
                  <c:v>43202</c:v>
                </c:pt>
                <c:pt idx="1230">
                  <c:v>43201</c:v>
                </c:pt>
                <c:pt idx="1231">
                  <c:v>43200</c:v>
                </c:pt>
                <c:pt idx="1232">
                  <c:v>43199</c:v>
                </c:pt>
                <c:pt idx="1233">
                  <c:v>43198</c:v>
                </c:pt>
                <c:pt idx="1234">
                  <c:v>43197</c:v>
                </c:pt>
                <c:pt idx="1235">
                  <c:v>43196</c:v>
                </c:pt>
                <c:pt idx="1236">
                  <c:v>43195</c:v>
                </c:pt>
                <c:pt idx="1237">
                  <c:v>43194</c:v>
                </c:pt>
                <c:pt idx="1238">
                  <c:v>43193</c:v>
                </c:pt>
                <c:pt idx="1239">
                  <c:v>43192</c:v>
                </c:pt>
                <c:pt idx="1240">
                  <c:v>43191</c:v>
                </c:pt>
                <c:pt idx="1241">
                  <c:v>43190</c:v>
                </c:pt>
                <c:pt idx="1242">
                  <c:v>43189</c:v>
                </c:pt>
                <c:pt idx="1243">
                  <c:v>43188</c:v>
                </c:pt>
                <c:pt idx="1244">
                  <c:v>43187</c:v>
                </c:pt>
                <c:pt idx="1245">
                  <c:v>43186</c:v>
                </c:pt>
                <c:pt idx="1246">
                  <c:v>43185</c:v>
                </c:pt>
                <c:pt idx="1247">
                  <c:v>43184</c:v>
                </c:pt>
                <c:pt idx="1248">
                  <c:v>43183</c:v>
                </c:pt>
                <c:pt idx="1249">
                  <c:v>43182</c:v>
                </c:pt>
                <c:pt idx="1250">
                  <c:v>43181</c:v>
                </c:pt>
                <c:pt idx="1251">
                  <c:v>43180</c:v>
                </c:pt>
                <c:pt idx="1252">
                  <c:v>43179</c:v>
                </c:pt>
                <c:pt idx="1253">
                  <c:v>43178</c:v>
                </c:pt>
                <c:pt idx="1254">
                  <c:v>43177</c:v>
                </c:pt>
                <c:pt idx="1255">
                  <c:v>43176</c:v>
                </c:pt>
                <c:pt idx="1256">
                  <c:v>43175</c:v>
                </c:pt>
                <c:pt idx="1257">
                  <c:v>43174</c:v>
                </c:pt>
                <c:pt idx="1258">
                  <c:v>43173</c:v>
                </c:pt>
                <c:pt idx="1259">
                  <c:v>43172</c:v>
                </c:pt>
                <c:pt idx="1260">
                  <c:v>43171</c:v>
                </c:pt>
                <c:pt idx="1261">
                  <c:v>43170</c:v>
                </c:pt>
                <c:pt idx="1262">
                  <c:v>43169</c:v>
                </c:pt>
                <c:pt idx="1263">
                  <c:v>43168</c:v>
                </c:pt>
                <c:pt idx="1264">
                  <c:v>43167</c:v>
                </c:pt>
                <c:pt idx="1265">
                  <c:v>43166</c:v>
                </c:pt>
                <c:pt idx="1266">
                  <c:v>43165</c:v>
                </c:pt>
                <c:pt idx="1267">
                  <c:v>43164</c:v>
                </c:pt>
                <c:pt idx="1268">
                  <c:v>43163</c:v>
                </c:pt>
                <c:pt idx="1269">
                  <c:v>43162</c:v>
                </c:pt>
                <c:pt idx="1270">
                  <c:v>43161</c:v>
                </c:pt>
                <c:pt idx="1271">
                  <c:v>43160</c:v>
                </c:pt>
                <c:pt idx="1272">
                  <c:v>43159</c:v>
                </c:pt>
                <c:pt idx="1273">
                  <c:v>43158</c:v>
                </c:pt>
                <c:pt idx="1274">
                  <c:v>43157</c:v>
                </c:pt>
                <c:pt idx="1275">
                  <c:v>43156</c:v>
                </c:pt>
                <c:pt idx="1276">
                  <c:v>43155</c:v>
                </c:pt>
                <c:pt idx="1277">
                  <c:v>43154</c:v>
                </c:pt>
                <c:pt idx="1278">
                  <c:v>43153</c:v>
                </c:pt>
                <c:pt idx="1279">
                  <c:v>43152</c:v>
                </c:pt>
                <c:pt idx="1280">
                  <c:v>43151</c:v>
                </c:pt>
                <c:pt idx="1281">
                  <c:v>43150</c:v>
                </c:pt>
                <c:pt idx="1282">
                  <c:v>43149</c:v>
                </c:pt>
                <c:pt idx="1283">
                  <c:v>43148</c:v>
                </c:pt>
                <c:pt idx="1284">
                  <c:v>43147</c:v>
                </c:pt>
                <c:pt idx="1285">
                  <c:v>43146</c:v>
                </c:pt>
                <c:pt idx="1286">
                  <c:v>43145</c:v>
                </c:pt>
                <c:pt idx="1287">
                  <c:v>43144</c:v>
                </c:pt>
                <c:pt idx="1288">
                  <c:v>43143</c:v>
                </c:pt>
                <c:pt idx="1289">
                  <c:v>43142</c:v>
                </c:pt>
                <c:pt idx="1290">
                  <c:v>43141</c:v>
                </c:pt>
                <c:pt idx="1291">
                  <c:v>43140</c:v>
                </c:pt>
                <c:pt idx="1292">
                  <c:v>43139</c:v>
                </c:pt>
                <c:pt idx="1293">
                  <c:v>43138</c:v>
                </c:pt>
                <c:pt idx="1294">
                  <c:v>43137</c:v>
                </c:pt>
                <c:pt idx="1295">
                  <c:v>43136</c:v>
                </c:pt>
                <c:pt idx="1296">
                  <c:v>43135</c:v>
                </c:pt>
                <c:pt idx="1297">
                  <c:v>43134</c:v>
                </c:pt>
                <c:pt idx="1298">
                  <c:v>43133</c:v>
                </c:pt>
                <c:pt idx="1299">
                  <c:v>43132</c:v>
                </c:pt>
                <c:pt idx="1300">
                  <c:v>43131</c:v>
                </c:pt>
                <c:pt idx="1301">
                  <c:v>43130</c:v>
                </c:pt>
                <c:pt idx="1302">
                  <c:v>43129</c:v>
                </c:pt>
                <c:pt idx="1303">
                  <c:v>43128</c:v>
                </c:pt>
                <c:pt idx="1304">
                  <c:v>43127</c:v>
                </c:pt>
                <c:pt idx="1305">
                  <c:v>43126</c:v>
                </c:pt>
                <c:pt idx="1306">
                  <c:v>43125</c:v>
                </c:pt>
                <c:pt idx="1307">
                  <c:v>43124</c:v>
                </c:pt>
                <c:pt idx="1308">
                  <c:v>43123</c:v>
                </c:pt>
                <c:pt idx="1309">
                  <c:v>43122</c:v>
                </c:pt>
                <c:pt idx="1310">
                  <c:v>43121</c:v>
                </c:pt>
                <c:pt idx="1311">
                  <c:v>43120</c:v>
                </c:pt>
                <c:pt idx="1312">
                  <c:v>43119</c:v>
                </c:pt>
                <c:pt idx="1313">
                  <c:v>43118</c:v>
                </c:pt>
                <c:pt idx="1314">
                  <c:v>43117</c:v>
                </c:pt>
                <c:pt idx="1315">
                  <c:v>43116</c:v>
                </c:pt>
                <c:pt idx="1316">
                  <c:v>43115</c:v>
                </c:pt>
                <c:pt idx="1317">
                  <c:v>43114</c:v>
                </c:pt>
                <c:pt idx="1318">
                  <c:v>43113</c:v>
                </c:pt>
                <c:pt idx="1319">
                  <c:v>43112</c:v>
                </c:pt>
                <c:pt idx="1320">
                  <c:v>43111</c:v>
                </c:pt>
                <c:pt idx="1321">
                  <c:v>43110</c:v>
                </c:pt>
                <c:pt idx="1322">
                  <c:v>43109</c:v>
                </c:pt>
                <c:pt idx="1323">
                  <c:v>43108</c:v>
                </c:pt>
                <c:pt idx="1324">
                  <c:v>43107</c:v>
                </c:pt>
                <c:pt idx="1325">
                  <c:v>43106</c:v>
                </c:pt>
                <c:pt idx="1326">
                  <c:v>43105</c:v>
                </c:pt>
                <c:pt idx="1327">
                  <c:v>43104</c:v>
                </c:pt>
                <c:pt idx="1328">
                  <c:v>43103</c:v>
                </c:pt>
                <c:pt idx="1329">
                  <c:v>43102</c:v>
                </c:pt>
                <c:pt idx="1330">
                  <c:v>43101</c:v>
                </c:pt>
                <c:pt idx="1331">
                  <c:v>43100</c:v>
                </c:pt>
                <c:pt idx="1332">
                  <c:v>43099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43093</c:v>
                </c:pt>
                <c:pt idx="1339">
                  <c:v>43092</c:v>
                </c:pt>
                <c:pt idx="1340">
                  <c:v>43091</c:v>
                </c:pt>
                <c:pt idx="1341">
                  <c:v>43090</c:v>
                </c:pt>
                <c:pt idx="1342">
                  <c:v>43089</c:v>
                </c:pt>
                <c:pt idx="1343">
                  <c:v>43088</c:v>
                </c:pt>
                <c:pt idx="1344">
                  <c:v>43087</c:v>
                </c:pt>
                <c:pt idx="1345">
                  <c:v>43086</c:v>
                </c:pt>
                <c:pt idx="1346">
                  <c:v>43085</c:v>
                </c:pt>
                <c:pt idx="1347">
                  <c:v>43084</c:v>
                </c:pt>
                <c:pt idx="1348">
                  <c:v>43083</c:v>
                </c:pt>
                <c:pt idx="1349">
                  <c:v>43082</c:v>
                </c:pt>
                <c:pt idx="1350">
                  <c:v>43081</c:v>
                </c:pt>
                <c:pt idx="1351">
                  <c:v>43080</c:v>
                </c:pt>
                <c:pt idx="1352">
                  <c:v>43079</c:v>
                </c:pt>
                <c:pt idx="1353">
                  <c:v>43078</c:v>
                </c:pt>
                <c:pt idx="1354">
                  <c:v>43077</c:v>
                </c:pt>
                <c:pt idx="1355">
                  <c:v>43076</c:v>
                </c:pt>
                <c:pt idx="1356">
                  <c:v>43075</c:v>
                </c:pt>
                <c:pt idx="1357">
                  <c:v>43074</c:v>
                </c:pt>
                <c:pt idx="1358">
                  <c:v>43073</c:v>
                </c:pt>
                <c:pt idx="1359">
                  <c:v>43072</c:v>
                </c:pt>
                <c:pt idx="1360">
                  <c:v>43071</c:v>
                </c:pt>
                <c:pt idx="1361">
                  <c:v>43070</c:v>
                </c:pt>
                <c:pt idx="1362">
                  <c:v>43069</c:v>
                </c:pt>
                <c:pt idx="1363">
                  <c:v>43068</c:v>
                </c:pt>
                <c:pt idx="1364">
                  <c:v>43067</c:v>
                </c:pt>
                <c:pt idx="1365">
                  <c:v>43066</c:v>
                </c:pt>
                <c:pt idx="1366">
                  <c:v>43065</c:v>
                </c:pt>
                <c:pt idx="1367">
                  <c:v>43064</c:v>
                </c:pt>
                <c:pt idx="1368">
                  <c:v>43063</c:v>
                </c:pt>
                <c:pt idx="1369">
                  <c:v>43062</c:v>
                </c:pt>
                <c:pt idx="1370">
                  <c:v>43061</c:v>
                </c:pt>
                <c:pt idx="1371">
                  <c:v>43060</c:v>
                </c:pt>
                <c:pt idx="1372">
                  <c:v>43059</c:v>
                </c:pt>
                <c:pt idx="1373">
                  <c:v>43058</c:v>
                </c:pt>
                <c:pt idx="1374">
                  <c:v>43057</c:v>
                </c:pt>
                <c:pt idx="1375">
                  <c:v>43056</c:v>
                </c:pt>
                <c:pt idx="1376">
                  <c:v>43055</c:v>
                </c:pt>
                <c:pt idx="1377">
                  <c:v>43054</c:v>
                </c:pt>
                <c:pt idx="1378">
                  <c:v>43053</c:v>
                </c:pt>
                <c:pt idx="1379">
                  <c:v>43052</c:v>
                </c:pt>
                <c:pt idx="1380">
                  <c:v>43051</c:v>
                </c:pt>
                <c:pt idx="1381">
                  <c:v>43050</c:v>
                </c:pt>
                <c:pt idx="1382">
                  <c:v>43049</c:v>
                </c:pt>
                <c:pt idx="1383">
                  <c:v>43048</c:v>
                </c:pt>
                <c:pt idx="1384">
                  <c:v>43047</c:v>
                </c:pt>
                <c:pt idx="1385">
                  <c:v>43046</c:v>
                </c:pt>
                <c:pt idx="1386">
                  <c:v>43045</c:v>
                </c:pt>
                <c:pt idx="1387">
                  <c:v>43044</c:v>
                </c:pt>
                <c:pt idx="1388">
                  <c:v>43043</c:v>
                </c:pt>
                <c:pt idx="1389">
                  <c:v>43042</c:v>
                </c:pt>
                <c:pt idx="1390">
                  <c:v>43041</c:v>
                </c:pt>
                <c:pt idx="1391">
                  <c:v>43040</c:v>
                </c:pt>
                <c:pt idx="1392">
                  <c:v>43039</c:v>
                </c:pt>
                <c:pt idx="1393">
                  <c:v>43038</c:v>
                </c:pt>
                <c:pt idx="1394">
                  <c:v>43037</c:v>
                </c:pt>
                <c:pt idx="1395">
                  <c:v>43036</c:v>
                </c:pt>
                <c:pt idx="1396">
                  <c:v>43035</c:v>
                </c:pt>
                <c:pt idx="1397">
                  <c:v>43034</c:v>
                </c:pt>
                <c:pt idx="1398">
                  <c:v>43033</c:v>
                </c:pt>
                <c:pt idx="1399">
                  <c:v>43032</c:v>
                </c:pt>
                <c:pt idx="1400">
                  <c:v>43031</c:v>
                </c:pt>
                <c:pt idx="1401">
                  <c:v>43030</c:v>
                </c:pt>
                <c:pt idx="1402">
                  <c:v>43029</c:v>
                </c:pt>
                <c:pt idx="1403">
                  <c:v>43028</c:v>
                </c:pt>
                <c:pt idx="1404">
                  <c:v>43027</c:v>
                </c:pt>
                <c:pt idx="1405">
                  <c:v>43026</c:v>
                </c:pt>
                <c:pt idx="1406">
                  <c:v>43025</c:v>
                </c:pt>
                <c:pt idx="1407">
                  <c:v>43024</c:v>
                </c:pt>
                <c:pt idx="1408">
                  <c:v>43023</c:v>
                </c:pt>
                <c:pt idx="1409">
                  <c:v>43022</c:v>
                </c:pt>
                <c:pt idx="1410">
                  <c:v>43021</c:v>
                </c:pt>
                <c:pt idx="1411">
                  <c:v>43020</c:v>
                </c:pt>
                <c:pt idx="1412">
                  <c:v>43019</c:v>
                </c:pt>
                <c:pt idx="1413">
                  <c:v>43018</c:v>
                </c:pt>
                <c:pt idx="1414">
                  <c:v>43017</c:v>
                </c:pt>
                <c:pt idx="1415">
                  <c:v>43016</c:v>
                </c:pt>
                <c:pt idx="1416">
                  <c:v>43015</c:v>
                </c:pt>
                <c:pt idx="1417">
                  <c:v>43014</c:v>
                </c:pt>
                <c:pt idx="1418">
                  <c:v>43013</c:v>
                </c:pt>
                <c:pt idx="1419">
                  <c:v>43012</c:v>
                </c:pt>
                <c:pt idx="1420">
                  <c:v>43011</c:v>
                </c:pt>
                <c:pt idx="1421">
                  <c:v>43010</c:v>
                </c:pt>
                <c:pt idx="1422">
                  <c:v>43009</c:v>
                </c:pt>
                <c:pt idx="1423">
                  <c:v>43008</c:v>
                </c:pt>
                <c:pt idx="1424">
                  <c:v>43007</c:v>
                </c:pt>
                <c:pt idx="1425">
                  <c:v>43006</c:v>
                </c:pt>
                <c:pt idx="1426">
                  <c:v>43005</c:v>
                </c:pt>
                <c:pt idx="1427">
                  <c:v>43004</c:v>
                </c:pt>
                <c:pt idx="1428">
                  <c:v>43003</c:v>
                </c:pt>
                <c:pt idx="1429">
                  <c:v>43002</c:v>
                </c:pt>
                <c:pt idx="1430">
                  <c:v>43001</c:v>
                </c:pt>
                <c:pt idx="1431">
                  <c:v>43000</c:v>
                </c:pt>
                <c:pt idx="1432">
                  <c:v>42999</c:v>
                </c:pt>
                <c:pt idx="1433">
                  <c:v>42998</c:v>
                </c:pt>
                <c:pt idx="1434">
                  <c:v>42997</c:v>
                </c:pt>
                <c:pt idx="1435">
                  <c:v>42996</c:v>
                </c:pt>
                <c:pt idx="1436">
                  <c:v>42995</c:v>
                </c:pt>
                <c:pt idx="1437">
                  <c:v>42994</c:v>
                </c:pt>
                <c:pt idx="1438">
                  <c:v>42993</c:v>
                </c:pt>
                <c:pt idx="1439">
                  <c:v>42992</c:v>
                </c:pt>
                <c:pt idx="1440">
                  <c:v>42991</c:v>
                </c:pt>
                <c:pt idx="1441">
                  <c:v>42990</c:v>
                </c:pt>
                <c:pt idx="1442">
                  <c:v>42989</c:v>
                </c:pt>
                <c:pt idx="1443">
                  <c:v>42988</c:v>
                </c:pt>
                <c:pt idx="1444">
                  <c:v>42987</c:v>
                </c:pt>
                <c:pt idx="1445">
                  <c:v>42986</c:v>
                </c:pt>
                <c:pt idx="1446">
                  <c:v>42985</c:v>
                </c:pt>
                <c:pt idx="1447">
                  <c:v>42984</c:v>
                </c:pt>
                <c:pt idx="1448">
                  <c:v>42983</c:v>
                </c:pt>
                <c:pt idx="1449">
                  <c:v>42982</c:v>
                </c:pt>
                <c:pt idx="1450">
                  <c:v>42981</c:v>
                </c:pt>
                <c:pt idx="1451">
                  <c:v>42980</c:v>
                </c:pt>
                <c:pt idx="1452">
                  <c:v>42979</c:v>
                </c:pt>
                <c:pt idx="1453">
                  <c:v>42978</c:v>
                </c:pt>
                <c:pt idx="1454">
                  <c:v>42977</c:v>
                </c:pt>
                <c:pt idx="1455">
                  <c:v>42976</c:v>
                </c:pt>
                <c:pt idx="1456">
                  <c:v>42975</c:v>
                </c:pt>
                <c:pt idx="1457">
                  <c:v>42974</c:v>
                </c:pt>
                <c:pt idx="1458">
                  <c:v>42973</c:v>
                </c:pt>
                <c:pt idx="1459">
                  <c:v>42972</c:v>
                </c:pt>
                <c:pt idx="1460">
                  <c:v>42971</c:v>
                </c:pt>
                <c:pt idx="1461">
                  <c:v>42970</c:v>
                </c:pt>
                <c:pt idx="1462">
                  <c:v>42969</c:v>
                </c:pt>
                <c:pt idx="1463">
                  <c:v>42968</c:v>
                </c:pt>
                <c:pt idx="1464">
                  <c:v>42967</c:v>
                </c:pt>
                <c:pt idx="1465">
                  <c:v>42966</c:v>
                </c:pt>
                <c:pt idx="1466">
                  <c:v>42965</c:v>
                </c:pt>
                <c:pt idx="1467">
                  <c:v>42964</c:v>
                </c:pt>
                <c:pt idx="1468">
                  <c:v>42963</c:v>
                </c:pt>
                <c:pt idx="1469">
                  <c:v>42962</c:v>
                </c:pt>
                <c:pt idx="1470">
                  <c:v>42961</c:v>
                </c:pt>
                <c:pt idx="1471">
                  <c:v>42960</c:v>
                </c:pt>
                <c:pt idx="1472">
                  <c:v>42959</c:v>
                </c:pt>
                <c:pt idx="1473">
                  <c:v>42958</c:v>
                </c:pt>
                <c:pt idx="1474">
                  <c:v>42957</c:v>
                </c:pt>
                <c:pt idx="1475">
                  <c:v>42956</c:v>
                </c:pt>
                <c:pt idx="1476">
                  <c:v>42955</c:v>
                </c:pt>
                <c:pt idx="1477">
                  <c:v>42954</c:v>
                </c:pt>
                <c:pt idx="1478">
                  <c:v>42953</c:v>
                </c:pt>
                <c:pt idx="1479">
                  <c:v>42952</c:v>
                </c:pt>
                <c:pt idx="1480">
                  <c:v>42951</c:v>
                </c:pt>
                <c:pt idx="1481">
                  <c:v>42950</c:v>
                </c:pt>
                <c:pt idx="1482">
                  <c:v>42949</c:v>
                </c:pt>
                <c:pt idx="1483">
                  <c:v>42948</c:v>
                </c:pt>
                <c:pt idx="1484">
                  <c:v>42947</c:v>
                </c:pt>
                <c:pt idx="1485">
                  <c:v>42946</c:v>
                </c:pt>
                <c:pt idx="1486">
                  <c:v>42945</c:v>
                </c:pt>
                <c:pt idx="1487">
                  <c:v>42944</c:v>
                </c:pt>
                <c:pt idx="1488">
                  <c:v>42943</c:v>
                </c:pt>
                <c:pt idx="1489">
                  <c:v>42942</c:v>
                </c:pt>
                <c:pt idx="1490">
                  <c:v>42941</c:v>
                </c:pt>
                <c:pt idx="1491">
                  <c:v>42940</c:v>
                </c:pt>
                <c:pt idx="1492">
                  <c:v>42939</c:v>
                </c:pt>
                <c:pt idx="1493">
                  <c:v>42938</c:v>
                </c:pt>
                <c:pt idx="1494">
                  <c:v>42937</c:v>
                </c:pt>
                <c:pt idx="1495">
                  <c:v>42936</c:v>
                </c:pt>
                <c:pt idx="1496">
                  <c:v>42935</c:v>
                </c:pt>
                <c:pt idx="1497">
                  <c:v>42934</c:v>
                </c:pt>
                <c:pt idx="1498">
                  <c:v>42933</c:v>
                </c:pt>
                <c:pt idx="1499">
                  <c:v>42932</c:v>
                </c:pt>
                <c:pt idx="1500">
                  <c:v>42931</c:v>
                </c:pt>
                <c:pt idx="1501">
                  <c:v>42930</c:v>
                </c:pt>
                <c:pt idx="1502">
                  <c:v>42929</c:v>
                </c:pt>
                <c:pt idx="1503">
                  <c:v>42928</c:v>
                </c:pt>
                <c:pt idx="1504">
                  <c:v>42927</c:v>
                </c:pt>
                <c:pt idx="1505">
                  <c:v>42926</c:v>
                </c:pt>
                <c:pt idx="1506">
                  <c:v>42925</c:v>
                </c:pt>
                <c:pt idx="1507">
                  <c:v>42924</c:v>
                </c:pt>
                <c:pt idx="1508">
                  <c:v>42923</c:v>
                </c:pt>
                <c:pt idx="1509">
                  <c:v>42922</c:v>
                </c:pt>
                <c:pt idx="1510">
                  <c:v>42921</c:v>
                </c:pt>
                <c:pt idx="1511">
                  <c:v>42920</c:v>
                </c:pt>
                <c:pt idx="1512">
                  <c:v>42919</c:v>
                </c:pt>
                <c:pt idx="1513">
                  <c:v>42918</c:v>
                </c:pt>
                <c:pt idx="1514">
                  <c:v>42917</c:v>
                </c:pt>
                <c:pt idx="1515">
                  <c:v>42916</c:v>
                </c:pt>
                <c:pt idx="1516">
                  <c:v>42915</c:v>
                </c:pt>
                <c:pt idx="1517">
                  <c:v>42914</c:v>
                </c:pt>
                <c:pt idx="1518">
                  <c:v>42913</c:v>
                </c:pt>
                <c:pt idx="1519">
                  <c:v>42912</c:v>
                </c:pt>
                <c:pt idx="1520">
                  <c:v>42911</c:v>
                </c:pt>
                <c:pt idx="1521">
                  <c:v>42910</c:v>
                </c:pt>
                <c:pt idx="1522">
                  <c:v>42909</c:v>
                </c:pt>
                <c:pt idx="1523">
                  <c:v>42908</c:v>
                </c:pt>
                <c:pt idx="1524">
                  <c:v>42907</c:v>
                </c:pt>
                <c:pt idx="1525">
                  <c:v>42906</c:v>
                </c:pt>
                <c:pt idx="1526">
                  <c:v>42905</c:v>
                </c:pt>
                <c:pt idx="1527">
                  <c:v>42904</c:v>
                </c:pt>
                <c:pt idx="1528">
                  <c:v>42903</c:v>
                </c:pt>
                <c:pt idx="1529">
                  <c:v>42902</c:v>
                </c:pt>
                <c:pt idx="1530">
                  <c:v>42901</c:v>
                </c:pt>
                <c:pt idx="1531">
                  <c:v>42900</c:v>
                </c:pt>
                <c:pt idx="1532">
                  <c:v>42899</c:v>
                </c:pt>
                <c:pt idx="1533">
                  <c:v>42898</c:v>
                </c:pt>
                <c:pt idx="1534">
                  <c:v>42897</c:v>
                </c:pt>
                <c:pt idx="1535">
                  <c:v>42896</c:v>
                </c:pt>
                <c:pt idx="1536">
                  <c:v>42895</c:v>
                </c:pt>
                <c:pt idx="1537">
                  <c:v>42894</c:v>
                </c:pt>
                <c:pt idx="1538">
                  <c:v>42893</c:v>
                </c:pt>
                <c:pt idx="1539">
                  <c:v>42892</c:v>
                </c:pt>
                <c:pt idx="1540">
                  <c:v>42891</c:v>
                </c:pt>
                <c:pt idx="1541">
                  <c:v>42890</c:v>
                </c:pt>
                <c:pt idx="1542">
                  <c:v>42889</c:v>
                </c:pt>
                <c:pt idx="1543">
                  <c:v>42888</c:v>
                </c:pt>
                <c:pt idx="1544">
                  <c:v>42887</c:v>
                </c:pt>
                <c:pt idx="1545">
                  <c:v>42886</c:v>
                </c:pt>
                <c:pt idx="1546">
                  <c:v>42885</c:v>
                </c:pt>
                <c:pt idx="1547">
                  <c:v>42884</c:v>
                </c:pt>
                <c:pt idx="1548">
                  <c:v>42883</c:v>
                </c:pt>
                <c:pt idx="1549">
                  <c:v>42882</c:v>
                </c:pt>
                <c:pt idx="1550">
                  <c:v>42881</c:v>
                </c:pt>
                <c:pt idx="1551">
                  <c:v>42880</c:v>
                </c:pt>
                <c:pt idx="1552">
                  <c:v>42879</c:v>
                </c:pt>
                <c:pt idx="1553">
                  <c:v>42878</c:v>
                </c:pt>
                <c:pt idx="1554">
                  <c:v>42877</c:v>
                </c:pt>
                <c:pt idx="1555">
                  <c:v>42876</c:v>
                </c:pt>
                <c:pt idx="1556">
                  <c:v>42875</c:v>
                </c:pt>
                <c:pt idx="1557">
                  <c:v>42874</c:v>
                </c:pt>
                <c:pt idx="1558">
                  <c:v>42873</c:v>
                </c:pt>
                <c:pt idx="1559">
                  <c:v>42872</c:v>
                </c:pt>
                <c:pt idx="1560">
                  <c:v>42871</c:v>
                </c:pt>
                <c:pt idx="1561">
                  <c:v>42870</c:v>
                </c:pt>
                <c:pt idx="1562">
                  <c:v>42869</c:v>
                </c:pt>
                <c:pt idx="1563">
                  <c:v>42868</c:v>
                </c:pt>
                <c:pt idx="1564">
                  <c:v>42867</c:v>
                </c:pt>
                <c:pt idx="1565">
                  <c:v>42866</c:v>
                </c:pt>
                <c:pt idx="1566">
                  <c:v>42865</c:v>
                </c:pt>
                <c:pt idx="1567">
                  <c:v>42864</c:v>
                </c:pt>
                <c:pt idx="1568">
                  <c:v>42863</c:v>
                </c:pt>
                <c:pt idx="1569">
                  <c:v>42862</c:v>
                </c:pt>
                <c:pt idx="1570">
                  <c:v>42861</c:v>
                </c:pt>
                <c:pt idx="1571">
                  <c:v>42860</c:v>
                </c:pt>
                <c:pt idx="1572">
                  <c:v>42859</c:v>
                </c:pt>
                <c:pt idx="1573">
                  <c:v>42858</c:v>
                </c:pt>
                <c:pt idx="1574">
                  <c:v>42857</c:v>
                </c:pt>
                <c:pt idx="1575">
                  <c:v>42856</c:v>
                </c:pt>
                <c:pt idx="1576">
                  <c:v>42855</c:v>
                </c:pt>
                <c:pt idx="1577">
                  <c:v>42854</c:v>
                </c:pt>
                <c:pt idx="1578">
                  <c:v>42853</c:v>
                </c:pt>
                <c:pt idx="1579">
                  <c:v>42852</c:v>
                </c:pt>
                <c:pt idx="1580">
                  <c:v>42851</c:v>
                </c:pt>
                <c:pt idx="1581">
                  <c:v>42850</c:v>
                </c:pt>
                <c:pt idx="1582">
                  <c:v>42849</c:v>
                </c:pt>
                <c:pt idx="1583">
                  <c:v>42848</c:v>
                </c:pt>
                <c:pt idx="1584">
                  <c:v>42847</c:v>
                </c:pt>
                <c:pt idx="1585">
                  <c:v>42846</c:v>
                </c:pt>
                <c:pt idx="1586">
                  <c:v>42845</c:v>
                </c:pt>
                <c:pt idx="1587">
                  <c:v>42844</c:v>
                </c:pt>
                <c:pt idx="1588">
                  <c:v>42843</c:v>
                </c:pt>
                <c:pt idx="1589">
                  <c:v>42842</c:v>
                </c:pt>
                <c:pt idx="1590">
                  <c:v>42841</c:v>
                </c:pt>
                <c:pt idx="1591">
                  <c:v>42840</c:v>
                </c:pt>
                <c:pt idx="1592">
                  <c:v>42839</c:v>
                </c:pt>
                <c:pt idx="1593">
                  <c:v>42838</c:v>
                </c:pt>
                <c:pt idx="1594">
                  <c:v>42837</c:v>
                </c:pt>
                <c:pt idx="1595">
                  <c:v>42836</c:v>
                </c:pt>
                <c:pt idx="1596">
                  <c:v>42835</c:v>
                </c:pt>
                <c:pt idx="1597">
                  <c:v>42834</c:v>
                </c:pt>
                <c:pt idx="1598">
                  <c:v>42833</c:v>
                </c:pt>
                <c:pt idx="1599">
                  <c:v>42832</c:v>
                </c:pt>
                <c:pt idx="1600">
                  <c:v>42831</c:v>
                </c:pt>
                <c:pt idx="1601">
                  <c:v>42830</c:v>
                </c:pt>
                <c:pt idx="1602">
                  <c:v>42829</c:v>
                </c:pt>
                <c:pt idx="1603">
                  <c:v>42828</c:v>
                </c:pt>
                <c:pt idx="1604">
                  <c:v>42827</c:v>
                </c:pt>
                <c:pt idx="1605">
                  <c:v>42826</c:v>
                </c:pt>
                <c:pt idx="1606">
                  <c:v>42825</c:v>
                </c:pt>
                <c:pt idx="1607">
                  <c:v>42824</c:v>
                </c:pt>
                <c:pt idx="1608">
                  <c:v>42823</c:v>
                </c:pt>
                <c:pt idx="1609">
                  <c:v>42822</c:v>
                </c:pt>
                <c:pt idx="1610">
                  <c:v>42821</c:v>
                </c:pt>
                <c:pt idx="1611">
                  <c:v>42820</c:v>
                </c:pt>
                <c:pt idx="1612">
                  <c:v>42819</c:v>
                </c:pt>
                <c:pt idx="1613">
                  <c:v>42818</c:v>
                </c:pt>
                <c:pt idx="1614">
                  <c:v>42817</c:v>
                </c:pt>
                <c:pt idx="1615">
                  <c:v>42816</c:v>
                </c:pt>
                <c:pt idx="1616">
                  <c:v>42815</c:v>
                </c:pt>
                <c:pt idx="1617">
                  <c:v>42814</c:v>
                </c:pt>
                <c:pt idx="1618">
                  <c:v>42813</c:v>
                </c:pt>
                <c:pt idx="1619">
                  <c:v>42812</c:v>
                </c:pt>
                <c:pt idx="1620">
                  <c:v>42811</c:v>
                </c:pt>
                <c:pt idx="1621">
                  <c:v>42810</c:v>
                </c:pt>
                <c:pt idx="1622">
                  <c:v>42809</c:v>
                </c:pt>
                <c:pt idx="1623">
                  <c:v>42808</c:v>
                </c:pt>
                <c:pt idx="1624">
                  <c:v>42807</c:v>
                </c:pt>
                <c:pt idx="1625">
                  <c:v>42806</c:v>
                </c:pt>
                <c:pt idx="1626">
                  <c:v>42805</c:v>
                </c:pt>
                <c:pt idx="1627">
                  <c:v>42804</c:v>
                </c:pt>
                <c:pt idx="1628">
                  <c:v>42803</c:v>
                </c:pt>
                <c:pt idx="1629">
                  <c:v>42802</c:v>
                </c:pt>
                <c:pt idx="1630">
                  <c:v>42801</c:v>
                </c:pt>
                <c:pt idx="1631">
                  <c:v>42800</c:v>
                </c:pt>
                <c:pt idx="1632">
                  <c:v>42799</c:v>
                </c:pt>
                <c:pt idx="1633">
                  <c:v>42798</c:v>
                </c:pt>
                <c:pt idx="1634">
                  <c:v>42797</c:v>
                </c:pt>
                <c:pt idx="1635">
                  <c:v>42796</c:v>
                </c:pt>
                <c:pt idx="1636">
                  <c:v>42795</c:v>
                </c:pt>
                <c:pt idx="1637">
                  <c:v>42794</c:v>
                </c:pt>
                <c:pt idx="1638">
                  <c:v>42793</c:v>
                </c:pt>
                <c:pt idx="1639">
                  <c:v>42792</c:v>
                </c:pt>
                <c:pt idx="1640">
                  <c:v>42791</c:v>
                </c:pt>
                <c:pt idx="1641">
                  <c:v>42790</c:v>
                </c:pt>
                <c:pt idx="1642">
                  <c:v>42789</c:v>
                </c:pt>
                <c:pt idx="1643">
                  <c:v>42788</c:v>
                </c:pt>
                <c:pt idx="1644">
                  <c:v>42787</c:v>
                </c:pt>
                <c:pt idx="1645">
                  <c:v>42786</c:v>
                </c:pt>
                <c:pt idx="1646">
                  <c:v>42785</c:v>
                </c:pt>
                <c:pt idx="1647">
                  <c:v>42784</c:v>
                </c:pt>
                <c:pt idx="1648">
                  <c:v>42783</c:v>
                </c:pt>
                <c:pt idx="1649">
                  <c:v>42782</c:v>
                </c:pt>
                <c:pt idx="1650">
                  <c:v>42781</c:v>
                </c:pt>
                <c:pt idx="1651">
                  <c:v>42780</c:v>
                </c:pt>
                <c:pt idx="1652">
                  <c:v>42779</c:v>
                </c:pt>
                <c:pt idx="1653">
                  <c:v>42778</c:v>
                </c:pt>
                <c:pt idx="1654">
                  <c:v>42777</c:v>
                </c:pt>
                <c:pt idx="1655">
                  <c:v>42776</c:v>
                </c:pt>
                <c:pt idx="1656">
                  <c:v>42775</c:v>
                </c:pt>
                <c:pt idx="1657">
                  <c:v>42774</c:v>
                </c:pt>
                <c:pt idx="1658">
                  <c:v>42773</c:v>
                </c:pt>
                <c:pt idx="1659">
                  <c:v>42772</c:v>
                </c:pt>
                <c:pt idx="1660">
                  <c:v>42771</c:v>
                </c:pt>
                <c:pt idx="1661">
                  <c:v>42770</c:v>
                </c:pt>
                <c:pt idx="1662">
                  <c:v>42769</c:v>
                </c:pt>
                <c:pt idx="1663">
                  <c:v>42768</c:v>
                </c:pt>
                <c:pt idx="1664">
                  <c:v>42767</c:v>
                </c:pt>
                <c:pt idx="1665">
                  <c:v>42766</c:v>
                </c:pt>
                <c:pt idx="1666">
                  <c:v>42765</c:v>
                </c:pt>
                <c:pt idx="1667">
                  <c:v>42764</c:v>
                </c:pt>
                <c:pt idx="1668">
                  <c:v>42763</c:v>
                </c:pt>
                <c:pt idx="1669">
                  <c:v>42762</c:v>
                </c:pt>
                <c:pt idx="1670">
                  <c:v>42761</c:v>
                </c:pt>
                <c:pt idx="1671">
                  <c:v>42760</c:v>
                </c:pt>
                <c:pt idx="1672">
                  <c:v>42759</c:v>
                </c:pt>
                <c:pt idx="1673">
                  <c:v>42758</c:v>
                </c:pt>
                <c:pt idx="1674">
                  <c:v>42757</c:v>
                </c:pt>
                <c:pt idx="1675">
                  <c:v>42756</c:v>
                </c:pt>
                <c:pt idx="1676">
                  <c:v>42755</c:v>
                </c:pt>
                <c:pt idx="1677">
                  <c:v>42754</c:v>
                </c:pt>
                <c:pt idx="1678">
                  <c:v>42753</c:v>
                </c:pt>
                <c:pt idx="1679">
                  <c:v>42752</c:v>
                </c:pt>
                <c:pt idx="1680">
                  <c:v>42751</c:v>
                </c:pt>
                <c:pt idx="1681">
                  <c:v>42750</c:v>
                </c:pt>
                <c:pt idx="1682">
                  <c:v>42749</c:v>
                </c:pt>
                <c:pt idx="1683">
                  <c:v>42748</c:v>
                </c:pt>
                <c:pt idx="1684">
                  <c:v>42747</c:v>
                </c:pt>
                <c:pt idx="1685">
                  <c:v>42746</c:v>
                </c:pt>
                <c:pt idx="1686">
                  <c:v>42745</c:v>
                </c:pt>
                <c:pt idx="1687">
                  <c:v>42744</c:v>
                </c:pt>
                <c:pt idx="1688">
                  <c:v>42743</c:v>
                </c:pt>
                <c:pt idx="1689">
                  <c:v>42742</c:v>
                </c:pt>
                <c:pt idx="1690">
                  <c:v>42741</c:v>
                </c:pt>
                <c:pt idx="1691">
                  <c:v>42740</c:v>
                </c:pt>
                <c:pt idx="1692">
                  <c:v>42739</c:v>
                </c:pt>
                <c:pt idx="1693">
                  <c:v>42738</c:v>
                </c:pt>
                <c:pt idx="1694">
                  <c:v>42737</c:v>
                </c:pt>
                <c:pt idx="1695">
                  <c:v>42736</c:v>
                </c:pt>
                <c:pt idx="1696">
                  <c:v>42735</c:v>
                </c:pt>
                <c:pt idx="1697">
                  <c:v>42734</c:v>
                </c:pt>
                <c:pt idx="1698">
                  <c:v>42733</c:v>
                </c:pt>
                <c:pt idx="1699">
                  <c:v>42732</c:v>
                </c:pt>
                <c:pt idx="1700">
                  <c:v>42731</c:v>
                </c:pt>
                <c:pt idx="1701">
                  <c:v>42730</c:v>
                </c:pt>
                <c:pt idx="1702">
                  <c:v>42729</c:v>
                </c:pt>
                <c:pt idx="1703">
                  <c:v>42728</c:v>
                </c:pt>
                <c:pt idx="1704">
                  <c:v>42727</c:v>
                </c:pt>
                <c:pt idx="1705">
                  <c:v>42726</c:v>
                </c:pt>
                <c:pt idx="1706">
                  <c:v>42725</c:v>
                </c:pt>
                <c:pt idx="1707">
                  <c:v>42724</c:v>
                </c:pt>
                <c:pt idx="1708">
                  <c:v>42723</c:v>
                </c:pt>
                <c:pt idx="1709">
                  <c:v>42722</c:v>
                </c:pt>
                <c:pt idx="1710">
                  <c:v>42721</c:v>
                </c:pt>
                <c:pt idx="1711">
                  <c:v>42720</c:v>
                </c:pt>
                <c:pt idx="1712">
                  <c:v>42719</c:v>
                </c:pt>
                <c:pt idx="1713">
                  <c:v>42718</c:v>
                </c:pt>
                <c:pt idx="1714">
                  <c:v>42717</c:v>
                </c:pt>
                <c:pt idx="1715">
                  <c:v>42716</c:v>
                </c:pt>
                <c:pt idx="1716">
                  <c:v>42715</c:v>
                </c:pt>
                <c:pt idx="1717">
                  <c:v>42714</c:v>
                </c:pt>
                <c:pt idx="1718">
                  <c:v>42713</c:v>
                </c:pt>
                <c:pt idx="1719">
                  <c:v>42712</c:v>
                </c:pt>
                <c:pt idx="1720">
                  <c:v>42711</c:v>
                </c:pt>
                <c:pt idx="1721">
                  <c:v>42710</c:v>
                </c:pt>
                <c:pt idx="1722">
                  <c:v>42709</c:v>
                </c:pt>
                <c:pt idx="1723">
                  <c:v>42708</c:v>
                </c:pt>
                <c:pt idx="1724">
                  <c:v>42707</c:v>
                </c:pt>
                <c:pt idx="1725">
                  <c:v>42706</c:v>
                </c:pt>
                <c:pt idx="1726">
                  <c:v>42705</c:v>
                </c:pt>
                <c:pt idx="1727">
                  <c:v>42704</c:v>
                </c:pt>
                <c:pt idx="1728">
                  <c:v>42703</c:v>
                </c:pt>
                <c:pt idx="1729">
                  <c:v>42702</c:v>
                </c:pt>
                <c:pt idx="1730">
                  <c:v>42701</c:v>
                </c:pt>
                <c:pt idx="1731">
                  <c:v>42700</c:v>
                </c:pt>
                <c:pt idx="1732">
                  <c:v>42699</c:v>
                </c:pt>
                <c:pt idx="1733">
                  <c:v>42698</c:v>
                </c:pt>
                <c:pt idx="1734">
                  <c:v>42697</c:v>
                </c:pt>
                <c:pt idx="1735">
                  <c:v>42696</c:v>
                </c:pt>
                <c:pt idx="1736">
                  <c:v>42695</c:v>
                </c:pt>
                <c:pt idx="1737">
                  <c:v>42694</c:v>
                </c:pt>
                <c:pt idx="1738">
                  <c:v>42693</c:v>
                </c:pt>
                <c:pt idx="1739">
                  <c:v>42692</c:v>
                </c:pt>
                <c:pt idx="1740">
                  <c:v>42691</c:v>
                </c:pt>
                <c:pt idx="1741">
                  <c:v>42690</c:v>
                </c:pt>
                <c:pt idx="1742">
                  <c:v>42689</c:v>
                </c:pt>
                <c:pt idx="1743">
                  <c:v>42688</c:v>
                </c:pt>
                <c:pt idx="1744">
                  <c:v>42687</c:v>
                </c:pt>
                <c:pt idx="1745">
                  <c:v>42686</c:v>
                </c:pt>
                <c:pt idx="1746">
                  <c:v>42685</c:v>
                </c:pt>
                <c:pt idx="1747">
                  <c:v>42684</c:v>
                </c:pt>
                <c:pt idx="1748">
                  <c:v>42683</c:v>
                </c:pt>
                <c:pt idx="1749">
                  <c:v>42682</c:v>
                </c:pt>
                <c:pt idx="1750">
                  <c:v>42681</c:v>
                </c:pt>
                <c:pt idx="1751">
                  <c:v>42680</c:v>
                </c:pt>
                <c:pt idx="1752">
                  <c:v>42679</c:v>
                </c:pt>
                <c:pt idx="1753">
                  <c:v>42678</c:v>
                </c:pt>
                <c:pt idx="1754">
                  <c:v>42677</c:v>
                </c:pt>
                <c:pt idx="1755">
                  <c:v>42676</c:v>
                </c:pt>
                <c:pt idx="1756">
                  <c:v>42675</c:v>
                </c:pt>
                <c:pt idx="1757">
                  <c:v>42674</c:v>
                </c:pt>
                <c:pt idx="1758">
                  <c:v>42673</c:v>
                </c:pt>
                <c:pt idx="1759">
                  <c:v>42672</c:v>
                </c:pt>
                <c:pt idx="1760">
                  <c:v>42671</c:v>
                </c:pt>
                <c:pt idx="1761">
                  <c:v>42670</c:v>
                </c:pt>
                <c:pt idx="1762">
                  <c:v>42669</c:v>
                </c:pt>
                <c:pt idx="1763">
                  <c:v>42668</c:v>
                </c:pt>
                <c:pt idx="1764">
                  <c:v>42667</c:v>
                </c:pt>
                <c:pt idx="1765">
                  <c:v>42666</c:v>
                </c:pt>
                <c:pt idx="1766">
                  <c:v>42665</c:v>
                </c:pt>
                <c:pt idx="1767">
                  <c:v>42664</c:v>
                </c:pt>
                <c:pt idx="1768">
                  <c:v>42663</c:v>
                </c:pt>
                <c:pt idx="1769">
                  <c:v>42662</c:v>
                </c:pt>
                <c:pt idx="1770">
                  <c:v>42661</c:v>
                </c:pt>
                <c:pt idx="1771">
                  <c:v>42660</c:v>
                </c:pt>
                <c:pt idx="1772">
                  <c:v>42659</c:v>
                </c:pt>
                <c:pt idx="1773">
                  <c:v>42658</c:v>
                </c:pt>
                <c:pt idx="1774">
                  <c:v>42657</c:v>
                </c:pt>
                <c:pt idx="1775">
                  <c:v>42656</c:v>
                </c:pt>
                <c:pt idx="1776">
                  <c:v>42655</c:v>
                </c:pt>
                <c:pt idx="1777">
                  <c:v>42654</c:v>
                </c:pt>
                <c:pt idx="1778">
                  <c:v>42653</c:v>
                </c:pt>
                <c:pt idx="1779">
                  <c:v>42652</c:v>
                </c:pt>
                <c:pt idx="1780">
                  <c:v>42651</c:v>
                </c:pt>
                <c:pt idx="1781">
                  <c:v>42650</c:v>
                </c:pt>
                <c:pt idx="1782">
                  <c:v>42649</c:v>
                </c:pt>
                <c:pt idx="1783">
                  <c:v>42648</c:v>
                </c:pt>
                <c:pt idx="1784">
                  <c:v>42647</c:v>
                </c:pt>
                <c:pt idx="1785">
                  <c:v>42646</c:v>
                </c:pt>
                <c:pt idx="1786">
                  <c:v>42645</c:v>
                </c:pt>
                <c:pt idx="1787">
                  <c:v>42644</c:v>
                </c:pt>
                <c:pt idx="1788">
                  <c:v>42643</c:v>
                </c:pt>
                <c:pt idx="1789">
                  <c:v>42642</c:v>
                </c:pt>
                <c:pt idx="1790">
                  <c:v>42641</c:v>
                </c:pt>
                <c:pt idx="1791">
                  <c:v>42640</c:v>
                </c:pt>
                <c:pt idx="1792">
                  <c:v>42639</c:v>
                </c:pt>
                <c:pt idx="1793">
                  <c:v>42638</c:v>
                </c:pt>
                <c:pt idx="1794">
                  <c:v>42637</c:v>
                </c:pt>
                <c:pt idx="1795">
                  <c:v>42636</c:v>
                </c:pt>
                <c:pt idx="1796">
                  <c:v>42635</c:v>
                </c:pt>
                <c:pt idx="1797">
                  <c:v>42634</c:v>
                </c:pt>
                <c:pt idx="1798">
                  <c:v>42633</c:v>
                </c:pt>
                <c:pt idx="1799">
                  <c:v>42632</c:v>
                </c:pt>
                <c:pt idx="1800">
                  <c:v>42631</c:v>
                </c:pt>
                <c:pt idx="1801">
                  <c:v>42630</c:v>
                </c:pt>
                <c:pt idx="1802">
                  <c:v>42629</c:v>
                </c:pt>
                <c:pt idx="1803">
                  <c:v>42628</c:v>
                </c:pt>
                <c:pt idx="1804">
                  <c:v>42627</c:v>
                </c:pt>
                <c:pt idx="1805">
                  <c:v>42626</c:v>
                </c:pt>
                <c:pt idx="1806">
                  <c:v>42625</c:v>
                </c:pt>
                <c:pt idx="1807">
                  <c:v>42624</c:v>
                </c:pt>
                <c:pt idx="1808">
                  <c:v>42623</c:v>
                </c:pt>
                <c:pt idx="1809">
                  <c:v>42622</c:v>
                </c:pt>
                <c:pt idx="1810">
                  <c:v>42621</c:v>
                </c:pt>
                <c:pt idx="1811">
                  <c:v>42620</c:v>
                </c:pt>
                <c:pt idx="1812">
                  <c:v>42619</c:v>
                </c:pt>
                <c:pt idx="1813">
                  <c:v>42618</c:v>
                </c:pt>
                <c:pt idx="1814">
                  <c:v>42617</c:v>
                </c:pt>
                <c:pt idx="1815">
                  <c:v>42616</c:v>
                </c:pt>
                <c:pt idx="1816">
                  <c:v>42615</c:v>
                </c:pt>
                <c:pt idx="1817">
                  <c:v>42614</c:v>
                </c:pt>
                <c:pt idx="1818">
                  <c:v>42613</c:v>
                </c:pt>
                <c:pt idx="1819">
                  <c:v>42612</c:v>
                </c:pt>
                <c:pt idx="1820">
                  <c:v>42611</c:v>
                </c:pt>
                <c:pt idx="1821">
                  <c:v>42610</c:v>
                </c:pt>
                <c:pt idx="1822">
                  <c:v>42609</c:v>
                </c:pt>
                <c:pt idx="1823">
                  <c:v>42608</c:v>
                </c:pt>
                <c:pt idx="1824">
                  <c:v>42607</c:v>
                </c:pt>
                <c:pt idx="1825">
                  <c:v>42606</c:v>
                </c:pt>
              </c:numCache>
            </c:numRef>
          </c:cat>
          <c:val>
            <c:numRef>
              <c:f>Crypto_vs_Index_vs_Stock!$H$4:$H$1261</c:f>
              <c:numCache>
                <c:formatCode>0%</c:formatCode>
                <c:ptCount val="1258"/>
                <c:pt idx="0">
                  <c:v>1.8441712219712256</c:v>
                </c:pt>
                <c:pt idx="1">
                  <c:v>1.8070792594253127</c:v>
                </c:pt>
                <c:pt idx="2">
                  <c:v>1.7791280830933536</c:v>
                </c:pt>
                <c:pt idx="3">
                  <c:v>1.7674107476447496</c:v>
                </c:pt>
                <c:pt idx="4">
                  <c:v>1.7951047001546216</c:v>
                </c:pt>
                <c:pt idx="5">
                  <c:v>1.8194648020095072</c:v>
                </c:pt>
                <c:pt idx="6">
                  <c:v>1.8172015197760572</c:v>
                </c:pt>
                <c:pt idx="7">
                  <c:v>1.8093181125806876</c:v>
                </c:pt>
                <c:pt idx="8">
                  <c:v>1.7986325464296185</c:v>
                </c:pt>
                <c:pt idx="9">
                  <c:v>1.8007693722589138</c:v>
                </c:pt>
                <c:pt idx="10">
                  <c:v>1.8115655877636185</c:v>
                </c:pt>
                <c:pt idx="11">
                  <c:v>1.8087519327711772</c:v>
                </c:pt>
                <c:pt idx="12">
                  <c:v>1.8180723445592131</c:v>
                </c:pt>
                <c:pt idx="13">
                  <c:v>1.8001572083024375</c:v>
                </c:pt>
                <c:pt idx="14">
                  <c:v>1.7999416576135379</c:v>
                </c:pt>
                <c:pt idx="15">
                  <c:v>1.780708788145287</c:v>
                </c:pt>
                <c:pt idx="16">
                  <c:v>1.7813453811798383</c:v>
                </c:pt>
                <c:pt idx="17">
                  <c:v>1.7974901277784485</c:v>
                </c:pt>
                <c:pt idx="18">
                  <c:v>1.7904832933846055</c:v>
                </c:pt>
                <c:pt idx="19">
                  <c:v>1.7818152816816402</c:v>
                </c:pt>
                <c:pt idx="20">
                  <c:v>1.8090824438274904</c:v>
                </c:pt>
                <c:pt idx="21">
                  <c:v>1.805548849534123</c:v>
                </c:pt>
                <c:pt idx="22">
                  <c:v>1.7745181723600791</c:v>
                </c:pt>
                <c:pt idx="23">
                  <c:v>1.7592385025262538</c:v>
                </c:pt>
                <c:pt idx="24">
                  <c:v>1.7376978036821802</c:v>
                </c:pt>
                <c:pt idx="25">
                  <c:v>1.7026780017588936</c:v>
                </c:pt>
                <c:pt idx="26">
                  <c:v>1.7315359279888258</c:v>
                </c:pt>
                <c:pt idx="27">
                  <c:v>1.7525420611244273</c:v>
                </c:pt>
                <c:pt idx="28">
                  <c:v>1.7697889902456132</c:v>
                </c:pt>
                <c:pt idx="29">
                  <c:v>1.7653357130129388</c:v>
                </c:pt>
                <c:pt idx="30">
                  <c:v>1.7680329706333744</c:v>
                </c:pt>
                <c:pt idx="31">
                  <c:v>1.7584222839176191</c:v>
                </c:pt>
                <c:pt idx="32">
                  <c:v>1.7364820977967845</c:v>
                </c:pt>
                <c:pt idx="33">
                  <c:v>1.7545466825311977</c:v>
                </c:pt>
                <c:pt idx="34">
                  <c:v>1.7489754157254289</c:v>
                </c:pt>
                <c:pt idx="35">
                  <c:v>1.7418004517942443</c:v>
                </c:pt>
                <c:pt idx="36">
                  <c:v>1.7130632339500953</c:v>
                </c:pt>
                <c:pt idx="37">
                  <c:v>1.7090841682330016</c:v>
                </c:pt>
                <c:pt idx="38">
                  <c:v>1.7108444988590183</c:v>
                </c:pt>
                <c:pt idx="39">
                  <c:v>1.7038089243733223</c:v>
                </c:pt>
                <c:pt idx="40">
                  <c:v>1.6765475102458427</c:v>
                </c:pt>
                <c:pt idx="41">
                  <c:v>1.6774916222632243</c:v>
                </c:pt>
                <c:pt idx="42">
                  <c:v>1.6607691998183629</c:v>
                </c:pt>
                <c:pt idx="43">
                  <c:v>1.6608812861765907</c:v>
                </c:pt>
                <c:pt idx="44">
                  <c:v>1.63863070706374</c:v>
                </c:pt>
                <c:pt idx="45">
                  <c:v>1.6176518770153989</c:v>
                </c:pt>
                <c:pt idx="46">
                  <c:v>1.6420292229253963</c:v>
                </c:pt>
                <c:pt idx="47">
                  <c:v>1.6163125887350334</c:v>
                </c:pt>
                <c:pt idx="48">
                  <c:v>1.6264132940168876</c:v>
                </c:pt>
                <c:pt idx="49">
                  <c:v>1.6416958378598974</c:v>
                </c:pt>
                <c:pt idx="50">
                  <c:v>1.6219212176602111</c:v>
                </c:pt>
                <c:pt idx="51">
                  <c:v>1.6152808194374986</c:v>
                </c:pt>
                <c:pt idx="52">
                  <c:v>1.5915644956401285</c:v>
                </c:pt>
                <c:pt idx="53">
                  <c:v>1.5920861283072663</c:v>
                </c:pt>
                <c:pt idx="54">
                  <c:v>1.5908344973070534</c:v>
                </c:pt>
                <c:pt idx="55">
                  <c:v>1.5867045461077298</c:v>
                </c:pt>
                <c:pt idx="56">
                  <c:v>1.5467357003672983</c:v>
                </c:pt>
                <c:pt idx="57">
                  <c:v>1.5699260804837532</c:v>
                </c:pt>
                <c:pt idx="58">
                  <c:v>1.5660059319549586</c:v>
                </c:pt>
                <c:pt idx="59">
                  <c:v>1.5708903105654324</c:v>
                </c:pt>
                <c:pt idx="60">
                  <c:v>1.5663077029194183</c:v>
                </c:pt>
                <c:pt idx="61">
                  <c:v>1.5720557212900852</c:v>
                </c:pt>
                <c:pt idx="62">
                  <c:v>1.5644582780086567</c:v>
                </c:pt>
                <c:pt idx="63">
                  <c:v>1.5634437527662337</c:v>
                </c:pt>
                <c:pt idx="64">
                  <c:v>1.5244721882131134</c:v>
                </c:pt>
                <c:pt idx="65">
                  <c:v>1.5367743845309327</c:v>
                </c:pt>
                <c:pt idx="66">
                  <c:v>1.4937188529254541</c:v>
                </c:pt>
                <c:pt idx="67">
                  <c:v>1.4925577532145797</c:v>
                </c:pt>
                <c:pt idx="68">
                  <c:v>1.5113379662361401</c:v>
                </c:pt>
                <c:pt idx="69">
                  <c:v>1.5243816569237758</c:v>
                </c:pt>
                <c:pt idx="70">
                  <c:v>1.4747590143298099</c:v>
                </c:pt>
                <c:pt idx="71">
                  <c:v>1.4522009162341281</c:v>
                </c:pt>
                <c:pt idx="72">
                  <c:v>1.5152423077144159</c:v>
                </c:pt>
                <c:pt idx="73">
                  <c:v>1.5215852459864463</c:v>
                </c:pt>
                <c:pt idx="74">
                  <c:v>1.5797436958608517</c:v>
                </c:pt>
                <c:pt idx="75">
                  <c:v>1.56007397699643</c:v>
                </c:pt>
                <c:pt idx="76">
                  <c:v>1.539325067682916</c:v>
                </c:pt>
                <c:pt idx="77">
                  <c:v>1.5448388543049787</c:v>
                </c:pt>
                <c:pt idx="78">
                  <c:v>1.5855132693004084</c:v>
                </c:pt>
                <c:pt idx="79">
                  <c:v>1.5926336270570722</c:v>
                </c:pt>
                <c:pt idx="80">
                  <c:v>1.6127157662395888</c:v>
                </c:pt>
                <c:pt idx="81">
                  <c:v>1.5987940657458344</c:v>
                </c:pt>
                <c:pt idx="82">
                  <c:v>1.6077322343122207</c:v>
                </c:pt>
                <c:pt idx="83">
                  <c:v>1.6173285509820485</c:v>
                </c:pt>
                <c:pt idx="84">
                  <c:v>1.6040836796514402</c:v>
                </c:pt>
                <c:pt idx="85">
                  <c:v>1.5718559776517047</c:v>
                </c:pt>
                <c:pt idx="86">
                  <c:v>1.6022098256626029</c:v>
                </c:pt>
                <c:pt idx="87">
                  <c:v>1.5785955291913112</c:v>
                </c:pt>
                <c:pt idx="88">
                  <c:v>1.5968009403758057</c:v>
                </c:pt>
                <c:pt idx="89">
                  <c:v>1.6192828772280756</c:v>
                </c:pt>
                <c:pt idx="90">
                  <c:v>1.6148626511010331</c:v>
                </c:pt>
                <c:pt idx="91">
                  <c:v>1.5763437429946023</c:v>
                </c:pt>
                <c:pt idx="92">
                  <c:v>1.6050134216228957</c:v>
                </c:pt>
                <c:pt idx="93">
                  <c:v>1.5790410006150379</c:v>
                </c:pt>
                <c:pt idx="94">
                  <c:v>1.5828504997901969</c:v>
                </c:pt>
                <c:pt idx="95">
                  <c:v>1.5658679795140622</c:v>
                </c:pt>
                <c:pt idx="96">
                  <c:v>1.543016732481477</c:v>
                </c:pt>
                <c:pt idx="97">
                  <c:v>1.5366579871589265</c:v>
                </c:pt>
                <c:pt idx="98">
                  <c:v>1.540059377029769</c:v>
                </c:pt>
                <c:pt idx="99">
                  <c:v>1.4931138739919416</c:v>
                </c:pt>
                <c:pt idx="100">
                  <c:v>1.4521520580779779</c:v>
                </c:pt>
                <c:pt idx="101">
                  <c:v>1.4220827369764275</c:v>
                </c:pt>
                <c:pt idx="102">
                  <c:v>1.4338302495214776</c:v>
                </c:pt>
                <c:pt idx="103">
                  <c:v>1.4362487282509355</c:v>
                </c:pt>
                <c:pt idx="104">
                  <c:v>1.3983649761744639</c:v>
                </c:pt>
                <c:pt idx="105">
                  <c:v>1.398076138251338</c:v>
                </c:pt>
                <c:pt idx="106">
                  <c:v>1.4326059216085256</c:v>
                </c:pt>
                <c:pt idx="107">
                  <c:v>1.4468020899794793</c:v>
                </c:pt>
                <c:pt idx="108">
                  <c:v>1.4113066395360199</c:v>
                </c:pt>
                <c:pt idx="109">
                  <c:v>1.4004586918659792</c:v>
                </c:pt>
                <c:pt idx="110">
                  <c:v>1.4682709385939199</c:v>
                </c:pt>
                <c:pt idx="111">
                  <c:v>1.4594319233444271</c:v>
                </c:pt>
                <c:pt idx="112">
                  <c:v>1.4503055071764011</c:v>
                </c:pt>
                <c:pt idx="113">
                  <c:v>1.4257542837106909</c:v>
                </c:pt>
                <c:pt idx="114">
                  <c:v>1.441792691969443</c:v>
                </c:pt>
                <c:pt idx="115">
                  <c:v>1.3927391031941738</c:v>
                </c:pt>
                <c:pt idx="116">
                  <c:v>1.3954765969432037</c:v>
                </c:pt>
                <c:pt idx="117">
                  <c:v>1.3165131945761699</c:v>
                </c:pt>
                <c:pt idx="118">
                  <c:v>1.3725592476993556</c:v>
                </c:pt>
                <c:pt idx="119">
                  <c:v>1.3326133940324074</c:v>
                </c:pt>
                <c:pt idx="120">
                  <c:v>1.371495864300782</c:v>
                </c:pt>
                <c:pt idx="121">
                  <c:v>1.4328832634949102</c:v>
                </c:pt>
                <c:pt idx="122">
                  <c:v>1.4694593413920551</c:v>
                </c:pt>
                <c:pt idx="123">
                  <c:v>1.4027564622096533</c:v>
                </c:pt>
                <c:pt idx="124">
                  <c:v>1.3937119553034094</c:v>
                </c:pt>
                <c:pt idx="125">
                  <c:v>1.4756169060716315</c:v>
                </c:pt>
                <c:pt idx="126">
                  <c:v>1.4538405384743607</c:v>
                </c:pt>
                <c:pt idx="127">
                  <c:v>1.4573123415702431</c:v>
                </c:pt>
                <c:pt idx="128">
                  <c:v>1.5129603444212609</c:v>
                </c:pt>
                <c:pt idx="129">
                  <c:v>1.5221557368097347</c:v>
                </c:pt>
                <c:pt idx="130">
                  <c:v>1.5335885453489912</c:v>
                </c:pt>
                <c:pt idx="131">
                  <c:v>1.5444120639409564</c:v>
                </c:pt>
                <c:pt idx="132">
                  <c:v>1.5496097095526316</c:v>
                </c:pt>
                <c:pt idx="133">
                  <c:v>1.5364180073919513</c:v>
                </c:pt>
                <c:pt idx="134">
                  <c:v>1.5241201220879104</c:v>
                </c:pt>
                <c:pt idx="135">
                  <c:v>1.5288852293171931</c:v>
                </c:pt>
                <c:pt idx="136">
                  <c:v>1.5306527449661731</c:v>
                </c:pt>
                <c:pt idx="137">
                  <c:v>1.5134345559368407</c:v>
                </c:pt>
                <c:pt idx="138">
                  <c:v>1.505076937225891</c:v>
                </c:pt>
                <c:pt idx="139">
                  <c:v>1.4763239123312237</c:v>
                </c:pt>
                <c:pt idx="140">
                  <c:v>1.4834931282440378</c:v>
                </c:pt>
                <c:pt idx="141">
                  <c:v>1.4461784299862619</c:v>
                </c:pt>
                <c:pt idx="142">
                  <c:v>1.391121036022831</c:v>
                </c:pt>
                <c:pt idx="143">
                  <c:v>1.4413141694400853</c:v>
                </c:pt>
                <c:pt idx="144">
                  <c:v>1.4232811988067109</c:v>
                </c:pt>
                <c:pt idx="145">
                  <c:v>1.4917386605967593</c:v>
                </c:pt>
                <c:pt idx="146">
                  <c:v>1.4915719680640103</c:v>
                </c:pt>
                <c:pt idx="147">
                  <c:v>1.4727788220011151</c:v>
                </c:pt>
                <c:pt idx="148">
                  <c:v>1.4799911480517092</c:v>
                </c:pt>
                <c:pt idx="149">
                  <c:v>1.4642185856425995</c:v>
                </c:pt>
                <c:pt idx="150">
                  <c:v>1.413513878590356</c:v>
                </c:pt>
                <c:pt idx="151">
                  <c:v>1.3814298770498872</c:v>
                </c:pt>
                <c:pt idx="152">
                  <c:v>1.3989685181033837</c:v>
                </c:pt>
                <c:pt idx="153">
                  <c:v>1.4117923470883413</c:v>
                </c:pt>
                <c:pt idx="154">
                  <c:v>1.3988320026670804</c:v>
                </c:pt>
                <c:pt idx="155">
                  <c:v>1.4000994407178124</c:v>
                </c:pt>
                <c:pt idx="156">
                  <c:v>1.4328315313295743</c:v>
                </c:pt>
                <c:pt idx="157">
                  <c:v>1.4060285216671553</c:v>
                </c:pt>
                <c:pt idx="158">
                  <c:v>1.3525906318796594</c:v>
                </c:pt>
                <c:pt idx="159">
                  <c:v>1.375259379328976</c:v>
                </c:pt>
                <c:pt idx="160">
                  <c:v>1.3560150138239839</c:v>
                </c:pt>
                <c:pt idx="161">
                  <c:v>1.3918007391951628</c:v>
                </c:pt>
                <c:pt idx="162">
                  <c:v>1.3821799934472594</c:v>
                </c:pt>
                <c:pt idx="163">
                  <c:v>1.3811927712920968</c:v>
                </c:pt>
                <c:pt idx="164">
                  <c:v>1.381723025986791</c:v>
                </c:pt>
                <c:pt idx="165">
                  <c:v>1.3587093974352342</c:v>
                </c:pt>
                <c:pt idx="166">
                  <c:v>1.348518160864042</c:v>
                </c:pt>
                <c:pt idx="167">
                  <c:v>1.3573801681870177</c:v>
                </c:pt>
                <c:pt idx="168">
                  <c:v>1.35455789116702</c:v>
                </c:pt>
                <c:pt idx="169">
                  <c:v>1.3635262368298529</c:v>
                </c:pt>
                <c:pt idx="170">
                  <c:v>1.3673989642070898</c:v>
                </c:pt>
                <c:pt idx="171">
                  <c:v>1.3522802388876434</c:v>
                </c:pt>
                <c:pt idx="172">
                  <c:v>1.3409580797020229</c:v>
                </c:pt>
                <c:pt idx="173">
                  <c:v>1.3149712886482385</c:v>
                </c:pt>
                <c:pt idx="174">
                  <c:v>1.3047929851183802</c:v>
                </c:pt>
                <c:pt idx="175">
                  <c:v>1.3092433883418693</c:v>
                </c:pt>
                <c:pt idx="176">
                  <c:v>1.3045903674708144</c:v>
                </c:pt>
                <c:pt idx="177">
                  <c:v>1.3477737924850408</c:v>
                </c:pt>
                <c:pt idx="178">
                  <c:v>1.34065487173297</c:v>
                </c:pt>
                <c:pt idx="179">
                  <c:v>1.3319135727957785</c:v>
                </c:pt>
                <c:pt idx="180">
                  <c:v>1.3184416547395283</c:v>
                </c:pt>
                <c:pt idx="181">
                  <c:v>1.3172302598679106</c:v>
                </c:pt>
                <c:pt idx="182">
                  <c:v>1.3161323883591129</c:v>
                </c:pt>
                <c:pt idx="183">
                  <c:v>1.2833931127243883</c:v>
                </c:pt>
                <c:pt idx="184">
                  <c:v>1.284342972760141</c:v>
                </c:pt>
                <c:pt idx="185">
                  <c:v>1.2678605300822539</c:v>
                </c:pt>
                <c:pt idx="186">
                  <c:v>1.2582843314767231</c:v>
                </c:pt>
                <c:pt idx="187">
                  <c:v>1.2249903720692292</c:v>
                </c:pt>
                <c:pt idx="188">
                  <c:v>1.2221810280905658</c:v>
                </c:pt>
                <c:pt idx="189">
                  <c:v>1.2370281595419979</c:v>
                </c:pt>
                <c:pt idx="190">
                  <c:v>1.221968351410851</c:v>
                </c:pt>
                <c:pt idx="191">
                  <c:v>1.2398619325987368</c:v>
                </c:pt>
                <c:pt idx="192">
                  <c:v>1.2475168560638719</c:v>
                </c:pt>
                <c:pt idx="193">
                  <c:v>1.230660792191892</c:v>
                </c:pt>
                <c:pt idx="194">
                  <c:v>1.2078354112419745</c:v>
                </c:pt>
                <c:pt idx="195">
                  <c:v>1.2224123858299851</c:v>
                </c:pt>
                <c:pt idx="196">
                  <c:v>1.1799101009926831</c:v>
                </c:pt>
                <c:pt idx="197">
                  <c:v>1.2102395199255054</c:v>
                </c:pt>
                <c:pt idx="198">
                  <c:v>1.2418406879228385</c:v>
                </c:pt>
                <c:pt idx="199">
                  <c:v>1.2400774832876365</c:v>
                </c:pt>
                <c:pt idx="200">
                  <c:v>1.187187092249947</c:v>
                </c:pt>
                <c:pt idx="201">
                  <c:v>1.1050780868295655</c:v>
                </c:pt>
                <c:pt idx="202">
                  <c:v>1.0685681111436831</c:v>
                </c:pt>
                <c:pt idx="203">
                  <c:v>1.0582087450351492</c:v>
                </c:pt>
                <c:pt idx="204">
                  <c:v>1.1067708782397268</c:v>
                </c:pt>
                <c:pt idx="205">
                  <c:v>1.071268242773304</c:v>
                </c:pt>
                <c:pt idx="206">
                  <c:v>1.1540167152374221</c:v>
                </c:pt>
                <c:pt idx="207">
                  <c:v>1.1419257585947244</c:v>
                </c:pt>
                <c:pt idx="208">
                  <c:v>1.1782058135457798</c:v>
                </c:pt>
                <c:pt idx="209">
                  <c:v>1.1722336224586574</c:v>
                </c:pt>
                <c:pt idx="210">
                  <c:v>1.170010576353802</c:v>
                </c:pt>
                <c:pt idx="211">
                  <c:v>1.1728888965529132</c:v>
                </c:pt>
                <c:pt idx="212">
                  <c:v>1.1643114161392862</c:v>
                </c:pt>
                <c:pt idx="213">
                  <c:v>1.2037873693044321</c:v>
                </c:pt>
                <c:pt idx="214">
                  <c:v>1.2103875313985504</c:v>
                </c:pt>
                <c:pt idx="215">
                  <c:v>1.2236252177061959</c:v>
                </c:pt>
                <c:pt idx="216">
                  <c:v>1.2410230323096112</c:v>
                </c:pt>
                <c:pt idx="217">
                  <c:v>1.2449359958154425</c:v>
                </c:pt>
                <c:pt idx="218">
                  <c:v>1.1846752082219654</c:v>
                </c:pt>
                <c:pt idx="219">
                  <c:v>1.1551864369758524</c:v>
                </c:pt>
                <c:pt idx="220">
                  <c:v>1.1443902214711477</c:v>
                </c:pt>
                <c:pt idx="221">
                  <c:v>1.1055307432762556</c:v>
                </c:pt>
                <c:pt idx="222">
                  <c:v>1.1436789041977775</c:v>
                </c:pt>
                <c:pt idx="223">
                  <c:v>1.0986201881901216</c:v>
                </c:pt>
                <c:pt idx="224">
                  <c:v>1.150333672466417</c:v>
                </c:pt>
                <c:pt idx="225">
                  <c:v>1.124045110448173</c:v>
                </c:pt>
                <c:pt idx="226">
                  <c:v>1.1064216861237091</c:v>
                </c:pt>
                <c:pt idx="227">
                  <c:v>1.1147031435912469</c:v>
                </c:pt>
                <c:pt idx="228">
                  <c:v>1.0764127192150506</c:v>
                </c:pt>
                <c:pt idx="229">
                  <c:v>1.0323642174360388</c:v>
                </c:pt>
                <c:pt idx="230">
                  <c:v>1.021901386996833</c:v>
                </c:pt>
                <c:pt idx="231">
                  <c:v>1.0839354382576607</c:v>
                </c:pt>
                <c:pt idx="232">
                  <c:v>1.0493524857305441</c:v>
                </c:pt>
                <c:pt idx="233">
                  <c:v>1.0486584125122862</c:v>
                </c:pt>
                <c:pt idx="234">
                  <c:v>1.0747414828737796</c:v>
                </c:pt>
                <c:pt idx="235">
                  <c:v>1.102781753490484</c:v>
                </c:pt>
                <c:pt idx="236">
                  <c:v>1.1325248745494991</c:v>
                </c:pt>
                <c:pt idx="237">
                  <c:v>1.1068355434463966</c:v>
                </c:pt>
                <c:pt idx="238">
                  <c:v>1.073363395469412</c:v>
                </c:pt>
                <c:pt idx="239">
                  <c:v>1.0826953032941895</c:v>
                </c:pt>
                <c:pt idx="240">
                  <c:v>1.1260209917630899</c:v>
                </c:pt>
                <c:pt idx="241">
                  <c:v>1.069300983485943</c:v>
                </c:pt>
                <c:pt idx="242">
                  <c:v>1.162561144545418</c:v>
                </c:pt>
                <c:pt idx="243">
                  <c:v>1.1880449839917691</c:v>
                </c:pt>
                <c:pt idx="244">
                  <c:v>1.2994056549004731</c:v>
                </c:pt>
                <c:pt idx="245">
                  <c:v>1.2732708523736442</c:v>
                </c:pt>
                <c:pt idx="246">
                  <c:v>1.2433093066165442</c:v>
                </c:pt>
                <c:pt idx="247">
                  <c:v>1.2279132394107131</c:v>
                </c:pt>
                <c:pt idx="248">
                  <c:v>1.2145261046254303</c:v>
                </c:pt>
                <c:pt idx="249">
                  <c:v>1.2202683749777266</c:v>
                </c:pt>
                <c:pt idx="250">
                  <c:v>1.1792778189719093</c:v>
                </c:pt>
                <c:pt idx="251">
                  <c:v>1.1637624803848876</c:v>
                </c:pt>
                <c:pt idx="252">
                  <c:v>1.1486552511021824</c:v>
                </c:pt>
                <c:pt idx="253">
                  <c:v>1.1357566978784064</c:v>
                </c:pt>
                <c:pt idx="254">
                  <c:v>1.1114612612301906</c:v>
                </c:pt>
                <c:pt idx="255">
                  <c:v>1.1251587890074899</c:v>
                </c:pt>
                <c:pt idx="256">
                  <c:v>1.1081662096992062</c:v>
                </c:pt>
                <c:pt idx="257">
                  <c:v>1.0890166864973301</c:v>
                </c:pt>
                <c:pt idx="258">
                  <c:v>1.0911003431566968</c:v>
                </c:pt>
                <c:pt idx="259">
                  <c:v>1.0891273358509652</c:v>
                </c:pt>
                <c:pt idx="260">
                  <c:v>1.0419504750737185</c:v>
                </c:pt>
                <c:pt idx="261">
                  <c:v>1.075845102400947</c:v>
                </c:pt>
                <c:pt idx="262">
                  <c:v>1.0823159340817252</c:v>
                </c:pt>
                <c:pt idx="263">
                  <c:v>1.1003604007518408</c:v>
                </c:pt>
                <c:pt idx="264">
                  <c:v>1.0769329148775961</c:v>
                </c:pt>
                <c:pt idx="265">
                  <c:v>1.06972489984078</c:v>
                </c:pt>
                <c:pt idx="266">
                  <c:v>1.0620570433343106</c:v>
                </c:pt>
                <c:pt idx="267">
                  <c:v>1.0372414110235497</c:v>
                </c:pt>
                <c:pt idx="268">
                  <c:v>1.006307013157214</c:v>
                </c:pt>
                <c:pt idx="269">
                  <c:v>1.0005144476441745</c:v>
                </c:pt>
                <c:pt idx="270">
                  <c:v>0.97601639334839319</c:v>
                </c:pt>
                <c:pt idx="271">
                  <c:v>0.99941801313996992</c:v>
                </c:pt>
                <c:pt idx="272">
                  <c:v>0.96851810338385813</c:v>
                </c:pt>
                <c:pt idx="273">
                  <c:v>0.98540147034309911</c:v>
                </c:pt>
                <c:pt idx="274">
                  <c:v>1.0328973461399182</c:v>
                </c:pt>
                <c:pt idx="275">
                  <c:v>1.024792640237278</c:v>
                </c:pt>
                <c:pt idx="276">
                  <c:v>1.0411098273870083</c:v>
                </c:pt>
                <c:pt idx="277">
                  <c:v>0.99311818500571913</c:v>
                </c:pt>
                <c:pt idx="278">
                  <c:v>0.98910606818299374</c:v>
                </c:pt>
                <c:pt idx="279">
                  <c:v>1.0014944847763734</c:v>
                </c:pt>
                <c:pt idx="280">
                  <c:v>0.99557402585458665</c:v>
                </c:pt>
                <c:pt idx="281">
                  <c:v>0.97694900932903361</c:v>
                </c:pt>
                <c:pt idx="282">
                  <c:v>1.0148773085478782</c:v>
                </c:pt>
                <c:pt idx="283">
                  <c:v>0.99839055485621331</c:v>
                </c:pt>
                <c:pt idx="284">
                  <c:v>0.98833152270754665</c:v>
                </c:pt>
                <c:pt idx="285">
                  <c:v>0.96428899886764041</c:v>
                </c:pt>
                <c:pt idx="286">
                  <c:v>0.98073551643071033</c:v>
                </c:pt>
                <c:pt idx="287">
                  <c:v>0.93591821719462209</c:v>
                </c:pt>
                <c:pt idx="288">
                  <c:v>0.92488345892753476</c:v>
                </c:pt>
                <c:pt idx="289">
                  <c:v>0.90505710656251237</c:v>
                </c:pt>
                <c:pt idx="290">
                  <c:v>0.87017525708012156</c:v>
                </c:pt>
                <c:pt idx="291">
                  <c:v>0.84775942243911406</c:v>
                </c:pt>
                <c:pt idx="292">
                  <c:v>0.89477533870198256</c:v>
                </c:pt>
                <c:pt idx="293">
                  <c:v>0.875726405821593</c:v>
                </c:pt>
                <c:pt idx="294">
                  <c:v>0.91712363412713471</c:v>
                </c:pt>
                <c:pt idx="295">
                  <c:v>0.90377098745207585</c:v>
                </c:pt>
                <c:pt idx="296">
                  <c:v>0.88339282532346952</c:v>
                </c:pt>
                <c:pt idx="297">
                  <c:v>0.88641197197266242</c:v>
                </c:pt>
                <c:pt idx="298">
                  <c:v>0.88189690354250372</c:v>
                </c:pt>
                <c:pt idx="299">
                  <c:v>0.87875561150293446</c:v>
                </c:pt>
                <c:pt idx="300">
                  <c:v>0.84561397458226262</c:v>
                </c:pt>
                <c:pt idx="301">
                  <c:v>0.82572726802434859</c:v>
                </c:pt>
                <c:pt idx="302">
                  <c:v>0.80927212843372254</c:v>
                </c:pt>
                <c:pt idx="303">
                  <c:v>0.90897438108212181</c:v>
                </c:pt>
                <c:pt idx="304">
                  <c:v>0.89316014553982526</c:v>
                </c:pt>
                <c:pt idx="305">
                  <c:v>0.88734889896708102</c:v>
                </c:pt>
                <c:pt idx="306">
                  <c:v>0.87073856288044693</c:v>
                </c:pt>
                <c:pt idx="307">
                  <c:v>0.831032688980474</c:v>
                </c:pt>
                <c:pt idx="308">
                  <c:v>0.84332626327073767</c:v>
                </c:pt>
                <c:pt idx="309">
                  <c:v>0.83047513119851923</c:v>
                </c:pt>
                <c:pt idx="310">
                  <c:v>0.8184747058451598</c:v>
                </c:pt>
                <c:pt idx="311">
                  <c:v>0.81060279468653174</c:v>
                </c:pt>
                <c:pt idx="312">
                  <c:v>0.78855914423502482</c:v>
                </c:pt>
                <c:pt idx="313">
                  <c:v>0.79312019681214907</c:v>
                </c:pt>
                <c:pt idx="314">
                  <c:v>0.77926316152506425</c:v>
                </c:pt>
                <c:pt idx="315">
                  <c:v>0.77749420887149134</c:v>
                </c:pt>
                <c:pt idx="316">
                  <c:v>0.77132371115058085</c:v>
                </c:pt>
                <c:pt idx="317">
                  <c:v>0.79002345191495249</c:v>
                </c:pt>
                <c:pt idx="318">
                  <c:v>0.75623228891839567</c:v>
                </c:pt>
                <c:pt idx="319">
                  <c:v>0.76548085047679804</c:v>
                </c:pt>
                <c:pt idx="320">
                  <c:v>0.72675357670443108</c:v>
                </c:pt>
                <c:pt idx="321">
                  <c:v>0.71677789082213916</c:v>
                </c:pt>
                <c:pt idx="322">
                  <c:v>0.69855092456875489</c:v>
                </c:pt>
                <c:pt idx="323">
                  <c:v>0.72190081219499569</c:v>
                </c:pt>
                <c:pt idx="324">
                  <c:v>0.75734740448230475</c:v>
                </c:pt>
                <c:pt idx="325">
                  <c:v>0.74598213515890421</c:v>
                </c:pt>
                <c:pt idx="326">
                  <c:v>0.72197266242462899</c:v>
                </c:pt>
                <c:pt idx="327">
                  <c:v>0.700447770631075</c:v>
                </c:pt>
                <c:pt idx="328">
                  <c:v>0.69553034091496979</c:v>
                </c:pt>
                <c:pt idx="329">
                  <c:v>0.67796870778799012</c:v>
                </c:pt>
                <c:pt idx="330">
                  <c:v>0.65958079702022721</c:v>
                </c:pt>
                <c:pt idx="331">
                  <c:v>0.71189494921625784</c:v>
                </c:pt>
                <c:pt idx="332">
                  <c:v>0.71323567450121583</c:v>
                </c:pt>
                <c:pt idx="333">
                  <c:v>0.65844556339202054</c:v>
                </c:pt>
                <c:pt idx="334">
                  <c:v>0.68361469883257731</c:v>
                </c:pt>
                <c:pt idx="335">
                  <c:v>0.67027929621263072</c:v>
                </c:pt>
                <c:pt idx="336">
                  <c:v>0.64383266368919312</c:v>
                </c:pt>
                <c:pt idx="337">
                  <c:v>0.64737344300552357</c:v>
                </c:pt>
                <c:pt idx="338">
                  <c:v>0.60075988802860203</c:v>
                </c:pt>
                <c:pt idx="339">
                  <c:v>0.65969288337845522</c:v>
                </c:pt>
                <c:pt idx="340">
                  <c:v>0.68229696562110198</c:v>
                </c:pt>
                <c:pt idx="341">
                  <c:v>0.66080081391940149</c:v>
                </c:pt>
                <c:pt idx="342">
                  <c:v>0.63463870830531177</c:v>
                </c:pt>
                <c:pt idx="343">
                  <c:v>0.65804751311985177</c:v>
                </c:pt>
                <c:pt idx="344">
                  <c:v>0.59426606427434137</c:v>
                </c:pt>
                <c:pt idx="345">
                  <c:v>0.584778959953556</c:v>
                </c:pt>
                <c:pt idx="346">
                  <c:v>0.57776206652756468</c:v>
                </c:pt>
                <c:pt idx="347">
                  <c:v>0.53884798215815111</c:v>
                </c:pt>
                <c:pt idx="348">
                  <c:v>0.54411029297649627</c:v>
                </c:pt>
                <c:pt idx="349">
                  <c:v>0.43941301236398744</c:v>
                </c:pt>
                <c:pt idx="350">
                  <c:v>0.46036453932506749</c:v>
                </c:pt>
                <c:pt idx="351">
                  <c:v>0.43079529582176557</c:v>
                </c:pt>
                <c:pt idx="352">
                  <c:v>0.494210308496146</c:v>
                </c:pt>
                <c:pt idx="353">
                  <c:v>0.51110517149212797</c:v>
                </c:pt>
                <c:pt idx="354">
                  <c:v>0.4556626602978624</c:v>
                </c:pt>
                <c:pt idx="355">
                  <c:v>0.51276347479206552</c:v>
                </c:pt>
                <c:pt idx="356">
                  <c:v>0.42912693348967945</c:v>
                </c:pt>
                <c:pt idx="357">
                  <c:v>0.43717128519942738</c:v>
                </c:pt>
                <c:pt idx="358">
                  <c:v>0.32841302960804253</c:v>
                </c:pt>
                <c:pt idx="359">
                  <c:v>0.33630074781718999</c:v>
                </c:pt>
                <c:pt idx="360">
                  <c:v>0.39359412092681034</c:v>
                </c:pt>
                <c:pt idx="361">
                  <c:v>0.37568473268840585</c:v>
                </c:pt>
                <c:pt idx="362">
                  <c:v>0.43745581210877549</c:v>
                </c:pt>
                <c:pt idx="363">
                  <c:v>0.35171980709650352</c:v>
                </c:pt>
                <c:pt idx="364">
                  <c:v>0.53849735303754032</c:v>
                </c:pt>
                <c:pt idx="365">
                  <c:v>0.40025894822759844</c:v>
                </c:pt>
                <c:pt idx="366">
                  <c:v>0.54442068596851234</c:v>
                </c:pt>
                <c:pt idx="367">
                  <c:v>0.61727538181212016</c:v>
                </c:pt>
                <c:pt idx="368">
                  <c:v>0.53681749466871298</c:v>
                </c:pt>
                <c:pt idx="369">
                  <c:v>0.65294470981129238</c:v>
                </c:pt>
                <c:pt idx="370">
                  <c:v>0.68066309139924019</c:v>
                </c:pt>
                <c:pt idx="371">
                  <c:v>0.7358153276657875</c:v>
                </c:pt>
                <c:pt idx="372">
                  <c:v>0.66661780851051611</c:v>
                </c:pt>
                <c:pt idx="373">
                  <c:v>0.71983727359992633</c:v>
                </c:pt>
                <c:pt idx="374">
                  <c:v>0.64049162801124293</c:v>
                </c:pt>
                <c:pt idx="375">
                  <c:v>0.6404025337264978</c:v>
                </c:pt>
                <c:pt idx="376">
                  <c:v>0.72299006167623703</c:v>
                </c:pt>
                <c:pt idx="377">
                  <c:v>0.71910009024388866</c:v>
                </c:pt>
                <c:pt idx="378">
                  <c:v>0.76830887551516591</c:v>
                </c:pt>
                <c:pt idx="379">
                  <c:v>0.83712989946715877</c:v>
                </c:pt>
                <c:pt idx="380">
                  <c:v>0.8682582929535041</c:v>
                </c:pt>
                <c:pt idx="381">
                  <c:v>0.88317727463456963</c:v>
                </c:pt>
                <c:pt idx="382">
                  <c:v>0.86811890350801568</c:v>
                </c:pt>
                <c:pt idx="383">
                  <c:v>0.86864341018433899</c:v>
                </c:pt>
                <c:pt idx="384">
                  <c:v>0.86374322452334584</c:v>
                </c:pt>
                <c:pt idx="385">
                  <c:v>0.8670497720910717</c:v>
                </c:pt>
                <c:pt idx="386">
                  <c:v>0.85023107033850076</c:v>
                </c:pt>
                <c:pt idx="387">
                  <c:v>0.84927115127059949</c:v>
                </c:pt>
                <c:pt idx="388">
                  <c:v>0.82913584291815412</c:v>
                </c:pt>
                <c:pt idx="389">
                  <c:v>0.83817316480143478</c:v>
                </c:pt>
                <c:pt idx="390">
                  <c:v>0.82530766268329003</c:v>
                </c:pt>
                <c:pt idx="391">
                  <c:v>0.81517246929121168</c:v>
                </c:pt>
                <c:pt idx="392">
                  <c:v>0.7783147384939042</c:v>
                </c:pt>
                <c:pt idx="393">
                  <c:v>0.75559282187465882</c:v>
                </c:pt>
                <c:pt idx="394">
                  <c:v>0.78472377897719769</c:v>
                </c:pt>
                <c:pt idx="395">
                  <c:v>0.77829462042960684</c:v>
                </c:pt>
                <c:pt idx="396">
                  <c:v>0.77716800882895631</c:v>
                </c:pt>
                <c:pt idx="397">
                  <c:v>0.75254349812902022</c:v>
                </c:pt>
                <c:pt idx="398">
                  <c:v>0.78719398987199152</c:v>
                </c:pt>
                <c:pt idx="399">
                  <c:v>0.80236588436136635</c:v>
                </c:pt>
                <c:pt idx="400">
                  <c:v>0.7977401665775723</c:v>
                </c:pt>
                <c:pt idx="401">
                  <c:v>0.79444798905577274</c:v>
                </c:pt>
                <c:pt idx="402">
                  <c:v>0.79673713737189078</c:v>
                </c:pt>
                <c:pt idx="403">
                  <c:v>0.78789381110862022</c:v>
                </c:pt>
                <c:pt idx="404">
                  <c:v>0.77110241244331013</c:v>
                </c:pt>
                <c:pt idx="405">
                  <c:v>0.76989676559006281</c:v>
                </c:pt>
                <c:pt idx="406">
                  <c:v>0.77596236197570878</c:v>
                </c:pt>
                <c:pt idx="407">
                  <c:v>0.757742580745288</c:v>
                </c:pt>
                <c:pt idx="408">
                  <c:v>0.76238985359797184</c:v>
                </c:pt>
                <c:pt idx="409">
                  <c:v>0.74817644117190629</c:v>
                </c:pt>
                <c:pt idx="410">
                  <c:v>0.73642318060848533</c:v>
                </c:pt>
                <c:pt idx="411">
                  <c:v>0.73802687773390141</c:v>
                </c:pt>
                <c:pt idx="412">
                  <c:v>0.72853689940393052</c:v>
                </c:pt>
                <c:pt idx="413">
                  <c:v>0.74309662993682912</c:v>
                </c:pt>
                <c:pt idx="414">
                  <c:v>0.7192107395975238</c:v>
                </c:pt>
                <c:pt idx="415">
                  <c:v>0.71449305351979908</c:v>
                </c:pt>
                <c:pt idx="416">
                  <c:v>0.72598621625194704</c:v>
                </c:pt>
                <c:pt idx="417">
                  <c:v>0.72702373356785244</c:v>
                </c:pt>
                <c:pt idx="418">
                  <c:v>0.71332476878596096</c:v>
                </c:pt>
                <c:pt idx="419">
                  <c:v>0.71291234846786566</c:v>
                </c:pt>
                <c:pt idx="420">
                  <c:v>0.70999379214015956</c:v>
                </c:pt>
                <c:pt idx="421">
                  <c:v>0.70237048277606284</c:v>
                </c:pt>
                <c:pt idx="422">
                  <c:v>0.69160731837698952</c:v>
                </c:pt>
                <c:pt idx="423">
                  <c:v>0.69109861875118561</c:v>
                </c:pt>
                <c:pt idx="424">
                  <c:v>0.690173187793508</c:v>
                </c:pt>
                <c:pt idx="425">
                  <c:v>0.67504584044650584</c:v>
                </c:pt>
                <c:pt idx="426">
                  <c:v>0.67202094577894256</c:v>
                </c:pt>
                <c:pt idx="427">
                  <c:v>0.65891258988463752</c:v>
                </c:pt>
                <c:pt idx="428">
                  <c:v>0.65065987250895274</c:v>
                </c:pt>
                <c:pt idx="429">
                  <c:v>0.65236847096963335</c:v>
                </c:pt>
                <c:pt idx="430">
                  <c:v>0.65877463744374132</c:v>
                </c:pt>
                <c:pt idx="431">
                  <c:v>0.64189701850287118</c:v>
                </c:pt>
                <c:pt idx="432">
                  <c:v>0.63952021290660066</c:v>
                </c:pt>
                <c:pt idx="433">
                  <c:v>0.63070418973059028</c:v>
                </c:pt>
                <c:pt idx="434">
                  <c:v>0.64150902726285119</c:v>
                </c:pt>
                <c:pt idx="435">
                  <c:v>0.65897294407752915</c:v>
                </c:pt>
                <c:pt idx="436">
                  <c:v>0.6666867847309641</c:v>
                </c:pt>
                <c:pt idx="437">
                  <c:v>0.65633029263161524</c:v>
                </c:pt>
                <c:pt idx="438">
                  <c:v>0.65335569312479524</c:v>
                </c:pt>
                <c:pt idx="439">
                  <c:v>0.63564748552936368</c:v>
                </c:pt>
                <c:pt idx="440">
                  <c:v>0.6337535134762291</c:v>
                </c:pt>
                <c:pt idx="441">
                  <c:v>0.63706580906232557</c:v>
                </c:pt>
                <c:pt idx="442">
                  <c:v>0.64665206670000508</c:v>
                </c:pt>
                <c:pt idx="443">
                  <c:v>0.64544354583757246</c:v>
                </c:pt>
                <c:pt idx="444">
                  <c:v>0.64335557816442779</c:v>
                </c:pt>
                <c:pt idx="445">
                  <c:v>0.63164111672500889</c:v>
                </c:pt>
                <c:pt idx="446">
                  <c:v>0.63155345944485619</c:v>
                </c:pt>
                <c:pt idx="447">
                  <c:v>0.63180924626235124</c:v>
                </c:pt>
                <c:pt idx="448">
                  <c:v>0.62797100699533837</c:v>
                </c:pt>
                <c:pt idx="449">
                  <c:v>0.63085220120363483</c:v>
                </c:pt>
                <c:pt idx="450">
                  <c:v>0.62450926293160425</c:v>
                </c:pt>
                <c:pt idx="451">
                  <c:v>0.61990797422588573</c:v>
                </c:pt>
                <c:pt idx="452">
                  <c:v>0.62162950572790043</c:v>
                </c:pt>
                <c:pt idx="453">
                  <c:v>0.62222442562926439</c:v>
                </c:pt>
                <c:pt idx="454">
                  <c:v>0.61348025268288753</c:v>
                </c:pt>
                <c:pt idx="455">
                  <c:v>0.5981488506837267</c:v>
                </c:pt>
                <c:pt idx="456">
                  <c:v>0.59936886758290076</c:v>
                </c:pt>
                <c:pt idx="457">
                  <c:v>0.59283337069545272</c:v>
                </c:pt>
                <c:pt idx="458">
                  <c:v>0.60227305386468011</c:v>
                </c:pt>
                <c:pt idx="459">
                  <c:v>0.5881444247095815</c:v>
                </c:pt>
                <c:pt idx="460">
                  <c:v>0.57740137837480532</c:v>
                </c:pt>
                <c:pt idx="461">
                  <c:v>0.56547136624648653</c:v>
                </c:pt>
                <c:pt idx="462">
                  <c:v>0.56211164950883186</c:v>
                </c:pt>
                <c:pt idx="463">
                  <c:v>0.5730961126151759</c:v>
                </c:pt>
                <c:pt idx="464">
                  <c:v>0.55982393819730625</c:v>
                </c:pt>
                <c:pt idx="465">
                  <c:v>0.57209595741867991</c:v>
                </c:pt>
                <c:pt idx="466">
                  <c:v>0.56775764055341904</c:v>
                </c:pt>
                <c:pt idx="467">
                  <c:v>0.57187178470222388</c:v>
                </c:pt>
                <c:pt idx="468">
                  <c:v>0.55318353997459369</c:v>
                </c:pt>
                <c:pt idx="469">
                  <c:v>0.55399832157863571</c:v>
                </c:pt>
                <c:pt idx="470">
                  <c:v>0.53450391727451962</c:v>
                </c:pt>
                <c:pt idx="471">
                  <c:v>0.52465181378719694</c:v>
                </c:pt>
                <c:pt idx="472">
                  <c:v>0.50847114207376998</c:v>
                </c:pt>
                <c:pt idx="473">
                  <c:v>0.53241020158300434</c:v>
                </c:pt>
                <c:pt idx="474">
                  <c:v>0.538472923959465</c:v>
                </c:pt>
                <c:pt idx="475">
                  <c:v>0.5159004558178566</c:v>
                </c:pt>
                <c:pt idx="476">
                  <c:v>0.50000287400918531</c:v>
                </c:pt>
                <c:pt idx="477">
                  <c:v>0.52672972242819283</c:v>
                </c:pt>
                <c:pt idx="478">
                  <c:v>0.54135842918153942</c:v>
                </c:pt>
                <c:pt idx="479">
                  <c:v>0.52945715714507413</c:v>
                </c:pt>
                <c:pt idx="480">
                  <c:v>0.54472389393756515</c:v>
                </c:pt>
                <c:pt idx="481">
                  <c:v>0.55029947175711169</c:v>
                </c:pt>
                <c:pt idx="482">
                  <c:v>0.53423807142487623</c:v>
                </c:pt>
                <c:pt idx="483">
                  <c:v>0.553458007851793</c:v>
                </c:pt>
                <c:pt idx="484">
                  <c:v>0.55420956125375787</c:v>
                </c:pt>
                <c:pt idx="485">
                  <c:v>0.56756795594718712</c:v>
                </c:pt>
                <c:pt idx="486">
                  <c:v>0.56565817684353337</c:v>
                </c:pt>
                <c:pt idx="487">
                  <c:v>0.56554321647611983</c:v>
                </c:pt>
                <c:pt idx="488">
                  <c:v>0.55920315221327432</c:v>
                </c:pt>
                <c:pt idx="489">
                  <c:v>0.56638530116742247</c:v>
                </c:pt>
                <c:pt idx="490">
                  <c:v>0.57020198536554512</c:v>
                </c:pt>
                <c:pt idx="491">
                  <c:v>0.56468388772970513</c:v>
                </c:pt>
                <c:pt idx="492">
                  <c:v>0.55112143838411698</c:v>
                </c:pt>
                <c:pt idx="493">
                  <c:v>0.55352123605387038</c:v>
                </c:pt>
                <c:pt idx="494">
                  <c:v>0.55645559943209566</c:v>
                </c:pt>
                <c:pt idx="495">
                  <c:v>0.55750317578014985</c:v>
                </c:pt>
                <c:pt idx="496">
                  <c:v>0.53142010541865692</c:v>
                </c:pt>
                <c:pt idx="497">
                  <c:v>0.51112241554724025</c:v>
                </c:pt>
                <c:pt idx="498">
                  <c:v>0.52573387824547479</c:v>
                </c:pt>
                <c:pt idx="499">
                  <c:v>0.52708897357635953</c:v>
                </c:pt>
                <c:pt idx="500">
                  <c:v>0.50538301920412931</c:v>
                </c:pt>
                <c:pt idx="501">
                  <c:v>0.49954159553493915</c:v>
                </c:pt>
                <c:pt idx="502">
                  <c:v>0.50215838089818554</c:v>
                </c:pt>
                <c:pt idx="503">
                  <c:v>0.48185494300839782</c:v>
                </c:pt>
                <c:pt idx="504">
                  <c:v>0.5275904881792004</c:v>
                </c:pt>
                <c:pt idx="505">
                  <c:v>0.53150919970340227</c:v>
                </c:pt>
                <c:pt idx="506">
                  <c:v>0.51819247814316016</c:v>
                </c:pt>
                <c:pt idx="507">
                  <c:v>0.52939967696136736</c:v>
                </c:pt>
                <c:pt idx="508">
                  <c:v>0.50781874198869925</c:v>
                </c:pt>
                <c:pt idx="509">
                  <c:v>0.48478355836825249</c:v>
                </c:pt>
                <c:pt idx="510">
                  <c:v>0.48453064555994318</c:v>
                </c:pt>
                <c:pt idx="511">
                  <c:v>0.53105223224293407</c:v>
                </c:pt>
                <c:pt idx="512">
                  <c:v>0.50101308823783008</c:v>
                </c:pt>
                <c:pt idx="513">
                  <c:v>0.51818385611560425</c:v>
                </c:pt>
                <c:pt idx="514">
                  <c:v>0.53226650112373752</c:v>
                </c:pt>
                <c:pt idx="515">
                  <c:v>0.49964074885183329</c:v>
                </c:pt>
                <c:pt idx="516">
                  <c:v>0.49492881079247919</c:v>
                </c:pt>
                <c:pt idx="517">
                  <c:v>0.4744285032734965</c:v>
                </c:pt>
                <c:pt idx="518">
                  <c:v>0.52679582463945551</c:v>
                </c:pt>
                <c:pt idx="519">
                  <c:v>0.54545676627982487</c:v>
                </c:pt>
                <c:pt idx="520">
                  <c:v>0.55615526547222838</c:v>
                </c:pt>
                <c:pt idx="521">
                  <c:v>0.57576894115753596</c:v>
                </c:pt>
                <c:pt idx="522">
                  <c:v>0.58214924154897596</c:v>
                </c:pt>
                <c:pt idx="523">
                  <c:v>0.58685686859455188</c:v>
                </c:pt>
                <c:pt idx="524">
                  <c:v>0.57115471941048335</c:v>
                </c:pt>
                <c:pt idx="525">
                  <c:v>0.58503905778482856</c:v>
                </c:pt>
                <c:pt idx="526">
                  <c:v>0.57496134457645742</c:v>
                </c:pt>
                <c:pt idx="527">
                  <c:v>0.56491955648290237</c:v>
                </c:pt>
                <c:pt idx="528">
                  <c:v>0.55361895236617187</c:v>
                </c:pt>
                <c:pt idx="529">
                  <c:v>0.56622579365763648</c:v>
                </c:pt>
                <c:pt idx="530">
                  <c:v>0.56248095968914713</c:v>
                </c:pt>
                <c:pt idx="531">
                  <c:v>0.57080696429905764</c:v>
                </c:pt>
                <c:pt idx="532">
                  <c:v>0.57800779431291049</c:v>
                </c:pt>
                <c:pt idx="533">
                  <c:v>0.57452736918947189</c:v>
                </c:pt>
                <c:pt idx="534">
                  <c:v>0.56585935748650629</c:v>
                </c:pt>
                <c:pt idx="535">
                  <c:v>0.56582774338546771</c:v>
                </c:pt>
                <c:pt idx="536">
                  <c:v>0.55289757606065315</c:v>
                </c:pt>
                <c:pt idx="537">
                  <c:v>0.54646698050846965</c:v>
                </c:pt>
                <c:pt idx="538">
                  <c:v>0.55652170164335835</c:v>
                </c:pt>
                <c:pt idx="539">
                  <c:v>0.55965437165537191</c:v>
                </c:pt>
                <c:pt idx="540">
                  <c:v>0.54806061860173694</c:v>
                </c:pt>
                <c:pt idx="541">
                  <c:v>0.54226086806573459</c:v>
                </c:pt>
                <c:pt idx="542">
                  <c:v>0.5250685451190702</c:v>
                </c:pt>
                <c:pt idx="543">
                  <c:v>0.52063394894610093</c:v>
                </c:pt>
                <c:pt idx="544">
                  <c:v>0.51472211205187013</c:v>
                </c:pt>
                <c:pt idx="545">
                  <c:v>0.51013663039667079</c:v>
                </c:pt>
                <c:pt idx="546">
                  <c:v>0.53304966862674097</c:v>
                </c:pt>
                <c:pt idx="547">
                  <c:v>0.53461169261896946</c:v>
                </c:pt>
                <c:pt idx="548">
                  <c:v>0.53647979858943629</c:v>
                </c:pt>
                <c:pt idx="549">
                  <c:v>0.52239140556293218</c:v>
                </c:pt>
                <c:pt idx="550">
                  <c:v>0.51649250171003547</c:v>
                </c:pt>
                <c:pt idx="551">
                  <c:v>0.49681128680887277</c:v>
                </c:pt>
                <c:pt idx="552">
                  <c:v>0.48961189379961256</c:v>
                </c:pt>
                <c:pt idx="553">
                  <c:v>0.49481816143884383</c:v>
                </c:pt>
                <c:pt idx="554">
                  <c:v>0.48760583538824998</c:v>
                </c:pt>
                <c:pt idx="555">
                  <c:v>0.49442298517586059</c:v>
                </c:pt>
                <c:pt idx="556">
                  <c:v>0.49285521316526126</c:v>
                </c:pt>
                <c:pt idx="557">
                  <c:v>0.47876825714335003</c:v>
                </c:pt>
                <c:pt idx="558">
                  <c:v>0.45416530151230372</c:v>
                </c:pt>
                <c:pt idx="559">
                  <c:v>0.44376569927517484</c:v>
                </c:pt>
                <c:pt idx="560">
                  <c:v>0.4326964528978634</c:v>
                </c:pt>
                <c:pt idx="561">
                  <c:v>0.39712340420640002</c:v>
                </c:pt>
                <c:pt idx="562">
                  <c:v>0.41976341156386332</c:v>
                </c:pt>
                <c:pt idx="563">
                  <c:v>0.44192777040115416</c:v>
                </c:pt>
                <c:pt idx="564">
                  <c:v>0.43698734861156607</c:v>
                </c:pt>
                <c:pt idx="565">
                  <c:v>0.44861127876164697</c:v>
                </c:pt>
                <c:pt idx="566">
                  <c:v>0.45525742500273036</c:v>
                </c:pt>
                <c:pt idx="567">
                  <c:v>0.45571008144942038</c:v>
                </c:pt>
                <c:pt idx="568">
                  <c:v>0.47679956085139641</c:v>
                </c:pt>
                <c:pt idx="569">
                  <c:v>0.48232484351019989</c:v>
                </c:pt>
                <c:pt idx="570">
                  <c:v>0.46817753329539635</c:v>
                </c:pt>
                <c:pt idx="571">
                  <c:v>0.48919803647692461</c:v>
                </c:pt>
                <c:pt idx="572">
                  <c:v>0.50259810430354146</c:v>
                </c:pt>
                <c:pt idx="573">
                  <c:v>0.48790473234352438</c:v>
                </c:pt>
                <c:pt idx="574">
                  <c:v>0.47095957418679912</c:v>
                </c:pt>
                <c:pt idx="575">
                  <c:v>0.45654785512694507</c:v>
                </c:pt>
                <c:pt idx="576">
                  <c:v>0.50424634857132999</c:v>
                </c:pt>
                <c:pt idx="577">
                  <c:v>0.50216843993033389</c:v>
                </c:pt>
                <c:pt idx="578">
                  <c:v>0.50841940990843426</c:v>
                </c:pt>
                <c:pt idx="579">
                  <c:v>0.51233237341426552</c:v>
                </c:pt>
                <c:pt idx="580">
                  <c:v>0.54141159835146824</c:v>
                </c:pt>
                <c:pt idx="581">
                  <c:v>0.55072482511654086</c:v>
                </c:pt>
                <c:pt idx="582">
                  <c:v>0.52919993332298687</c:v>
                </c:pt>
                <c:pt idx="583">
                  <c:v>0.5340857489380535</c:v>
                </c:pt>
                <c:pt idx="584">
                  <c:v>0.54151649968673321</c:v>
                </c:pt>
                <c:pt idx="585">
                  <c:v>0.54938841084536105</c:v>
                </c:pt>
                <c:pt idx="586">
                  <c:v>0.54715961672213531</c:v>
                </c:pt>
                <c:pt idx="587">
                  <c:v>0.54378696694314632</c:v>
                </c:pt>
                <c:pt idx="588">
                  <c:v>0.53927046150839497</c:v>
                </c:pt>
                <c:pt idx="589">
                  <c:v>0.54397377754019294</c:v>
                </c:pt>
                <c:pt idx="590">
                  <c:v>0.52630868008254139</c:v>
                </c:pt>
                <c:pt idx="591">
                  <c:v>0.52247044081552874</c:v>
                </c:pt>
                <c:pt idx="592">
                  <c:v>0.52051898857868739</c:v>
                </c:pt>
                <c:pt idx="593">
                  <c:v>0.51773407367809932</c:v>
                </c:pt>
                <c:pt idx="594">
                  <c:v>0.51384122823656564</c:v>
                </c:pt>
                <c:pt idx="595">
                  <c:v>0.51396481063153465</c:v>
                </c:pt>
                <c:pt idx="596">
                  <c:v>0.50644209158892495</c:v>
                </c:pt>
                <c:pt idx="597">
                  <c:v>0.5088117121622322</c:v>
                </c:pt>
                <c:pt idx="598">
                  <c:v>0.50119415081650587</c:v>
                </c:pt>
                <c:pt idx="599">
                  <c:v>0.50820960723790476</c:v>
                </c:pt>
                <c:pt idx="600">
                  <c:v>0.50477085524765331</c:v>
                </c:pt>
                <c:pt idx="601">
                  <c:v>0.49735303754030791</c:v>
                </c:pt>
                <c:pt idx="602">
                  <c:v>0.49712455381007414</c:v>
                </c:pt>
                <c:pt idx="603">
                  <c:v>0.48972541716243345</c:v>
                </c:pt>
                <c:pt idx="604">
                  <c:v>0.48666890839383137</c:v>
                </c:pt>
                <c:pt idx="605">
                  <c:v>0.46763721956855364</c:v>
                </c:pt>
                <c:pt idx="606">
                  <c:v>0.45653492208561097</c:v>
                </c:pt>
                <c:pt idx="607">
                  <c:v>0.45332321682100085</c:v>
                </c:pt>
                <c:pt idx="608">
                  <c:v>0.4613776275628978</c:v>
                </c:pt>
                <c:pt idx="609">
                  <c:v>0.45357612962931015</c:v>
                </c:pt>
                <c:pt idx="610">
                  <c:v>0.45522149988791361</c:v>
                </c:pt>
                <c:pt idx="611">
                  <c:v>0.48703390756036868</c:v>
                </c:pt>
                <c:pt idx="612">
                  <c:v>0.4664603128071596</c:v>
                </c:pt>
                <c:pt idx="613">
                  <c:v>0.46313652118432169</c:v>
                </c:pt>
                <c:pt idx="614">
                  <c:v>0.45988457979111685</c:v>
                </c:pt>
                <c:pt idx="615">
                  <c:v>0.45560949112793359</c:v>
                </c:pt>
                <c:pt idx="616">
                  <c:v>0.44440372931431882</c:v>
                </c:pt>
                <c:pt idx="617">
                  <c:v>0.44676185385088485</c:v>
                </c:pt>
                <c:pt idx="618">
                  <c:v>0.43596994935995803</c:v>
                </c:pt>
                <c:pt idx="619">
                  <c:v>0.42943445247251</c:v>
                </c:pt>
                <c:pt idx="620">
                  <c:v>0.4023382938731872</c:v>
                </c:pt>
                <c:pt idx="621">
                  <c:v>0.40478838670368389</c:v>
                </c:pt>
                <c:pt idx="622">
                  <c:v>0.42032384335500339</c:v>
                </c:pt>
                <c:pt idx="623">
                  <c:v>0.4293065590637628</c:v>
                </c:pt>
                <c:pt idx="624">
                  <c:v>0.42890563478240873</c:v>
                </c:pt>
                <c:pt idx="625">
                  <c:v>0.4305754341190875</c:v>
                </c:pt>
                <c:pt idx="626">
                  <c:v>0.42004937547780408</c:v>
                </c:pt>
                <c:pt idx="627">
                  <c:v>0.42398389405252535</c:v>
                </c:pt>
                <c:pt idx="628">
                  <c:v>0.42509469860265692</c:v>
                </c:pt>
                <c:pt idx="629">
                  <c:v>0.42429285003994877</c:v>
                </c:pt>
                <c:pt idx="630">
                  <c:v>0.42023331206566539</c:v>
                </c:pt>
                <c:pt idx="631">
                  <c:v>0.40970725342438197</c:v>
                </c:pt>
                <c:pt idx="632">
                  <c:v>0.41502417041724882</c:v>
                </c:pt>
                <c:pt idx="633">
                  <c:v>0.41492789110953976</c:v>
                </c:pt>
                <c:pt idx="634">
                  <c:v>0.4126876009495728</c:v>
                </c:pt>
                <c:pt idx="635">
                  <c:v>0.40368764118570111</c:v>
                </c:pt>
                <c:pt idx="636">
                  <c:v>0.40379685353474382</c:v>
                </c:pt>
                <c:pt idx="637">
                  <c:v>0.40243026216711786</c:v>
                </c:pt>
                <c:pt idx="638">
                  <c:v>0.38225328068148512</c:v>
                </c:pt>
                <c:pt idx="639">
                  <c:v>0.38254355560920383</c:v>
                </c:pt>
                <c:pt idx="640">
                  <c:v>0.38110942502572209</c:v>
                </c:pt>
                <c:pt idx="641">
                  <c:v>0.39809481931104251</c:v>
                </c:pt>
                <c:pt idx="642">
                  <c:v>0.4026917970029833</c:v>
                </c:pt>
                <c:pt idx="643">
                  <c:v>0.39171451891960252</c:v>
                </c:pt>
                <c:pt idx="644">
                  <c:v>0.37694498571617441</c:v>
                </c:pt>
                <c:pt idx="645">
                  <c:v>0.38109649198438844</c:v>
                </c:pt>
                <c:pt idx="646">
                  <c:v>0.36356790996304</c:v>
                </c:pt>
                <c:pt idx="647">
                  <c:v>0.33250418168336471</c:v>
                </c:pt>
                <c:pt idx="648">
                  <c:v>0.34229736798238819</c:v>
                </c:pt>
                <c:pt idx="649">
                  <c:v>0.35827542204824891</c:v>
                </c:pt>
                <c:pt idx="650">
                  <c:v>0.34286354779189887</c:v>
                </c:pt>
                <c:pt idx="651">
                  <c:v>0.33604927201347312</c:v>
                </c:pt>
                <c:pt idx="652">
                  <c:v>0.33349858886149009</c:v>
                </c:pt>
                <c:pt idx="653">
                  <c:v>0.35873382651330954</c:v>
                </c:pt>
                <c:pt idx="654">
                  <c:v>0.34423301316871013</c:v>
                </c:pt>
                <c:pt idx="655">
                  <c:v>0.33420990613486001</c:v>
                </c:pt>
                <c:pt idx="656">
                  <c:v>0.33353163996712132</c:v>
                </c:pt>
                <c:pt idx="657">
                  <c:v>0.3110726951883338</c:v>
                </c:pt>
                <c:pt idx="658">
                  <c:v>0.32170796617865993</c:v>
                </c:pt>
                <c:pt idx="659">
                  <c:v>0.32457047932725192</c:v>
                </c:pt>
                <c:pt idx="660">
                  <c:v>0.31998212366286727</c:v>
                </c:pt>
                <c:pt idx="661">
                  <c:v>0.31144775338701991</c:v>
                </c:pt>
                <c:pt idx="662">
                  <c:v>0.29875612882458769</c:v>
                </c:pt>
                <c:pt idx="663">
                  <c:v>0.28678156955389644</c:v>
                </c:pt>
                <c:pt idx="664">
                  <c:v>0.23510832140619531</c:v>
                </c:pt>
                <c:pt idx="665">
                  <c:v>0.27475240410868351</c:v>
                </c:pt>
                <c:pt idx="666">
                  <c:v>0.26985509245687544</c:v>
                </c:pt>
                <c:pt idx="667">
                  <c:v>0.26039816523253601</c:v>
                </c:pt>
                <c:pt idx="668">
                  <c:v>0.26127761204324829</c:v>
                </c:pt>
                <c:pt idx="669">
                  <c:v>0.25457254861386547</c:v>
                </c:pt>
                <c:pt idx="670">
                  <c:v>0.18559345415667949</c:v>
                </c:pt>
                <c:pt idx="671">
                  <c:v>0.21616285285647785</c:v>
                </c:pt>
                <c:pt idx="672">
                  <c:v>0.2517186574928294</c:v>
                </c:pt>
                <c:pt idx="673">
                  <c:v>0.27173900547786145</c:v>
                </c:pt>
                <c:pt idx="674">
                  <c:v>0.2987187667051785</c:v>
                </c:pt>
                <c:pt idx="675">
                  <c:v>0.29248935179596836</c:v>
                </c:pt>
                <c:pt idx="676">
                  <c:v>0.32131278991567647</c:v>
                </c:pt>
                <c:pt idx="677">
                  <c:v>0.35344421260770353</c:v>
                </c:pt>
                <c:pt idx="678">
                  <c:v>0.35294413500945554</c:v>
                </c:pt>
                <c:pt idx="679">
                  <c:v>0.34230886401912941</c:v>
                </c:pt>
                <c:pt idx="680">
                  <c:v>0.33935438257660655</c:v>
                </c:pt>
                <c:pt idx="681">
                  <c:v>0.3287047415403539</c:v>
                </c:pt>
                <c:pt idx="682">
                  <c:v>0.3701551390158242</c:v>
                </c:pt>
                <c:pt idx="683">
                  <c:v>0.36447465986101291</c:v>
                </c:pt>
                <c:pt idx="684">
                  <c:v>0.41580877492484469</c:v>
                </c:pt>
                <c:pt idx="685">
                  <c:v>0.39521362510274582</c:v>
                </c:pt>
                <c:pt idx="686">
                  <c:v>0.38385841481149363</c:v>
                </c:pt>
                <c:pt idx="687">
                  <c:v>0.38773257919332305</c:v>
                </c:pt>
                <c:pt idx="688">
                  <c:v>0.34837158639559007</c:v>
                </c:pt>
                <c:pt idx="689">
                  <c:v>0.3438565179654316</c:v>
                </c:pt>
                <c:pt idx="690">
                  <c:v>0.31628327384134325</c:v>
                </c:pt>
                <c:pt idx="691">
                  <c:v>0.32572152000597798</c:v>
                </c:pt>
                <c:pt idx="692">
                  <c:v>0.31756795594718734</c:v>
                </c:pt>
                <c:pt idx="693">
                  <c:v>0.341249791634334</c:v>
                </c:pt>
                <c:pt idx="694">
                  <c:v>0.37999718347099853</c:v>
                </c:pt>
                <c:pt idx="695">
                  <c:v>0.38249182344386767</c:v>
                </c:pt>
                <c:pt idx="696">
                  <c:v>0.36105171492128108</c:v>
                </c:pt>
                <c:pt idx="697">
                  <c:v>0.37278342041581158</c:v>
                </c:pt>
                <c:pt idx="698">
                  <c:v>0.37310387243997623</c:v>
                </c:pt>
                <c:pt idx="699">
                  <c:v>0.41116150207216062</c:v>
                </c:pt>
                <c:pt idx="700">
                  <c:v>0.43203543078523676</c:v>
                </c:pt>
                <c:pt idx="701">
                  <c:v>0.43945037448339686</c:v>
                </c:pt>
                <c:pt idx="702">
                  <c:v>0.4002603852321911</c:v>
                </c:pt>
                <c:pt idx="703">
                  <c:v>0.39035942358871778</c:v>
                </c:pt>
                <c:pt idx="704">
                  <c:v>0.39222034453622112</c:v>
                </c:pt>
                <c:pt idx="705">
                  <c:v>0.40963540319474867</c:v>
                </c:pt>
                <c:pt idx="706">
                  <c:v>0.39085375316859516</c:v>
                </c:pt>
                <c:pt idx="707">
                  <c:v>0.3641125347036609</c:v>
                </c:pt>
                <c:pt idx="708">
                  <c:v>0.34433935150856732</c:v>
                </c:pt>
                <c:pt idx="709">
                  <c:v>0.36674800112661154</c:v>
                </c:pt>
                <c:pt idx="710">
                  <c:v>0.39705011697217407</c:v>
                </c:pt>
                <c:pt idx="711">
                  <c:v>0.35728676288849415</c:v>
                </c:pt>
                <c:pt idx="712">
                  <c:v>0.41679456007541416</c:v>
                </c:pt>
                <c:pt idx="713">
                  <c:v>0.42221637840354531</c:v>
                </c:pt>
                <c:pt idx="714">
                  <c:v>0.41904347226293748</c:v>
                </c:pt>
                <c:pt idx="715">
                  <c:v>0.42046035879130672</c:v>
                </c:pt>
                <c:pt idx="716">
                  <c:v>0.44962724100866236</c:v>
                </c:pt>
                <c:pt idx="717">
                  <c:v>0.4494131273243549</c:v>
                </c:pt>
                <c:pt idx="718">
                  <c:v>0.41106091175067383</c:v>
                </c:pt>
                <c:pt idx="719">
                  <c:v>0.4261322159185621</c:v>
                </c:pt>
                <c:pt idx="720">
                  <c:v>0.39280233139625098</c:v>
                </c:pt>
                <c:pt idx="721">
                  <c:v>0.41260138067401275</c:v>
                </c:pt>
                <c:pt idx="722">
                  <c:v>0.4732099233789151</c:v>
                </c:pt>
                <c:pt idx="723">
                  <c:v>0.47109752662769511</c:v>
                </c:pt>
                <c:pt idx="724">
                  <c:v>0.47789886936478654</c:v>
                </c:pt>
                <c:pt idx="725">
                  <c:v>0.493279129520098</c:v>
                </c:pt>
                <c:pt idx="726">
                  <c:v>0.51789932920625614</c:v>
                </c:pt>
                <c:pt idx="727">
                  <c:v>0.51628557304869127</c:v>
                </c:pt>
                <c:pt idx="728">
                  <c:v>0.51891960246704949</c:v>
                </c:pt>
                <c:pt idx="729">
                  <c:v>0.51483707241928323</c:v>
                </c:pt>
                <c:pt idx="730">
                  <c:v>0.51511585131026072</c:v>
                </c:pt>
                <c:pt idx="731">
                  <c:v>0.50440873009030129</c:v>
                </c:pt>
                <c:pt idx="732">
                  <c:v>0.50580118754059544</c:v>
                </c:pt>
                <c:pt idx="733">
                  <c:v>0.50427365165859062</c:v>
                </c:pt>
                <c:pt idx="734">
                  <c:v>0.50321314226920255</c:v>
                </c:pt>
                <c:pt idx="735">
                  <c:v>0.5088232081989732</c:v>
                </c:pt>
                <c:pt idx="736">
                  <c:v>0.49423617457881397</c:v>
                </c:pt>
                <c:pt idx="737">
                  <c:v>0.49429940278089113</c:v>
                </c:pt>
                <c:pt idx="738">
                  <c:v>0.48349600225322309</c:v>
                </c:pt>
                <c:pt idx="739">
                  <c:v>0.50173877555712654</c:v>
                </c:pt>
                <c:pt idx="740">
                  <c:v>0.50395032562524045</c:v>
                </c:pt>
                <c:pt idx="741">
                  <c:v>0.49117679180102658</c:v>
                </c:pt>
                <c:pt idx="742">
                  <c:v>0.49387548642605461</c:v>
                </c:pt>
                <c:pt idx="743">
                  <c:v>0.48367993884108462</c:v>
                </c:pt>
                <c:pt idx="744">
                  <c:v>0.4803935093376559</c:v>
                </c:pt>
                <c:pt idx="745">
                  <c:v>0.48460105878498405</c:v>
                </c:pt>
                <c:pt idx="746">
                  <c:v>0.49618906382024797</c:v>
                </c:pt>
                <c:pt idx="747">
                  <c:v>0.51159087904444922</c:v>
                </c:pt>
                <c:pt idx="748">
                  <c:v>0.51691210705109403</c:v>
                </c:pt>
                <c:pt idx="749">
                  <c:v>0.51514890241589195</c:v>
                </c:pt>
                <c:pt idx="750">
                  <c:v>0.51952027038678428</c:v>
                </c:pt>
                <c:pt idx="751">
                  <c:v>0.50422335649784733</c:v>
                </c:pt>
                <c:pt idx="752">
                  <c:v>0.50251332103257385</c:v>
                </c:pt>
                <c:pt idx="753">
                  <c:v>0.48874969104401256</c:v>
                </c:pt>
                <c:pt idx="754">
                  <c:v>0.475921551045277</c:v>
                </c:pt>
                <c:pt idx="755">
                  <c:v>0.47816327820983706</c:v>
                </c:pt>
                <c:pt idx="756">
                  <c:v>0.47439401516327218</c:v>
                </c:pt>
                <c:pt idx="757">
                  <c:v>0.4698358365953339</c:v>
                </c:pt>
                <c:pt idx="758">
                  <c:v>0.46972087622792036</c:v>
                </c:pt>
                <c:pt idx="759">
                  <c:v>0.46789875440441908</c:v>
                </c:pt>
                <c:pt idx="760">
                  <c:v>0.46186908313358943</c:v>
                </c:pt>
                <c:pt idx="761">
                  <c:v>0.47826530553591673</c:v>
                </c:pt>
                <c:pt idx="762">
                  <c:v>0.4690641651290719</c:v>
                </c:pt>
                <c:pt idx="763">
                  <c:v>0.47171974961631968</c:v>
                </c:pt>
                <c:pt idx="764">
                  <c:v>0.48306633788001596</c:v>
                </c:pt>
                <c:pt idx="765">
                  <c:v>0.48403056796169519</c:v>
                </c:pt>
                <c:pt idx="766">
                  <c:v>0.48314681013720495</c:v>
                </c:pt>
                <c:pt idx="767">
                  <c:v>0.47859006857385911</c:v>
                </c:pt>
                <c:pt idx="768">
                  <c:v>0.47089490898012909</c:v>
                </c:pt>
                <c:pt idx="769">
                  <c:v>0.4656541532306735</c:v>
                </c:pt>
                <c:pt idx="770">
                  <c:v>0.44939875727842815</c:v>
                </c:pt>
                <c:pt idx="771">
                  <c:v>0.44394101383548024</c:v>
                </c:pt>
                <c:pt idx="772">
                  <c:v>0.43638668069183151</c:v>
                </c:pt>
                <c:pt idx="773">
                  <c:v>0.45361636575790509</c:v>
                </c:pt>
                <c:pt idx="774">
                  <c:v>0.47123260505940578</c:v>
                </c:pt>
                <c:pt idx="775">
                  <c:v>0.48796939755019464</c:v>
                </c:pt>
                <c:pt idx="776">
                  <c:v>0.46957430175946846</c:v>
                </c:pt>
                <c:pt idx="777">
                  <c:v>0.46269248676518782</c:v>
                </c:pt>
                <c:pt idx="778">
                  <c:v>0.45885568450276759</c:v>
                </c:pt>
                <c:pt idx="779">
                  <c:v>0.45954400970265485</c:v>
                </c:pt>
                <c:pt idx="780">
                  <c:v>0.46657096216079497</c:v>
                </c:pt>
                <c:pt idx="781">
                  <c:v>0.46767601869255571</c:v>
                </c:pt>
                <c:pt idx="782">
                  <c:v>0.45946928546383625</c:v>
                </c:pt>
                <c:pt idx="783">
                  <c:v>0.462458255016583</c:v>
                </c:pt>
                <c:pt idx="784">
                  <c:v>0.46064906623441582</c:v>
                </c:pt>
                <c:pt idx="785">
                  <c:v>0.43959120093347814</c:v>
                </c:pt>
                <c:pt idx="786">
                  <c:v>0.44798905577302239</c:v>
                </c:pt>
                <c:pt idx="787">
                  <c:v>0.4456510493007535</c:v>
                </c:pt>
                <c:pt idx="788">
                  <c:v>0.43228403257976811</c:v>
                </c:pt>
                <c:pt idx="789">
                  <c:v>0.41367626010932734</c:v>
                </c:pt>
                <c:pt idx="790">
                  <c:v>0.39788501664051323</c:v>
                </c:pt>
                <c:pt idx="791">
                  <c:v>0.41178947307915581</c:v>
                </c:pt>
                <c:pt idx="792">
                  <c:v>0.40239721106148663</c:v>
                </c:pt>
                <c:pt idx="793">
                  <c:v>0.4007791438901438</c:v>
                </c:pt>
                <c:pt idx="794">
                  <c:v>0.38948285078719103</c:v>
                </c:pt>
                <c:pt idx="795">
                  <c:v>0.40700712179476128</c:v>
                </c:pt>
                <c:pt idx="796">
                  <c:v>0.4018324682565686</c:v>
                </c:pt>
                <c:pt idx="797">
                  <c:v>0.43016301380099198</c:v>
                </c:pt>
                <c:pt idx="798">
                  <c:v>0.43229840262569486</c:v>
                </c:pt>
                <c:pt idx="799">
                  <c:v>0.4439050887206637</c:v>
                </c:pt>
                <c:pt idx="800">
                  <c:v>0.43565811936334953</c:v>
                </c:pt>
                <c:pt idx="801">
                  <c:v>0.44062009622182741</c:v>
                </c:pt>
                <c:pt idx="802">
                  <c:v>0.44209446293390364</c:v>
                </c:pt>
                <c:pt idx="803">
                  <c:v>0.44592551717795281</c:v>
                </c:pt>
                <c:pt idx="804">
                  <c:v>0.43425847689009212</c:v>
                </c:pt>
                <c:pt idx="805">
                  <c:v>0.43643410184338949</c:v>
                </c:pt>
                <c:pt idx="806">
                  <c:v>0.42988854592379266</c:v>
                </c:pt>
                <c:pt idx="807">
                  <c:v>0.42718266627580137</c:v>
                </c:pt>
                <c:pt idx="808">
                  <c:v>0.42596839739499814</c:v>
                </c:pt>
                <c:pt idx="809">
                  <c:v>0.43447977559736284</c:v>
                </c:pt>
                <c:pt idx="810">
                  <c:v>0.42486908888160801</c:v>
                </c:pt>
                <c:pt idx="811">
                  <c:v>0.42126077034942178</c:v>
                </c:pt>
                <c:pt idx="812">
                  <c:v>0.41093014433274111</c:v>
                </c:pt>
                <c:pt idx="813">
                  <c:v>0.39001454248647782</c:v>
                </c:pt>
                <c:pt idx="814">
                  <c:v>0.39394906106119931</c:v>
                </c:pt>
                <c:pt idx="815">
                  <c:v>0.38188109649198432</c:v>
                </c:pt>
                <c:pt idx="816">
                  <c:v>0.39134377173469437</c:v>
                </c:pt>
                <c:pt idx="817">
                  <c:v>0.39065544653480688</c:v>
                </c:pt>
                <c:pt idx="818">
                  <c:v>0.3920148528794698</c:v>
                </c:pt>
                <c:pt idx="819">
                  <c:v>0.38211963925436687</c:v>
                </c:pt>
                <c:pt idx="820">
                  <c:v>0.38506262466014851</c:v>
                </c:pt>
                <c:pt idx="821">
                  <c:v>0.3765383134164495</c:v>
                </c:pt>
                <c:pt idx="822">
                  <c:v>0.38265133095365367</c:v>
                </c:pt>
                <c:pt idx="823">
                  <c:v>0.38705862403936253</c:v>
                </c:pt>
                <c:pt idx="824">
                  <c:v>0.37952297195541829</c:v>
                </c:pt>
                <c:pt idx="825">
                  <c:v>0.39310410236071114</c:v>
                </c:pt>
                <c:pt idx="826">
                  <c:v>0.39106068182993914</c:v>
                </c:pt>
                <c:pt idx="827">
                  <c:v>0.39197174274169</c:v>
                </c:pt>
                <c:pt idx="828">
                  <c:v>0.37823110482661093</c:v>
                </c:pt>
                <c:pt idx="829">
                  <c:v>0.3633437372465842</c:v>
                </c:pt>
                <c:pt idx="830">
                  <c:v>0.36436401050737754</c:v>
                </c:pt>
                <c:pt idx="831">
                  <c:v>0.35546033005121491</c:v>
                </c:pt>
                <c:pt idx="832">
                  <c:v>0.33256453587625656</c:v>
                </c:pt>
                <c:pt idx="833">
                  <c:v>0.33356181706356725</c:v>
                </c:pt>
                <c:pt idx="834">
                  <c:v>0.3416967000626534</c:v>
                </c:pt>
                <c:pt idx="835">
                  <c:v>0.32974944387922256</c:v>
                </c:pt>
                <c:pt idx="836">
                  <c:v>0.3401878452403535</c:v>
                </c:pt>
                <c:pt idx="837">
                  <c:v>0.33879826179924466</c:v>
                </c:pt>
                <c:pt idx="838">
                  <c:v>0.31533916182396116</c:v>
                </c:pt>
                <c:pt idx="839">
                  <c:v>0.31394095635529662</c:v>
                </c:pt>
                <c:pt idx="840">
                  <c:v>0.33915751294741137</c:v>
                </c:pt>
                <c:pt idx="841">
                  <c:v>0.3418590815816247</c:v>
                </c:pt>
                <c:pt idx="842">
                  <c:v>0.36055882234599634</c:v>
                </c:pt>
                <c:pt idx="843">
                  <c:v>0.37116822725365428</c:v>
                </c:pt>
                <c:pt idx="844">
                  <c:v>0.36842498548625358</c:v>
                </c:pt>
                <c:pt idx="845">
                  <c:v>0.34403326953032942</c:v>
                </c:pt>
                <c:pt idx="846">
                  <c:v>0.33420703212567449</c:v>
                </c:pt>
                <c:pt idx="847">
                  <c:v>0.33932420548016062</c:v>
                </c:pt>
                <c:pt idx="848">
                  <c:v>0.32572726802434837</c:v>
                </c:pt>
                <c:pt idx="849">
                  <c:v>0.33249699666040122</c:v>
                </c:pt>
                <c:pt idx="850">
                  <c:v>0.30559052266731035</c:v>
                </c:pt>
                <c:pt idx="851">
                  <c:v>0.2987187667051785</c:v>
                </c:pt>
                <c:pt idx="852">
                  <c:v>0.33033286774384529</c:v>
                </c:pt>
                <c:pt idx="853">
                  <c:v>0.32272680243486063</c:v>
                </c:pt>
                <c:pt idx="854">
                  <c:v>0.30383450305507154</c:v>
                </c:pt>
                <c:pt idx="855">
                  <c:v>0.28938398487121586</c:v>
                </c:pt>
                <c:pt idx="856">
                  <c:v>0.32520563535721059</c:v>
                </c:pt>
                <c:pt idx="857">
                  <c:v>0.30276106062434982</c:v>
                </c:pt>
                <c:pt idx="858">
                  <c:v>0.31377570082713979</c:v>
                </c:pt>
                <c:pt idx="859">
                  <c:v>0.35256332879239904</c:v>
                </c:pt>
                <c:pt idx="860">
                  <c:v>0.30714967265035376</c:v>
                </c:pt>
                <c:pt idx="861">
                  <c:v>0.34014329809798083</c:v>
                </c:pt>
                <c:pt idx="862">
                  <c:v>0.37454949906019896</c:v>
                </c:pt>
                <c:pt idx="863">
                  <c:v>0.37993539227351381</c:v>
                </c:pt>
                <c:pt idx="864">
                  <c:v>0.37633425876429083</c:v>
                </c:pt>
                <c:pt idx="865">
                  <c:v>0.40423513993550708</c:v>
                </c:pt>
                <c:pt idx="866">
                  <c:v>0.40514620084725772</c:v>
                </c:pt>
                <c:pt idx="867">
                  <c:v>0.4068935984319404</c:v>
                </c:pt>
                <c:pt idx="868">
                  <c:v>0.40996304024187658</c:v>
                </c:pt>
                <c:pt idx="869">
                  <c:v>0.424666471234042</c:v>
                </c:pt>
                <c:pt idx="870">
                  <c:v>0.42087421611399467</c:v>
                </c:pt>
                <c:pt idx="871">
                  <c:v>0.39467043736671781</c:v>
                </c:pt>
                <c:pt idx="872">
                  <c:v>0.38759893776620524</c:v>
                </c:pt>
                <c:pt idx="873">
                  <c:v>0.38543624585424174</c:v>
                </c:pt>
                <c:pt idx="874">
                  <c:v>0.37984342397958293</c:v>
                </c:pt>
                <c:pt idx="875">
                  <c:v>0.36548343708506503</c:v>
                </c:pt>
                <c:pt idx="876">
                  <c:v>0.35483810706259011</c:v>
                </c:pt>
                <c:pt idx="877">
                  <c:v>0.37496191937829426</c:v>
                </c:pt>
                <c:pt idx="878">
                  <c:v>0.38593776045708261</c:v>
                </c:pt>
                <c:pt idx="879">
                  <c:v>0.40376667643829789</c:v>
                </c:pt>
                <c:pt idx="880">
                  <c:v>0.38583285912181786</c:v>
                </c:pt>
                <c:pt idx="881">
                  <c:v>0.36024124433101701</c:v>
                </c:pt>
                <c:pt idx="882">
                  <c:v>0.35949112793364479</c:v>
                </c:pt>
                <c:pt idx="883">
                  <c:v>0.36457237617331439</c:v>
                </c:pt>
                <c:pt idx="884">
                  <c:v>0.3655682203560322</c:v>
                </c:pt>
                <c:pt idx="885">
                  <c:v>0.36890781902938952</c:v>
                </c:pt>
                <c:pt idx="886">
                  <c:v>0.3469992470095935</c:v>
                </c:pt>
                <c:pt idx="887">
                  <c:v>0.3244583929690239</c:v>
                </c:pt>
                <c:pt idx="888">
                  <c:v>0.31914866099912054</c:v>
                </c:pt>
                <c:pt idx="889">
                  <c:v>0.29793559920217505</c:v>
                </c:pt>
                <c:pt idx="890">
                  <c:v>0.27708035154880362</c:v>
                </c:pt>
                <c:pt idx="891">
                  <c:v>0.3311950704994453</c:v>
                </c:pt>
                <c:pt idx="892">
                  <c:v>0.34519724325038936</c:v>
                </c:pt>
                <c:pt idx="893">
                  <c:v>0.31412058192937997</c:v>
                </c:pt>
                <c:pt idx="894">
                  <c:v>0.36837612733010294</c:v>
                </c:pt>
                <c:pt idx="895">
                  <c:v>0.39726854167025905</c:v>
                </c:pt>
                <c:pt idx="896">
                  <c:v>0.40449954878055783</c:v>
                </c:pt>
                <c:pt idx="897">
                  <c:v>0.40153357130129375</c:v>
                </c:pt>
                <c:pt idx="898">
                  <c:v>0.41427692802906191</c:v>
                </c:pt>
                <c:pt idx="899">
                  <c:v>0.42203675282946196</c:v>
                </c:pt>
                <c:pt idx="900">
                  <c:v>0.40187701539894105</c:v>
                </c:pt>
                <c:pt idx="901">
                  <c:v>0.4020695740143585</c:v>
                </c:pt>
                <c:pt idx="902">
                  <c:v>0.40863668500284533</c:v>
                </c:pt>
                <c:pt idx="903">
                  <c:v>0.39953469791289442</c:v>
                </c:pt>
                <c:pt idx="904">
                  <c:v>0.38593776045708261</c:v>
                </c:pt>
                <c:pt idx="905">
                  <c:v>0.38087663028171037</c:v>
                </c:pt>
                <c:pt idx="906">
                  <c:v>0.3813695228569951</c:v>
                </c:pt>
                <c:pt idx="907">
                  <c:v>0.36710294126100051</c:v>
                </c:pt>
                <c:pt idx="908">
                  <c:v>0.37158926959930549</c:v>
                </c:pt>
                <c:pt idx="909">
                  <c:v>0.36171273703390749</c:v>
                </c:pt>
                <c:pt idx="910">
                  <c:v>0.35234921510809136</c:v>
                </c:pt>
                <c:pt idx="911">
                  <c:v>0.35498468153104201</c:v>
                </c:pt>
                <c:pt idx="912">
                  <c:v>0.35428198628522822</c:v>
                </c:pt>
                <c:pt idx="913">
                  <c:v>0.35027274347168813</c:v>
                </c:pt>
                <c:pt idx="914">
                  <c:v>0.33764578411592594</c:v>
                </c:pt>
                <c:pt idx="915">
                  <c:v>0.33481344806378011</c:v>
                </c:pt>
                <c:pt idx="916">
                  <c:v>0.32307168353710058</c:v>
                </c:pt>
                <c:pt idx="917">
                  <c:v>0.30336747656245522</c:v>
                </c:pt>
                <c:pt idx="918">
                  <c:v>0.31183574462703967</c:v>
                </c:pt>
                <c:pt idx="919">
                  <c:v>0.31022773648784585</c:v>
                </c:pt>
                <c:pt idx="920">
                  <c:v>0.30963712760025985</c:v>
                </c:pt>
                <c:pt idx="921">
                  <c:v>0.31464508860570328</c:v>
                </c:pt>
                <c:pt idx="922">
                  <c:v>0.31590246762428653</c:v>
                </c:pt>
                <c:pt idx="923">
                  <c:v>0.31510780408454186</c:v>
                </c:pt>
                <c:pt idx="924">
                  <c:v>0.31660372586550767</c:v>
                </c:pt>
                <c:pt idx="925">
                  <c:v>0.32253711782862871</c:v>
                </c:pt>
                <c:pt idx="926">
                  <c:v>0.31372827967558181</c:v>
                </c:pt>
                <c:pt idx="927">
                  <c:v>0.29932805665246898</c:v>
                </c:pt>
                <c:pt idx="928">
                  <c:v>0.30156978381702904</c:v>
                </c:pt>
                <c:pt idx="929">
                  <c:v>0.30016726733458632</c:v>
                </c:pt>
                <c:pt idx="930">
                  <c:v>0.3010467141452986</c:v>
                </c:pt>
                <c:pt idx="931">
                  <c:v>0.29273939059509235</c:v>
                </c:pt>
                <c:pt idx="932">
                  <c:v>0.28658757393388634</c:v>
                </c:pt>
                <c:pt idx="933">
                  <c:v>0.28214148172417564</c:v>
                </c:pt>
                <c:pt idx="934">
                  <c:v>0.27816960103004496</c:v>
                </c:pt>
                <c:pt idx="935">
                  <c:v>0.27938530691544083</c:v>
                </c:pt>
                <c:pt idx="936">
                  <c:v>0.29044305725601105</c:v>
                </c:pt>
                <c:pt idx="937">
                  <c:v>0.29519235743477434</c:v>
                </c:pt>
                <c:pt idx="938">
                  <c:v>0.28431566967288036</c:v>
                </c:pt>
                <c:pt idx="939">
                  <c:v>0.30043167617963706</c:v>
                </c:pt>
                <c:pt idx="940">
                  <c:v>0.29436607979399088</c:v>
                </c:pt>
                <c:pt idx="941">
                  <c:v>0.2949868657780228</c:v>
                </c:pt>
                <c:pt idx="942">
                  <c:v>0.29088996568433045</c:v>
                </c:pt>
                <c:pt idx="943">
                  <c:v>0.29009386513999291</c:v>
                </c:pt>
                <c:pt idx="944">
                  <c:v>0.27760485822512693</c:v>
                </c:pt>
                <c:pt idx="945">
                  <c:v>0.27797991642381303</c:v>
                </c:pt>
                <c:pt idx="946">
                  <c:v>0.28249498485397173</c:v>
                </c:pt>
                <c:pt idx="947">
                  <c:v>0.26786627810062469</c:v>
                </c:pt>
                <c:pt idx="948">
                  <c:v>0.2749837618481028</c:v>
                </c:pt>
                <c:pt idx="949">
                  <c:v>0.27908066194179559</c:v>
                </c:pt>
                <c:pt idx="950">
                  <c:v>0.27769395250987206</c:v>
                </c:pt>
                <c:pt idx="951">
                  <c:v>0.27847855701746815</c:v>
                </c:pt>
                <c:pt idx="952">
                  <c:v>0.28470940893127095</c:v>
                </c:pt>
                <c:pt idx="953">
                  <c:v>0.28057514671816897</c:v>
                </c:pt>
                <c:pt idx="954">
                  <c:v>0.27961522765026747</c:v>
                </c:pt>
                <c:pt idx="955">
                  <c:v>0.27655153385870213</c:v>
                </c:pt>
                <c:pt idx="956">
                  <c:v>0.2668977370051675</c:v>
                </c:pt>
                <c:pt idx="957">
                  <c:v>0.26858909141073606</c:v>
                </c:pt>
                <c:pt idx="958">
                  <c:v>0.26798698648640884</c:v>
                </c:pt>
                <c:pt idx="959">
                  <c:v>0.26462439573956886</c:v>
                </c:pt>
                <c:pt idx="960">
                  <c:v>0.26377943703908091</c:v>
                </c:pt>
                <c:pt idx="961">
                  <c:v>0.23557534789881185</c:v>
                </c:pt>
                <c:pt idx="962">
                  <c:v>0.23757565829180405</c:v>
                </c:pt>
                <c:pt idx="963">
                  <c:v>0.24291556735815334</c:v>
                </c:pt>
                <c:pt idx="964">
                  <c:v>0.2405387617618826</c:v>
                </c:pt>
                <c:pt idx="965">
                  <c:v>0.24789909928552123</c:v>
                </c:pt>
                <c:pt idx="966">
                  <c:v>0.24368723882441512</c:v>
                </c:pt>
                <c:pt idx="967">
                  <c:v>0.24668914141849596</c:v>
                </c:pt>
                <c:pt idx="968">
                  <c:v>0.2476030763394319</c:v>
                </c:pt>
                <c:pt idx="969">
                  <c:v>0.24619481183861858</c:v>
                </c:pt>
                <c:pt idx="970">
                  <c:v>0.24237956464508836</c:v>
                </c:pt>
                <c:pt idx="971">
                  <c:v>0.23883016330120199</c:v>
                </c:pt>
                <c:pt idx="972">
                  <c:v>0.24106757945198387</c:v>
                </c:pt>
                <c:pt idx="973">
                  <c:v>0.23785874819655928</c:v>
                </c:pt>
                <c:pt idx="974">
                  <c:v>0.23629241319055261</c:v>
                </c:pt>
                <c:pt idx="975">
                  <c:v>0.23782138607714987</c:v>
                </c:pt>
                <c:pt idx="976">
                  <c:v>0.23714743092318935</c:v>
                </c:pt>
                <c:pt idx="977">
                  <c:v>0.22671046656665106</c:v>
                </c:pt>
                <c:pt idx="978">
                  <c:v>0.22571318537934038</c:v>
                </c:pt>
                <c:pt idx="979">
                  <c:v>0.22304035683698054</c:v>
                </c:pt>
                <c:pt idx="980">
                  <c:v>0.22126134515125906</c:v>
                </c:pt>
                <c:pt idx="981">
                  <c:v>0.21328165864818094</c:v>
                </c:pt>
                <c:pt idx="982">
                  <c:v>0.21352594942893433</c:v>
                </c:pt>
                <c:pt idx="983">
                  <c:v>0.20394831381881096</c:v>
                </c:pt>
                <c:pt idx="984">
                  <c:v>0.20191207831100222</c:v>
                </c:pt>
                <c:pt idx="985">
                  <c:v>0.21204727170308013</c:v>
                </c:pt>
                <c:pt idx="986">
                  <c:v>0.21218666114856899</c:v>
                </c:pt>
                <c:pt idx="987">
                  <c:v>0.21884430342639383</c:v>
                </c:pt>
                <c:pt idx="988">
                  <c:v>0.22112770372414103</c:v>
                </c:pt>
                <c:pt idx="989">
                  <c:v>0.21929695987308362</c:v>
                </c:pt>
                <c:pt idx="990">
                  <c:v>0.21976254936110773</c:v>
                </c:pt>
                <c:pt idx="991">
                  <c:v>0.21634391543515363</c:v>
                </c:pt>
                <c:pt idx="992">
                  <c:v>0.22184908002965975</c:v>
                </c:pt>
                <c:pt idx="993">
                  <c:v>0.22032154414765515</c:v>
                </c:pt>
                <c:pt idx="994">
                  <c:v>0.2169460203594813</c:v>
                </c:pt>
                <c:pt idx="995">
                  <c:v>0.20346260626648949</c:v>
                </c:pt>
                <c:pt idx="996">
                  <c:v>0.21131008834704224</c:v>
                </c:pt>
                <c:pt idx="997">
                  <c:v>0.20947934449598504</c:v>
                </c:pt>
                <c:pt idx="998">
                  <c:v>0.20573019951371752</c:v>
                </c:pt>
                <c:pt idx="999">
                  <c:v>0.21634535243974651</c:v>
                </c:pt>
                <c:pt idx="1000">
                  <c:v>0.21574181051082642</c:v>
                </c:pt>
                <c:pt idx="1001">
                  <c:v>0.20571726647238364</c:v>
                </c:pt>
                <c:pt idx="1002">
                  <c:v>0.19392664378955371</c:v>
                </c:pt>
                <c:pt idx="1003">
                  <c:v>0.19017318779350822</c:v>
                </c:pt>
                <c:pt idx="1004">
                  <c:v>0.18776764210538421</c:v>
                </c:pt>
                <c:pt idx="1005">
                  <c:v>0.18889281670144209</c:v>
                </c:pt>
                <c:pt idx="1006">
                  <c:v>0.19211314399360813</c:v>
                </c:pt>
                <c:pt idx="1007">
                  <c:v>0.19642703178079368</c:v>
                </c:pt>
                <c:pt idx="1008">
                  <c:v>0.18048633983434215</c:v>
                </c:pt>
                <c:pt idx="1009">
                  <c:v>0.1807090755462053</c:v>
                </c:pt>
                <c:pt idx="1010">
                  <c:v>0.18212739907916742</c:v>
                </c:pt>
                <c:pt idx="1011">
                  <c:v>0.20500451219442106</c:v>
                </c:pt>
                <c:pt idx="1012">
                  <c:v>0.20310910313669361</c:v>
                </c:pt>
                <c:pt idx="1013">
                  <c:v>0.20334908290366904</c:v>
                </c:pt>
                <c:pt idx="1014">
                  <c:v>0.18881234444425288</c:v>
                </c:pt>
                <c:pt idx="1015">
                  <c:v>0.18213745811131599</c:v>
                </c:pt>
                <c:pt idx="1016">
                  <c:v>0.2061368718134422</c:v>
                </c:pt>
                <c:pt idx="1017">
                  <c:v>0.20726635742327848</c:v>
                </c:pt>
                <c:pt idx="1018">
                  <c:v>0.20933133302294027</c:v>
                </c:pt>
                <c:pt idx="1019">
                  <c:v>0.20373994815287433</c:v>
                </c:pt>
                <c:pt idx="1020">
                  <c:v>0.20181867301247891</c:v>
                </c:pt>
                <c:pt idx="1021">
                  <c:v>0.20590551407402291</c:v>
                </c:pt>
                <c:pt idx="1022">
                  <c:v>0.20299126876009499</c:v>
                </c:pt>
                <c:pt idx="1023">
                  <c:v>0.19998936616601437</c:v>
                </c:pt>
                <c:pt idx="1024">
                  <c:v>0.20435642312312829</c:v>
                </c:pt>
                <c:pt idx="1025">
                  <c:v>0.20599891937254644</c:v>
                </c:pt>
                <c:pt idx="1026">
                  <c:v>0.21118794295666565</c:v>
                </c:pt>
                <c:pt idx="1027">
                  <c:v>0.20820184741310421</c:v>
                </c:pt>
                <c:pt idx="1028">
                  <c:v>0.20870479902053751</c:v>
                </c:pt>
                <c:pt idx="1029">
                  <c:v>0.20623027711196573</c:v>
                </c:pt>
                <c:pt idx="1030">
                  <c:v>0.20631793439211821</c:v>
                </c:pt>
                <c:pt idx="1031">
                  <c:v>0.20564541624275035</c:v>
                </c:pt>
                <c:pt idx="1032">
                  <c:v>0.19856385761008899</c:v>
                </c:pt>
                <c:pt idx="1033">
                  <c:v>0.19255286739896404</c:v>
                </c:pt>
                <c:pt idx="1034">
                  <c:v>0.1923330056962862</c:v>
                </c:pt>
                <c:pt idx="1035">
                  <c:v>0.18426278790386985</c:v>
                </c:pt>
                <c:pt idx="1036">
                  <c:v>0.18153391618239612</c:v>
                </c:pt>
                <c:pt idx="1037">
                  <c:v>0.16905065728590074</c:v>
                </c:pt>
                <c:pt idx="1038">
                  <c:v>0.16707477597098408</c:v>
                </c:pt>
                <c:pt idx="1039">
                  <c:v>0.1613368166324658</c:v>
                </c:pt>
                <c:pt idx="1040">
                  <c:v>0.15070298264673254</c:v>
                </c:pt>
                <c:pt idx="1041">
                  <c:v>0.16129514349927865</c:v>
                </c:pt>
                <c:pt idx="1042">
                  <c:v>0.15333557506049789</c:v>
                </c:pt>
                <c:pt idx="1043">
                  <c:v>0.15971012743356727</c:v>
                </c:pt>
                <c:pt idx="1044">
                  <c:v>0.16005357153121458</c:v>
                </c:pt>
                <c:pt idx="1045">
                  <c:v>0.17744132710248128</c:v>
                </c:pt>
                <c:pt idx="1046">
                  <c:v>0.16267754191742401</c:v>
                </c:pt>
                <c:pt idx="1047">
                  <c:v>0.1807378156380588</c:v>
                </c:pt>
                <c:pt idx="1048">
                  <c:v>0.18429296500031644</c:v>
                </c:pt>
                <c:pt idx="1049">
                  <c:v>0.18040874158633802</c:v>
                </c:pt>
                <c:pt idx="1050">
                  <c:v>0.18093037425347602</c:v>
                </c:pt>
                <c:pt idx="1051">
                  <c:v>0.17307570714996001</c:v>
                </c:pt>
                <c:pt idx="1052">
                  <c:v>0.18203399378064411</c:v>
                </c:pt>
                <c:pt idx="1053">
                  <c:v>0.16607605777908052</c:v>
                </c:pt>
                <c:pt idx="1054">
                  <c:v>0.16876613037655264</c:v>
                </c:pt>
                <c:pt idx="1055">
                  <c:v>0.17331281290774991</c:v>
                </c:pt>
                <c:pt idx="1056">
                  <c:v>0.17721859139061813</c:v>
                </c:pt>
                <c:pt idx="1057">
                  <c:v>0.16937254631465803</c:v>
                </c:pt>
                <c:pt idx="1058">
                  <c:v>0.1745658809125552</c:v>
                </c:pt>
                <c:pt idx="1059">
                  <c:v>0.19545705368074362</c:v>
                </c:pt>
                <c:pt idx="1060">
                  <c:v>0.19425571784127404</c:v>
                </c:pt>
                <c:pt idx="1061">
                  <c:v>0.19071637552953624</c:v>
                </c:pt>
                <c:pt idx="1062">
                  <c:v>0.19475723244411469</c:v>
                </c:pt>
                <c:pt idx="1063">
                  <c:v>0.19566398234208759</c:v>
                </c:pt>
                <c:pt idx="1064">
                  <c:v>0.18503589637472473</c:v>
                </c:pt>
                <c:pt idx="1065">
                  <c:v>0.17842998626223605</c:v>
                </c:pt>
                <c:pt idx="1066">
                  <c:v>0.17942726744954696</c:v>
                </c:pt>
                <c:pt idx="1067">
                  <c:v>0.17894443390641079</c:v>
                </c:pt>
                <c:pt idx="1068">
                  <c:v>0.17740109097388679</c:v>
                </c:pt>
                <c:pt idx="1069">
                  <c:v>0.16895868899197009</c:v>
                </c:pt>
                <c:pt idx="1070">
                  <c:v>0.16422806987291128</c:v>
                </c:pt>
                <c:pt idx="1071">
                  <c:v>0.16302817103803457</c:v>
                </c:pt>
                <c:pt idx="1072">
                  <c:v>0.15438746242233004</c:v>
                </c:pt>
                <c:pt idx="1073">
                  <c:v>0.14845838147298718</c:v>
                </c:pt>
                <c:pt idx="1074">
                  <c:v>0.14063389146591709</c:v>
                </c:pt>
                <c:pt idx="1075">
                  <c:v>0.16758203859219534</c:v>
                </c:pt>
                <c:pt idx="1076">
                  <c:v>0.16495088318302265</c:v>
                </c:pt>
                <c:pt idx="1077">
                  <c:v>0.16077063682295534</c:v>
                </c:pt>
                <c:pt idx="1078">
                  <c:v>0.15947014766659184</c:v>
                </c:pt>
                <c:pt idx="1079">
                  <c:v>0.16128795847631539</c:v>
                </c:pt>
                <c:pt idx="1080">
                  <c:v>0.16041425968397394</c:v>
                </c:pt>
                <c:pt idx="1081">
                  <c:v>0.15800296597747931</c:v>
                </c:pt>
                <c:pt idx="1082">
                  <c:v>0.15612480097486392</c:v>
                </c:pt>
                <c:pt idx="1083">
                  <c:v>0.15187988940812658</c:v>
                </c:pt>
                <c:pt idx="1084">
                  <c:v>0.15151345323699661</c:v>
                </c:pt>
                <c:pt idx="1085">
                  <c:v>0.15466767831789996</c:v>
                </c:pt>
                <c:pt idx="1086">
                  <c:v>0.15218453438177182</c:v>
                </c:pt>
                <c:pt idx="1087">
                  <c:v>0.14496646031280713</c:v>
                </c:pt>
                <c:pt idx="1088">
                  <c:v>0.14386284078563905</c:v>
                </c:pt>
                <c:pt idx="1089">
                  <c:v>0.13933483931414647</c:v>
                </c:pt>
                <c:pt idx="1090">
                  <c:v>0.14052180510768908</c:v>
                </c:pt>
                <c:pt idx="1091">
                  <c:v>0.13267288602254368</c:v>
                </c:pt>
                <c:pt idx="1092">
                  <c:v>0.11953291602719962</c:v>
                </c:pt>
                <c:pt idx="1093">
                  <c:v>0.12077305099067104</c:v>
                </c:pt>
                <c:pt idx="1094">
                  <c:v>0.11192685071821495</c:v>
                </c:pt>
                <c:pt idx="1095">
                  <c:v>0.11135779689951897</c:v>
                </c:pt>
                <c:pt idx="1096">
                  <c:v>0.11342133549458833</c:v>
                </c:pt>
                <c:pt idx="1097">
                  <c:v>0.10398452633454625</c:v>
                </c:pt>
                <c:pt idx="1098">
                  <c:v>0.10964919843883814</c:v>
                </c:pt>
                <c:pt idx="1099">
                  <c:v>0.11399182631787697</c:v>
                </c:pt>
                <c:pt idx="1100">
                  <c:v>0.11782288056192636</c:v>
                </c:pt>
                <c:pt idx="1101">
                  <c:v>0.11711443729774151</c:v>
                </c:pt>
                <c:pt idx="1102">
                  <c:v>0.11775534134607102</c:v>
                </c:pt>
                <c:pt idx="1103">
                  <c:v>0.11676380817713095</c:v>
                </c:pt>
                <c:pt idx="1104">
                  <c:v>0.12094549154179091</c:v>
                </c:pt>
                <c:pt idx="1105">
                  <c:v>0.11957602616497964</c:v>
                </c:pt>
                <c:pt idx="1106">
                  <c:v>0.12071269679777874</c:v>
                </c:pt>
                <c:pt idx="1107">
                  <c:v>0.12198444586228896</c:v>
                </c:pt>
                <c:pt idx="1108">
                  <c:v>0.11962775833031558</c:v>
                </c:pt>
                <c:pt idx="1109">
                  <c:v>0.11594615256390362</c:v>
                </c:pt>
                <c:pt idx="1110">
                  <c:v>0.1087726256373116</c:v>
                </c:pt>
                <c:pt idx="1111">
                  <c:v>0.10763882901369737</c:v>
                </c:pt>
                <c:pt idx="1112">
                  <c:v>0.10665160685853547</c:v>
                </c:pt>
                <c:pt idx="1113">
                  <c:v>0.10879418070620162</c:v>
                </c:pt>
                <c:pt idx="1114">
                  <c:v>0.10312376058353867</c:v>
                </c:pt>
                <c:pt idx="1115">
                  <c:v>0.11896386220850363</c:v>
                </c:pt>
                <c:pt idx="1116">
                  <c:v>0.11899691331413487</c:v>
                </c:pt>
                <c:pt idx="1117">
                  <c:v>0.11992378127640491</c:v>
                </c:pt>
                <c:pt idx="1118">
                  <c:v>0.12108056997350158</c:v>
                </c:pt>
                <c:pt idx="1119">
                  <c:v>0.11333655222362093</c:v>
                </c:pt>
                <c:pt idx="1120">
                  <c:v>0.11627091560184621</c:v>
                </c:pt>
                <c:pt idx="1121">
                  <c:v>0.1149000132204423</c:v>
                </c:pt>
                <c:pt idx="1122">
                  <c:v>0.11063929460318556</c:v>
                </c:pt>
                <c:pt idx="1123">
                  <c:v>0.10976846982002963</c:v>
                </c:pt>
                <c:pt idx="1124">
                  <c:v>0.10932012438711758</c:v>
                </c:pt>
                <c:pt idx="1125">
                  <c:v>0.11161214671242092</c:v>
                </c:pt>
                <c:pt idx="1126">
                  <c:v>0.11462698234783542</c:v>
                </c:pt>
                <c:pt idx="1127">
                  <c:v>0.11298592310301037</c:v>
                </c:pt>
                <c:pt idx="1128">
                  <c:v>0.11898829128657895</c:v>
                </c:pt>
                <c:pt idx="1129">
                  <c:v>0.10562414857477886</c:v>
                </c:pt>
                <c:pt idx="1130">
                  <c:v>0.10897955429865558</c:v>
                </c:pt>
                <c:pt idx="1131">
                  <c:v>0.10802394624453227</c:v>
                </c:pt>
                <c:pt idx="1132">
                  <c:v>0.10594460059894351</c:v>
                </c:pt>
                <c:pt idx="1133">
                  <c:v>0.10864185821937888</c:v>
                </c:pt>
                <c:pt idx="1134">
                  <c:v>0.10880855075212814</c:v>
                </c:pt>
                <c:pt idx="1135">
                  <c:v>0.10302748127583006</c:v>
                </c:pt>
                <c:pt idx="1136">
                  <c:v>9.9000994407178133E-2</c:v>
                </c:pt>
                <c:pt idx="1137">
                  <c:v>9.954418214320615E-2</c:v>
                </c:pt>
                <c:pt idx="1138">
                  <c:v>9.3366499399331948E-2</c:v>
                </c:pt>
                <c:pt idx="1139">
                  <c:v>8.9978042569824002E-2</c:v>
                </c:pt>
                <c:pt idx="1140">
                  <c:v>8.3902387152029245E-2</c:v>
                </c:pt>
                <c:pt idx="1141">
                  <c:v>8.0631764699119923E-2</c:v>
                </c:pt>
                <c:pt idx="1142">
                  <c:v>7.649606548142529E-2</c:v>
                </c:pt>
                <c:pt idx="1143">
                  <c:v>7.4729986837037909E-2</c:v>
                </c:pt>
                <c:pt idx="1144">
                  <c:v>7.2080150368160734E-2</c:v>
                </c:pt>
                <c:pt idx="1145">
                  <c:v>7.1864599679260621E-2</c:v>
                </c:pt>
                <c:pt idx="1146">
                  <c:v>6.7486046685405032E-2</c:v>
                </c:pt>
                <c:pt idx="1147">
                  <c:v>6.8016301380099176E-2</c:v>
                </c:pt>
                <c:pt idx="1148">
                  <c:v>6.2756864570939097E-2</c:v>
                </c:pt>
                <c:pt idx="1149">
                  <c:v>6.4853454271639688E-2</c:v>
                </c:pt>
                <c:pt idx="1150">
                  <c:v>7.2400602392325153E-2</c:v>
                </c:pt>
                <c:pt idx="1151">
                  <c:v>7.1085743190035355E-2</c:v>
                </c:pt>
                <c:pt idx="1152">
                  <c:v>7.0545429463192644E-2</c:v>
                </c:pt>
                <c:pt idx="1153">
                  <c:v>6.0671770906979949E-2</c:v>
                </c:pt>
                <c:pt idx="1154">
                  <c:v>5.3453696838015041E-2</c:v>
                </c:pt>
                <c:pt idx="1155">
                  <c:v>5.3972455495967742E-2</c:v>
                </c:pt>
                <c:pt idx="1156">
                  <c:v>5.1148741471377823E-2</c:v>
                </c:pt>
                <c:pt idx="1157">
                  <c:v>5.2999603386732375E-2</c:v>
                </c:pt>
                <c:pt idx="1158">
                  <c:v>5.0815356405878864E-2</c:v>
                </c:pt>
                <c:pt idx="1159">
                  <c:v>5.3920723330631803E-2</c:v>
                </c:pt>
                <c:pt idx="1160">
                  <c:v>5.0719077098170473E-2</c:v>
                </c:pt>
                <c:pt idx="1161">
                  <c:v>5.2682025371753261E-2</c:v>
                </c:pt>
                <c:pt idx="1162">
                  <c:v>4.9598213515890333E-2</c:v>
                </c:pt>
                <c:pt idx="1163">
                  <c:v>4.8122409799221666E-2</c:v>
                </c:pt>
                <c:pt idx="1164">
                  <c:v>4.6722767325964254E-2</c:v>
                </c:pt>
                <c:pt idx="1165">
                  <c:v>3.9521937312111621E-2</c:v>
                </c:pt>
                <c:pt idx="1166">
                  <c:v>3.578572537117819E-2</c:v>
                </c:pt>
                <c:pt idx="1167">
                  <c:v>3.0211584556224302E-2</c:v>
                </c:pt>
                <c:pt idx="1168">
                  <c:v>2.0625326918544795E-2</c:v>
                </c:pt>
                <c:pt idx="1169">
                  <c:v>2.9978789812212137E-2</c:v>
                </c:pt>
                <c:pt idx="1170">
                  <c:v>3.1224672794054165E-2</c:v>
                </c:pt>
                <c:pt idx="1171">
                  <c:v>3.9628275651969025E-2</c:v>
                </c:pt>
                <c:pt idx="1172">
                  <c:v>3.5190805469814235E-2</c:v>
                </c:pt>
                <c:pt idx="1173">
                  <c:v>3.3975099584418356E-2</c:v>
                </c:pt>
                <c:pt idx="1174">
                  <c:v>3.6666609186482901E-2</c:v>
                </c:pt>
                <c:pt idx="1175">
                  <c:v>3.8172589999597717E-2</c:v>
                </c:pt>
                <c:pt idx="1176">
                  <c:v>3.4266811516729723E-2</c:v>
                </c:pt>
                <c:pt idx="1177">
                  <c:v>3.0753335287659667E-2</c:v>
                </c:pt>
                <c:pt idx="1178">
                  <c:v>3.3988032625752229E-2</c:v>
                </c:pt>
                <c:pt idx="1179">
                  <c:v>3.0978945008708347E-2</c:v>
                </c:pt>
                <c:pt idx="1180">
                  <c:v>3.5729682192064294E-2</c:v>
                </c:pt>
                <c:pt idx="1181">
                  <c:v>2.4765337150017608E-2</c:v>
                </c:pt>
                <c:pt idx="1182">
                  <c:v>2.8238577250492947E-2</c:v>
                </c:pt>
                <c:pt idx="1183">
                  <c:v>2.1046369264196008E-2</c:v>
                </c:pt>
                <c:pt idx="1184">
                  <c:v>1.9309030711661901E-2</c:v>
                </c:pt>
                <c:pt idx="1185">
                  <c:v>6.0325452800147339E-3</c:v>
                </c:pt>
                <c:pt idx="1186">
                  <c:v>3.4387519902514541E-3</c:v>
                </c:pt>
                <c:pt idx="1187">
                  <c:v>-3.9661326757600701E-3</c:v>
                </c:pt>
                <c:pt idx="1188">
                  <c:v>-4.8484534956573233E-3</c:v>
                </c:pt>
                <c:pt idx="1189">
                  <c:v>7.2856132848202471E-3</c:v>
                </c:pt>
                <c:pt idx="1190">
                  <c:v>1.7093169629770033E-2</c:v>
                </c:pt>
                <c:pt idx="1191">
                  <c:v>1.4344179843998717E-2</c:v>
                </c:pt>
                <c:pt idx="1192">
                  <c:v>1.7883522155736964E-2</c:v>
                </c:pt>
                <c:pt idx="1193">
                  <c:v>1.4321187770516053E-2</c:v>
                </c:pt>
                <c:pt idx="1194">
                  <c:v>1.6936536129169566E-2</c:v>
                </c:pt>
                <c:pt idx="1195">
                  <c:v>1.4120007127542911E-2</c:v>
                </c:pt>
                <c:pt idx="1196">
                  <c:v>4.4575882464521488E-3</c:v>
                </c:pt>
                <c:pt idx="1197">
                  <c:v>7.873348163220717E-3</c:v>
                </c:pt>
                <c:pt idx="1198">
                  <c:v>1.4786777258541939E-3</c:v>
                </c:pt>
                <c:pt idx="1199">
                  <c:v>-2.020428457289225E-3</c:v>
                </c:pt>
                <c:pt idx="1200">
                  <c:v>-1.3316721560242106E-2</c:v>
                </c:pt>
                <c:pt idx="1201">
                  <c:v>-6.1101435280187522E-3</c:v>
                </c:pt>
                <c:pt idx="1202">
                  <c:v>-6.3817373960326496E-3</c:v>
                </c:pt>
                <c:pt idx="1203">
                  <c:v>4.2420375575520364E-3</c:v>
                </c:pt>
                <c:pt idx="1204">
                  <c:v>-2.0750346318108015E-3</c:v>
                </c:pt>
                <c:pt idx="1205">
                  <c:v>-7.71240364884207E-3</c:v>
                </c:pt>
                <c:pt idx="1206">
                  <c:v>-3.0648433952395027E-2</c:v>
                </c:pt>
                <c:pt idx="1207">
                  <c:v>-2.7469779793416249E-2</c:v>
                </c:pt>
                <c:pt idx="1208">
                  <c:v>-1.92659205738821E-2</c:v>
                </c:pt>
                <c:pt idx="1209">
                  <c:v>-1.1533398860742783E-2</c:v>
                </c:pt>
                <c:pt idx="1210">
                  <c:v>-4.5265644669000293E-3</c:v>
                </c:pt>
                <c:pt idx="1211">
                  <c:v>-3.8684163634586932E-3</c:v>
                </c:pt>
                <c:pt idx="1212">
                  <c:v>1.5189138544486891E-3</c:v>
                </c:pt>
                <c:pt idx="1213">
                  <c:v>5.9060888758601937E-3</c:v>
                </c:pt>
                <c:pt idx="1214">
                  <c:v>1.0876687761893988E-2</c:v>
                </c:pt>
                <c:pt idx="1215">
                  <c:v>1.471205301972156E-2</c:v>
                </c:pt>
                <c:pt idx="1216">
                  <c:v>4.9001856609933725E-3</c:v>
                </c:pt>
                <c:pt idx="1217">
                  <c:v>2.17418794870472E-3</c:v>
                </c:pt>
                <c:pt idx="1218">
                  <c:v>3.1585360946813079E-3</c:v>
                </c:pt>
                <c:pt idx="1219">
                  <c:v>2.9314893690399746E-3</c:v>
                </c:pt>
                <c:pt idx="1220">
                  <c:v>-5.2091416484166819E-3</c:v>
                </c:pt>
                <c:pt idx="1221">
                  <c:v>-2.5090100187961095E-3</c:v>
                </c:pt>
                <c:pt idx="1222">
                  <c:v>-3.3439096871352714E-3</c:v>
                </c:pt>
                <c:pt idx="1223">
                  <c:v>-1.4370045926748176E-5</c:v>
                </c:pt>
                <c:pt idx="1224">
                  <c:v>-4.0236128594717258E-5</c:v>
                </c:pt>
                <c:pt idx="1225">
                  <c:v>1.4155932242359448E-2</c:v>
                </c:pt>
                <c:pt idx="1226">
                  <c:v>8.5271852528840952E-3</c:v>
                </c:pt>
                <c:pt idx="1227">
                  <c:v>1.0888183798635431E-2</c:v>
                </c:pt>
                <c:pt idx="1228">
                  <c:v>1.1289108079989285E-2</c:v>
                </c:pt>
                <c:pt idx="1229">
                  <c:v>7.334471440970658E-3</c:v>
                </c:pt>
                <c:pt idx="1230">
                  <c:v>9.9009616434733161E-3</c:v>
                </c:pt>
                <c:pt idx="1231">
                  <c:v>1.2221724060629935E-2</c:v>
                </c:pt>
                <c:pt idx="1232">
                  <c:v>4.3843010122259773E-3</c:v>
                </c:pt>
                <c:pt idx="1233">
                  <c:v>1.2605404286872179E-2</c:v>
                </c:pt>
                <c:pt idx="1234">
                  <c:v>9.7313951015387534E-3</c:v>
                </c:pt>
                <c:pt idx="1235">
                  <c:v>6.2509699781010397E-4</c:v>
                </c:pt>
                <c:pt idx="1236">
                  <c:v>9.2945457053681402E-3</c:v>
                </c:pt>
                <c:pt idx="1237">
                  <c:v>1.5752444344812044E-2</c:v>
                </c:pt>
                <c:pt idx="1238">
                  <c:v>8.3274416145033836E-3</c:v>
                </c:pt>
                <c:pt idx="1239">
                  <c:v>-2.0031844021772827E-3</c:v>
                </c:pt>
                <c:pt idx="1240">
                  <c:v>-3.4100118983980687E-3</c:v>
                </c:pt>
                <c:pt idx="1241">
                  <c:v>-2.4572778534603934E-4</c:v>
                </c:pt>
                <c:pt idx="1242">
                  <c:v>1.1840917843572996E-3</c:v>
                </c:pt>
                <c:pt idx="1243">
                  <c:v>-1.2514872997534066E-2</c:v>
                </c:pt>
                <c:pt idx="1244">
                  <c:v>-1.5670535083030068E-2</c:v>
                </c:pt>
                <c:pt idx="1245">
                  <c:v>-5.0625671799647831E-3</c:v>
                </c:pt>
                <c:pt idx="1246">
                  <c:v>-2.1494714697108175E-2</c:v>
                </c:pt>
                <c:pt idx="1247">
                  <c:v>3.790818115454675E-3</c:v>
                </c:pt>
                <c:pt idx="1248">
                  <c:v>8.4926971426599884E-3</c:v>
                </c:pt>
                <c:pt idx="1249">
                  <c:v>8.2009852103486214E-3</c:v>
                </c:pt>
                <c:pt idx="1250">
                  <c:v>2.8452690934799296E-3</c:v>
                </c:pt>
                <c:pt idx="1251">
                  <c:v>-5.920458921787608E-4</c:v>
                </c:pt>
                <c:pt idx="1252">
                  <c:v>-2.4299747661993276E-3</c:v>
                </c:pt>
                <c:pt idx="1253">
                  <c:v>-9.786001276060885E-4</c:v>
                </c:pt>
                <c:pt idx="1254">
                  <c:v>1.8034407637967931E-3</c:v>
                </c:pt>
                <c:pt idx="1255">
                  <c:v>-8.895058428607383E-4</c:v>
                </c:pt>
                <c:pt idx="1256">
                  <c:v>-1.5835790611187228E-3</c:v>
                </c:pt>
                <c:pt idx="12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C9-48C1-811A-E38D45AC8737}"/>
            </c:ext>
          </c:extLst>
        </c:ser>
        <c:ser>
          <c:idx val="2"/>
          <c:order val="2"/>
          <c:tx>
            <c:v>Stocks</c:v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Crypto_vs_Index_vs_Stock!$A$4:$A$1829</c:f>
              <c:numCache>
                <c:formatCode>d\-mmm\-yy</c:formatCode>
                <c:ptCount val="1826"/>
                <c:pt idx="0">
                  <c:v>44431</c:v>
                </c:pt>
                <c:pt idx="1">
                  <c:v>44430</c:v>
                </c:pt>
                <c:pt idx="2">
                  <c:v>44429</c:v>
                </c:pt>
                <c:pt idx="3">
                  <c:v>44428</c:v>
                </c:pt>
                <c:pt idx="4">
                  <c:v>44427</c:v>
                </c:pt>
                <c:pt idx="5">
                  <c:v>44426</c:v>
                </c:pt>
                <c:pt idx="6">
                  <c:v>44425</c:v>
                </c:pt>
                <c:pt idx="7">
                  <c:v>44424</c:v>
                </c:pt>
                <c:pt idx="8">
                  <c:v>44423</c:v>
                </c:pt>
                <c:pt idx="9">
                  <c:v>44422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44416</c:v>
                </c:pt>
                <c:pt idx="16">
                  <c:v>44415</c:v>
                </c:pt>
                <c:pt idx="17">
                  <c:v>44414</c:v>
                </c:pt>
                <c:pt idx="18">
                  <c:v>44413</c:v>
                </c:pt>
                <c:pt idx="19">
                  <c:v>44412</c:v>
                </c:pt>
                <c:pt idx="20">
                  <c:v>44411</c:v>
                </c:pt>
                <c:pt idx="21">
                  <c:v>44410</c:v>
                </c:pt>
                <c:pt idx="22">
                  <c:v>44409</c:v>
                </c:pt>
                <c:pt idx="23">
                  <c:v>44408</c:v>
                </c:pt>
                <c:pt idx="24">
                  <c:v>44407</c:v>
                </c:pt>
                <c:pt idx="25">
                  <c:v>44406</c:v>
                </c:pt>
                <c:pt idx="26">
                  <c:v>44405</c:v>
                </c:pt>
                <c:pt idx="27">
                  <c:v>44404</c:v>
                </c:pt>
                <c:pt idx="28">
                  <c:v>44403</c:v>
                </c:pt>
                <c:pt idx="29">
                  <c:v>44402</c:v>
                </c:pt>
                <c:pt idx="30">
                  <c:v>44401</c:v>
                </c:pt>
                <c:pt idx="31">
                  <c:v>44400</c:v>
                </c:pt>
                <c:pt idx="32">
                  <c:v>44399</c:v>
                </c:pt>
                <c:pt idx="33">
                  <c:v>44398</c:v>
                </c:pt>
                <c:pt idx="34">
                  <c:v>44397</c:v>
                </c:pt>
                <c:pt idx="35">
                  <c:v>44396</c:v>
                </c:pt>
                <c:pt idx="36">
                  <c:v>44395</c:v>
                </c:pt>
                <c:pt idx="37">
                  <c:v>44394</c:v>
                </c:pt>
                <c:pt idx="38">
                  <c:v>44393</c:v>
                </c:pt>
                <c:pt idx="39">
                  <c:v>44392</c:v>
                </c:pt>
                <c:pt idx="40">
                  <c:v>44391</c:v>
                </c:pt>
                <c:pt idx="41">
                  <c:v>44390</c:v>
                </c:pt>
                <c:pt idx="42">
                  <c:v>44389</c:v>
                </c:pt>
                <c:pt idx="43">
                  <c:v>44388</c:v>
                </c:pt>
                <c:pt idx="44">
                  <c:v>44387</c:v>
                </c:pt>
                <c:pt idx="45">
                  <c:v>44386</c:v>
                </c:pt>
                <c:pt idx="46">
                  <c:v>44385</c:v>
                </c:pt>
                <c:pt idx="47">
                  <c:v>44384</c:v>
                </c:pt>
                <c:pt idx="48">
                  <c:v>44383</c:v>
                </c:pt>
                <c:pt idx="49">
                  <c:v>44382</c:v>
                </c:pt>
                <c:pt idx="50">
                  <c:v>44381</c:v>
                </c:pt>
                <c:pt idx="51">
                  <c:v>44380</c:v>
                </c:pt>
                <c:pt idx="52">
                  <c:v>44379</c:v>
                </c:pt>
                <c:pt idx="53">
                  <c:v>44378</c:v>
                </c:pt>
                <c:pt idx="54">
                  <c:v>44377</c:v>
                </c:pt>
                <c:pt idx="55">
                  <c:v>44376</c:v>
                </c:pt>
                <c:pt idx="56">
                  <c:v>44375</c:v>
                </c:pt>
                <c:pt idx="57">
                  <c:v>44374</c:v>
                </c:pt>
                <c:pt idx="58">
                  <c:v>44373</c:v>
                </c:pt>
                <c:pt idx="59">
                  <c:v>44372</c:v>
                </c:pt>
                <c:pt idx="60">
                  <c:v>44371</c:v>
                </c:pt>
                <c:pt idx="61">
                  <c:v>44370</c:v>
                </c:pt>
                <c:pt idx="62">
                  <c:v>44369</c:v>
                </c:pt>
                <c:pt idx="63">
                  <c:v>44368</c:v>
                </c:pt>
                <c:pt idx="64">
                  <c:v>44367</c:v>
                </c:pt>
                <c:pt idx="65">
                  <c:v>44366</c:v>
                </c:pt>
                <c:pt idx="66">
                  <c:v>44365</c:v>
                </c:pt>
                <c:pt idx="67">
                  <c:v>44364</c:v>
                </c:pt>
                <c:pt idx="68">
                  <c:v>44363</c:v>
                </c:pt>
                <c:pt idx="69">
                  <c:v>44362</c:v>
                </c:pt>
                <c:pt idx="70">
                  <c:v>44361</c:v>
                </c:pt>
                <c:pt idx="71">
                  <c:v>44360</c:v>
                </c:pt>
                <c:pt idx="72">
                  <c:v>44359</c:v>
                </c:pt>
                <c:pt idx="73">
                  <c:v>44358</c:v>
                </c:pt>
                <c:pt idx="74">
                  <c:v>44357</c:v>
                </c:pt>
                <c:pt idx="75">
                  <c:v>44356</c:v>
                </c:pt>
                <c:pt idx="76">
                  <c:v>44355</c:v>
                </c:pt>
                <c:pt idx="77">
                  <c:v>44354</c:v>
                </c:pt>
                <c:pt idx="78">
                  <c:v>44353</c:v>
                </c:pt>
                <c:pt idx="79">
                  <c:v>44352</c:v>
                </c:pt>
                <c:pt idx="80">
                  <c:v>44351</c:v>
                </c:pt>
                <c:pt idx="81">
                  <c:v>44350</c:v>
                </c:pt>
                <c:pt idx="82">
                  <c:v>44349</c:v>
                </c:pt>
                <c:pt idx="83">
                  <c:v>44348</c:v>
                </c:pt>
                <c:pt idx="84">
                  <c:v>44347</c:v>
                </c:pt>
                <c:pt idx="85">
                  <c:v>44346</c:v>
                </c:pt>
                <c:pt idx="86">
                  <c:v>44345</c:v>
                </c:pt>
                <c:pt idx="87">
                  <c:v>44344</c:v>
                </c:pt>
                <c:pt idx="88">
                  <c:v>44343</c:v>
                </c:pt>
                <c:pt idx="89">
                  <c:v>44342</c:v>
                </c:pt>
                <c:pt idx="90">
                  <c:v>44341</c:v>
                </c:pt>
                <c:pt idx="91">
                  <c:v>44340</c:v>
                </c:pt>
                <c:pt idx="92">
                  <c:v>44339</c:v>
                </c:pt>
                <c:pt idx="93">
                  <c:v>44338</c:v>
                </c:pt>
                <c:pt idx="94">
                  <c:v>44337</c:v>
                </c:pt>
                <c:pt idx="95">
                  <c:v>44336</c:v>
                </c:pt>
                <c:pt idx="96">
                  <c:v>44335</c:v>
                </c:pt>
                <c:pt idx="97">
                  <c:v>44334</c:v>
                </c:pt>
                <c:pt idx="98">
                  <c:v>44333</c:v>
                </c:pt>
                <c:pt idx="99">
                  <c:v>44332</c:v>
                </c:pt>
                <c:pt idx="100">
                  <c:v>44331</c:v>
                </c:pt>
                <c:pt idx="101">
                  <c:v>44330</c:v>
                </c:pt>
                <c:pt idx="102">
                  <c:v>44329</c:v>
                </c:pt>
                <c:pt idx="103">
                  <c:v>44328</c:v>
                </c:pt>
                <c:pt idx="104">
                  <c:v>44327</c:v>
                </c:pt>
                <c:pt idx="105">
                  <c:v>44326</c:v>
                </c:pt>
                <c:pt idx="106">
                  <c:v>44325</c:v>
                </c:pt>
                <c:pt idx="107">
                  <c:v>44324</c:v>
                </c:pt>
                <c:pt idx="108">
                  <c:v>44323</c:v>
                </c:pt>
                <c:pt idx="109">
                  <c:v>44322</c:v>
                </c:pt>
                <c:pt idx="110">
                  <c:v>44321</c:v>
                </c:pt>
                <c:pt idx="111">
                  <c:v>44320</c:v>
                </c:pt>
                <c:pt idx="112">
                  <c:v>44319</c:v>
                </c:pt>
                <c:pt idx="113">
                  <c:v>44318</c:v>
                </c:pt>
                <c:pt idx="114">
                  <c:v>44317</c:v>
                </c:pt>
                <c:pt idx="115">
                  <c:v>44316</c:v>
                </c:pt>
                <c:pt idx="116">
                  <c:v>44315</c:v>
                </c:pt>
                <c:pt idx="117">
                  <c:v>44314</c:v>
                </c:pt>
                <c:pt idx="118">
                  <c:v>44313</c:v>
                </c:pt>
                <c:pt idx="119">
                  <c:v>44312</c:v>
                </c:pt>
                <c:pt idx="120">
                  <c:v>44311</c:v>
                </c:pt>
                <c:pt idx="121">
                  <c:v>44310</c:v>
                </c:pt>
                <c:pt idx="122">
                  <c:v>44309</c:v>
                </c:pt>
                <c:pt idx="123">
                  <c:v>44308</c:v>
                </c:pt>
                <c:pt idx="124">
                  <c:v>44307</c:v>
                </c:pt>
                <c:pt idx="125">
                  <c:v>44306</c:v>
                </c:pt>
                <c:pt idx="126">
                  <c:v>44305</c:v>
                </c:pt>
                <c:pt idx="127">
                  <c:v>44304</c:v>
                </c:pt>
                <c:pt idx="128">
                  <c:v>44303</c:v>
                </c:pt>
                <c:pt idx="129">
                  <c:v>44302</c:v>
                </c:pt>
                <c:pt idx="130">
                  <c:v>44301</c:v>
                </c:pt>
                <c:pt idx="131">
                  <c:v>44300</c:v>
                </c:pt>
                <c:pt idx="132">
                  <c:v>44299</c:v>
                </c:pt>
                <c:pt idx="133">
                  <c:v>44298</c:v>
                </c:pt>
                <c:pt idx="134">
                  <c:v>44297</c:v>
                </c:pt>
                <c:pt idx="135">
                  <c:v>44296</c:v>
                </c:pt>
                <c:pt idx="136">
                  <c:v>44295</c:v>
                </c:pt>
                <c:pt idx="137">
                  <c:v>44294</c:v>
                </c:pt>
                <c:pt idx="138">
                  <c:v>44293</c:v>
                </c:pt>
                <c:pt idx="139">
                  <c:v>44292</c:v>
                </c:pt>
                <c:pt idx="140">
                  <c:v>44291</c:v>
                </c:pt>
                <c:pt idx="141">
                  <c:v>44290</c:v>
                </c:pt>
                <c:pt idx="142">
                  <c:v>44289</c:v>
                </c:pt>
                <c:pt idx="143">
                  <c:v>44288</c:v>
                </c:pt>
                <c:pt idx="144">
                  <c:v>44287</c:v>
                </c:pt>
                <c:pt idx="145">
                  <c:v>44286</c:v>
                </c:pt>
                <c:pt idx="146">
                  <c:v>44285</c:v>
                </c:pt>
                <c:pt idx="147">
                  <c:v>44284</c:v>
                </c:pt>
                <c:pt idx="148">
                  <c:v>44283</c:v>
                </c:pt>
                <c:pt idx="149">
                  <c:v>44282</c:v>
                </c:pt>
                <c:pt idx="150">
                  <c:v>44281</c:v>
                </c:pt>
                <c:pt idx="151">
                  <c:v>44280</c:v>
                </c:pt>
                <c:pt idx="152">
                  <c:v>44279</c:v>
                </c:pt>
                <c:pt idx="153">
                  <c:v>44278</c:v>
                </c:pt>
                <c:pt idx="154">
                  <c:v>44277</c:v>
                </c:pt>
                <c:pt idx="155">
                  <c:v>44276</c:v>
                </c:pt>
                <c:pt idx="156">
                  <c:v>44275</c:v>
                </c:pt>
                <c:pt idx="157">
                  <c:v>44274</c:v>
                </c:pt>
                <c:pt idx="158">
                  <c:v>44273</c:v>
                </c:pt>
                <c:pt idx="159">
                  <c:v>44272</c:v>
                </c:pt>
                <c:pt idx="160">
                  <c:v>44271</c:v>
                </c:pt>
                <c:pt idx="161">
                  <c:v>44270</c:v>
                </c:pt>
                <c:pt idx="162">
                  <c:v>44269</c:v>
                </c:pt>
                <c:pt idx="163">
                  <c:v>44268</c:v>
                </c:pt>
                <c:pt idx="164">
                  <c:v>44267</c:v>
                </c:pt>
                <c:pt idx="165">
                  <c:v>44266</c:v>
                </c:pt>
                <c:pt idx="166">
                  <c:v>44265</c:v>
                </c:pt>
                <c:pt idx="167">
                  <c:v>44264</c:v>
                </c:pt>
                <c:pt idx="168">
                  <c:v>44263</c:v>
                </c:pt>
                <c:pt idx="169">
                  <c:v>44262</c:v>
                </c:pt>
                <c:pt idx="170">
                  <c:v>44261</c:v>
                </c:pt>
                <c:pt idx="171">
                  <c:v>44260</c:v>
                </c:pt>
                <c:pt idx="172">
                  <c:v>44259</c:v>
                </c:pt>
                <c:pt idx="173">
                  <c:v>44258</c:v>
                </c:pt>
                <c:pt idx="174">
                  <c:v>44257</c:v>
                </c:pt>
                <c:pt idx="175">
                  <c:v>44256</c:v>
                </c:pt>
                <c:pt idx="176">
                  <c:v>44255</c:v>
                </c:pt>
                <c:pt idx="177">
                  <c:v>44254</c:v>
                </c:pt>
                <c:pt idx="178">
                  <c:v>44253</c:v>
                </c:pt>
                <c:pt idx="179">
                  <c:v>44252</c:v>
                </c:pt>
                <c:pt idx="180">
                  <c:v>44251</c:v>
                </c:pt>
                <c:pt idx="181">
                  <c:v>44250</c:v>
                </c:pt>
                <c:pt idx="182">
                  <c:v>44249</c:v>
                </c:pt>
                <c:pt idx="183">
                  <c:v>44248</c:v>
                </c:pt>
                <c:pt idx="184">
                  <c:v>44247</c:v>
                </c:pt>
                <c:pt idx="185">
                  <c:v>44246</c:v>
                </c:pt>
                <c:pt idx="186">
                  <c:v>44245</c:v>
                </c:pt>
                <c:pt idx="187">
                  <c:v>44244</c:v>
                </c:pt>
                <c:pt idx="188">
                  <c:v>44243</c:v>
                </c:pt>
                <c:pt idx="189">
                  <c:v>44242</c:v>
                </c:pt>
                <c:pt idx="190">
                  <c:v>44241</c:v>
                </c:pt>
                <c:pt idx="191">
                  <c:v>44240</c:v>
                </c:pt>
                <c:pt idx="192">
                  <c:v>44239</c:v>
                </c:pt>
                <c:pt idx="193">
                  <c:v>44238</c:v>
                </c:pt>
                <c:pt idx="194">
                  <c:v>44237</c:v>
                </c:pt>
                <c:pt idx="195">
                  <c:v>44236</c:v>
                </c:pt>
                <c:pt idx="196">
                  <c:v>44235</c:v>
                </c:pt>
                <c:pt idx="197">
                  <c:v>44234</c:v>
                </c:pt>
                <c:pt idx="198">
                  <c:v>44233</c:v>
                </c:pt>
                <c:pt idx="199">
                  <c:v>44232</c:v>
                </c:pt>
                <c:pt idx="200">
                  <c:v>44231</c:v>
                </c:pt>
                <c:pt idx="201">
                  <c:v>44230</c:v>
                </c:pt>
                <c:pt idx="202">
                  <c:v>44229</c:v>
                </c:pt>
                <c:pt idx="203">
                  <c:v>44228</c:v>
                </c:pt>
                <c:pt idx="204">
                  <c:v>44227</c:v>
                </c:pt>
                <c:pt idx="205">
                  <c:v>44226</c:v>
                </c:pt>
                <c:pt idx="206">
                  <c:v>44225</c:v>
                </c:pt>
                <c:pt idx="207">
                  <c:v>44224</c:v>
                </c:pt>
                <c:pt idx="208">
                  <c:v>44223</c:v>
                </c:pt>
                <c:pt idx="209">
                  <c:v>44222</c:v>
                </c:pt>
                <c:pt idx="210">
                  <c:v>44221</c:v>
                </c:pt>
                <c:pt idx="211">
                  <c:v>44220</c:v>
                </c:pt>
                <c:pt idx="212">
                  <c:v>44219</c:v>
                </c:pt>
                <c:pt idx="213">
                  <c:v>44218</c:v>
                </c:pt>
                <c:pt idx="214">
                  <c:v>44217</c:v>
                </c:pt>
                <c:pt idx="215">
                  <c:v>44216</c:v>
                </c:pt>
                <c:pt idx="216">
                  <c:v>44215</c:v>
                </c:pt>
                <c:pt idx="217">
                  <c:v>44214</c:v>
                </c:pt>
                <c:pt idx="218">
                  <c:v>44213</c:v>
                </c:pt>
                <c:pt idx="219">
                  <c:v>44212</c:v>
                </c:pt>
                <c:pt idx="220">
                  <c:v>44211</c:v>
                </c:pt>
                <c:pt idx="221">
                  <c:v>44210</c:v>
                </c:pt>
                <c:pt idx="222">
                  <c:v>44209</c:v>
                </c:pt>
                <c:pt idx="223">
                  <c:v>44208</c:v>
                </c:pt>
                <c:pt idx="224">
                  <c:v>44207</c:v>
                </c:pt>
                <c:pt idx="225">
                  <c:v>44206</c:v>
                </c:pt>
                <c:pt idx="226">
                  <c:v>44205</c:v>
                </c:pt>
                <c:pt idx="227">
                  <c:v>44204</c:v>
                </c:pt>
                <c:pt idx="228">
                  <c:v>44203</c:v>
                </c:pt>
                <c:pt idx="229">
                  <c:v>44202</c:v>
                </c:pt>
                <c:pt idx="230">
                  <c:v>44201</c:v>
                </c:pt>
                <c:pt idx="231">
                  <c:v>44200</c:v>
                </c:pt>
                <c:pt idx="232">
                  <c:v>44199</c:v>
                </c:pt>
                <c:pt idx="233">
                  <c:v>44198</c:v>
                </c:pt>
                <c:pt idx="234">
                  <c:v>44197</c:v>
                </c:pt>
                <c:pt idx="235">
                  <c:v>44196</c:v>
                </c:pt>
                <c:pt idx="236">
                  <c:v>44195</c:v>
                </c:pt>
                <c:pt idx="237">
                  <c:v>44194</c:v>
                </c:pt>
                <c:pt idx="238">
                  <c:v>44193</c:v>
                </c:pt>
                <c:pt idx="239">
                  <c:v>44192</c:v>
                </c:pt>
                <c:pt idx="240">
                  <c:v>44191</c:v>
                </c:pt>
                <c:pt idx="241">
                  <c:v>44190</c:v>
                </c:pt>
                <c:pt idx="242">
                  <c:v>44189</c:v>
                </c:pt>
                <c:pt idx="243">
                  <c:v>44188</c:v>
                </c:pt>
                <c:pt idx="244">
                  <c:v>44187</c:v>
                </c:pt>
                <c:pt idx="245">
                  <c:v>44186</c:v>
                </c:pt>
                <c:pt idx="246">
                  <c:v>44185</c:v>
                </c:pt>
                <c:pt idx="247">
                  <c:v>44184</c:v>
                </c:pt>
                <c:pt idx="248">
                  <c:v>44183</c:v>
                </c:pt>
                <c:pt idx="249">
                  <c:v>44182</c:v>
                </c:pt>
                <c:pt idx="250">
                  <c:v>44181</c:v>
                </c:pt>
                <c:pt idx="251">
                  <c:v>44180</c:v>
                </c:pt>
                <c:pt idx="252">
                  <c:v>44179</c:v>
                </c:pt>
                <c:pt idx="253">
                  <c:v>44178</c:v>
                </c:pt>
                <c:pt idx="254">
                  <c:v>44177</c:v>
                </c:pt>
                <c:pt idx="255">
                  <c:v>44176</c:v>
                </c:pt>
                <c:pt idx="256">
                  <c:v>44175</c:v>
                </c:pt>
                <c:pt idx="257">
                  <c:v>44174</c:v>
                </c:pt>
                <c:pt idx="258">
                  <c:v>44173</c:v>
                </c:pt>
                <c:pt idx="259">
                  <c:v>44172</c:v>
                </c:pt>
                <c:pt idx="260">
                  <c:v>44171</c:v>
                </c:pt>
                <c:pt idx="261">
                  <c:v>44170</c:v>
                </c:pt>
                <c:pt idx="262">
                  <c:v>44169</c:v>
                </c:pt>
                <c:pt idx="263">
                  <c:v>44168</c:v>
                </c:pt>
                <c:pt idx="264">
                  <c:v>44167</c:v>
                </c:pt>
                <c:pt idx="265">
                  <c:v>44166</c:v>
                </c:pt>
                <c:pt idx="266">
                  <c:v>44165</c:v>
                </c:pt>
                <c:pt idx="267">
                  <c:v>44164</c:v>
                </c:pt>
                <c:pt idx="268">
                  <c:v>44163</c:v>
                </c:pt>
                <c:pt idx="269">
                  <c:v>44162</c:v>
                </c:pt>
                <c:pt idx="270">
                  <c:v>44161</c:v>
                </c:pt>
                <c:pt idx="271">
                  <c:v>44160</c:v>
                </c:pt>
                <c:pt idx="272">
                  <c:v>44159</c:v>
                </c:pt>
                <c:pt idx="273">
                  <c:v>44158</c:v>
                </c:pt>
                <c:pt idx="274">
                  <c:v>44157</c:v>
                </c:pt>
                <c:pt idx="275">
                  <c:v>44156</c:v>
                </c:pt>
                <c:pt idx="276">
                  <c:v>44155</c:v>
                </c:pt>
                <c:pt idx="277">
                  <c:v>44154</c:v>
                </c:pt>
                <c:pt idx="278">
                  <c:v>44153</c:v>
                </c:pt>
                <c:pt idx="279">
                  <c:v>44152</c:v>
                </c:pt>
                <c:pt idx="280">
                  <c:v>44151</c:v>
                </c:pt>
                <c:pt idx="281">
                  <c:v>44150</c:v>
                </c:pt>
                <c:pt idx="282">
                  <c:v>44149</c:v>
                </c:pt>
                <c:pt idx="283">
                  <c:v>44148</c:v>
                </c:pt>
                <c:pt idx="284">
                  <c:v>44147</c:v>
                </c:pt>
                <c:pt idx="285">
                  <c:v>44146</c:v>
                </c:pt>
                <c:pt idx="286">
                  <c:v>44145</c:v>
                </c:pt>
                <c:pt idx="287">
                  <c:v>44144</c:v>
                </c:pt>
                <c:pt idx="288">
                  <c:v>44143</c:v>
                </c:pt>
                <c:pt idx="289">
                  <c:v>44142</c:v>
                </c:pt>
                <c:pt idx="290">
                  <c:v>44141</c:v>
                </c:pt>
                <c:pt idx="291">
                  <c:v>44140</c:v>
                </c:pt>
                <c:pt idx="292">
                  <c:v>44139</c:v>
                </c:pt>
                <c:pt idx="293">
                  <c:v>44138</c:v>
                </c:pt>
                <c:pt idx="294">
                  <c:v>44137</c:v>
                </c:pt>
                <c:pt idx="295">
                  <c:v>44136</c:v>
                </c:pt>
                <c:pt idx="296">
                  <c:v>44135</c:v>
                </c:pt>
                <c:pt idx="297">
                  <c:v>44134</c:v>
                </c:pt>
                <c:pt idx="298">
                  <c:v>44133</c:v>
                </c:pt>
                <c:pt idx="299">
                  <c:v>44132</c:v>
                </c:pt>
                <c:pt idx="300">
                  <c:v>44131</c:v>
                </c:pt>
                <c:pt idx="301">
                  <c:v>44130</c:v>
                </c:pt>
                <c:pt idx="302">
                  <c:v>44129</c:v>
                </c:pt>
                <c:pt idx="303">
                  <c:v>44128</c:v>
                </c:pt>
                <c:pt idx="304">
                  <c:v>44127</c:v>
                </c:pt>
                <c:pt idx="305">
                  <c:v>44126</c:v>
                </c:pt>
                <c:pt idx="306">
                  <c:v>44125</c:v>
                </c:pt>
                <c:pt idx="307">
                  <c:v>44124</c:v>
                </c:pt>
                <c:pt idx="308">
                  <c:v>44123</c:v>
                </c:pt>
                <c:pt idx="309">
                  <c:v>44122</c:v>
                </c:pt>
                <c:pt idx="310">
                  <c:v>44121</c:v>
                </c:pt>
                <c:pt idx="311">
                  <c:v>44120</c:v>
                </c:pt>
                <c:pt idx="312">
                  <c:v>44119</c:v>
                </c:pt>
                <c:pt idx="313">
                  <c:v>44118</c:v>
                </c:pt>
                <c:pt idx="314">
                  <c:v>44117</c:v>
                </c:pt>
                <c:pt idx="315">
                  <c:v>44116</c:v>
                </c:pt>
                <c:pt idx="316">
                  <c:v>44115</c:v>
                </c:pt>
                <c:pt idx="317">
                  <c:v>44114</c:v>
                </c:pt>
                <c:pt idx="318">
                  <c:v>44113</c:v>
                </c:pt>
                <c:pt idx="319">
                  <c:v>44112</c:v>
                </c:pt>
                <c:pt idx="320">
                  <c:v>44111</c:v>
                </c:pt>
                <c:pt idx="321">
                  <c:v>44110</c:v>
                </c:pt>
                <c:pt idx="322">
                  <c:v>44109</c:v>
                </c:pt>
                <c:pt idx="323">
                  <c:v>44108</c:v>
                </c:pt>
                <c:pt idx="324">
                  <c:v>44107</c:v>
                </c:pt>
                <c:pt idx="325">
                  <c:v>44106</c:v>
                </c:pt>
                <c:pt idx="326">
                  <c:v>44105</c:v>
                </c:pt>
                <c:pt idx="327">
                  <c:v>44104</c:v>
                </c:pt>
                <c:pt idx="328">
                  <c:v>44103</c:v>
                </c:pt>
                <c:pt idx="329">
                  <c:v>44102</c:v>
                </c:pt>
                <c:pt idx="330">
                  <c:v>44101</c:v>
                </c:pt>
                <c:pt idx="331">
                  <c:v>44100</c:v>
                </c:pt>
                <c:pt idx="332">
                  <c:v>44099</c:v>
                </c:pt>
                <c:pt idx="333">
                  <c:v>44098</c:v>
                </c:pt>
                <c:pt idx="334">
                  <c:v>44097</c:v>
                </c:pt>
                <c:pt idx="335">
                  <c:v>44096</c:v>
                </c:pt>
                <c:pt idx="336">
                  <c:v>44095</c:v>
                </c:pt>
                <c:pt idx="337">
                  <c:v>44094</c:v>
                </c:pt>
                <c:pt idx="338">
                  <c:v>44093</c:v>
                </c:pt>
                <c:pt idx="339">
                  <c:v>44092</c:v>
                </c:pt>
                <c:pt idx="340">
                  <c:v>44091</c:v>
                </c:pt>
                <c:pt idx="341">
                  <c:v>44090</c:v>
                </c:pt>
                <c:pt idx="342">
                  <c:v>44089</c:v>
                </c:pt>
                <c:pt idx="343">
                  <c:v>44088</c:v>
                </c:pt>
                <c:pt idx="344">
                  <c:v>44087</c:v>
                </c:pt>
                <c:pt idx="345">
                  <c:v>44086</c:v>
                </c:pt>
                <c:pt idx="346">
                  <c:v>44085</c:v>
                </c:pt>
                <c:pt idx="347">
                  <c:v>44084</c:v>
                </c:pt>
                <c:pt idx="348">
                  <c:v>44083</c:v>
                </c:pt>
                <c:pt idx="349">
                  <c:v>44082</c:v>
                </c:pt>
                <c:pt idx="350">
                  <c:v>44081</c:v>
                </c:pt>
                <c:pt idx="351">
                  <c:v>44080</c:v>
                </c:pt>
                <c:pt idx="352">
                  <c:v>44079</c:v>
                </c:pt>
                <c:pt idx="353">
                  <c:v>44078</c:v>
                </c:pt>
                <c:pt idx="354">
                  <c:v>44077</c:v>
                </c:pt>
                <c:pt idx="355">
                  <c:v>44076</c:v>
                </c:pt>
                <c:pt idx="356">
                  <c:v>44075</c:v>
                </c:pt>
                <c:pt idx="357">
                  <c:v>44074</c:v>
                </c:pt>
                <c:pt idx="358">
                  <c:v>44073</c:v>
                </c:pt>
                <c:pt idx="359">
                  <c:v>44072</c:v>
                </c:pt>
                <c:pt idx="360">
                  <c:v>44071</c:v>
                </c:pt>
                <c:pt idx="361">
                  <c:v>44070</c:v>
                </c:pt>
                <c:pt idx="362">
                  <c:v>44069</c:v>
                </c:pt>
                <c:pt idx="363">
                  <c:v>44068</c:v>
                </c:pt>
                <c:pt idx="364">
                  <c:v>44067</c:v>
                </c:pt>
                <c:pt idx="365">
                  <c:v>44066</c:v>
                </c:pt>
                <c:pt idx="366">
                  <c:v>44065</c:v>
                </c:pt>
                <c:pt idx="367">
                  <c:v>44064</c:v>
                </c:pt>
                <c:pt idx="368">
                  <c:v>44063</c:v>
                </c:pt>
                <c:pt idx="369">
                  <c:v>44062</c:v>
                </c:pt>
                <c:pt idx="370">
                  <c:v>44061</c:v>
                </c:pt>
                <c:pt idx="371">
                  <c:v>44060</c:v>
                </c:pt>
                <c:pt idx="372">
                  <c:v>44059</c:v>
                </c:pt>
                <c:pt idx="373">
                  <c:v>44058</c:v>
                </c:pt>
                <c:pt idx="374">
                  <c:v>44057</c:v>
                </c:pt>
                <c:pt idx="375">
                  <c:v>44056</c:v>
                </c:pt>
                <c:pt idx="376">
                  <c:v>44055</c:v>
                </c:pt>
                <c:pt idx="377">
                  <c:v>44054</c:v>
                </c:pt>
                <c:pt idx="378">
                  <c:v>44053</c:v>
                </c:pt>
                <c:pt idx="379">
                  <c:v>44052</c:v>
                </c:pt>
                <c:pt idx="380">
                  <c:v>44051</c:v>
                </c:pt>
                <c:pt idx="381">
                  <c:v>44050</c:v>
                </c:pt>
                <c:pt idx="382">
                  <c:v>44049</c:v>
                </c:pt>
                <c:pt idx="383">
                  <c:v>44048</c:v>
                </c:pt>
                <c:pt idx="384">
                  <c:v>44047</c:v>
                </c:pt>
                <c:pt idx="385">
                  <c:v>44046</c:v>
                </c:pt>
                <c:pt idx="386">
                  <c:v>44045</c:v>
                </c:pt>
                <c:pt idx="387">
                  <c:v>44044</c:v>
                </c:pt>
                <c:pt idx="388">
                  <c:v>44043</c:v>
                </c:pt>
                <c:pt idx="389">
                  <c:v>44042</c:v>
                </c:pt>
                <c:pt idx="390">
                  <c:v>44041</c:v>
                </c:pt>
                <c:pt idx="391">
                  <c:v>44040</c:v>
                </c:pt>
                <c:pt idx="392">
                  <c:v>44039</c:v>
                </c:pt>
                <c:pt idx="393">
                  <c:v>44038</c:v>
                </c:pt>
                <c:pt idx="394">
                  <c:v>44037</c:v>
                </c:pt>
                <c:pt idx="395">
                  <c:v>44036</c:v>
                </c:pt>
                <c:pt idx="396">
                  <c:v>44035</c:v>
                </c:pt>
                <c:pt idx="397">
                  <c:v>44034</c:v>
                </c:pt>
                <c:pt idx="398">
                  <c:v>44033</c:v>
                </c:pt>
                <c:pt idx="399">
                  <c:v>44032</c:v>
                </c:pt>
                <c:pt idx="400">
                  <c:v>44031</c:v>
                </c:pt>
                <c:pt idx="401">
                  <c:v>44030</c:v>
                </c:pt>
                <c:pt idx="402">
                  <c:v>44029</c:v>
                </c:pt>
                <c:pt idx="403">
                  <c:v>44028</c:v>
                </c:pt>
                <c:pt idx="404">
                  <c:v>44027</c:v>
                </c:pt>
                <c:pt idx="405">
                  <c:v>44026</c:v>
                </c:pt>
                <c:pt idx="406">
                  <c:v>44025</c:v>
                </c:pt>
                <c:pt idx="407">
                  <c:v>44024</c:v>
                </c:pt>
                <c:pt idx="408">
                  <c:v>44023</c:v>
                </c:pt>
                <c:pt idx="409">
                  <c:v>44022</c:v>
                </c:pt>
                <c:pt idx="410">
                  <c:v>44021</c:v>
                </c:pt>
                <c:pt idx="411">
                  <c:v>44020</c:v>
                </c:pt>
                <c:pt idx="412">
                  <c:v>44019</c:v>
                </c:pt>
                <c:pt idx="413">
                  <c:v>44018</c:v>
                </c:pt>
                <c:pt idx="414">
                  <c:v>44017</c:v>
                </c:pt>
                <c:pt idx="415">
                  <c:v>44016</c:v>
                </c:pt>
                <c:pt idx="416">
                  <c:v>44015</c:v>
                </c:pt>
                <c:pt idx="417">
                  <c:v>44014</c:v>
                </c:pt>
                <c:pt idx="418">
                  <c:v>44013</c:v>
                </c:pt>
                <c:pt idx="419">
                  <c:v>44012</c:v>
                </c:pt>
                <c:pt idx="420">
                  <c:v>44011</c:v>
                </c:pt>
                <c:pt idx="421">
                  <c:v>44010</c:v>
                </c:pt>
                <c:pt idx="422">
                  <c:v>44009</c:v>
                </c:pt>
                <c:pt idx="423">
                  <c:v>44008</c:v>
                </c:pt>
                <c:pt idx="424">
                  <c:v>44007</c:v>
                </c:pt>
                <c:pt idx="425">
                  <c:v>44006</c:v>
                </c:pt>
                <c:pt idx="426">
                  <c:v>44005</c:v>
                </c:pt>
                <c:pt idx="427">
                  <c:v>44004</c:v>
                </c:pt>
                <c:pt idx="428">
                  <c:v>44003</c:v>
                </c:pt>
                <c:pt idx="429">
                  <c:v>44002</c:v>
                </c:pt>
                <c:pt idx="430">
                  <c:v>44001</c:v>
                </c:pt>
                <c:pt idx="431">
                  <c:v>44000</c:v>
                </c:pt>
                <c:pt idx="432">
                  <c:v>43999</c:v>
                </c:pt>
                <c:pt idx="433">
                  <c:v>43998</c:v>
                </c:pt>
                <c:pt idx="434">
                  <c:v>43997</c:v>
                </c:pt>
                <c:pt idx="435">
                  <c:v>43996</c:v>
                </c:pt>
                <c:pt idx="436">
                  <c:v>43995</c:v>
                </c:pt>
                <c:pt idx="437">
                  <c:v>43994</c:v>
                </c:pt>
                <c:pt idx="438">
                  <c:v>43993</c:v>
                </c:pt>
                <c:pt idx="439">
                  <c:v>43992</c:v>
                </c:pt>
                <c:pt idx="440">
                  <c:v>43991</c:v>
                </c:pt>
                <c:pt idx="441">
                  <c:v>43990</c:v>
                </c:pt>
                <c:pt idx="442">
                  <c:v>43989</c:v>
                </c:pt>
                <c:pt idx="443">
                  <c:v>43988</c:v>
                </c:pt>
                <c:pt idx="444">
                  <c:v>43987</c:v>
                </c:pt>
                <c:pt idx="445">
                  <c:v>43986</c:v>
                </c:pt>
                <c:pt idx="446">
                  <c:v>43985</c:v>
                </c:pt>
                <c:pt idx="447">
                  <c:v>43984</c:v>
                </c:pt>
                <c:pt idx="448">
                  <c:v>43983</c:v>
                </c:pt>
                <c:pt idx="449">
                  <c:v>43982</c:v>
                </c:pt>
                <c:pt idx="450">
                  <c:v>43981</c:v>
                </c:pt>
                <c:pt idx="451">
                  <c:v>43980</c:v>
                </c:pt>
                <c:pt idx="452">
                  <c:v>43979</c:v>
                </c:pt>
                <c:pt idx="453">
                  <c:v>43978</c:v>
                </c:pt>
                <c:pt idx="454">
                  <c:v>43977</c:v>
                </c:pt>
                <c:pt idx="455">
                  <c:v>43976</c:v>
                </c:pt>
                <c:pt idx="456">
                  <c:v>43975</c:v>
                </c:pt>
                <c:pt idx="457">
                  <c:v>43974</c:v>
                </c:pt>
                <c:pt idx="458">
                  <c:v>43973</c:v>
                </c:pt>
                <c:pt idx="459">
                  <c:v>43972</c:v>
                </c:pt>
                <c:pt idx="460">
                  <c:v>43971</c:v>
                </c:pt>
                <c:pt idx="461">
                  <c:v>43970</c:v>
                </c:pt>
                <c:pt idx="462">
                  <c:v>43969</c:v>
                </c:pt>
                <c:pt idx="463">
                  <c:v>43968</c:v>
                </c:pt>
                <c:pt idx="464">
                  <c:v>43967</c:v>
                </c:pt>
                <c:pt idx="465">
                  <c:v>43966</c:v>
                </c:pt>
                <c:pt idx="466">
                  <c:v>43965</c:v>
                </c:pt>
                <c:pt idx="467">
                  <c:v>43964</c:v>
                </c:pt>
                <c:pt idx="468">
                  <c:v>43963</c:v>
                </c:pt>
                <c:pt idx="469">
                  <c:v>43962</c:v>
                </c:pt>
                <c:pt idx="470">
                  <c:v>43961</c:v>
                </c:pt>
                <c:pt idx="471">
                  <c:v>43960</c:v>
                </c:pt>
                <c:pt idx="472">
                  <c:v>43959</c:v>
                </c:pt>
                <c:pt idx="473">
                  <c:v>43958</c:v>
                </c:pt>
                <c:pt idx="474">
                  <c:v>43957</c:v>
                </c:pt>
                <c:pt idx="475">
                  <c:v>43956</c:v>
                </c:pt>
                <c:pt idx="476">
                  <c:v>43955</c:v>
                </c:pt>
                <c:pt idx="477">
                  <c:v>43954</c:v>
                </c:pt>
                <c:pt idx="478">
                  <c:v>43953</c:v>
                </c:pt>
                <c:pt idx="479">
                  <c:v>43952</c:v>
                </c:pt>
                <c:pt idx="480">
                  <c:v>43951</c:v>
                </c:pt>
                <c:pt idx="481">
                  <c:v>43950</c:v>
                </c:pt>
                <c:pt idx="482">
                  <c:v>43949</c:v>
                </c:pt>
                <c:pt idx="483">
                  <c:v>43948</c:v>
                </c:pt>
                <c:pt idx="484">
                  <c:v>43947</c:v>
                </c:pt>
                <c:pt idx="485">
                  <c:v>43946</c:v>
                </c:pt>
                <c:pt idx="486">
                  <c:v>43945</c:v>
                </c:pt>
                <c:pt idx="487">
                  <c:v>43944</c:v>
                </c:pt>
                <c:pt idx="488">
                  <c:v>43943</c:v>
                </c:pt>
                <c:pt idx="489">
                  <c:v>43942</c:v>
                </c:pt>
                <c:pt idx="490">
                  <c:v>43941</c:v>
                </c:pt>
                <c:pt idx="491">
                  <c:v>43940</c:v>
                </c:pt>
                <c:pt idx="492">
                  <c:v>43939</c:v>
                </c:pt>
                <c:pt idx="493">
                  <c:v>43938</c:v>
                </c:pt>
                <c:pt idx="494">
                  <c:v>43937</c:v>
                </c:pt>
                <c:pt idx="495">
                  <c:v>43936</c:v>
                </c:pt>
                <c:pt idx="496">
                  <c:v>43935</c:v>
                </c:pt>
                <c:pt idx="497">
                  <c:v>43934</c:v>
                </c:pt>
                <c:pt idx="498">
                  <c:v>43933</c:v>
                </c:pt>
                <c:pt idx="499">
                  <c:v>43932</c:v>
                </c:pt>
                <c:pt idx="500">
                  <c:v>43931</c:v>
                </c:pt>
                <c:pt idx="501">
                  <c:v>43930</c:v>
                </c:pt>
                <c:pt idx="502">
                  <c:v>43929</c:v>
                </c:pt>
                <c:pt idx="503">
                  <c:v>43928</c:v>
                </c:pt>
                <c:pt idx="504">
                  <c:v>43927</c:v>
                </c:pt>
                <c:pt idx="505">
                  <c:v>43926</c:v>
                </c:pt>
                <c:pt idx="506">
                  <c:v>43925</c:v>
                </c:pt>
                <c:pt idx="507">
                  <c:v>43924</c:v>
                </c:pt>
                <c:pt idx="508">
                  <c:v>43923</c:v>
                </c:pt>
                <c:pt idx="509">
                  <c:v>43922</c:v>
                </c:pt>
                <c:pt idx="510">
                  <c:v>43921</c:v>
                </c:pt>
                <c:pt idx="511">
                  <c:v>43920</c:v>
                </c:pt>
                <c:pt idx="512">
                  <c:v>43919</c:v>
                </c:pt>
                <c:pt idx="513">
                  <c:v>43918</c:v>
                </c:pt>
                <c:pt idx="514">
                  <c:v>43917</c:v>
                </c:pt>
                <c:pt idx="515">
                  <c:v>43916</c:v>
                </c:pt>
                <c:pt idx="516">
                  <c:v>43915</c:v>
                </c:pt>
                <c:pt idx="517">
                  <c:v>43914</c:v>
                </c:pt>
                <c:pt idx="518">
                  <c:v>43913</c:v>
                </c:pt>
                <c:pt idx="519">
                  <c:v>43912</c:v>
                </c:pt>
                <c:pt idx="520">
                  <c:v>43911</c:v>
                </c:pt>
                <c:pt idx="521">
                  <c:v>43910</c:v>
                </c:pt>
                <c:pt idx="522">
                  <c:v>43909</c:v>
                </c:pt>
                <c:pt idx="523">
                  <c:v>43908</c:v>
                </c:pt>
                <c:pt idx="524">
                  <c:v>43907</c:v>
                </c:pt>
                <c:pt idx="525">
                  <c:v>43906</c:v>
                </c:pt>
                <c:pt idx="526">
                  <c:v>43905</c:v>
                </c:pt>
                <c:pt idx="527">
                  <c:v>43904</c:v>
                </c:pt>
                <c:pt idx="528">
                  <c:v>43903</c:v>
                </c:pt>
                <c:pt idx="529">
                  <c:v>43902</c:v>
                </c:pt>
                <c:pt idx="530">
                  <c:v>43901</c:v>
                </c:pt>
                <c:pt idx="531">
                  <c:v>43900</c:v>
                </c:pt>
                <c:pt idx="532">
                  <c:v>43899</c:v>
                </c:pt>
                <c:pt idx="533">
                  <c:v>43898</c:v>
                </c:pt>
                <c:pt idx="534">
                  <c:v>43897</c:v>
                </c:pt>
                <c:pt idx="535">
                  <c:v>43896</c:v>
                </c:pt>
                <c:pt idx="536">
                  <c:v>43895</c:v>
                </c:pt>
                <c:pt idx="537">
                  <c:v>43894</c:v>
                </c:pt>
                <c:pt idx="538">
                  <c:v>43893</c:v>
                </c:pt>
                <c:pt idx="539">
                  <c:v>43892</c:v>
                </c:pt>
                <c:pt idx="540">
                  <c:v>43891</c:v>
                </c:pt>
                <c:pt idx="541">
                  <c:v>43890</c:v>
                </c:pt>
                <c:pt idx="542">
                  <c:v>43889</c:v>
                </c:pt>
                <c:pt idx="543">
                  <c:v>43888</c:v>
                </c:pt>
                <c:pt idx="544">
                  <c:v>43887</c:v>
                </c:pt>
                <c:pt idx="545">
                  <c:v>43886</c:v>
                </c:pt>
                <c:pt idx="546">
                  <c:v>43885</c:v>
                </c:pt>
                <c:pt idx="547">
                  <c:v>43884</c:v>
                </c:pt>
                <c:pt idx="548">
                  <c:v>43883</c:v>
                </c:pt>
                <c:pt idx="549">
                  <c:v>43882</c:v>
                </c:pt>
                <c:pt idx="550">
                  <c:v>43881</c:v>
                </c:pt>
                <c:pt idx="551">
                  <c:v>43880</c:v>
                </c:pt>
                <c:pt idx="552">
                  <c:v>43879</c:v>
                </c:pt>
                <c:pt idx="553">
                  <c:v>43878</c:v>
                </c:pt>
                <c:pt idx="554">
                  <c:v>43877</c:v>
                </c:pt>
                <c:pt idx="555">
                  <c:v>43876</c:v>
                </c:pt>
                <c:pt idx="556">
                  <c:v>43875</c:v>
                </c:pt>
                <c:pt idx="557">
                  <c:v>43874</c:v>
                </c:pt>
                <c:pt idx="558">
                  <c:v>43873</c:v>
                </c:pt>
                <c:pt idx="559">
                  <c:v>43872</c:v>
                </c:pt>
                <c:pt idx="560">
                  <c:v>43871</c:v>
                </c:pt>
                <c:pt idx="561">
                  <c:v>43870</c:v>
                </c:pt>
                <c:pt idx="562">
                  <c:v>43869</c:v>
                </c:pt>
                <c:pt idx="563">
                  <c:v>43868</c:v>
                </c:pt>
                <c:pt idx="564">
                  <c:v>43867</c:v>
                </c:pt>
                <c:pt idx="565">
                  <c:v>43866</c:v>
                </c:pt>
                <c:pt idx="566">
                  <c:v>43865</c:v>
                </c:pt>
                <c:pt idx="567">
                  <c:v>43864</c:v>
                </c:pt>
                <c:pt idx="568">
                  <c:v>43863</c:v>
                </c:pt>
                <c:pt idx="569">
                  <c:v>43862</c:v>
                </c:pt>
                <c:pt idx="570">
                  <c:v>43861</c:v>
                </c:pt>
                <c:pt idx="571">
                  <c:v>43860</c:v>
                </c:pt>
                <c:pt idx="572">
                  <c:v>43859</c:v>
                </c:pt>
                <c:pt idx="573">
                  <c:v>43858</c:v>
                </c:pt>
                <c:pt idx="574">
                  <c:v>43857</c:v>
                </c:pt>
                <c:pt idx="575">
                  <c:v>43856</c:v>
                </c:pt>
                <c:pt idx="576">
                  <c:v>43855</c:v>
                </c:pt>
                <c:pt idx="577">
                  <c:v>43854</c:v>
                </c:pt>
                <c:pt idx="578">
                  <c:v>43853</c:v>
                </c:pt>
                <c:pt idx="579">
                  <c:v>43852</c:v>
                </c:pt>
                <c:pt idx="580">
                  <c:v>43851</c:v>
                </c:pt>
                <c:pt idx="581">
                  <c:v>43850</c:v>
                </c:pt>
                <c:pt idx="582">
                  <c:v>43849</c:v>
                </c:pt>
                <c:pt idx="583">
                  <c:v>43848</c:v>
                </c:pt>
                <c:pt idx="584">
                  <c:v>43847</c:v>
                </c:pt>
                <c:pt idx="585">
                  <c:v>43846</c:v>
                </c:pt>
                <c:pt idx="586">
                  <c:v>43845</c:v>
                </c:pt>
                <c:pt idx="587">
                  <c:v>43844</c:v>
                </c:pt>
                <c:pt idx="588">
                  <c:v>43843</c:v>
                </c:pt>
                <c:pt idx="589">
                  <c:v>43842</c:v>
                </c:pt>
                <c:pt idx="590">
                  <c:v>43841</c:v>
                </c:pt>
                <c:pt idx="591">
                  <c:v>43840</c:v>
                </c:pt>
                <c:pt idx="592">
                  <c:v>43839</c:v>
                </c:pt>
                <c:pt idx="593">
                  <c:v>43838</c:v>
                </c:pt>
                <c:pt idx="594">
                  <c:v>43837</c:v>
                </c:pt>
                <c:pt idx="595">
                  <c:v>43836</c:v>
                </c:pt>
                <c:pt idx="596">
                  <c:v>43835</c:v>
                </c:pt>
                <c:pt idx="597">
                  <c:v>43834</c:v>
                </c:pt>
                <c:pt idx="598">
                  <c:v>43833</c:v>
                </c:pt>
                <c:pt idx="599">
                  <c:v>43832</c:v>
                </c:pt>
                <c:pt idx="600">
                  <c:v>43831</c:v>
                </c:pt>
                <c:pt idx="601">
                  <c:v>43830</c:v>
                </c:pt>
                <c:pt idx="602">
                  <c:v>43829</c:v>
                </c:pt>
                <c:pt idx="603">
                  <c:v>43828</c:v>
                </c:pt>
                <c:pt idx="604">
                  <c:v>43827</c:v>
                </c:pt>
                <c:pt idx="605">
                  <c:v>43826</c:v>
                </c:pt>
                <c:pt idx="606">
                  <c:v>43825</c:v>
                </c:pt>
                <c:pt idx="607">
                  <c:v>43824</c:v>
                </c:pt>
                <c:pt idx="608">
                  <c:v>43823</c:v>
                </c:pt>
                <c:pt idx="609">
                  <c:v>43822</c:v>
                </c:pt>
                <c:pt idx="610">
                  <c:v>43821</c:v>
                </c:pt>
                <c:pt idx="611">
                  <c:v>43820</c:v>
                </c:pt>
                <c:pt idx="612">
                  <c:v>43819</c:v>
                </c:pt>
                <c:pt idx="613">
                  <c:v>43818</c:v>
                </c:pt>
                <c:pt idx="614">
                  <c:v>43817</c:v>
                </c:pt>
                <c:pt idx="615">
                  <c:v>43816</c:v>
                </c:pt>
                <c:pt idx="616">
                  <c:v>43815</c:v>
                </c:pt>
                <c:pt idx="617">
                  <c:v>43814</c:v>
                </c:pt>
                <c:pt idx="618">
                  <c:v>43813</c:v>
                </c:pt>
                <c:pt idx="619">
                  <c:v>43812</c:v>
                </c:pt>
                <c:pt idx="620">
                  <c:v>43811</c:v>
                </c:pt>
                <c:pt idx="621">
                  <c:v>43810</c:v>
                </c:pt>
                <c:pt idx="622">
                  <c:v>43809</c:v>
                </c:pt>
                <c:pt idx="623">
                  <c:v>43808</c:v>
                </c:pt>
                <c:pt idx="624">
                  <c:v>43807</c:v>
                </c:pt>
                <c:pt idx="625">
                  <c:v>43806</c:v>
                </c:pt>
                <c:pt idx="626">
                  <c:v>43805</c:v>
                </c:pt>
                <c:pt idx="627">
                  <c:v>43804</c:v>
                </c:pt>
                <c:pt idx="628">
                  <c:v>43803</c:v>
                </c:pt>
                <c:pt idx="629">
                  <c:v>43802</c:v>
                </c:pt>
                <c:pt idx="630">
                  <c:v>43801</c:v>
                </c:pt>
                <c:pt idx="631">
                  <c:v>43800</c:v>
                </c:pt>
                <c:pt idx="632">
                  <c:v>43799</c:v>
                </c:pt>
                <c:pt idx="633">
                  <c:v>43798</c:v>
                </c:pt>
                <c:pt idx="634">
                  <c:v>43797</c:v>
                </c:pt>
                <c:pt idx="635">
                  <c:v>43796</c:v>
                </c:pt>
                <c:pt idx="636">
                  <c:v>43795</c:v>
                </c:pt>
                <c:pt idx="637">
                  <c:v>43794</c:v>
                </c:pt>
                <c:pt idx="638">
                  <c:v>43793</c:v>
                </c:pt>
                <c:pt idx="639">
                  <c:v>43792</c:v>
                </c:pt>
                <c:pt idx="640">
                  <c:v>43791</c:v>
                </c:pt>
                <c:pt idx="641">
                  <c:v>43790</c:v>
                </c:pt>
                <c:pt idx="642">
                  <c:v>43789</c:v>
                </c:pt>
                <c:pt idx="643">
                  <c:v>43788</c:v>
                </c:pt>
                <c:pt idx="644">
                  <c:v>43787</c:v>
                </c:pt>
                <c:pt idx="645">
                  <c:v>43786</c:v>
                </c:pt>
                <c:pt idx="646">
                  <c:v>43785</c:v>
                </c:pt>
                <c:pt idx="647">
                  <c:v>43784</c:v>
                </c:pt>
                <c:pt idx="648">
                  <c:v>43783</c:v>
                </c:pt>
                <c:pt idx="649">
                  <c:v>43782</c:v>
                </c:pt>
                <c:pt idx="650">
                  <c:v>43781</c:v>
                </c:pt>
                <c:pt idx="651">
                  <c:v>43780</c:v>
                </c:pt>
                <c:pt idx="652">
                  <c:v>43779</c:v>
                </c:pt>
                <c:pt idx="653">
                  <c:v>43778</c:v>
                </c:pt>
                <c:pt idx="654">
                  <c:v>43777</c:v>
                </c:pt>
                <c:pt idx="655">
                  <c:v>43776</c:v>
                </c:pt>
                <c:pt idx="656">
                  <c:v>43775</c:v>
                </c:pt>
                <c:pt idx="657">
                  <c:v>43774</c:v>
                </c:pt>
                <c:pt idx="658">
                  <c:v>43773</c:v>
                </c:pt>
                <c:pt idx="659">
                  <c:v>43772</c:v>
                </c:pt>
                <c:pt idx="660">
                  <c:v>43771</c:v>
                </c:pt>
                <c:pt idx="661">
                  <c:v>43770</c:v>
                </c:pt>
                <c:pt idx="662">
                  <c:v>43769</c:v>
                </c:pt>
                <c:pt idx="663">
                  <c:v>43768</c:v>
                </c:pt>
                <c:pt idx="664">
                  <c:v>43767</c:v>
                </c:pt>
                <c:pt idx="665">
                  <c:v>43766</c:v>
                </c:pt>
                <c:pt idx="666">
                  <c:v>43765</c:v>
                </c:pt>
                <c:pt idx="667">
                  <c:v>43764</c:v>
                </c:pt>
                <c:pt idx="668">
                  <c:v>43763</c:v>
                </c:pt>
                <c:pt idx="669">
                  <c:v>43762</c:v>
                </c:pt>
                <c:pt idx="670">
                  <c:v>43761</c:v>
                </c:pt>
                <c:pt idx="671">
                  <c:v>43760</c:v>
                </c:pt>
                <c:pt idx="672">
                  <c:v>43759</c:v>
                </c:pt>
                <c:pt idx="673">
                  <c:v>43758</c:v>
                </c:pt>
                <c:pt idx="674">
                  <c:v>43757</c:v>
                </c:pt>
                <c:pt idx="675">
                  <c:v>43756</c:v>
                </c:pt>
                <c:pt idx="676">
                  <c:v>43755</c:v>
                </c:pt>
                <c:pt idx="677">
                  <c:v>43754</c:v>
                </c:pt>
                <c:pt idx="678">
                  <c:v>43753</c:v>
                </c:pt>
                <c:pt idx="679">
                  <c:v>43752</c:v>
                </c:pt>
                <c:pt idx="680">
                  <c:v>43751</c:v>
                </c:pt>
                <c:pt idx="681">
                  <c:v>43750</c:v>
                </c:pt>
                <c:pt idx="682">
                  <c:v>43749</c:v>
                </c:pt>
                <c:pt idx="683">
                  <c:v>43748</c:v>
                </c:pt>
                <c:pt idx="684">
                  <c:v>43747</c:v>
                </c:pt>
                <c:pt idx="685">
                  <c:v>43746</c:v>
                </c:pt>
                <c:pt idx="686">
                  <c:v>43745</c:v>
                </c:pt>
                <c:pt idx="687">
                  <c:v>43744</c:v>
                </c:pt>
                <c:pt idx="688">
                  <c:v>43743</c:v>
                </c:pt>
                <c:pt idx="689">
                  <c:v>43742</c:v>
                </c:pt>
                <c:pt idx="690">
                  <c:v>43741</c:v>
                </c:pt>
                <c:pt idx="691">
                  <c:v>43740</c:v>
                </c:pt>
                <c:pt idx="692">
                  <c:v>43739</c:v>
                </c:pt>
                <c:pt idx="693">
                  <c:v>43738</c:v>
                </c:pt>
                <c:pt idx="694">
                  <c:v>43737</c:v>
                </c:pt>
                <c:pt idx="695">
                  <c:v>43736</c:v>
                </c:pt>
                <c:pt idx="696">
                  <c:v>43735</c:v>
                </c:pt>
                <c:pt idx="697">
                  <c:v>43734</c:v>
                </c:pt>
                <c:pt idx="698">
                  <c:v>43733</c:v>
                </c:pt>
                <c:pt idx="699">
                  <c:v>43732</c:v>
                </c:pt>
                <c:pt idx="700">
                  <c:v>43731</c:v>
                </c:pt>
                <c:pt idx="701">
                  <c:v>43730</c:v>
                </c:pt>
                <c:pt idx="702">
                  <c:v>43729</c:v>
                </c:pt>
                <c:pt idx="703">
                  <c:v>43728</c:v>
                </c:pt>
                <c:pt idx="704">
                  <c:v>43727</c:v>
                </c:pt>
                <c:pt idx="705">
                  <c:v>43726</c:v>
                </c:pt>
                <c:pt idx="706">
                  <c:v>43725</c:v>
                </c:pt>
                <c:pt idx="707">
                  <c:v>43724</c:v>
                </c:pt>
                <c:pt idx="708">
                  <c:v>43723</c:v>
                </c:pt>
                <c:pt idx="709">
                  <c:v>43722</c:v>
                </c:pt>
                <c:pt idx="710">
                  <c:v>43721</c:v>
                </c:pt>
                <c:pt idx="711">
                  <c:v>43720</c:v>
                </c:pt>
                <c:pt idx="712">
                  <c:v>43719</c:v>
                </c:pt>
                <c:pt idx="713">
                  <c:v>43718</c:v>
                </c:pt>
                <c:pt idx="714">
                  <c:v>43717</c:v>
                </c:pt>
                <c:pt idx="715">
                  <c:v>43716</c:v>
                </c:pt>
                <c:pt idx="716">
                  <c:v>43715</c:v>
                </c:pt>
                <c:pt idx="717">
                  <c:v>43714</c:v>
                </c:pt>
                <c:pt idx="718">
                  <c:v>43713</c:v>
                </c:pt>
                <c:pt idx="719">
                  <c:v>43712</c:v>
                </c:pt>
                <c:pt idx="720">
                  <c:v>43711</c:v>
                </c:pt>
                <c:pt idx="721">
                  <c:v>43710</c:v>
                </c:pt>
                <c:pt idx="722">
                  <c:v>43709</c:v>
                </c:pt>
                <c:pt idx="723">
                  <c:v>43708</c:v>
                </c:pt>
                <c:pt idx="724">
                  <c:v>43707</c:v>
                </c:pt>
                <c:pt idx="725">
                  <c:v>43706</c:v>
                </c:pt>
                <c:pt idx="726">
                  <c:v>43705</c:v>
                </c:pt>
                <c:pt idx="727">
                  <c:v>43704</c:v>
                </c:pt>
                <c:pt idx="728">
                  <c:v>43703</c:v>
                </c:pt>
                <c:pt idx="729">
                  <c:v>43702</c:v>
                </c:pt>
                <c:pt idx="730">
                  <c:v>43701</c:v>
                </c:pt>
                <c:pt idx="731">
                  <c:v>43700</c:v>
                </c:pt>
                <c:pt idx="732">
                  <c:v>43699</c:v>
                </c:pt>
                <c:pt idx="733">
                  <c:v>43698</c:v>
                </c:pt>
                <c:pt idx="734">
                  <c:v>43697</c:v>
                </c:pt>
                <c:pt idx="735">
                  <c:v>43696</c:v>
                </c:pt>
                <c:pt idx="736">
                  <c:v>43695</c:v>
                </c:pt>
                <c:pt idx="737">
                  <c:v>43694</c:v>
                </c:pt>
                <c:pt idx="738">
                  <c:v>43693</c:v>
                </c:pt>
                <c:pt idx="739">
                  <c:v>43692</c:v>
                </c:pt>
                <c:pt idx="740">
                  <c:v>43691</c:v>
                </c:pt>
                <c:pt idx="741">
                  <c:v>43690</c:v>
                </c:pt>
                <c:pt idx="742">
                  <c:v>43689</c:v>
                </c:pt>
                <c:pt idx="743">
                  <c:v>43688</c:v>
                </c:pt>
                <c:pt idx="744">
                  <c:v>43687</c:v>
                </c:pt>
                <c:pt idx="745">
                  <c:v>43686</c:v>
                </c:pt>
                <c:pt idx="746">
                  <c:v>43685</c:v>
                </c:pt>
                <c:pt idx="747">
                  <c:v>43684</c:v>
                </c:pt>
                <c:pt idx="748">
                  <c:v>43683</c:v>
                </c:pt>
                <c:pt idx="749">
                  <c:v>43682</c:v>
                </c:pt>
                <c:pt idx="750">
                  <c:v>43681</c:v>
                </c:pt>
                <c:pt idx="751">
                  <c:v>43680</c:v>
                </c:pt>
                <c:pt idx="752">
                  <c:v>43679</c:v>
                </c:pt>
                <c:pt idx="753">
                  <c:v>43678</c:v>
                </c:pt>
                <c:pt idx="754">
                  <c:v>43677</c:v>
                </c:pt>
                <c:pt idx="755">
                  <c:v>43676</c:v>
                </c:pt>
                <c:pt idx="756">
                  <c:v>43675</c:v>
                </c:pt>
                <c:pt idx="757">
                  <c:v>43674</c:v>
                </c:pt>
                <c:pt idx="758">
                  <c:v>43673</c:v>
                </c:pt>
                <c:pt idx="759">
                  <c:v>43672</c:v>
                </c:pt>
                <c:pt idx="760">
                  <c:v>43671</c:v>
                </c:pt>
                <c:pt idx="761">
                  <c:v>43670</c:v>
                </c:pt>
                <c:pt idx="762">
                  <c:v>43669</c:v>
                </c:pt>
                <c:pt idx="763">
                  <c:v>43668</c:v>
                </c:pt>
                <c:pt idx="764">
                  <c:v>43667</c:v>
                </c:pt>
                <c:pt idx="765">
                  <c:v>43666</c:v>
                </c:pt>
                <c:pt idx="766">
                  <c:v>43665</c:v>
                </c:pt>
                <c:pt idx="767">
                  <c:v>43664</c:v>
                </c:pt>
                <c:pt idx="768">
                  <c:v>43663</c:v>
                </c:pt>
                <c:pt idx="769">
                  <c:v>43662</c:v>
                </c:pt>
                <c:pt idx="770">
                  <c:v>43661</c:v>
                </c:pt>
                <c:pt idx="771">
                  <c:v>43660</c:v>
                </c:pt>
                <c:pt idx="772">
                  <c:v>43659</c:v>
                </c:pt>
                <c:pt idx="773">
                  <c:v>43658</c:v>
                </c:pt>
                <c:pt idx="774">
                  <c:v>43657</c:v>
                </c:pt>
                <c:pt idx="775">
                  <c:v>43656</c:v>
                </c:pt>
                <c:pt idx="776">
                  <c:v>43655</c:v>
                </c:pt>
                <c:pt idx="777">
                  <c:v>43654</c:v>
                </c:pt>
                <c:pt idx="778">
                  <c:v>43653</c:v>
                </c:pt>
                <c:pt idx="779">
                  <c:v>43652</c:v>
                </c:pt>
                <c:pt idx="780">
                  <c:v>43651</c:v>
                </c:pt>
                <c:pt idx="781">
                  <c:v>43650</c:v>
                </c:pt>
                <c:pt idx="782">
                  <c:v>43649</c:v>
                </c:pt>
                <c:pt idx="783">
                  <c:v>43648</c:v>
                </c:pt>
                <c:pt idx="784">
                  <c:v>43647</c:v>
                </c:pt>
                <c:pt idx="785">
                  <c:v>43646</c:v>
                </c:pt>
                <c:pt idx="786">
                  <c:v>43645</c:v>
                </c:pt>
                <c:pt idx="787">
                  <c:v>43644</c:v>
                </c:pt>
                <c:pt idx="788">
                  <c:v>43643</c:v>
                </c:pt>
                <c:pt idx="789">
                  <c:v>43642</c:v>
                </c:pt>
                <c:pt idx="790">
                  <c:v>43641</c:v>
                </c:pt>
                <c:pt idx="791">
                  <c:v>43640</c:v>
                </c:pt>
                <c:pt idx="792">
                  <c:v>43639</c:v>
                </c:pt>
                <c:pt idx="793">
                  <c:v>43638</c:v>
                </c:pt>
                <c:pt idx="794">
                  <c:v>43637</c:v>
                </c:pt>
                <c:pt idx="795">
                  <c:v>43636</c:v>
                </c:pt>
                <c:pt idx="796">
                  <c:v>43635</c:v>
                </c:pt>
                <c:pt idx="797">
                  <c:v>43634</c:v>
                </c:pt>
                <c:pt idx="798">
                  <c:v>43633</c:v>
                </c:pt>
                <c:pt idx="799">
                  <c:v>43632</c:v>
                </c:pt>
                <c:pt idx="800">
                  <c:v>43631</c:v>
                </c:pt>
                <c:pt idx="801">
                  <c:v>43630</c:v>
                </c:pt>
                <c:pt idx="802">
                  <c:v>43629</c:v>
                </c:pt>
                <c:pt idx="803">
                  <c:v>43628</c:v>
                </c:pt>
                <c:pt idx="804">
                  <c:v>43627</c:v>
                </c:pt>
                <c:pt idx="805">
                  <c:v>43626</c:v>
                </c:pt>
                <c:pt idx="806">
                  <c:v>43625</c:v>
                </c:pt>
                <c:pt idx="807">
                  <c:v>43624</c:v>
                </c:pt>
                <c:pt idx="808">
                  <c:v>43623</c:v>
                </c:pt>
                <c:pt idx="809">
                  <c:v>43622</c:v>
                </c:pt>
                <c:pt idx="810">
                  <c:v>43621</c:v>
                </c:pt>
                <c:pt idx="811">
                  <c:v>43620</c:v>
                </c:pt>
                <c:pt idx="812">
                  <c:v>43619</c:v>
                </c:pt>
                <c:pt idx="813">
                  <c:v>43618</c:v>
                </c:pt>
                <c:pt idx="814">
                  <c:v>43617</c:v>
                </c:pt>
                <c:pt idx="815">
                  <c:v>43616</c:v>
                </c:pt>
                <c:pt idx="816">
                  <c:v>43615</c:v>
                </c:pt>
                <c:pt idx="817">
                  <c:v>43614</c:v>
                </c:pt>
                <c:pt idx="818">
                  <c:v>43613</c:v>
                </c:pt>
                <c:pt idx="819">
                  <c:v>43612</c:v>
                </c:pt>
                <c:pt idx="820">
                  <c:v>43611</c:v>
                </c:pt>
                <c:pt idx="821">
                  <c:v>43610</c:v>
                </c:pt>
                <c:pt idx="822">
                  <c:v>43609</c:v>
                </c:pt>
                <c:pt idx="823">
                  <c:v>43608</c:v>
                </c:pt>
                <c:pt idx="824">
                  <c:v>43607</c:v>
                </c:pt>
                <c:pt idx="825">
                  <c:v>43606</c:v>
                </c:pt>
                <c:pt idx="826">
                  <c:v>43605</c:v>
                </c:pt>
                <c:pt idx="827">
                  <c:v>43604</c:v>
                </c:pt>
                <c:pt idx="828">
                  <c:v>43603</c:v>
                </c:pt>
                <c:pt idx="829">
                  <c:v>43602</c:v>
                </c:pt>
                <c:pt idx="830">
                  <c:v>43601</c:v>
                </c:pt>
                <c:pt idx="831">
                  <c:v>43600</c:v>
                </c:pt>
                <c:pt idx="832">
                  <c:v>43599</c:v>
                </c:pt>
                <c:pt idx="833">
                  <c:v>43598</c:v>
                </c:pt>
                <c:pt idx="834">
                  <c:v>43597</c:v>
                </c:pt>
                <c:pt idx="835">
                  <c:v>43596</c:v>
                </c:pt>
                <c:pt idx="836">
                  <c:v>43595</c:v>
                </c:pt>
                <c:pt idx="837">
                  <c:v>43594</c:v>
                </c:pt>
                <c:pt idx="838">
                  <c:v>43593</c:v>
                </c:pt>
                <c:pt idx="839">
                  <c:v>43592</c:v>
                </c:pt>
                <c:pt idx="840">
                  <c:v>43591</c:v>
                </c:pt>
                <c:pt idx="841">
                  <c:v>43590</c:v>
                </c:pt>
                <c:pt idx="842">
                  <c:v>43589</c:v>
                </c:pt>
                <c:pt idx="843">
                  <c:v>43588</c:v>
                </c:pt>
                <c:pt idx="844">
                  <c:v>43587</c:v>
                </c:pt>
                <c:pt idx="845">
                  <c:v>43586</c:v>
                </c:pt>
                <c:pt idx="846">
                  <c:v>43585</c:v>
                </c:pt>
                <c:pt idx="847">
                  <c:v>43584</c:v>
                </c:pt>
                <c:pt idx="848">
                  <c:v>43583</c:v>
                </c:pt>
                <c:pt idx="849">
                  <c:v>43582</c:v>
                </c:pt>
                <c:pt idx="850">
                  <c:v>43581</c:v>
                </c:pt>
                <c:pt idx="851">
                  <c:v>43580</c:v>
                </c:pt>
                <c:pt idx="852">
                  <c:v>43579</c:v>
                </c:pt>
                <c:pt idx="853">
                  <c:v>43578</c:v>
                </c:pt>
                <c:pt idx="854">
                  <c:v>43577</c:v>
                </c:pt>
                <c:pt idx="855">
                  <c:v>43576</c:v>
                </c:pt>
                <c:pt idx="856">
                  <c:v>43575</c:v>
                </c:pt>
                <c:pt idx="857">
                  <c:v>43574</c:v>
                </c:pt>
                <c:pt idx="858">
                  <c:v>43573</c:v>
                </c:pt>
                <c:pt idx="859">
                  <c:v>43572</c:v>
                </c:pt>
                <c:pt idx="860">
                  <c:v>43571</c:v>
                </c:pt>
                <c:pt idx="861">
                  <c:v>43570</c:v>
                </c:pt>
                <c:pt idx="862">
                  <c:v>43569</c:v>
                </c:pt>
                <c:pt idx="863">
                  <c:v>43568</c:v>
                </c:pt>
                <c:pt idx="864">
                  <c:v>43567</c:v>
                </c:pt>
                <c:pt idx="865">
                  <c:v>43566</c:v>
                </c:pt>
                <c:pt idx="866">
                  <c:v>43565</c:v>
                </c:pt>
                <c:pt idx="867">
                  <c:v>43564</c:v>
                </c:pt>
                <c:pt idx="868">
                  <c:v>43563</c:v>
                </c:pt>
                <c:pt idx="869">
                  <c:v>43562</c:v>
                </c:pt>
                <c:pt idx="870">
                  <c:v>43561</c:v>
                </c:pt>
                <c:pt idx="871">
                  <c:v>43560</c:v>
                </c:pt>
                <c:pt idx="872">
                  <c:v>43559</c:v>
                </c:pt>
                <c:pt idx="873">
                  <c:v>43558</c:v>
                </c:pt>
                <c:pt idx="874">
                  <c:v>43557</c:v>
                </c:pt>
                <c:pt idx="875">
                  <c:v>43556</c:v>
                </c:pt>
                <c:pt idx="876">
                  <c:v>43555</c:v>
                </c:pt>
                <c:pt idx="877">
                  <c:v>43554</c:v>
                </c:pt>
                <c:pt idx="878">
                  <c:v>43553</c:v>
                </c:pt>
                <c:pt idx="879">
                  <c:v>43552</c:v>
                </c:pt>
                <c:pt idx="880">
                  <c:v>43551</c:v>
                </c:pt>
                <c:pt idx="881">
                  <c:v>43550</c:v>
                </c:pt>
                <c:pt idx="882">
                  <c:v>43549</c:v>
                </c:pt>
                <c:pt idx="883">
                  <c:v>43548</c:v>
                </c:pt>
                <c:pt idx="884">
                  <c:v>43547</c:v>
                </c:pt>
                <c:pt idx="885">
                  <c:v>43546</c:v>
                </c:pt>
                <c:pt idx="886">
                  <c:v>43545</c:v>
                </c:pt>
                <c:pt idx="887">
                  <c:v>43544</c:v>
                </c:pt>
                <c:pt idx="888">
                  <c:v>43543</c:v>
                </c:pt>
                <c:pt idx="889">
                  <c:v>43542</c:v>
                </c:pt>
                <c:pt idx="890">
                  <c:v>43541</c:v>
                </c:pt>
                <c:pt idx="891">
                  <c:v>43540</c:v>
                </c:pt>
                <c:pt idx="892">
                  <c:v>43539</c:v>
                </c:pt>
                <c:pt idx="893">
                  <c:v>43538</c:v>
                </c:pt>
                <c:pt idx="894">
                  <c:v>43537</c:v>
                </c:pt>
                <c:pt idx="895">
                  <c:v>43536</c:v>
                </c:pt>
                <c:pt idx="896">
                  <c:v>43535</c:v>
                </c:pt>
                <c:pt idx="897">
                  <c:v>43534</c:v>
                </c:pt>
                <c:pt idx="898">
                  <c:v>43533</c:v>
                </c:pt>
                <c:pt idx="899">
                  <c:v>43532</c:v>
                </c:pt>
                <c:pt idx="900">
                  <c:v>43531</c:v>
                </c:pt>
                <c:pt idx="901">
                  <c:v>43530</c:v>
                </c:pt>
                <c:pt idx="902">
                  <c:v>43529</c:v>
                </c:pt>
                <c:pt idx="903">
                  <c:v>43528</c:v>
                </c:pt>
                <c:pt idx="904">
                  <c:v>43527</c:v>
                </c:pt>
                <c:pt idx="905">
                  <c:v>43526</c:v>
                </c:pt>
                <c:pt idx="906">
                  <c:v>43525</c:v>
                </c:pt>
                <c:pt idx="907">
                  <c:v>43524</c:v>
                </c:pt>
                <c:pt idx="908">
                  <c:v>43523</c:v>
                </c:pt>
                <c:pt idx="909">
                  <c:v>43522</c:v>
                </c:pt>
                <c:pt idx="910">
                  <c:v>43521</c:v>
                </c:pt>
                <c:pt idx="911">
                  <c:v>43520</c:v>
                </c:pt>
                <c:pt idx="912">
                  <c:v>43519</c:v>
                </c:pt>
                <c:pt idx="913">
                  <c:v>43518</c:v>
                </c:pt>
                <c:pt idx="914">
                  <c:v>43517</c:v>
                </c:pt>
                <c:pt idx="915">
                  <c:v>43516</c:v>
                </c:pt>
                <c:pt idx="916">
                  <c:v>43515</c:v>
                </c:pt>
                <c:pt idx="917">
                  <c:v>43514</c:v>
                </c:pt>
                <c:pt idx="918">
                  <c:v>43513</c:v>
                </c:pt>
                <c:pt idx="919">
                  <c:v>43512</c:v>
                </c:pt>
                <c:pt idx="920">
                  <c:v>43511</c:v>
                </c:pt>
                <c:pt idx="921">
                  <c:v>43510</c:v>
                </c:pt>
                <c:pt idx="922">
                  <c:v>43509</c:v>
                </c:pt>
                <c:pt idx="923">
                  <c:v>43508</c:v>
                </c:pt>
                <c:pt idx="924">
                  <c:v>43507</c:v>
                </c:pt>
                <c:pt idx="925">
                  <c:v>43506</c:v>
                </c:pt>
                <c:pt idx="926">
                  <c:v>43505</c:v>
                </c:pt>
                <c:pt idx="927">
                  <c:v>43504</c:v>
                </c:pt>
                <c:pt idx="928">
                  <c:v>43503</c:v>
                </c:pt>
                <c:pt idx="929">
                  <c:v>43502</c:v>
                </c:pt>
                <c:pt idx="930">
                  <c:v>43501</c:v>
                </c:pt>
                <c:pt idx="931">
                  <c:v>43500</c:v>
                </c:pt>
                <c:pt idx="932">
                  <c:v>43499</c:v>
                </c:pt>
                <c:pt idx="933">
                  <c:v>43498</c:v>
                </c:pt>
                <c:pt idx="934">
                  <c:v>43497</c:v>
                </c:pt>
                <c:pt idx="935">
                  <c:v>43496</c:v>
                </c:pt>
                <c:pt idx="936">
                  <c:v>43495</c:v>
                </c:pt>
                <c:pt idx="937">
                  <c:v>43494</c:v>
                </c:pt>
                <c:pt idx="938">
                  <c:v>43493</c:v>
                </c:pt>
                <c:pt idx="939">
                  <c:v>43492</c:v>
                </c:pt>
                <c:pt idx="940">
                  <c:v>43491</c:v>
                </c:pt>
                <c:pt idx="941">
                  <c:v>43490</c:v>
                </c:pt>
                <c:pt idx="942">
                  <c:v>43489</c:v>
                </c:pt>
                <c:pt idx="943">
                  <c:v>43488</c:v>
                </c:pt>
                <c:pt idx="944">
                  <c:v>43487</c:v>
                </c:pt>
                <c:pt idx="945">
                  <c:v>43486</c:v>
                </c:pt>
                <c:pt idx="946">
                  <c:v>43485</c:v>
                </c:pt>
                <c:pt idx="947">
                  <c:v>43484</c:v>
                </c:pt>
                <c:pt idx="948">
                  <c:v>43483</c:v>
                </c:pt>
                <c:pt idx="949">
                  <c:v>43482</c:v>
                </c:pt>
                <c:pt idx="950">
                  <c:v>43481</c:v>
                </c:pt>
                <c:pt idx="951">
                  <c:v>43480</c:v>
                </c:pt>
                <c:pt idx="952">
                  <c:v>43479</c:v>
                </c:pt>
                <c:pt idx="953">
                  <c:v>43478</c:v>
                </c:pt>
                <c:pt idx="954">
                  <c:v>43477</c:v>
                </c:pt>
                <c:pt idx="955">
                  <c:v>43476</c:v>
                </c:pt>
                <c:pt idx="956">
                  <c:v>43475</c:v>
                </c:pt>
                <c:pt idx="957">
                  <c:v>43474</c:v>
                </c:pt>
                <c:pt idx="958">
                  <c:v>43473</c:v>
                </c:pt>
                <c:pt idx="959">
                  <c:v>43472</c:v>
                </c:pt>
                <c:pt idx="960">
                  <c:v>43471</c:v>
                </c:pt>
                <c:pt idx="961">
                  <c:v>43470</c:v>
                </c:pt>
                <c:pt idx="962">
                  <c:v>43469</c:v>
                </c:pt>
                <c:pt idx="963">
                  <c:v>43468</c:v>
                </c:pt>
                <c:pt idx="964">
                  <c:v>43467</c:v>
                </c:pt>
                <c:pt idx="965">
                  <c:v>43466</c:v>
                </c:pt>
                <c:pt idx="966">
                  <c:v>43465</c:v>
                </c:pt>
                <c:pt idx="967">
                  <c:v>43464</c:v>
                </c:pt>
                <c:pt idx="968">
                  <c:v>43463</c:v>
                </c:pt>
                <c:pt idx="969">
                  <c:v>43462</c:v>
                </c:pt>
                <c:pt idx="970">
                  <c:v>43461</c:v>
                </c:pt>
                <c:pt idx="971">
                  <c:v>43460</c:v>
                </c:pt>
                <c:pt idx="972">
                  <c:v>43459</c:v>
                </c:pt>
                <c:pt idx="973">
                  <c:v>43458</c:v>
                </c:pt>
                <c:pt idx="974">
                  <c:v>43457</c:v>
                </c:pt>
                <c:pt idx="975">
                  <c:v>43456</c:v>
                </c:pt>
                <c:pt idx="976">
                  <c:v>43455</c:v>
                </c:pt>
                <c:pt idx="977">
                  <c:v>43454</c:v>
                </c:pt>
                <c:pt idx="978">
                  <c:v>43453</c:v>
                </c:pt>
                <c:pt idx="979">
                  <c:v>43452</c:v>
                </c:pt>
                <c:pt idx="980">
                  <c:v>43451</c:v>
                </c:pt>
                <c:pt idx="981">
                  <c:v>43450</c:v>
                </c:pt>
                <c:pt idx="982">
                  <c:v>43449</c:v>
                </c:pt>
                <c:pt idx="983">
                  <c:v>43448</c:v>
                </c:pt>
                <c:pt idx="984">
                  <c:v>43447</c:v>
                </c:pt>
                <c:pt idx="985">
                  <c:v>43446</c:v>
                </c:pt>
                <c:pt idx="986">
                  <c:v>43445</c:v>
                </c:pt>
                <c:pt idx="987">
                  <c:v>43444</c:v>
                </c:pt>
                <c:pt idx="988">
                  <c:v>43443</c:v>
                </c:pt>
                <c:pt idx="989">
                  <c:v>43442</c:v>
                </c:pt>
                <c:pt idx="990">
                  <c:v>43441</c:v>
                </c:pt>
                <c:pt idx="991">
                  <c:v>43440</c:v>
                </c:pt>
                <c:pt idx="992">
                  <c:v>43439</c:v>
                </c:pt>
                <c:pt idx="993">
                  <c:v>43438</c:v>
                </c:pt>
                <c:pt idx="994">
                  <c:v>43437</c:v>
                </c:pt>
                <c:pt idx="995">
                  <c:v>43436</c:v>
                </c:pt>
                <c:pt idx="996">
                  <c:v>43435</c:v>
                </c:pt>
                <c:pt idx="997">
                  <c:v>43434</c:v>
                </c:pt>
                <c:pt idx="998">
                  <c:v>43433</c:v>
                </c:pt>
                <c:pt idx="999">
                  <c:v>43432</c:v>
                </c:pt>
                <c:pt idx="1000">
                  <c:v>43431</c:v>
                </c:pt>
                <c:pt idx="1001">
                  <c:v>43430</c:v>
                </c:pt>
                <c:pt idx="1002">
                  <c:v>43429</c:v>
                </c:pt>
                <c:pt idx="1003">
                  <c:v>43428</c:v>
                </c:pt>
                <c:pt idx="1004">
                  <c:v>43427</c:v>
                </c:pt>
                <c:pt idx="1005">
                  <c:v>43426</c:v>
                </c:pt>
                <c:pt idx="1006">
                  <c:v>43425</c:v>
                </c:pt>
                <c:pt idx="1007">
                  <c:v>43424</c:v>
                </c:pt>
                <c:pt idx="1008">
                  <c:v>43423</c:v>
                </c:pt>
                <c:pt idx="1009">
                  <c:v>43422</c:v>
                </c:pt>
                <c:pt idx="1010">
                  <c:v>43421</c:v>
                </c:pt>
                <c:pt idx="1011">
                  <c:v>43420</c:v>
                </c:pt>
                <c:pt idx="1012">
                  <c:v>43419</c:v>
                </c:pt>
                <c:pt idx="1013">
                  <c:v>43418</c:v>
                </c:pt>
                <c:pt idx="1014">
                  <c:v>43417</c:v>
                </c:pt>
                <c:pt idx="1015">
                  <c:v>43416</c:v>
                </c:pt>
                <c:pt idx="1016">
                  <c:v>43415</c:v>
                </c:pt>
                <c:pt idx="1017">
                  <c:v>43414</c:v>
                </c:pt>
                <c:pt idx="1018">
                  <c:v>43413</c:v>
                </c:pt>
                <c:pt idx="1019">
                  <c:v>43412</c:v>
                </c:pt>
                <c:pt idx="1020">
                  <c:v>43411</c:v>
                </c:pt>
                <c:pt idx="1021">
                  <c:v>43410</c:v>
                </c:pt>
                <c:pt idx="1022">
                  <c:v>43409</c:v>
                </c:pt>
                <c:pt idx="1023">
                  <c:v>43408</c:v>
                </c:pt>
                <c:pt idx="1024">
                  <c:v>43407</c:v>
                </c:pt>
                <c:pt idx="1025">
                  <c:v>43406</c:v>
                </c:pt>
                <c:pt idx="1026">
                  <c:v>43405</c:v>
                </c:pt>
                <c:pt idx="1027">
                  <c:v>43404</c:v>
                </c:pt>
                <c:pt idx="1028">
                  <c:v>43403</c:v>
                </c:pt>
                <c:pt idx="1029">
                  <c:v>43402</c:v>
                </c:pt>
                <c:pt idx="1030">
                  <c:v>43401</c:v>
                </c:pt>
                <c:pt idx="1031">
                  <c:v>43400</c:v>
                </c:pt>
                <c:pt idx="1032">
                  <c:v>43399</c:v>
                </c:pt>
                <c:pt idx="1033">
                  <c:v>43398</c:v>
                </c:pt>
                <c:pt idx="1034">
                  <c:v>43397</c:v>
                </c:pt>
                <c:pt idx="1035">
                  <c:v>43396</c:v>
                </c:pt>
                <c:pt idx="1036">
                  <c:v>43395</c:v>
                </c:pt>
                <c:pt idx="1037">
                  <c:v>43394</c:v>
                </c:pt>
                <c:pt idx="1038">
                  <c:v>43393</c:v>
                </c:pt>
                <c:pt idx="1039">
                  <c:v>43392</c:v>
                </c:pt>
                <c:pt idx="1040">
                  <c:v>43391</c:v>
                </c:pt>
                <c:pt idx="1041">
                  <c:v>43390</c:v>
                </c:pt>
                <c:pt idx="1042">
                  <c:v>43389</c:v>
                </c:pt>
                <c:pt idx="1043">
                  <c:v>43388</c:v>
                </c:pt>
                <c:pt idx="1044">
                  <c:v>43387</c:v>
                </c:pt>
                <c:pt idx="1045">
                  <c:v>43386</c:v>
                </c:pt>
                <c:pt idx="1046">
                  <c:v>43385</c:v>
                </c:pt>
                <c:pt idx="1047">
                  <c:v>43384</c:v>
                </c:pt>
                <c:pt idx="1048">
                  <c:v>43383</c:v>
                </c:pt>
                <c:pt idx="1049">
                  <c:v>43382</c:v>
                </c:pt>
                <c:pt idx="1050">
                  <c:v>43381</c:v>
                </c:pt>
                <c:pt idx="1051">
                  <c:v>43380</c:v>
                </c:pt>
                <c:pt idx="1052">
                  <c:v>43379</c:v>
                </c:pt>
                <c:pt idx="1053">
                  <c:v>43378</c:v>
                </c:pt>
                <c:pt idx="1054">
                  <c:v>43377</c:v>
                </c:pt>
                <c:pt idx="1055">
                  <c:v>43376</c:v>
                </c:pt>
                <c:pt idx="1056">
                  <c:v>43375</c:v>
                </c:pt>
                <c:pt idx="1057">
                  <c:v>43374</c:v>
                </c:pt>
                <c:pt idx="1058">
                  <c:v>43373</c:v>
                </c:pt>
                <c:pt idx="1059">
                  <c:v>43372</c:v>
                </c:pt>
                <c:pt idx="1060">
                  <c:v>43371</c:v>
                </c:pt>
                <c:pt idx="1061">
                  <c:v>43370</c:v>
                </c:pt>
                <c:pt idx="1062">
                  <c:v>43369</c:v>
                </c:pt>
                <c:pt idx="1063">
                  <c:v>43368</c:v>
                </c:pt>
                <c:pt idx="1064">
                  <c:v>43367</c:v>
                </c:pt>
                <c:pt idx="1065">
                  <c:v>43366</c:v>
                </c:pt>
                <c:pt idx="1066">
                  <c:v>43365</c:v>
                </c:pt>
                <c:pt idx="1067">
                  <c:v>43364</c:v>
                </c:pt>
                <c:pt idx="1068">
                  <c:v>43363</c:v>
                </c:pt>
                <c:pt idx="1069">
                  <c:v>43362</c:v>
                </c:pt>
                <c:pt idx="1070">
                  <c:v>43361</c:v>
                </c:pt>
                <c:pt idx="1071">
                  <c:v>43360</c:v>
                </c:pt>
                <c:pt idx="1072">
                  <c:v>43359</c:v>
                </c:pt>
                <c:pt idx="1073">
                  <c:v>43358</c:v>
                </c:pt>
                <c:pt idx="1074">
                  <c:v>43357</c:v>
                </c:pt>
                <c:pt idx="1075">
                  <c:v>43356</c:v>
                </c:pt>
                <c:pt idx="1076">
                  <c:v>43355</c:v>
                </c:pt>
                <c:pt idx="1077">
                  <c:v>43354</c:v>
                </c:pt>
                <c:pt idx="1078">
                  <c:v>43353</c:v>
                </c:pt>
                <c:pt idx="1079">
                  <c:v>43352</c:v>
                </c:pt>
                <c:pt idx="1080">
                  <c:v>43351</c:v>
                </c:pt>
                <c:pt idx="1081">
                  <c:v>43350</c:v>
                </c:pt>
                <c:pt idx="1082">
                  <c:v>43349</c:v>
                </c:pt>
                <c:pt idx="1083">
                  <c:v>43348</c:v>
                </c:pt>
                <c:pt idx="1084">
                  <c:v>43347</c:v>
                </c:pt>
                <c:pt idx="1085">
                  <c:v>43346</c:v>
                </c:pt>
                <c:pt idx="1086">
                  <c:v>43345</c:v>
                </c:pt>
                <c:pt idx="1087">
                  <c:v>43344</c:v>
                </c:pt>
                <c:pt idx="1088">
                  <c:v>43343</c:v>
                </c:pt>
                <c:pt idx="1089">
                  <c:v>43342</c:v>
                </c:pt>
                <c:pt idx="1090">
                  <c:v>43341</c:v>
                </c:pt>
                <c:pt idx="1091">
                  <c:v>43340</c:v>
                </c:pt>
                <c:pt idx="1092">
                  <c:v>43339</c:v>
                </c:pt>
                <c:pt idx="1093">
                  <c:v>43338</c:v>
                </c:pt>
                <c:pt idx="1094">
                  <c:v>43337</c:v>
                </c:pt>
                <c:pt idx="1095">
                  <c:v>43336</c:v>
                </c:pt>
                <c:pt idx="1096">
                  <c:v>43335</c:v>
                </c:pt>
                <c:pt idx="1097">
                  <c:v>43334</c:v>
                </c:pt>
                <c:pt idx="1098">
                  <c:v>43333</c:v>
                </c:pt>
                <c:pt idx="1099">
                  <c:v>43332</c:v>
                </c:pt>
                <c:pt idx="1100">
                  <c:v>43331</c:v>
                </c:pt>
                <c:pt idx="1101">
                  <c:v>43330</c:v>
                </c:pt>
                <c:pt idx="1102">
                  <c:v>43329</c:v>
                </c:pt>
                <c:pt idx="1103">
                  <c:v>43328</c:v>
                </c:pt>
                <c:pt idx="1104">
                  <c:v>43327</c:v>
                </c:pt>
                <c:pt idx="1105">
                  <c:v>43326</c:v>
                </c:pt>
                <c:pt idx="1106">
                  <c:v>43325</c:v>
                </c:pt>
                <c:pt idx="1107">
                  <c:v>43324</c:v>
                </c:pt>
                <c:pt idx="1108">
                  <c:v>43323</c:v>
                </c:pt>
                <c:pt idx="1109">
                  <c:v>43322</c:v>
                </c:pt>
                <c:pt idx="1110">
                  <c:v>43321</c:v>
                </c:pt>
                <c:pt idx="1111">
                  <c:v>43320</c:v>
                </c:pt>
                <c:pt idx="1112">
                  <c:v>43319</c:v>
                </c:pt>
                <c:pt idx="1113">
                  <c:v>43318</c:v>
                </c:pt>
                <c:pt idx="1114">
                  <c:v>43317</c:v>
                </c:pt>
                <c:pt idx="1115">
                  <c:v>43316</c:v>
                </c:pt>
                <c:pt idx="1116">
                  <c:v>43315</c:v>
                </c:pt>
                <c:pt idx="1117">
                  <c:v>43314</c:v>
                </c:pt>
                <c:pt idx="1118">
                  <c:v>43313</c:v>
                </c:pt>
                <c:pt idx="1119">
                  <c:v>43312</c:v>
                </c:pt>
                <c:pt idx="1120">
                  <c:v>43311</c:v>
                </c:pt>
                <c:pt idx="1121">
                  <c:v>43310</c:v>
                </c:pt>
                <c:pt idx="1122">
                  <c:v>43309</c:v>
                </c:pt>
                <c:pt idx="1123">
                  <c:v>43308</c:v>
                </c:pt>
                <c:pt idx="1124">
                  <c:v>43307</c:v>
                </c:pt>
                <c:pt idx="1125">
                  <c:v>43306</c:v>
                </c:pt>
                <c:pt idx="1126">
                  <c:v>43305</c:v>
                </c:pt>
                <c:pt idx="1127">
                  <c:v>43304</c:v>
                </c:pt>
                <c:pt idx="1128">
                  <c:v>43303</c:v>
                </c:pt>
                <c:pt idx="1129">
                  <c:v>43302</c:v>
                </c:pt>
                <c:pt idx="1130">
                  <c:v>43301</c:v>
                </c:pt>
                <c:pt idx="1131">
                  <c:v>43300</c:v>
                </c:pt>
                <c:pt idx="1132">
                  <c:v>43299</c:v>
                </c:pt>
                <c:pt idx="1133">
                  <c:v>43298</c:v>
                </c:pt>
                <c:pt idx="1134">
                  <c:v>43297</c:v>
                </c:pt>
                <c:pt idx="1135">
                  <c:v>43296</c:v>
                </c:pt>
                <c:pt idx="1136">
                  <c:v>43295</c:v>
                </c:pt>
                <c:pt idx="1137">
                  <c:v>43294</c:v>
                </c:pt>
                <c:pt idx="1138">
                  <c:v>43293</c:v>
                </c:pt>
                <c:pt idx="1139">
                  <c:v>43292</c:v>
                </c:pt>
                <c:pt idx="1140">
                  <c:v>43291</c:v>
                </c:pt>
                <c:pt idx="1141">
                  <c:v>43290</c:v>
                </c:pt>
                <c:pt idx="1142">
                  <c:v>43289</c:v>
                </c:pt>
                <c:pt idx="1143">
                  <c:v>43288</c:v>
                </c:pt>
                <c:pt idx="1144">
                  <c:v>43287</c:v>
                </c:pt>
                <c:pt idx="1145">
                  <c:v>43286</c:v>
                </c:pt>
                <c:pt idx="1146">
                  <c:v>43285</c:v>
                </c:pt>
                <c:pt idx="1147">
                  <c:v>43284</c:v>
                </c:pt>
                <c:pt idx="1148">
                  <c:v>43283</c:v>
                </c:pt>
                <c:pt idx="1149">
                  <c:v>43282</c:v>
                </c:pt>
                <c:pt idx="1150">
                  <c:v>43281</c:v>
                </c:pt>
                <c:pt idx="1151">
                  <c:v>43280</c:v>
                </c:pt>
                <c:pt idx="1152">
                  <c:v>43279</c:v>
                </c:pt>
                <c:pt idx="1153">
                  <c:v>43278</c:v>
                </c:pt>
                <c:pt idx="1154">
                  <c:v>43277</c:v>
                </c:pt>
                <c:pt idx="1155">
                  <c:v>43276</c:v>
                </c:pt>
                <c:pt idx="1156">
                  <c:v>43275</c:v>
                </c:pt>
                <c:pt idx="1157">
                  <c:v>43274</c:v>
                </c:pt>
                <c:pt idx="1158">
                  <c:v>43273</c:v>
                </c:pt>
                <c:pt idx="1159">
                  <c:v>43272</c:v>
                </c:pt>
                <c:pt idx="1160">
                  <c:v>43271</c:v>
                </c:pt>
                <c:pt idx="1161">
                  <c:v>43270</c:v>
                </c:pt>
                <c:pt idx="1162">
                  <c:v>43269</c:v>
                </c:pt>
                <c:pt idx="1163">
                  <c:v>43268</c:v>
                </c:pt>
                <c:pt idx="1164">
                  <c:v>43267</c:v>
                </c:pt>
                <c:pt idx="1165">
                  <c:v>43266</c:v>
                </c:pt>
                <c:pt idx="1166">
                  <c:v>43265</c:v>
                </c:pt>
                <c:pt idx="1167">
                  <c:v>43264</c:v>
                </c:pt>
                <c:pt idx="1168">
                  <c:v>43263</c:v>
                </c:pt>
                <c:pt idx="1169">
                  <c:v>43262</c:v>
                </c:pt>
                <c:pt idx="1170">
                  <c:v>43261</c:v>
                </c:pt>
                <c:pt idx="1171">
                  <c:v>43260</c:v>
                </c:pt>
                <c:pt idx="1172">
                  <c:v>43259</c:v>
                </c:pt>
                <c:pt idx="1173">
                  <c:v>43258</c:v>
                </c:pt>
                <c:pt idx="1174">
                  <c:v>43257</c:v>
                </c:pt>
                <c:pt idx="1175">
                  <c:v>43256</c:v>
                </c:pt>
                <c:pt idx="1176">
                  <c:v>43255</c:v>
                </c:pt>
                <c:pt idx="1177">
                  <c:v>43254</c:v>
                </c:pt>
                <c:pt idx="1178">
                  <c:v>43253</c:v>
                </c:pt>
                <c:pt idx="1179">
                  <c:v>43252</c:v>
                </c:pt>
                <c:pt idx="1180">
                  <c:v>43251</c:v>
                </c:pt>
                <c:pt idx="1181">
                  <c:v>43250</c:v>
                </c:pt>
                <c:pt idx="1182">
                  <c:v>43249</c:v>
                </c:pt>
                <c:pt idx="1183">
                  <c:v>43248</c:v>
                </c:pt>
                <c:pt idx="1184">
                  <c:v>43247</c:v>
                </c:pt>
                <c:pt idx="1185">
                  <c:v>43246</c:v>
                </c:pt>
                <c:pt idx="1186">
                  <c:v>43245</c:v>
                </c:pt>
                <c:pt idx="1187">
                  <c:v>43244</c:v>
                </c:pt>
                <c:pt idx="1188">
                  <c:v>43243</c:v>
                </c:pt>
                <c:pt idx="1189">
                  <c:v>43242</c:v>
                </c:pt>
                <c:pt idx="1190">
                  <c:v>43241</c:v>
                </c:pt>
                <c:pt idx="1191">
                  <c:v>43240</c:v>
                </c:pt>
                <c:pt idx="1192">
                  <c:v>43239</c:v>
                </c:pt>
                <c:pt idx="1193">
                  <c:v>43238</c:v>
                </c:pt>
                <c:pt idx="1194">
                  <c:v>43237</c:v>
                </c:pt>
                <c:pt idx="1195">
                  <c:v>43236</c:v>
                </c:pt>
                <c:pt idx="1196">
                  <c:v>43235</c:v>
                </c:pt>
                <c:pt idx="1197">
                  <c:v>43234</c:v>
                </c:pt>
                <c:pt idx="1198">
                  <c:v>43233</c:v>
                </c:pt>
                <c:pt idx="1199">
                  <c:v>43232</c:v>
                </c:pt>
                <c:pt idx="1200">
                  <c:v>43231</c:v>
                </c:pt>
                <c:pt idx="1201">
                  <c:v>43230</c:v>
                </c:pt>
                <c:pt idx="1202">
                  <c:v>43229</c:v>
                </c:pt>
                <c:pt idx="1203">
                  <c:v>43228</c:v>
                </c:pt>
                <c:pt idx="1204">
                  <c:v>43227</c:v>
                </c:pt>
                <c:pt idx="1205">
                  <c:v>43226</c:v>
                </c:pt>
                <c:pt idx="1206">
                  <c:v>43225</c:v>
                </c:pt>
                <c:pt idx="1207">
                  <c:v>43224</c:v>
                </c:pt>
                <c:pt idx="1208">
                  <c:v>43223</c:v>
                </c:pt>
                <c:pt idx="1209">
                  <c:v>43222</c:v>
                </c:pt>
                <c:pt idx="1210">
                  <c:v>43221</c:v>
                </c:pt>
                <c:pt idx="1211">
                  <c:v>43220</c:v>
                </c:pt>
                <c:pt idx="1212">
                  <c:v>43219</c:v>
                </c:pt>
                <c:pt idx="1213">
                  <c:v>43218</c:v>
                </c:pt>
                <c:pt idx="1214">
                  <c:v>43217</c:v>
                </c:pt>
                <c:pt idx="1215">
                  <c:v>43216</c:v>
                </c:pt>
                <c:pt idx="1216">
                  <c:v>43215</c:v>
                </c:pt>
                <c:pt idx="1217">
                  <c:v>43214</c:v>
                </c:pt>
                <c:pt idx="1218">
                  <c:v>43213</c:v>
                </c:pt>
                <c:pt idx="1219">
                  <c:v>43212</c:v>
                </c:pt>
                <c:pt idx="1220">
                  <c:v>43211</c:v>
                </c:pt>
                <c:pt idx="1221">
                  <c:v>43210</c:v>
                </c:pt>
                <c:pt idx="1222">
                  <c:v>43209</c:v>
                </c:pt>
                <c:pt idx="1223">
                  <c:v>43208</c:v>
                </c:pt>
                <c:pt idx="1224">
                  <c:v>43207</c:v>
                </c:pt>
                <c:pt idx="1225">
                  <c:v>43206</c:v>
                </c:pt>
                <c:pt idx="1226">
                  <c:v>43205</c:v>
                </c:pt>
                <c:pt idx="1227">
                  <c:v>43204</c:v>
                </c:pt>
                <c:pt idx="1228">
                  <c:v>43203</c:v>
                </c:pt>
                <c:pt idx="1229">
                  <c:v>43202</c:v>
                </c:pt>
                <c:pt idx="1230">
                  <c:v>43201</c:v>
                </c:pt>
                <c:pt idx="1231">
                  <c:v>43200</c:v>
                </c:pt>
                <c:pt idx="1232">
                  <c:v>43199</c:v>
                </c:pt>
                <c:pt idx="1233">
                  <c:v>43198</c:v>
                </c:pt>
                <c:pt idx="1234">
                  <c:v>43197</c:v>
                </c:pt>
                <c:pt idx="1235">
                  <c:v>43196</c:v>
                </c:pt>
                <c:pt idx="1236">
                  <c:v>43195</c:v>
                </c:pt>
                <c:pt idx="1237">
                  <c:v>43194</c:v>
                </c:pt>
                <c:pt idx="1238">
                  <c:v>43193</c:v>
                </c:pt>
                <c:pt idx="1239">
                  <c:v>43192</c:v>
                </c:pt>
                <c:pt idx="1240">
                  <c:v>43191</c:v>
                </c:pt>
                <c:pt idx="1241">
                  <c:v>43190</c:v>
                </c:pt>
                <c:pt idx="1242">
                  <c:v>43189</c:v>
                </c:pt>
                <c:pt idx="1243">
                  <c:v>43188</c:v>
                </c:pt>
                <c:pt idx="1244">
                  <c:v>43187</c:v>
                </c:pt>
                <c:pt idx="1245">
                  <c:v>43186</c:v>
                </c:pt>
                <c:pt idx="1246">
                  <c:v>43185</c:v>
                </c:pt>
                <c:pt idx="1247">
                  <c:v>43184</c:v>
                </c:pt>
                <c:pt idx="1248">
                  <c:v>43183</c:v>
                </c:pt>
                <c:pt idx="1249">
                  <c:v>43182</c:v>
                </c:pt>
                <c:pt idx="1250">
                  <c:v>43181</c:v>
                </c:pt>
                <c:pt idx="1251">
                  <c:v>43180</c:v>
                </c:pt>
                <c:pt idx="1252">
                  <c:v>43179</c:v>
                </c:pt>
                <c:pt idx="1253">
                  <c:v>43178</c:v>
                </c:pt>
                <c:pt idx="1254">
                  <c:v>43177</c:v>
                </c:pt>
                <c:pt idx="1255">
                  <c:v>43176</c:v>
                </c:pt>
                <c:pt idx="1256">
                  <c:v>43175</c:v>
                </c:pt>
                <c:pt idx="1257">
                  <c:v>43174</c:v>
                </c:pt>
                <c:pt idx="1258">
                  <c:v>43173</c:v>
                </c:pt>
                <c:pt idx="1259">
                  <c:v>43172</c:v>
                </c:pt>
                <c:pt idx="1260">
                  <c:v>43171</c:v>
                </c:pt>
                <c:pt idx="1261">
                  <c:v>43170</c:v>
                </c:pt>
                <c:pt idx="1262">
                  <c:v>43169</c:v>
                </c:pt>
                <c:pt idx="1263">
                  <c:v>43168</c:v>
                </c:pt>
                <c:pt idx="1264">
                  <c:v>43167</c:v>
                </c:pt>
                <c:pt idx="1265">
                  <c:v>43166</c:v>
                </c:pt>
                <c:pt idx="1266">
                  <c:v>43165</c:v>
                </c:pt>
                <c:pt idx="1267">
                  <c:v>43164</c:v>
                </c:pt>
                <c:pt idx="1268">
                  <c:v>43163</c:v>
                </c:pt>
                <c:pt idx="1269">
                  <c:v>43162</c:v>
                </c:pt>
                <c:pt idx="1270">
                  <c:v>43161</c:v>
                </c:pt>
                <c:pt idx="1271">
                  <c:v>43160</c:v>
                </c:pt>
                <c:pt idx="1272">
                  <c:v>43159</c:v>
                </c:pt>
                <c:pt idx="1273">
                  <c:v>43158</c:v>
                </c:pt>
                <c:pt idx="1274">
                  <c:v>43157</c:v>
                </c:pt>
                <c:pt idx="1275">
                  <c:v>43156</c:v>
                </c:pt>
                <c:pt idx="1276">
                  <c:v>43155</c:v>
                </c:pt>
                <c:pt idx="1277">
                  <c:v>43154</c:v>
                </c:pt>
                <c:pt idx="1278">
                  <c:v>43153</c:v>
                </c:pt>
                <c:pt idx="1279">
                  <c:v>43152</c:v>
                </c:pt>
                <c:pt idx="1280">
                  <c:v>43151</c:v>
                </c:pt>
                <c:pt idx="1281">
                  <c:v>43150</c:v>
                </c:pt>
                <c:pt idx="1282">
                  <c:v>43149</c:v>
                </c:pt>
                <c:pt idx="1283">
                  <c:v>43148</c:v>
                </c:pt>
                <c:pt idx="1284">
                  <c:v>43147</c:v>
                </c:pt>
                <c:pt idx="1285">
                  <c:v>43146</c:v>
                </c:pt>
                <c:pt idx="1286">
                  <c:v>43145</c:v>
                </c:pt>
                <c:pt idx="1287">
                  <c:v>43144</c:v>
                </c:pt>
                <c:pt idx="1288">
                  <c:v>43143</c:v>
                </c:pt>
                <c:pt idx="1289">
                  <c:v>43142</c:v>
                </c:pt>
                <c:pt idx="1290">
                  <c:v>43141</c:v>
                </c:pt>
                <c:pt idx="1291">
                  <c:v>43140</c:v>
                </c:pt>
                <c:pt idx="1292">
                  <c:v>43139</c:v>
                </c:pt>
                <c:pt idx="1293">
                  <c:v>43138</c:v>
                </c:pt>
                <c:pt idx="1294">
                  <c:v>43137</c:v>
                </c:pt>
                <c:pt idx="1295">
                  <c:v>43136</c:v>
                </c:pt>
                <c:pt idx="1296">
                  <c:v>43135</c:v>
                </c:pt>
                <c:pt idx="1297">
                  <c:v>43134</c:v>
                </c:pt>
                <c:pt idx="1298">
                  <c:v>43133</c:v>
                </c:pt>
                <c:pt idx="1299">
                  <c:v>43132</c:v>
                </c:pt>
                <c:pt idx="1300">
                  <c:v>43131</c:v>
                </c:pt>
                <c:pt idx="1301">
                  <c:v>43130</c:v>
                </c:pt>
                <c:pt idx="1302">
                  <c:v>43129</c:v>
                </c:pt>
                <c:pt idx="1303">
                  <c:v>43128</c:v>
                </c:pt>
                <c:pt idx="1304">
                  <c:v>43127</c:v>
                </c:pt>
                <c:pt idx="1305">
                  <c:v>43126</c:v>
                </c:pt>
                <c:pt idx="1306">
                  <c:v>43125</c:v>
                </c:pt>
                <c:pt idx="1307">
                  <c:v>43124</c:v>
                </c:pt>
                <c:pt idx="1308">
                  <c:v>43123</c:v>
                </c:pt>
                <c:pt idx="1309">
                  <c:v>43122</c:v>
                </c:pt>
                <c:pt idx="1310">
                  <c:v>43121</c:v>
                </c:pt>
                <c:pt idx="1311">
                  <c:v>43120</c:v>
                </c:pt>
                <c:pt idx="1312">
                  <c:v>43119</c:v>
                </c:pt>
                <c:pt idx="1313">
                  <c:v>43118</c:v>
                </c:pt>
                <c:pt idx="1314">
                  <c:v>43117</c:v>
                </c:pt>
                <c:pt idx="1315">
                  <c:v>43116</c:v>
                </c:pt>
                <c:pt idx="1316">
                  <c:v>43115</c:v>
                </c:pt>
                <c:pt idx="1317">
                  <c:v>43114</c:v>
                </c:pt>
                <c:pt idx="1318">
                  <c:v>43113</c:v>
                </c:pt>
                <c:pt idx="1319">
                  <c:v>43112</c:v>
                </c:pt>
                <c:pt idx="1320">
                  <c:v>43111</c:v>
                </c:pt>
                <c:pt idx="1321">
                  <c:v>43110</c:v>
                </c:pt>
                <c:pt idx="1322">
                  <c:v>43109</c:v>
                </c:pt>
                <c:pt idx="1323">
                  <c:v>43108</c:v>
                </c:pt>
                <c:pt idx="1324">
                  <c:v>43107</c:v>
                </c:pt>
                <c:pt idx="1325">
                  <c:v>43106</c:v>
                </c:pt>
                <c:pt idx="1326">
                  <c:v>43105</c:v>
                </c:pt>
                <c:pt idx="1327">
                  <c:v>43104</c:v>
                </c:pt>
                <c:pt idx="1328">
                  <c:v>43103</c:v>
                </c:pt>
                <c:pt idx="1329">
                  <c:v>43102</c:v>
                </c:pt>
                <c:pt idx="1330">
                  <c:v>43101</c:v>
                </c:pt>
                <c:pt idx="1331">
                  <c:v>43100</c:v>
                </c:pt>
                <c:pt idx="1332">
                  <c:v>43099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43093</c:v>
                </c:pt>
                <c:pt idx="1339">
                  <c:v>43092</c:v>
                </c:pt>
                <c:pt idx="1340">
                  <c:v>43091</c:v>
                </c:pt>
                <c:pt idx="1341">
                  <c:v>43090</c:v>
                </c:pt>
                <c:pt idx="1342">
                  <c:v>43089</c:v>
                </c:pt>
                <c:pt idx="1343">
                  <c:v>43088</c:v>
                </c:pt>
                <c:pt idx="1344">
                  <c:v>43087</c:v>
                </c:pt>
                <c:pt idx="1345">
                  <c:v>43086</c:v>
                </c:pt>
                <c:pt idx="1346">
                  <c:v>43085</c:v>
                </c:pt>
                <c:pt idx="1347">
                  <c:v>43084</c:v>
                </c:pt>
                <c:pt idx="1348">
                  <c:v>43083</c:v>
                </c:pt>
                <c:pt idx="1349">
                  <c:v>43082</c:v>
                </c:pt>
                <c:pt idx="1350">
                  <c:v>43081</c:v>
                </c:pt>
                <c:pt idx="1351">
                  <c:v>43080</c:v>
                </c:pt>
                <c:pt idx="1352">
                  <c:v>43079</c:v>
                </c:pt>
                <c:pt idx="1353">
                  <c:v>43078</c:v>
                </c:pt>
                <c:pt idx="1354">
                  <c:v>43077</c:v>
                </c:pt>
                <c:pt idx="1355">
                  <c:v>43076</c:v>
                </c:pt>
                <c:pt idx="1356">
                  <c:v>43075</c:v>
                </c:pt>
                <c:pt idx="1357">
                  <c:v>43074</c:v>
                </c:pt>
                <c:pt idx="1358">
                  <c:v>43073</c:v>
                </c:pt>
                <c:pt idx="1359">
                  <c:v>43072</c:v>
                </c:pt>
                <c:pt idx="1360">
                  <c:v>43071</c:v>
                </c:pt>
                <c:pt idx="1361">
                  <c:v>43070</c:v>
                </c:pt>
                <c:pt idx="1362">
                  <c:v>43069</c:v>
                </c:pt>
                <c:pt idx="1363">
                  <c:v>43068</c:v>
                </c:pt>
                <c:pt idx="1364">
                  <c:v>43067</c:v>
                </c:pt>
                <c:pt idx="1365">
                  <c:v>43066</c:v>
                </c:pt>
                <c:pt idx="1366">
                  <c:v>43065</c:v>
                </c:pt>
                <c:pt idx="1367">
                  <c:v>43064</c:v>
                </c:pt>
                <c:pt idx="1368">
                  <c:v>43063</c:v>
                </c:pt>
                <c:pt idx="1369">
                  <c:v>43062</c:v>
                </c:pt>
                <c:pt idx="1370">
                  <c:v>43061</c:v>
                </c:pt>
                <c:pt idx="1371">
                  <c:v>43060</c:v>
                </c:pt>
                <c:pt idx="1372">
                  <c:v>43059</c:v>
                </c:pt>
                <c:pt idx="1373">
                  <c:v>43058</c:v>
                </c:pt>
                <c:pt idx="1374">
                  <c:v>43057</c:v>
                </c:pt>
                <c:pt idx="1375">
                  <c:v>43056</c:v>
                </c:pt>
                <c:pt idx="1376">
                  <c:v>43055</c:v>
                </c:pt>
                <c:pt idx="1377">
                  <c:v>43054</c:v>
                </c:pt>
                <c:pt idx="1378">
                  <c:v>43053</c:v>
                </c:pt>
                <c:pt idx="1379">
                  <c:v>43052</c:v>
                </c:pt>
                <c:pt idx="1380">
                  <c:v>43051</c:v>
                </c:pt>
                <c:pt idx="1381">
                  <c:v>43050</c:v>
                </c:pt>
                <c:pt idx="1382">
                  <c:v>43049</c:v>
                </c:pt>
                <c:pt idx="1383">
                  <c:v>43048</c:v>
                </c:pt>
                <c:pt idx="1384">
                  <c:v>43047</c:v>
                </c:pt>
                <c:pt idx="1385">
                  <c:v>43046</c:v>
                </c:pt>
                <c:pt idx="1386">
                  <c:v>43045</c:v>
                </c:pt>
                <c:pt idx="1387">
                  <c:v>43044</c:v>
                </c:pt>
                <c:pt idx="1388">
                  <c:v>43043</c:v>
                </c:pt>
                <c:pt idx="1389">
                  <c:v>43042</c:v>
                </c:pt>
                <c:pt idx="1390">
                  <c:v>43041</c:v>
                </c:pt>
                <c:pt idx="1391">
                  <c:v>43040</c:v>
                </c:pt>
                <c:pt idx="1392">
                  <c:v>43039</c:v>
                </c:pt>
                <c:pt idx="1393">
                  <c:v>43038</c:v>
                </c:pt>
                <c:pt idx="1394">
                  <c:v>43037</c:v>
                </c:pt>
                <c:pt idx="1395">
                  <c:v>43036</c:v>
                </c:pt>
                <c:pt idx="1396">
                  <c:v>43035</c:v>
                </c:pt>
                <c:pt idx="1397">
                  <c:v>43034</c:v>
                </c:pt>
                <c:pt idx="1398">
                  <c:v>43033</c:v>
                </c:pt>
                <c:pt idx="1399">
                  <c:v>43032</c:v>
                </c:pt>
                <c:pt idx="1400">
                  <c:v>43031</c:v>
                </c:pt>
                <c:pt idx="1401">
                  <c:v>43030</c:v>
                </c:pt>
                <c:pt idx="1402">
                  <c:v>43029</c:v>
                </c:pt>
                <c:pt idx="1403">
                  <c:v>43028</c:v>
                </c:pt>
                <c:pt idx="1404">
                  <c:v>43027</c:v>
                </c:pt>
                <c:pt idx="1405">
                  <c:v>43026</c:v>
                </c:pt>
                <c:pt idx="1406">
                  <c:v>43025</c:v>
                </c:pt>
                <c:pt idx="1407">
                  <c:v>43024</c:v>
                </c:pt>
                <c:pt idx="1408">
                  <c:v>43023</c:v>
                </c:pt>
                <c:pt idx="1409">
                  <c:v>43022</c:v>
                </c:pt>
                <c:pt idx="1410">
                  <c:v>43021</c:v>
                </c:pt>
                <c:pt idx="1411">
                  <c:v>43020</c:v>
                </c:pt>
                <c:pt idx="1412">
                  <c:v>43019</c:v>
                </c:pt>
                <c:pt idx="1413">
                  <c:v>43018</c:v>
                </c:pt>
                <c:pt idx="1414">
                  <c:v>43017</c:v>
                </c:pt>
                <c:pt idx="1415">
                  <c:v>43016</c:v>
                </c:pt>
                <c:pt idx="1416">
                  <c:v>43015</c:v>
                </c:pt>
                <c:pt idx="1417">
                  <c:v>43014</c:v>
                </c:pt>
                <c:pt idx="1418">
                  <c:v>43013</c:v>
                </c:pt>
                <c:pt idx="1419">
                  <c:v>43012</c:v>
                </c:pt>
                <c:pt idx="1420">
                  <c:v>43011</c:v>
                </c:pt>
                <c:pt idx="1421">
                  <c:v>43010</c:v>
                </c:pt>
                <c:pt idx="1422">
                  <c:v>43009</c:v>
                </c:pt>
                <c:pt idx="1423">
                  <c:v>43008</c:v>
                </c:pt>
                <c:pt idx="1424">
                  <c:v>43007</c:v>
                </c:pt>
                <c:pt idx="1425">
                  <c:v>43006</c:v>
                </c:pt>
                <c:pt idx="1426">
                  <c:v>43005</c:v>
                </c:pt>
                <c:pt idx="1427">
                  <c:v>43004</c:v>
                </c:pt>
                <c:pt idx="1428">
                  <c:v>43003</c:v>
                </c:pt>
                <c:pt idx="1429">
                  <c:v>43002</c:v>
                </c:pt>
                <c:pt idx="1430">
                  <c:v>43001</c:v>
                </c:pt>
                <c:pt idx="1431">
                  <c:v>43000</c:v>
                </c:pt>
                <c:pt idx="1432">
                  <c:v>42999</c:v>
                </c:pt>
                <c:pt idx="1433">
                  <c:v>42998</c:v>
                </c:pt>
                <c:pt idx="1434">
                  <c:v>42997</c:v>
                </c:pt>
                <c:pt idx="1435">
                  <c:v>42996</c:v>
                </c:pt>
                <c:pt idx="1436">
                  <c:v>42995</c:v>
                </c:pt>
                <c:pt idx="1437">
                  <c:v>42994</c:v>
                </c:pt>
                <c:pt idx="1438">
                  <c:v>42993</c:v>
                </c:pt>
                <c:pt idx="1439">
                  <c:v>42992</c:v>
                </c:pt>
                <c:pt idx="1440">
                  <c:v>42991</c:v>
                </c:pt>
                <c:pt idx="1441">
                  <c:v>42990</c:v>
                </c:pt>
                <c:pt idx="1442">
                  <c:v>42989</c:v>
                </c:pt>
                <c:pt idx="1443">
                  <c:v>42988</c:v>
                </c:pt>
                <c:pt idx="1444">
                  <c:v>42987</c:v>
                </c:pt>
                <c:pt idx="1445">
                  <c:v>42986</c:v>
                </c:pt>
                <c:pt idx="1446">
                  <c:v>42985</c:v>
                </c:pt>
                <c:pt idx="1447">
                  <c:v>42984</c:v>
                </c:pt>
                <c:pt idx="1448">
                  <c:v>42983</c:v>
                </c:pt>
                <c:pt idx="1449">
                  <c:v>42982</c:v>
                </c:pt>
                <c:pt idx="1450">
                  <c:v>42981</c:v>
                </c:pt>
                <c:pt idx="1451">
                  <c:v>42980</c:v>
                </c:pt>
                <c:pt idx="1452">
                  <c:v>42979</c:v>
                </c:pt>
                <c:pt idx="1453">
                  <c:v>42978</c:v>
                </c:pt>
                <c:pt idx="1454">
                  <c:v>42977</c:v>
                </c:pt>
                <c:pt idx="1455">
                  <c:v>42976</c:v>
                </c:pt>
                <c:pt idx="1456">
                  <c:v>42975</c:v>
                </c:pt>
                <c:pt idx="1457">
                  <c:v>42974</c:v>
                </c:pt>
                <c:pt idx="1458">
                  <c:v>42973</c:v>
                </c:pt>
                <c:pt idx="1459">
                  <c:v>42972</c:v>
                </c:pt>
                <c:pt idx="1460">
                  <c:v>42971</c:v>
                </c:pt>
                <c:pt idx="1461">
                  <c:v>42970</c:v>
                </c:pt>
                <c:pt idx="1462">
                  <c:v>42969</c:v>
                </c:pt>
                <c:pt idx="1463">
                  <c:v>42968</c:v>
                </c:pt>
                <c:pt idx="1464">
                  <c:v>42967</c:v>
                </c:pt>
                <c:pt idx="1465">
                  <c:v>42966</c:v>
                </c:pt>
                <c:pt idx="1466">
                  <c:v>42965</c:v>
                </c:pt>
                <c:pt idx="1467">
                  <c:v>42964</c:v>
                </c:pt>
                <c:pt idx="1468">
                  <c:v>42963</c:v>
                </c:pt>
                <c:pt idx="1469">
                  <c:v>42962</c:v>
                </c:pt>
                <c:pt idx="1470">
                  <c:v>42961</c:v>
                </c:pt>
                <c:pt idx="1471">
                  <c:v>42960</c:v>
                </c:pt>
                <c:pt idx="1472">
                  <c:v>42959</c:v>
                </c:pt>
                <c:pt idx="1473">
                  <c:v>42958</c:v>
                </c:pt>
                <c:pt idx="1474">
                  <c:v>42957</c:v>
                </c:pt>
                <c:pt idx="1475">
                  <c:v>42956</c:v>
                </c:pt>
                <c:pt idx="1476">
                  <c:v>42955</c:v>
                </c:pt>
                <c:pt idx="1477">
                  <c:v>42954</c:v>
                </c:pt>
                <c:pt idx="1478">
                  <c:v>42953</c:v>
                </c:pt>
                <c:pt idx="1479">
                  <c:v>42952</c:v>
                </c:pt>
                <c:pt idx="1480">
                  <c:v>42951</c:v>
                </c:pt>
                <c:pt idx="1481">
                  <c:v>42950</c:v>
                </c:pt>
                <c:pt idx="1482">
                  <c:v>42949</c:v>
                </c:pt>
                <c:pt idx="1483">
                  <c:v>42948</c:v>
                </c:pt>
                <c:pt idx="1484">
                  <c:v>42947</c:v>
                </c:pt>
                <c:pt idx="1485">
                  <c:v>42946</c:v>
                </c:pt>
                <c:pt idx="1486">
                  <c:v>42945</c:v>
                </c:pt>
                <c:pt idx="1487">
                  <c:v>42944</c:v>
                </c:pt>
                <c:pt idx="1488">
                  <c:v>42943</c:v>
                </c:pt>
                <c:pt idx="1489">
                  <c:v>42942</c:v>
                </c:pt>
                <c:pt idx="1490">
                  <c:v>42941</c:v>
                </c:pt>
                <c:pt idx="1491">
                  <c:v>42940</c:v>
                </c:pt>
                <c:pt idx="1492">
                  <c:v>42939</c:v>
                </c:pt>
                <c:pt idx="1493">
                  <c:v>42938</c:v>
                </c:pt>
                <c:pt idx="1494">
                  <c:v>42937</c:v>
                </c:pt>
                <c:pt idx="1495">
                  <c:v>42936</c:v>
                </c:pt>
                <c:pt idx="1496">
                  <c:v>42935</c:v>
                </c:pt>
                <c:pt idx="1497">
                  <c:v>42934</c:v>
                </c:pt>
                <c:pt idx="1498">
                  <c:v>42933</c:v>
                </c:pt>
                <c:pt idx="1499">
                  <c:v>42932</c:v>
                </c:pt>
                <c:pt idx="1500">
                  <c:v>42931</c:v>
                </c:pt>
                <c:pt idx="1501">
                  <c:v>42930</c:v>
                </c:pt>
                <c:pt idx="1502">
                  <c:v>42929</c:v>
                </c:pt>
                <c:pt idx="1503">
                  <c:v>42928</c:v>
                </c:pt>
                <c:pt idx="1504">
                  <c:v>42927</c:v>
                </c:pt>
                <c:pt idx="1505">
                  <c:v>42926</c:v>
                </c:pt>
                <c:pt idx="1506">
                  <c:v>42925</c:v>
                </c:pt>
                <c:pt idx="1507">
                  <c:v>42924</c:v>
                </c:pt>
                <c:pt idx="1508">
                  <c:v>42923</c:v>
                </c:pt>
                <c:pt idx="1509">
                  <c:v>42922</c:v>
                </c:pt>
                <c:pt idx="1510">
                  <c:v>42921</c:v>
                </c:pt>
                <c:pt idx="1511">
                  <c:v>42920</c:v>
                </c:pt>
                <c:pt idx="1512">
                  <c:v>42919</c:v>
                </c:pt>
                <c:pt idx="1513">
                  <c:v>42918</c:v>
                </c:pt>
                <c:pt idx="1514">
                  <c:v>42917</c:v>
                </c:pt>
                <c:pt idx="1515">
                  <c:v>42916</c:v>
                </c:pt>
                <c:pt idx="1516">
                  <c:v>42915</c:v>
                </c:pt>
                <c:pt idx="1517">
                  <c:v>42914</c:v>
                </c:pt>
                <c:pt idx="1518">
                  <c:v>42913</c:v>
                </c:pt>
                <c:pt idx="1519">
                  <c:v>42912</c:v>
                </c:pt>
                <c:pt idx="1520">
                  <c:v>42911</c:v>
                </c:pt>
                <c:pt idx="1521">
                  <c:v>42910</c:v>
                </c:pt>
                <c:pt idx="1522">
                  <c:v>42909</c:v>
                </c:pt>
                <c:pt idx="1523">
                  <c:v>42908</c:v>
                </c:pt>
                <c:pt idx="1524">
                  <c:v>42907</c:v>
                </c:pt>
                <c:pt idx="1525">
                  <c:v>42906</c:v>
                </c:pt>
                <c:pt idx="1526">
                  <c:v>42905</c:v>
                </c:pt>
                <c:pt idx="1527">
                  <c:v>42904</c:v>
                </c:pt>
                <c:pt idx="1528">
                  <c:v>42903</c:v>
                </c:pt>
                <c:pt idx="1529">
                  <c:v>42902</c:v>
                </c:pt>
                <c:pt idx="1530">
                  <c:v>42901</c:v>
                </c:pt>
                <c:pt idx="1531">
                  <c:v>42900</c:v>
                </c:pt>
                <c:pt idx="1532">
                  <c:v>42899</c:v>
                </c:pt>
                <c:pt idx="1533">
                  <c:v>42898</c:v>
                </c:pt>
                <c:pt idx="1534">
                  <c:v>42897</c:v>
                </c:pt>
                <c:pt idx="1535">
                  <c:v>42896</c:v>
                </c:pt>
                <c:pt idx="1536">
                  <c:v>42895</c:v>
                </c:pt>
                <c:pt idx="1537">
                  <c:v>42894</c:v>
                </c:pt>
                <c:pt idx="1538">
                  <c:v>42893</c:v>
                </c:pt>
                <c:pt idx="1539">
                  <c:v>42892</c:v>
                </c:pt>
                <c:pt idx="1540">
                  <c:v>42891</c:v>
                </c:pt>
                <c:pt idx="1541">
                  <c:v>42890</c:v>
                </c:pt>
                <c:pt idx="1542">
                  <c:v>42889</c:v>
                </c:pt>
                <c:pt idx="1543">
                  <c:v>42888</c:v>
                </c:pt>
                <c:pt idx="1544">
                  <c:v>42887</c:v>
                </c:pt>
                <c:pt idx="1545">
                  <c:v>42886</c:v>
                </c:pt>
                <c:pt idx="1546">
                  <c:v>42885</c:v>
                </c:pt>
                <c:pt idx="1547">
                  <c:v>42884</c:v>
                </c:pt>
                <c:pt idx="1548">
                  <c:v>42883</c:v>
                </c:pt>
                <c:pt idx="1549">
                  <c:v>42882</c:v>
                </c:pt>
                <c:pt idx="1550">
                  <c:v>42881</c:v>
                </c:pt>
                <c:pt idx="1551">
                  <c:v>42880</c:v>
                </c:pt>
                <c:pt idx="1552">
                  <c:v>42879</c:v>
                </c:pt>
                <c:pt idx="1553">
                  <c:v>42878</c:v>
                </c:pt>
                <c:pt idx="1554">
                  <c:v>42877</c:v>
                </c:pt>
                <c:pt idx="1555">
                  <c:v>42876</c:v>
                </c:pt>
                <c:pt idx="1556">
                  <c:v>42875</c:v>
                </c:pt>
                <c:pt idx="1557">
                  <c:v>42874</c:v>
                </c:pt>
                <c:pt idx="1558">
                  <c:v>42873</c:v>
                </c:pt>
                <c:pt idx="1559">
                  <c:v>42872</c:v>
                </c:pt>
                <c:pt idx="1560">
                  <c:v>42871</c:v>
                </c:pt>
                <c:pt idx="1561">
                  <c:v>42870</c:v>
                </c:pt>
                <c:pt idx="1562">
                  <c:v>42869</c:v>
                </c:pt>
                <c:pt idx="1563">
                  <c:v>42868</c:v>
                </c:pt>
                <c:pt idx="1564">
                  <c:v>42867</c:v>
                </c:pt>
                <c:pt idx="1565">
                  <c:v>42866</c:v>
                </c:pt>
                <c:pt idx="1566">
                  <c:v>42865</c:v>
                </c:pt>
                <c:pt idx="1567">
                  <c:v>42864</c:v>
                </c:pt>
                <c:pt idx="1568">
                  <c:v>42863</c:v>
                </c:pt>
                <c:pt idx="1569">
                  <c:v>42862</c:v>
                </c:pt>
                <c:pt idx="1570">
                  <c:v>42861</c:v>
                </c:pt>
                <c:pt idx="1571">
                  <c:v>42860</c:v>
                </c:pt>
                <c:pt idx="1572">
                  <c:v>42859</c:v>
                </c:pt>
                <c:pt idx="1573">
                  <c:v>42858</c:v>
                </c:pt>
                <c:pt idx="1574">
                  <c:v>42857</c:v>
                </c:pt>
                <c:pt idx="1575">
                  <c:v>42856</c:v>
                </c:pt>
                <c:pt idx="1576">
                  <c:v>42855</c:v>
                </c:pt>
                <c:pt idx="1577">
                  <c:v>42854</c:v>
                </c:pt>
                <c:pt idx="1578">
                  <c:v>42853</c:v>
                </c:pt>
                <c:pt idx="1579">
                  <c:v>42852</c:v>
                </c:pt>
                <c:pt idx="1580">
                  <c:v>42851</c:v>
                </c:pt>
                <c:pt idx="1581">
                  <c:v>42850</c:v>
                </c:pt>
                <c:pt idx="1582">
                  <c:v>42849</c:v>
                </c:pt>
                <c:pt idx="1583">
                  <c:v>42848</c:v>
                </c:pt>
                <c:pt idx="1584">
                  <c:v>42847</c:v>
                </c:pt>
                <c:pt idx="1585">
                  <c:v>42846</c:v>
                </c:pt>
                <c:pt idx="1586">
                  <c:v>42845</c:v>
                </c:pt>
                <c:pt idx="1587">
                  <c:v>42844</c:v>
                </c:pt>
                <c:pt idx="1588">
                  <c:v>42843</c:v>
                </c:pt>
                <c:pt idx="1589">
                  <c:v>42842</c:v>
                </c:pt>
                <c:pt idx="1590">
                  <c:v>42841</c:v>
                </c:pt>
                <c:pt idx="1591">
                  <c:v>42840</c:v>
                </c:pt>
                <c:pt idx="1592">
                  <c:v>42839</c:v>
                </c:pt>
                <c:pt idx="1593">
                  <c:v>42838</c:v>
                </c:pt>
                <c:pt idx="1594">
                  <c:v>42837</c:v>
                </c:pt>
                <c:pt idx="1595">
                  <c:v>42836</c:v>
                </c:pt>
                <c:pt idx="1596">
                  <c:v>42835</c:v>
                </c:pt>
                <c:pt idx="1597">
                  <c:v>42834</c:v>
                </c:pt>
                <c:pt idx="1598">
                  <c:v>42833</c:v>
                </c:pt>
                <c:pt idx="1599">
                  <c:v>42832</c:v>
                </c:pt>
                <c:pt idx="1600">
                  <c:v>42831</c:v>
                </c:pt>
                <c:pt idx="1601">
                  <c:v>42830</c:v>
                </c:pt>
                <c:pt idx="1602">
                  <c:v>42829</c:v>
                </c:pt>
                <c:pt idx="1603">
                  <c:v>42828</c:v>
                </c:pt>
                <c:pt idx="1604">
                  <c:v>42827</c:v>
                </c:pt>
                <c:pt idx="1605">
                  <c:v>42826</c:v>
                </c:pt>
                <c:pt idx="1606">
                  <c:v>42825</c:v>
                </c:pt>
                <c:pt idx="1607">
                  <c:v>42824</c:v>
                </c:pt>
                <c:pt idx="1608">
                  <c:v>42823</c:v>
                </c:pt>
                <c:pt idx="1609">
                  <c:v>42822</c:v>
                </c:pt>
                <c:pt idx="1610">
                  <c:v>42821</c:v>
                </c:pt>
                <c:pt idx="1611">
                  <c:v>42820</c:v>
                </c:pt>
                <c:pt idx="1612">
                  <c:v>42819</c:v>
                </c:pt>
                <c:pt idx="1613">
                  <c:v>42818</c:v>
                </c:pt>
                <c:pt idx="1614">
                  <c:v>42817</c:v>
                </c:pt>
                <c:pt idx="1615">
                  <c:v>42816</c:v>
                </c:pt>
                <c:pt idx="1616">
                  <c:v>42815</c:v>
                </c:pt>
                <c:pt idx="1617">
                  <c:v>42814</c:v>
                </c:pt>
                <c:pt idx="1618">
                  <c:v>42813</c:v>
                </c:pt>
                <c:pt idx="1619">
                  <c:v>42812</c:v>
                </c:pt>
                <c:pt idx="1620">
                  <c:v>42811</c:v>
                </c:pt>
                <c:pt idx="1621">
                  <c:v>42810</c:v>
                </c:pt>
                <c:pt idx="1622">
                  <c:v>42809</c:v>
                </c:pt>
                <c:pt idx="1623">
                  <c:v>42808</c:v>
                </c:pt>
                <c:pt idx="1624">
                  <c:v>42807</c:v>
                </c:pt>
                <c:pt idx="1625">
                  <c:v>42806</c:v>
                </c:pt>
                <c:pt idx="1626">
                  <c:v>42805</c:v>
                </c:pt>
                <c:pt idx="1627">
                  <c:v>42804</c:v>
                </c:pt>
                <c:pt idx="1628">
                  <c:v>42803</c:v>
                </c:pt>
                <c:pt idx="1629">
                  <c:v>42802</c:v>
                </c:pt>
                <c:pt idx="1630">
                  <c:v>42801</c:v>
                </c:pt>
                <c:pt idx="1631">
                  <c:v>42800</c:v>
                </c:pt>
                <c:pt idx="1632">
                  <c:v>42799</c:v>
                </c:pt>
                <c:pt idx="1633">
                  <c:v>42798</c:v>
                </c:pt>
                <c:pt idx="1634">
                  <c:v>42797</c:v>
                </c:pt>
                <c:pt idx="1635">
                  <c:v>42796</c:v>
                </c:pt>
                <c:pt idx="1636">
                  <c:v>42795</c:v>
                </c:pt>
                <c:pt idx="1637">
                  <c:v>42794</c:v>
                </c:pt>
                <c:pt idx="1638">
                  <c:v>42793</c:v>
                </c:pt>
                <c:pt idx="1639">
                  <c:v>42792</c:v>
                </c:pt>
                <c:pt idx="1640">
                  <c:v>42791</c:v>
                </c:pt>
                <c:pt idx="1641">
                  <c:v>42790</c:v>
                </c:pt>
                <c:pt idx="1642">
                  <c:v>42789</c:v>
                </c:pt>
                <c:pt idx="1643">
                  <c:v>42788</c:v>
                </c:pt>
                <c:pt idx="1644">
                  <c:v>42787</c:v>
                </c:pt>
                <c:pt idx="1645">
                  <c:v>42786</c:v>
                </c:pt>
                <c:pt idx="1646">
                  <c:v>42785</c:v>
                </c:pt>
                <c:pt idx="1647">
                  <c:v>42784</c:v>
                </c:pt>
                <c:pt idx="1648">
                  <c:v>42783</c:v>
                </c:pt>
                <c:pt idx="1649">
                  <c:v>42782</c:v>
                </c:pt>
                <c:pt idx="1650">
                  <c:v>42781</c:v>
                </c:pt>
                <c:pt idx="1651">
                  <c:v>42780</c:v>
                </c:pt>
                <c:pt idx="1652">
                  <c:v>42779</c:v>
                </c:pt>
                <c:pt idx="1653">
                  <c:v>42778</c:v>
                </c:pt>
                <c:pt idx="1654">
                  <c:v>42777</c:v>
                </c:pt>
                <c:pt idx="1655">
                  <c:v>42776</c:v>
                </c:pt>
                <c:pt idx="1656">
                  <c:v>42775</c:v>
                </c:pt>
                <c:pt idx="1657">
                  <c:v>42774</c:v>
                </c:pt>
                <c:pt idx="1658">
                  <c:v>42773</c:v>
                </c:pt>
                <c:pt idx="1659">
                  <c:v>42772</c:v>
                </c:pt>
                <c:pt idx="1660">
                  <c:v>42771</c:v>
                </c:pt>
                <c:pt idx="1661">
                  <c:v>42770</c:v>
                </c:pt>
                <c:pt idx="1662">
                  <c:v>42769</c:v>
                </c:pt>
                <c:pt idx="1663">
                  <c:v>42768</c:v>
                </c:pt>
                <c:pt idx="1664">
                  <c:v>42767</c:v>
                </c:pt>
                <c:pt idx="1665">
                  <c:v>42766</c:v>
                </c:pt>
                <c:pt idx="1666">
                  <c:v>42765</c:v>
                </c:pt>
                <c:pt idx="1667">
                  <c:v>42764</c:v>
                </c:pt>
                <c:pt idx="1668">
                  <c:v>42763</c:v>
                </c:pt>
                <c:pt idx="1669">
                  <c:v>42762</c:v>
                </c:pt>
                <c:pt idx="1670">
                  <c:v>42761</c:v>
                </c:pt>
                <c:pt idx="1671">
                  <c:v>42760</c:v>
                </c:pt>
                <c:pt idx="1672">
                  <c:v>42759</c:v>
                </c:pt>
                <c:pt idx="1673">
                  <c:v>42758</c:v>
                </c:pt>
                <c:pt idx="1674">
                  <c:v>42757</c:v>
                </c:pt>
                <c:pt idx="1675">
                  <c:v>42756</c:v>
                </c:pt>
                <c:pt idx="1676">
                  <c:v>42755</c:v>
                </c:pt>
                <c:pt idx="1677">
                  <c:v>42754</c:v>
                </c:pt>
                <c:pt idx="1678">
                  <c:v>42753</c:v>
                </c:pt>
                <c:pt idx="1679">
                  <c:v>42752</c:v>
                </c:pt>
                <c:pt idx="1680">
                  <c:v>42751</c:v>
                </c:pt>
                <c:pt idx="1681">
                  <c:v>42750</c:v>
                </c:pt>
                <c:pt idx="1682">
                  <c:v>42749</c:v>
                </c:pt>
                <c:pt idx="1683">
                  <c:v>42748</c:v>
                </c:pt>
                <c:pt idx="1684">
                  <c:v>42747</c:v>
                </c:pt>
                <c:pt idx="1685">
                  <c:v>42746</c:v>
                </c:pt>
                <c:pt idx="1686">
                  <c:v>42745</c:v>
                </c:pt>
                <c:pt idx="1687">
                  <c:v>42744</c:v>
                </c:pt>
                <c:pt idx="1688">
                  <c:v>42743</c:v>
                </c:pt>
                <c:pt idx="1689">
                  <c:v>42742</c:v>
                </c:pt>
                <c:pt idx="1690">
                  <c:v>42741</c:v>
                </c:pt>
                <c:pt idx="1691">
                  <c:v>42740</c:v>
                </c:pt>
                <c:pt idx="1692">
                  <c:v>42739</c:v>
                </c:pt>
                <c:pt idx="1693">
                  <c:v>42738</c:v>
                </c:pt>
                <c:pt idx="1694">
                  <c:v>42737</c:v>
                </c:pt>
                <c:pt idx="1695">
                  <c:v>42736</c:v>
                </c:pt>
                <c:pt idx="1696">
                  <c:v>42735</c:v>
                </c:pt>
                <c:pt idx="1697">
                  <c:v>42734</c:v>
                </c:pt>
                <c:pt idx="1698">
                  <c:v>42733</c:v>
                </c:pt>
                <c:pt idx="1699">
                  <c:v>42732</c:v>
                </c:pt>
                <c:pt idx="1700">
                  <c:v>42731</c:v>
                </c:pt>
                <c:pt idx="1701">
                  <c:v>42730</c:v>
                </c:pt>
                <c:pt idx="1702">
                  <c:v>42729</c:v>
                </c:pt>
                <c:pt idx="1703">
                  <c:v>42728</c:v>
                </c:pt>
                <c:pt idx="1704">
                  <c:v>42727</c:v>
                </c:pt>
                <c:pt idx="1705">
                  <c:v>42726</c:v>
                </c:pt>
                <c:pt idx="1706">
                  <c:v>42725</c:v>
                </c:pt>
                <c:pt idx="1707">
                  <c:v>42724</c:v>
                </c:pt>
                <c:pt idx="1708">
                  <c:v>42723</c:v>
                </c:pt>
                <c:pt idx="1709">
                  <c:v>42722</c:v>
                </c:pt>
                <c:pt idx="1710">
                  <c:v>42721</c:v>
                </c:pt>
                <c:pt idx="1711">
                  <c:v>42720</c:v>
                </c:pt>
                <c:pt idx="1712">
                  <c:v>42719</c:v>
                </c:pt>
                <c:pt idx="1713">
                  <c:v>42718</c:v>
                </c:pt>
                <c:pt idx="1714">
                  <c:v>42717</c:v>
                </c:pt>
                <c:pt idx="1715">
                  <c:v>42716</c:v>
                </c:pt>
                <c:pt idx="1716">
                  <c:v>42715</c:v>
                </c:pt>
                <c:pt idx="1717">
                  <c:v>42714</c:v>
                </c:pt>
                <c:pt idx="1718">
                  <c:v>42713</c:v>
                </c:pt>
                <c:pt idx="1719">
                  <c:v>42712</c:v>
                </c:pt>
                <c:pt idx="1720">
                  <c:v>42711</c:v>
                </c:pt>
                <c:pt idx="1721">
                  <c:v>42710</c:v>
                </c:pt>
                <c:pt idx="1722">
                  <c:v>42709</c:v>
                </c:pt>
                <c:pt idx="1723">
                  <c:v>42708</c:v>
                </c:pt>
                <c:pt idx="1724">
                  <c:v>42707</c:v>
                </c:pt>
                <c:pt idx="1725">
                  <c:v>42706</c:v>
                </c:pt>
                <c:pt idx="1726">
                  <c:v>42705</c:v>
                </c:pt>
                <c:pt idx="1727">
                  <c:v>42704</c:v>
                </c:pt>
                <c:pt idx="1728">
                  <c:v>42703</c:v>
                </c:pt>
                <c:pt idx="1729">
                  <c:v>42702</c:v>
                </c:pt>
                <c:pt idx="1730">
                  <c:v>42701</c:v>
                </c:pt>
                <c:pt idx="1731">
                  <c:v>42700</c:v>
                </c:pt>
                <c:pt idx="1732">
                  <c:v>42699</c:v>
                </c:pt>
                <c:pt idx="1733">
                  <c:v>42698</c:v>
                </c:pt>
                <c:pt idx="1734">
                  <c:v>42697</c:v>
                </c:pt>
                <c:pt idx="1735">
                  <c:v>42696</c:v>
                </c:pt>
                <c:pt idx="1736">
                  <c:v>42695</c:v>
                </c:pt>
                <c:pt idx="1737">
                  <c:v>42694</c:v>
                </c:pt>
                <c:pt idx="1738">
                  <c:v>42693</c:v>
                </c:pt>
                <c:pt idx="1739">
                  <c:v>42692</c:v>
                </c:pt>
                <c:pt idx="1740">
                  <c:v>42691</c:v>
                </c:pt>
                <c:pt idx="1741">
                  <c:v>42690</c:v>
                </c:pt>
                <c:pt idx="1742">
                  <c:v>42689</c:v>
                </c:pt>
                <c:pt idx="1743">
                  <c:v>42688</c:v>
                </c:pt>
                <c:pt idx="1744">
                  <c:v>42687</c:v>
                </c:pt>
                <c:pt idx="1745">
                  <c:v>42686</c:v>
                </c:pt>
                <c:pt idx="1746">
                  <c:v>42685</c:v>
                </c:pt>
                <c:pt idx="1747">
                  <c:v>42684</c:v>
                </c:pt>
                <c:pt idx="1748">
                  <c:v>42683</c:v>
                </c:pt>
                <c:pt idx="1749">
                  <c:v>42682</c:v>
                </c:pt>
                <c:pt idx="1750">
                  <c:v>42681</c:v>
                </c:pt>
                <c:pt idx="1751">
                  <c:v>42680</c:v>
                </c:pt>
                <c:pt idx="1752">
                  <c:v>42679</c:v>
                </c:pt>
                <c:pt idx="1753">
                  <c:v>42678</c:v>
                </c:pt>
                <c:pt idx="1754">
                  <c:v>42677</c:v>
                </c:pt>
                <c:pt idx="1755">
                  <c:v>42676</c:v>
                </c:pt>
                <c:pt idx="1756">
                  <c:v>42675</c:v>
                </c:pt>
                <c:pt idx="1757">
                  <c:v>42674</c:v>
                </c:pt>
                <c:pt idx="1758">
                  <c:v>42673</c:v>
                </c:pt>
                <c:pt idx="1759">
                  <c:v>42672</c:v>
                </c:pt>
                <c:pt idx="1760">
                  <c:v>42671</c:v>
                </c:pt>
                <c:pt idx="1761">
                  <c:v>42670</c:v>
                </c:pt>
                <c:pt idx="1762">
                  <c:v>42669</c:v>
                </c:pt>
                <c:pt idx="1763">
                  <c:v>42668</c:v>
                </c:pt>
                <c:pt idx="1764">
                  <c:v>42667</c:v>
                </c:pt>
                <c:pt idx="1765">
                  <c:v>42666</c:v>
                </c:pt>
                <c:pt idx="1766">
                  <c:v>42665</c:v>
                </c:pt>
                <c:pt idx="1767">
                  <c:v>42664</c:v>
                </c:pt>
                <c:pt idx="1768">
                  <c:v>42663</c:v>
                </c:pt>
                <c:pt idx="1769">
                  <c:v>42662</c:v>
                </c:pt>
                <c:pt idx="1770">
                  <c:v>42661</c:v>
                </c:pt>
                <c:pt idx="1771">
                  <c:v>42660</c:v>
                </c:pt>
                <c:pt idx="1772">
                  <c:v>42659</c:v>
                </c:pt>
                <c:pt idx="1773">
                  <c:v>42658</c:v>
                </c:pt>
                <c:pt idx="1774">
                  <c:v>42657</c:v>
                </c:pt>
                <c:pt idx="1775">
                  <c:v>42656</c:v>
                </c:pt>
                <c:pt idx="1776">
                  <c:v>42655</c:v>
                </c:pt>
                <c:pt idx="1777">
                  <c:v>42654</c:v>
                </c:pt>
                <c:pt idx="1778">
                  <c:v>42653</c:v>
                </c:pt>
                <c:pt idx="1779">
                  <c:v>42652</c:v>
                </c:pt>
                <c:pt idx="1780">
                  <c:v>42651</c:v>
                </c:pt>
                <c:pt idx="1781">
                  <c:v>42650</c:v>
                </c:pt>
                <c:pt idx="1782">
                  <c:v>42649</c:v>
                </c:pt>
                <c:pt idx="1783">
                  <c:v>42648</c:v>
                </c:pt>
                <c:pt idx="1784">
                  <c:v>42647</c:v>
                </c:pt>
                <c:pt idx="1785">
                  <c:v>42646</c:v>
                </c:pt>
                <c:pt idx="1786">
                  <c:v>42645</c:v>
                </c:pt>
                <c:pt idx="1787">
                  <c:v>42644</c:v>
                </c:pt>
                <c:pt idx="1788">
                  <c:v>42643</c:v>
                </c:pt>
                <c:pt idx="1789">
                  <c:v>42642</c:v>
                </c:pt>
                <c:pt idx="1790">
                  <c:v>42641</c:v>
                </c:pt>
                <c:pt idx="1791">
                  <c:v>42640</c:v>
                </c:pt>
                <c:pt idx="1792">
                  <c:v>42639</c:v>
                </c:pt>
                <c:pt idx="1793">
                  <c:v>42638</c:v>
                </c:pt>
                <c:pt idx="1794">
                  <c:v>42637</c:v>
                </c:pt>
                <c:pt idx="1795">
                  <c:v>42636</c:v>
                </c:pt>
                <c:pt idx="1796">
                  <c:v>42635</c:v>
                </c:pt>
                <c:pt idx="1797">
                  <c:v>42634</c:v>
                </c:pt>
                <c:pt idx="1798">
                  <c:v>42633</c:v>
                </c:pt>
                <c:pt idx="1799">
                  <c:v>42632</c:v>
                </c:pt>
                <c:pt idx="1800">
                  <c:v>42631</c:v>
                </c:pt>
                <c:pt idx="1801">
                  <c:v>42630</c:v>
                </c:pt>
                <c:pt idx="1802">
                  <c:v>42629</c:v>
                </c:pt>
                <c:pt idx="1803">
                  <c:v>42628</c:v>
                </c:pt>
                <c:pt idx="1804">
                  <c:v>42627</c:v>
                </c:pt>
                <c:pt idx="1805">
                  <c:v>42626</c:v>
                </c:pt>
                <c:pt idx="1806">
                  <c:v>42625</c:v>
                </c:pt>
                <c:pt idx="1807">
                  <c:v>42624</c:v>
                </c:pt>
                <c:pt idx="1808">
                  <c:v>42623</c:v>
                </c:pt>
                <c:pt idx="1809">
                  <c:v>42622</c:v>
                </c:pt>
                <c:pt idx="1810">
                  <c:v>42621</c:v>
                </c:pt>
                <c:pt idx="1811">
                  <c:v>42620</c:v>
                </c:pt>
                <c:pt idx="1812">
                  <c:v>42619</c:v>
                </c:pt>
                <c:pt idx="1813">
                  <c:v>42618</c:v>
                </c:pt>
                <c:pt idx="1814">
                  <c:v>42617</c:v>
                </c:pt>
                <c:pt idx="1815">
                  <c:v>42616</c:v>
                </c:pt>
                <c:pt idx="1816">
                  <c:v>42615</c:v>
                </c:pt>
                <c:pt idx="1817">
                  <c:v>42614</c:v>
                </c:pt>
                <c:pt idx="1818">
                  <c:v>42613</c:v>
                </c:pt>
                <c:pt idx="1819">
                  <c:v>42612</c:v>
                </c:pt>
                <c:pt idx="1820">
                  <c:v>42611</c:v>
                </c:pt>
                <c:pt idx="1821">
                  <c:v>42610</c:v>
                </c:pt>
                <c:pt idx="1822">
                  <c:v>42609</c:v>
                </c:pt>
                <c:pt idx="1823">
                  <c:v>42608</c:v>
                </c:pt>
                <c:pt idx="1824">
                  <c:v>42607</c:v>
                </c:pt>
                <c:pt idx="1825">
                  <c:v>42606</c:v>
                </c:pt>
              </c:numCache>
            </c:numRef>
          </c:cat>
          <c:val>
            <c:numRef>
              <c:f>Crypto_vs_Index_vs_Stock!$L$4:$L$1261</c:f>
              <c:numCache>
                <c:formatCode>0%</c:formatCode>
                <c:ptCount val="1258"/>
                <c:pt idx="0">
                  <c:v>10.967146651754508</c:v>
                </c:pt>
                <c:pt idx="1">
                  <c:v>10.581853767649937</c:v>
                </c:pt>
                <c:pt idx="2">
                  <c:v>10.466098140640291</c:v>
                </c:pt>
                <c:pt idx="3">
                  <c:v>10.678316790157975</c:v>
                </c:pt>
                <c:pt idx="4">
                  <c:v>10.406402907870824</c:v>
                </c:pt>
                <c:pt idx="5">
                  <c:v>10.705438277645742</c:v>
                </c:pt>
                <c:pt idx="6">
                  <c:v>11.110582972179504</c:v>
                </c:pt>
                <c:pt idx="7">
                  <c:v>11.178666293862715</c:v>
                </c:pt>
                <c:pt idx="8">
                  <c:v>10.934572906472809</c:v>
                </c:pt>
                <c:pt idx="9">
                  <c:v>10.961274989514889</c:v>
                </c:pt>
                <c:pt idx="10">
                  <c:v>11.020830420802461</c:v>
                </c:pt>
                <c:pt idx="11">
                  <c:v>10.816580455752831</c:v>
                </c:pt>
                <c:pt idx="12">
                  <c:v>11.046553893471271</c:v>
                </c:pt>
                <c:pt idx="13">
                  <c:v>10.993149727387108</c:v>
                </c:pt>
                <c:pt idx="14">
                  <c:v>10.98238501328114</c:v>
                </c:pt>
                <c:pt idx="15">
                  <c:v>10.95568293023906</c:v>
                </c:pt>
                <c:pt idx="16">
                  <c:v>10.64630225080386</c:v>
                </c:pt>
                <c:pt idx="17">
                  <c:v>10.50552215853488</c:v>
                </c:pt>
                <c:pt idx="18">
                  <c:v>10.071718160212498</c:v>
                </c:pt>
                <c:pt idx="19">
                  <c:v>10.065986299454773</c:v>
                </c:pt>
                <c:pt idx="20">
                  <c:v>10.27652733118971</c:v>
                </c:pt>
                <c:pt idx="21">
                  <c:v>10.071438557248708</c:v>
                </c:pt>
                <c:pt idx="22">
                  <c:v>10.129036767789737</c:v>
                </c:pt>
                <c:pt idx="23">
                  <c:v>10.193764853907451</c:v>
                </c:pt>
                <c:pt idx="24">
                  <c:v>10.277086537117293</c:v>
                </c:pt>
                <c:pt idx="25">
                  <c:v>10.025723472668812</c:v>
                </c:pt>
                <c:pt idx="26">
                  <c:v>10.052844960156577</c:v>
                </c:pt>
                <c:pt idx="27">
                  <c:v>10.171256815322243</c:v>
                </c:pt>
                <c:pt idx="28">
                  <c:v>10.219488326576261</c:v>
                </c:pt>
                <c:pt idx="29">
                  <c:v>10.38235705298476</c:v>
                </c:pt>
                <c:pt idx="30">
                  <c:v>10.606319026981687</c:v>
                </c:pt>
                <c:pt idx="31">
                  <c:v>10.212917656927164</c:v>
                </c:pt>
                <c:pt idx="32">
                  <c:v>10.128896966307842</c:v>
                </c:pt>
                <c:pt idx="33">
                  <c:v>10.033412554173074</c:v>
                </c:pt>
                <c:pt idx="34">
                  <c:v>10.20648678875996</c:v>
                </c:pt>
                <c:pt idx="35">
                  <c:v>10.447784146511953</c:v>
                </c:pt>
                <c:pt idx="36">
                  <c:v>10.396477002656226</c:v>
                </c:pt>
                <c:pt idx="37">
                  <c:v>10.417027820494898</c:v>
                </c:pt>
                <c:pt idx="38">
                  <c:v>10.423039284216413</c:v>
                </c:pt>
                <c:pt idx="39">
                  <c:v>10.512652034111561</c:v>
                </c:pt>
                <c:pt idx="40">
                  <c:v>10.25373968964071</c:v>
                </c:pt>
                <c:pt idx="41">
                  <c:v>10.36907591220467</c:v>
                </c:pt>
                <c:pt idx="42">
                  <c:v>10.048091709772123</c:v>
                </c:pt>
                <c:pt idx="43">
                  <c:v>9.5926184817559079</c:v>
                </c:pt>
                <c:pt idx="44">
                  <c:v>9.5288690060114654</c:v>
                </c:pt>
                <c:pt idx="45">
                  <c:v>9.5378163008527892</c:v>
                </c:pt>
                <c:pt idx="46">
                  <c:v>9.4626031035928975</c:v>
                </c:pt>
                <c:pt idx="47">
                  <c:v>9.2756885222983367</c:v>
                </c:pt>
                <c:pt idx="48">
                  <c:v>9.1915280301971194</c:v>
                </c:pt>
                <c:pt idx="49">
                  <c:v>9.4595274709911941</c:v>
                </c:pt>
                <c:pt idx="50">
                  <c:v>9.3067244512791838</c:v>
                </c:pt>
                <c:pt idx="51">
                  <c:v>9.2926045016077179</c:v>
                </c:pt>
                <c:pt idx="52">
                  <c:v>9.1483293722913448</c:v>
                </c:pt>
                <c:pt idx="53">
                  <c:v>9.210121627289249</c:v>
                </c:pt>
                <c:pt idx="54">
                  <c:v>9.2199077310219479</c:v>
                </c:pt>
                <c:pt idx="55">
                  <c:v>9.1347686285474623</c:v>
                </c:pt>
                <c:pt idx="56">
                  <c:v>8.7354955962533207</c:v>
                </c:pt>
                <c:pt idx="57">
                  <c:v>9.2080246050608139</c:v>
                </c:pt>
                <c:pt idx="58">
                  <c:v>9.4596672724730873</c:v>
                </c:pt>
                <c:pt idx="59">
                  <c:v>9.4827345169858805</c:v>
                </c:pt>
                <c:pt idx="60">
                  <c:v>9.5708094505801764</c:v>
                </c:pt>
                <c:pt idx="61">
                  <c:v>9.4289109464560319</c:v>
                </c:pt>
                <c:pt idx="62">
                  <c:v>9.2277366140081085</c:v>
                </c:pt>
                <c:pt idx="63">
                  <c:v>9.254997902977772</c:v>
                </c:pt>
                <c:pt idx="64">
                  <c:v>8.8743184677757583</c:v>
                </c:pt>
                <c:pt idx="65">
                  <c:v>8.9830840206906188</c:v>
                </c:pt>
                <c:pt idx="66">
                  <c:v>8.6204389766531531</c:v>
                </c:pt>
                <c:pt idx="67">
                  <c:v>8.8241297357752</c:v>
                </c:pt>
                <c:pt idx="68">
                  <c:v>8.829442192087237</c:v>
                </c:pt>
                <c:pt idx="69">
                  <c:v>9.0264224800782902</c:v>
                </c:pt>
                <c:pt idx="70">
                  <c:v>8.739410037746401</c:v>
                </c:pt>
                <c:pt idx="71">
                  <c:v>8.9630924087795325</c:v>
                </c:pt>
                <c:pt idx="72">
                  <c:v>9.3887879211519643</c:v>
                </c:pt>
                <c:pt idx="73">
                  <c:v>9.5674542150146795</c:v>
                </c:pt>
                <c:pt idx="74">
                  <c:v>10.220187333985741</c:v>
                </c:pt>
                <c:pt idx="75">
                  <c:v>10.090171955822731</c:v>
                </c:pt>
                <c:pt idx="76">
                  <c:v>10.17069760939466</c:v>
                </c:pt>
                <c:pt idx="77">
                  <c:v>10.204389766531525</c:v>
                </c:pt>
                <c:pt idx="78">
                  <c:v>10.427932336082762</c:v>
                </c:pt>
                <c:pt idx="79">
                  <c:v>10.755906612610096</c:v>
                </c:pt>
                <c:pt idx="80">
                  <c:v>10.33063050468335</c:v>
                </c:pt>
                <c:pt idx="81">
                  <c:v>10.575283098000838</c:v>
                </c:pt>
                <c:pt idx="82">
                  <c:v>10.731161750314554</c:v>
                </c:pt>
                <c:pt idx="83">
                  <c:v>11.203550957640152</c:v>
                </c:pt>
                <c:pt idx="84">
                  <c:v>11.0749335942961</c:v>
                </c:pt>
                <c:pt idx="85">
                  <c:v>10.905913602684191</c:v>
                </c:pt>
                <c:pt idx="86">
                  <c:v>11.269257654131133</c:v>
                </c:pt>
                <c:pt idx="87">
                  <c:v>10.912484272333288</c:v>
                </c:pt>
                <c:pt idx="88">
                  <c:v>10.875716482594715</c:v>
                </c:pt>
                <c:pt idx="89">
                  <c:v>11.217810708793513</c:v>
                </c:pt>
                <c:pt idx="90">
                  <c:v>11.209562421361667</c:v>
                </c:pt>
                <c:pt idx="91">
                  <c:v>11.082482874318467</c:v>
                </c:pt>
                <c:pt idx="92">
                  <c:v>11.536697888997622</c:v>
                </c:pt>
                <c:pt idx="93">
                  <c:v>10.64853907451419</c:v>
                </c:pt>
                <c:pt idx="94">
                  <c:v>10.324059835034252</c:v>
                </c:pt>
                <c:pt idx="95">
                  <c:v>10.382077450020969</c:v>
                </c:pt>
                <c:pt idx="96">
                  <c:v>10.168320984202433</c:v>
                </c:pt>
                <c:pt idx="97">
                  <c:v>10.433384593876696</c:v>
                </c:pt>
                <c:pt idx="98">
                  <c:v>10.421082063469871</c:v>
                </c:pt>
                <c:pt idx="99">
                  <c:v>9.9709212917656931</c:v>
                </c:pt>
                <c:pt idx="100">
                  <c:v>10.045435481616105</c:v>
                </c:pt>
                <c:pt idx="101">
                  <c:v>9.5622815601845375</c:v>
                </c:pt>
                <c:pt idx="102">
                  <c:v>9.2429749755347395</c:v>
                </c:pt>
                <c:pt idx="103">
                  <c:v>9.3441912484272347</c:v>
                </c:pt>
                <c:pt idx="104">
                  <c:v>9.6386131692995942</c:v>
                </c:pt>
                <c:pt idx="105">
                  <c:v>9.4901439955263527</c:v>
                </c:pt>
                <c:pt idx="106">
                  <c:v>9.9702222843562129</c:v>
                </c:pt>
                <c:pt idx="107">
                  <c:v>10.091709772123584</c:v>
                </c:pt>
                <c:pt idx="108">
                  <c:v>9.8326576261708372</c:v>
                </c:pt>
                <c:pt idx="109">
                  <c:v>9.8163008527890394</c:v>
                </c:pt>
                <c:pt idx="110">
                  <c:v>10.555571089053544</c:v>
                </c:pt>
                <c:pt idx="111">
                  <c:v>10.218369914721096</c:v>
                </c:pt>
                <c:pt idx="112">
                  <c:v>10.630504683349644</c:v>
                </c:pt>
                <c:pt idx="113">
                  <c:v>10.390465538934713</c:v>
                </c:pt>
                <c:pt idx="114">
                  <c:v>10.485530546623794</c:v>
                </c:pt>
                <c:pt idx="115">
                  <c:v>10.016915979309379</c:v>
                </c:pt>
                <c:pt idx="116">
                  <c:v>10.109464560324341</c:v>
                </c:pt>
                <c:pt idx="117">
                  <c:v>8.4975534740668248</c:v>
                </c:pt>
                <c:pt idx="118">
                  <c:v>9.0568992031315538</c:v>
                </c:pt>
                <c:pt idx="119">
                  <c:v>9.3672584929400262</c:v>
                </c:pt>
                <c:pt idx="120">
                  <c:v>9.8382496854466659</c:v>
                </c:pt>
                <c:pt idx="121">
                  <c:v>10.345729064728086</c:v>
                </c:pt>
                <c:pt idx="122">
                  <c:v>10.830281000978609</c:v>
                </c:pt>
                <c:pt idx="123">
                  <c:v>10.138822871522438</c:v>
                </c:pt>
                <c:pt idx="124">
                  <c:v>10.22899482734517</c:v>
                </c:pt>
                <c:pt idx="125">
                  <c:v>11.125961135188033</c:v>
                </c:pt>
                <c:pt idx="126">
                  <c:v>10.529428211939047</c:v>
                </c:pt>
                <c:pt idx="127">
                  <c:v>10.750314553334265</c:v>
                </c:pt>
                <c:pt idx="128">
                  <c:v>11.738291625891234</c:v>
                </c:pt>
                <c:pt idx="129">
                  <c:v>11.821054103173493</c:v>
                </c:pt>
                <c:pt idx="130">
                  <c:v>11.987417866629386</c:v>
                </c:pt>
                <c:pt idx="131">
                  <c:v>11.993289528869006</c:v>
                </c:pt>
                <c:pt idx="132">
                  <c:v>12.30197120089473</c:v>
                </c:pt>
                <c:pt idx="133">
                  <c:v>12.236264504403746</c:v>
                </c:pt>
                <c:pt idx="134">
                  <c:v>12.144275129316371</c:v>
                </c:pt>
                <c:pt idx="135">
                  <c:v>12.777016636376345</c:v>
                </c:pt>
                <c:pt idx="136">
                  <c:v>12.984761638473367</c:v>
                </c:pt>
                <c:pt idx="137">
                  <c:v>12.826226758003635</c:v>
                </c:pt>
                <c:pt idx="138">
                  <c:v>12.803718719418425</c:v>
                </c:pt>
                <c:pt idx="139">
                  <c:v>12.82119390465539</c:v>
                </c:pt>
                <c:pt idx="140">
                  <c:v>13.088913742485669</c:v>
                </c:pt>
                <c:pt idx="141">
                  <c:v>12.615965329232489</c:v>
                </c:pt>
                <c:pt idx="142">
                  <c:v>11.938487347965888</c:v>
                </c:pt>
                <c:pt idx="143">
                  <c:v>12.595973717321403</c:v>
                </c:pt>
                <c:pt idx="144">
                  <c:v>13.067104711309939</c:v>
                </c:pt>
                <c:pt idx="145">
                  <c:v>13.347127079547043</c:v>
                </c:pt>
                <c:pt idx="146">
                  <c:v>13.311757304627427</c:v>
                </c:pt>
                <c:pt idx="147">
                  <c:v>12.780371871941842</c:v>
                </c:pt>
                <c:pt idx="148">
                  <c:v>12.726548301411995</c:v>
                </c:pt>
                <c:pt idx="149">
                  <c:v>12.735215993289529</c:v>
                </c:pt>
                <c:pt idx="150">
                  <c:v>12.594016496574863</c:v>
                </c:pt>
                <c:pt idx="151">
                  <c:v>12.327275269117852</c:v>
                </c:pt>
                <c:pt idx="152">
                  <c:v>12.615406123304906</c:v>
                </c:pt>
                <c:pt idx="153">
                  <c:v>12.774640011184118</c:v>
                </c:pt>
                <c:pt idx="154">
                  <c:v>12.675940164965748</c:v>
                </c:pt>
                <c:pt idx="155">
                  <c:v>12.143715923388788</c:v>
                </c:pt>
                <c:pt idx="156">
                  <c:v>13.148888578218928</c:v>
                </c:pt>
                <c:pt idx="157">
                  <c:v>12.238641129595973</c:v>
                </c:pt>
                <c:pt idx="158">
                  <c:v>11.338599189151406</c:v>
                </c:pt>
                <c:pt idx="159">
                  <c:v>11.108485949951069</c:v>
                </c:pt>
                <c:pt idx="160">
                  <c:v>11.011463721515447</c:v>
                </c:pt>
                <c:pt idx="161">
                  <c:v>10.720397036208583</c:v>
                </c:pt>
                <c:pt idx="162">
                  <c:v>10.582552775059415</c:v>
                </c:pt>
                <c:pt idx="163">
                  <c:v>10.196141479099678</c:v>
                </c:pt>
                <c:pt idx="164">
                  <c:v>10.189431007968686</c:v>
                </c:pt>
                <c:pt idx="165">
                  <c:v>10.096602823989935</c:v>
                </c:pt>
                <c:pt idx="166">
                  <c:v>9.8617363344051459</c:v>
                </c:pt>
                <c:pt idx="167">
                  <c:v>9.7957500349503714</c:v>
                </c:pt>
                <c:pt idx="168">
                  <c:v>9.8778135048231519</c:v>
                </c:pt>
                <c:pt idx="169">
                  <c:v>10.486788759960856</c:v>
                </c:pt>
                <c:pt idx="170">
                  <c:v>9.9688242695372562</c:v>
                </c:pt>
                <c:pt idx="171">
                  <c:v>9.4932196281280561</c:v>
                </c:pt>
                <c:pt idx="172">
                  <c:v>9.6407101915280293</c:v>
                </c:pt>
                <c:pt idx="173">
                  <c:v>9.6474206626590249</c:v>
                </c:pt>
                <c:pt idx="174">
                  <c:v>9.2390605340416609</c:v>
                </c:pt>
                <c:pt idx="175">
                  <c:v>9.4894449881168743</c:v>
                </c:pt>
                <c:pt idx="176">
                  <c:v>9.1532224241576952</c:v>
                </c:pt>
                <c:pt idx="177">
                  <c:v>9.824269537257095</c:v>
                </c:pt>
                <c:pt idx="178">
                  <c:v>9.7019432405983501</c:v>
                </c:pt>
                <c:pt idx="179">
                  <c:v>9.0837410876555289</c:v>
                </c:pt>
                <c:pt idx="180">
                  <c:v>9.0142597511533609</c:v>
                </c:pt>
                <c:pt idx="181">
                  <c:v>8.672864532364045</c:v>
                </c:pt>
                <c:pt idx="182">
                  <c:v>8.890675241157556</c:v>
                </c:pt>
                <c:pt idx="183">
                  <c:v>8.5994687543687967</c:v>
                </c:pt>
                <c:pt idx="184">
                  <c:v>8.8189570809450579</c:v>
                </c:pt>
                <c:pt idx="185">
                  <c:v>8.6467216552495447</c:v>
                </c:pt>
                <c:pt idx="186">
                  <c:v>8.3743883685167049</c:v>
                </c:pt>
                <c:pt idx="187">
                  <c:v>7.8871802041101642</c:v>
                </c:pt>
                <c:pt idx="188">
                  <c:v>7.4852509436600041</c:v>
                </c:pt>
                <c:pt idx="189">
                  <c:v>7.6384733678176975</c:v>
                </c:pt>
                <c:pt idx="190">
                  <c:v>7.4533762057877802</c:v>
                </c:pt>
                <c:pt idx="191">
                  <c:v>6.8428631343492237</c:v>
                </c:pt>
                <c:pt idx="192">
                  <c:v>6.38697050188732</c:v>
                </c:pt>
                <c:pt idx="193">
                  <c:v>6.3781630085278902</c:v>
                </c:pt>
                <c:pt idx="194">
                  <c:v>6.4230392842164132</c:v>
                </c:pt>
                <c:pt idx="195">
                  <c:v>6.5020271214874876</c:v>
                </c:pt>
                <c:pt idx="196">
                  <c:v>6.3581713966168047</c:v>
                </c:pt>
                <c:pt idx="197">
                  <c:v>6.5154480637494743</c:v>
                </c:pt>
                <c:pt idx="198">
                  <c:v>6.6700685027261288</c:v>
                </c:pt>
                <c:pt idx="199">
                  <c:v>6.7886201593736892</c:v>
                </c:pt>
                <c:pt idx="200">
                  <c:v>6.4923808192366845</c:v>
                </c:pt>
                <c:pt idx="201">
                  <c:v>6.4701523836152655</c:v>
                </c:pt>
                <c:pt idx="202">
                  <c:v>6.1198098699846213</c:v>
                </c:pt>
                <c:pt idx="203">
                  <c:v>5.9467356353977356</c:v>
                </c:pt>
                <c:pt idx="204">
                  <c:v>6.3556549699426812</c:v>
                </c:pt>
                <c:pt idx="205">
                  <c:v>6.2308122466098146</c:v>
                </c:pt>
                <c:pt idx="206">
                  <c:v>6.5671746120508869</c:v>
                </c:pt>
                <c:pt idx="207">
                  <c:v>6.4839927303229405</c:v>
                </c:pt>
                <c:pt idx="208">
                  <c:v>6.4887459807073951</c:v>
                </c:pt>
                <c:pt idx="209">
                  <c:v>6.5708094505801755</c:v>
                </c:pt>
                <c:pt idx="210">
                  <c:v>6.542429749755347</c:v>
                </c:pt>
                <c:pt idx="211">
                  <c:v>6.5415909408639736</c:v>
                </c:pt>
                <c:pt idx="212">
                  <c:v>6.6444848315392138</c:v>
                </c:pt>
                <c:pt idx="213">
                  <c:v>6.8105689920313166</c:v>
                </c:pt>
                <c:pt idx="214">
                  <c:v>6.9629526072976375</c:v>
                </c:pt>
                <c:pt idx="215">
                  <c:v>7.1432965189431012</c:v>
                </c:pt>
                <c:pt idx="216">
                  <c:v>6.9372291346288266</c:v>
                </c:pt>
                <c:pt idx="217">
                  <c:v>6.9225499790297782</c:v>
                </c:pt>
                <c:pt idx="218">
                  <c:v>6.7026422480078294</c:v>
                </c:pt>
                <c:pt idx="219">
                  <c:v>6.5617223542569549</c:v>
                </c:pt>
                <c:pt idx="220">
                  <c:v>6.5545924786802736</c:v>
                </c:pt>
                <c:pt idx="221">
                  <c:v>6.3694953166503563</c:v>
                </c:pt>
                <c:pt idx="222">
                  <c:v>6.579756745421502</c:v>
                </c:pt>
                <c:pt idx="223">
                  <c:v>6.3830560603942406</c:v>
                </c:pt>
                <c:pt idx="224">
                  <c:v>6.8980847196980291</c:v>
                </c:pt>
                <c:pt idx="225">
                  <c:v>6.6166643366419677</c:v>
                </c:pt>
                <c:pt idx="226">
                  <c:v>6.4536558087515719</c:v>
                </c:pt>
                <c:pt idx="227">
                  <c:v>6.4955962533202847</c:v>
                </c:pt>
                <c:pt idx="228">
                  <c:v>6.2643646022647843</c:v>
                </c:pt>
                <c:pt idx="229">
                  <c:v>5.9342933035090173</c:v>
                </c:pt>
                <c:pt idx="230">
                  <c:v>5.8150426394519785</c:v>
                </c:pt>
                <c:pt idx="231">
                  <c:v>6.4939186355375362</c:v>
                </c:pt>
                <c:pt idx="232">
                  <c:v>6.8214735076191806</c:v>
                </c:pt>
                <c:pt idx="233">
                  <c:v>6.6749615545924783</c:v>
                </c:pt>
                <c:pt idx="234">
                  <c:v>6.4621836991472108</c:v>
                </c:pt>
                <c:pt idx="235">
                  <c:v>6.7434642807213754</c:v>
                </c:pt>
                <c:pt idx="236">
                  <c:v>6.9029777715643776</c:v>
                </c:pt>
                <c:pt idx="237">
                  <c:v>6.479099678456592</c:v>
                </c:pt>
                <c:pt idx="238">
                  <c:v>5.7764574304487635</c:v>
                </c:pt>
                <c:pt idx="239">
                  <c:v>5.7779952467496152</c:v>
                </c:pt>
                <c:pt idx="240">
                  <c:v>5.7607996644764432</c:v>
                </c:pt>
                <c:pt idx="241">
                  <c:v>5.1936250524255554</c:v>
                </c:pt>
                <c:pt idx="242">
                  <c:v>6.5392143156717459</c:v>
                </c:pt>
                <c:pt idx="243">
                  <c:v>6.3798406263106386</c:v>
                </c:pt>
                <c:pt idx="244">
                  <c:v>7.0912903676778978</c:v>
                </c:pt>
                <c:pt idx="245">
                  <c:v>7.5171256815322245</c:v>
                </c:pt>
                <c:pt idx="246">
                  <c:v>7.770585768209143</c:v>
                </c:pt>
                <c:pt idx="247">
                  <c:v>6.9335942960995389</c:v>
                </c:pt>
                <c:pt idx="248">
                  <c:v>7.0072696770585772</c:v>
                </c:pt>
                <c:pt idx="249">
                  <c:v>6.7890395638193759</c:v>
                </c:pt>
                <c:pt idx="250">
                  <c:v>6.4023486648958476</c:v>
                </c:pt>
                <c:pt idx="251">
                  <c:v>6.391304347826086</c:v>
                </c:pt>
                <c:pt idx="252">
                  <c:v>6.470571788060953</c:v>
                </c:pt>
                <c:pt idx="253">
                  <c:v>6.2508038585209</c:v>
                </c:pt>
                <c:pt idx="254">
                  <c:v>5.8701244233188863</c:v>
                </c:pt>
                <c:pt idx="255">
                  <c:v>5.8919334544946178</c:v>
                </c:pt>
                <c:pt idx="256">
                  <c:v>5.7347965888438415</c:v>
                </c:pt>
                <c:pt idx="257">
                  <c:v>5.2218649517684881</c:v>
                </c:pt>
                <c:pt idx="258">
                  <c:v>5.1402208863413952</c:v>
                </c:pt>
                <c:pt idx="259">
                  <c:v>4.9270236264504401</c:v>
                </c:pt>
                <c:pt idx="260">
                  <c:v>4.3720117433244789</c:v>
                </c:pt>
                <c:pt idx="261">
                  <c:v>4.542289948273452</c:v>
                </c:pt>
                <c:pt idx="262">
                  <c:v>4.615126520341116</c:v>
                </c:pt>
                <c:pt idx="263">
                  <c:v>4.7573046274290514</c:v>
                </c:pt>
                <c:pt idx="264">
                  <c:v>4.6907591220466935</c:v>
                </c:pt>
                <c:pt idx="265">
                  <c:v>4.6908989235285894</c:v>
                </c:pt>
                <c:pt idx="266">
                  <c:v>4.6751013560743742</c:v>
                </c:pt>
                <c:pt idx="267">
                  <c:v>4.4859499510694807</c:v>
                </c:pt>
                <c:pt idx="268">
                  <c:v>4.5038445407521319</c:v>
                </c:pt>
                <c:pt idx="269">
                  <c:v>4.5202013141339297</c:v>
                </c:pt>
                <c:pt idx="270">
                  <c:v>4.431986579057738</c:v>
                </c:pt>
                <c:pt idx="271">
                  <c:v>4.630225080385852</c:v>
                </c:pt>
                <c:pt idx="272">
                  <c:v>4.2566755207605196</c:v>
                </c:pt>
                <c:pt idx="273">
                  <c:v>4.5285894030476728</c:v>
                </c:pt>
                <c:pt idx="274">
                  <c:v>4.8121068083321683</c:v>
                </c:pt>
                <c:pt idx="275">
                  <c:v>4.7412274570110444</c:v>
                </c:pt>
                <c:pt idx="276">
                  <c:v>4.9689640710191529</c:v>
                </c:pt>
                <c:pt idx="277">
                  <c:v>4.5431287571648262</c:v>
                </c:pt>
                <c:pt idx="278">
                  <c:v>4.5452257793932613</c:v>
                </c:pt>
                <c:pt idx="279">
                  <c:v>4.6888019013001534</c:v>
                </c:pt>
                <c:pt idx="280">
                  <c:v>4.5979309380679441</c:v>
                </c:pt>
                <c:pt idx="281">
                  <c:v>4.5206207185796172</c:v>
                </c:pt>
                <c:pt idx="282">
                  <c:v>4.6598629945477423</c:v>
                </c:pt>
                <c:pt idx="283">
                  <c:v>4.2361247029218516</c:v>
                </c:pt>
                <c:pt idx="284">
                  <c:v>4.1519642108206343</c:v>
                </c:pt>
                <c:pt idx="285">
                  <c:v>4.188592199077311</c:v>
                </c:pt>
                <c:pt idx="286">
                  <c:v>4.1416189011603519</c:v>
                </c:pt>
                <c:pt idx="287">
                  <c:v>3.6520341115615826</c:v>
                </c:pt>
                <c:pt idx="288">
                  <c:v>3.4031874737872227</c:v>
                </c:pt>
                <c:pt idx="289">
                  <c:v>3.2941423179085705</c:v>
                </c:pt>
                <c:pt idx="290">
                  <c:v>3.0865371172934433</c:v>
                </c:pt>
                <c:pt idx="291">
                  <c:v>2.9194743464280721</c:v>
                </c:pt>
                <c:pt idx="292">
                  <c:v>3.0320145393541162</c:v>
                </c:pt>
                <c:pt idx="293">
                  <c:v>2.9449182161330909</c:v>
                </c:pt>
                <c:pt idx="294">
                  <c:v>3.0820634698727805</c:v>
                </c:pt>
                <c:pt idx="295">
                  <c:v>3.0343911645463448</c:v>
                </c:pt>
                <c:pt idx="296">
                  <c:v>3.0208304208024606</c:v>
                </c:pt>
                <c:pt idx="297">
                  <c:v>3.0363483852928841</c:v>
                </c:pt>
                <c:pt idx="298">
                  <c:v>3.0019572207465401</c:v>
                </c:pt>
                <c:pt idx="299">
                  <c:v>2.9766531525234163</c:v>
                </c:pt>
                <c:pt idx="300">
                  <c:v>2.96938347546484</c:v>
                </c:pt>
                <c:pt idx="301">
                  <c:v>2.7992450719977628</c:v>
                </c:pt>
                <c:pt idx="302">
                  <c:v>2.8940304767230529</c:v>
                </c:pt>
                <c:pt idx="303">
                  <c:v>3.0992590521459524</c:v>
                </c:pt>
                <c:pt idx="304">
                  <c:v>2.8323780232070459</c:v>
                </c:pt>
                <c:pt idx="305">
                  <c:v>2.8213337061372847</c:v>
                </c:pt>
                <c:pt idx="306">
                  <c:v>2.6349783307703061</c:v>
                </c:pt>
                <c:pt idx="307">
                  <c:v>2.543408360128617</c:v>
                </c:pt>
                <c:pt idx="308">
                  <c:v>2.6050608136446245</c:v>
                </c:pt>
                <c:pt idx="309">
                  <c:v>2.5948553054662375</c:v>
                </c:pt>
                <c:pt idx="310">
                  <c:v>2.6359569411435757</c:v>
                </c:pt>
                <c:pt idx="311">
                  <c:v>2.4459667272473089</c:v>
                </c:pt>
                <c:pt idx="312">
                  <c:v>2.3653012721934852</c:v>
                </c:pt>
                <c:pt idx="313">
                  <c:v>2.4052844960156579</c:v>
                </c:pt>
                <c:pt idx="314">
                  <c:v>2.3964770026562285</c:v>
                </c:pt>
                <c:pt idx="315">
                  <c:v>2.3985740248846636</c:v>
                </c:pt>
                <c:pt idx="316">
                  <c:v>2.4213616664336644</c:v>
                </c:pt>
                <c:pt idx="317">
                  <c:v>2.396057598210541</c:v>
                </c:pt>
                <c:pt idx="318">
                  <c:v>2.3536977491961411</c:v>
                </c:pt>
                <c:pt idx="319">
                  <c:v>2.3757863833356629</c:v>
                </c:pt>
                <c:pt idx="320">
                  <c:v>2.3099398853627853</c:v>
                </c:pt>
                <c:pt idx="321">
                  <c:v>2.3281140780092269</c:v>
                </c:pt>
                <c:pt idx="322">
                  <c:v>2.286732839368097</c:v>
                </c:pt>
                <c:pt idx="323">
                  <c:v>2.3514609254858101</c:v>
                </c:pt>
                <c:pt idx="324">
                  <c:v>2.3693555151684604</c:v>
                </c:pt>
                <c:pt idx="325">
                  <c:v>2.3749475744442892</c:v>
                </c:pt>
                <c:pt idx="326">
                  <c:v>2.2425555710890537</c:v>
                </c:pt>
                <c:pt idx="327">
                  <c:v>2.2389207325597651</c:v>
                </c:pt>
                <c:pt idx="328">
                  <c:v>2.1878931916678312</c:v>
                </c:pt>
                <c:pt idx="329">
                  <c:v>2.1529428211939052</c:v>
                </c:pt>
                <c:pt idx="330">
                  <c:v>1.9712008947294839</c:v>
                </c:pt>
                <c:pt idx="331">
                  <c:v>2.2130574584090588</c:v>
                </c:pt>
                <c:pt idx="332">
                  <c:v>2.243813784426115</c:v>
                </c:pt>
                <c:pt idx="333">
                  <c:v>2.1240039144414928</c:v>
                </c:pt>
                <c:pt idx="334">
                  <c:v>2.2229833636236545</c:v>
                </c:pt>
                <c:pt idx="335">
                  <c:v>2.0164965748636932</c:v>
                </c:pt>
                <c:pt idx="336">
                  <c:v>1.9342933035090168</c:v>
                </c:pt>
                <c:pt idx="337">
                  <c:v>2.0120229274430308</c:v>
                </c:pt>
                <c:pt idx="338">
                  <c:v>1.8579616943939605</c:v>
                </c:pt>
                <c:pt idx="339">
                  <c:v>2.054662379421222</c:v>
                </c:pt>
                <c:pt idx="340">
                  <c:v>2.0963232210261431</c:v>
                </c:pt>
                <c:pt idx="341">
                  <c:v>2.0855585069201732</c:v>
                </c:pt>
                <c:pt idx="342">
                  <c:v>2.0348105689920311</c:v>
                </c:pt>
                <c:pt idx="343">
                  <c:v>1.9881168740388651</c:v>
                </c:pt>
                <c:pt idx="344">
                  <c:v>1.7750594156298058</c:v>
                </c:pt>
                <c:pt idx="345">
                  <c:v>1.5387949112260588</c:v>
                </c:pt>
                <c:pt idx="346">
                  <c:v>1.4645603243394381</c:v>
                </c:pt>
                <c:pt idx="347">
                  <c:v>1.4318467775758421</c:v>
                </c:pt>
                <c:pt idx="348">
                  <c:v>1.3608276247728228</c:v>
                </c:pt>
                <c:pt idx="349">
                  <c:v>1.1857961694393961</c:v>
                </c:pt>
                <c:pt idx="350">
                  <c:v>1.1266601425975113</c:v>
                </c:pt>
                <c:pt idx="351">
                  <c:v>1.1884523975954142</c:v>
                </c:pt>
                <c:pt idx="352">
                  <c:v>1.3538375506780373</c:v>
                </c:pt>
                <c:pt idx="353">
                  <c:v>1.2945617223542567</c:v>
                </c:pt>
                <c:pt idx="354">
                  <c:v>1.3040682231231653</c:v>
                </c:pt>
                <c:pt idx="355">
                  <c:v>1.3799804277925345</c:v>
                </c:pt>
                <c:pt idx="356">
                  <c:v>1.3658604781210677</c:v>
                </c:pt>
                <c:pt idx="357">
                  <c:v>1.2748497134069621</c:v>
                </c:pt>
                <c:pt idx="358">
                  <c:v>0.99846218369914697</c:v>
                </c:pt>
                <c:pt idx="359">
                  <c:v>0.99664476443450289</c:v>
                </c:pt>
                <c:pt idx="360">
                  <c:v>1.0511673423738292</c:v>
                </c:pt>
                <c:pt idx="361">
                  <c:v>0.8720816440654271</c:v>
                </c:pt>
                <c:pt idx="362">
                  <c:v>1.0866769187753387</c:v>
                </c:pt>
                <c:pt idx="363">
                  <c:v>1.0908709632322102</c:v>
                </c:pt>
                <c:pt idx="364">
                  <c:v>1.4997902977771562</c:v>
                </c:pt>
                <c:pt idx="365">
                  <c:v>1.4349224101775482</c:v>
                </c:pt>
                <c:pt idx="366">
                  <c:v>1.7360548021809028</c:v>
                </c:pt>
                <c:pt idx="367">
                  <c:v>1.8016216971899897</c:v>
                </c:pt>
                <c:pt idx="368">
                  <c:v>1.630225080385852</c:v>
                </c:pt>
                <c:pt idx="369">
                  <c:v>1.9772123584509993</c:v>
                </c:pt>
                <c:pt idx="370">
                  <c:v>2.0496295260729762</c:v>
                </c:pt>
                <c:pt idx="371">
                  <c:v>2.1536418286033832</c:v>
                </c:pt>
                <c:pt idx="372">
                  <c:v>2.0956242136166643</c:v>
                </c:pt>
                <c:pt idx="373">
                  <c:v>2.1234447085139103</c:v>
                </c:pt>
                <c:pt idx="374">
                  <c:v>1.823151125401929</c:v>
                </c:pt>
                <c:pt idx="375">
                  <c:v>1.8544666573465678</c:v>
                </c:pt>
                <c:pt idx="376">
                  <c:v>2.2003355235565496</c:v>
                </c:pt>
                <c:pt idx="377">
                  <c:v>2.2433943799804279</c:v>
                </c:pt>
                <c:pt idx="378">
                  <c:v>2.3734097581434366</c:v>
                </c:pt>
                <c:pt idx="379">
                  <c:v>2.6133091010764709</c:v>
                </c:pt>
                <c:pt idx="380">
                  <c:v>2.6341395218789319</c:v>
                </c:pt>
                <c:pt idx="381">
                  <c:v>2.6960715783587306</c:v>
                </c:pt>
                <c:pt idx="382">
                  <c:v>2.5150286593037885</c:v>
                </c:pt>
                <c:pt idx="383">
                  <c:v>2.3727107507339578</c:v>
                </c:pt>
                <c:pt idx="384">
                  <c:v>2.3834754648399272</c:v>
                </c:pt>
                <c:pt idx="385">
                  <c:v>2.2889696630784284</c:v>
                </c:pt>
                <c:pt idx="386">
                  <c:v>2.2822591919474347</c:v>
                </c:pt>
                <c:pt idx="387">
                  <c:v>2.2804417726827899</c:v>
                </c:pt>
                <c:pt idx="388">
                  <c:v>2.2101216272892494</c:v>
                </c:pt>
                <c:pt idx="389">
                  <c:v>2.2306724451279178</c:v>
                </c:pt>
                <c:pt idx="390">
                  <c:v>2.1776876834894452</c:v>
                </c:pt>
                <c:pt idx="391">
                  <c:v>2.5945757025024467</c:v>
                </c:pt>
                <c:pt idx="392">
                  <c:v>2.2597511533622257</c:v>
                </c:pt>
                <c:pt idx="393">
                  <c:v>1.9007409478540471</c:v>
                </c:pt>
                <c:pt idx="394">
                  <c:v>1.9236683908849432</c:v>
                </c:pt>
                <c:pt idx="395">
                  <c:v>1.7580036348385293</c:v>
                </c:pt>
                <c:pt idx="396">
                  <c:v>1.6953725709492522</c:v>
                </c:pt>
                <c:pt idx="397">
                  <c:v>1.6400111841185514</c:v>
                </c:pt>
                <c:pt idx="398">
                  <c:v>1.6917377324199636</c:v>
                </c:pt>
                <c:pt idx="399">
                  <c:v>1.7156437858241298</c:v>
                </c:pt>
                <c:pt idx="400">
                  <c:v>1.7029218509716202</c:v>
                </c:pt>
                <c:pt idx="401">
                  <c:v>1.6363763455892628</c:v>
                </c:pt>
                <c:pt idx="402">
                  <c:v>1.5413113379001819</c:v>
                </c:pt>
                <c:pt idx="403">
                  <c:v>1.5375366978889975</c:v>
                </c:pt>
                <c:pt idx="404">
                  <c:v>1.5378163008527892</c:v>
                </c:pt>
                <c:pt idx="405">
                  <c:v>1.5968125262127777</c:v>
                </c:pt>
                <c:pt idx="406">
                  <c:v>1.5752830980008383</c:v>
                </c:pt>
                <c:pt idx="407">
                  <c:v>1.4215014679155598</c:v>
                </c:pt>
                <c:pt idx="408">
                  <c:v>1.4280721375646581</c:v>
                </c:pt>
                <c:pt idx="409">
                  <c:v>1.4357612190689224</c:v>
                </c:pt>
                <c:pt idx="410">
                  <c:v>1.3543967566056199</c:v>
                </c:pt>
                <c:pt idx="411">
                  <c:v>1.3103592898084719</c:v>
                </c:pt>
                <c:pt idx="412">
                  <c:v>1.278204948972459</c:v>
                </c:pt>
                <c:pt idx="413">
                  <c:v>1.2527610792674402</c:v>
                </c:pt>
                <c:pt idx="414">
                  <c:v>1.1960016776177826</c:v>
                </c:pt>
                <c:pt idx="415">
                  <c:v>1.1783866908989236</c:v>
                </c:pt>
                <c:pt idx="416">
                  <c:v>1.2162728924926602</c:v>
                </c:pt>
                <c:pt idx="417">
                  <c:v>1.2182301132392004</c:v>
                </c:pt>
                <c:pt idx="418">
                  <c:v>1.1825807353557947</c:v>
                </c:pt>
                <c:pt idx="419">
                  <c:v>1.1646861456731443</c:v>
                </c:pt>
                <c:pt idx="420">
                  <c:v>1.1107227736614012</c:v>
                </c:pt>
                <c:pt idx="421">
                  <c:v>1.1083461484691739</c:v>
                </c:pt>
                <c:pt idx="422">
                  <c:v>1.0768908150426393</c:v>
                </c:pt>
                <c:pt idx="423">
                  <c:v>1.0397036208583805</c:v>
                </c:pt>
                <c:pt idx="424">
                  <c:v>1.0447364742066263</c:v>
                </c:pt>
                <c:pt idx="425">
                  <c:v>0.96379141618901198</c:v>
                </c:pt>
                <c:pt idx="426">
                  <c:v>0.95442471690199926</c:v>
                </c:pt>
                <c:pt idx="427">
                  <c:v>0.93247588424437322</c:v>
                </c:pt>
                <c:pt idx="428">
                  <c:v>0.91374248567034799</c:v>
                </c:pt>
                <c:pt idx="429">
                  <c:v>0.8822871522438136</c:v>
                </c:pt>
                <c:pt idx="430">
                  <c:v>0.88536278484551945</c:v>
                </c:pt>
                <c:pt idx="431">
                  <c:v>0.85181042919054906</c:v>
                </c:pt>
                <c:pt idx="432">
                  <c:v>0.84593876695092995</c:v>
                </c:pt>
                <c:pt idx="433">
                  <c:v>0.84677757584230373</c:v>
                </c:pt>
                <c:pt idx="434">
                  <c:v>0.85949951069481312</c:v>
                </c:pt>
                <c:pt idx="435">
                  <c:v>0.85656367957500357</c:v>
                </c:pt>
                <c:pt idx="436">
                  <c:v>0.86243534181462311</c:v>
                </c:pt>
                <c:pt idx="437">
                  <c:v>0.84328253879491122</c:v>
                </c:pt>
                <c:pt idx="438">
                  <c:v>0.87138263665594873</c:v>
                </c:pt>
                <c:pt idx="439">
                  <c:v>0.84607856843282558</c:v>
                </c:pt>
                <c:pt idx="440">
                  <c:v>0.90787082343072822</c:v>
                </c:pt>
                <c:pt idx="441">
                  <c:v>0.90465538934712719</c:v>
                </c:pt>
                <c:pt idx="442">
                  <c:v>0.93583111980986988</c:v>
                </c:pt>
                <c:pt idx="443">
                  <c:v>0.9122046693694954</c:v>
                </c:pt>
                <c:pt idx="444">
                  <c:v>0.91346288270655673</c:v>
                </c:pt>
                <c:pt idx="445">
                  <c:v>0.89472948413253173</c:v>
                </c:pt>
                <c:pt idx="446">
                  <c:v>0.89207325597651344</c:v>
                </c:pt>
                <c:pt idx="447">
                  <c:v>0.89403047672305314</c:v>
                </c:pt>
                <c:pt idx="448">
                  <c:v>0.88130854187054375</c:v>
                </c:pt>
                <c:pt idx="449">
                  <c:v>0.85195023067244557</c:v>
                </c:pt>
                <c:pt idx="450">
                  <c:v>0.84496015657765966</c:v>
                </c:pt>
                <c:pt idx="451">
                  <c:v>0.81224660981406394</c:v>
                </c:pt>
                <c:pt idx="452">
                  <c:v>0.78554452677198383</c:v>
                </c:pt>
                <c:pt idx="453">
                  <c:v>0.78764154900041938</c:v>
                </c:pt>
                <c:pt idx="454">
                  <c:v>0.77016636376345593</c:v>
                </c:pt>
                <c:pt idx="455">
                  <c:v>0.74989514888857811</c:v>
                </c:pt>
                <c:pt idx="456">
                  <c:v>0.73088214735076185</c:v>
                </c:pt>
                <c:pt idx="457">
                  <c:v>0.73437718439815458</c:v>
                </c:pt>
                <c:pt idx="458">
                  <c:v>0.78666293862714953</c:v>
                </c:pt>
                <c:pt idx="459">
                  <c:v>0.77939326156857258</c:v>
                </c:pt>
                <c:pt idx="460">
                  <c:v>0.68936110722773658</c:v>
                </c:pt>
                <c:pt idx="461">
                  <c:v>0.56200195722074642</c:v>
                </c:pt>
                <c:pt idx="462">
                  <c:v>0.55333426534321251</c:v>
                </c:pt>
                <c:pt idx="463">
                  <c:v>0.54941982385013288</c:v>
                </c:pt>
                <c:pt idx="464">
                  <c:v>0.54466657346567882</c:v>
                </c:pt>
                <c:pt idx="465">
                  <c:v>0.55473228016216991</c:v>
                </c:pt>
                <c:pt idx="466">
                  <c:v>0.54536558087515741</c:v>
                </c:pt>
                <c:pt idx="467">
                  <c:v>0.54354816161051289</c:v>
                </c:pt>
                <c:pt idx="468">
                  <c:v>0.54284915420103452</c:v>
                </c:pt>
                <c:pt idx="469">
                  <c:v>0.51866349783307686</c:v>
                </c:pt>
                <c:pt idx="470">
                  <c:v>0.48846637774360402</c:v>
                </c:pt>
                <c:pt idx="471">
                  <c:v>0.47728225919194722</c:v>
                </c:pt>
                <c:pt idx="472">
                  <c:v>0.45547322801621704</c:v>
                </c:pt>
                <c:pt idx="473">
                  <c:v>0.45812945617223533</c:v>
                </c:pt>
                <c:pt idx="474">
                  <c:v>0.44051446945337602</c:v>
                </c:pt>
                <c:pt idx="475">
                  <c:v>0.42345868866209968</c:v>
                </c:pt>
                <c:pt idx="476">
                  <c:v>0.44512791835593468</c:v>
                </c:pt>
                <c:pt idx="477">
                  <c:v>0.46917377324199649</c:v>
                </c:pt>
                <c:pt idx="478">
                  <c:v>0.4561722354256954</c:v>
                </c:pt>
                <c:pt idx="479">
                  <c:v>0.44191248427233321</c:v>
                </c:pt>
                <c:pt idx="480">
                  <c:v>0.44666573465678727</c:v>
                </c:pt>
                <c:pt idx="481">
                  <c:v>0.41199496714665163</c:v>
                </c:pt>
                <c:pt idx="482">
                  <c:v>0.38487347965888441</c:v>
                </c:pt>
                <c:pt idx="483">
                  <c:v>0.43897665315252343</c:v>
                </c:pt>
                <c:pt idx="484">
                  <c:v>0.4336641968404864</c:v>
                </c:pt>
                <c:pt idx="485">
                  <c:v>0.46176429470152391</c:v>
                </c:pt>
                <c:pt idx="486">
                  <c:v>0.45938766950929688</c:v>
                </c:pt>
                <c:pt idx="487">
                  <c:v>0.45575283098000829</c:v>
                </c:pt>
                <c:pt idx="488">
                  <c:v>0.44736474206626586</c:v>
                </c:pt>
                <c:pt idx="489">
                  <c:v>0.45016077170418001</c:v>
                </c:pt>
                <c:pt idx="490">
                  <c:v>0.46707675101356072</c:v>
                </c:pt>
                <c:pt idx="491">
                  <c:v>0.47238920732559753</c:v>
                </c:pt>
                <c:pt idx="492">
                  <c:v>0.41590940863973147</c:v>
                </c:pt>
                <c:pt idx="493">
                  <c:v>0.39661680413812395</c:v>
                </c:pt>
                <c:pt idx="494">
                  <c:v>0.38123864112959605</c:v>
                </c:pt>
                <c:pt idx="495">
                  <c:v>0.38738990633300729</c:v>
                </c:pt>
                <c:pt idx="496">
                  <c:v>0.34824549140220884</c:v>
                </c:pt>
                <c:pt idx="497">
                  <c:v>0.34796588843841736</c:v>
                </c:pt>
                <c:pt idx="498">
                  <c:v>0.36040822032713549</c:v>
                </c:pt>
                <c:pt idx="499">
                  <c:v>0.35034251363064461</c:v>
                </c:pt>
                <c:pt idx="500">
                  <c:v>0.3211240039144414</c:v>
                </c:pt>
                <c:pt idx="501">
                  <c:v>0.31217670907311623</c:v>
                </c:pt>
                <c:pt idx="502">
                  <c:v>0.32280162169719007</c:v>
                </c:pt>
                <c:pt idx="503">
                  <c:v>0.29931497273871099</c:v>
                </c:pt>
                <c:pt idx="504">
                  <c:v>0.36376345589263237</c:v>
                </c:pt>
                <c:pt idx="505">
                  <c:v>0.36068782329092675</c:v>
                </c:pt>
                <c:pt idx="506">
                  <c:v>0.36669928701244237</c:v>
                </c:pt>
                <c:pt idx="507">
                  <c:v>0.36949531665035651</c:v>
                </c:pt>
                <c:pt idx="508">
                  <c:v>0.33678176988676078</c:v>
                </c:pt>
                <c:pt idx="509">
                  <c:v>0.30812246609814053</c:v>
                </c:pt>
                <c:pt idx="510">
                  <c:v>0.32266182021529421</c:v>
                </c:pt>
                <c:pt idx="511">
                  <c:v>0.38738990633300729</c:v>
                </c:pt>
                <c:pt idx="512">
                  <c:v>0.34097581434363189</c:v>
                </c:pt>
                <c:pt idx="513">
                  <c:v>0.35956941143576127</c:v>
                </c:pt>
                <c:pt idx="514">
                  <c:v>0.37732419963651598</c:v>
                </c:pt>
                <c:pt idx="515">
                  <c:v>0.34824549140220884</c:v>
                </c:pt>
                <c:pt idx="516">
                  <c:v>0.33370613728505538</c:v>
                </c:pt>
                <c:pt idx="517">
                  <c:v>0.3139941283377603</c:v>
                </c:pt>
                <c:pt idx="518">
                  <c:v>0.36837690479519081</c:v>
                </c:pt>
                <c:pt idx="519">
                  <c:v>0.38235705298476153</c:v>
                </c:pt>
                <c:pt idx="520">
                  <c:v>0.4201034530966028</c:v>
                </c:pt>
                <c:pt idx="521">
                  <c:v>0.4069621137984063</c:v>
                </c:pt>
                <c:pt idx="522">
                  <c:v>0.39200335523556529</c:v>
                </c:pt>
                <c:pt idx="523">
                  <c:v>0.36376345589263237</c:v>
                </c:pt>
                <c:pt idx="524">
                  <c:v>0.36334405144694526</c:v>
                </c:pt>
                <c:pt idx="525">
                  <c:v>0.47001258213337072</c:v>
                </c:pt>
                <c:pt idx="526">
                  <c:v>0.45729064728086133</c:v>
                </c:pt>
                <c:pt idx="527">
                  <c:v>0.43925625611631491</c:v>
                </c:pt>
                <c:pt idx="528">
                  <c:v>0.43002935831119804</c:v>
                </c:pt>
                <c:pt idx="529">
                  <c:v>0.42779253460086664</c:v>
                </c:pt>
                <c:pt idx="530">
                  <c:v>0.42331888718020405</c:v>
                </c:pt>
                <c:pt idx="531">
                  <c:v>0.42052285754228991</c:v>
                </c:pt>
                <c:pt idx="532">
                  <c:v>0.42597511533622257</c:v>
                </c:pt>
                <c:pt idx="533">
                  <c:v>0.39591779672864513</c:v>
                </c:pt>
                <c:pt idx="534">
                  <c:v>0.37229134628827065</c:v>
                </c:pt>
                <c:pt idx="535">
                  <c:v>0.37830281000978605</c:v>
                </c:pt>
                <c:pt idx="536">
                  <c:v>0.34656787361946018</c:v>
                </c:pt>
                <c:pt idx="537">
                  <c:v>0.34321263805396329</c:v>
                </c:pt>
                <c:pt idx="538">
                  <c:v>0.36558087515727666</c:v>
                </c:pt>
                <c:pt idx="539">
                  <c:v>0.37117293443310495</c:v>
                </c:pt>
                <c:pt idx="540">
                  <c:v>0.33636236544107367</c:v>
                </c:pt>
                <c:pt idx="541">
                  <c:v>0.33957779952467493</c:v>
                </c:pt>
                <c:pt idx="542">
                  <c:v>0.31651055501188297</c:v>
                </c:pt>
                <c:pt idx="543">
                  <c:v>0.32126380539633703</c:v>
                </c:pt>
                <c:pt idx="544">
                  <c:v>0.31133790018174201</c:v>
                </c:pt>
                <c:pt idx="545">
                  <c:v>0.29791695791975403</c:v>
                </c:pt>
                <c:pt idx="546">
                  <c:v>0.31944638613169296</c:v>
                </c:pt>
                <c:pt idx="547">
                  <c:v>0.31497273871103038</c:v>
                </c:pt>
                <c:pt idx="548">
                  <c:v>0.31119809869984616</c:v>
                </c:pt>
                <c:pt idx="549">
                  <c:v>0.32475884244372977</c:v>
                </c:pt>
                <c:pt idx="550">
                  <c:v>0.32196281280581585</c:v>
                </c:pt>
                <c:pt idx="551">
                  <c:v>0.3068642527610792</c:v>
                </c:pt>
                <c:pt idx="552">
                  <c:v>0.27457011044317059</c:v>
                </c:pt>
                <c:pt idx="553">
                  <c:v>0.27666713267160614</c:v>
                </c:pt>
                <c:pt idx="554">
                  <c:v>0.26380539633720113</c:v>
                </c:pt>
                <c:pt idx="555">
                  <c:v>0.28785125122326294</c:v>
                </c:pt>
                <c:pt idx="556">
                  <c:v>0.26841884523975934</c:v>
                </c:pt>
                <c:pt idx="557">
                  <c:v>0.23640430588564243</c:v>
                </c:pt>
                <c:pt idx="558">
                  <c:v>0.22326296658744571</c:v>
                </c:pt>
                <c:pt idx="559">
                  <c:v>0.18761358870404021</c:v>
                </c:pt>
                <c:pt idx="560">
                  <c:v>0.16915979309380669</c:v>
                </c:pt>
                <c:pt idx="561">
                  <c:v>0.10610932475884249</c:v>
                </c:pt>
                <c:pt idx="562">
                  <c:v>0.12959597371732157</c:v>
                </c:pt>
                <c:pt idx="563">
                  <c:v>0.14944778414651183</c:v>
                </c:pt>
                <c:pt idx="564">
                  <c:v>0.15084579896546901</c:v>
                </c:pt>
                <c:pt idx="565">
                  <c:v>0.15056619600167775</c:v>
                </c:pt>
                <c:pt idx="566">
                  <c:v>0.15853488046973307</c:v>
                </c:pt>
                <c:pt idx="567">
                  <c:v>0.17461205088773957</c:v>
                </c:pt>
                <c:pt idx="568">
                  <c:v>0.17768768348944497</c:v>
                </c:pt>
                <c:pt idx="569">
                  <c:v>0.22563959177967297</c:v>
                </c:pt>
                <c:pt idx="570">
                  <c:v>0.21403606878232906</c:v>
                </c:pt>
                <c:pt idx="571">
                  <c:v>0.25066405703900463</c:v>
                </c:pt>
                <c:pt idx="572">
                  <c:v>0.30281000978610373</c:v>
                </c:pt>
                <c:pt idx="573">
                  <c:v>0.3158115476024046</c:v>
                </c:pt>
                <c:pt idx="574">
                  <c:v>0.30896127498951476</c:v>
                </c:pt>
                <c:pt idx="575">
                  <c:v>0.28379700824828746</c:v>
                </c:pt>
                <c:pt idx="576">
                  <c:v>0.35873060254438682</c:v>
                </c:pt>
                <c:pt idx="577">
                  <c:v>0.37816300852789042</c:v>
                </c:pt>
                <c:pt idx="578">
                  <c:v>0.39368097301831395</c:v>
                </c:pt>
                <c:pt idx="579">
                  <c:v>0.39983223822172498</c:v>
                </c:pt>
                <c:pt idx="580">
                  <c:v>0.4426114916818118</c:v>
                </c:pt>
                <c:pt idx="581">
                  <c:v>0.45323640430588541</c:v>
                </c:pt>
                <c:pt idx="582">
                  <c:v>0.41353278344750444</c:v>
                </c:pt>
                <c:pt idx="583">
                  <c:v>0.39004613448902559</c:v>
                </c:pt>
                <c:pt idx="584">
                  <c:v>0.36879630924087792</c:v>
                </c:pt>
                <c:pt idx="585">
                  <c:v>0.39018593597092122</c:v>
                </c:pt>
                <c:pt idx="586">
                  <c:v>0.37159233887879206</c:v>
                </c:pt>
                <c:pt idx="587">
                  <c:v>0.40989794491821607</c:v>
                </c:pt>
                <c:pt idx="588">
                  <c:v>0.44722494058437001</c:v>
                </c:pt>
                <c:pt idx="589">
                  <c:v>0.46302250803858525</c:v>
                </c:pt>
                <c:pt idx="590">
                  <c:v>0.44946176429470164</c:v>
                </c:pt>
                <c:pt idx="591">
                  <c:v>0.47658325178246885</c:v>
                </c:pt>
                <c:pt idx="592">
                  <c:v>0.46833496435062205</c:v>
                </c:pt>
                <c:pt idx="593">
                  <c:v>0.46064588284635821</c:v>
                </c:pt>
                <c:pt idx="594">
                  <c:v>0.44121347686285484</c:v>
                </c:pt>
                <c:pt idx="595">
                  <c:v>0.44359010205508165</c:v>
                </c:pt>
                <c:pt idx="596">
                  <c:v>0.44582692576541305</c:v>
                </c:pt>
                <c:pt idx="597">
                  <c:v>0.47308821473507634</c:v>
                </c:pt>
                <c:pt idx="598">
                  <c:v>0.45868866209981829</c:v>
                </c:pt>
                <c:pt idx="599">
                  <c:v>0.46316230952048087</c:v>
                </c:pt>
                <c:pt idx="600">
                  <c:v>0.45729064728086133</c:v>
                </c:pt>
                <c:pt idx="601">
                  <c:v>0.43268558646721655</c:v>
                </c:pt>
                <c:pt idx="602">
                  <c:v>0.49867188592199074</c:v>
                </c:pt>
                <c:pt idx="603">
                  <c:v>0.4775618621557387</c:v>
                </c:pt>
                <c:pt idx="604">
                  <c:v>0.47700265622815596</c:v>
                </c:pt>
                <c:pt idx="605">
                  <c:v>0.44638613169299601</c:v>
                </c:pt>
                <c:pt idx="606">
                  <c:v>0.43855724870683632</c:v>
                </c:pt>
                <c:pt idx="607">
                  <c:v>0.4272333286732839</c:v>
                </c:pt>
                <c:pt idx="608">
                  <c:v>0.40150985600447364</c:v>
                </c:pt>
                <c:pt idx="609">
                  <c:v>0.38780931077869418</c:v>
                </c:pt>
                <c:pt idx="610">
                  <c:v>0.40738151824409319</c:v>
                </c:pt>
                <c:pt idx="611">
                  <c:v>0.4479239479938486</c:v>
                </c:pt>
                <c:pt idx="612">
                  <c:v>0.42261987977072546</c:v>
                </c:pt>
                <c:pt idx="613">
                  <c:v>0.39969243673982957</c:v>
                </c:pt>
                <c:pt idx="614">
                  <c:v>0.41073675380959029</c:v>
                </c:pt>
                <c:pt idx="615">
                  <c:v>0.42066265902418576</c:v>
                </c:pt>
                <c:pt idx="616">
                  <c:v>0.45281699986019852</c:v>
                </c:pt>
                <c:pt idx="617">
                  <c:v>0.44303089612749891</c:v>
                </c:pt>
                <c:pt idx="618">
                  <c:v>0.4245771005172656</c:v>
                </c:pt>
                <c:pt idx="619">
                  <c:v>0.43869705018873195</c:v>
                </c:pt>
                <c:pt idx="620">
                  <c:v>0.39885362784845513</c:v>
                </c:pt>
                <c:pt idx="621">
                  <c:v>0.3762057877813505</c:v>
                </c:pt>
                <c:pt idx="622">
                  <c:v>0.38235705298476153</c:v>
                </c:pt>
                <c:pt idx="623">
                  <c:v>0.38669089892352848</c:v>
                </c:pt>
                <c:pt idx="624">
                  <c:v>0.41241437159233896</c:v>
                </c:pt>
                <c:pt idx="625">
                  <c:v>0.43576121906892218</c:v>
                </c:pt>
                <c:pt idx="626">
                  <c:v>0.49965049629526059</c:v>
                </c:pt>
                <c:pt idx="627">
                  <c:v>0.49126240738151816</c:v>
                </c:pt>
                <c:pt idx="628">
                  <c:v>0.44205228575422906</c:v>
                </c:pt>
                <c:pt idx="629">
                  <c:v>0.44428910946456024</c:v>
                </c:pt>
                <c:pt idx="630">
                  <c:v>0.42849154201034545</c:v>
                </c:pt>
                <c:pt idx="631">
                  <c:v>0.41227457011044333</c:v>
                </c:pt>
                <c:pt idx="632">
                  <c:v>0.44722494058437001</c:v>
                </c:pt>
                <c:pt idx="633">
                  <c:v>0.4519781909688243</c:v>
                </c:pt>
                <c:pt idx="634">
                  <c:v>0.45645183838948711</c:v>
                </c:pt>
                <c:pt idx="635">
                  <c:v>0.44624633021110016</c:v>
                </c:pt>
                <c:pt idx="636">
                  <c:v>0.45645183838948711</c:v>
                </c:pt>
                <c:pt idx="637">
                  <c:v>0.46903397176010064</c:v>
                </c:pt>
                <c:pt idx="638">
                  <c:v>0.46693694953166509</c:v>
                </c:pt>
                <c:pt idx="639">
                  <c:v>0.45058017614986712</c:v>
                </c:pt>
                <c:pt idx="640">
                  <c:v>0.45715084579896526</c:v>
                </c:pt>
                <c:pt idx="641">
                  <c:v>0.4958758562840766</c:v>
                </c:pt>
                <c:pt idx="642">
                  <c:v>0.50733957779952465</c:v>
                </c:pt>
                <c:pt idx="643">
                  <c:v>0.4733678176988676</c:v>
                </c:pt>
                <c:pt idx="644">
                  <c:v>0.45491402208863407</c:v>
                </c:pt>
                <c:pt idx="645">
                  <c:v>0.44009506500768891</c:v>
                </c:pt>
                <c:pt idx="646">
                  <c:v>0.44079407241716773</c:v>
                </c:pt>
                <c:pt idx="647">
                  <c:v>0.37229134628827065</c:v>
                </c:pt>
                <c:pt idx="648">
                  <c:v>0.3750873759261848</c:v>
                </c:pt>
                <c:pt idx="649">
                  <c:v>0.38193764853907441</c:v>
                </c:pt>
                <c:pt idx="650">
                  <c:v>0.34866489584789595</c:v>
                </c:pt>
                <c:pt idx="651">
                  <c:v>0.34209422619879759</c:v>
                </c:pt>
                <c:pt idx="652">
                  <c:v>0.37159233887879206</c:v>
                </c:pt>
                <c:pt idx="653">
                  <c:v>0.39312176709073121</c:v>
                </c:pt>
                <c:pt idx="654">
                  <c:v>0.51586746819516272</c:v>
                </c:pt>
                <c:pt idx="655">
                  <c:v>0.5090171955822731</c:v>
                </c:pt>
                <c:pt idx="656">
                  <c:v>0.49811267999440778</c:v>
                </c:pt>
                <c:pt idx="657">
                  <c:v>0.45924786802740103</c:v>
                </c:pt>
                <c:pt idx="658">
                  <c:v>0.50314553334265355</c:v>
                </c:pt>
                <c:pt idx="659">
                  <c:v>0.50202712148748763</c:v>
                </c:pt>
                <c:pt idx="660">
                  <c:v>0.4824549140220884</c:v>
                </c:pt>
                <c:pt idx="661">
                  <c:v>0.46456032433943784</c:v>
                </c:pt>
                <c:pt idx="662">
                  <c:v>0.45351600726967711</c:v>
                </c:pt>
                <c:pt idx="663">
                  <c:v>0.40640290787082334</c:v>
                </c:pt>
                <c:pt idx="664">
                  <c:v>0.33678176988676078</c:v>
                </c:pt>
                <c:pt idx="665">
                  <c:v>0.4189850412414371</c:v>
                </c:pt>
                <c:pt idx="666">
                  <c:v>0.48189570809450588</c:v>
                </c:pt>
                <c:pt idx="667">
                  <c:v>0.47951908290227863</c:v>
                </c:pt>
                <c:pt idx="668">
                  <c:v>0.42974975534740656</c:v>
                </c:pt>
                <c:pt idx="669">
                  <c:v>0.4610652872920451</c:v>
                </c:pt>
                <c:pt idx="670">
                  <c:v>0.3391583950789876</c:v>
                </c:pt>
                <c:pt idx="671">
                  <c:v>0.42080246050608139</c:v>
                </c:pt>
                <c:pt idx="672">
                  <c:v>0.43002935831119804</c:v>
                </c:pt>
                <c:pt idx="673">
                  <c:v>0.49321962812805809</c:v>
                </c:pt>
                <c:pt idx="674">
                  <c:v>0.52285754228994841</c:v>
                </c:pt>
                <c:pt idx="675">
                  <c:v>0.54704319865790563</c:v>
                </c:pt>
                <c:pt idx="676">
                  <c:v>0.60086676918775317</c:v>
                </c:pt>
                <c:pt idx="677">
                  <c:v>0.65105550118831257</c:v>
                </c:pt>
                <c:pt idx="678">
                  <c:v>0.61596532923248981</c:v>
                </c:pt>
                <c:pt idx="679">
                  <c:v>0.61484691737732411</c:v>
                </c:pt>
                <c:pt idx="680">
                  <c:v>0.61372850552215863</c:v>
                </c:pt>
                <c:pt idx="681">
                  <c:v>0.58968265063609682</c:v>
                </c:pt>
                <c:pt idx="682">
                  <c:v>0.6257514329651892</c:v>
                </c:pt>
                <c:pt idx="683">
                  <c:v>0.62323500629106676</c:v>
                </c:pt>
                <c:pt idx="684">
                  <c:v>0.64825947155039843</c:v>
                </c:pt>
                <c:pt idx="685">
                  <c:v>0.60422200475325027</c:v>
                </c:pt>
                <c:pt idx="686">
                  <c:v>0.58143436320425002</c:v>
                </c:pt>
                <c:pt idx="687">
                  <c:v>0.60492101216272864</c:v>
                </c:pt>
                <c:pt idx="688">
                  <c:v>0.5705298476163847</c:v>
                </c:pt>
                <c:pt idx="689">
                  <c:v>0.57779952467496143</c:v>
                </c:pt>
                <c:pt idx="690">
                  <c:v>0.51321124003914442</c:v>
                </c:pt>
                <c:pt idx="691">
                  <c:v>0.56353977352159945</c:v>
                </c:pt>
                <c:pt idx="692">
                  <c:v>0.59010205508178393</c:v>
                </c:pt>
                <c:pt idx="693">
                  <c:v>0.63791416189011607</c:v>
                </c:pt>
                <c:pt idx="694">
                  <c:v>0.66699287012442343</c:v>
                </c:pt>
                <c:pt idx="695">
                  <c:v>0.64322661820215288</c:v>
                </c:pt>
                <c:pt idx="696">
                  <c:v>0.61470711589542848</c:v>
                </c:pt>
                <c:pt idx="697">
                  <c:v>0.61904096183419544</c:v>
                </c:pt>
                <c:pt idx="698">
                  <c:v>0.60492101216272909</c:v>
                </c:pt>
                <c:pt idx="699">
                  <c:v>0.69467356353977339</c:v>
                </c:pt>
                <c:pt idx="700">
                  <c:v>0.71117013840346721</c:v>
                </c:pt>
                <c:pt idx="701">
                  <c:v>0.70725569691038737</c:v>
                </c:pt>
                <c:pt idx="702">
                  <c:v>0.66573465678736188</c:v>
                </c:pt>
                <c:pt idx="703">
                  <c:v>0.65916398713826374</c:v>
                </c:pt>
                <c:pt idx="704">
                  <c:v>0.69369495316650354</c:v>
                </c:pt>
                <c:pt idx="705">
                  <c:v>0.73927023626450428</c:v>
                </c:pt>
                <c:pt idx="706">
                  <c:v>0.70809450580176136</c:v>
                </c:pt>
                <c:pt idx="707">
                  <c:v>0.66797148049769328</c:v>
                </c:pt>
                <c:pt idx="708">
                  <c:v>0.67803718719418415</c:v>
                </c:pt>
                <c:pt idx="709">
                  <c:v>0.68125262127778563</c:v>
                </c:pt>
                <c:pt idx="710">
                  <c:v>0.64853907451418991</c:v>
                </c:pt>
                <c:pt idx="711">
                  <c:v>0.55836711869145805</c:v>
                </c:pt>
                <c:pt idx="712">
                  <c:v>0.60086676918775317</c:v>
                </c:pt>
                <c:pt idx="713">
                  <c:v>0.5007689081504263</c:v>
                </c:pt>
                <c:pt idx="714">
                  <c:v>0.49349923109184957</c:v>
                </c:pt>
                <c:pt idx="715">
                  <c:v>0.4929400251642666</c:v>
                </c:pt>
                <c:pt idx="716">
                  <c:v>0.53306305046833491</c:v>
                </c:pt>
                <c:pt idx="717">
                  <c:v>0.54983922829581999</c:v>
                </c:pt>
                <c:pt idx="718">
                  <c:v>0.48553054662379425</c:v>
                </c:pt>
                <c:pt idx="719">
                  <c:v>0.49993009925905207</c:v>
                </c:pt>
                <c:pt idx="720">
                  <c:v>0.45477422060673844</c:v>
                </c:pt>
                <c:pt idx="721">
                  <c:v>0.4744862295540333</c:v>
                </c:pt>
                <c:pt idx="722">
                  <c:v>0.5277505941562981</c:v>
                </c:pt>
                <c:pt idx="723">
                  <c:v>0.48259471550398425</c:v>
                </c:pt>
                <c:pt idx="724">
                  <c:v>0.51628687264085005</c:v>
                </c:pt>
                <c:pt idx="725">
                  <c:v>0.58492940025164275</c:v>
                </c:pt>
                <c:pt idx="726">
                  <c:v>0.63539773521599341</c:v>
                </c:pt>
                <c:pt idx="727">
                  <c:v>0.64294701523836162</c:v>
                </c:pt>
                <c:pt idx="728">
                  <c:v>0.66293862714944773</c:v>
                </c:pt>
                <c:pt idx="729">
                  <c:v>0.52928841045715092</c:v>
                </c:pt>
                <c:pt idx="730">
                  <c:v>0.64602264784006724</c:v>
                </c:pt>
                <c:pt idx="731">
                  <c:v>0.63595694114357615</c:v>
                </c:pt>
                <c:pt idx="732">
                  <c:v>0.61820215294282121</c:v>
                </c:pt>
                <c:pt idx="733">
                  <c:v>0.60967426254718293</c:v>
                </c:pt>
                <c:pt idx="734">
                  <c:v>0.59695232769467332</c:v>
                </c:pt>
                <c:pt idx="735">
                  <c:v>0.60324339437998042</c:v>
                </c:pt>
                <c:pt idx="736">
                  <c:v>0.59918915140500495</c:v>
                </c:pt>
                <c:pt idx="737">
                  <c:v>0.55948553054662398</c:v>
                </c:pt>
                <c:pt idx="738">
                  <c:v>0.5859080106249126</c:v>
                </c:pt>
                <c:pt idx="739">
                  <c:v>0.60771704180064301</c:v>
                </c:pt>
                <c:pt idx="740">
                  <c:v>0.60058716622396213</c:v>
                </c:pt>
                <c:pt idx="741">
                  <c:v>0.58506920173353838</c:v>
                </c:pt>
                <c:pt idx="742">
                  <c:v>0.56367957500349486</c:v>
                </c:pt>
                <c:pt idx="743">
                  <c:v>0.56130294981126805</c:v>
                </c:pt>
                <c:pt idx="744">
                  <c:v>0.50957640150985584</c:v>
                </c:pt>
                <c:pt idx="745">
                  <c:v>0.56521739130434789</c:v>
                </c:pt>
                <c:pt idx="746">
                  <c:v>0.57793932615685728</c:v>
                </c:pt>
                <c:pt idx="747">
                  <c:v>0.60603942401789457</c:v>
                </c:pt>
                <c:pt idx="748">
                  <c:v>0.63903257374528155</c:v>
                </c:pt>
                <c:pt idx="749">
                  <c:v>0.63413952187893186</c:v>
                </c:pt>
                <c:pt idx="750">
                  <c:v>0.6320424996504963</c:v>
                </c:pt>
                <c:pt idx="751">
                  <c:v>0.63973158115476014</c:v>
                </c:pt>
                <c:pt idx="752">
                  <c:v>0.65427093527191382</c:v>
                </c:pt>
                <c:pt idx="753">
                  <c:v>0.65804557528309782</c:v>
                </c:pt>
                <c:pt idx="754">
                  <c:v>0.64811967006850257</c:v>
                </c:pt>
                <c:pt idx="755">
                  <c:v>0.65091569970641694</c:v>
                </c:pt>
                <c:pt idx="756">
                  <c:v>0.65161470711589531</c:v>
                </c:pt>
                <c:pt idx="757">
                  <c:v>0.6155459247868027</c:v>
                </c:pt>
                <c:pt idx="758">
                  <c:v>0.61470711589542848</c:v>
                </c:pt>
                <c:pt idx="759">
                  <c:v>0.68348944498811681</c:v>
                </c:pt>
                <c:pt idx="760">
                  <c:v>0.68181182720536837</c:v>
                </c:pt>
                <c:pt idx="761">
                  <c:v>0.70515867468195159</c:v>
                </c:pt>
                <c:pt idx="762">
                  <c:v>0.72654830141199489</c:v>
                </c:pt>
                <c:pt idx="763">
                  <c:v>0.71927862435341794</c:v>
                </c:pt>
                <c:pt idx="764">
                  <c:v>0.71550398434223395</c:v>
                </c:pt>
                <c:pt idx="765">
                  <c:v>0.75982105410317335</c:v>
                </c:pt>
                <c:pt idx="766">
                  <c:v>0.7851251223262965</c:v>
                </c:pt>
                <c:pt idx="767">
                  <c:v>0.68698448203550977</c:v>
                </c:pt>
                <c:pt idx="768">
                  <c:v>0.70040542429749753</c:v>
                </c:pt>
                <c:pt idx="769">
                  <c:v>0.7022228435621416</c:v>
                </c:pt>
                <c:pt idx="770">
                  <c:v>0.54550538235705304</c:v>
                </c:pt>
                <c:pt idx="771">
                  <c:v>0.49867188592199074</c:v>
                </c:pt>
                <c:pt idx="772">
                  <c:v>0.47504543548161604</c:v>
                </c:pt>
                <c:pt idx="773">
                  <c:v>0.49839228295819948</c:v>
                </c:pt>
                <c:pt idx="774">
                  <c:v>0.53613868307004053</c:v>
                </c:pt>
                <c:pt idx="775">
                  <c:v>0.54410736753809585</c:v>
                </c:pt>
                <c:pt idx="776">
                  <c:v>0.50622116594435917</c:v>
                </c:pt>
                <c:pt idx="777">
                  <c:v>0.51740528449601553</c:v>
                </c:pt>
                <c:pt idx="778">
                  <c:v>0.54592478680274015</c:v>
                </c:pt>
                <c:pt idx="779">
                  <c:v>0.56605620019572189</c:v>
                </c:pt>
                <c:pt idx="780">
                  <c:v>0.57094925206207181</c:v>
                </c:pt>
                <c:pt idx="781">
                  <c:v>0.57136865650775914</c:v>
                </c:pt>
                <c:pt idx="782">
                  <c:v>0.53432126380539624</c:v>
                </c:pt>
                <c:pt idx="783">
                  <c:v>0.56018453795610212</c:v>
                </c:pt>
                <c:pt idx="784">
                  <c:v>0.55319446386131688</c:v>
                </c:pt>
                <c:pt idx="785">
                  <c:v>0.54844121347686281</c:v>
                </c:pt>
                <c:pt idx="786">
                  <c:v>0.56689500908709634</c:v>
                </c:pt>
                <c:pt idx="787">
                  <c:v>0.55668950090870961</c:v>
                </c:pt>
                <c:pt idx="788">
                  <c:v>0.520620718579617</c:v>
                </c:pt>
                <c:pt idx="789">
                  <c:v>0.5123724311477702</c:v>
                </c:pt>
                <c:pt idx="790">
                  <c:v>0.51195302670208309</c:v>
                </c:pt>
                <c:pt idx="791">
                  <c:v>0.59108066545505378</c:v>
                </c:pt>
                <c:pt idx="792">
                  <c:v>0.60589962253599894</c:v>
                </c:pt>
                <c:pt idx="793">
                  <c:v>0.62686984482035513</c:v>
                </c:pt>
                <c:pt idx="794">
                  <c:v>0.60687823290926879</c:v>
                </c:pt>
                <c:pt idx="795">
                  <c:v>0.60086676918775339</c:v>
                </c:pt>
                <c:pt idx="796">
                  <c:v>0.56773381797847033</c:v>
                </c:pt>
                <c:pt idx="797">
                  <c:v>0.57919753949391861</c:v>
                </c:pt>
                <c:pt idx="798">
                  <c:v>0.61987977072556966</c:v>
                </c:pt>
                <c:pt idx="799">
                  <c:v>0.66447644345030055</c:v>
                </c:pt>
                <c:pt idx="800">
                  <c:v>0.63469872780651482</c:v>
                </c:pt>
                <c:pt idx="801">
                  <c:v>0.69663078428631331</c:v>
                </c:pt>
                <c:pt idx="802">
                  <c:v>0.66140081084859492</c:v>
                </c:pt>
                <c:pt idx="803">
                  <c:v>0.66699287012442343</c:v>
                </c:pt>
                <c:pt idx="804">
                  <c:v>0.63050468334964349</c:v>
                </c:pt>
                <c:pt idx="805">
                  <c:v>0.63036488186774786</c:v>
                </c:pt>
                <c:pt idx="806">
                  <c:v>0.59695232769467355</c:v>
                </c:pt>
                <c:pt idx="807">
                  <c:v>0.55808751572766679</c:v>
                </c:pt>
                <c:pt idx="808">
                  <c:v>0.56004473647420672</c:v>
                </c:pt>
                <c:pt idx="809">
                  <c:v>0.57122885502586329</c:v>
                </c:pt>
                <c:pt idx="810">
                  <c:v>0.48972459108066557</c:v>
                </c:pt>
                <c:pt idx="811">
                  <c:v>0.50020970222284356</c:v>
                </c:pt>
                <c:pt idx="812">
                  <c:v>0.48077729623934018</c:v>
                </c:pt>
                <c:pt idx="813">
                  <c:v>0.44932196281280579</c:v>
                </c:pt>
                <c:pt idx="814">
                  <c:v>0.47099119250664057</c:v>
                </c:pt>
                <c:pt idx="815">
                  <c:v>0.45016077170418001</c:v>
                </c:pt>
                <c:pt idx="816">
                  <c:v>0.4388368516706278</c:v>
                </c:pt>
                <c:pt idx="817">
                  <c:v>0.43450300573186063</c:v>
                </c:pt>
                <c:pt idx="818">
                  <c:v>0.43855724870683632</c:v>
                </c:pt>
                <c:pt idx="819">
                  <c:v>0.42303928421641257</c:v>
                </c:pt>
                <c:pt idx="820">
                  <c:v>0.45127918355934571</c:v>
                </c:pt>
                <c:pt idx="821">
                  <c:v>0.42513630644484834</c:v>
                </c:pt>
                <c:pt idx="822">
                  <c:v>0.44918216133090993</c:v>
                </c:pt>
                <c:pt idx="823">
                  <c:v>0.45882846358171392</c:v>
                </c:pt>
                <c:pt idx="824">
                  <c:v>0.44624633021110016</c:v>
                </c:pt>
                <c:pt idx="825">
                  <c:v>0.47392702362645056</c:v>
                </c:pt>
                <c:pt idx="826">
                  <c:v>0.50090870963232215</c:v>
                </c:pt>
                <c:pt idx="827">
                  <c:v>0.51698588005032842</c:v>
                </c:pt>
                <c:pt idx="828">
                  <c:v>0.51279183559345731</c:v>
                </c:pt>
                <c:pt idx="829">
                  <c:v>0.49447784146511964</c:v>
                </c:pt>
                <c:pt idx="830">
                  <c:v>0.4936390325737452</c:v>
                </c:pt>
                <c:pt idx="831">
                  <c:v>0.46483992730322932</c:v>
                </c:pt>
                <c:pt idx="832">
                  <c:v>0.41353278344750444</c:v>
                </c:pt>
                <c:pt idx="833">
                  <c:v>0.4591080665455054</c:v>
                </c:pt>
                <c:pt idx="834">
                  <c:v>0.4294701523836153</c:v>
                </c:pt>
                <c:pt idx="835">
                  <c:v>0.39927303229414224</c:v>
                </c:pt>
                <c:pt idx="836">
                  <c:v>0.38948692856144285</c:v>
                </c:pt>
                <c:pt idx="837">
                  <c:v>0.37215154480637502</c:v>
                </c:pt>
                <c:pt idx="838">
                  <c:v>0.3567733817978469</c:v>
                </c:pt>
                <c:pt idx="839">
                  <c:v>0.36194603662798808</c:v>
                </c:pt>
                <c:pt idx="840">
                  <c:v>0.36977491961414799</c:v>
                </c:pt>
                <c:pt idx="841">
                  <c:v>0.39074514189850396</c:v>
                </c:pt>
                <c:pt idx="842">
                  <c:v>0.44303089612749891</c:v>
                </c:pt>
                <c:pt idx="843">
                  <c:v>0.44177268279043758</c:v>
                </c:pt>
                <c:pt idx="844">
                  <c:v>0.42737313015517953</c:v>
                </c:pt>
                <c:pt idx="845">
                  <c:v>0.42863134349224086</c:v>
                </c:pt>
                <c:pt idx="846">
                  <c:v>0.45044037466797149</c:v>
                </c:pt>
                <c:pt idx="847">
                  <c:v>0.43086816720257226</c:v>
                </c:pt>
                <c:pt idx="848">
                  <c:v>0.44414930798266461</c:v>
                </c:pt>
                <c:pt idx="849">
                  <c:v>0.45743044876275696</c:v>
                </c:pt>
                <c:pt idx="850">
                  <c:v>0.40416608416049216</c:v>
                </c:pt>
                <c:pt idx="851">
                  <c:v>0.42527610792674397</c:v>
                </c:pt>
                <c:pt idx="852">
                  <c:v>0.45868866209981829</c:v>
                </c:pt>
                <c:pt idx="853">
                  <c:v>0.40206906193205638</c:v>
                </c:pt>
                <c:pt idx="854">
                  <c:v>0.33664196840486516</c:v>
                </c:pt>
                <c:pt idx="855">
                  <c:v>0.28855025863274153</c:v>
                </c:pt>
                <c:pt idx="856">
                  <c:v>0.33063050468334976</c:v>
                </c:pt>
                <c:pt idx="857">
                  <c:v>0.3026702083042081</c:v>
                </c:pt>
                <c:pt idx="858">
                  <c:v>0.3690759122046694</c:v>
                </c:pt>
                <c:pt idx="859">
                  <c:v>0.45435481616105133</c:v>
                </c:pt>
                <c:pt idx="860">
                  <c:v>0.41954424716901983</c:v>
                </c:pt>
                <c:pt idx="861">
                  <c:v>0.45435481616105133</c:v>
                </c:pt>
                <c:pt idx="862">
                  <c:v>0.48371312735914995</c:v>
                </c:pt>
                <c:pt idx="863">
                  <c:v>0.48077729623934018</c:v>
                </c:pt>
                <c:pt idx="864">
                  <c:v>0.48944498811687387</c:v>
                </c:pt>
                <c:pt idx="865">
                  <c:v>0.52076052006151263</c:v>
                </c:pt>
                <c:pt idx="866">
                  <c:v>0.53474066825108335</c:v>
                </c:pt>
                <c:pt idx="867">
                  <c:v>0.53697749196141475</c:v>
                </c:pt>
                <c:pt idx="868">
                  <c:v>0.58478959876974712</c:v>
                </c:pt>
                <c:pt idx="869">
                  <c:v>0.60114637215154487</c:v>
                </c:pt>
                <c:pt idx="870">
                  <c:v>0.54368796309240897</c:v>
                </c:pt>
                <c:pt idx="871">
                  <c:v>0.53851530826226734</c:v>
                </c:pt>
                <c:pt idx="872">
                  <c:v>0.5408919334544946</c:v>
                </c:pt>
                <c:pt idx="873">
                  <c:v>0.53516007269677068</c:v>
                </c:pt>
                <c:pt idx="874">
                  <c:v>0.54997902977771562</c:v>
                </c:pt>
                <c:pt idx="875">
                  <c:v>0.55277505941562977</c:v>
                </c:pt>
                <c:pt idx="876">
                  <c:v>0.53697749196141475</c:v>
                </c:pt>
                <c:pt idx="877">
                  <c:v>0.58171396616804127</c:v>
                </c:pt>
                <c:pt idx="878">
                  <c:v>0.60492101216272909</c:v>
                </c:pt>
                <c:pt idx="879">
                  <c:v>0.62477282259191935</c:v>
                </c:pt>
                <c:pt idx="880">
                  <c:v>0.59779113658604777</c:v>
                </c:pt>
                <c:pt idx="881">
                  <c:v>0.57066964909828033</c:v>
                </c:pt>
                <c:pt idx="882">
                  <c:v>0.52984761638473366</c:v>
                </c:pt>
                <c:pt idx="883">
                  <c:v>0.53655808751572764</c:v>
                </c:pt>
                <c:pt idx="884">
                  <c:v>0.54075213197259875</c:v>
                </c:pt>
                <c:pt idx="885">
                  <c:v>0.5386551097441632</c:v>
                </c:pt>
                <c:pt idx="886">
                  <c:v>0.48608975255137699</c:v>
                </c:pt>
                <c:pt idx="887">
                  <c:v>0.47937928142038322</c:v>
                </c:pt>
                <c:pt idx="888">
                  <c:v>0.45155878652313719</c:v>
                </c:pt>
                <c:pt idx="889">
                  <c:v>0.41451139382077451</c:v>
                </c:pt>
                <c:pt idx="890">
                  <c:v>0.42373829162589116</c:v>
                </c:pt>
                <c:pt idx="891">
                  <c:v>0.52215853488046959</c:v>
                </c:pt>
                <c:pt idx="892">
                  <c:v>0.50356493778834066</c:v>
                </c:pt>
                <c:pt idx="893">
                  <c:v>0.47840067104711315</c:v>
                </c:pt>
                <c:pt idx="894">
                  <c:v>0.52201873339857396</c:v>
                </c:pt>
                <c:pt idx="895">
                  <c:v>0.56298056759401649</c:v>
                </c:pt>
                <c:pt idx="896">
                  <c:v>0.57584230392842151</c:v>
                </c:pt>
                <c:pt idx="897">
                  <c:v>0.55039843422340273</c:v>
                </c:pt>
                <c:pt idx="898">
                  <c:v>0.56437858241297367</c:v>
                </c:pt>
                <c:pt idx="899">
                  <c:v>0.55808751572766657</c:v>
                </c:pt>
                <c:pt idx="900">
                  <c:v>0.54215014679155593</c:v>
                </c:pt>
                <c:pt idx="901">
                  <c:v>0.57598210541031736</c:v>
                </c:pt>
                <c:pt idx="902">
                  <c:v>0.60520061512652013</c:v>
                </c:pt>
                <c:pt idx="903">
                  <c:v>0.60156577659723198</c:v>
                </c:pt>
                <c:pt idx="904">
                  <c:v>0.6024045854886062</c:v>
                </c:pt>
                <c:pt idx="905">
                  <c:v>0.58982245211799245</c:v>
                </c:pt>
                <c:pt idx="906">
                  <c:v>0.59653292324898666</c:v>
                </c:pt>
                <c:pt idx="907">
                  <c:v>0.56661540612330485</c:v>
                </c:pt>
                <c:pt idx="908">
                  <c:v>0.55892632461904079</c:v>
                </c:pt>
                <c:pt idx="909">
                  <c:v>0.55752830980008383</c:v>
                </c:pt>
                <c:pt idx="910">
                  <c:v>0.54522577939326156</c:v>
                </c:pt>
                <c:pt idx="911">
                  <c:v>0.54228994827345156</c:v>
                </c:pt>
                <c:pt idx="912">
                  <c:v>0.54997902977771562</c:v>
                </c:pt>
                <c:pt idx="913">
                  <c:v>0.49685446665734645</c:v>
                </c:pt>
                <c:pt idx="914">
                  <c:v>0.48441213476862854</c:v>
                </c:pt>
                <c:pt idx="915">
                  <c:v>0.48902558367118698</c:v>
                </c:pt>
                <c:pt idx="916">
                  <c:v>0.49825248147630363</c:v>
                </c:pt>
                <c:pt idx="917">
                  <c:v>0.4620438976653154</c:v>
                </c:pt>
                <c:pt idx="918">
                  <c:v>0.47965888438417448</c:v>
                </c:pt>
                <c:pt idx="919">
                  <c:v>0.46763595694114346</c:v>
                </c:pt>
                <c:pt idx="920">
                  <c:v>0.48329372291346284</c:v>
                </c:pt>
                <c:pt idx="921">
                  <c:v>0.52090032154340848</c:v>
                </c:pt>
                <c:pt idx="922">
                  <c:v>0.53893471270795468</c:v>
                </c:pt>
                <c:pt idx="923">
                  <c:v>0.52928841045715092</c:v>
                </c:pt>
                <c:pt idx="924">
                  <c:v>0.53571927862435342</c:v>
                </c:pt>
                <c:pt idx="925">
                  <c:v>0.56395917796728656</c:v>
                </c:pt>
                <c:pt idx="926">
                  <c:v>0.56829302390605352</c:v>
                </c:pt>
                <c:pt idx="927">
                  <c:v>0.54662379421221852</c:v>
                </c:pt>
                <c:pt idx="928">
                  <c:v>0.55011883125961125</c:v>
                </c:pt>
                <c:pt idx="929">
                  <c:v>0.55361386830700399</c:v>
                </c:pt>
                <c:pt idx="930">
                  <c:v>0.52313714525373967</c:v>
                </c:pt>
                <c:pt idx="931">
                  <c:v>0.47308821473507634</c:v>
                </c:pt>
                <c:pt idx="932">
                  <c:v>0.46204389766531517</c:v>
                </c:pt>
                <c:pt idx="933">
                  <c:v>0.46651754508597798</c:v>
                </c:pt>
                <c:pt idx="934">
                  <c:v>0.44205228575422906</c:v>
                </c:pt>
                <c:pt idx="935">
                  <c:v>0.44680553613868312</c:v>
                </c:pt>
                <c:pt idx="936">
                  <c:v>0.45491402208863407</c:v>
                </c:pt>
                <c:pt idx="937">
                  <c:v>0.46414091989375095</c:v>
                </c:pt>
                <c:pt idx="938">
                  <c:v>0.45225779393261556</c:v>
                </c:pt>
                <c:pt idx="939">
                  <c:v>0.49280022368237097</c:v>
                </c:pt>
                <c:pt idx="940">
                  <c:v>0.49419823850132794</c:v>
                </c:pt>
                <c:pt idx="941">
                  <c:v>0.49377883405564083</c:v>
                </c:pt>
                <c:pt idx="942">
                  <c:v>0.48553054662379425</c:v>
                </c:pt>
                <c:pt idx="943">
                  <c:v>0.4936390325737452</c:v>
                </c:pt>
                <c:pt idx="944">
                  <c:v>0.45729064728086133</c:v>
                </c:pt>
                <c:pt idx="945">
                  <c:v>0.47560464140919878</c:v>
                </c:pt>
                <c:pt idx="946">
                  <c:v>0.47169019991611916</c:v>
                </c:pt>
                <c:pt idx="947">
                  <c:v>0.4613448902558368</c:v>
                </c:pt>
                <c:pt idx="948">
                  <c:v>0.4620438976653154</c:v>
                </c:pt>
                <c:pt idx="949">
                  <c:v>0.48986439256256098</c:v>
                </c:pt>
                <c:pt idx="950">
                  <c:v>0.45771005172654844</c:v>
                </c:pt>
                <c:pt idx="951">
                  <c:v>0.46190409618341932</c:v>
                </c:pt>
                <c:pt idx="952">
                  <c:v>0.46707675101356072</c:v>
                </c:pt>
                <c:pt idx="953">
                  <c:v>0.46665734656787361</c:v>
                </c:pt>
                <c:pt idx="954">
                  <c:v>0.45561302949811266</c:v>
                </c:pt>
                <c:pt idx="955">
                  <c:v>0.45868866209981829</c:v>
                </c:pt>
                <c:pt idx="956">
                  <c:v>0.4242974975534739</c:v>
                </c:pt>
                <c:pt idx="957">
                  <c:v>0.48105689920313144</c:v>
                </c:pt>
                <c:pt idx="958">
                  <c:v>0.51782468894170264</c:v>
                </c:pt>
                <c:pt idx="959">
                  <c:v>0.47770166363763433</c:v>
                </c:pt>
                <c:pt idx="960">
                  <c:v>0.46693694953166509</c:v>
                </c:pt>
                <c:pt idx="961">
                  <c:v>0.4620438976653154</c:v>
                </c:pt>
                <c:pt idx="962">
                  <c:v>0.45771005172654844</c:v>
                </c:pt>
                <c:pt idx="963">
                  <c:v>0.49224101775478823</c:v>
                </c:pt>
                <c:pt idx="964">
                  <c:v>0.48804697329791691</c:v>
                </c:pt>
                <c:pt idx="965">
                  <c:v>0.51097441632881302</c:v>
                </c:pt>
                <c:pt idx="966">
                  <c:v>0.52872920452956795</c:v>
                </c:pt>
                <c:pt idx="967">
                  <c:v>0.56395917796728656</c:v>
                </c:pt>
                <c:pt idx="968">
                  <c:v>0.55557108905354413</c:v>
                </c:pt>
                <c:pt idx="969">
                  <c:v>0.53907451418985053</c:v>
                </c:pt>
                <c:pt idx="970">
                  <c:v>0.54284915420103452</c:v>
                </c:pt>
                <c:pt idx="971">
                  <c:v>0.5397735215993289</c:v>
                </c:pt>
                <c:pt idx="972">
                  <c:v>0.5386551097441632</c:v>
                </c:pt>
                <c:pt idx="973">
                  <c:v>0.53921431567174594</c:v>
                </c:pt>
                <c:pt idx="974">
                  <c:v>0.50356493778834066</c:v>
                </c:pt>
                <c:pt idx="975">
                  <c:v>0.54075213197259875</c:v>
                </c:pt>
                <c:pt idx="976">
                  <c:v>0.53669788899762327</c:v>
                </c:pt>
                <c:pt idx="977">
                  <c:v>0.52900880749335943</c:v>
                </c:pt>
                <c:pt idx="978">
                  <c:v>0.51335104152104005</c:v>
                </c:pt>
                <c:pt idx="979">
                  <c:v>0.49252062071857972</c:v>
                </c:pt>
                <c:pt idx="980">
                  <c:v>0.49238081923668386</c:v>
                </c:pt>
                <c:pt idx="981">
                  <c:v>0.48525094366000299</c:v>
                </c:pt>
                <c:pt idx="982">
                  <c:v>0.49238081923668386</c:v>
                </c:pt>
                <c:pt idx="983">
                  <c:v>0.50048930518663504</c:v>
                </c:pt>
                <c:pt idx="984">
                  <c:v>0.49084300293583105</c:v>
                </c:pt>
                <c:pt idx="985">
                  <c:v>0.51251223262966583</c:v>
                </c:pt>
                <c:pt idx="986">
                  <c:v>0.56088354536558094</c:v>
                </c:pt>
                <c:pt idx="987">
                  <c:v>0.59094086397315815</c:v>
                </c:pt>
                <c:pt idx="988">
                  <c:v>0.60352299734377168</c:v>
                </c:pt>
                <c:pt idx="989">
                  <c:v>0.63106388927722623</c:v>
                </c:pt>
                <c:pt idx="990">
                  <c:v>0.62071857961694388</c:v>
                </c:pt>
                <c:pt idx="991">
                  <c:v>0.60911505661959997</c:v>
                </c:pt>
                <c:pt idx="992">
                  <c:v>0.58199356913183276</c:v>
                </c:pt>
                <c:pt idx="993">
                  <c:v>0.5765413113379001</c:v>
                </c:pt>
                <c:pt idx="994">
                  <c:v>0.58143436320425002</c:v>
                </c:pt>
                <c:pt idx="995">
                  <c:v>0.51460925485810161</c:v>
                </c:pt>
                <c:pt idx="996">
                  <c:v>0.5438277645743046</c:v>
                </c:pt>
                <c:pt idx="997">
                  <c:v>0.52928841045715069</c:v>
                </c:pt>
                <c:pt idx="998">
                  <c:v>0.54396756605620022</c:v>
                </c:pt>
                <c:pt idx="999">
                  <c:v>0.56703481056899196</c:v>
                </c:pt>
                <c:pt idx="1000">
                  <c:v>0.56829302390605352</c:v>
                </c:pt>
                <c:pt idx="1001">
                  <c:v>0.5585069201733539</c:v>
                </c:pt>
                <c:pt idx="1002">
                  <c:v>0.54061233049070312</c:v>
                </c:pt>
                <c:pt idx="1003">
                  <c:v>0.53082622675800351</c:v>
                </c:pt>
                <c:pt idx="1004">
                  <c:v>0.53194463861316921</c:v>
                </c:pt>
                <c:pt idx="1005">
                  <c:v>0.54354816161051289</c:v>
                </c:pt>
                <c:pt idx="1006">
                  <c:v>0.54536558087515719</c:v>
                </c:pt>
                <c:pt idx="1007">
                  <c:v>0.51293163707535294</c:v>
                </c:pt>
                <c:pt idx="1008">
                  <c:v>0.49405843701943231</c:v>
                </c:pt>
                <c:pt idx="1009">
                  <c:v>0.52201873339857396</c:v>
                </c:pt>
                <c:pt idx="1010">
                  <c:v>0.53571927862435342</c:v>
                </c:pt>
                <c:pt idx="1011">
                  <c:v>0.57724031874737869</c:v>
                </c:pt>
                <c:pt idx="1012">
                  <c:v>0.57793932615685728</c:v>
                </c:pt>
                <c:pt idx="1013">
                  <c:v>0.57584230392842151</c:v>
                </c:pt>
                <c:pt idx="1014">
                  <c:v>0.55095764015098547</c:v>
                </c:pt>
                <c:pt idx="1015">
                  <c:v>0.53655808751572764</c:v>
                </c:pt>
                <c:pt idx="1016">
                  <c:v>0.57947714245770987</c:v>
                </c:pt>
                <c:pt idx="1017">
                  <c:v>0.58059555431287579</c:v>
                </c:pt>
                <c:pt idx="1018">
                  <c:v>0.5480218090311757</c:v>
                </c:pt>
                <c:pt idx="1019">
                  <c:v>0.54452677198378296</c:v>
                </c:pt>
                <c:pt idx="1020">
                  <c:v>0.51418985041241427</c:v>
                </c:pt>
                <c:pt idx="1021">
                  <c:v>0.46036627988256695</c:v>
                </c:pt>
                <c:pt idx="1022">
                  <c:v>0.41786662938627139</c:v>
                </c:pt>
                <c:pt idx="1023">
                  <c:v>0.42415769607157849</c:v>
                </c:pt>
                <c:pt idx="1024">
                  <c:v>0.45938766950929688</c:v>
                </c:pt>
                <c:pt idx="1025">
                  <c:v>0.4613448902558368</c:v>
                </c:pt>
                <c:pt idx="1026">
                  <c:v>0.4978330770306163</c:v>
                </c:pt>
                <c:pt idx="1027">
                  <c:v>0.48343352439535847</c:v>
                </c:pt>
                <c:pt idx="1028">
                  <c:v>0.48916538515308283</c:v>
                </c:pt>
                <c:pt idx="1029">
                  <c:v>0.44345030057318602</c:v>
                </c:pt>
                <c:pt idx="1030">
                  <c:v>0.44792394799384883</c:v>
                </c:pt>
                <c:pt idx="1031">
                  <c:v>0.43729903536977499</c:v>
                </c:pt>
                <c:pt idx="1032">
                  <c:v>0.44233188871802054</c:v>
                </c:pt>
                <c:pt idx="1033">
                  <c:v>0.41618901160352295</c:v>
                </c:pt>
                <c:pt idx="1034">
                  <c:v>0.4374388368516704</c:v>
                </c:pt>
                <c:pt idx="1035">
                  <c:v>0.42066265902418576</c:v>
                </c:pt>
                <c:pt idx="1036">
                  <c:v>0.43072836572067663</c:v>
                </c:pt>
                <c:pt idx="1037">
                  <c:v>0.42345868866209968</c:v>
                </c:pt>
                <c:pt idx="1038">
                  <c:v>0.39074514189850418</c:v>
                </c:pt>
                <c:pt idx="1039">
                  <c:v>0.37970082482874323</c:v>
                </c:pt>
                <c:pt idx="1040">
                  <c:v>0.36236544107367541</c:v>
                </c:pt>
                <c:pt idx="1041">
                  <c:v>0.41814623235006287</c:v>
                </c:pt>
                <c:pt idx="1042">
                  <c:v>0.48748776737033417</c:v>
                </c:pt>
                <c:pt idx="1043">
                  <c:v>0.51446945337620553</c:v>
                </c:pt>
                <c:pt idx="1044">
                  <c:v>0.51083461484691739</c:v>
                </c:pt>
                <c:pt idx="1045">
                  <c:v>0.54774220606738444</c:v>
                </c:pt>
                <c:pt idx="1046">
                  <c:v>0.51544806374947583</c:v>
                </c:pt>
                <c:pt idx="1047">
                  <c:v>0.56507758982245204</c:v>
                </c:pt>
                <c:pt idx="1048">
                  <c:v>0.58339158395078972</c:v>
                </c:pt>
                <c:pt idx="1049">
                  <c:v>0.57877813504823128</c:v>
                </c:pt>
                <c:pt idx="1050">
                  <c:v>0.5622815601845379</c:v>
                </c:pt>
                <c:pt idx="1051">
                  <c:v>0.54760240458548859</c:v>
                </c:pt>
                <c:pt idx="1052">
                  <c:v>0.54550538235705281</c:v>
                </c:pt>
                <c:pt idx="1053">
                  <c:v>0.53571927862435342</c:v>
                </c:pt>
                <c:pt idx="1054">
                  <c:v>0.55375366978889962</c:v>
                </c:pt>
                <c:pt idx="1055">
                  <c:v>0.57164825947155018</c:v>
                </c:pt>
                <c:pt idx="1056">
                  <c:v>0.56353977352159945</c:v>
                </c:pt>
                <c:pt idx="1057">
                  <c:v>0.51195302670208309</c:v>
                </c:pt>
                <c:pt idx="1058">
                  <c:v>0.51964210820634671</c:v>
                </c:pt>
                <c:pt idx="1059">
                  <c:v>0.57626170837410884</c:v>
                </c:pt>
                <c:pt idx="1060">
                  <c:v>0.54858101495875866</c:v>
                </c:pt>
                <c:pt idx="1061">
                  <c:v>0.52635257933734092</c:v>
                </c:pt>
                <c:pt idx="1062">
                  <c:v>0.5090171955822731</c:v>
                </c:pt>
                <c:pt idx="1063">
                  <c:v>0.49349923109184957</c:v>
                </c:pt>
                <c:pt idx="1064">
                  <c:v>0.48706836292464684</c:v>
                </c:pt>
                <c:pt idx="1065">
                  <c:v>0.48734796588843832</c:v>
                </c:pt>
                <c:pt idx="1066">
                  <c:v>0.47406682510834619</c:v>
                </c:pt>
                <c:pt idx="1067">
                  <c:v>0.4459667272473089</c:v>
                </c:pt>
                <c:pt idx="1068">
                  <c:v>0.42373829162589116</c:v>
                </c:pt>
                <c:pt idx="1069">
                  <c:v>0.40332727526911771</c:v>
                </c:pt>
                <c:pt idx="1070">
                  <c:v>0.38711030336921559</c:v>
                </c:pt>
                <c:pt idx="1071">
                  <c:v>0.40598350342513623</c:v>
                </c:pt>
                <c:pt idx="1072">
                  <c:v>0.40416608416049216</c:v>
                </c:pt>
                <c:pt idx="1073">
                  <c:v>0.40836012861736348</c:v>
                </c:pt>
                <c:pt idx="1074">
                  <c:v>0.38095903816580456</c:v>
                </c:pt>
                <c:pt idx="1075">
                  <c:v>0.42974975534740656</c:v>
                </c:pt>
                <c:pt idx="1076">
                  <c:v>0.42737313015517953</c:v>
                </c:pt>
                <c:pt idx="1077">
                  <c:v>0.45365580875157252</c:v>
                </c:pt>
                <c:pt idx="1078">
                  <c:v>0.44149307982664632</c:v>
                </c:pt>
                <c:pt idx="1079">
                  <c:v>0.4448483153921432</c:v>
                </c:pt>
                <c:pt idx="1080">
                  <c:v>0.43646022647840055</c:v>
                </c:pt>
                <c:pt idx="1081">
                  <c:v>0.39368097301831395</c:v>
                </c:pt>
                <c:pt idx="1082">
                  <c:v>0.38277645743044864</c:v>
                </c:pt>
                <c:pt idx="1083">
                  <c:v>0.33817978470571775</c:v>
                </c:pt>
                <c:pt idx="1084">
                  <c:v>0.38361526632182308</c:v>
                </c:pt>
                <c:pt idx="1085">
                  <c:v>0.40724171676219756</c:v>
                </c:pt>
                <c:pt idx="1086">
                  <c:v>0.41507059974835725</c:v>
                </c:pt>
                <c:pt idx="1087">
                  <c:v>0.38012022927443034</c:v>
                </c:pt>
                <c:pt idx="1088">
                  <c:v>0.36558087515727666</c:v>
                </c:pt>
                <c:pt idx="1089">
                  <c:v>0.36935551516846088</c:v>
                </c:pt>
                <c:pt idx="1090">
                  <c:v>0.38249685446665738</c:v>
                </c:pt>
                <c:pt idx="1091">
                  <c:v>0.36334405144694526</c:v>
                </c:pt>
                <c:pt idx="1092">
                  <c:v>0.35174052844960157</c:v>
                </c:pt>
                <c:pt idx="1093">
                  <c:v>0.3436320424996504</c:v>
                </c:pt>
                <c:pt idx="1094">
                  <c:v>0.34586886620998203</c:v>
                </c:pt>
                <c:pt idx="1095">
                  <c:v>0.33300712987557657</c:v>
                </c:pt>
                <c:pt idx="1096">
                  <c:v>0.33859918915140508</c:v>
                </c:pt>
                <c:pt idx="1097">
                  <c:v>0.34293303509017203</c:v>
                </c:pt>
                <c:pt idx="1098">
                  <c:v>0.32559765133510399</c:v>
                </c:pt>
                <c:pt idx="1099">
                  <c:v>0.35817139661680431</c:v>
                </c:pt>
                <c:pt idx="1100">
                  <c:v>0.37382916258912346</c:v>
                </c:pt>
                <c:pt idx="1101">
                  <c:v>0.34698727806514729</c:v>
                </c:pt>
                <c:pt idx="1102">
                  <c:v>0.33720117433244789</c:v>
                </c:pt>
                <c:pt idx="1103">
                  <c:v>0.3282538794911225</c:v>
                </c:pt>
                <c:pt idx="1104">
                  <c:v>0.35509576401509868</c:v>
                </c:pt>
                <c:pt idx="1105">
                  <c:v>0.33678176988676078</c:v>
                </c:pt>
                <c:pt idx="1106">
                  <c:v>0.28016216971899888</c:v>
                </c:pt>
                <c:pt idx="1107">
                  <c:v>0.28002236823710325</c:v>
                </c:pt>
                <c:pt idx="1108">
                  <c:v>0.27932336082762466</c:v>
                </c:pt>
                <c:pt idx="1109">
                  <c:v>0.27834475045435481</c:v>
                </c:pt>
                <c:pt idx="1110">
                  <c:v>0.24786802740109026</c:v>
                </c:pt>
                <c:pt idx="1111">
                  <c:v>0.22731720956242119</c:v>
                </c:pt>
                <c:pt idx="1112">
                  <c:v>0.20494897245910804</c:v>
                </c:pt>
                <c:pt idx="1113">
                  <c:v>0.20718579616943922</c:v>
                </c:pt>
                <c:pt idx="1114">
                  <c:v>0.18971061093247577</c:v>
                </c:pt>
                <c:pt idx="1115">
                  <c:v>0.22675800363483845</c:v>
                </c:pt>
                <c:pt idx="1116">
                  <c:v>0.22046693694953157</c:v>
                </c:pt>
                <c:pt idx="1117">
                  <c:v>0.22438137844261141</c:v>
                </c:pt>
                <c:pt idx="1118">
                  <c:v>0.20606738431427374</c:v>
                </c:pt>
                <c:pt idx="1119">
                  <c:v>0.20718579616943922</c:v>
                </c:pt>
                <c:pt idx="1120">
                  <c:v>0.1747518523696352</c:v>
                </c:pt>
                <c:pt idx="1121">
                  <c:v>0.1676219767929541</c:v>
                </c:pt>
                <c:pt idx="1122">
                  <c:v>0.16943939605759817</c:v>
                </c:pt>
                <c:pt idx="1123">
                  <c:v>0.17601006570669653</c:v>
                </c:pt>
                <c:pt idx="1124">
                  <c:v>0.18272053683769029</c:v>
                </c:pt>
                <c:pt idx="1125">
                  <c:v>0.18943100796868473</c:v>
                </c:pt>
                <c:pt idx="1126">
                  <c:v>0.19194743464280717</c:v>
                </c:pt>
                <c:pt idx="1127">
                  <c:v>0.1860757724031874</c:v>
                </c:pt>
                <c:pt idx="1128">
                  <c:v>0.18761358870404021</c:v>
                </c:pt>
                <c:pt idx="1129">
                  <c:v>0.1778274849713406</c:v>
                </c:pt>
                <c:pt idx="1130">
                  <c:v>0.16706277086537091</c:v>
                </c:pt>
                <c:pt idx="1131">
                  <c:v>0.1961414790996785</c:v>
                </c:pt>
                <c:pt idx="1132">
                  <c:v>0.19292604501607724</c:v>
                </c:pt>
                <c:pt idx="1133">
                  <c:v>0.24395358590801064</c:v>
                </c:pt>
                <c:pt idx="1134">
                  <c:v>0.25332028519502314</c:v>
                </c:pt>
                <c:pt idx="1135">
                  <c:v>0.23556549699426799</c:v>
                </c:pt>
                <c:pt idx="1136">
                  <c:v>0.22508038585209</c:v>
                </c:pt>
                <c:pt idx="1137">
                  <c:v>0.25583671186914603</c:v>
                </c:pt>
                <c:pt idx="1138">
                  <c:v>0.2576541311337901</c:v>
                </c:pt>
                <c:pt idx="1139">
                  <c:v>0.25038445407521315</c:v>
                </c:pt>
                <c:pt idx="1140">
                  <c:v>0.2145952747099118</c:v>
                </c:pt>
                <c:pt idx="1141">
                  <c:v>0.21543408360128602</c:v>
                </c:pt>
                <c:pt idx="1142">
                  <c:v>0.19432405983503442</c:v>
                </c:pt>
                <c:pt idx="1143">
                  <c:v>0.17964490423598489</c:v>
                </c:pt>
                <c:pt idx="1144">
                  <c:v>0.17601006570669653</c:v>
                </c:pt>
                <c:pt idx="1145">
                  <c:v>0.15392143156717464</c:v>
                </c:pt>
                <c:pt idx="1146">
                  <c:v>0.15252341674821746</c:v>
                </c:pt>
                <c:pt idx="1147">
                  <c:v>0.14693135747238917</c:v>
                </c:pt>
                <c:pt idx="1148">
                  <c:v>0.12861736334405149</c:v>
                </c:pt>
                <c:pt idx="1149">
                  <c:v>0.12596113518803298</c:v>
                </c:pt>
                <c:pt idx="1150">
                  <c:v>0.13351041521040119</c:v>
                </c:pt>
                <c:pt idx="1151">
                  <c:v>0.13211240039144423</c:v>
                </c:pt>
                <c:pt idx="1152">
                  <c:v>0.13742485670348104</c:v>
                </c:pt>
                <c:pt idx="1153">
                  <c:v>0.13113379001817416</c:v>
                </c:pt>
                <c:pt idx="1154">
                  <c:v>0.11561582552775063</c:v>
                </c:pt>
                <c:pt idx="1155">
                  <c:v>0.10373269956661546</c:v>
                </c:pt>
                <c:pt idx="1156">
                  <c:v>0.10023766251922273</c:v>
                </c:pt>
                <c:pt idx="1157">
                  <c:v>8.5838109883964675E-2</c:v>
                </c:pt>
                <c:pt idx="1158">
                  <c:v>7.8149028379700836E-2</c:v>
                </c:pt>
                <c:pt idx="1159">
                  <c:v>8.080525653571935E-2</c:v>
                </c:pt>
                <c:pt idx="1160">
                  <c:v>5.871662239619746E-2</c:v>
                </c:pt>
                <c:pt idx="1161">
                  <c:v>6.0953446106528641E-2</c:v>
                </c:pt>
                <c:pt idx="1162">
                  <c:v>5.8996225359988719E-2</c:v>
                </c:pt>
                <c:pt idx="1163">
                  <c:v>6.2631063889277083E-2</c:v>
                </c:pt>
                <c:pt idx="1164">
                  <c:v>5.2425555710890581E-2</c:v>
                </c:pt>
                <c:pt idx="1165">
                  <c:v>4.1521040123025266E-2</c:v>
                </c:pt>
                <c:pt idx="1166">
                  <c:v>4.0123025304068305E-2</c:v>
                </c:pt>
                <c:pt idx="1167">
                  <c:v>1.2721934852509387E-2</c:v>
                </c:pt>
                <c:pt idx="1168">
                  <c:v>2.2368237103311817E-3</c:v>
                </c:pt>
                <c:pt idx="1169">
                  <c:v>8.2482874318468014E-3</c:v>
                </c:pt>
                <c:pt idx="1170">
                  <c:v>2.2508038585209E-2</c:v>
                </c:pt>
                <c:pt idx="1171">
                  <c:v>2.376625192227011E-2</c:v>
                </c:pt>
                <c:pt idx="1172">
                  <c:v>3.7746400111839939E-3</c:v>
                </c:pt>
                <c:pt idx="1173">
                  <c:v>-1.0764714105969686E-2</c:v>
                </c:pt>
                <c:pt idx="1174">
                  <c:v>-1.0065706696490984E-2</c:v>
                </c:pt>
                <c:pt idx="1175">
                  <c:v>-7.4094785404725805E-3</c:v>
                </c:pt>
                <c:pt idx="1176">
                  <c:v>-2.5443869705018995E-2</c:v>
                </c:pt>
                <c:pt idx="1177">
                  <c:v>-2.8519502306724509E-2</c:v>
                </c:pt>
                <c:pt idx="1178">
                  <c:v>-4.2779253460086708E-2</c:v>
                </c:pt>
                <c:pt idx="1179">
                  <c:v>-4.1800643086816636E-2</c:v>
                </c:pt>
                <c:pt idx="1180">
                  <c:v>-4.3338459387669448E-2</c:v>
                </c:pt>
                <c:pt idx="1181">
                  <c:v>-6.5986299454774189E-2</c:v>
                </c:pt>
                <c:pt idx="1182">
                  <c:v>-6.4308681672025858E-2</c:v>
                </c:pt>
                <c:pt idx="1183">
                  <c:v>-7.0459946875436774E-2</c:v>
                </c:pt>
                <c:pt idx="1184">
                  <c:v>-7.1857961694393957E-2</c:v>
                </c:pt>
                <c:pt idx="1185">
                  <c:v>-9.604361806235151E-2</c:v>
                </c:pt>
                <c:pt idx="1186">
                  <c:v>-9.632322102614288E-2</c:v>
                </c:pt>
                <c:pt idx="1187">
                  <c:v>-0.10848594995106953</c:v>
                </c:pt>
                <c:pt idx="1188">
                  <c:v>-0.1087655529148609</c:v>
                </c:pt>
                <c:pt idx="1189">
                  <c:v>-8.4160492101216233E-2</c:v>
                </c:pt>
                <c:pt idx="1190">
                  <c:v>-8.052565357192798E-2</c:v>
                </c:pt>
                <c:pt idx="1191">
                  <c:v>-6.1792254997902973E-2</c:v>
                </c:pt>
                <c:pt idx="1192">
                  <c:v>-5.941562980567594E-2</c:v>
                </c:pt>
                <c:pt idx="1193">
                  <c:v>-7.1158954284915477E-2</c:v>
                </c:pt>
                <c:pt idx="1194">
                  <c:v>-7.4793792814203952E-2</c:v>
                </c:pt>
                <c:pt idx="1195">
                  <c:v>-9.3666992870124477E-2</c:v>
                </c:pt>
                <c:pt idx="1196">
                  <c:v>-9.8000838808891433E-2</c:v>
                </c:pt>
                <c:pt idx="1197">
                  <c:v>-8.8214735076191819E-2</c:v>
                </c:pt>
                <c:pt idx="1198">
                  <c:v>-0.1012162728924928</c:v>
                </c:pt>
                <c:pt idx="1199">
                  <c:v>-0.11184118551656652</c:v>
                </c:pt>
                <c:pt idx="1200">
                  <c:v>-0.12316510555011884</c:v>
                </c:pt>
                <c:pt idx="1201">
                  <c:v>-9.3806794352020217E-2</c:v>
                </c:pt>
                <c:pt idx="1202">
                  <c:v>-0.1049909129036769</c:v>
                </c:pt>
                <c:pt idx="1203">
                  <c:v>-8.1084859499510831E-2</c:v>
                </c:pt>
                <c:pt idx="1204">
                  <c:v>-6.6685306864252669E-2</c:v>
                </c:pt>
                <c:pt idx="1205">
                  <c:v>-7.3954983922829509E-2</c:v>
                </c:pt>
                <c:pt idx="1206">
                  <c:v>-8.6816720257234858E-2</c:v>
                </c:pt>
                <c:pt idx="1207">
                  <c:v>-9.2129176569271665E-2</c:v>
                </c:pt>
                <c:pt idx="1208">
                  <c:v>-8.4300293583111974E-2</c:v>
                </c:pt>
                <c:pt idx="1209">
                  <c:v>-7.6890815042639504E-2</c:v>
                </c:pt>
                <c:pt idx="1210">
                  <c:v>-5.0188732000559289E-2</c:v>
                </c:pt>
                <c:pt idx="1211">
                  <c:v>-4.3478260869565188E-2</c:v>
                </c:pt>
                <c:pt idx="1212">
                  <c:v>-2.9498112679994359E-2</c:v>
                </c:pt>
                <c:pt idx="1213">
                  <c:v>-3.0476723053264432E-2</c:v>
                </c:pt>
                <c:pt idx="1214">
                  <c:v>-2.0970222284356188E-2</c:v>
                </c:pt>
                <c:pt idx="1215">
                  <c:v>-2.194883265762626E-2</c:v>
                </c:pt>
                <c:pt idx="1216">
                  <c:v>-3.2993149727387094E-2</c:v>
                </c:pt>
                <c:pt idx="1217">
                  <c:v>-3.4111561582552796E-2</c:v>
                </c:pt>
                <c:pt idx="1218">
                  <c:v>-2.1529428211938928E-2</c:v>
                </c:pt>
                <c:pt idx="1219">
                  <c:v>-3.2713546763595724E-2</c:v>
                </c:pt>
                <c:pt idx="1220">
                  <c:v>-4.6833496435062183E-2</c:v>
                </c:pt>
                <c:pt idx="1221">
                  <c:v>-3.9424017894589825E-2</c:v>
                </c:pt>
                <c:pt idx="1222">
                  <c:v>-3.1175730462742912E-2</c:v>
                </c:pt>
                <c:pt idx="1223">
                  <c:v>-2.6422480078288846E-2</c:v>
                </c:pt>
                <c:pt idx="1224">
                  <c:v>-3.4111561582552796E-2</c:v>
                </c:pt>
                <c:pt idx="1225">
                  <c:v>-3.2573745281699984E-2</c:v>
                </c:pt>
                <c:pt idx="1226">
                  <c:v>-5.1586746819516249E-2</c:v>
                </c:pt>
                <c:pt idx="1227">
                  <c:v>-3.9983223822172453E-2</c:v>
                </c:pt>
                <c:pt idx="1228">
                  <c:v>-2.208863413952189E-2</c:v>
                </c:pt>
                <c:pt idx="1229">
                  <c:v>-1.3980148189570829E-2</c:v>
                </c:pt>
                <c:pt idx="1230">
                  <c:v>-9.2268978051166517E-3</c:v>
                </c:pt>
                <c:pt idx="1231">
                  <c:v>-3.4391164546344055E-2</c:v>
                </c:pt>
                <c:pt idx="1232">
                  <c:v>-4.6693694953166553E-2</c:v>
                </c:pt>
                <c:pt idx="1233">
                  <c:v>-2.5024465259331885E-2</c:v>
                </c:pt>
                <c:pt idx="1234">
                  <c:v>-2.9358311198098841E-2</c:v>
                </c:pt>
                <c:pt idx="1235">
                  <c:v>-2.111002376625204E-2</c:v>
                </c:pt>
                <c:pt idx="1236">
                  <c:v>-2.6003075632601735E-2</c:v>
                </c:pt>
                <c:pt idx="1237">
                  <c:v>-2.208863413952189E-2</c:v>
                </c:pt>
                <c:pt idx="1238">
                  <c:v>-2.9358311198098619E-2</c:v>
                </c:pt>
                <c:pt idx="1239">
                  <c:v>-3.0896127498951653E-2</c:v>
                </c:pt>
                <c:pt idx="1240">
                  <c:v>-2.6142877114497476E-2</c:v>
                </c:pt>
                <c:pt idx="1241">
                  <c:v>-2.4045854886061813E-2</c:v>
                </c:pt>
                <c:pt idx="1242">
                  <c:v>-3.5789179365301349E-2</c:v>
                </c:pt>
                <c:pt idx="1243">
                  <c:v>-6.0254438697050272E-2</c:v>
                </c:pt>
                <c:pt idx="1244">
                  <c:v>-7.451418985041236E-2</c:v>
                </c:pt>
                <c:pt idx="1245">
                  <c:v>-7.7030616524535245E-2</c:v>
                </c:pt>
                <c:pt idx="1246">
                  <c:v>-9.590381658045577E-2</c:v>
                </c:pt>
                <c:pt idx="1247">
                  <c:v>-7.9407241716762278E-2</c:v>
                </c:pt>
                <c:pt idx="1248">
                  <c:v>-5.7318607577240277E-2</c:v>
                </c:pt>
                <c:pt idx="1249">
                  <c:v>-5.6339997203970427E-2</c:v>
                </c:pt>
                <c:pt idx="1250">
                  <c:v>-7.0459946875436774E-2</c:v>
                </c:pt>
                <c:pt idx="1251">
                  <c:v>-6.5706696490982819E-2</c:v>
                </c:pt>
                <c:pt idx="1252">
                  <c:v>-3.6488186774779829E-2</c:v>
                </c:pt>
                <c:pt idx="1253">
                  <c:v>-3.8585209003215271E-2</c:v>
                </c:pt>
                <c:pt idx="1254">
                  <c:v>-2.5024465259331885E-2</c:v>
                </c:pt>
                <c:pt idx="1255">
                  <c:v>-1.1184118551656574E-2</c:v>
                </c:pt>
                <c:pt idx="1256">
                  <c:v>-6.2910666853068786E-3</c:v>
                </c:pt>
                <c:pt idx="12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C9-48C1-811A-E38D45AC8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853088"/>
        <c:axId val="1158542656"/>
      </c:lineChart>
      <c:dateAx>
        <c:axId val="98363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Date</a:t>
                </a:r>
              </a:p>
            </c:rich>
          </c:tx>
          <c:layout>
            <c:manualLayout>
              <c:xMode val="edge"/>
              <c:yMode val="edge"/>
              <c:x val="0.51270663048725673"/>
              <c:y val="0.86811246562505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632432"/>
        <c:crosses val="autoZero"/>
        <c:auto val="1"/>
        <c:lblOffset val="100"/>
        <c:baseTimeUnit val="days"/>
      </c:dateAx>
      <c:valAx>
        <c:axId val="983632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633680"/>
        <c:crosses val="autoZero"/>
        <c:crossBetween val="between"/>
      </c:valAx>
      <c:valAx>
        <c:axId val="115854265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853088"/>
        <c:crosses val="max"/>
        <c:crossBetween val="between"/>
      </c:valAx>
      <c:dateAx>
        <c:axId val="255853088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1585426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BTC vs S&amp;P 500</a:t>
            </a:r>
          </a:p>
          <a:p>
            <a:pPr>
              <a:defRPr/>
            </a:pPr>
            <a:r>
              <a:rPr lang="en-CA" sz="1400" b="0" i="0" u="none" strike="noStrike" baseline="0">
                <a:effectLst/>
              </a:rPr>
              <a:t>Value of $1 Invested from Aug. 24, 2016 to Aug. 23, 2021</a:t>
            </a:r>
            <a:r>
              <a:rPr lang="en-CA" baseline="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BTC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'BTC_vs_S&amp;P500'!$A$2:$A$1827</c:f>
              <c:numCache>
                <c:formatCode>d\-mmm\-yy</c:formatCode>
                <c:ptCount val="1826"/>
                <c:pt idx="0">
                  <c:v>44431</c:v>
                </c:pt>
                <c:pt idx="1">
                  <c:v>44430</c:v>
                </c:pt>
                <c:pt idx="2">
                  <c:v>44429</c:v>
                </c:pt>
                <c:pt idx="3">
                  <c:v>44428</c:v>
                </c:pt>
                <c:pt idx="4">
                  <c:v>44427</c:v>
                </c:pt>
                <c:pt idx="5">
                  <c:v>44426</c:v>
                </c:pt>
                <c:pt idx="6">
                  <c:v>44425</c:v>
                </c:pt>
                <c:pt idx="7">
                  <c:v>44424</c:v>
                </c:pt>
                <c:pt idx="8">
                  <c:v>44423</c:v>
                </c:pt>
                <c:pt idx="9">
                  <c:v>44422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44416</c:v>
                </c:pt>
                <c:pt idx="16">
                  <c:v>44415</c:v>
                </c:pt>
                <c:pt idx="17">
                  <c:v>44414</c:v>
                </c:pt>
                <c:pt idx="18">
                  <c:v>44413</c:v>
                </c:pt>
                <c:pt idx="19">
                  <c:v>44412</c:v>
                </c:pt>
                <c:pt idx="20">
                  <c:v>44411</c:v>
                </c:pt>
                <c:pt idx="21">
                  <c:v>44410</c:v>
                </c:pt>
                <c:pt idx="22">
                  <c:v>44409</c:v>
                </c:pt>
                <c:pt idx="23">
                  <c:v>44408</c:v>
                </c:pt>
                <c:pt idx="24">
                  <c:v>44407</c:v>
                </c:pt>
                <c:pt idx="25">
                  <c:v>44406</c:v>
                </c:pt>
                <c:pt idx="26">
                  <c:v>44405</c:v>
                </c:pt>
                <c:pt idx="27">
                  <c:v>44404</c:v>
                </c:pt>
                <c:pt idx="28">
                  <c:v>44403</c:v>
                </c:pt>
                <c:pt idx="29">
                  <c:v>44402</c:v>
                </c:pt>
                <c:pt idx="30">
                  <c:v>44401</c:v>
                </c:pt>
                <c:pt idx="31">
                  <c:v>44400</c:v>
                </c:pt>
                <c:pt idx="32">
                  <c:v>44399</c:v>
                </c:pt>
                <c:pt idx="33">
                  <c:v>44398</c:v>
                </c:pt>
                <c:pt idx="34">
                  <c:v>44397</c:v>
                </c:pt>
                <c:pt idx="35">
                  <c:v>44396</c:v>
                </c:pt>
                <c:pt idx="36">
                  <c:v>44395</c:v>
                </c:pt>
                <c:pt idx="37">
                  <c:v>44394</c:v>
                </c:pt>
                <c:pt idx="38">
                  <c:v>44393</c:v>
                </c:pt>
                <c:pt idx="39">
                  <c:v>44392</c:v>
                </c:pt>
                <c:pt idx="40">
                  <c:v>44391</c:v>
                </c:pt>
                <c:pt idx="41">
                  <c:v>44390</c:v>
                </c:pt>
                <c:pt idx="42">
                  <c:v>44389</c:v>
                </c:pt>
                <c:pt idx="43">
                  <c:v>44388</c:v>
                </c:pt>
                <c:pt idx="44">
                  <c:v>44387</c:v>
                </c:pt>
                <c:pt idx="45">
                  <c:v>44386</c:v>
                </c:pt>
                <c:pt idx="46">
                  <c:v>44385</c:v>
                </c:pt>
                <c:pt idx="47">
                  <c:v>44384</c:v>
                </c:pt>
                <c:pt idx="48">
                  <c:v>44383</c:v>
                </c:pt>
                <c:pt idx="49">
                  <c:v>44382</c:v>
                </c:pt>
                <c:pt idx="50">
                  <c:v>44381</c:v>
                </c:pt>
                <c:pt idx="51">
                  <c:v>44380</c:v>
                </c:pt>
                <c:pt idx="52">
                  <c:v>44379</c:v>
                </c:pt>
                <c:pt idx="53">
                  <c:v>44378</c:v>
                </c:pt>
                <c:pt idx="54">
                  <c:v>44377</c:v>
                </c:pt>
                <c:pt idx="55">
                  <c:v>44376</c:v>
                </c:pt>
                <c:pt idx="56">
                  <c:v>44375</c:v>
                </c:pt>
                <c:pt idx="57">
                  <c:v>44374</c:v>
                </c:pt>
                <c:pt idx="58">
                  <c:v>44373</c:v>
                </c:pt>
                <c:pt idx="59">
                  <c:v>44372</c:v>
                </c:pt>
                <c:pt idx="60">
                  <c:v>44371</c:v>
                </c:pt>
                <c:pt idx="61">
                  <c:v>44370</c:v>
                </c:pt>
                <c:pt idx="62">
                  <c:v>44369</c:v>
                </c:pt>
                <c:pt idx="63">
                  <c:v>44368</c:v>
                </c:pt>
                <c:pt idx="64">
                  <c:v>44367</c:v>
                </c:pt>
                <c:pt idx="65">
                  <c:v>44366</c:v>
                </c:pt>
                <c:pt idx="66">
                  <c:v>44365</c:v>
                </c:pt>
                <c:pt idx="67">
                  <c:v>44364</c:v>
                </c:pt>
                <c:pt idx="68">
                  <c:v>44363</c:v>
                </c:pt>
                <c:pt idx="69">
                  <c:v>44362</c:v>
                </c:pt>
                <c:pt idx="70">
                  <c:v>44361</c:v>
                </c:pt>
                <c:pt idx="71">
                  <c:v>44360</c:v>
                </c:pt>
                <c:pt idx="72">
                  <c:v>44359</c:v>
                </c:pt>
                <c:pt idx="73">
                  <c:v>44358</c:v>
                </c:pt>
                <c:pt idx="74">
                  <c:v>44357</c:v>
                </c:pt>
                <c:pt idx="75">
                  <c:v>44356</c:v>
                </c:pt>
                <c:pt idx="76">
                  <c:v>44355</c:v>
                </c:pt>
                <c:pt idx="77">
                  <c:v>44354</c:v>
                </c:pt>
                <c:pt idx="78">
                  <c:v>44353</c:v>
                </c:pt>
                <c:pt idx="79">
                  <c:v>44352</c:v>
                </c:pt>
                <c:pt idx="80">
                  <c:v>44351</c:v>
                </c:pt>
                <c:pt idx="81">
                  <c:v>44350</c:v>
                </c:pt>
                <c:pt idx="82">
                  <c:v>44349</c:v>
                </c:pt>
                <c:pt idx="83">
                  <c:v>44348</c:v>
                </c:pt>
                <c:pt idx="84">
                  <c:v>44347</c:v>
                </c:pt>
                <c:pt idx="85">
                  <c:v>44346</c:v>
                </c:pt>
                <c:pt idx="86">
                  <c:v>44345</c:v>
                </c:pt>
                <c:pt idx="87">
                  <c:v>44344</c:v>
                </c:pt>
                <c:pt idx="88">
                  <c:v>44343</c:v>
                </c:pt>
                <c:pt idx="89">
                  <c:v>44342</c:v>
                </c:pt>
                <c:pt idx="90">
                  <c:v>44341</c:v>
                </c:pt>
                <c:pt idx="91">
                  <c:v>44340</c:v>
                </c:pt>
                <c:pt idx="92">
                  <c:v>44339</c:v>
                </c:pt>
                <c:pt idx="93">
                  <c:v>44338</c:v>
                </c:pt>
                <c:pt idx="94">
                  <c:v>44337</c:v>
                </c:pt>
                <c:pt idx="95">
                  <c:v>44336</c:v>
                </c:pt>
                <c:pt idx="96">
                  <c:v>44335</c:v>
                </c:pt>
                <c:pt idx="97">
                  <c:v>44334</c:v>
                </c:pt>
                <c:pt idx="98">
                  <c:v>44333</c:v>
                </c:pt>
                <c:pt idx="99">
                  <c:v>44332</c:v>
                </c:pt>
                <c:pt idx="100">
                  <c:v>44331</c:v>
                </c:pt>
                <c:pt idx="101">
                  <c:v>44330</c:v>
                </c:pt>
                <c:pt idx="102">
                  <c:v>44329</c:v>
                </c:pt>
                <c:pt idx="103">
                  <c:v>44328</c:v>
                </c:pt>
                <c:pt idx="104">
                  <c:v>44327</c:v>
                </c:pt>
                <c:pt idx="105">
                  <c:v>44326</c:v>
                </c:pt>
                <c:pt idx="106">
                  <c:v>44325</c:v>
                </c:pt>
                <c:pt idx="107">
                  <c:v>44324</c:v>
                </c:pt>
                <c:pt idx="108">
                  <c:v>44323</c:v>
                </c:pt>
                <c:pt idx="109">
                  <c:v>44322</c:v>
                </c:pt>
                <c:pt idx="110">
                  <c:v>44321</c:v>
                </c:pt>
                <c:pt idx="111">
                  <c:v>44320</c:v>
                </c:pt>
                <c:pt idx="112">
                  <c:v>44319</c:v>
                </c:pt>
                <c:pt idx="113">
                  <c:v>44318</c:v>
                </c:pt>
                <c:pt idx="114">
                  <c:v>44317</c:v>
                </c:pt>
                <c:pt idx="115">
                  <c:v>44316</c:v>
                </c:pt>
                <c:pt idx="116">
                  <c:v>44315</c:v>
                </c:pt>
                <c:pt idx="117">
                  <c:v>44314</c:v>
                </c:pt>
                <c:pt idx="118">
                  <c:v>44313</c:v>
                </c:pt>
                <c:pt idx="119">
                  <c:v>44312</c:v>
                </c:pt>
                <c:pt idx="120">
                  <c:v>44311</c:v>
                </c:pt>
                <c:pt idx="121">
                  <c:v>44310</c:v>
                </c:pt>
                <c:pt idx="122">
                  <c:v>44309</c:v>
                </c:pt>
                <c:pt idx="123">
                  <c:v>44308</c:v>
                </c:pt>
                <c:pt idx="124">
                  <c:v>44307</c:v>
                </c:pt>
                <c:pt idx="125">
                  <c:v>44306</c:v>
                </c:pt>
                <c:pt idx="126">
                  <c:v>44305</c:v>
                </c:pt>
                <c:pt idx="127">
                  <c:v>44304</c:v>
                </c:pt>
                <c:pt idx="128">
                  <c:v>44303</c:v>
                </c:pt>
                <c:pt idx="129">
                  <c:v>44302</c:v>
                </c:pt>
                <c:pt idx="130">
                  <c:v>44301</c:v>
                </c:pt>
                <c:pt idx="131">
                  <c:v>44300</c:v>
                </c:pt>
                <c:pt idx="132">
                  <c:v>44299</c:v>
                </c:pt>
                <c:pt idx="133">
                  <c:v>44298</c:v>
                </c:pt>
                <c:pt idx="134">
                  <c:v>44297</c:v>
                </c:pt>
                <c:pt idx="135">
                  <c:v>44296</c:v>
                </c:pt>
                <c:pt idx="136">
                  <c:v>44295</c:v>
                </c:pt>
                <c:pt idx="137">
                  <c:v>44294</c:v>
                </c:pt>
                <c:pt idx="138">
                  <c:v>44293</c:v>
                </c:pt>
                <c:pt idx="139">
                  <c:v>44292</c:v>
                </c:pt>
                <c:pt idx="140">
                  <c:v>44291</c:v>
                </c:pt>
                <c:pt idx="141">
                  <c:v>44290</c:v>
                </c:pt>
                <c:pt idx="142">
                  <c:v>44289</c:v>
                </c:pt>
                <c:pt idx="143">
                  <c:v>44288</c:v>
                </c:pt>
                <c:pt idx="144">
                  <c:v>44287</c:v>
                </c:pt>
                <c:pt idx="145">
                  <c:v>44286</c:v>
                </c:pt>
                <c:pt idx="146">
                  <c:v>44285</c:v>
                </c:pt>
                <c:pt idx="147">
                  <c:v>44284</c:v>
                </c:pt>
                <c:pt idx="148">
                  <c:v>44283</c:v>
                </c:pt>
                <c:pt idx="149">
                  <c:v>44282</c:v>
                </c:pt>
                <c:pt idx="150">
                  <c:v>44281</c:v>
                </c:pt>
                <c:pt idx="151">
                  <c:v>44280</c:v>
                </c:pt>
                <c:pt idx="152">
                  <c:v>44279</c:v>
                </c:pt>
                <c:pt idx="153">
                  <c:v>44278</c:v>
                </c:pt>
                <c:pt idx="154">
                  <c:v>44277</c:v>
                </c:pt>
                <c:pt idx="155">
                  <c:v>44276</c:v>
                </c:pt>
                <c:pt idx="156">
                  <c:v>44275</c:v>
                </c:pt>
                <c:pt idx="157">
                  <c:v>44274</c:v>
                </c:pt>
                <c:pt idx="158">
                  <c:v>44273</c:v>
                </c:pt>
                <c:pt idx="159">
                  <c:v>44272</c:v>
                </c:pt>
                <c:pt idx="160">
                  <c:v>44271</c:v>
                </c:pt>
                <c:pt idx="161">
                  <c:v>44270</c:v>
                </c:pt>
                <c:pt idx="162">
                  <c:v>44269</c:v>
                </c:pt>
                <c:pt idx="163">
                  <c:v>44268</c:v>
                </c:pt>
                <c:pt idx="164">
                  <c:v>44267</c:v>
                </c:pt>
                <c:pt idx="165">
                  <c:v>44266</c:v>
                </c:pt>
                <c:pt idx="166">
                  <c:v>44265</c:v>
                </c:pt>
                <c:pt idx="167">
                  <c:v>44264</c:v>
                </c:pt>
                <c:pt idx="168">
                  <c:v>44263</c:v>
                </c:pt>
                <c:pt idx="169">
                  <c:v>44262</c:v>
                </c:pt>
                <c:pt idx="170">
                  <c:v>44261</c:v>
                </c:pt>
                <c:pt idx="171">
                  <c:v>44260</c:v>
                </c:pt>
                <c:pt idx="172">
                  <c:v>44259</c:v>
                </c:pt>
                <c:pt idx="173">
                  <c:v>44258</c:v>
                </c:pt>
                <c:pt idx="174">
                  <c:v>44257</c:v>
                </c:pt>
                <c:pt idx="175">
                  <c:v>44256</c:v>
                </c:pt>
                <c:pt idx="176">
                  <c:v>44255</c:v>
                </c:pt>
                <c:pt idx="177">
                  <c:v>44254</c:v>
                </c:pt>
                <c:pt idx="178">
                  <c:v>44253</c:v>
                </c:pt>
                <c:pt idx="179">
                  <c:v>44252</c:v>
                </c:pt>
                <c:pt idx="180">
                  <c:v>44251</c:v>
                </c:pt>
                <c:pt idx="181">
                  <c:v>44250</c:v>
                </c:pt>
                <c:pt idx="182">
                  <c:v>44249</c:v>
                </c:pt>
                <c:pt idx="183">
                  <c:v>44248</c:v>
                </c:pt>
                <c:pt idx="184">
                  <c:v>44247</c:v>
                </c:pt>
                <c:pt idx="185">
                  <c:v>44246</c:v>
                </c:pt>
                <c:pt idx="186">
                  <c:v>44245</c:v>
                </c:pt>
                <c:pt idx="187">
                  <c:v>44244</c:v>
                </c:pt>
                <c:pt idx="188">
                  <c:v>44243</c:v>
                </c:pt>
                <c:pt idx="189">
                  <c:v>44242</c:v>
                </c:pt>
                <c:pt idx="190">
                  <c:v>44241</c:v>
                </c:pt>
                <c:pt idx="191">
                  <c:v>44240</c:v>
                </c:pt>
                <c:pt idx="192">
                  <c:v>44239</c:v>
                </c:pt>
                <c:pt idx="193">
                  <c:v>44238</c:v>
                </c:pt>
                <c:pt idx="194">
                  <c:v>44237</c:v>
                </c:pt>
                <c:pt idx="195">
                  <c:v>44236</c:v>
                </c:pt>
                <c:pt idx="196">
                  <c:v>44235</c:v>
                </c:pt>
                <c:pt idx="197">
                  <c:v>44234</c:v>
                </c:pt>
                <c:pt idx="198">
                  <c:v>44233</c:v>
                </c:pt>
                <c:pt idx="199">
                  <c:v>44232</c:v>
                </c:pt>
                <c:pt idx="200">
                  <c:v>44231</c:v>
                </c:pt>
                <c:pt idx="201">
                  <c:v>44230</c:v>
                </c:pt>
                <c:pt idx="202">
                  <c:v>44229</c:v>
                </c:pt>
                <c:pt idx="203">
                  <c:v>44228</c:v>
                </c:pt>
                <c:pt idx="204">
                  <c:v>44227</c:v>
                </c:pt>
                <c:pt idx="205">
                  <c:v>44226</c:v>
                </c:pt>
                <c:pt idx="206">
                  <c:v>44225</c:v>
                </c:pt>
                <c:pt idx="207">
                  <c:v>44224</c:v>
                </c:pt>
                <c:pt idx="208">
                  <c:v>44223</c:v>
                </c:pt>
                <c:pt idx="209">
                  <c:v>44222</c:v>
                </c:pt>
                <c:pt idx="210">
                  <c:v>44221</c:v>
                </c:pt>
                <c:pt idx="211">
                  <c:v>44220</c:v>
                </c:pt>
                <c:pt idx="212">
                  <c:v>44219</c:v>
                </c:pt>
                <c:pt idx="213">
                  <c:v>44218</c:v>
                </c:pt>
                <c:pt idx="214">
                  <c:v>44217</c:v>
                </c:pt>
                <c:pt idx="215">
                  <c:v>44216</c:v>
                </c:pt>
                <c:pt idx="216">
                  <c:v>44215</c:v>
                </c:pt>
                <c:pt idx="217">
                  <c:v>44214</c:v>
                </c:pt>
                <c:pt idx="218">
                  <c:v>44213</c:v>
                </c:pt>
                <c:pt idx="219">
                  <c:v>44212</c:v>
                </c:pt>
                <c:pt idx="220">
                  <c:v>44211</c:v>
                </c:pt>
                <c:pt idx="221">
                  <c:v>44210</c:v>
                </c:pt>
                <c:pt idx="222">
                  <c:v>44209</c:v>
                </c:pt>
                <c:pt idx="223">
                  <c:v>44208</c:v>
                </c:pt>
                <c:pt idx="224">
                  <c:v>44207</c:v>
                </c:pt>
                <c:pt idx="225">
                  <c:v>44206</c:v>
                </c:pt>
                <c:pt idx="226">
                  <c:v>44205</c:v>
                </c:pt>
                <c:pt idx="227">
                  <c:v>44204</c:v>
                </c:pt>
                <c:pt idx="228">
                  <c:v>44203</c:v>
                </c:pt>
                <c:pt idx="229">
                  <c:v>44202</c:v>
                </c:pt>
                <c:pt idx="230">
                  <c:v>44201</c:v>
                </c:pt>
                <c:pt idx="231">
                  <c:v>44200</c:v>
                </c:pt>
                <c:pt idx="232">
                  <c:v>44199</c:v>
                </c:pt>
                <c:pt idx="233">
                  <c:v>44198</c:v>
                </c:pt>
                <c:pt idx="234">
                  <c:v>44197</c:v>
                </c:pt>
                <c:pt idx="235">
                  <c:v>44196</c:v>
                </c:pt>
                <c:pt idx="236">
                  <c:v>44195</c:v>
                </c:pt>
                <c:pt idx="237">
                  <c:v>44194</c:v>
                </c:pt>
                <c:pt idx="238">
                  <c:v>44193</c:v>
                </c:pt>
                <c:pt idx="239">
                  <c:v>44192</c:v>
                </c:pt>
                <c:pt idx="240">
                  <c:v>44191</c:v>
                </c:pt>
                <c:pt idx="241">
                  <c:v>44190</c:v>
                </c:pt>
                <c:pt idx="242">
                  <c:v>44189</c:v>
                </c:pt>
                <c:pt idx="243">
                  <c:v>44188</c:v>
                </c:pt>
                <c:pt idx="244">
                  <c:v>44187</c:v>
                </c:pt>
                <c:pt idx="245">
                  <c:v>44186</c:v>
                </c:pt>
                <c:pt idx="246">
                  <c:v>44185</c:v>
                </c:pt>
                <c:pt idx="247">
                  <c:v>44184</c:v>
                </c:pt>
                <c:pt idx="248">
                  <c:v>44183</c:v>
                </c:pt>
                <c:pt idx="249">
                  <c:v>44182</c:v>
                </c:pt>
                <c:pt idx="250">
                  <c:v>44181</c:v>
                </c:pt>
                <c:pt idx="251">
                  <c:v>44180</c:v>
                </c:pt>
                <c:pt idx="252">
                  <c:v>44179</c:v>
                </c:pt>
                <c:pt idx="253">
                  <c:v>44178</c:v>
                </c:pt>
                <c:pt idx="254">
                  <c:v>44177</c:v>
                </c:pt>
                <c:pt idx="255">
                  <c:v>44176</c:v>
                </c:pt>
                <c:pt idx="256">
                  <c:v>44175</c:v>
                </c:pt>
                <c:pt idx="257">
                  <c:v>44174</c:v>
                </c:pt>
                <c:pt idx="258">
                  <c:v>44173</c:v>
                </c:pt>
                <c:pt idx="259">
                  <c:v>44172</c:v>
                </c:pt>
                <c:pt idx="260">
                  <c:v>44171</c:v>
                </c:pt>
                <c:pt idx="261">
                  <c:v>44170</c:v>
                </c:pt>
                <c:pt idx="262">
                  <c:v>44169</c:v>
                </c:pt>
                <c:pt idx="263">
                  <c:v>44168</c:v>
                </c:pt>
                <c:pt idx="264">
                  <c:v>44167</c:v>
                </c:pt>
                <c:pt idx="265">
                  <c:v>44166</c:v>
                </c:pt>
                <c:pt idx="266">
                  <c:v>44165</c:v>
                </c:pt>
                <c:pt idx="267">
                  <c:v>44164</c:v>
                </c:pt>
                <c:pt idx="268">
                  <c:v>44163</c:v>
                </c:pt>
                <c:pt idx="269">
                  <c:v>44162</c:v>
                </c:pt>
                <c:pt idx="270">
                  <c:v>44161</c:v>
                </c:pt>
                <c:pt idx="271">
                  <c:v>44160</c:v>
                </c:pt>
                <c:pt idx="272">
                  <c:v>44159</c:v>
                </c:pt>
                <c:pt idx="273">
                  <c:v>44158</c:v>
                </c:pt>
                <c:pt idx="274">
                  <c:v>44157</c:v>
                </c:pt>
                <c:pt idx="275">
                  <c:v>44156</c:v>
                </c:pt>
                <c:pt idx="276">
                  <c:v>44155</c:v>
                </c:pt>
                <c:pt idx="277">
                  <c:v>44154</c:v>
                </c:pt>
                <c:pt idx="278">
                  <c:v>44153</c:v>
                </c:pt>
                <c:pt idx="279">
                  <c:v>44152</c:v>
                </c:pt>
                <c:pt idx="280">
                  <c:v>44151</c:v>
                </c:pt>
                <c:pt idx="281">
                  <c:v>44150</c:v>
                </c:pt>
                <c:pt idx="282">
                  <c:v>44149</c:v>
                </c:pt>
                <c:pt idx="283">
                  <c:v>44148</c:v>
                </c:pt>
                <c:pt idx="284">
                  <c:v>44147</c:v>
                </c:pt>
                <c:pt idx="285">
                  <c:v>44146</c:v>
                </c:pt>
                <c:pt idx="286">
                  <c:v>44145</c:v>
                </c:pt>
                <c:pt idx="287">
                  <c:v>44144</c:v>
                </c:pt>
                <c:pt idx="288">
                  <c:v>44143</c:v>
                </c:pt>
                <c:pt idx="289">
                  <c:v>44142</c:v>
                </c:pt>
                <c:pt idx="290">
                  <c:v>44141</c:v>
                </c:pt>
                <c:pt idx="291">
                  <c:v>44140</c:v>
                </c:pt>
                <c:pt idx="292">
                  <c:v>44139</c:v>
                </c:pt>
                <c:pt idx="293">
                  <c:v>44138</c:v>
                </c:pt>
                <c:pt idx="294">
                  <c:v>44137</c:v>
                </c:pt>
                <c:pt idx="295">
                  <c:v>44136</c:v>
                </c:pt>
                <c:pt idx="296">
                  <c:v>44135</c:v>
                </c:pt>
                <c:pt idx="297">
                  <c:v>44134</c:v>
                </c:pt>
                <c:pt idx="298">
                  <c:v>44133</c:v>
                </c:pt>
                <c:pt idx="299">
                  <c:v>44132</c:v>
                </c:pt>
                <c:pt idx="300">
                  <c:v>44131</c:v>
                </c:pt>
                <c:pt idx="301">
                  <c:v>44130</c:v>
                </c:pt>
                <c:pt idx="302">
                  <c:v>44129</c:v>
                </c:pt>
                <c:pt idx="303">
                  <c:v>44128</c:v>
                </c:pt>
                <c:pt idx="304">
                  <c:v>44127</c:v>
                </c:pt>
                <c:pt idx="305">
                  <c:v>44126</c:v>
                </c:pt>
                <c:pt idx="306">
                  <c:v>44125</c:v>
                </c:pt>
                <c:pt idx="307">
                  <c:v>44124</c:v>
                </c:pt>
                <c:pt idx="308">
                  <c:v>44123</c:v>
                </c:pt>
                <c:pt idx="309">
                  <c:v>44122</c:v>
                </c:pt>
                <c:pt idx="310">
                  <c:v>44121</c:v>
                </c:pt>
                <c:pt idx="311">
                  <c:v>44120</c:v>
                </c:pt>
                <c:pt idx="312">
                  <c:v>44119</c:v>
                </c:pt>
                <c:pt idx="313">
                  <c:v>44118</c:v>
                </c:pt>
                <c:pt idx="314">
                  <c:v>44117</c:v>
                </c:pt>
                <c:pt idx="315">
                  <c:v>44116</c:v>
                </c:pt>
                <c:pt idx="316">
                  <c:v>44115</c:v>
                </c:pt>
                <c:pt idx="317">
                  <c:v>44114</c:v>
                </c:pt>
                <c:pt idx="318">
                  <c:v>44113</c:v>
                </c:pt>
                <c:pt idx="319">
                  <c:v>44112</c:v>
                </c:pt>
                <c:pt idx="320">
                  <c:v>44111</c:v>
                </c:pt>
                <c:pt idx="321">
                  <c:v>44110</c:v>
                </c:pt>
                <c:pt idx="322">
                  <c:v>44109</c:v>
                </c:pt>
                <c:pt idx="323">
                  <c:v>44108</c:v>
                </c:pt>
                <c:pt idx="324">
                  <c:v>44107</c:v>
                </c:pt>
                <c:pt idx="325">
                  <c:v>44106</c:v>
                </c:pt>
                <c:pt idx="326">
                  <c:v>44105</c:v>
                </c:pt>
                <c:pt idx="327">
                  <c:v>44104</c:v>
                </c:pt>
                <c:pt idx="328">
                  <c:v>44103</c:v>
                </c:pt>
                <c:pt idx="329">
                  <c:v>44102</c:v>
                </c:pt>
                <c:pt idx="330">
                  <c:v>44101</c:v>
                </c:pt>
                <c:pt idx="331">
                  <c:v>44100</c:v>
                </c:pt>
                <c:pt idx="332">
                  <c:v>44099</c:v>
                </c:pt>
                <c:pt idx="333">
                  <c:v>44098</c:v>
                </c:pt>
                <c:pt idx="334">
                  <c:v>44097</c:v>
                </c:pt>
                <c:pt idx="335">
                  <c:v>44096</c:v>
                </c:pt>
                <c:pt idx="336">
                  <c:v>44095</c:v>
                </c:pt>
                <c:pt idx="337">
                  <c:v>44094</c:v>
                </c:pt>
                <c:pt idx="338">
                  <c:v>44093</c:v>
                </c:pt>
                <c:pt idx="339">
                  <c:v>44092</c:v>
                </c:pt>
                <c:pt idx="340">
                  <c:v>44091</c:v>
                </c:pt>
                <c:pt idx="341">
                  <c:v>44090</c:v>
                </c:pt>
                <c:pt idx="342">
                  <c:v>44089</c:v>
                </c:pt>
                <c:pt idx="343">
                  <c:v>44088</c:v>
                </c:pt>
                <c:pt idx="344">
                  <c:v>44087</c:v>
                </c:pt>
                <c:pt idx="345">
                  <c:v>44086</c:v>
                </c:pt>
                <c:pt idx="346">
                  <c:v>44085</c:v>
                </c:pt>
                <c:pt idx="347">
                  <c:v>44084</c:v>
                </c:pt>
                <c:pt idx="348">
                  <c:v>44083</c:v>
                </c:pt>
                <c:pt idx="349">
                  <c:v>44082</c:v>
                </c:pt>
                <c:pt idx="350">
                  <c:v>44081</c:v>
                </c:pt>
                <c:pt idx="351">
                  <c:v>44080</c:v>
                </c:pt>
                <c:pt idx="352">
                  <c:v>44079</c:v>
                </c:pt>
                <c:pt idx="353">
                  <c:v>44078</c:v>
                </c:pt>
                <c:pt idx="354">
                  <c:v>44077</c:v>
                </c:pt>
                <c:pt idx="355">
                  <c:v>44076</c:v>
                </c:pt>
                <c:pt idx="356">
                  <c:v>44075</c:v>
                </c:pt>
                <c:pt idx="357">
                  <c:v>44074</c:v>
                </c:pt>
                <c:pt idx="358">
                  <c:v>44073</c:v>
                </c:pt>
                <c:pt idx="359">
                  <c:v>44072</c:v>
                </c:pt>
                <c:pt idx="360">
                  <c:v>44071</c:v>
                </c:pt>
                <c:pt idx="361">
                  <c:v>44070</c:v>
                </c:pt>
                <c:pt idx="362">
                  <c:v>44069</c:v>
                </c:pt>
                <c:pt idx="363">
                  <c:v>44068</c:v>
                </c:pt>
                <c:pt idx="364">
                  <c:v>44067</c:v>
                </c:pt>
                <c:pt idx="365">
                  <c:v>44066</c:v>
                </c:pt>
                <c:pt idx="366">
                  <c:v>44065</c:v>
                </c:pt>
                <c:pt idx="367">
                  <c:v>44064</c:v>
                </c:pt>
                <c:pt idx="368">
                  <c:v>44063</c:v>
                </c:pt>
                <c:pt idx="369">
                  <c:v>44062</c:v>
                </c:pt>
                <c:pt idx="370">
                  <c:v>44061</c:v>
                </c:pt>
                <c:pt idx="371">
                  <c:v>44060</c:v>
                </c:pt>
                <c:pt idx="372">
                  <c:v>44059</c:v>
                </c:pt>
                <c:pt idx="373">
                  <c:v>44058</c:v>
                </c:pt>
                <c:pt idx="374">
                  <c:v>44057</c:v>
                </c:pt>
                <c:pt idx="375">
                  <c:v>44056</c:v>
                </c:pt>
                <c:pt idx="376">
                  <c:v>44055</c:v>
                </c:pt>
                <c:pt idx="377">
                  <c:v>44054</c:v>
                </c:pt>
                <c:pt idx="378">
                  <c:v>44053</c:v>
                </c:pt>
                <c:pt idx="379">
                  <c:v>44052</c:v>
                </c:pt>
                <c:pt idx="380">
                  <c:v>44051</c:v>
                </c:pt>
                <c:pt idx="381">
                  <c:v>44050</c:v>
                </c:pt>
                <c:pt idx="382">
                  <c:v>44049</c:v>
                </c:pt>
                <c:pt idx="383">
                  <c:v>44048</c:v>
                </c:pt>
                <c:pt idx="384">
                  <c:v>44047</c:v>
                </c:pt>
                <c:pt idx="385">
                  <c:v>44046</c:v>
                </c:pt>
                <c:pt idx="386">
                  <c:v>44045</c:v>
                </c:pt>
                <c:pt idx="387">
                  <c:v>44044</c:v>
                </c:pt>
                <c:pt idx="388">
                  <c:v>44043</c:v>
                </c:pt>
                <c:pt idx="389">
                  <c:v>44042</c:v>
                </c:pt>
                <c:pt idx="390">
                  <c:v>44041</c:v>
                </c:pt>
                <c:pt idx="391">
                  <c:v>44040</c:v>
                </c:pt>
                <c:pt idx="392">
                  <c:v>44039</c:v>
                </c:pt>
                <c:pt idx="393">
                  <c:v>44038</c:v>
                </c:pt>
                <c:pt idx="394">
                  <c:v>44037</c:v>
                </c:pt>
                <c:pt idx="395">
                  <c:v>44036</c:v>
                </c:pt>
                <c:pt idx="396">
                  <c:v>44035</c:v>
                </c:pt>
                <c:pt idx="397">
                  <c:v>44034</c:v>
                </c:pt>
                <c:pt idx="398">
                  <c:v>44033</c:v>
                </c:pt>
                <c:pt idx="399">
                  <c:v>44032</c:v>
                </c:pt>
                <c:pt idx="400">
                  <c:v>44031</c:v>
                </c:pt>
                <c:pt idx="401">
                  <c:v>44030</c:v>
                </c:pt>
                <c:pt idx="402">
                  <c:v>44029</c:v>
                </c:pt>
                <c:pt idx="403">
                  <c:v>44028</c:v>
                </c:pt>
                <c:pt idx="404">
                  <c:v>44027</c:v>
                </c:pt>
                <c:pt idx="405">
                  <c:v>44026</c:v>
                </c:pt>
                <c:pt idx="406">
                  <c:v>44025</c:v>
                </c:pt>
                <c:pt idx="407">
                  <c:v>44024</c:v>
                </c:pt>
                <c:pt idx="408">
                  <c:v>44023</c:v>
                </c:pt>
                <c:pt idx="409">
                  <c:v>44022</c:v>
                </c:pt>
                <c:pt idx="410">
                  <c:v>44021</c:v>
                </c:pt>
                <c:pt idx="411">
                  <c:v>44020</c:v>
                </c:pt>
                <c:pt idx="412">
                  <c:v>44019</c:v>
                </c:pt>
                <c:pt idx="413">
                  <c:v>44018</c:v>
                </c:pt>
                <c:pt idx="414">
                  <c:v>44017</c:v>
                </c:pt>
                <c:pt idx="415">
                  <c:v>44016</c:v>
                </c:pt>
                <c:pt idx="416">
                  <c:v>44015</c:v>
                </c:pt>
                <c:pt idx="417">
                  <c:v>44014</c:v>
                </c:pt>
                <c:pt idx="418">
                  <c:v>44013</c:v>
                </c:pt>
                <c:pt idx="419">
                  <c:v>44012</c:v>
                </c:pt>
                <c:pt idx="420">
                  <c:v>44011</c:v>
                </c:pt>
                <c:pt idx="421">
                  <c:v>44010</c:v>
                </c:pt>
                <c:pt idx="422">
                  <c:v>44009</c:v>
                </c:pt>
                <c:pt idx="423">
                  <c:v>44008</c:v>
                </c:pt>
                <c:pt idx="424">
                  <c:v>44007</c:v>
                </c:pt>
                <c:pt idx="425">
                  <c:v>44006</c:v>
                </c:pt>
                <c:pt idx="426">
                  <c:v>44005</c:v>
                </c:pt>
                <c:pt idx="427">
                  <c:v>44004</c:v>
                </c:pt>
                <c:pt idx="428">
                  <c:v>44003</c:v>
                </c:pt>
                <c:pt idx="429">
                  <c:v>44002</c:v>
                </c:pt>
                <c:pt idx="430">
                  <c:v>44001</c:v>
                </c:pt>
                <c:pt idx="431">
                  <c:v>44000</c:v>
                </c:pt>
                <c:pt idx="432">
                  <c:v>43999</c:v>
                </c:pt>
                <c:pt idx="433">
                  <c:v>43998</c:v>
                </c:pt>
                <c:pt idx="434">
                  <c:v>43997</c:v>
                </c:pt>
                <c:pt idx="435">
                  <c:v>43996</c:v>
                </c:pt>
                <c:pt idx="436">
                  <c:v>43995</c:v>
                </c:pt>
                <c:pt idx="437">
                  <c:v>43994</c:v>
                </c:pt>
                <c:pt idx="438">
                  <c:v>43993</c:v>
                </c:pt>
                <c:pt idx="439">
                  <c:v>43992</c:v>
                </c:pt>
                <c:pt idx="440">
                  <c:v>43991</c:v>
                </c:pt>
                <c:pt idx="441">
                  <c:v>43990</c:v>
                </c:pt>
                <c:pt idx="442">
                  <c:v>43989</c:v>
                </c:pt>
                <c:pt idx="443">
                  <c:v>43988</c:v>
                </c:pt>
                <c:pt idx="444">
                  <c:v>43987</c:v>
                </c:pt>
                <c:pt idx="445">
                  <c:v>43986</c:v>
                </c:pt>
                <c:pt idx="446">
                  <c:v>43985</c:v>
                </c:pt>
                <c:pt idx="447">
                  <c:v>43984</c:v>
                </c:pt>
                <c:pt idx="448">
                  <c:v>43983</c:v>
                </c:pt>
                <c:pt idx="449">
                  <c:v>43982</c:v>
                </c:pt>
                <c:pt idx="450">
                  <c:v>43981</c:v>
                </c:pt>
                <c:pt idx="451">
                  <c:v>43980</c:v>
                </c:pt>
                <c:pt idx="452">
                  <c:v>43979</c:v>
                </c:pt>
                <c:pt idx="453">
                  <c:v>43978</c:v>
                </c:pt>
                <c:pt idx="454">
                  <c:v>43977</c:v>
                </c:pt>
                <c:pt idx="455">
                  <c:v>43976</c:v>
                </c:pt>
                <c:pt idx="456">
                  <c:v>43975</c:v>
                </c:pt>
                <c:pt idx="457">
                  <c:v>43974</c:v>
                </c:pt>
                <c:pt idx="458">
                  <c:v>43973</c:v>
                </c:pt>
                <c:pt idx="459">
                  <c:v>43972</c:v>
                </c:pt>
                <c:pt idx="460">
                  <c:v>43971</c:v>
                </c:pt>
                <c:pt idx="461">
                  <c:v>43970</c:v>
                </c:pt>
                <c:pt idx="462">
                  <c:v>43969</c:v>
                </c:pt>
                <c:pt idx="463">
                  <c:v>43968</c:v>
                </c:pt>
                <c:pt idx="464">
                  <c:v>43967</c:v>
                </c:pt>
                <c:pt idx="465">
                  <c:v>43966</c:v>
                </c:pt>
                <c:pt idx="466">
                  <c:v>43965</c:v>
                </c:pt>
                <c:pt idx="467">
                  <c:v>43964</c:v>
                </c:pt>
                <c:pt idx="468">
                  <c:v>43963</c:v>
                </c:pt>
                <c:pt idx="469">
                  <c:v>43962</c:v>
                </c:pt>
                <c:pt idx="470">
                  <c:v>43961</c:v>
                </c:pt>
                <c:pt idx="471">
                  <c:v>43960</c:v>
                </c:pt>
                <c:pt idx="472">
                  <c:v>43959</c:v>
                </c:pt>
                <c:pt idx="473">
                  <c:v>43958</c:v>
                </c:pt>
                <c:pt idx="474">
                  <c:v>43957</c:v>
                </c:pt>
                <c:pt idx="475">
                  <c:v>43956</c:v>
                </c:pt>
                <c:pt idx="476">
                  <c:v>43955</c:v>
                </c:pt>
                <c:pt idx="477">
                  <c:v>43954</c:v>
                </c:pt>
                <c:pt idx="478">
                  <c:v>43953</c:v>
                </c:pt>
                <c:pt idx="479">
                  <c:v>43952</c:v>
                </c:pt>
                <c:pt idx="480">
                  <c:v>43951</c:v>
                </c:pt>
                <c:pt idx="481">
                  <c:v>43950</c:v>
                </c:pt>
                <c:pt idx="482">
                  <c:v>43949</c:v>
                </c:pt>
                <c:pt idx="483">
                  <c:v>43948</c:v>
                </c:pt>
                <c:pt idx="484">
                  <c:v>43947</c:v>
                </c:pt>
                <c:pt idx="485">
                  <c:v>43946</c:v>
                </c:pt>
                <c:pt idx="486">
                  <c:v>43945</c:v>
                </c:pt>
                <c:pt idx="487">
                  <c:v>43944</c:v>
                </c:pt>
                <c:pt idx="488">
                  <c:v>43943</c:v>
                </c:pt>
                <c:pt idx="489">
                  <c:v>43942</c:v>
                </c:pt>
                <c:pt idx="490">
                  <c:v>43941</c:v>
                </c:pt>
                <c:pt idx="491">
                  <c:v>43940</c:v>
                </c:pt>
                <c:pt idx="492">
                  <c:v>43939</c:v>
                </c:pt>
                <c:pt idx="493">
                  <c:v>43938</c:v>
                </c:pt>
                <c:pt idx="494">
                  <c:v>43937</c:v>
                </c:pt>
                <c:pt idx="495">
                  <c:v>43936</c:v>
                </c:pt>
                <c:pt idx="496">
                  <c:v>43935</c:v>
                </c:pt>
                <c:pt idx="497">
                  <c:v>43934</c:v>
                </c:pt>
                <c:pt idx="498">
                  <c:v>43933</c:v>
                </c:pt>
                <c:pt idx="499">
                  <c:v>43932</c:v>
                </c:pt>
                <c:pt idx="500">
                  <c:v>43931</c:v>
                </c:pt>
                <c:pt idx="501">
                  <c:v>43930</c:v>
                </c:pt>
                <c:pt idx="502">
                  <c:v>43929</c:v>
                </c:pt>
                <c:pt idx="503">
                  <c:v>43928</c:v>
                </c:pt>
                <c:pt idx="504">
                  <c:v>43927</c:v>
                </c:pt>
                <c:pt idx="505">
                  <c:v>43926</c:v>
                </c:pt>
                <c:pt idx="506">
                  <c:v>43925</c:v>
                </c:pt>
                <c:pt idx="507">
                  <c:v>43924</c:v>
                </c:pt>
                <c:pt idx="508">
                  <c:v>43923</c:v>
                </c:pt>
                <c:pt idx="509">
                  <c:v>43922</c:v>
                </c:pt>
                <c:pt idx="510">
                  <c:v>43921</c:v>
                </c:pt>
                <c:pt idx="511">
                  <c:v>43920</c:v>
                </c:pt>
                <c:pt idx="512">
                  <c:v>43919</c:v>
                </c:pt>
                <c:pt idx="513">
                  <c:v>43918</c:v>
                </c:pt>
                <c:pt idx="514">
                  <c:v>43917</c:v>
                </c:pt>
                <c:pt idx="515">
                  <c:v>43916</c:v>
                </c:pt>
                <c:pt idx="516">
                  <c:v>43915</c:v>
                </c:pt>
                <c:pt idx="517">
                  <c:v>43914</c:v>
                </c:pt>
                <c:pt idx="518">
                  <c:v>43913</c:v>
                </c:pt>
                <c:pt idx="519">
                  <c:v>43912</c:v>
                </c:pt>
                <c:pt idx="520">
                  <c:v>43911</c:v>
                </c:pt>
                <c:pt idx="521">
                  <c:v>43910</c:v>
                </c:pt>
                <c:pt idx="522">
                  <c:v>43909</c:v>
                </c:pt>
                <c:pt idx="523">
                  <c:v>43908</c:v>
                </c:pt>
                <c:pt idx="524">
                  <c:v>43907</c:v>
                </c:pt>
                <c:pt idx="525">
                  <c:v>43906</c:v>
                </c:pt>
                <c:pt idx="526">
                  <c:v>43905</c:v>
                </c:pt>
                <c:pt idx="527">
                  <c:v>43904</c:v>
                </c:pt>
                <c:pt idx="528">
                  <c:v>43903</c:v>
                </c:pt>
                <c:pt idx="529">
                  <c:v>43902</c:v>
                </c:pt>
                <c:pt idx="530">
                  <c:v>43901</c:v>
                </c:pt>
                <c:pt idx="531">
                  <c:v>43900</c:v>
                </c:pt>
                <c:pt idx="532">
                  <c:v>43899</c:v>
                </c:pt>
                <c:pt idx="533">
                  <c:v>43898</c:v>
                </c:pt>
                <c:pt idx="534">
                  <c:v>43897</c:v>
                </c:pt>
                <c:pt idx="535">
                  <c:v>43896</c:v>
                </c:pt>
                <c:pt idx="536">
                  <c:v>43895</c:v>
                </c:pt>
                <c:pt idx="537">
                  <c:v>43894</c:v>
                </c:pt>
                <c:pt idx="538">
                  <c:v>43893</c:v>
                </c:pt>
                <c:pt idx="539">
                  <c:v>43892</c:v>
                </c:pt>
                <c:pt idx="540">
                  <c:v>43891</c:v>
                </c:pt>
                <c:pt idx="541">
                  <c:v>43890</c:v>
                </c:pt>
                <c:pt idx="542">
                  <c:v>43889</c:v>
                </c:pt>
                <c:pt idx="543">
                  <c:v>43888</c:v>
                </c:pt>
                <c:pt idx="544">
                  <c:v>43887</c:v>
                </c:pt>
                <c:pt idx="545">
                  <c:v>43886</c:v>
                </c:pt>
                <c:pt idx="546">
                  <c:v>43885</c:v>
                </c:pt>
                <c:pt idx="547">
                  <c:v>43884</c:v>
                </c:pt>
                <c:pt idx="548">
                  <c:v>43883</c:v>
                </c:pt>
                <c:pt idx="549">
                  <c:v>43882</c:v>
                </c:pt>
                <c:pt idx="550">
                  <c:v>43881</c:v>
                </c:pt>
                <c:pt idx="551">
                  <c:v>43880</c:v>
                </c:pt>
                <c:pt idx="552">
                  <c:v>43879</c:v>
                </c:pt>
                <c:pt idx="553">
                  <c:v>43878</c:v>
                </c:pt>
                <c:pt idx="554">
                  <c:v>43877</c:v>
                </c:pt>
                <c:pt idx="555">
                  <c:v>43876</c:v>
                </c:pt>
                <c:pt idx="556">
                  <c:v>43875</c:v>
                </c:pt>
                <c:pt idx="557">
                  <c:v>43874</c:v>
                </c:pt>
                <c:pt idx="558">
                  <c:v>43873</c:v>
                </c:pt>
                <c:pt idx="559">
                  <c:v>43872</c:v>
                </c:pt>
                <c:pt idx="560">
                  <c:v>43871</c:v>
                </c:pt>
                <c:pt idx="561">
                  <c:v>43870</c:v>
                </c:pt>
                <c:pt idx="562">
                  <c:v>43869</c:v>
                </c:pt>
                <c:pt idx="563">
                  <c:v>43868</c:v>
                </c:pt>
                <c:pt idx="564">
                  <c:v>43867</c:v>
                </c:pt>
                <c:pt idx="565">
                  <c:v>43866</c:v>
                </c:pt>
                <c:pt idx="566">
                  <c:v>43865</c:v>
                </c:pt>
                <c:pt idx="567">
                  <c:v>43864</c:v>
                </c:pt>
                <c:pt idx="568">
                  <c:v>43863</c:v>
                </c:pt>
                <c:pt idx="569">
                  <c:v>43862</c:v>
                </c:pt>
                <c:pt idx="570">
                  <c:v>43861</c:v>
                </c:pt>
                <c:pt idx="571">
                  <c:v>43860</c:v>
                </c:pt>
                <c:pt idx="572">
                  <c:v>43859</c:v>
                </c:pt>
                <c:pt idx="573">
                  <c:v>43858</c:v>
                </c:pt>
                <c:pt idx="574">
                  <c:v>43857</c:v>
                </c:pt>
                <c:pt idx="575">
                  <c:v>43856</c:v>
                </c:pt>
                <c:pt idx="576">
                  <c:v>43855</c:v>
                </c:pt>
                <c:pt idx="577">
                  <c:v>43854</c:v>
                </c:pt>
                <c:pt idx="578">
                  <c:v>43853</c:v>
                </c:pt>
                <c:pt idx="579">
                  <c:v>43852</c:v>
                </c:pt>
                <c:pt idx="580">
                  <c:v>43851</c:v>
                </c:pt>
                <c:pt idx="581">
                  <c:v>43850</c:v>
                </c:pt>
                <c:pt idx="582">
                  <c:v>43849</c:v>
                </c:pt>
                <c:pt idx="583">
                  <c:v>43848</c:v>
                </c:pt>
                <c:pt idx="584">
                  <c:v>43847</c:v>
                </c:pt>
                <c:pt idx="585">
                  <c:v>43846</c:v>
                </c:pt>
                <c:pt idx="586">
                  <c:v>43845</c:v>
                </c:pt>
                <c:pt idx="587">
                  <c:v>43844</c:v>
                </c:pt>
                <c:pt idx="588">
                  <c:v>43843</c:v>
                </c:pt>
                <c:pt idx="589">
                  <c:v>43842</c:v>
                </c:pt>
                <c:pt idx="590">
                  <c:v>43841</c:v>
                </c:pt>
                <c:pt idx="591">
                  <c:v>43840</c:v>
                </c:pt>
                <c:pt idx="592">
                  <c:v>43839</c:v>
                </c:pt>
                <c:pt idx="593">
                  <c:v>43838</c:v>
                </c:pt>
                <c:pt idx="594">
                  <c:v>43837</c:v>
                </c:pt>
                <c:pt idx="595">
                  <c:v>43836</c:v>
                </c:pt>
                <c:pt idx="596">
                  <c:v>43835</c:v>
                </c:pt>
                <c:pt idx="597">
                  <c:v>43834</c:v>
                </c:pt>
                <c:pt idx="598">
                  <c:v>43833</c:v>
                </c:pt>
                <c:pt idx="599">
                  <c:v>43832</c:v>
                </c:pt>
                <c:pt idx="600">
                  <c:v>43831</c:v>
                </c:pt>
                <c:pt idx="601">
                  <c:v>43830</c:v>
                </c:pt>
                <c:pt idx="602">
                  <c:v>43829</c:v>
                </c:pt>
                <c:pt idx="603">
                  <c:v>43828</c:v>
                </c:pt>
                <c:pt idx="604">
                  <c:v>43827</c:v>
                </c:pt>
                <c:pt idx="605">
                  <c:v>43826</c:v>
                </c:pt>
                <c:pt idx="606">
                  <c:v>43825</c:v>
                </c:pt>
                <c:pt idx="607">
                  <c:v>43824</c:v>
                </c:pt>
                <c:pt idx="608">
                  <c:v>43823</c:v>
                </c:pt>
                <c:pt idx="609">
                  <c:v>43822</c:v>
                </c:pt>
                <c:pt idx="610">
                  <c:v>43821</c:v>
                </c:pt>
                <c:pt idx="611">
                  <c:v>43820</c:v>
                </c:pt>
                <c:pt idx="612">
                  <c:v>43819</c:v>
                </c:pt>
                <c:pt idx="613">
                  <c:v>43818</c:v>
                </c:pt>
                <c:pt idx="614">
                  <c:v>43817</c:v>
                </c:pt>
                <c:pt idx="615">
                  <c:v>43816</c:v>
                </c:pt>
                <c:pt idx="616">
                  <c:v>43815</c:v>
                </c:pt>
                <c:pt idx="617">
                  <c:v>43814</c:v>
                </c:pt>
                <c:pt idx="618">
                  <c:v>43813</c:v>
                </c:pt>
                <c:pt idx="619">
                  <c:v>43812</c:v>
                </c:pt>
                <c:pt idx="620">
                  <c:v>43811</c:v>
                </c:pt>
                <c:pt idx="621">
                  <c:v>43810</c:v>
                </c:pt>
                <c:pt idx="622">
                  <c:v>43809</c:v>
                </c:pt>
                <c:pt idx="623">
                  <c:v>43808</c:v>
                </c:pt>
                <c:pt idx="624">
                  <c:v>43807</c:v>
                </c:pt>
                <c:pt idx="625">
                  <c:v>43806</c:v>
                </c:pt>
                <c:pt idx="626">
                  <c:v>43805</c:v>
                </c:pt>
                <c:pt idx="627">
                  <c:v>43804</c:v>
                </c:pt>
                <c:pt idx="628">
                  <c:v>43803</c:v>
                </c:pt>
                <c:pt idx="629">
                  <c:v>43802</c:v>
                </c:pt>
                <c:pt idx="630">
                  <c:v>43801</c:v>
                </c:pt>
                <c:pt idx="631">
                  <c:v>43800</c:v>
                </c:pt>
                <c:pt idx="632">
                  <c:v>43799</c:v>
                </c:pt>
                <c:pt idx="633">
                  <c:v>43798</c:v>
                </c:pt>
                <c:pt idx="634">
                  <c:v>43797</c:v>
                </c:pt>
                <c:pt idx="635">
                  <c:v>43796</c:v>
                </c:pt>
                <c:pt idx="636">
                  <c:v>43795</c:v>
                </c:pt>
                <c:pt idx="637">
                  <c:v>43794</c:v>
                </c:pt>
                <c:pt idx="638">
                  <c:v>43793</c:v>
                </c:pt>
                <c:pt idx="639">
                  <c:v>43792</c:v>
                </c:pt>
                <c:pt idx="640">
                  <c:v>43791</c:v>
                </c:pt>
                <c:pt idx="641">
                  <c:v>43790</c:v>
                </c:pt>
                <c:pt idx="642">
                  <c:v>43789</c:v>
                </c:pt>
                <c:pt idx="643">
                  <c:v>43788</c:v>
                </c:pt>
                <c:pt idx="644">
                  <c:v>43787</c:v>
                </c:pt>
                <c:pt idx="645">
                  <c:v>43786</c:v>
                </c:pt>
                <c:pt idx="646">
                  <c:v>43785</c:v>
                </c:pt>
                <c:pt idx="647">
                  <c:v>43784</c:v>
                </c:pt>
                <c:pt idx="648">
                  <c:v>43783</c:v>
                </c:pt>
                <c:pt idx="649">
                  <c:v>43782</c:v>
                </c:pt>
                <c:pt idx="650">
                  <c:v>43781</c:v>
                </c:pt>
                <c:pt idx="651">
                  <c:v>43780</c:v>
                </c:pt>
                <c:pt idx="652">
                  <c:v>43779</c:v>
                </c:pt>
                <c:pt idx="653">
                  <c:v>43778</c:v>
                </c:pt>
                <c:pt idx="654">
                  <c:v>43777</c:v>
                </c:pt>
                <c:pt idx="655">
                  <c:v>43776</c:v>
                </c:pt>
                <c:pt idx="656">
                  <c:v>43775</c:v>
                </c:pt>
                <c:pt idx="657">
                  <c:v>43774</c:v>
                </c:pt>
                <c:pt idx="658">
                  <c:v>43773</c:v>
                </c:pt>
                <c:pt idx="659">
                  <c:v>43772</c:v>
                </c:pt>
                <c:pt idx="660">
                  <c:v>43771</c:v>
                </c:pt>
                <c:pt idx="661">
                  <c:v>43770</c:v>
                </c:pt>
                <c:pt idx="662">
                  <c:v>43769</c:v>
                </c:pt>
                <c:pt idx="663">
                  <c:v>43768</c:v>
                </c:pt>
                <c:pt idx="664">
                  <c:v>43767</c:v>
                </c:pt>
                <c:pt idx="665">
                  <c:v>43766</c:v>
                </c:pt>
                <c:pt idx="666">
                  <c:v>43765</c:v>
                </c:pt>
                <c:pt idx="667">
                  <c:v>43764</c:v>
                </c:pt>
                <c:pt idx="668">
                  <c:v>43763</c:v>
                </c:pt>
                <c:pt idx="669">
                  <c:v>43762</c:v>
                </c:pt>
                <c:pt idx="670">
                  <c:v>43761</c:v>
                </c:pt>
                <c:pt idx="671">
                  <c:v>43760</c:v>
                </c:pt>
                <c:pt idx="672">
                  <c:v>43759</c:v>
                </c:pt>
                <c:pt idx="673">
                  <c:v>43758</c:v>
                </c:pt>
                <c:pt idx="674">
                  <c:v>43757</c:v>
                </c:pt>
                <c:pt idx="675">
                  <c:v>43756</c:v>
                </c:pt>
                <c:pt idx="676">
                  <c:v>43755</c:v>
                </c:pt>
                <c:pt idx="677">
                  <c:v>43754</c:v>
                </c:pt>
                <c:pt idx="678">
                  <c:v>43753</c:v>
                </c:pt>
                <c:pt idx="679">
                  <c:v>43752</c:v>
                </c:pt>
                <c:pt idx="680">
                  <c:v>43751</c:v>
                </c:pt>
                <c:pt idx="681">
                  <c:v>43750</c:v>
                </c:pt>
                <c:pt idx="682">
                  <c:v>43749</c:v>
                </c:pt>
                <c:pt idx="683">
                  <c:v>43748</c:v>
                </c:pt>
                <c:pt idx="684">
                  <c:v>43747</c:v>
                </c:pt>
                <c:pt idx="685">
                  <c:v>43746</c:v>
                </c:pt>
                <c:pt idx="686">
                  <c:v>43745</c:v>
                </c:pt>
                <c:pt idx="687">
                  <c:v>43744</c:v>
                </c:pt>
                <c:pt idx="688">
                  <c:v>43743</c:v>
                </c:pt>
                <c:pt idx="689">
                  <c:v>43742</c:v>
                </c:pt>
                <c:pt idx="690">
                  <c:v>43741</c:v>
                </c:pt>
                <c:pt idx="691">
                  <c:v>43740</c:v>
                </c:pt>
                <c:pt idx="692">
                  <c:v>43739</c:v>
                </c:pt>
                <c:pt idx="693">
                  <c:v>43738</c:v>
                </c:pt>
                <c:pt idx="694">
                  <c:v>43737</c:v>
                </c:pt>
                <c:pt idx="695">
                  <c:v>43736</c:v>
                </c:pt>
                <c:pt idx="696">
                  <c:v>43735</c:v>
                </c:pt>
                <c:pt idx="697">
                  <c:v>43734</c:v>
                </c:pt>
                <c:pt idx="698">
                  <c:v>43733</c:v>
                </c:pt>
                <c:pt idx="699">
                  <c:v>43732</c:v>
                </c:pt>
                <c:pt idx="700">
                  <c:v>43731</c:v>
                </c:pt>
                <c:pt idx="701">
                  <c:v>43730</c:v>
                </c:pt>
                <c:pt idx="702">
                  <c:v>43729</c:v>
                </c:pt>
                <c:pt idx="703">
                  <c:v>43728</c:v>
                </c:pt>
                <c:pt idx="704">
                  <c:v>43727</c:v>
                </c:pt>
                <c:pt idx="705">
                  <c:v>43726</c:v>
                </c:pt>
                <c:pt idx="706">
                  <c:v>43725</c:v>
                </c:pt>
                <c:pt idx="707">
                  <c:v>43724</c:v>
                </c:pt>
                <c:pt idx="708">
                  <c:v>43723</c:v>
                </c:pt>
                <c:pt idx="709">
                  <c:v>43722</c:v>
                </c:pt>
                <c:pt idx="710">
                  <c:v>43721</c:v>
                </c:pt>
                <c:pt idx="711">
                  <c:v>43720</c:v>
                </c:pt>
                <c:pt idx="712">
                  <c:v>43719</c:v>
                </c:pt>
                <c:pt idx="713">
                  <c:v>43718</c:v>
                </c:pt>
                <c:pt idx="714">
                  <c:v>43717</c:v>
                </c:pt>
                <c:pt idx="715">
                  <c:v>43716</c:v>
                </c:pt>
                <c:pt idx="716">
                  <c:v>43715</c:v>
                </c:pt>
                <c:pt idx="717">
                  <c:v>43714</c:v>
                </c:pt>
                <c:pt idx="718">
                  <c:v>43713</c:v>
                </c:pt>
                <c:pt idx="719">
                  <c:v>43712</c:v>
                </c:pt>
                <c:pt idx="720">
                  <c:v>43711</c:v>
                </c:pt>
                <c:pt idx="721">
                  <c:v>43710</c:v>
                </c:pt>
                <c:pt idx="722">
                  <c:v>43709</c:v>
                </c:pt>
                <c:pt idx="723">
                  <c:v>43708</c:v>
                </c:pt>
                <c:pt idx="724">
                  <c:v>43707</c:v>
                </c:pt>
                <c:pt idx="725">
                  <c:v>43706</c:v>
                </c:pt>
                <c:pt idx="726">
                  <c:v>43705</c:v>
                </c:pt>
                <c:pt idx="727">
                  <c:v>43704</c:v>
                </c:pt>
                <c:pt idx="728">
                  <c:v>43703</c:v>
                </c:pt>
                <c:pt idx="729">
                  <c:v>43702</c:v>
                </c:pt>
                <c:pt idx="730">
                  <c:v>43701</c:v>
                </c:pt>
                <c:pt idx="731">
                  <c:v>43700</c:v>
                </c:pt>
                <c:pt idx="732">
                  <c:v>43699</c:v>
                </c:pt>
                <c:pt idx="733">
                  <c:v>43698</c:v>
                </c:pt>
                <c:pt idx="734">
                  <c:v>43697</c:v>
                </c:pt>
                <c:pt idx="735">
                  <c:v>43696</c:v>
                </c:pt>
                <c:pt idx="736">
                  <c:v>43695</c:v>
                </c:pt>
                <c:pt idx="737">
                  <c:v>43694</c:v>
                </c:pt>
                <c:pt idx="738">
                  <c:v>43693</c:v>
                </c:pt>
                <c:pt idx="739">
                  <c:v>43692</c:v>
                </c:pt>
                <c:pt idx="740">
                  <c:v>43691</c:v>
                </c:pt>
                <c:pt idx="741">
                  <c:v>43690</c:v>
                </c:pt>
                <c:pt idx="742">
                  <c:v>43689</c:v>
                </c:pt>
                <c:pt idx="743">
                  <c:v>43688</c:v>
                </c:pt>
                <c:pt idx="744">
                  <c:v>43687</c:v>
                </c:pt>
                <c:pt idx="745">
                  <c:v>43686</c:v>
                </c:pt>
                <c:pt idx="746">
                  <c:v>43685</c:v>
                </c:pt>
                <c:pt idx="747">
                  <c:v>43684</c:v>
                </c:pt>
                <c:pt idx="748">
                  <c:v>43683</c:v>
                </c:pt>
                <c:pt idx="749">
                  <c:v>43682</c:v>
                </c:pt>
                <c:pt idx="750">
                  <c:v>43681</c:v>
                </c:pt>
                <c:pt idx="751">
                  <c:v>43680</c:v>
                </c:pt>
                <c:pt idx="752">
                  <c:v>43679</c:v>
                </c:pt>
                <c:pt idx="753">
                  <c:v>43678</c:v>
                </c:pt>
                <c:pt idx="754">
                  <c:v>43677</c:v>
                </c:pt>
                <c:pt idx="755">
                  <c:v>43676</c:v>
                </c:pt>
                <c:pt idx="756">
                  <c:v>43675</c:v>
                </c:pt>
                <c:pt idx="757">
                  <c:v>43674</c:v>
                </c:pt>
                <c:pt idx="758">
                  <c:v>43673</c:v>
                </c:pt>
                <c:pt idx="759">
                  <c:v>43672</c:v>
                </c:pt>
                <c:pt idx="760">
                  <c:v>43671</c:v>
                </c:pt>
                <c:pt idx="761">
                  <c:v>43670</c:v>
                </c:pt>
                <c:pt idx="762">
                  <c:v>43669</c:v>
                </c:pt>
                <c:pt idx="763">
                  <c:v>43668</c:v>
                </c:pt>
                <c:pt idx="764">
                  <c:v>43667</c:v>
                </c:pt>
                <c:pt idx="765">
                  <c:v>43666</c:v>
                </c:pt>
                <c:pt idx="766">
                  <c:v>43665</c:v>
                </c:pt>
                <c:pt idx="767">
                  <c:v>43664</c:v>
                </c:pt>
                <c:pt idx="768">
                  <c:v>43663</c:v>
                </c:pt>
                <c:pt idx="769">
                  <c:v>43662</c:v>
                </c:pt>
                <c:pt idx="770">
                  <c:v>43661</c:v>
                </c:pt>
                <c:pt idx="771">
                  <c:v>43660</c:v>
                </c:pt>
                <c:pt idx="772">
                  <c:v>43659</c:v>
                </c:pt>
                <c:pt idx="773">
                  <c:v>43658</c:v>
                </c:pt>
                <c:pt idx="774">
                  <c:v>43657</c:v>
                </c:pt>
                <c:pt idx="775">
                  <c:v>43656</c:v>
                </c:pt>
                <c:pt idx="776">
                  <c:v>43655</c:v>
                </c:pt>
                <c:pt idx="777">
                  <c:v>43654</c:v>
                </c:pt>
                <c:pt idx="778">
                  <c:v>43653</c:v>
                </c:pt>
                <c:pt idx="779">
                  <c:v>43652</c:v>
                </c:pt>
                <c:pt idx="780">
                  <c:v>43651</c:v>
                </c:pt>
                <c:pt idx="781">
                  <c:v>43650</c:v>
                </c:pt>
                <c:pt idx="782">
                  <c:v>43649</c:v>
                </c:pt>
                <c:pt idx="783">
                  <c:v>43648</c:v>
                </c:pt>
                <c:pt idx="784">
                  <c:v>43647</c:v>
                </c:pt>
                <c:pt idx="785">
                  <c:v>43646</c:v>
                </c:pt>
                <c:pt idx="786">
                  <c:v>43645</c:v>
                </c:pt>
                <c:pt idx="787">
                  <c:v>43644</c:v>
                </c:pt>
                <c:pt idx="788">
                  <c:v>43643</c:v>
                </c:pt>
                <c:pt idx="789">
                  <c:v>43642</c:v>
                </c:pt>
                <c:pt idx="790">
                  <c:v>43641</c:v>
                </c:pt>
                <c:pt idx="791">
                  <c:v>43640</c:v>
                </c:pt>
                <c:pt idx="792">
                  <c:v>43639</c:v>
                </c:pt>
                <c:pt idx="793">
                  <c:v>43638</c:v>
                </c:pt>
                <c:pt idx="794">
                  <c:v>43637</c:v>
                </c:pt>
                <c:pt idx="795">
                  <c:v>43636</c:v>
                </c:pt>
                <c:pt idx="796">
                  <c:v>43635</c:v>
                </c:pt>
                <c:pt idx="797">
                  <c:v>43634</c:v>
                </c:pt>
                <c:pt idx="798">
                  <c:v>43633</c:v>
                </c:pt>
                <c:pt idx="799">
                  <c:v>43632</c:v>
                </c:pt>
                <c:pt idx="800">
                  <c:v>43631</c:v>
                </c:pt>
                <c:pt idx="801">
                  <c:v>43630</c:v>
                </c:pt>
                <c:pt idx="802">
                  <c:v>43629</c:v>
                </c:pt>
                <c:pt idx="803">
                  <c:v>43628</c:v>
                </c:pt>
                <c:pt idx="804">
                  <c:v>43627</c:v>
                </c:pt>
                <c:pt idx="805">
                  <c:v>43626</c:v>
                </c:pt>
                <c:pt idx="806">
                  <c:v>43625</c:v>
                </c:pt>
                <c:pt idx="807">
                  <c:v>43624</c:v>
                </c:pt>
                <c:pt idx="808">
                  <c:v>43623</c:v>
                </c:pt>
                <c:pt idx="809">
                  <c:v>43622</c:v>
                </c:pt>
                <c:pt idx="810">
                  <c:v>43621</c:v>
                </c:pt>
                <c:pt idx="811">
                  <c:v>43620</c:v>
                </c:pt>
                <c:pt idx="812">
                  <c:v>43619</c:v>
                </c:pt>
                <c:pt idx="813">
                  <c:v>43618</c:v>
                </c:pt>
                <c:pt idx="814">
                  <c:v>43617</c:v>
                </c:pt>
                <c:pt idx="815">
                  <c:v>43616</c:v>
                </c:pt>
                <c:pt idx="816">
                  <c:v>43615</c:v>
                </c:pt>
                <c:pt idx="817">
                  <c:v>43614</c:v>
                </c:pt>
                <c:pt idx="818">
                  <c:v>43613</c:v>
                </c:pt>
                <c:pt idx="819">
                  <c:v>43612</c:v>
                </c:pt>
                <c:pt idx="820">
                  <c:v>43611</c:v>
                </c:pt>
                <c:pt idx="821">
                  <c:v>43610</c:v>
                </c:pt>
                <c:pt idx="822">
                  <c:v>43609</c:v>
                </c:pt>
                <c:pt idx="823">
                  <c:v>43608</c:v>
                </c:pt>
                <c:pt idx="824">
                  <c:v>43607</c:v>
                </c:pt>
                <c:pt idx="825">
                  <c:v>43606</c:v>
                </c:pt>
                <c:pt idx="826">
                  <c:v>43605</c:v>
                </c:pt>
                <c:pt idx="827">
                  <c:v>43604</c:v>
                </c:pt>
                <c:pt idx="828">
                  <c:v>43603</c:v>
                </c:pt>
                <c:pt idx="829">
                  <c:v>43602</c:v>
                </c:pt>
                <c:pt idx="830">
                  <c:v>43601</c:v>
                </c:pt>
                <c:pt idx="831">
                  <c:v>43600</c:v>
                </c:pt>
                <c:pt idx="832">
                  <c:v>43599</c:v>
                </c:pt>
                <c:pt idx="833">
                  <c:v>43598</c:v>
                </c:pt>
                <c:pt idx="834">
                  <c:v>43597</c:v>
                </c:pt>
                <c:pt idx="835">
                  <c:v>43596</c:v>
                </c:pt>
                <c:pt idx="836">
                  <c:v>43595</c:v>
                </c:pt>
                <c:pt idx="837">
                  <c:v>43594</c:v>
                </c:pt>
                <c:pt idx="838">
                  <c:v>43593</c:v>
                </c:pt>
                <c:pt idx="839">
                  <c:v>43592</c:v>
                </c:pt>
                <c:pt idx="840">
                  <c:v>43591</c:v>
                </c:pt>
                <c:pt idx="841">
                  <c:v>43590</c:v>
                </c:pt>
                <c:pt idx="842">
                  <c:v>43589</c:v>
                </c:pt>
                <c:pt idx="843">
                  <c:v>43588</c:v>
                </c:pt>
                <c:pt idx="844">
                  <c:v>43587</c:v>
                </c:pt>
                <c:pt idx="845">
                  <c:v>43586</c:v>
                </c:pt>
                <c:pt idx="846">
                  <c:v>43585</c:v>
                </c:pt>
                <c:pt idx="847">
                  <c:v>43584</c:v>
                </c:pt>
                <c:pt idx="848">
                  <c:v>43583</c:v>
                </c:pt>
                <c:pt idx="849">
                  <c:v>43582</c:v>
                </c:pt>
                <c:pt idx="850">
                  <c:v>43581</c:v>
                </c:pt>
                <c:pt idx="851">
                  <c:v>43580</c:v>
                </c:pt>
                <c:pt idx="852">
                  <c:v>43579</c:v>
                </c:pt>
                <c:pt idx="853">
                  <c:v>43578</c:v>
                </c:pt>
                <c:pt idx="854">
                  <c:v>43577</c:v>
                </c:pt>
                <c:pt idx="855">
                  <c:v>43576</c:v>
                </c:pt>
                <c:pt idx="856">
                  <c:v>43575</c:v>
                </c:pt>
                <c:pt idx="857">
                  <c:v>43574</c:v>
                </c:pt>
                <c:pt idx="858">
                  <c:v>43573</c:v>
                </c:pt>
                <c:pt idx="859">
                  <c:v>43572</c:v>
                </c:pt>
                <c:pt idx="860">
                  <c:v>43571</c:v>
                </c:pt>
                <c:pt idx="861">
                  <c:v>43570</c:v>
                </c:pt>
                <c:pt idx="862">
                  <c:v>43569</c:v>
                </c:pt>
                <c:pt idx="863">
                  <c:v>43568</c:v>
                </c:pt>
                <c:pt idx="864">
                  <c:v>43567</c:v>
                </c:pt>
                <c:pt idx="865">
                  <c:v>43566</c:v>
                </c:pt>
                <c:pt idx="866">
                  <c:v>43565</c:v>
                </c:pt>
                <c:pt idx="867">
                  <c:v>43564</c:v>
                </c:pt>
                <c:pt idx="868">
                  <c:v>43563</c:v>
                </c:pt>
                <c:pt idx="869">
                  <c:v>43562</c:v>
                </c:pt>
                <c:pt idx="870">
                  <c:v>43561</c:v>
                </c:pt>
                <c:pt idx="871">
                  <c:v>43560</c:v>
                </c:pt>
                <c:pt idx="872">
                  <c:v>43559</c:v>
                </c:pt>
                <c:pt idx="873">
                  <c:v>43558</c:v>
                </c:pt>
                <c:pt idx="874">
                  <c:v>43557</c:v>
                </c:pt>
                <c:pt idx="875">
                  <c:v>43556</c:v>
                </c:pt>
                <c:pt idx="876">
                  <c:v>43555</c:v>
                </c:pt>
                <c:pt idx="877">
                  <c:v>43554</c:v>
                </c:pt>
                <c:pt idx="878">
                  <c:v>43553</c:v>
                </c:pt>
                <c:pt idx="879">
                  <c:v>43552</c:v>
                </c:pt>
                <c:pt idx="880">
                  <c:v>43551</c:v>
                </c:pt>
                <c:pt idx="881">
                  <c:v>43550</c:v>
                </c:pt>
                <c:pt idx="882">
                  <c:v>43549</c:v>
                </c:pt>
                <c:pt idx="883">
                  <c:v>43548</c:v>
                </c:pt>
                <c:pt idx="884">
                  <c:v>43547</c:v>
                </c:pt>
                <c:pt idx="885">
                  <c:v>43546</c:v>
                </c:pt>
                <c:pt idx="886">
                  <c:v>43545</c:v>
                </c:pt>
                <c:pt idx="887">
                  <c:v>43544</c:v>
                </c:pt>
                <c:pt idx="888">
                  <c:v>43543</c:v>
                </c:pt>
                <c:pt idx="889">
                  <c:v>43542</c:v>
                </c:pt>
                <c:pt idx="890">
                  <c:v>43541</c:v>
                </c:pt>
                <c:pt idx="891">
                  <c:v>43540</c:v>
                </c:pt>
                <c:pt idx="892">
                  <c:v>43539</c:v>
                </c:pt>
                <c:pt idx="893">
                  <c:v>43538</c:v>
                </c:pt>
                <c:pt idx="894">
                  <c:v>43537</c:v>
                </c:pt>
                <c:pt idx="895">
                  <c:v>43536</c:v>
                </c:pt>
                <c:pt idx="896">
                  <c:v>43535</c:v>
                </c:pt>
                <c:pt idx="897">
                  <c:v>43534</c:v>
                </c:pt>
                <c:pt idx="898">
                  <c:v>43533</c:v>
                </c:pt>
                <c:pt idx="899">
                  <c:v>43532</c:v>
                </c:pt>
                <c:pt idx="900">
                  <c:v>43531</c:v>
                </c:pt>
                <c:pt idx="901">
                  <c:v>43530</c:v>
                </c:pt>
                <c:pt idx="902">
                  <c:v>43529</c:v>
                </c:pt>
                <c:pt idx="903">
                  <c:v>43528</c:v>
                </c:pt>
                <c:pt idx="904">
                  <c:v>43527</c:v>
                </c:pt>
                <c:pt idx="905">
                  <c:v>43526</c:v>
                </c:pt>
                <c:pt idx="906">
                  <c:v>43525</c:v>
                </c:pt>
                <c:pt idx="907">
                  <c:v>43524</c:v>
                </c:pt>
                <c:pt idx="908">
                  <c:v>43523</c:v>
                </c:pt>
                <c:pt idx="909">
                  <c:v>43522</c:v>
                </c:pt>
                <c:pt idx="910">
                  <c:v>43521</c:v>
                </c:pt>
                <c:pt idx="911">
                  <c:v>43520</c:v>
                </c:pt>
                <c:pt idx="912">
                  <c:v>43519</c:v>
                </c:pt>
                <c:pt idx="913">
                  <c:v>43518</c:v>
                </c:pt>
                <c:pt idx="914">
                  <c:v>43517</c:v>
                </c:pt>
                <c:pt idx="915">
                  <c:v>43516</c:v>
                </c:pt>
                <c:pt idx="916">
                  <c:v>43515</c:v>
                </c:pt>
                <c:pt idx="917">
                  <c:v>43514</c:v>
                </c:pt>
                <c:pt idx="918">
                  <c:v>43513</c:v>
                </c:pt>
                <c:pt idx="919">
                  <c:v>43512</c:v>
                </c:pt>
                <c:pt idx="920">
                  <c:v>43511</c:v>
                </c:pt>
                <c:pt idx="921">
                  <c:v>43510</c:v>
                </c:pt>
                <c:pt idx="922">
                  <c:v>43509</c:v>
                </c:pt>
                <c:pt idx="923">
                  <c:v>43508</c:v>
                </c:pt>
                <c:pt idx="924">
                  <c:v>43507</c:v>
                </c:pt>
                <c:pt idx="925">
                  <c:v>43506</c:v>
                </c:pt>
                <c:pt idx="926">
                  <c:v>43505</c:v>
                </c:pt>
                <c:pt idx="927">
                  <c:v>43504</c:v>
                </c:pt>
                <c:pt idx="928">
                  <c:v>43503</c:v>
                </c:pt>
                <c:pt idx="929">
                  <c:v>43502</c:v>
                </c:pt>
                <c:pt idx="930">
                  <c:v>43501</c:v>
                </c:pt>
                <c:pt idx="931">
                  <c:v>43500</c:v>
                </c:pt>
                <c:pt idx="932">
                  <c:v>43499</c:v>
                </c:pt>
                <c:pt idx="933">
                  <c:v>43498</c:v>
                </c:pt>
                <c:pt idx="934">
                  <c:v>43497</c:v>
                </c:pt>
                <c:pt idx="935">
                  <c:v>43496</c:v>
                </c:pt>
                <c:pt idx="936">
                  <c:v>43495</c:v>
                </c:pt>
                <c:pt idx="937">
                  <c:v>43494</c:v>
                </c:pt>
                <c:pt idx="938">
                  <c:v>43493</c:v>
                </c:pt>
                <c:pt idx="939">
                  <c:v>43492</c:v>
                </c:pt>
                <c:pt idx="940">
                  <c:v>43491</c:v>
                </c:pt>
                <c:pt idx="941">
                  <c:v>43490</c:v>
                </c:pt>
                <c:pt idx="942">
                  <c:v>43489</c:v>
                </c:pt>
                <c:pt idx="943">
                  <c:v>43488</c:v>
                </c:pt>
                <c:pt idx="944">
                  <c:v>43487</c:v>
                </c:pt>
                <c:pt idx="945">
                  <c:v>43486</c:v>
                </c:pt>
                <c:pt idx="946">
                  <c:v>43485</c:v>
                </c:pt>
                <c:pt idx="947">
                  <c:v>43484</c:v>
                </c:pt>
                <c:pt idx="948">
                  <c:v>43483</c:v>
                </c:pt>
                <c:pt idx="949">
                  <c:v>43482</c:v>
                </c:pt>
                <c:pt idx="950">
                  <c:v>43481</c:v>
                </c:pt>
                <c:pt idx="951">
                  <c:v>43480</c:v>
                </c:pt>
                <c:pt idx="952">
                  <c:v>43479</c:v>
                </c:pt>
                <c:pt idx="953">
                  <c:v>43478</c:v>
                </c:pt>
                <c:pt idx="954">
                  <c:v>43477</c:v>
                </c:pt>
                <c:pt idx="955">
                  <c:v>43476</c:v>
                </c:pt>
                <c:pt idx="956">
                  <c:v>43475</c:v>
                </c:pt>
                <c:pt idx="957">
                  <c:v>43474</c:v>
                </c:pt>
                <c:pt idx="958">
                  <c:v>43473</c:v>
                </c:pt>
                <c:pt idx="959">
                  <c:v>43472</c:v>
                </c:pt>
                <c:pt idx="960">
                  <c:v>43471</c:v>
                </c:pt>
                <c:pt idx="961">
                  <c:v>43470</c:v>
                </c:pt>
                <c:pt idx="962">
                  <c:v>43469</c:v>
                </c:pt>
                <c:pt idx="963">
                  <c:v>43468</c:v>
                </c:pt>
                <c:pt idx="964">
                  <c:v>43467</c:v>
                </c:pt>
                <c:pt idx="965">
                  <c:v>43466</c:v>
                </c:pt>
                <c:pt idx="966">
                  <c:v>43465</c:v>
                </c:pt>
                <c:pt idx="967">
                  <c:v>43464</c:v>
                </c:pt>
                <c:pt idx="968">
                  <c:v>43463</c:v>
                </c:pt>
                <c:pt idx="969">
                  <c:v>43462</c:v>
                </c:pt>
                <c:pt idx="970">
                  <c:v>43461</c:v>
                </c:pt>
                <c:pt idx="971">
                  <c:v>43460</c:v>
                </c:pt>
                <c:pt idx="972">
                  <c:v>43459</c:v>
                </c:pt>
                <c:pt idx="973">
                  <c:v>43458</c:v>
                </c:pt>
                <c:pt idx="974">
                  <c:v>43457</c:v>
                </c:pt>
                <c:pt idx="975">
                  <c:v>43456</c:v>
                </c:pt>
                <c:pt idx="976">
                  <c:v>43455</c:v>
                </c:pt>
                <c:pt idx="977">
                  <c:v>43454</c:v>
                </c:pt>
                <c:pt idx="978">
                  <c:v>43453</c:v>
                </c:pt>
                <c:pt idx="979">
                  <c:v>43452</c:v>
                </c:pt>
                <c:pt idx="980">
                  <c:v>43451</c:v>
                </c:pt>
                <c:pt idx="981">
                  <c:v>43450</c:v>
                </c:pt>
                <c:pt idx="982">
                  <c:v>43449</c:v>
                </c:pt>
                <c:pt idx="983">
                  <c:v>43448</c:v>
                </c:pt>
                <c:pt idx="984">
                  <c:v>43447</c:v>
                </c:pt>
                <c:pt idx="985">
                  <c:v>43446</c:v>
                </c:pt>
                <c:pt idx="986">
                  <c:v>43445</c:v>
                </c:pt>
                <c:pt idx="987">
                  <c:v>43444</c:v>
                </c:pt>
                <c:pt idx="988">
                  <c:v>43443</c:v>
                </c:pt>
                <c:pt idx="989">
                  <c:v>43442</c:v>
                </c:pt>
                <c:pt idx="990">
                  <c:v>43441</c:v>
                </c:pt>
                <c:pt idx="991">
                  <c:v>43440</c:v>
                </c:pt>
                <c:pt idx="992">
                  <c:v>43439</c:v>
                </c:pt>
                <c:pt idx="993">
                  <c:v>43438</c:v>
                </c:pt>
                <c:pt idx="994">
                  <c:v>43437</c:v>
                </c:pt>
                <c:pt idx="995">
                  <c:v>43436</c:v>
                </c:pt>
                <c:pt idx="996">
                  <c:v>43435</c:v>
                </c:pt>
                <c:pt idx="997">
                  <c:v>43434</c:v>
                </c:pt>
                <c:pt idx="998">
                  <c:v>43433</c:v>
                </c:pt>
                <c:pt idx="999">
                  <c:v>43432</c:v>
                </c:pt>
                <c:pt idx="1000">
                  <c:v>43431</c:v>
                </c:pt>
                <c:pt idx="1001">
                  <c:v>43430</c:v>
                </c:pt>
                <c:pt idx="1002">
                  <c:v>43429</c:v>
                </c:pt>
                <c:pt idx="1003">
                  <c:v>43428</c:v>
                </c:pt>
                <c:pt idx="1004">
                  <c:v>43427</c:v>
                </c:pt>
                <c:pt idx="1005">
                  <c:v>43426</c:v>
                </c:pt>
                <c:pt idx="1006">
                  <c:v>43425</c:v>
                </c:pt>
                <c:pt idx="1007">
                  <c:v>43424</c:v>
                </c:pt>
                <c:pt idx="1008">
                  <c:v>43423</c:v>
                </c:pt>
                <c:pt idx="1009">
                  <c:v>43422</c:v>
                </c:pt>
                <c:pt idx="1010">
                  <c:v>43421</c:v>
                </c:pt>
                <c:pt idx="1011">
                  <c:v>43420</c:v>
                </c:pt>
                <c:pt idx="1012">
                  <c:v>43419</c:v>
                </c:pt>
                <c:pt idx="1013">
                  <c:v>43418</c:v>
                </c:pt>
                <c:pt idx="1014">
                  <c:v>43417</c:v>
                </c:pt>
                <c:pt idx="1015">
                  <c:v>43416</c:v>
                </c:pt>
                <c:pt idx="1016">
                  <c:v>43415</c:v>
                </c:pt>
                <c:pt idx="1017">
                  <c:v>43414</c:v>
                </c:pt>
                <c:pt idx="1018">
                  <c:v>43413</c:v>
                </c:pt>
                <c:pt idx="1019">
                  <c:v>43412</c:v>
                </c:pt>
                <c:pt idx="1020">
                  <c:v>43411</c:v>
                </c:pt>
                <c:pt idx="1021">
                  <c:v>43410</c:v>
                </c:pt>
                <c:pt idx="1022">
                  <c:v>43409</c:v>
                </c:pt>
                <c:pt idx="1023">
                  <c:v>43408</c:v>
                </c:pt>
                <c:pt idx="1024">
                  <c:v>43407</c:v>
                </c:pt>
                <c:pt idx="1025">
                  <c:v>43406</c:v>
                </c:pt>
                <c:pt idx="1026">
                  <c:v>43405</c:v>
                </c:pt>
                <c:pt idx="1027">
                  <c:v>43404</c:v>
                </c:pt>
                <c:pt idx="1028">
                  <c:v>43403</c:v>
                </c:pt>
                <c:pt idx="1029">
                  <c:v>43402</c:v>
                </c:pt>
                <c:pt idx="1030">
                  <c:v>43401</c:v>
                </c:pt>
                <c:pt idx="1031">
                  <c:v>43400</c:v>
                </c:pt>
                <c:pt idx="1032">
                  <c:v>43399</c:v>
                </c:pt>
                <c:pt idx="1033">
                  <c:v>43398</c:v>
                </c:pt>
                <c:pt idx="1034">
                  <c:v>43397</c:v>
                </c:pt>
                <c:pt idx="1035">
                  <c:v>43396</c:v>
                </c:pt>
                <c:pt idx="1036">
                  <c:v>43395</c:v>
                </c:pt>
                <c:pt idx="1037">
                  <c:v>43394</c:v>
                </c:pt>
                <c:pt idx="1038">
                  <c:v>43393</c:v>
                </c:pt>
                <c:pt idx="1039">
                  <c:v>43392</c:v>
                </c:pt>
                <c:pt idx="1040">
                  <c:v>43391</c:v>
                </c:pt>
                <c:pt idx="1041">
                  <c:v>43390</c:v>
                </c:pt>
                <c:pt idx="1042">
                  <c:v>43389</c:v>
                </c:pt>
                <c:pt idx="1043">
                  <c:v>43388</c:v>
                </c:pt>
                <c:pt idx="1044">
                  <c:v>43387</c:v>
                </c:pt>
                <c:pt idx="1045">
                  <c:v>43386</c:v>
                </c:pt>
                <c:pt idx="1046">
                  <c:v>43385</c:v>
                </c:pt>
                <c:pt idx="1047">
                  <c:v>43384</c:v>
                </c:pt>
                <c:pt idx="1048">
                  <c:v>43383</c:v>
                </c:pt>
                <c:pt idx="1049">
                  <c:v>43382</c:v>
                </c:pt>
                <c:pt idx="1050">
                  <c:v>43381</c:v>
                </c:pt>
                <c:pt idx="1051">
                  <c:v>43380</c:v>
                </c:pt>
                <c:pt idx="1052">
                  <c:v>43379</c:v>
                </c:pt>
                <c:pt idx="1053">
                  <c:v>43378</c:v>
                </c:pt>
                <c:pt idx="1054">
                  <c:v>43377</c:v>
                </c:pt>
                <c:pt idx="1055">
                  <c:v>43376</c:v>
                </c:pt>
                <c:pt idx="1056">
                  <c:v>43375</c:v>
                </c:pt>
                <c:pt idx="1057">
                  <c:v>43374</c:v>
                </c:pt>
                <c:pt idx="1058">
                  <c:v>43373</c:v>
                </c:pt>
                <c:pt idx="1059">
                  <c:v>43372</c:v>
                </c:pt>
                <c:pt idx="1060">
                  <c:v>43371</c:v>
                </c:pt>
                <c:pt idx="1061">
                  <c:v>43370</c:v>
                </c:pt>
                <c:pt idx="1062">
                  <c:v>43369</c:v>
                </c:pt>
                <c:pt idx="1063">
                  <c:v>43368</c:v>
                </c:pt>
                <c:pt idx="1064">
                  <c:v>43367</c:v>
                </c:pt>
                <c:pt idx="1065">
                  <c:v>43366</c:v>
                </c:pt>
                <c:pt idx="1066">
                  <c:v>43365</c:v>
                </c:pt>
                <c:pt idx="1067">
                  <c:v>43364</c:v>
                </c:pt>
                <c:pt idx="1068">
                  <c:v>43363</c:v>
                </c:pt>
                <c:pt idx="1069">
                  <c:v>43362</c:v>
                </c:pt>
                <c:pt idx="1070">
                  <c:v>43361</c:v>
                </c:pt>
                <c:pt idx="1071">
                  <c:v>43360</c:v>
                </c:pt>
                <c:pt idx="1072">
                  <c:v>43359</c:v>
                </c:pt>
                <c:pt idx="1073">
                  <c:v>43358</c:v>
                </c:pt>
                <c:pt idx="1074">
                  <c:v>43357</c:v>
                </c:pt>
                <c:pt idx="1075">
                  <c:v>43356</c:v>
                </c:pt>
                <c:pt idx="1076">
                  <c:v>43355</c:v>
                </c:pt>
                <c:pt idx="1077">
                  <c:v>43354</c:v>
                </c:pt>
                <c:pt idx="1078">
                  <c:v>43353</c:v>
                </c:pt>
                <c:pt idx="1079">
                  <c:v>43352</c:v>
                </c:pt>
                <c:pt idx="1080">
                  <c:v>43351</c:v>
                </c:pt>
                <c:pt idx="1081">
                  <c:v>43350</c:v>
                </c:pt>
                <c:pt idx="1082">
                  <c:v>43349</c:v>
                </c:pt>
                <c:pt idx="1083">
                  <c:v>43348</c:v>
                </c:pt>
                <c:pt idx="1084">
                  <c:v>43347</c:v>
                </c:pt>
                <c:pt idx="1085">
                  <c:v>43346</c:v>
                </c:pt>
                <c:pt idx="1086">
                  <c:v>43345</c:v>
                </c:pt>
                <c:pt idx="1087">
                  <c:v>43344</c:v>
                </c:pt>
                <c:pt idx="1088">
                  <c:v>43343</c:v>
                </c:pt>
                <c:pt idx="1089">
                  <c:v>43342</c:v>
                </c:pt>
                <c:pt idx="1090">
                  <c:v>43341</c:v>
                </c:pt>
                <c:pt idx="1091">
                  <c:v>43340</c:v>
                </c:pt>
                <c:pt idx="1092">
                  <c:v>43339</c:v>
                </c:pt>
                <c:pt idx="1093">
                  <c:v>43338</c:v>
                </c:pt>
                <c:pt idx="1094">
                  <c:v>43337</c:v>
                </c:pt>
                <c:pt idx="1095">
                  <c:v>43336</c:v>
                </c:pt>
                <c:pt idx="1096">
                  <c:v>43335</c:v>
                </c:pt>
                <c:pt idx="1097">
                  <c:v>43334</c:v>
                </c:pt>
                <c:pt idx="1098">
                  <c:v>43333</c:v>
                </c:pt>
                <c:pt idx="1099">
                  <c:v>43332</c:v>
                </c:pt>
                <c:pt idx="1100">
                  <c:v>43331</c:v>
                </c:pt>
                <c:pt idx="1101">
                  <c:v>43330</c:v>
                </c:pt>
                <c:pt idx="1102">
                  <c:v>43329</c:v>
                </c:pt>
                <c:pt idx="1103">
                  <c:v>43328</c:v>
                </c:pt>
                <c:pt idx="1104">
                  <c:v>43327</c:v>
                </c:pt>
                <c:pt idx="1105">
                  <c:v>43326</c:v>
                </c:pt>
                <c:pt idx="1106">
                  <c:v>43325</c:v>
                </c:pt>
                <c:pt idx="1107">
                  <c:v>43324</c:v>
                </c:pt>
                <c:pt idx="1108">
                  <c:v>43323</c:v>
                </c:pt>
                <c:pt idx="1109">
                  <c:v>43322</c:v>
                </c:pt>
                <c:pt idx="1110">
                  <c:v>43321</c:v>
                </c:pt>
                <c:pt idx="1111">
                  <c:v>43320</c:v>
                </c:pt>
                <c:pt idx="1112">
                  <c:v>43319</c:v>
                </c:pt>
                <c:pt idx="1113">
                  <c:v>43318</c:v>
                </c:pt>
                <c:pt idx="1114">
                  <c:v>43317</c:v>
                </c:pt>
                <c:pt idx="1115">
                  <c:v>43316</c:v>
                </c:pt>
                <c:pt idx="1116">
                  <c:v>43315</c:v>
                </c:pt>
                <c:pt idx="1117">
                  <c:v>43314</c:v>
                </c:pt>
                <c:pt idx="1118">
                  <c:v>43313</c:v>
                </c:pt>
                <c:pt idx="1119">
                  <c:v>43312</c:v>
                </c:pt>
                <c:pt idx="1120">
                  <c:v>43311</c:v>
                </c:pt>
                <c:pt idx="1121">
                  <c:v>43310</c:v>
                </c:pt>
                <c:pt idx="1122">
                  <c:v>43309</c:v>
                </c:pt>
                <c:pt idx="1123">
                  <c:v>43308</c:v>
                </c:pt>
                <c:pt idx="1124">
                  <c:v>43307</c:v>
                </c:pt>
                <c:pt idx="1125">
                  <c:v>43306</c:v>
                </c:pt>
                <c:pt idx="1126">
                  <c:v>43305</c:v>
                </c:pt>
                <c:pt idx="1127">
                  <c:v>43304</c:v>
                </c:pt>
                <c:pt idx="1128">
                  <c:v>43303</c:v>
                </c:pt>
                <c:pt idx="1129">
                  <c:v>43302</c:v>
                </c:pt>
                <c:pt idx="1130">
                  <c:v>43301</c:v>
                </c:pt>
                <c:pt idx="1131">
                  <c:v>43300</c:v>
                </c:pt>
                <c:pt idx="1132">
                  <c:v>43299</c:v>
                </c:pt>
                <c:pt idx="1133">
                  <c:v>43298</c:v>
                </c:pt>
                <c:pt idx="1134">
                  <c:v>43297</c:v>
                </c:pt>
                <c:pt idx="1135">
                  <c:v>43296</c:v>
                </c:pt>
                <c:pt idx="1136">
                  <c:v>43295</c:v>
                </c:pt>
                <c:pt idx="1137">
                  <c:v>43294</c:v>
                </c:pt>
                <c:pt idx="1138">
                  <c:v>43293</c:v>
                </c:pt>
                <c:pt idx="1139">
                  <c:v>43292</c:v>
                </c:pt>
                <c:pt idx="1140">
                  <c:v>43291</c:v>
                </c:pt>
                <c:pt idx="1141">
                  <c:v>43290</c:v>
                </c:pt>
                <c:pt idx="1142">
                  <c:v>43289</c:v>
                </c:pt>
                <c:pt idx="1143">
                  <c:v>43288</c:v>
                </c:pt>
                <c:pt idx="1144">
                  <c:v>43287</c:v>
                </c:pt>
                <c:pt idx="1145">
                  <c:v>43286</c:v>
                </c:pt>
                <c:pt idx="1146">
                  <c:v>43285</c:v>
                </c:pt>
                <c:pt idx="1147">
                  <c:v>43284</c:v>
                </c:pt>
                <c:pt idx="1148">
                  <c:v>43283</c:v>
                </c:pt>
                <c:pt idx="1149">
                  <c:v>43282</c:v>
                </c:pt>
                <c:pt idx="1150">
                  <c:v>43281</c:v>
                </c:pt>
                <c:pt idx="1151">
                  <c:v>43280</c:v>
                </c:pt>
                <c:pt idx="1152">
                  <c:v>43279</c:v>
                </c:pt>
                <c:pt idx="1153">
                  <c:v>43278</c:v>
                </c:pt>
                <c:pt idx="1154">
                  <c:v>43277</c:v>
                </c:pt>
                <c:pt idx="1155">
                  <c:v>43276</c:v>
                </c:pt>
                <c:pt idx="1156">
                  <c:v>43275</c:v>
                </c:pt>
                <c:pt idx="1157">
                  <c:v>43274</c:v>
                </c:pt>
                <c:pt idx="1158">
                  <c:v>43273</c:v>
                </c:pt>
                <c:pt idx="1159">
                  <c:v>43272</c:v>
                </c:pt>
                <c:pt idx="1160">
                  <c:v>43271</c:v>
                </c:pt>
                <c:pt idx="1161">
                  <c:v>43270</c:v>
                </c:pt>
                <c:pt idx="1162">
                  <c:v>43269</c:v>
                </c:pt>
                <c:pt idx="1163">
                  <c:v>43268</c:v>
                </c:pt>
                <c:pt idx="1164">
                  <c:v>43267</c:v>
                </c:pt>
                <c:pt idx="1165">
                  <c:v>43266</c:v>
                </c:pt>
                <c:pt idx="1166">
                  <c:v>43265</c:v>
                </c:pt>
                <c:pt idx="1167">
                  <c:v>43264</c:v>
                </c:pt>
                <c:pt idx="1168">
                  <c:v>43263</c:v>
                </c:pt>
                <c:pt idx="1169">
                  <c:v>43262</c:v>
                </c:pt>
                <c:pt idx="1170">
                  <c:v>43261</c:v>
                </c:pt>
                <c:pt idx="1171">
                  <c:v>43260</c:v>
                </c:pt>
                <c:pt idx="1172">
                  <c:v>43259</c:v>
                </c:pt>
                <c:pt idx="1173">
                  <c:v>43258</c:v>
                </c:pt>
                <c:pt idx="1174">
                  <c:v>43257</c:v>
                </c:pt>
                <c:pt idx="1175">
                  <c:v>43256</c:v>
                </c:pt>
                <c:pt idx="1176">
                  <c:v>43255</c:v>
                </c:pt>
                <c:pt idx="1177">
                  <c:v>43254</c:v>
                </c:pt>
                <c:pt idx="1178">
                  <c:v>43253</c:v>
                </c:pt>
                <c:pt idx="1179">
                  <c:v>43252</c:v>
                </c:pt>
                <c:pt idx="1180">
                  <c:v>43251</c:v>
                </c:pt>
                <c:pt idx="1181">
                  <c:v>43250</c:v>
                </c:pt>
                <c:pt idx="1182">
                  <c:v>43249</c:v>
                </c:pt>
                <c:pt idx="1183">
                  <c:v>43248</c:v>
                </c:pt>
                <c:pt idx="1184">
                  <c:v>43247</c:v>
                </c:pt>
                <c:pt idx="1185">
                  <c:v>43246</c:v>
                </c:pt>
                <c:pt idx="1186">
                  <c:v>43245</c:v>
                </c:pt>
                <c:pt idx="1187">
                  <c:v>43244</c:v>
                </c:pt>
                <c:pt idx="1188">
                  <c:v>43243</c:v>
                </c:pt>
                <c:pt idx="1189">
                  <c:v>43242</c:v>
                </c:pt>
                <c:pt idx="1190">
                  <c:v>43241</c:v>
                </c:pt>
                <c:pt idx="1191">
                  <c:v>43240</c:v>
                </c:pt>
                <c:pt idx="1192">
                  <c:v>43239</c:v>
                </c:pt>
                <c:pt idx="1193">
                  <c:v>43238</c:v>
                </c:pt>
                <c:pt idx="1194">
                  <c:v>43237</c:v>
                </c:pt>
                <c:pt idx="1195">
                  <c:v>43236</c:v>
                </c:pt>
                <c:pt idx="1196">
                  <c:v>43235</c:v>
                </c:pt>
                <c:pt idx="1197">
                  <c:v>43234</c:v>
                </c:pt>
                <c:pt idx="1198">
                  <c:v>43233</c:v>
                </c:pt>
                <c:pt idx="1199">
                  <c:v>43232</c:v>
                </c:pt>
                <c:pt idx="1200">
                  <c:v>43231</c:v>
                </c:pt>
                <c:pt idx="1201">
                  <c:v>43230</c:v>
                </c:pt>
                <c:pt idx="1202">
                  <c:v>43229</c:v>
                </c:pt>
                <c:pt idx="1203">
                  <c:v>43228</c:v>
                </c:pt>
                <c:pt idx="1204">
                  <c:v>43227</c:v>
                </c:pt>
                <c:pt idx="1205">
                  <c:v>43226</c:v>
                </c:pt>
                <c:pt idx="1206">
                  <c:v>43225</c:v>
                </c:pt>
                <c:pt idx="1207">
                  <c:v>43224</c:v>
                </c:pt>
                <c:pt idx="1208">
                  <c:v>43223</c:v>
                </c:pt>
                <c:pt idx="1209">
                  <c:v>43222</c:v>
                </c:pt>
                <c:pt idx="1210">
                  <c:v>43221</c:v>
                </c:pt>
                <c:pt idx="1211">
                  <c:v>43220</c:v>
                </c:pt>
                <c:pt idx="1212">
                  <c:v>43219</c:v>
                </c:pt>
                <c:pt idx="1213">
                  <c:v>43218</c:v>
                </c:pt>
                <c:pt idx="1214">
                  <c:v>43217</c:v>
                </c:pt>
                <c:pt idx="1215">
                  <c:v>43216</c:v>
                </c:pt>
                <c:pt idx="1216">
                  <c:v>43215</c:v>
                </c:pt>
                <c:pt idx="1217">
                  <c:v>43214</c:v>
                </c:pt>
                <c:pt idx="1218">
                  <c:v>43213</c:v>
                </c:pt>
                <c:pt idx="1219">
                  <c:v>43212</c:v>
                </c:pt>
                <c:pt idx="1220">
                  <c:v>43211</c:v>
                </c:pt>
                <c:pt idx="1221">
                  <c:v>43210</c:v>
                </c:pt>
                <c:pt idx="1222">
                  <c:v>43209</c:v>
                </c:pt>
                <c:pt idx="1223">
                  <c:v>43208</c:v>
                </c:pt>
                <c:pt idx="1224">
                  <c:v>43207</c:v>
                </c:pt>
                <c:pt idx="1225">
                  <c:v>43206</c:v>
                </c:pt>
                <c:pt idx="1226">
                  <c:v>43205</c:v>
                </c:pt>
                <c:pt idx="1227">
                  <c:v>43204</c:v>
                </c:pt>
                <c:pt idx="1228">
                  <c:v>43203</c:v>
                </c:pt>
                <c:pt idx="1229">
                  <c:v>43202</c:v>
                </c:pt>
                <c:pt idx="1230">
                  <c:v>43201</c:v>
                </c:pt>
                <c:pt idx="1231">
                  <c:v>43200</c:v>
                </c:pt>
                <c:pt idx="1232">
                  <c:v>43199</c:v>
                </c:pt>
                <c:pt idx="1233">
                  <c:v>43198</c:v>
                </c:pt>
                <c:pt idx="1234">
                  <c:v>43197</c:v>
                </c:pt>
                <c:pt idx="1235">
                  <c:v>43196</c:v>
                </c:pt>
                <c:pt idx="1236">
                  <c:v>43195</c:v>
                </c:pt>
                <c:pt idx="1237">
                  <c:v>43194</c:v>
                </c:pt>
                <c:pt idx="1238">
                  <c:v>43193</c:v>
                </c:pt>
                <c:pt idx="1239">
                  <c:v>43192</c:v>
                </c:pt>
                <c:pt idx="1240">
                  <c:v>43191</c:v>
                </c:pt>
                <c:pt idx="1241">
                  <c:v>43190</c:v>
                </c:pt>
                <c:pt idx="1242">
                  <c:v>43189</c:v>
                </c:pt>
                <c:pt idx="1243">
                  <c:v>43188</c:v>
                </c:pt>
                <c:pt idx="1244">
                  <c:v>43187</c:v>
                </c:pt>
                <c:pt idx="1245">
                  <c:v>43186</c:v>
                </c:pt>
                <c:pt idx="1246">
                  <c:v>43185</c:v>
                </c:pt>
                <c:pt idx="1247">
                  <c:v>43184</c:v>
                </c:pt>
                <c:pt idx="1248">
                  <c:v>43183</c:v>
                </c:pt>
                <c:pt idx="1249">
                  <c:v>43182</c:v>
                </c:pt>
                <c:pt idx="1250">
                  <c:v>43181</c:v>
                </c:pt>
                <c:pt idx="1251">
                  <c:v>43180</c:v>
                </c:pt>
                <c:pt idx="1252">
                  <c:v>43179</c:v>
                </c:pt>
                <c:pt idx="1253">
                  <c:v>43178</c:v>
                </c:pt>
                <c:pt idx="1254">
                  <c:v>43177</c:v>
                </c:pt>
                <c:pt idx="1255">
                  <c:v>43176</c:v>
                </c:pt>
                <c:pt idx="1256">
                  <c:v>43175</c:v>
                </c:pt>
                <c:pt idx="1257">
                  <c:v>43174</c:v>
                </c:pt>
                <c:pt idx="1258">
                  <c:v>43173</c:v>
                </c:pt>
                <c:pt idx="1259">
                  <c:v>43172</c:v>
                </c:pt>
                <c:pt idx="1260">
                  <c:v>43171</c:v>
                </c:pt>
                <c:pt idx="1261">
                  <c:v>43170</c:v>
                </c:pt>
                <c:pt idx="1262">
                  <c:v>43169</c:v>
                </c:pt>
                <c:pt idx="1263">
                  <c:v>43168</c:v>
                </c:pt>
                <c:pt idx="1264">
                  <c:v>43167</c:v>
                </c:pt>
                <c:pt idx="1265">
                  <c:v>43166</c:v>
                </c:pt>
                <c:pt idx="1266">
                  <c:v>43165</c:v>
                </c:pt>
                <c:pt idx="1267">
                  <c:v>43164</c:v>
                </c:pt>
                <c:pt idx="1268">
                  <c:v>43163</c:v>
                </c:pt>
                <c:pt idx="1269">
                  <c:v>43162</c:v>
                </c:pt>
                <c:pt idx="1270">
                  <c:v>43161</c:v>
                </c:pt>
                <c:pt idx="1271">
                  <c:v>43160</c:v>
                </c:pt>
                <c:pt idx="1272">
                  <c:v>43159</c:v>
                </c:pt>
                <c:pt idx="1273">
                  <c:v>43158</c:v>
                </c:pt>
                <c:pt idx="1274">
                  <c:v>43157</c:v>
                </c:pt>
                <c:pt idx="1275">
                  <c:v>43156</c:v>
                </c:pt>
                <c:pt idx="1276">
                  <c:v>43155</c:v>
                </c:pt>
                <c:pt idx="1277">
                  <c:v>43154</c:v>
                </c:pt>
                <c:pt idx="1278">
                  <c:v>43153</c:v>
                </c:pt>
                <c:pt idx="1279">
                  <c:v>43152</c:v>
                </c:pt>
                <c:pt idx="1280">
                  <c:v>43151</c:v>
                </c:pt>
                <c:pt idx="1281">
                  <c:v>43150</c:v>
                </c:pt>
                <c:pt idx="1282">
                  <c:v>43149</c:v>
                </c:pt>
                <c:pt idx="1283">
                  <c:v>43148</c:v>
                </c:pt>
                <c:pt idx="1284">
                  <c:v>43147</c:v>
                </c:pt>
                <c:pt idx="1285">
                  <c:v>43146</c:v>
                </c:pt>
                <c:pt idx="1286">
                  <c:v>43145</c:v>
                </c:pt>
                <c:pt idx="1287">
                  <c:v>43144</c:v>
                </c:pt>
                <c:pt idx="1288">
                  <c:v>43143</c:v>
                </c:pt>
                <c:pt idx="1289">
                  <c:v>43142</c:v>
                </c:pt>
                <c:pt idx="1290">
                  <c:v>43141</c:v>
                </c:pt>
                <c:pt idx="1291">
                  <c:v>43140</c:v>
                </c:pt>
                <c:pt idx="1292">
                  <c:v>43139</c:v>
                </c:pt>
                <c:pt idx="1293">
                  <c:v>43138</c:v>
                </c:pt>
                <c:pt idx="1294">
                  <c:v>43137</c:v>
                </c:pt>
                <c:pt idx="1295">
                  <c:v>43136</c:v>
                </c:pt>
                <c:pt idx="1296">
                  <c:v>43135</c:v>
                </c:pt>
                <c:pt idx="1297">
                  <c:v>43134</c:v>
                </c:pt>
                <c:pt idx="1298">
                  <c:v>43133</c:v>
                </c:pt>
                <c:pt idx="1299">
                  <c:v>43132</c:v>
                </c:pt>
                <c:pt idx="1300">
                  <c:v>43131</c:v>
                </c:pt>
                <c:pt idx="1301">
                  <c:v>43130</c:v>
                </c:pt>
                <c:pt idx="1302">
                  <c:v>43129</c:v>
                </c:pt>
                <c:pt idx="1303">
                  <c:v>43128</c:v>
                </c:pt>
                <c:pt idx="1304">
                  <c:v>43127</c:v>
                </c:pt>
                <c:pt idx="1305">
                  <c:v>43126</c:v>
                </c:pt>
                <c:pt idx="1306">
                  <c:v>43125</c:v>
                </c:pt>
                <c:pt idx="1307">
                  <c:v>43124</c:v>
                </c:pt>
                <c:pt idx="1308">
                  <c:v>43123</c:v>
                </c:pt>
                <c:pt idx="1309">
                  <c:v>43122</c:v>
                </c:pt>
                <c:pt idx="1310">
                  <c:v>43121</c:v>
                </c:pt>
                <c:pt idx="1311">
                  <c:v>43120</c:v>
                </c:pt>
                <c:pt idx="1312">
                  <c:v>43119</c:v>
                </c:pt>
                <c:pt idx="1313">
                  <c:v>43118</c:v>
                </c:pt>
                <c:pt idx="1314">
                  <c:v>43117</c:v>
                </c:pt>
                <c:pt idx="1315">
                  <c:v>43116</c:v>
                </c:pt>
                <c:pt idx="1316">
                  <c:v>43115</c:v>
                </c:pt>
                <c:pt idx="1317">
                  <c:v>43114</c:v>
                </c:pt>
                <c:pt idx="1318">
                  <c:v>43113</c:v>
                </c:pt>
                <c:pt idx="1319">
                  <c:v>43112</c:v>
                </c:pt>
                <c:pt idx="1320">
                  <c:v>43111</c:v>
                </c:pt>
                <c:pt idx="1321">
                  <c:v>43110</c:v>
                </c:pt>
                <c:pt idx="1322">
                  <c:v>43109</c:v>
                </c:pt>
                <c:pt idx="1323">
                  <c:v>43108</c:v>
                </c:pt>
                <c:pt idx="1324">
                  <c:v>43107</c:v>
                </c:pt>
                <c:pt idx="1325">
                  <c:v>43106</c:v>
                </c:pt>
                <c:pt idx="1326">
                  <c:v>43105</c:v>
                </c:pt>
                <c:pt idx="1327">
                  <c:v>43104</c:v>
                </c:pt>
                <c:pt idx="1328">
                  <c:v>43103</c:v>
                </c:pt>
                <c:pt idx="1329">
                  <c:v>43102</c:v>
                </c:pt>
                <c:pt idx="1330">
                  <c:v>43101</c:v>
                </c:pt>
                <c:pt idx="1331">
                  <c:v>43100</c:v>
                </c:pt>
                <c:pt idx="1332">
                  <c:v>43099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43093</c:v>
                </c:pt>
                <c:pt idx="1339">
                  <c:v>43092</c:v>
                </c:pt>
                <c:pt idx="1340">
                  <c:v>43091</c:v>
                </c:pt>
                <c:pt idx="1341">
                  <c:v>43090</c:v>
                </c:pt>
                <c:pt idx="1342">
                  <c:v>43089</c:v>
                </c:pt>
                <c:pt idx="1343">
                  <c:v>43088</c:v>
                </c:pt>
                <c:pt idx="1344">
                  <c:v>43087</c:v>
                </c:pt>
                <c:pt idx="1345">
                  <c:v>43086</c:v>
                </c:pt>
                <c:pt idx="1346">
                  <c:v>43085</c:v>
                </c:pt>
                <c:pt idx="1347">
                  <c:v>43084</c:v>
                </c:pt>
                <c:pt idx="1348">
                  <c:v>43083</c:v>
                </c:pt>
                <c:pt idx="1349">
                  <c:v>43082</c:v>
                </c:pt>
                <c:pt idx="1350">
                  <c:v>43081</c:v>
                </c:pt>
                <c:pt idx="1351">
                  <c:v>43080</c:v>
                </c:pt>
                <c:pt idx="1352">
                  <c:v>43079</c:v>
                </c:pt>
                <c:pt idx="1353">
                  <c:v>43078</c:v>
                </c:pt>
                <c:pt idx="1354">
                  <c:v>43077</c:v>
                </c:pt>
                <c:pt idx="1355">
                  <c:v>43076</c:v>
                </c:pt>
                <c:pt idx="1356">
                  <c:v>43075</c:v>
                </c:pt>
                <c:pt idx="1357">
                  <c:v>43074</c:v>
                </c:pt>
                <c:pt idx="1358">
                  <c:v>43073</c:v>
                </c:pt>
                <c:pt idx="1359">
                  <c:v>43072</c:v>
                </c:pt>
                <c:pt idx="1360">
                  <c:v>43071</c:v>
                </c:pt>
                <c:pt idx="1361">
                  <c:v>43070</c:v>
                </c:pt>
                <c:pt idx="1362">
                  <c:v>43069</c:v>
                </c:pt>
                <c:pt idx="1363">
                  <c:v>43068</c:v>
                </c:pt>
                <c:pt idx="1364">
                  <c:v>43067</c:v>
                </c:pt>
                <c:pt idx="1365">
                  <c:v>43066</c:v>
                </c:pt>
                <c:pt idx="1366">
                  <c:v>43065</c:v>
                </c:pt>
                <c:pt idx="1367">
                  <c:v>43064</c:v>
                </c:pt>
                <c:pt idx="1368">
                  <c:v>43063</c:v>
                </c:pt>
                <c:pt idx="1369">
                  <c:v>43062</c:v>
                </c:pt>
                <c:pt idx="1370">
                  <c:v>43061</c:v>
                </c:pt>
                <c:pt idx="1371">
                  <c:v>43060</c:v>
                </c:pt>
                <c:pt idx="1372">
                  <c:v>43059</c:v>
                </c:pt>
                <c:pt idx="1373">
                  <c:v>43058</c:v>
                </c:pt>
                <c:pt idx="1374">
                  <c:v>43057</c:v>
                </c:pt>
                <c:pt idx="1375">
                  <c:v>43056</c:v>
                </c:pt>
                <c:pt idx="1376">
                  <c:v>43055</c:v>
                </c:pt>
                <c:pt idx="1377">
                  <c:v>43054</c:v>
                </c:pt>
                <c:pt idx="1378">
                  <c:v>43053</c:v>
                </c:pt>
                <c:pt idx="1379">
                  <c:v>43052</c:v>
                </c:pt>
                <c:pt idx="1380">
                  <c:v>43051</c:v>
                </c:pt>
                <c:pt idx="1381">
                  <c:v>43050</c:v>
                </c:pt>
                <c:pt idx="1382">
                  <c:v>43049</c:v>
                </c:pt>
                <c:pt idx="1383">
                  <c:v>43048</c:v>
                </c:pt>
                <c:pt idx="1384">
                  <c:v>43047</c:v>
                </c:pt>
                <c:pt idx="1385">
                  <c:v>43046</c:v>
                </c:pt>
                <c:pt idx="1386">
                  <c:v>43045</c:v>
                </c:pt>
                <c:pt idx="1387">
                  <c:v>43044</c:v>
                </c:pt>
                <c:pt idx="1388">
                  <c:v>43043</c:v>
                </c:pt>
                <c:pt idx="1389">
                  <c:v>43042</c:v>
                </c:pt>
                <c:pt idx="1390">
                  <c:v>43041</c:v>
                </c:pt>
                <c:pt idx="1391">
                  <c:v>43040</c:v>
                </c:pt>
                <c:pt idx="1392">
                  <c:v>43039</c:v>
                </c:pt>
                <c:pt idx="1393">
                  <c:v>43038</c:v>
                </c:pt>
                <c:pt idx="1394">
                  <c:v>43037</c:v>
                </c:pt>
                <c:pt idx="1395">
                  <c:v>43036</c:v>
                </c:pt>
                <c:pt idx="1396">
                  <c:v>43035</c:v>
                </c:pt>
                <c:pt idx="1397">
                  <c:v>43034</c:v>
                </c:pt>
                <c:pt idx="1398">
                  <c:v>43033</c:v>
                </c:pt>
                <c:pt idx="1399">
                  <c:v>43032</c:v>
                </c:pt>
                <c:pt idx="1400">
                  <c:v>43031</c:v>
                </c:pt>
                <c:pt idx="1401">
                  <c:v>43030</c:v>
                </c:pt>
                <c:pt idx="1402">
                  <c:v>43029</c:v>
                </c:pt>
                <c:pt idx="1403">
                  <c:v>43028</c:v>
                </c:pt>
                <c:pt idx="1404">
                  <c:v>43027</c:v>
                </c:pt>
                <c:pt idx="1405">
                  <c:v>43026</c:v>
                </c:pt>
                <c:pt idx="1406">
                  <c:v>43025</c:v>
                </c:pt>
                <c:pt idx="1407">
                  <c:v>43024</c:v>
                </c:pt>
                <c:pt idx="1408">
                  <c:v>43023</c:v>
                </c:pt>
                <c:pt idx="1409">
                  <c:v>43022</c:v>
                </c:pt>
                <c:pt idx="1410">
                  <c:v>43021</c:v>
                </c:pt>
                <c:pt idx="1411">
                  <c:v>43020</c:v>
                </c:pt>
                <c:pt idx="1412">
                  <c:v>43019</c:v>
                </c:pt>
                <c:pt idx="1413">
                  <c:v>43018</c:v>
                </c:pt>
                <c:pt idx="1414">
                  <c:v>43017</c:v>
                </c:pt>
                <c:pt idx="1415">
                  <c:v>43016</c:v>
                </c:pt>
                <c:pt idx="1416">
                  <c:v>43015</c:v>
                </c:pt>
                <c:pt idx="1417">
                  <c:v>43014</c:v>
                </c:pt>
                <c:pt idx="1418">
                  <c:v>43013</c:v>
                </c:pt>
                <c:pt idx="1419">
                  <c:v>43012</c:v>
                </c:pt>
                <c:pt idx="1420">
                  <c:v>43011</c:v>
                </c:pt>
                <c:pt idx="1421">
                  <c:v>43010</c:v>
                </c:pt>
                <c:pt idx="1422">
                  <c:v>43009</c:v>
                </c:pt>
                <c:pt idx="1423">
                  <c:v>43008</c:v>
                </c:pt>
                <c:pt idx="1424">
                  <c:v>43007</c:v>
                </c:pt>
                <c:pt idx="1425">
                  <c:v>43006</c:v>
                </c:pt>
                <c:pt idx="1426">
                  <c:v>43005</c:v>
                </c:pt>
                <c:pt idx="1427">
                  <c:v>43004</c:v>
                </c:pt>
                <c:pt idx="1428">
                  <c:v>43003</c:v>
                </c:pt>
                <c:pt idx="1429">
                  <c:v>43002</c:v>
                </c:pt>
                <c:pt idx="1430">
                  <c:v>43001</c:v>
                </c:pt>
                <c:pt idx="1431">
                  <c:v>43000</c:v>
                </c:pt>
                <c:pt idx="1432">
                  <c:v>42999</c:v>
                </c:pt>
                <c:pt idx="1433">
                  <c:v>42998</c:v>
                </c:pt>
                <c:pt idx="1434">
                  <c:v>42997</c:v>
                </c:pt>
                <c:pt idx="1435">
                  <c:v>42996</c:v>
                </c:pt>
                <c:pt idx="1436">
                  <c:v>42995</c:v>
                </c:pt>
                <c:pt idx="1437">
                  <c:v>42994</c:v>
                </c:pt>
                <c:pt idx="1438">
                  <c:v>42993</c:v>
                </c:pt>
                <c:pt idx="1439">
                  <c:v>42992</c:v>
                </c:pt>
                <c:pt idx="1440">
                  <c:v>42991</c:v>
                </c:pt>
                <c:pt idx="1441">
                  <c:v>42990</c:v>
                </c:pt>
                <c:pt idx="1442">
                  <c:v>42989</c:v>
                </c:pt>
                <c:pt idx="1443">
                  <c:v>42988</c:v>
                </c:pt>
                <c:pt idx="1444">
                  <c:v>42987</c:v>
                </c:pt>
                <c:pt idx="1445">
                  <c:v>42986</c:v>
                </c:pt>
                <c:pt idx="1446">
                  <c:v>42985</c:v>
                </c:pt>
                <c:pt idx="1447">
                  <c:v>42984</c:v>
                </c:pt>
                <c:pt idx="1448">
                  <c:v>42983</c:v>
                </c:pt>
                <c:pt idx="1449">
                  <c:v>42982</c:v>
                </c:pt>
                <c:pt idx="1450">
                  <c:v>42981</c:v>
                </c:pt>
                <c:pt idx="1451">
                  <c:v>42980</c:v>
                </c:pt>
                <c:pt idx="1452">
                  <c:v>42979</c:v>
                </c:pt>
                <c:pt idx="1453">
                  <c:v>42978</c:v>
                </c:pt>
                <c:pt idx="1454">
                  <c:v>42977</c:v>
                </c:pt>
                <c:pt idx="1455">
                  <c:v>42976</c:v>
                </c:pt>
                <c:pt idx="1456">
                  <c:v>42975</c:v>
                </c:pt>
                <c:pt idx="1457">
                  <c:v>42974</c:v>
                </c:pt>
                <c:pt idx="1458">
                  <c:v>42973</c:v>
                </c:pt>
                <c:pt idx="1459">
                  <c:v>42972</c:v>
                </c:pt>
                <c:pt idx="1460">
                  <c:v>42971</c:v>
                </c:pt>
                <c:pt idx="1461">
                  <c:v>42970</c:v>
                </c:pt>
                <c:pt idx="1462">
                  <c:v>42969</c:v>
                </c:pt>
                <c:pt idx="1463">
                  <c:v>42968</c:v>
                </c:pt>
                <c:pt idx="1464">
                  <c:v>42967</c:v>
                </c:pt>
                <c:pt idx="1465">
                  <c:v>42966</c:v>
                </c:pt>
                <c:pt idx="1466">
                  <c:v>42965</c:v>
                </c:pt>
                <c:pt idx="1467">
                  <c:v>42964</c:v>
                </c:pt>
                <c:pt idx="1468">
                  <c:v>42963</c:v>
                </c:pt>
                <c:pt idx="1469">
                  <c:v>42962</c:v>
                </c:pt>
                <c:pt idx="1470">
                  <c:v>42961</c:v>
                </c:pt>
                <c:pt idx="1471">
                  <c:v>42960</c:v>
                </c:pt>
                <c:pt idx="1472">
                  <c:v>42959</c:v>
                </c:pt>
                <c:pt idx="1473">
                  <c:v>42958</c:v>
                </c:pt>
                <c:pt idx="1474">
                  <c:v>42957</c:v>
                </c:pt>
                <c:pt idx="1475">
                  <c:v>42956</c:v>
                </c:pt>
                <c:pt idx="1476">
                  <c:v>42955</c:v>
                </c:pt>
                <c:pt idx="1477">
                  <c:v>42954</c:v>
                </c:pt>
                <c:pt idx="1478">
                  <c:v>42953</c:v>
                </c:pt>
                <c:pt idx="1479">
                  <c:v>42952</c:v>
                </c:pt>
                <c:pt idx="1480">
                  <c:v>42951</c:v>
                </c:pt>
                <c:pt idx="1481">
                  <c:v>42950</c:v>
                </c:pt>
                <c:pt idx="1482">
                  <c:v>42949</c:v>
                </c:pt>
                <c:pt idx="1483">
                  <c:v>42948</c:v>
                </c:pt>
                <c:pt idx="1484">
                  <c:v>42947</c:v>
                </c:pt>
                <c:pt idx="1485">
                  <c:v>42946</c:v>
                </c:pt>
                <c:pt idx="1486">
                  <c:v>42945</c:v>
                </c:pt>
                <c:pt idx="1487">
                  <c:v>42944</c:v>
                </c:pt>
                <c:pt idx="1488">
                  <c:v>42943</c:v>
                </c:pt>
                <c:pt idx="1489">
                  <c:v>42942</c:v>
                </c:pt>
                <c:pt idx="1490">
                  <c:v>42941</c:v>
                </c:pt>
                <c:pt idx="1491">
                  <c:v>42940</c:v>
                </c:pt>
                <c:pt idx="1492">
                  <c:v>42939</c:v>
                </c:pt>
                <c:pt idx="1493">
                  <c:v>42938</c:v>
                </c:pt>
                <c:pt idx="1494">
                  <c:v>42937</c:v>
                </c:pt>
                <c:pt idx="1495">
                  <c:v>42936</c:v>
                </c:pt>
                <c:pt idx="1496">
                  <c:v>42935</c:v>
                </c:pt>
                <c:pt idx="1497">
                  <c:v>42934</c:v>
                </c:pt>
                <c:pt idx="1498">
                  <c:v>42933</c:v>
                </c:pt>
                <c:pt idx="1499">
                  <c:v>42932</c:v>
                </c:pt>
                <c:pt idx="1500">
                  <c:v>42931</c:v>
                </c:pt>
                <c:pt idx="1501">
                  <c:v>42930</c:v>
                </c:pt>
                <c:pt idx="1502">
                  <c:v>42929</c:v>
                </c:pt>
                <c:pt idx="1503">
                  <c:v>42928</c:v>
                </c:pt>
                <c:pt idx="1504">
                  <c:v>42927</c:v>
                </c:pt>
                <c:pt idx="1505">
                  <c:v>42926</c:v>
                </c:pt>
                <c:pt idx="1506">
                  <c:v>42925</c:v>
                </c:pt>
                <c:pt idx="1507">
                  <c:v>42924</c:v>
                </c:pt>
                <c:pt idx="1508">
                  <c:v>42923</c:v>
                </c:pt>
                <c:pt idx="1509">
                  <c:v>42922</c:v>
                </c:pt>
                <c:pt idx="1510">
                  <c:v>42921</c:v>
                </c:pt>
                <c:pt idx="1511">
                  <c:v>42920</c:v>
                </c:pt>
                <c:pt idx="1512">
                  <c:v>42919</c:v>
                </c:pt>
                <c:pt idx="1513">
                  <c:v>42918</c:v>
                </c:pt>
                <c:pt idx="1514">
                  <c:v>42917</c:v>
                </c:pt>
                <c:pt idx="1515">
                  <c:v>42916</c:v>
                </c:pt>
                <c:pt idx="1516">
                  <c:v>42915</c:v>
                </c:pt>
                <c:pt idx="1517">
                  <c:v>42914</c:v>
                </c:pt>
                <c:pt idx="1518">
                  <c:v>42913</c:v>
                </c:pt>
                <c:pt idx="1519">
                  <c:v>42912</c:v>
                </c:pt>
                <c:pt idx="1520">
                  <c:v>42911</c:v>
                </c:pt>
                <c:pt idx="1521">
                  <c:v>42910</c:v>
                </c:pt>
                <c:pt idx="1522">
                  <c:v>42909</c:v>
                </c:pt>
                <c:pt idx="1523">
                  <c:v>42908</c:v>
                </c:pt>
                <c:pt idx="1524">
                  <c:v>42907</c:v>
                </c:pt>
                <c:pt idx="1525">
                  <c:v>42906</c:v>
                </c:pt>
                <c:pt idx="1526">
                  <c:v>42905</c:v>
                </c:pt>
                <c:pt idx="1527">
                  <c:v>42904</c:v>
                </c:pt>
                <c:pt idx="1528">
                  <c:v>42903</c:v>
                </c:pt>
                <c:pt idx="1529">
                  <c:v>42902</c:v>
                </c:pt>
                <c:pt idx="1530">
                  <c:v>42901</c:v>
                </c:pt>
                <c:pt idx="1531">
                  <c:v>42900</c:v>
                </c:pt>
                <c:pt idx="1532">
                  <c:v>42899</c:v>
                </c:pt>
                <c:pt idx="1533">
                  <c:v>42898</c:v>
                </c:pt>
                <c:pt idx="1534">
                  <c:v>42897</c:v>
                </c:pt>
                <c:pt idx="1535">
                  <c:v>42896</c:v>
                </c:pt>
                <c:pt idx="1536">
                  <c:v>42895</c:v>
                </c:pt>
                <c:pt idx="1537">
                  <c:v>42894</c:v>
                </c:pt>
                <c:pt idx="1538">
                  <c:v>42893</c:v>
                </c:pt>
                <c:pt idx="1539">
                  <c:v>42892</c:v>
                </c:pt>
                <c:pt idx="1540">
                  <c:v>42891</c:v>
                </c:pt>
                <c:pt idx="1541">
                  <c:v>42890</c:v>
                </c:pt>
                <c:pt idx="1542">
                  <c:v>42889</c:v>
                </c:pt>
                <c:pt idx="1543">
                  <c:v>42888</c:v>
                </c:pt>
                <c:pt idx="1544">
                  <c:v>42887</c:v>
                </c:pt>
                <c:pt idx="1545">
                  <c:v>42886</c:v>
                </c:pt>
                <c:pt idx="1546">
                  <c:v>42885</c:v>
                </c:pt>
                <c:pt idx="1547">
                  <c:v>42884</c:v>
                </c:pt>
                <c:pt idx="1548">
                  <c:v>42883</c:v>
                </c:pt>
                <c:pt idx="1549">
                  <c:v>42882</c:v>
                </c:pt>
                <c:pt idx="1550">
                  <c:v>42881</c:v>
                </c:pt>
                <c:pt idx="1551">
                  <c:v>42880</c:v>
                </c:pt>
                <c:pt idx="1552">
                  <c:v>42879</c:v>
                </c:pt>
                <c:pt idx="1553">
                  <c:v>42878</c:v>
                </c:pt>
                <c:pt idx="1554">
                  <c:v>42877</c:v>
                </c:pt>
                <c:pt idx="1555">
                  <c:v>42876</c:v>
                </c:pt>
                <c:pt idx="1556">
                  <c:v>42875</c:v>
                </c:pt>
                <c:pt idx="1557">
                  <c:v>42874</c:v>
                </c:pt>
                <c:pt idx="1558">
                  <c:v>42873</c:v>
                </c:pt>
                <c:pt idx="1559">
                  <c:v>42872</c:v>
                </c:pt>
                <c:pt idx="1560">
                  <c:v>42871</c:v>
                </c:pt>
                <c:pt idx="1561">
                  <c:v>42870</c:v>
                </c:pt>
                <c:pt idx="1562">
                  <c:v>42869</c:v>
                </c:pt>
                <c:pt idx="1563">
                  <c:v>42868</c:v>
                </c:pt>
                <c:pt idx="1564">
                  <c:v>42867</c:v>
                </c:pt>
                <c:pt idx="1565">
                  <c:v>42866</c:v>
                </c:pt>
                <c:pt idx="1566">
                  <c:v>42865</c:v>
                </c:pt>
                <c:pt idx="1567">
                  <c:v>42864</c:v>
                </c:pt>
                <c:pt idx="1568">
                  <c:v>42863</c:v>
                </c:pt>
                <c:pt idx="1569">
                  <c:v>42862</c:v>
                </c:pt>
                <c:pt idx="1570">
                  <c:v>42861</c:v>
                </c:pt>
                <c:pt idx="1571">
                  <c:v>42860</c:v>
                </c:pt>
                <c:pt idx="1572">
                  <c:v>42859</c:v>
                </c:pt>
                <c:pt idx="1573">
                  <c:v>42858</c:v>
                </c:pt>
                <c:pt idx="1574">
                  <c:v>42857</c:v>
                </c:pt>
                <c:pt idx="1575">
                  <c:v>42856</c:v>
                </c:pt>
                <c:pt idx="1576">
                  <c:v>42855</c:v>
                </c:pt>
                <c:pt idx="1577">
                  <c:v>42854</c:v>
                </c:pt>
                <c:pt idx="1578">
                  <c:v>42853</c:v>
                </c:pt>
                <c:pt idx="1579">
                  <c:v>42852</c:v>
                </c:pt>
                <c:pt idx="1580">
                  <c:v>42851</c:v>
                </c:pt>
                <c:pt idx="1581">
                  <c:v>42850</c:v>
                </c:pt>
                <c:pt idx="1582">
                  <c:v>42849</c:v>
                </c:pt>
                <c:pt idx="1583">
                  <c:v>42848</c:v>
                </c:pt>
                <c:pt idx="1584">
                  <c:v>42847</c:v>
                </c:pt>
                <c:pt idx="1585">
                  <c:v>42846</c:v>
                </c:pt>
                <c:pt idx="1586">
                  <c:v>42845</c:v>
                </c:pt>
                <c:pt idx="1587">
                  <c:v>42844</c:v>
                </c:pt>
                <c:pt idx="1588">
                  <c:v>42843</c:v>
                </c:pt>
                <c:pt idx="1589">
                  <c:v>42842</c:v>
                </c:pt>
                <c:pt idx="1590">
                  <c:v>42841</c:v>
                </c:pt>
                <c:pt idx="1591">
                  <c:v>42840</c:v>
                </c:pt>
                <c:pt idx="1592">
                  <c:v>42839</c:v>
                </c:pt>
                <c:pt idx="1593">
                  <c:v>42838</c:v>
                </c:pt>
                <c:pt idx="1594">
                  <c:v>42837</c:v>
                </c:pt>
                <c:pt idx="1595">
                  <c:v>42836</c:v>
                </c:pt>
                <c:pt idx="1596">
                  <c:v>42835</c:v>
                </c:pt>
                <c:pt idx="1597">
                  <c:v>42834</c:v>
                </c:pt>
                <c:pt idx="1598">
                  <c:v>42833</c:v>
                </c:pt>
                <c:pt idx="1599">
                  <c:v>42832</c:v>
                </c:pt>
                <c:pt idx="1600">
                  <c:v>42831</c:v>
                </c:pt>
                <c:pt idx="1601">
                  <c:v>42830</c:v>
                </c:pt>
                <c:pt idx="1602">
                  <c:v>42829</c:v>
                </c:pt>
                <c:pt idx="1603">
                  <c:v>42828</c:v>
                </c:pt>
                <c:pt idx="1604">
                  <c:v>42827</c:v>
                </c:pt>
                <c:pt idx="1605">
                  <c:v>42826</c:v>
                </c:pt>
                <c:pt idx="1606">
                  <c:v>42825</c:v>
                </c:pt>
                <c:pt idx="1607">
                  <c:v>42824</c:v>
                </c:pt>
                <c:pt idx="1608">
                  <c:v>42823</c:v>
                </c:pt>
                <c:pt idx="1609">
                  <c:v>42822</c:v>
                </c:pt>
                <c:pt idx="1610">
                  <c:v>42821</c:v>
                </c:pt>
                <c:pt idx="1611">
                  <c:v>42820</c:v>
                </c:pt>
                <c:pt idx="1612">
                  <c:v>42819</c:v>
                </c:pt>
                <c:pt idx="1613">
                  <c:v>42818</c:v>
                </c:pt>
                <c:pt idx="1614">
                  <c:v>42817</c:v>
                </c:pt>
                <c:pt idx="1615">
                  <c:v>42816</c:v>
                </c:pt>
                <c:pt idx="1616">
                  <c:v>42815</c:v>
                </c:pt>
                <c:pt idx="1617">
                  <c:v>42814</c:v>
                </c:pt>
                <c:pt idx="1618">
                  <c:v>42813</c:v>
                </c:pt>
                <c:pt idx="1619">
                  <c:v>42812</c:v>
                </c:pt>
                <c:pt idx="1620">
                  <c:v>42811</c:v>
                </c:pt>
                <c:pt idx="1621">
                  <c:v>42810</c:v>
                </c:pt>
                <c:pt idx="1622">
                  <c:v>42809</c:v>
                </c:pt>
                <c:pt idx="1623">
                  <c:v>42808</c:v>
                </c:pt>
                <c:pt idx="1624">
                  <c:v>42807</c:v>
                </c:pt>
                <c:pt idx="1625">
                  <c:v>42806</c:v>
                </c:pt>
                <c:pt idx="1626">
                  <c:v>42805</c:v>
                </c:pt>
                <c:pt idx="1627">
                  <c:v>42804</c:v>
                </c:pt>
                <c:pt idx="1628">
                  <c:v>42803</c:v>
                </c:pt>
                <c:pt idx="1629">
                  <c:v>42802</c:v>
                </c:pt>
                <c:pt idx="1630">
                  <c:v>42801</c:v>
                </c:pt>
                <c:pt idx="1631">
                  <c:v>42800</c:v>
                </c:pt>
                <c:pt idx="1632">
                  <c:v>42799</c:v>
                </c:pt>
                <c:pt idx="1633">
                  <c:v>42798</c:v>
                </c:pt>
                <c:pt idx="1634">
                  <c:v>42797</c:v>
                </c:pt>
                <c:pt idx="1635">
                  <c:v>42796</c:v>
                </c:pt>
                <c:pt idx="1636">
                  <c:v>42795</c:v>
                </c:pt>
                <c:pt idx="1637">
                  <c:v>42794</c:v>
                </c:pt>
                <c:pt idx="1638">
                  <c:v>42793</c:v>
                </c:pt>
                <c:pt idx="1639">
                  <c:v>42792</c:v>
                </c:pt>
                <c:pt idx="1640">
                  <c:v>42791</c:v>
                </c:pt>
                <c:pt idx="1641">
                  <c:v>42790</c:v>
                </c:pt>
                <c:pt idx="1642">
                  <c:v>42789</c:v>
                </c:pt>
                <c:pt idx="1643">
                  <c:v>42788</c:v>
                </c:pt>
                <c:pt idx="1644">
                  <c:v>42787</c:v>
                </c:pt>
                <c:pt idx="1645">
                  <c:v>42786</c:v>
                </c:pt>
                <c:pt idx="1646">
                  <c:v>42785</c:v>
                </c:pt>
                <c:pt idx="1647">
                  <c:v>42784</c:v>
                </c:pt>
                <c:pt idx="1648">
                  <c:v>42783</c:v>
                </c:pt>
                <c:pt idx="1649">
                  <c:v>42782</c:v>
                </c:pt>
                <c:pt idx="1650">
                  <c:v>42781</c:v>
                </c:pt>
                <c:pt idx="1651">
                  <c:v>42780</c:v>
                </c:pt>
                <c:pt idx="1652">
                  <c:v>42779</c:v>
                </c:pt>
                <c:pt idx="1653">
                  <c:v>42778</c:v>
                </c:pt>
                <c:pt idx="1654">
                  <c:v>42777</c:v>
                </c:pt>
                <c:pt idx="1655">
                  <c:v>42776</c:v>
                </c:pt>
                <c:pt idx="1656">
                  <c:v>42775</c:v>
                </c:pt>
                <c:pt idx="1657">
                  <c:v>42774</c:v>
                </c:pt>
                <c:pt idx="1658">
                  <c:v>42773</c:v>
                </c:pt>
                <c:pt idx="1659">
                  <c:v>42772</c:v>
                </c:pt>
                <c:pt idx="1660">
                  <c:v>42771</c:v>
                </c:pt>
                <c:pt idx="1661">
                  <c:v>42770</c:v>
                </c:pt>
                <c:pt idx="1662">
                  <c:v>42769</c:v>
                </c:pt>
                <c:pt idx="1663">
                  <c:v>42768</c:v>
                </c:pt>
                <c:pt idx="1664">
                  <c:v>42767</c:v>
                </c:pt>
                <c:pt idx="1665">
                  <c:v>42766</c:v>
                </c:pt>
                <c:pt idx="1666">
                  <c:v>42765</c:v>
                </c:pt>
                <c:pt idx="1667">
                  <c:v>42764</c:v>
                </c:pt>
                <c:pt idx="1668">
                  <c:v>42763</c:v>
                </c:pt>
                <c:pt idx="1669">
                  <c:v>42762</c:v>
                </c:pt>
                <c:pt idx="1670">
                  <c:v>42761</c:v>
                </c:pt>
                <c:pt idx="1671">
                  <c:v>42760</c:v>
                </c:pt>
                <c:pt idx="1672">
                  <c:v>42759</c:v>
                </c:pt>
                <c:pt idx="1673">
                  <c:v>42758</c:v>
                </c:pt>
                <c:pt idx="1674">
                  <c:v>42757</c:v>
                </c:pt>
                <c:pt idx="1675">
                  <c:v>42756</c:v>
                </c:pt>
                <c:pt idx="1676">
                  <c:v>42755</c:v>
                </c:pt>
                <c:pt idx="1677">
                  <c:v>42754</c:v>
                </c:pt>
                <c:pt idx="1678">
                  <c:v>42753</c:v>
                </c:pt>
                <c:pt idx="1679">
                  <c:v>42752</c:v>
                </c:pt>
                <c:pt idx="1680">
                  <c:v>42751</c:v>
                </c:pt>
                <c:pt idx="1681">
                  <c:v>42750</c:v>
                </c:pt>
                <c:pt idx="1682">
                  <c:v>42749</c:v>
                </c:pt>
                <c:pt idx="1683">
                  <c:v>42748</c:v>
                </c:pt>
                <c:pt idx="1684">
                  <c:v>42747</c:v>
                </c:pt>
                <c:pt idx="1685">
                  <c:v>42746</c:v>
                </c:pt>
                <c:pt idx="1686">
                  <c:v>42745</c:v>
                </c:pt>
                <c:pt idx="1687">
                  <c:v>42744</c:v>
                </c:pt>
                <c:pt idx="1688">
                  <c:v>42743</c:v>
                </c:pt>
                <c:pt idx="1689">
                  <c:v>42742</c:v>
                </c:pt>
                <c:pt idx="1690">
                  <c:v>42741</c:v>
                </c:pt>
                <c:pt idx="1691">
                  <c:v>42740</c:v>
                </c:pt>
                <c:pt idx="1692">
                  <c:v>42739</c:v>
                </c:pt>
                <c:pt idx="1693">
                  <c:v>42738</c:v>
                </c:pt>
                <c:pt idx="1694">
                  <c:v>42737</c:v>
                </c:pt>
                <c:pt idx="1695">
                  <c:v>42736</c:v>
                </c:pt>
                <c:pt idx="1696">
                  <c:v>42735</c:v>
                </c:pt>
                <c:pt idx="1697">
                  <c:v>42734</c:v>
                </c:pt>
                <c:pt idx="1698">
                  <c:v>42733</c:v>
                </c:pt>
                <c:pt idx="1699">
                  <c:v>42732</c:v>
                </c:pt>
                <c:pt idx="1700">
                  <c:v>42731</c:v>
                </c:pt>
                <c:pt idx="1701">
                  <c:v>42730</c:v>
                </c:pt>
                <c:pt idx="1702">
                  <c:v>42729</c:v>
                </c:pt>
                <c:pt idx="1703">
                  <c:v>42728</c:v>
                </c:pt>
                <c:pt idx="1704">
                  <c:v>42727</c:v>
                </c:pt>
                <c:pt idx="1705">
                  <c:v>42726</c:v>
                </c:pt>
                <c:pt idx="1706">
                  <c:v>42725</c:v>
                </c:pt>
                <c:pt idx="1707">
                  <c:v>42724</c:v>
                </c:pt>
                <c:pt idx="1708">
                  <c:v>42723</c:v>
                </c:pt>
                <c:pt idx="1709">
                  <c:v>42722</c:v>
                </c:pt>
                <c:pt idx="1710">
                  <c:v>42721</c:v>
                </c:pt>
                <c:pt idx="1711">
                  <c:v>42720</c:v>
                </c:pt>
                <c:pt idx="1712">
                  <c:v>42719</c:v>
                </c:pt>
                <c:pt idx="1713">
                  <c:v>42718</c:v>
                </c:pt>
                <c:pt idx="1714">
                  <c:v>42717</c:v>
                </c:pt>
                <c:pt idx="1715">
                  <c:v>42716</c:v>
                </c:pt>
                <c:pt idx="1716">
                  <c:v>42715</c:v>
                </c:pt>
                <c:pt idx="1717">
                  <c:v>42714</c:v>
                </c:pt>
                <c:pt idx="1718">
                  <c:v>42713</c:v>
                </c:pt>
                <c:pt idx="1719">
                  <c:v>42712</c:v>
                </c:pt>
                <c:pt idx="1720">
                  <c:v>42711</c:v>
                </c:pt>
                <c:pt idx="1721">
                  <c:v>42710</c:v>
                </c:pt>
                <c:pt idx="1722">
                  <c:v>42709</c:v>
                </c:pt>
                <c:pt idx="1723">
                  <c:v>42708</c:v>
                </c:pt>
                <c:pt idx="1724">
                  <c:v>42707</c:v>
                </c:pt>
                <c:pt idx="1725">
                  <c:v>42706</c:v>
                </c:pt>
                <c:pt idx="1726">
                  <c:v>42705</c:v>
                </c:pt>
                <c:pt idx="1727">
                  <c:v>42704</c:v>
                </c:pt>
                <c:pt idx="1728">
                  <c:v>42703</c:v>
                </c:pt>
                <c:pt idx="1729">
                  <c:v>42702</c:v>
                </c:pt>
                <c:pt idx="1730">
                  <c:v>42701</c:v>
                </c:pt>
                <c:pt idx="1731">
                  <c:v>42700</c:v>
                </c:pt>
                <c:pt idx="1732">
                  <c:v>42699</c:v>
                </c:pt>
                <c:pt idx="1733">
                  <c:v>42698</c:v>
                </c:pt>
                <c:pt idx="1734">
                  <c:v>42697</c:v>
                </c:pt>
                <c:pt idx="1735">
                  <c:v>42696</c:v>
                </c:pt>
                <c:pt idx="1736">
                  <c:v>42695</c:v>
                </c:pt>
                <c:pt idx="1737">
                  <c:v>42694</c:v>
                </c:pt>
                <c:pt idx="1738">
                  <c:v>42693</c:v>
                </c:pt>
                <c:pt idx="1739">
                  <c:v>42692</c:v>
                </c:pt>
                <c:pt idx="1740">
                  <c:v>42691</c:v>
                </c:pt>
                <c:pt idx="1741">
                  <c:v>42690</c:v>
                </c:pt>
                <c:pt idx="1742">
                  <c:v>42689</c:v>
                </c:pt>
                <c:pt idx="1743">
                  <c:v>42688</c:v>
                </c:pt>
                <c:pt idx="1744">
                  <c:v>42687</c:v>
                </c:pt>
                <c:pt idx="1745">
                  <c:v>42686</c:v>
                </c:pt>
                <c:pt idx="1746">
                  <c:v>42685</c:v>
                </c:pt>
                <c:pt idx="1747">
                  <c:v>42684</c:v>
                </c:pt>
                <c:pt idx="1748">
                  <c:v>42683</c:v>
                </c:pt>
                <c:pt idx="1749">
                  <c:v>42682</c:v>
                </c:pt>
                <c:pt idx="1750">
                  <c:v>42681</c:v>
                </c:pt>
                <c:pt idx="1751">
                  <c:v>42680</c:v>
                </c:pt>
                <c:pt idx="1752">
                  <c:v>42679</c:v>
                </c:pt>
                <c:pt idx="1753">
                  <c:v>42678</c:v>
                </c:pt>
                <c:pt idx="1754">
                  <c:v>42677</c:v>
                </c:pt>
                <c:pt idx="1755">
                  <c:v>42676</c:v>
                </c:pt>
                <c:pt idx="1756">
                  <c:v>42675</c:v>
                </c:pt>
                <c:pt idx="1757">
                  <c:v>42674</c:v>
                </c:pt>
                <c:pt idx="1758">
                  <c:v>42673</c:v>
                </c:pt>
                <c:pt idx="1759">
                  <c:v>42672</c:v>
                </c:pt>
                <c:pt idx="1760">
                  <c:v>42671</c:v>
                </c:pt>
                <c:pt idx="1761">
                  <c:v>42670</c:v>
                </c:pt>
                <c:pt idx="1762">
                  <c:v>42669</c:v>
                </c:pt>
                <c:pt idx="1763">
                  <c:v>42668</c:v>
                </c:pt>
                <c:pt idx="1764">
                  <c:v>42667</c:v>
                </c:pt>
                <c:pt idx="1765">
                  <c:v>42666</c:v>
                </c:pt>
                <c:pt idx="1766">
                  <c:v>42665</c:v>
                </c:pt>
                <c:pt idx="1767">
                  <c:v>42664</c:v>
                </c:pt>
                <c:pt idx="1768">
                  <c:v>42663</c:v>
                </c:pt>
                <c:pt idx="1769">
                  <c:v>42662</c:v>
                </c:pt>
                <c:pt idx="1770">
                  <c:v>42661</c:v>
                </c:pt>
                <c:pt idx="1771">
                  <c:v>42660</c:v>
                </c:pt>
                <c:pt idx="1772">
                  <c:v>42659</c:v>
                </c:pt>
                <c:pt idx="1773">
                  <c:v>42658</c:v>
                </c:pt>
                <c:pt idx="1774">
                  <c:v>42657</c:v>
                </c:pt>
                <c:pt idx="1775">
                  <c:v>42656</c:v>
                </c:pt>
                <c:pt idx="1776">
                  <c:v>42655</c:v>
                </c:pt>
                <c:pt idx="1777">
                  <c:v>42654</c:v>
                </c:pt>
                <c:pt idx="1778">
                  <c:v>42653</c:v>
                </c:pt>
                <c:pt idx="1779">
                  <c:v>42652</c:v>
                </c:pt>
                <c:pt idx="1780">
                  <c:v>42651</c:v>
                </c:pt>
                <c:pt idx="1781">
                  <c:v>42650</c:v>
                </c:pt>
                <c:pt idx="1782">
                  <c:v>42649</c:v>
                </c:pt>
                <c:pt idx="1783">
                  <c:v>42648</c:v>
                </c:pt>
                <c:pt idx="1784">
                  <c:v>42647</c:v>
                </c:pt>
                <c:pt idx="1785">
                  <c:v>42646</c:v>
                </c:pt>
                <c:pt idx="1786">
                  <c:v>42645</c:v>
                </c:pt>
                <c:pt idx="1787">
                  <c:v>42644</c:v>
                </c:pt>
                <c:pt idx="1788">
                  <c:v>42643</c:v>
                </c:pt>
                <c:pt idx="1789">
                  <c:v>42642</c:v>
                </c:pt>
                <c:pt idx="1790">
                  <c:v>42641</c:v>
                </c:pt>
                <c:pt idx="1791">
                  <c:v>42640</c:v>
                </c:pt>
                <c:pt idx="1792">
                  <c:v>42639</c:v>
                </c:pt>
                <c:pt idx="1793">
                  <c:v>42638</c:v>
                </c:pt>
                <c:pt idx="1794">
                  <c:v>42637</c:v>
                </c:pt>
                <c:pt idx="1795">
                  <c:v>42636</c:v>
                </c:pt>
                <c:pt idx="1796">
                  <c:v>42635</c:v>
                </c:pt>
                <c:pt idx="1797">
                  <c:v>42634</c:v>
                </c:pt>
                <c:pt idx="1798">
                  <c:v>42633</c:v>
                </c:pt>
                <c:pt idx="1799">
                  <c:v>42632</c:v>
                </c:pt>
                <c:pt idx="1800">
                  <c:v>42631</c:v>
                </c:pt>
                <c:pt idx="1801">
                  <c:v>42630</c:v>
                </c:pt>
                <c:pt idx="1802">
                  <c:v>42629</c:v>
                </c:pt>
                <c:pt idx="1803">
                  <c:v>42628</c:v>
                </c:pt>
                <c:pt idx="1804">
                  <c:v>42627</c:v>
                </c:pt>
                <c:pt idx="1805">
                  <c:v>42626</c:v>
                </c:pt>
                <c:pt idx="1806">
                  <c:v>42625</c:v>
                </c:pt>
                <c:pt idx="1807">
                  <c:v>42624</c:v>
                </c:pt>
                <c:pt idx="1808">
                  <c:v>42623</c:v>
                </c:pt>
                <c:pt idx="1809">
                  <c:v>42622</c:v>
                </c:pt>
                <c:pt idx="1810">
                  <c:v>42621</c:v>
                </c:pt>
                <c:pt idx="1811">
                  <c:v>42620</c:v>
                </c:pt>
                <c:pt idx="1812">
                  <c:v>42619</c:v>
                </c:pt>
                <c:pt idx="1813">
                  <c:v>42618</c:v>
                </c:pt>
                <c:pt idx="1814">
                  <c:v>42617</c:v>
                </c:pt>
                <c:pt idx="1815">
                  <c:v>42616</c:v>
                </c:pt>
                <c:pt idx="1816">
                  <c:v>42615</c:v>
                </c:pt>
                <c:pt idx="1817">
                  <c:v>42614</c:v>
                </c:pt>
                <c:pt idx="1818">
                  <c:v>42613</c:v>
                </c:pt>
                <c:pt idx="1819">
                  <c:v>42612</c:v>
                </c:pt>
                <c:pt idx="1820">
                  <c:v>42611</c:v>
                </c:pt>
                <c:pt idx="1821">
                  <c:v>42610</c:v>
                </c:pt>
                <c:pt idx="1822">
                  <c:v>42609</c:v>
                </c:pt>
                <c:pt idx="1823">
                  <c:v>42608</c:v>
                </c:pt>
                <c:pt idx="1824">
                  <c:v>42607</c:v>
                </c:pt>
                <c:pt idx="1825">
                  <c:v>42606</c:v>
                </c:pt>
              </c:numCache>
            </c:numRef>
          </c:cat>
          <c:val>
            <c:numRef>
              <c:f>'BTC_vs_S&amp;P500'!$C$2:$C$1827</c:f>
              <c:numCache>
                <c:formatCode>_("$"* #,##0.00_);_("$"* \(#,##0.00\);_("$"* "-"??_);_(@_)</c:formatCode>
                <c:ptCount val="1826"/>
                <c:pt idx="0">
                  <c:v>85.200758228502508</c:v>
                </c:pt>
                <c:pt idx="1">
                  <c:v>84.894020334309843</c:v>
                </c:pt>
                <c:pt idx="2">
                  <c:v>84.211614682061011</c:v>
                </c:pt>
                <c:pt idx="3">
                  <c:v>85.011201102877834</c:v>
                </c:pt>
                <c:pt idx="4">
                  <c:v>80.587627089436509</c:v>
                </c:pt>
                <c:pt idx="5">
                  <c:v>77.104945717732207</c:v>
                </c:pt>
                <c:pt idx="6">
                  <c:v>77.025676374289162</c:v>
                </c:pt>
                <c:pt idx="7">
                  <c:v>79.165948647251426</c:v>
                </c:pt>
                <c:pt idx="8">
                  <c:v>81.046010684128902</c:v>
                </c:pt>
                <c:pt idx="9">
                  <c:v>81.137342753748072</c:v>
                </c:pt>
                <c:pt idx="10">
                  <c:v>82.443563673961748</c:v>
                </c:pt>
                <c:pt idx="11">
                  <c:v>76.551783560227477</c:v>
                </c:pt>
                <c:pt idx="12">
                  <c:v>78.486989488195761</c:v>
                </c:pt>
                <c:pt idx="13">
                  <c:v>78.600723763570571</c:v>
                </c:pt>
                <c:pt idx="14">
                  <c:v>79.774254695846977</c:v>
                </c:pt>
                <c:pt idx="15">
                  <c:v>75.426503532655531</c:v>
                </c:pt>
                <c:pt idx="16">
                  <c:v>76.837842495261071</c:v>
                </c:pt>
                <c:pt idx="17">
                  <c:v>73.806651731862829</c:v>
                </c:pt>
                <c:pt idx="18">
                  <c:v>70.458383594692407</c:v>
                </c:pt>
                <c:pt idx="19">
                  <c:v>68.505945200758234</c:v>
                </c:pt>
                <c:pt idx="20">
                  <c:v>65.840082715836644</c:v>
                </c:pt>
                <c:pt idx="21">
                  <c:v>67.475443735998624</c:v>
                </c:pt>
                <c:pt idx="22">
                  <c:v>68.795450628985009</c:v>
                </c:pt>
                <c:pt idx="23">
                  <c:v>71.357918318111331</c:v>
                </c:pt>
                <c:pt idx="24">
                  <c:v>72.667585731518187</c:v>
                </c:pt>
                <c:pt idx="25">
                  <c:v>69.000516973978975</c:v>
                </c:pt>
                <c:pt idx="26">
                  <c:v>68.936756849905223</c:v>
                </c:pt>
                <c:pt idx="27">
                  <c:v>68.176805100809929</c:v>
                </c:pt>
                <c:pt idx="28">
                  <c:v>64.270205066345</c:v>
                </c:pt>
                <c:pt idx="29">
                  <c:v>61.014992245390317</c:v>
                </c:pt>
                <c:pt idx="30">
                  <c:v>58.323281061519907</c:v>
                </c:pt>
                <c:pt idx="31">
                  <c:v>57.89608823022575</c:v>
                </c:pt>
                <c:pt idx="32">
                  <c:v>55.695330001723249</c:v>
                </c:pt>
                <c:pt idx="33">
                  <c:v>55.386868860934001</c:v>
                </c:pt>
                <c:pt idx="34">
                  <c:v>51.363260382560746</c:v>
                </c:pt>
                <c:pt idx="35">
                  <c:v>53.156987764949172</c:v>
                </c:pt>
                <c:pt idx="36">
                  <c:v>54.840599689815619</c:v>
                </c:pt>
                <c:pt idx="37">
                  <c:v>54.383939341719802</c:v>
                </c:pt>
                <c:pt idx="38">
                  <c:v>54.15991728416337</c:v>
                </c:pt>
                <c:pt idx="39">
                  <c:v>54.897466827503017</c:v>
                </c:pt>
                <c:pt idx="40">
                  <c:v>56.561433741168365</c:v>
                </c:pt>
                <c:pt idx="41">
                  <c:v>56.396691366534554</c:v>
                </c:pt>
                <c:pt idx="42">
                  <c:v>57.022229881095988</c:v>
                </c:pt>
                <c:pt idx="43">
                  <c:v>59.002240220575572</c:v>
                </c:pt>
                <c:pt idx="44">
                  <c:v>57.739100465276586</c:v>
                </c:pt>
                <c:pt idx="45">
                  <c:v>58.192314320179221</c:v>
                </c:pt>
                <c:pt idx="46">
                  <c:v>56.64983629157333</c:v>
                </c:pt>
                <c:pt idx="47">
                  <c:v>58.393934171980014</c:v>
                </c:pt>
                <c:pt idx="48">
                  <c:v>58.831638807513357</c:v>
                </c:pt>
                <c:pt idx="49">
                  <c:v>58.01826641392384</c:v>
                </c:pt>
                <c:pt idx="50">
                  <c:v>60.811649146992941</c:v>
                </c:pt>
                <c:pt idx="51">
                  <c:v>59.896605204204725</c:v>
                </c:pt>
                <c:pt idx="52">
                  <c:v>58.273306910218857</c:v>
                </c:pt>
                <c:pt idx="53">
                  <c:v>57.822505600551445</c:v>
                </c:pt>
                <c:pt idx="54">
                  <c:v>60.388592107530592</c:v>
                </c:pt>
                <c:pt idx="55">
                  <c:v>61.857487506462185</c:v>
                </c:pt>
                <c:pt idx="56">
                  <c:v>59.424435636739624</c:v>
                </c:pt>
                <c:pt idx="57">
                  <c:v>59.825952093744618</c:v>
                </c:pt>
                <c:pt idx="58">
                  <c:v>55.762536618990183</c:v>
                </c:pt>
                <c:pt idx="59">
                  <c:v>54.427020506634506</c:v>
                </c:pt>
                <c:pt idx="60">
                  <c:v>59.721867999310703</c:v>
                </c:pt>
                <c:pt idx="61">
                  <c:v>58.078580044804418</c:v>
                </c:pt>
                <c:pt idx="62">
                  <c:v>56.096846458728251</c:v>
                </c:pt>
                <c:pt idx="63">
                  <c:v>54.732035154230573</c:v>
                </c:pt>
                <c:pt idx="64">
                  <c:v>61.400999483026027</c:v>
                </c:pt>
                <c:pt idx="65">
                  <c:v>61.323108736860256</c:v>
                </c:pt>
                <c:pt idx="66">
                  <c:v>61.695674651042566</c:v>
                </c:pt>
                <c:pt idx="67">
                  <c:v>65.588488712734801</c:v>
                </c:pt>
                <c:pt idx="68">
                  <c:v>66.055488540410138</c:v>
                </c:pt>
                <c:pt idx="69">
                  <c:v>69.169395140444607</c:v>
                </c:pt>
                <c:pt idx="70">
                  <c:v>69.791487161812867</c:v>
                </c:pt>
                <c:pt idx="71">
                  <c:v>67.213510253317253</c:v>
                </c:pt>
                <c:pt idx="72">
                  <c:v>61.228674823367228</c:v>
                </c:pt>
                <c:pt idx="73">
                  <c:v>64.342581423401697</c:v>
                </c:pt>
                <c:pt idx="74">
                  <c:v>63.155609167671891</c:v>
                </c:pt>
                <c:pt idx="75">
                  <c:v>64.358090642770989</c:v>
                </c:pt>
                <c:pt idx="76">
                  <c:v>57.58228502498708</c:v>
                </c:pt>
                <c:pt idx="77">
                  <c:v>57.894192658969502</c:v>
                </c:pt>
                <c:pt idx="78">
                  <c:v>61.661209719110808</c:v>
                </c:pt>
                <c:pt idx="79">
                  <c:v>61.249353782526285</c:v>
                </c:pt>
                <c:pt idx="80">
                  <c:v>63.508530070653116</c:v>
                </c:pt>
                <c:pt idx="81">
                  <c:v>67.566775805617795</c:v>
                </c:pt>
                <c:pt idx="82">
                  <c:v>64.776839565741867</c:v>
                </c:pt>
                <c:pt idx="83">
                  <c:v>63.195933138032053</c:v>
                </c:pt>
                <c:pt idx="84">
                  <c:v>64.285714285714292</c:v>
                </c:pt>
                <c:pt idx="85">
                  <c:v>61.373427537480616</c:v>
                </c:pt>
                <c:pt idx="86">
                  <c:v>59.572634844046185</c:v>
                </c:pt>
                <c:pt idx="87">
                  <c:v>61.463036360503196</c:v>
                </c:pt>
                <c:pt idx="88">
                  <c:v>66.232982939858701</c:v>
                </c:pt>
                <c:pt idx="89">
                  <c:v>67.725314492503884</c:v>
                </c:pt>
                <c:pt idx="90">
                  <c:v>66.108909184904363</c:v>
                </c:pt>
                <c:pt idx="91">
                  <c:v>66.815267964845773</c:v>
                </c:pt>
                <c:pt idx="92">
                  <c:v>59.848871273479247</c:v>
                </c:pt>
                <c:pt idx="93">
                  <c:v>64.768223332758922</c:v>
                </c:pt>
                <c:pt idx="94">
                  <c:v>64.475271411338966</c:v>
                </c:pt>
                <c:pt idx="95">
                  <c:v>69.925900396346719</c:v>
                </c:pt>
                <c:pt idx="96">
                  <c:v>63.337928657590908</c:v>
                </c:pt>
                <c:pt idx="97">
                  <c:v>73.987592624504572</c:v>
                </c:pt>
                <c:pt idx="98">
                  <c:v>75.03704980182664</c:v>
                </c:pt>
                <c:pt idx="99">
                  <c:v>80.273823884197839</c:v>
                </c:pt>
                <c:pt idx="100">
                  <c:v>80.621919696708602</c:v>
                </c:pt>
                <c:pt idx="101">
                  <c:v>86.01930036188179</c:v>
                </c:pt>
                <c:pt idx="102">
                  <c:v>85.726348440461834</c:v>
                </c:pt>
                <c:pt idx="103">
                  <c:v>85.688437015336902</c:v>
                </c:pt>
                <c:pt idx="104">
                  <c:v>97.733930725486829</c:v>
                </c:pt>
                <c:pt idx="105">
                  <c:v>96.245045666034812</c:v>
                </c:pt>
                <c:pt idx="106">
                  <c:v>100.42391866276066</c:v>
                </c:pt>
                <c:pt idx="107">
                  <c:v>101.48888505945202</c:v>
                </c:pt>
                <c:pt idx="108">
                  <c:v>98.826469067723593</c:v>
                </c:pt>
                <c:pt idx="109">
                  <c:v>97.278993623987603</c:v>
                </c:pt>
                <c:pt idx="110">
                  <c:v>99.047044632086866</c:v>
                </c:pt>
                <c:pt idx="111">
                  <c:v>91.787006720661736</c:v>
                </c:pt>
                <c:pt idx="112">
                  <c:v>98.47837325521283</c:v>
                </c:pt>
                <c:pt idx="113">
                  <c:v>97.544373599862155</c:v>
                </c:pt>
                <c:pt idx="114">
                  <c:v>99.558848871273483</c:v>
                </c:pt>
                <c:pt idx="115">
                  <c:v>99.322764087540932</c:v>
                </c:pt>
                <c:pt idx="116">
                  <c:v>92.307427192831298</c:v>
                </c:pt>
                <c:pt idx="117">
                  <c:v>94.537308288816135</c:v>
                </c:pt>
                <c:pt idx="118">
                  <c:v>94.854385662588328</c:v>
                </c:pt>
                <c:pt idx="119">
                  <c:v>93.232810615199043</c:v>
                </c:pt>
                <c:pt idx="120">
                  <c:v>84.639496811993808</c:v>
                </c:pt>
                <c:pt idx="121">
                  <c:v>86.450112011028779</c:v>
                </c:pt>
                <c:pt idx="122">
                  <c:v>88.125107702912288</c:v>
                </c:pt>
                <c:pt idx="123">
                  <c:v>89.231948991900751</c:v>
                </c:pt>
                <c:pt idx="124">
                  <c:v>92.748578321557815</c:v>
                </c:pt>
                <c:pt idx="125">
                  <c:v>97.322074788902299</c:v>
                </c:pt>
                <c:pt idx="126">
                  <c:v>95.879717387558173</c:v>
                </c:pt>
                <c:pt idx="127">
                  <c:v>96.782698604170264</c:v>
                </c:pt>
                <c:pt idx="128">
                  <c:v>103.34309839738067</c:v>
                </c:pt>
                <c:pt idx="129">
                  <c:v>105.67809753575737</c:v>
                </c:pt>
                <c:pt idx="130">
                  <c:v>108.90229191797347</c:v>
                </c:pt>
                <c:pt idx="131">
                  <c:v>108.46579355505773</c:v>
                </c:pt>
                <c:pt idx="132">
                  <c:v>109.4571773220748</c:v>
                </c:pt>
                <c:pt idx="133">
                  <c:v>103.22247113561951</c:v>
                </c:pt>
                <c:pt idx="134">
                  <c:v>103.45476477683958</c:v>
                </c:pt>
                <c:pt idx="135">
                  <c:v>103.09115974495951</c:v>
                </c:pt>
                <c:pt idx="136">
                  <c:v>100.14475271411339</c:v>
                </c:pt>
                <c:pt idx="137">
                  <c:v>100.13785972772705</c:v>
                </c:pt>
                <c:pt idx="138">
                  <c:v>96.432879545062903</c:v>
                </c:pt>
                <c:pt idx="139">
                  <c:v>99.932793382733081</c:v>
                </c:pt>
                <c:pt idx="140">
                  <c:v>101.9214199551956</c:v>
                </c:pt>
                <c:pt idx="141">
                  <c:v>100.36188178528349</c:v>
                </c:pt>
                <c:pt idx="142">
                  <c:v>98.264690677235919</c:v>
                </c:pt>
                <c:pt idx="143">
                  <c:v>101.60089608823023</c:v>
                </c:pt>
                <c:pt idx="144">
                  <c:v>101.20179217646046</c:v>
                </c:pt>
                <c:pt idx="145">
                  <c:v>101.3200068929864</c:v>
                </c:pt>
                <c:pt idx="146">
                  <c:v>101.39755298983285</c:v>
                </c:pt>
                <c:pt idx="147">
                  <c:v>99.383594692400493</c:v>
                </c:pt>
                <c:pt idx="148">
                  <c:v>96.11063243150096</c:v>
                </c:pt>
                <c:pt idx="149">
                  <c:v>96.305359296915398</c:v>
                </c:pt>
                <c:pt idx="150">
                  <c:v>94.76632776150268</c:v>
                </c:pt>
                <c:pt idx="151">
                  <c:v>88.511114940547998</c:v>
                </c:pt>
                <c:pt idx="152">
                  <c:v>90.20713424090988</c:v>
                </c:pt>
                <c:pt idx="153">
                  <c:v>93.625710839221099</c:v>
                </c:pt>
                <c:pt idx="154">
                  <c:v>93.182836463897985</c:v>
                </c:pt>
                <c:pt idx="155">
                  <c:v>98.859210753058775</c:v>
                </c:pt>
                <c:pt idx="156">
                  <c:v>100.09822505600552</c:v>
                </c:pt>
                <c:pt idx="157">
                  <c:v>100.07582285024988</c:v>
                </c:pt>
                <c:pt idx="158">
                  <c:v>99.327933827330696</c:v>
                </c:pt>
                <c:pt idx="159">
                  <c:v>101.4475271411339</c:v>
                </c:pt>
                <c:pt idx="160">
                  <c:v>98.094089264173718</c:v>
                </c:pt>
                <c:pt idx="161">
                  <c:v>95.888333620541104</c:v>
                </c:pt>
                <c:pt idx="162">
                  <c:v>101.68016543167327</c:v>
                </c:pt>
                <c:pt idx="163">
                  <c:v>105.47475443735999</c:v>
                </c:pt>
                <c:pt idx="164">
                  <c:v>98.767878683439605</c:v>
                </c:pt>
                <c:pt idx="165">
                  <c:v>99.722557297949351</c:v>
                </c:pt>
                <c:pt idx="166">
                  <c:v>96.424607961399275</c:v>
                </c:pt>
                <c:pt idx="167">
                  <c:v>94.691366534551108</c:v>
                </c:pt>
                <c:pt idx="168">
                  <c:v>90.289505428226789</c:v>
                </c:pt>
                <c:pt idx="169">
                  <c:v>87.939341719800112</c:v>
                </c:pt>
                <c:pt idx="170">
                  <c:v>84.258142340168888</c:v>
                </c:pt>
                <c:pt idx="171">
                  <c:v>84.113389626055493</c:v>
                </c:pt>
                <c:pt idx="172">
                  <c:v>83.349991383767019</c:v>
                </c:pt>
                <c:pt idx="173">
                  <c:v>86.894709632948476</c:v>
                </c:pt>
                <c:pt idx="174">
                  <c:v>83.622264346027919</c:v>
                </c:pt>
                <c:pt idx="175">
                  <c:v>85.424780286058947</c:v>
                </c:pt>
                <c:pt idx="176">
                  <c:v>78.063070825435119</c:v>
                </c:pt>
                <c:pt idx="177">
                  <c:v>79.643287954506292</c:v>
                </c:pt>
                <c:pt idx="178">
                  <c:v>79.819059107358271</c:v>
                </c:pt>
                <c:pt idx="179">
                  <c:v>81.24073754954334</c:v>
                </c:pt>
                <c:pt idx="180">
                  <c:v>85.671204549371026</c:v>
                </c:pt>
                <c:pt idx="181">
                  <c:v>84.246079613992762</c:v>
                </c:pt>
                <c:pt idx="182">
                  <c:v>93.189729450284347</c:v>
                </c:pt>
                <c:pt idx="183">
                  <c:v>98.87299672583147</c:v>
                </c:pt>
                <c:pt idx="184">
                  <c:v>96.222643460279173</c:v>
                </c:pt>
                <c:pt idx="185">
                  <c:v>96.238152679648465</c:v>
                </c:pt>
                <c:pt idx="186">
                  <c:v>88.860933999655359</c:v>
                </c:pt>
                <c:pt idx="187">
                  <c:v>89.712217818369822</c:v>
                </c:pt>
                <c:pt idx="188">
                  <c:v>84.82681371704291</c:v>
                </c:pt>
                <c:pt idx="189">
                  <c:v>82.614165087023963</c:v>
                </c:pt>
                <c:pt idx="190">
                  <c:v>83.727382388419784</c:v>
                </c:pt>
                <c:pt idx="191">
                  <c:v>81.297604687230745</c:v>
                </c:pt>
                <c:pt idx="192">
                  <c:v>81.662932965707398</c:v>
                </c:pt>
                <c:pt idx="193">
                  <c:v>82.657246251938659</c:v>
                </c:pt>
                <c:pt idx="194">
                  <c:v>77.261761158021713</c:v>
                </c:pt>
                <c:pt idx="195">
                  <c:v>80.106841288988463</c:v>
                </c:pt>
                <c:pt idx="196">
                  <c:v>80.027571945545418</c:v>
                </c:pt>
                <c:pt idx="197">
                  <c:v>66.932621058073408</c:v>
                </c:pt>
                <c:pt idx="198">
                  <c:v>67.649491642254006</c:v>
                </c:pt>
                <c:pt idx="199">
                  <c:v>65.9314147854558</c:v>
                </c:pt>
                <c:pt idx="200">
                  <c:v>63.717042908840263</c:v>
                </c:pt>
                <c:pt idx="201">
                  <c:v>64.926762019645011</c:v>
                </c:pt>
                <c:pt idx="202">
                  <c:v>61.283818714458043</c:v>
                </c:pt>
                <c:pt idx="203">
                  <c:v>57.830432534895749</c:v>
                </c:pt>
                <c:pt idx="204">
                  <c:v>57.110115457521978</c:v>
                </c:pt>
                <c:pt idx="205">
                  <c:v>59.165948647251426</c:v>
                </c:pt>
                <c:pt idx="206">
                  <c:v>59.074099603653281</c:v>
                </c:pt>
                <c:pt idx="207">
                  <c:v>57.437532310873692</c:v>
                </c:pt>
                <c:pt idx="208">
                  <c:v>52.479751852490097</c:v>
                </c:pt>
                <c:pt idx="209">
                  <c:v>56.038256074444256</c:v>
                </c:pt>
                <c:pt idx="210">
                  <c:v>55.605893503360335</c:v>
                </c:pt>
                <c:pt idx="211">
                  <c:v>55.657418576598317</c:v>
                </c:pt>
                <c:pt idx="212">
                  <c:v>55.314492503877311</c:v>
                </c:pt>
                <c:pt idx="213">
                  <c:v>56.973978976391528</c:v>
                </c:pt>
                <c:pt idx="214">
                  <c:v>53.201792176460458</c:v>
                </c:pt>
                <c:pt idx="215">
                  <c:v>61.211614682061004</c:v>
                </c:pt>
                <c:pt idx="216">
                  <c:v>61.964501120110292</c:v>
                </c:pt>
                <c:pt idx="217">
                  <c:v>63.24142684818198</c:v>
                </c:pt>
                <c:pt idx="218">
                  <c:v>61.869722557297955</c:v>
                </c:pt>
                <c:pt idx="219">
                  <c:v>62.131656039979326</c:v>
                </c:pt>
                <c:pt idx="220">
                  <c:v>63.313803205238678</c:v>
                </c:pt>
                <c:pt idx="221">
                  <c:v>67.499569188350861</c:v>
                </c:pt>
                <c:pt idx="222">
                  <c:v>64.406341547475449</c:v>
                </c:pt>
                <c:pt idx="223">
                  <c:v>58.767878683439605</c:v>
                </c:pt>
                <c:pt idx="224">
                  <c:v>61.133896260554891</c:v>
                </c:pt>
                <c:pt idx="225">
                  <c:v>65.872824401171812</c:v>
                </c:pt>
                <c:pt idx="226">
                  <c:v>69.224539031535414</c:v>
                </c:pt>
                <c:pt idx="227">
                  <c:v>69.806996381182159</c:v>
                </c:pt>
                <c:pt idx="228">
                  <c:v>67.90797863174221</c:v>
                </c:pt>
                <c:pt idx="229">
                  <c:v>63.337928657590908</c:v>
                </c:pt>
                <c:pt idx="230">
                  <c:v>58.583491297604695</c:v>
                </c:pt>
                <c:pt idx="231">
                  <c:v>55.178356022746861</c:v>
                </c:pt>
                <c:pt idx="232">
                  <c:v>56.817163536102022</c:v>
                </c:pt>
                <c:pt idx="233">
                  <c:v>55.462691711183872</c:v>
                </c:pt>
                <c:pt idx="234">
                  <c:v>50.570394623470619</c:v>
                </c:pt>
                <c:pt idx="235">
                  <c:v>49.858693779079793</c:v>
                </c:pt>
                <c:pt idx="236">
                  <c:v>49.76736170946063</c:v>
                </c:pt>
                <c:pt idx="237">
                  <c:v>47.070480785800449</c:v>
                </c:pt>
                <c:pt idx="238">
                  <c:v>46.627606410477341</c:v>
                </c:pt>
                <c:pt idx="239">
                  <c:v>45.219713941064967</c:v>
                </c:pt>
                <c:pt idx="240">
                  <c:v>45.514389109081513</c:v>
                </c:pt>
                <c:pt idx="241">
                  <c:v>42.5934861278649</c:v>
                </c:pt>
                <c:pt idx="242">
                  <c:v>40.901257970015514</c:v>
                </c:pt>
                <c:pt idx="243">
                  <c:v>40.037911425124939</c:v>
                </c:pt>
                <c:pt idx="244">
                  <c:v>41.021885231776672</c:v>
                </c:pt>
                <c:pt idx="245">
                  <c:v>39.119420989143549</c:v>
                </c:pt>
                <c:pt idx="246">
                  <c:v>40.370498018266417</c:v>
                </c:pt>
                <c:pt idx="247">
                  <c:v>41.020161985180081</c:v>
                </c:pt>
                <c:pt idx="248">
                  <c:v>39.853524039290022</c:v>
                </c:pt>
                <c:pt idx="249">
                  <c:v>39.301395829743235</c:v>
                </c:pt>
                <c:pt idx="250">
                  <c:v>36.743063932448734</c:v>
                </c:pt>
                <c:pt idx="251">
                  <c:v>33.532655523005346</c:v>
                </c:pt>
                <c:pt idx="252">
                  <c:v>33.225917628812688</c:v>
                </c:pt>
                <c:pt idx="253">
                  <c:v>33.051869722557299</c:v>
                </c:pt>
                <c:pt idx="254">
                  <c:v>32.415302429777704</c:v>
                </c:pt>
                <c:pt idx="255">
                  <c:v>31.104601068412894</c:v>
                </c:pt>
                <c:pt idx="256">
                  <c:v>31.466482853696366</c:v>
                </c:pt>
                <c:pt idx="257">
                  <c:v>31.983456832672758</c:v>
                </c:pt>
                <c:pt idx="258">
                  <c:v>31.595726348440465</c:v>
                </c:pt>
                <c:pt idx="259">
                  <c:v>33.07944166810271</c:v>
                </c:pt>
                <c:pt idx="260">
                  <c:v>33.448216439772537</c:v>
                </c:pt>
                <c:pt idx="261">
                  <c:v>33.012235050835777</c:v>
                </c:pt>
                <c:pt idx="262">
                  <c:v>32.150611752541792</c:v>
                </c:pt>
                <c:pt idx="263">
                  <c:v>33.511976563846289</c:v>
                </c:pt>
                <c:pt idx="264">
                  <c:v>33.156987764949164</c:v>
                </c:pt>
                <c:pt idx="265">
                  <c:v>32.40909874202999</c:v>
                </c:pt>
                <c:pt idx="266">
                  <c:v>33.923832500430812</c:v>
                </c:pt>
                <c:pt idx="267">
                  <c:v>31.356195071514737</c:v>
                </c:pt>
                <c:pt idx="268">
                  <c:v>30.580734103050148</c:v>
                </c:pt>
                <c:pt idx="269">
                  <c:v>29.586937790797865</c:v>
                </c:pt>
                <c:pt idx="270">
                  <c:v>29.672583146648289</c:v>
                </c:pt>
                <c:pt idx="271">
                  <c:v>32.276408754092714</c:v>
                </c:pt>
                <c:pt idx="272">
                  <c:v>32.973978976391521</c:v>
                </c:pt>
                <c:pt idx="273">
                  <c:v>31.661209719110808</c:v>
                </c:pt>
                <c:pt idx="274">
                  <c:v>31.706014130622094</c:v>
                </c:pt>
                <c:pt idx="275">
                  <c:v>32.155781492331556</c:v>
                </c:pt>
                <c:pt idx="276">
                  <c:v>32.171290711700848</c:v>
                </c:pt>
                <c:pt idx="277">
                  <c:v>30.69102188523178</c:v>
                </c:pt>
                <c:pt idx="278">
                  <c:v>30.627261761158024</c:v>
                </c:pt>
                <c:pt idx="279">
                  <c:v>30.458211270032745</c:v>
                </c:pt>
                <c:pt idx="280">
                  <c:v>28.795450628985009</c:v>
                </c:pt>
                <c:pt idx="281">
                  <c:v>27.506806824056525</c:v>
                </c:pt>
                <c:pt idx="282">
                  <c:v>27.672410821988628</c:v>
                </c:pt>
                <c:pt idx="283">
                  <c:v>28.106151990349822</c:v>
                </c:pt>
                <c:pt idx="284">
                  <c:v>28.078580044804415</c:v>
                </c:pt>
                <c:pt idx="285">
                  <c:v>27.072204032397039</c:v>
                </c:pt>
                <c:pt idx="286">
                  <c:v>26.386351886955026</c:v>
                </c:pt>
                <c:pt idx="287">
                  <c:v>26.41564707909702</c:v>
                </c:pt>
                <c:pt idx="288">
                  <c:v>26.712045493710153</c:v>
                </c:pt>
                <c:pt idx="289">
                  <c:v>25.580044804411514</c:v>
                </c:pt>
                <c:pt idx="290">
                  <c:v>26.833879028088923</c:v>
                </c:pt>
                <c:pt idx="291">
                  <c:v>26.837842495261075</c:v>
                </c:pt>
                <c:pt idx="292">
                  <c:v>24.401171807685682</c:v>
                </c:pt>
                <c:pt idx="293">
                  <c:v>24.168533517146304</c:v>
                </c:pt>
                <c:pt idx="294">
                  <c:v>23.372393589522662</c:v>
                </c:pt>
                <c:pt idx="295">
                  <c:v>23.704980182664141</c:v>
                </c:pt>
                <c:pt idx="296">
                  <c:v>23.760124073754955</c:v>
                </c:pt>
                <c:pt idx="297">
                  <c:v>23.381009822505604</c:v>
                </c:pt>
                <c:pt idx="298">
                  <c:v>23.179389970704811</c:v>
                </c:pt>
                <c:pt idx="299">
                  <c:v>22.870928829915563</c:v>
                </c:pt>
                <c:pt idx="300">
                  <c:v>23.48147509908668</c:v>
                </c:pt>
                <c:pt idx="301">
                  <c:v>22.5073237980355</c:v>
                </c:pt>
                <c:pt idx="302">
                  <c:v>22.465965879717388</c:v>
                </c:pt>
                <c:pt idx="303">
                  <c:v>22.629674306393248</c:v>
                </c:pt>
                <c:pt idx="304">
                  <c:v>22.290194726865415</c:v>
                </c:pt>
                <c:pt idx="305">
                  <c:v>22.381526796484579</c:v>
                </c:pt>
                <c:pt idx="306">
                  <c:v>22.100637601240738</c:v>
                </c:pt>
                <c:pt idx="307">
                  <c:v>20.549715664311563</c:v>
                </c:pt>
                <c:pt idx="308">
                  <c:v>20.260210236084784</c:v>
                </c:pt>
                <c:pt idx="309">
                  <c:v>19.848354299500262</c:v>
                </c:pt>
                <c:pt idx="310">
                  <c:v>19.601930036188179</c:v>
                </c:pt>
                <c:pt idx="311">
                  <c:v>19.51576770635878</c:v>
                </c:pt>
                <c:pt idx="312">
                  <c:v>19.832845080130969</c:v>
                </c:pt>
                <c:pt idx="313">
                  <c:v>19.713941064966399</c:v>
                </c:pt>
                <c:pt idx="314">
                  <c:v>19.717387558159576</c:v>
                </c:pt>
                <c:pt idx="315">
                  <c:v>19.920730656556955</c:v>
                </c:pt>
                <c:pt idx="316">
                  <c:v>19.619162502154058</c:v>
                </c:pt>
                <c:pt idx="317">
                  <c:v>19.486472514216786</c:v>
                </c:pt>
                <c:pt idx="318">
                  <c:v>19.078063070825436</c:v>
                </c:pt>
                <c:pt idx="319">
                  <c:v>18.857487506462178</c:v>
                </c:pt>
                <c:pt idx="320">
                  <c:v>18.416336377735654</c:v>
                </c:pt>
                <c:pt idx="321">
                  <c:v>18.290022402205757</c:v>
                </c:pt>
                <c:pt idx="322">
                  <c:v>18.62312596932621</c:v>
                </c:pt>
                <c:pt idx="323">
                  <c:v>18.416336377735654</c:v>
                </c:pt>
                <c:pt idx="324">
                  <c:v>18.195071514733762</c:v>
                </c:pt>
                <c:pt idx="325">
                  <c:v>18.242288471480272</c:v>
                </c:pt>
                <c:pt idx="326">
                  <c:v>18.325004308116494</c:v>
                </c:pt>
                <c:pt idx="327">
                  <c:v>18.600723763570567</c:v>
                </c:pt>
                <c:pt idx="328">
                  <c:v>18.707565052559023</c:v>
                </c:pt>
                <c:pt idx="329">
                  <c:v>18.459417542650353</c:v>
                </c:pt>
                <c:pt idx="330">
                  <c:v>18.616232982939859</c:v>
                </c:pt>
                <c:pt idx="331">
                  <c:v>18.524900913320696</c:v>
                </c:pt>
                <c:pt idx="332">
                  <c:v>18.452524556264002</c:v>
                </c:pt>
                <c:pt idx="333">
                  <c:v>18.531793899707051</c:v>
                </c:pt>
                <c:pt idx="334">
                  <c:v>17.685679820782354</c:v>
                </c:pt>
                <c:pt idx="335">
                  <c:v>18.178528347406516</c:v>
                </c:pt>
                <c:pt idx="336">
                  <c:v>17.980354988798897</c:v>
                </c:pt>
                <c:pt idx="337">
                  <c:v>18.842839910391177</c:v>
                </c:pt>
                <c:pt idx="338">
                  <c:v>19.1263139755299</c:v>
                </c:pt>
                <c:pt idx="339">
                  <c:v>18.881957608133728</c:v>
                </c:pt>
                <c:pt idx="340">
                  <c:v>18.885059452007585</c:v>
                </c:pt>
                <c:pt idx="341">
                  <c:v>18.906255385145613</c:v>
                </c:pt>
                <c:pt idx="342">
                  <c:v>18.605893503360331</c:v>
                </c:pt>
                <c:pt idx="343">
                  <c:v>18.414613131139067</c:v>
                </c:pt>
                <c:pt idx="344">
                  <c:v>17.802860589350338</c:v>
                </c:pt>
                <c:pt idx="345">
                  <c:v>18.02171290711701</c:v>
                </c:pt>
                <c:pt idx="346">
                  <c:v>17.930380837497847</c:v>
                </c:pt>
                <c:pt idx="347">
                  <c:v>17.844218507668447</c:v>
                </c:pt>
                <c:pt idx="348">
                  <c:v>17.646045149060832</c:v>
                </c:pt>
                <c:pt idx="349">
                  <c:v>17.490608306048596</c:v>
                </c:pt>
                <c:pt idx="350">
                  <c:v>17.916594864725145</c:v>
                </c:pt>
                <c:pt idx="351">
                  <c:v>17.708082026537998</c:v>
                </c:pt>
                <c:pt idx="352">
                  <c:v>17.571945545407548</c:v>
                </c:pt>
                <c:pt idx="353">
                  <c:v>18.067723591245908</c:v>
                </c:pt>
                <c:pt idx="354">
                  <c:v>17.525417887299675</c:v>
                </c:pt>
                <c:pt idx="355">
                  <c:v>19.658797173875584</c:v>
                </c:pt>
                <c:pt idx="356">
                  <c:v>20.579010856453561</c:v>
                </c:pt>
                <c:pt idx="357">
                  <c:v>20.11201102877822</c:v>
                </c:pt>
                <c:pt idx="358">
                  <c:v>20.213510253317249</c:v>
                </c:pt>
                <c:pt idx="359">
                  <c:v>19.803549887988972</c:v>
                </c:pt>
                <c:pt idx="360">
                  <c:v>19.894881957608135</c:v>
                </c:pt>
                <c:pt idx="361">
                  <c:v>19.546786145097364</c:v>
                </c:pt>
                <c:pt idx="362">
                  <c:v>19.767361709460626</c:v>
                </c:pt>
                <c:pt idx="363">
                  <c:v>19.543339651904191</c:v>
                </c:pt>
                <c:pt idx="364">
                  <c:v>20.279165948647254</c:v>
                </c:pt>
                <c:pt idx="365">
                  <c:v>20.098225056005514</c:v>
                </c:pt>
                <c:pt idx="366">
                  <c:v>20.13613648113045</c:v>
                </c:pt>
                <c:pt idx="367">
                  <c:v>19.870756505255905</c:v>
                </c:pt>
                <c:pt idx="368">
                  <c:v>20.479062553851456</c:v>
                </c:pt>
                <c:pt idx="369">
                  <c:v>20.296398414613133</c:v>
                </c:pt>
                <c:pt idx="370">
                  <c:v>20.613131139066002</c:v>
                </c:pt>
                <c:pt idx="371">
                  <c:v>21.195933138032053</c:v>
                </c:pt>
                <c:pt idx="372">
                  <c:v>20.549715664311563</c:v>
                </c:pt>
                <c:pt idx="373">
                  <c:v>20.460796139927623</c:v>
                </c:pt>
                <c:pt idx="374">
                  <c:v>20.267103222471139</c:v>
                </c:pt>
                <c:pt idx="375">
                  <c:v>20.321385490263658</c:v>
                </c:pt>
                <c:pt idx="376">
                  <c:v>19.974151301051183</c:v>
                </c:pt>
                <c:pt idx="377">
                  <c:v>19.6102016198518</c:v>
                </c:pt>
                <c:pt idx="378">
                  <c:v>20.492848526624162</c:v>
                </c:pt>
                <c:pt idx="379">
                  <c:v>20.120110287782186</c:v>
                </c:pt>
                <c:pt idx="380">
                  <c:v>20.272272962260899</c:v>
                </c:pt>
                <c:pt idx="381">
                  <c:v>19.955195588488714</c:v>
                </c:pt>
                <c:pt idx="382">
                  <c:v>20.263656729277962</c:v>
                </c:pt>
                <c:pt idx="383">
                  <c:v>20.223677408237119</c:v>
                </c:pt>
                <c:pt idx="384">
                  <c:v>19.272789936239878</c:v>
                </c:pt>
                <c:pt idx="385">
                  <c:v>19.346027916594867</c:v>
                </c:pt>
                <c:pt idx="386">
                  <c:v>19.048423229364122</c:v>
                </c:pt>
                <c:pt idx="387">
                  <c:v>20.342409098742031</c:v>
                </c:pt>
                <c:pt idx="388">
                  <c:v>19.558848871273479</c:v>
                </c:pt>
                <c:pt idx="389">
                  <c:v>19.167671893848013</c:v>
                </c:pt>
                <c:pt idx="390">
                  <c:v>19.157332414268485</c:v>
                </c:pt>
                <c:pt idx="391">
                  <c:v>18.838531793899708</c:v>
                </c:pt>
                <c:pt idx="392">
                  <c:v>19.031535412717563</c:v>
                </c:pt>
                <c:pt idx="393">
                  <c:v>17.143029467516804</c:v>
                </c:pt>
                <c:pt idx="394">
                  <c:v>16.741168361192486</c:v>
                </c:pt>
                <c:pt idx="395">
                  <c:v>16.473203515423059</c:v>
                </c:pt>
                <c:pt idx="396">
                  <c:v>16.569016026193349</c:v>
                </c:pt>
                <c:pt idx="397">
                  <c:v>16.47027399620886</c:v>
                </c:pt>
                <c:pt idx="398">
                  <c:v>16.201964501120113</c:v>
                </c:pt>
                <c:pt idx="399">
                  <c:v>15.818025159400312</c:v>
                </c:pt>
                <c:pt idx="400">
                  <c:v>15.907633982422887</c:v>
                </c:pt>
                <c:pt idx="401">
                  <c:v>15.835085300706533</c:v>
                </c:pt>
                <c:pt idx="402">
                  <c:v>15.797518524900914</c:v>
                </c:pt>
                <c:pt idx="403">
                  <c:v>15.767534034120283</c:v>
                </c:pt>
                <c:pt idx="404">
                  <c:v>15.87127347923488</c:v>
                </c:pt>
                <c:pt idx="405">
                  <c:v>15.963122522833018</c:v>
                </c:pt>
                <c:pt idx="406">
                  <c:v>15.943477511631915</c:v>
                </c:pt>
                <c:pt idx="407">
                  <c:v>16.053420644494228</c:v>
                </c:pt>
                <c:pt idx="408">
                  <c:v>15.933655006031364</c:v>
                </c:pt>
                <c:pt idx="409">
                  <c:v>16.03601585386869</c:v>
                </c:pt>
                <c:pt idx="410">
                  <c:v>15.938135447182493</c:v>
                </c:pt>
                <c:pt idx="411">
                  <c:v>16.279510597966571</c:v>
                </c:pt>
                <c:pt idx="412">
                  <c:v>15.970187833879029</c:v>
                </c:pt>
                <c:pt idx="413">
                  <c:v>16.131311390660006</c:v>
                </c:pt>
                <c:pt idx="414">
                  <c:v>15.66379458900569</c:v>
                </c:pt>
                <c:pt idx="415">
                  <c:v>15.763742891607791</c:v>
                </c:pt>
                <c:pt idx="416">
                  <c:v>15.636567292779597</c:v>
                </c:pt>
                <c:pt idx="417">
                  <c:v>15.681544028950544</c:v>
                </c:pt>
                <c:pt idx="418">
                  <c:v>15.9226262278132</c:v>
                </c:pt>
                <c:pt idx="419">
                  <c:v>15.768740306737897</c:v>
                </c:pt>
                <c:pt idx="420">
                  <c:v>15.844218507668447</c:v>
                </c:pt>
                <c:pt idx="421">
                  <c:v>15.729450284335689</c:v>
                </c:pt>
                <c:pt idx="422">
                  <c:v>15.535585042219541</c:v>
                </c:pt>
                <c:pt idx="423">
                  <c:v>15.807513355161126</c:v>
                </c:pt>
                <c:pt idx="424">
                  <c:v>15.952093744614857</c:v>
                </c:pt>
                <c:pt idx="425">
                  <c:v>16.047044632086852</c:v>
                </c:pt>
                <c:pt idx="426">
                  <c:v>16.603653282784769</c:v>
                </c:pt>
                <c:pt idx="427">
                  <c:v>16.711528519731175</c:v>
                </c:pt>
                <c:pt idx="428">
                  <c:v>16.022919179734622</c:v>
                </c:pt>
                <c:pt idx="429">
                  <c:v>16.14906083060486</c:v>
                </c:pt>
                <c:pt idx="430">
                  <c:v>16.052903670515253</c:v>
                </c:pt>
                <c:pt idx="431">
                  <c:v>16.198518007926936</c:v>
                </c:pt>
                <c:pt idx="432">
                  <c:v>16.324831983456832</c:v>
                </c:pt>
                <c:pt idx="433">
                  <c:v>16.430122350508359</c:v>
                </c:pt>
                <c:pt idx="434">
                  <c:v>16.256936067551266</c:v>
                </c:pt>
                <c:pt idx="435">
                  <c:v>16.104428743753232</c:v>
                </c:pt>
                <c:pt idx="436">
                  <c:v>16.337756332931242</c:v>
                </c:pt>
                <c:pt idx="437">
                  <c:v>16.316215750473894</c:v>
                </c:pt>
                <c:pt idx="438">
                  <c:v>15.978287092882994</c:v>
                </c:pt>
                <c:pt idx="439">
                  <c:v>17.058073410305013</c:v>
                </c:pt>
                <c:pt idx="440">
                  <c:v>16.837497845941755</c:v>
                </c:pt>
                <c:pt idx="441">
                  <c:v>16.858866103739448</c:v>
                </c:pt>
                <c:pt idx="442">
                  <c:v>16.79527830432535</c:v>
                </c:pt>
                <c:pt idx="443">
                  <c:v>16.661037394451146</c:v>
                </c:pt>
                <c:pt idx="444">
                  <c:v>16.578493882474582</c:v>
                </c:pt>
                <c:pt idx="445">
                  <c:v>16.871790453213858</c:v>
                </c:pt>
                <c:pt idx="446">
                  <c:v>16.667241082198863</c:v>
                </c:pt>
                <c:pt idx="447">
                  <c:v>16.422540065483371</c:v>
                </c:pt>
                <c:pt idx="448">
                  <c:v>17.613303463725661</c:v>
                </c:pt>
                <c:pt idx="449">
                  <c:v>16.28829915560917</c:v>
                </c:pt>
                <c:pt idx="450">
                  <c:v>16.726520765121489</c:v>
                </c:pt>
                <c:pt idx="451">
                  <c:v>16.243667068757542</c:v>
                </c:pt>
                <c:pt idx="452">
                  <c:v>16.524728588661038</c:v>
                </c:pt>
                <c:pt idx="453">
                  <c:v>15.871618128554196</c:v>
                </c:pt>
                <c:pt idx="454">
                  <c:v>15.242977770118905</c:v>
                </c:pt>
                <c:pt idx="455">
                  <c:v>15.340341202826126</c:v>
                </c:pt>
                <c:pt idx="456">
                  <c:v>15.012062726176117</c:v>
                </c:pt>
                <c:pt idx="457">
                  <c:v>15.810098225056008</c:v>
                </c:pt>
                <c:pt idx="458">
                  <c:v>15.789074616577633</c:v>
                </c:pt>
                <c:pt idx="459">
                  <c:v>15.61175254178873</c:v>
                </c:pt>
                <c:pt idx="460">
                  <c:v>16.374289160778908</c:v>
                </c:pt>
                <c:pt idx="461">
                  <c:v>16.836291573324143</c:v>
                </c:pt>
                <c:pt idx="462">
                  <c:v>16.740996036532827</c:v>
                </c:pt>
                <c:pt idx="463">
                  <c:v>16.660692745131829</c:v>
                </c:pt>
                <c:pt idx="464">
                  <c:v>16.177839048767879</c:v>
                </c:pt>
                <c:pt idx="465">
                  <c:v>16.049112528002759</c:v>
                </c:pt>
                <c:pt idx="466">
                  <c:v>16.872307427192833</c:v>
                </c:pt>
                <c:pt idx="467">
                  <c:v>16.046872307427194</c:v>
                </c:pt>
                <c:pt idx="468">
                  <c:v>15.184215061175255</c:v>
                </c:pt>
                <c:pt idx="469">
                  <c:v>14.742374633810099</c:v>
                </c:pt>
                <c:pt idx="470">
                  <c:v>15.037049801826642</c:v>
                </c:pt>
                <c:pt idx="471">
                  <c:v>16.436153713596415</c:v>
                </c:pt>
                <c:pt idx="472">
                  <c:v>16.87540927106669</c:v>
                </c:pt>
                <c:pt idx="473">
                  <c:v>17.197311735309324</c:v>
                </c:pt>
                <c:pt idx="474">
                  <c:v>15.781320006892987</c:v>
                </c:pt>
                <c:pt idx="475">
                  <c:v>15.543856625883166</c:v>
                </c:pt>
                <c:pt idx="476">
                  <c:v>15.27795967602964</c:v>
                </c:pt>
                <c:pt idx="477">
                  <c:v>15.33655006031363</c:v>
                </c:pt>
                <c:pt idx="478">
                  <c:v>15.478717904532138</c:v>
                </c:pt>
                <c:pt idx="479">
                  <c:v>15.204032397036016</c:v>
                </c:pt>
                <c:pt idx="480">
                  <c:v>14.880751335516113</c:v>
                </c:pt>
                <c:pt idx="481">
                  <c:v>15.118559365845252</c:v>
                </c:pt>
                <c:pt idx="482">
                  <c:v>13.365155953816993</c:v>
                </c:pt>
                <c:pt idx="483">
                  <c:v>13.402895054282268</c:v>
                </c:pt>
                <c:pt idx="484">
                  <c:v>13.264001378597278</c:v>
                </c:pt>
                <c:pt idx="485">
                  <c:v>12.990694468378425</c:v>
                </c:pt>
                <c:pt idx="486">
                  <c:v>12.936067551266587</c:v>
                </c:pt>
                <c:pt idx="487">
                  <c:v>12.916077890746166</c:v>
                </c:pt>
                <c:pt idx="488">
                  <c:v>12.291917973462004</c:v>
                </c:pt>
                <c:pt idx="489">
                  <c:v>11.804239186627607</c:v>
                </c:pt>
                <c:pt idx="490">
                  <c:v>11.790280889195245</c:v>
                </c:pt>
                <c:pt idx="491">
                  <c:v>12.292434947440981</c:v>
                </c:pt>
                <c:pt idx="492">
                  <c:v>12.526451835257626</c:v>
                </c:pt>
                <c:pt idx="493">
                  <c:v>12.141650870239532</c:v>
                </c:pt>
                <c:pt idx="494">
                  <c:v>12.260727210063761</c:v>
                </c:pt>
                <c:pt idx="495">
                  <c:v>11.431673272445288</c:v>
                </c:pt>
                <c:pt idx="496">
                  <c:v>11.842839910391177</c:v>
                </c:pt>
                <c:pt idx="497">
                  <c:v>11.801998966052043</c:v>
                </c:pt>
                <c:pt idx="498">
                  <c:v>11.912803722212649</c:v>
                </c:pt>
                <c:pt idx="499">
                  <c:v>11.863691194209892</c:v>
                </c:pt>
                <c:pt idx="500">
                  <c:v>11.848181974840601</c:v>
                </c:pt>
                <c:pt idx="501">
                  <c:v>12.568499052214372</c:v>
                </c:pt>
                <c:pt idx="502">
                  <c:v>12.695157677063589</c:v>
                </c:pt>
                <c:pt idx="503">
                  <c:v>12.412545235223162</c:v>
                </c:pt>
                <c:pt idx="504">
                  <c:v>12.658969498535241</c:v>
                </c:pt>
                <c:pt idx="505">
                  <c:v>11.680165431673274</c:v>
                </c:pt>
                <c:pt idx="506">
                  <c:v>11.858693779079788</c:v>
                </c:pt>
                <c:pt idx="507">
                  <c:v>11.616060658280201</c:v>
                </c:pt>
                <c:pt idx="508">
                  <c:v>11.749612269515769</c:v>
                </c:pt>
                <c:pt idx="509">
                  <c:v>11.502671032224713</c:v>
                </c:pt>
                <c:pt idx="510">
                  <c:v>11.076512148888506</c:v>
                </c:pt>
                <c:pt idx="511">
                  <c:v>11.04187489229709</c:v>
                </c:pt>
                <c:pt idx="512">
                  <c:v>10.154402895054284</c:v>
                </c:pt>
                <c:pt idx="513">
                  <c:v>10.769084956057213</c:v>
                </c:pt>
                <c:pt idx="514">
                  <c:v>10.97708082026538</c:v>
                </c:pt>
                <c:pt idx="515">
                  <c:v>11.633120799586422</c:v>
                </c:pt>
                <c:pt idx="516">
                  <c:v>11.525417887299673</c:v>
                </c:pt>
                <c:pt idx="517">
                  <c:v>11.652593486127866</c:v>
                </c:pt>
                <c:pt idx="518">
                  <c:v>11.185938307771842</c:v>
                </c:pt>
                <c:pt idx="519">
                  <c:v>10.041357918318113</c:v>
                </c:pt>
                <c:pt idx="520">
                  <c:v>10.687230742719285</c:v>
                </c:pt>
                <c:pt idx="521">
                  <c:v>10.694123729105636</c:v>
                </c:pt>
                <c:pt idx="522">
                  <c:v>10.638290539376184</c:v>
                </c:pt>
                <c:pt idx="523">
                  <c:v>9.3334482164397734</c:v>
                </c:pt>
                <c:pt idx="524">
                  <c:v>9.2110977080820273</c:v>
                </c:pt>
                <c:pt idx="525">
                  <c:v>8.7170429088402557</c:v>
                </c:pt>
                <c:pt idx="526">
                  <c:v>9.2765810787523701</c:v>
                </c:pt>
                <c:pt idx="527">
                  <c:v>8.9922453903153539</c:v>
                </c:pt>
                <c:pt idx="528">
                  <c:v>9.6939514044459756</c:v>
                </c:pt>
                <c:pt idx="529">
                  <c:v>8.4904359813889378</c:v>
                </c:pt>
                <c:pt idx="530">
                  <c:v>13.733586076167501</c:v>
                </c:pt>
                <c:pt idx="531">
                  <c:v>13.637428916077893</c:v>
                </c:pt>
                <c:pt idx="532">
                  <c:v>13.729622608995349</c:v>
                </c:pt>
                <c:pt idx="533">
                  <c:v>13.913493020851284</c:v>
                </c:pt>
                <c:pt idx="534">
                  <c:v>15.36963639496812</c:v>
                </c:pt>
                <c:pt idx="535">
                  <c:v>15.820437704635536</c:v>
                </c:pt>
                <c:pt idx="536">
                  <c:v>15.665690160261933</c:v>
                </c:pt>
                <c:pt idx="537">
                  <c:v>15.144925038773049</c:v>
                </c:pt>
                <c:pt idx="538">
                  <c:v>15.14923315526452</c:v>
                </c:pt>
                <c:pt idx="539">
                  <c:v>15.402550404962952</c:v>
                </c:pt>
                <c:pt idx="540">
                  <c:v>14.759951749095299</c:v>
                </c:pt>
                <c:pt idx="541">
                  <c:v>14.74633810098225</c:v>
                </c:pt>
                <c:pt idx="542">
                  <c:v>15.040496295019819</c:v>
                </c:pt>
                <c:pt idx="543">
                  <c:v>15.20902981216612</c:v>
                </c:pt>
                <c:pt idx="544">
                  <c:v>15.187316905049116</c:v>
                </c:pt>
                <c:pt idx="545">
                  <c:v>16.073582629674309</c:v>
                </c:pt>
                <c:pt idx="546">
                  <c:v>16.670859900051699</c:v>
                </c:pt>
                <c:pt idx="547">
                  <c:v>17.206617266930898</c:v>
                </c:pt>
                <c:pt idx="548">
                  <c:v>16.650697914871618</c:v>
                </c:pt>
                <c:pt idx="549">
                  <c:v>16.704290884025504</c:v>
                </c:pt>
                <c:pt idx="550">
                  <c:v>16.557125624676893</c:v>
                </c:pt>
                <c:pt idx="551">
                  <c:v>16.529726003791144</c:v>
                </c:pt>
                <c:pt idx="552">
                  <c:v>17.547820093055318</c:v>
                </c:pt>
                <c:pt idx="553">
                  <c:v>16.729277959676033</c:v>
                </c:pt>
                <c:pt idx="554">
                  <c:v>17.111321730139586</c:v>
                </c:pt>
                <c:pt idx="555">
                  <c:v>17.061864552817511</c:v>
                </c:pt>
                <c:pt idx="556">
                  <c:v>17.809753575736689</c:v>
                </c:pt>
                <c:pt idx="557">
                  <c:v>17.615026710322248</c:v>
                </c:pt>
                <c:pt idx="558">
                  <c:v>17.81664656212304</c:v>
                </c:pt>
                <c:pt idx="559">
                  <c:v>17.658107875236947</c:v>
                </c:pt>
                <c:pt idx="560">
                  <c:v>16.974323625710841</c:v>
                </c:pt>
                <c:pt idx="561">
                  <c:v>17.492676201964503</c:v>
                </c:pt>
                <c:pt idx="562">
                  <c:v>17.020851283818718</c:v>
                </c:pt>
                <c:pt idx="563">
                  <c:v>16.896777528864384</c:v>
                </c:pt>
                <c:pt idx="564">
                  <c:v>16.792865759090127</c:v>
                </c:pt>
                <c:pt idx="565">
                  <c:v>16.563846286403585</c:v>
                </c:pt>
                <c:pt idx="566">
                  <c:v>15.849388247458212</c:v>
                </c:pt>
                <c:pt idx="567">
                  <c:v>16.042219541616404</c:v>
                </c:pt>
                <c:pt idx="568">
                  <c:v>16.117697742546959</c:v>
                </c:pt>
                <c:pt idx="569">
                  <c:v>16.216784421850768</c:v>
                </c:pt>
                <c:pt idx="570">
                  <c:v>16.142340168878167</c:v>
                </c:pt>
                <c:pt idx="571">
                  <c:v>16.392727899362402</c:v>
                </c:pt>
                <c:pt idx="572">
                  <c:v>16.033430983973808</c:v>
                </c:pt>
                <c:pt idx="573">
                  <c:v>16.187661554368432</c:v>
                </c:pt>
                <c:pt idx="574">
                  <c:v>15.357573668792005</c:v>
                </c:pt>
                <c:pt idx="575">
                  <c:v>14.857142857142859</c:v>
                </c:pt>
                <c:pt idx="576">
                  <c:v>14.395485093916943</c:v>
                </c:pt>
                <c:pt idx="577">
                  <c:v>14.556436326038257</c:v>
                </c:pt>
                <c:pt idx="578">
                  <c:v>14.481302774427022</c:v>
                </c:pt>
                <c:pt idx="579">
                  <c:v>14.930036188178528</c:v>
                </c:pt>
                <c:pt idx="580">
                  <c:v>15.051008099259006</c:v>
                </c:pt>
                <c:pt idx="581">
                  <c:v>14.88574875064622</c:v>
                </c:pt>
                <c:pt idx="582">
                  <c:v>14.981905910735827</c:v>
                </c:pt>
                <c:pt idx="583">
                  <c:v>15.322247113561952</c:v>
                </c:pt>
                <c:pt idx="584">
                  <c:v>15.294502843356884</c:v>
                </c:pt>
                <c:pt idx="585">
                  <c:v>15.027744270205067</c:v>
                </c:pt>
                <c:pt idx="586">
                  <c:v>15.177839048767881</c:v>
                </c:pt>
                <c:pt idx="587">
                  <c:v>15.122522833017406</c:v>
                </c:pt>
                <c:pt idx="588">
                  <c:v>13.948819576081338</c:v>
                </c:pt>
                <c:pt idx="589">
                  <c:v>14.087023953127693</c:v>
                </c:pt>
                <c:pt idx="590">
                  <c:v>13.809753575736689</c:v>
                </c:pt>
                <c:pt idx="591">
                  <c:v>14.089781147682235</c:v>
                </c:pt>
                <c:pt idx="592">
                  <c:v>13.47148026882647</c:v>
                </c:pt>
                <c:pt idx="593">
                  <c:v>13.849388247458213</c:v>
                </c:pt>
                <c:pt idx="594">
                  <c:v>14.044459762191972</c:v>
                </c:pt>
                <c:pt idx="595">
                  <c:v>13.368774771669827</c:v>
                </c:pt>
                <c:pt idx="596">
                  <c:v>12.691021885231779</c:v>
                </c:pt>
                <c:pt idx="597">
                  <c:v>12.699982767534035</c:v>
                </c:pt>
                <c:pt idx="598">
                  <c:v>12.696019300361883</c:v>
                </c:pt>
                <c:pt idx="599">
                  <c:v>12.04445976219197</c:v>
                </c:pt>
                <c:pt idx="600">
                  <c:v>12.429260727210064</c:v>
                </c:pt>
                <c:pt idx="601">
                  <c:v>12.421678442185078</c:v>
                </c:pt>
                <c:pt idx="602">
                  <c:v>12.512321213165604</c:v>
                </c:pt>
                <c:pt idx="603">
                  <c:v>12.782870928829915</c:v>
                </c:pt>
                <c:pt idx="604">
                  <c:v>12.638979838014821</c:v>
                </c:pt>
                <c:pt idx="605">
                  <c:v>12.557297949336551</c:v>
                </c:pt>
                <c:pt idx="606">
                  <c:v>12.463208685162847</c:v>
                </c:pt>
                <c:pt idx="607">
                  <c:v>12.442012752024816</c:v>
                </c:pt>
                <c:pt idx="608">
                  <c:v>12.539893158711012</c:v>
                </c:pt>
                <c:pt idx="609">
                  <c:v>12.661382043770464</c:v>
                </c:pt>
                <c:pt idx="610">
                  <c:v>12.979493365500604</c:v>
                </c:pt>
                <c:pt idx="611">
                  <c:v>12.349474409788041</c:v>
                </c:pt>
                <c:pt idx="612">
                  <c:v>12.429605376529382</c:v>
                </c:pt>
                <c:pt idx="613">
                  <c:v>12.376012407375496</c:v>
                </c:pt>
                <c:pt idx="614">
                  <c:v>12.620024125452353</c:v>
                </c:pt>
                <c:pt idx="615">
                  <c:v>11.489057384111668</c:v>
                </c:pt>
                <c:pt idx="616">
                  <c:v>11.936584525245564</c:v>
                </c:pt>
                <c:pt idx="617">
                  <c:v>12.325865931414786</c:v>
                </c:pt>
                <c:pt idx="618">
                  <c:v>12.236429433051871</c:v>
                </c:pt>
                <c:pt idx="619">
                  <c:v>12.550749612269517</c:v>
                </c:pt>
                <c:pt idx="620">
                  <c:v>12.448733413751508</c:v>
                </c:pt>
                <c:pt idx="621">
                  <c:v>12.460279165948648</c:v>
                </c:pt>
                <c:pt idx="622">
                  <c:v>12.501464759607101</c:v>
                </c:pt>
                <c:pt idx="623">
                  <c:v>12.716698259520939</c:v>
                </c:pt>
                <c:pt idx="624">
                  <c:v>13.035671204549372</c:v>
                </c:pt>
                <c:pt idx="625">
                  <c:v>12.99879372738239</c:v>
                </c:pt>
                <c:pt idx="626">
                  <c:v>13.076512148888508</c:v>
                </c:pt>
                <c:pt idx="627">
                  <c:v>12.820954678614511</c:v>
                </c:pt>
                <c:pt idx="628">
                  <c:v>12.473203515423057</c:v>
                </c:pt>
                <c:pt idx="629">
                  <c:v>12.641737032569361</c:v>
                </c:pt>
                <c:pt idx="630">
                  <c:v>12.66637945890057</c:v>
                </c:pt>
                <c:pt idx="631">
                  <c:v>12.83835946924005</c:v>
                </c:pt>
                <c:pt idx="632">
                  <c:v>13.096501809408927</c:v>
                </c:pt>
                <c:pt idx="633">
                  <c:v>13.435464414957782</c:v>
                </c:pt>
                <c:pt idx="634">
                  <c:v>12.856798207823541</c:v>
                </c:pt>
                <c:pt idx="635">
                  <c:v>13.009305531621576</c:v>
                </c:pt>
                <c:pt idx="636">
                  <c:v>12.404445976219199</c:v>
                </c:pt>
                <c:pt idx="637">
                  <c:v>12.352231604342583</c:v>
                </c:pt>
                <c:pt idx="638">
                  <c:v>12.0029295192142</c:v>
                </c:pt>
                <c:pt idx="639">
                  <c:v>12.670342926072722</c:v>
                </c:pt>
                <c:pt idx="640">
                  <c:v>12.619334826813718</c:v>
                </c:pt>
                <c:pt idx="641">
                  <c:v>13.219196967085992</c:v>
                </c:pt>
                <c:pt idx="642">
                  <c:v>14.003791142512494</c:v>
                </c:pt>
                <c:pt idx="643">
                  <c:v>14.07013613648113</c:v>
                </c:pt>
                <c:pt idx="644">
                  <c:v>14.164225400654836</c:v>
                </c:pt>
                <c:pt idx="645">
                  <c:v>14.711873169050492</c:v>
                </c:pt>
                <c:pt idx="646">
                  <c:v>14.688092366017578</c:v>
                </c:pt>
                <c:pt idx="647">
                  <c:v>14.640358435292089</c:v>
                </c:pt>
                <c:pt idx="648">
                  <c:v>14.91590556608651</c:v>
                </c:pt>
                <c:pt idx="649">
                  <c:v>15.166465621230399</c:v>
                </c:pt>
                <c:pt idx="650">
                  <c:v>15.216267447871791</c:v>
                </c:pt>
                <c:pt idx="651">
                  <c:v>15.057211787006723</c:v>
                </c:pt>
                <c:pt idx="652">
                  <c:v>15.627089436498364</c:v>
                </c:pt>
                <c:pt idx="653">
                  <c:v>15.212820954678616</c:v>
                </c:pt>
                <c:pt idx="654">
                  <c:v>15.134240909874203</c:v>
                </c:pt>
                <c:pt idx="655">
                  <c:v>15.867654661382044</c:v>
                </c:pt>
                <c:pt idx="656">
                  <c:v>16.1175254178873</c:v>
                </c:pt>
                <c:pt idx="657">
                  <c:v>16.084611407892471</c:v>
                </c:pt>
                <c:pt idx="658">
                  <c:v>16.269515767706363</c:v>
                </c:pt>
                <c:pt idx="659">
                  <c:v>15.892469412372911</c:v>
                </c:pt>
                <c:pt idx="660">
                  <c:v>16.081509564018614</c:v>
                </c:pt>
                <c:pt idx="661">
                  <c:v>16.007409960365329</c:v>
                </c:pt>
                <c:pt idx="662">
                  <c:v>15.829053937618475</c:v>
                </c:pt>
                <c:pt idx="663">
                  <c:v>15.826813717042908</c:v>
                </c:pt>
                <c:pt idx="664">
                  <c:v>16.276925728071689</c:v>
                </c:pt>
                <c:pt idx="665">
                  <c:v>15.898156126141654</c:v>
                </c:pt>
                <c:pt idx="666">
                  <c:v>16.494571773220748</c:v>
                </c:pt>
                <c:pt idx="667">
                  <c:v>15.976046872307428</c:v>
                </c:pt>
                <c:pt idx="668">
                  <c:v>14.956229536446667</c:v>
                </c:pt>
                <c:pt idx="669">
                  <c:v>12.843356884370154</c:v>
                </c:pt>
                <c:pt idx="670">
                  <c:v>12.913493020851284</c:v>
                </c:pt>
                <c:pt idx="671">
                  <c:v>13.887471997242805</c:v>
                </c:pt>
                <c:pt idx="672">
                  <c:v>14.20627261761158</c:v>
                </c:pt>
                <c:pt idx="673">
                  <c:v>14.235050835774601</c:v>
                </c:pt>
                <c:pt idx="674">
                  <c:v>13.773737721868001</c:v>
                </c:pt>
                <c:pt idx="675">
                  <c:v>13.763915216267449</c:v>
                </c:pt>
                <c:pt idx="676">
                  <c:v>13.945028433568845</c:v>
                </c:pt>
                <c:pt idx="677">
                  <c:v>13.813544718249183</c:v>
                </c:pt>
                <c:pt idx="678">
                  <c:v>14.115285197311737</c:v>
                </c:pt>
                <c:pt idx="679">
                  <c:v>14.423574013441325</c:v>
                </c:pt>
                <c:pt idx="680">
                  <c:v>14.312769257280719</c:v>
                </c:pt>
                <c:pt idx="681">
                  <c:v>14.334482164397725</c:v>
                </c:pt>
                <c:pt idx="682">
                  <c:v>14.268481819748407</c:v>
                </c:pt>
                <c:pt idx="683">
                  <c:v>14.813027744270206</c:v>
                </c:pt>
                <c:pt idx="684">
                  <c:v>14.832845080130967</c:v>
                </c:pt>
                <c:pt idx="685">
                  <c:v>14.149922453903155</c:v>
                </c:pt>
                <c:pt idx="686">
                  <c:v>14.177149750129244</c:v>
                </c:pt>
                <c:pt idx="687">
                  <c:v>13.584525245562642</c:v>
                </c:pt>
                <c:pt idx="688">
                  <c:v>14.06600034464932</c:v>
                </c:pt>
                <c:pt idx="689">
                  <c:v>14.07892469412373</c:v>
                </c:pt>
                <c:pt idx="690">
                  <c:v>14.230398069963812</c:v>
                </c:pt>
                <c:pt idx="691">
                  <c:v>14.498362915733242</c:v>
                </c:pt>
                <c:pt idx="692">
                  <c:v>14.363088057901086</c:v>
                </c:pt>
                <c:pt idx="693">
                  <c:v>14.356539720834053</c:v>
                </c:pt>
                <c:pt idx="694">
                  <c:v>13.941064966396693</c:v>
                </c:pt>
                <c:pt idx="695">
                  <c:v>14.197139410649665</c:v>
                </c:pt>
                <c:pt idx="696">
                  <c:v>14.153713596415647</c:v>
                </c:pt>
                <c:pt idx="697">
                  <c:v>13.96450112011029</c:v>
                </c:pt>
                <c:pt idx="698">
                  <c:v>14.603997932104086</c:v>
                </c:pt>
                <c:pt idx="699">
                  <c:v>14.730139582974324</c:v>
                </c:pt>
                <c:pt idx="700">
                  <c:v>16.719972428054458</c:v>
                </c:pt>
                <c:pt idx="701">
                  <c:v>17.322074788902292</c:v>
                </c:pt>
                <c:pt idx="702">
                  <c:v>17.254868171635362</c:v>
                </c:pt>
                <c:pt idx="703">
                  <c:v>17.573668792004138</c:v>
                </c:pt>
                <c:pt idx="704">
                  <c:v>17.751163191452697</c:v>
                </c:pt>
                <c:pt idx="705">
                  <c:v>17.551266586248495</c:v>
                </c:pt>
                <c:pt idx="706">
                  <c:v>17.601413062209204</c:v>
                </c:pt>
                <c:pt idx="707">
                  <c:v>17.740823711873169</c:v>
                </c:pt>
                <c:pt idx="708">
                  <c:v>17.787351369981046</c:v>
                </c:pt>
                <c:pt idx="709">
                  <c:v>17.88557642598656</c:v>
                </c:pt>
                <c:pt idx="710">
                  <c:v>17.876960193003619</c:v>
                </c:pt>
                <c:pt idx="711">
                  <c:v>18.011373427537482</c:v>
                </c:pt>
                <c:pt idx="712">
                  <c:v>17.534034120282612</c:v>
                </c:pt>
                <c:pt idx="713">
                  <c:v>17.442702050663453</c:v>
                </c:pt>
                <c:pt idx="714">
                  <c:v>17.780458383594695</c:v>
                </c:pt>
                <c:pt idx="715">
                  <c:v>17.947613303463726</c:v>
                </c:pt>
                <c:pt idx="716">
                  <c:v>18.073410305014647</c:v>
                </c:pt>
                <c:pt idx="717">
                  <c:v>17.778735136998105</c:v>
                </c:pt>
                <c:pt idx="718">
                  <c:v>18.229708771325178</c:v>
                </c:pt>
                <c:pt idx="719">
                  <c:v>18.249181457866623</c:v>
                </c:pt>
                <c:pt idx="720">
                  <c:v>18.337067034292609</c:v>
                </c:pt>
                <c:pt idx="721">
                  <c:v>17.901085645355852</c:v>
                </c:pt>
                <c:pt idx="722">
                  <c:v>16.851800792693435</c:v>
                </c:pt>
                <c:pt idx="723">
                  <c:v>16.584352920902983</c:v>
                </c:pt>
                <c:pt idx="724">
                  <c:v>16.544890573841119</c:v>
                </c:pt>
                <c:pt idx="725">
                  <c:v>16.386351886955026</c:v>
                </c:pt>
                <c:pt idx="726">
                  <c:v>16.762708943649837</c:v>
                </c:pt>
                <c:pt idx="727">
                  <c:v>17.549543339651905</c:v>
                </c:pt>
                <c:pt idx="728">
                  <c:v>17.882129932793383</c:v>
                </c:pt>
                <c:pt idx="729">
                  <c:v>17.459934516629332</c:v>
                </c:pt>
                <c:pt idx="730">
                  <c:v>17.49439944856109</c:v>
                </c:pt>
                <c:pt idx="731">
                  <c:v>17.935550577287611</c:v>
                </c:pt>
                <c:pt idx="732">
                  <c:v>17.434085817680511</c:v>
                </c:pt>
                <c:pt idx="733">
                  <c:v>17.484059968981562</c:v>
                </c:pt>
                <c:pt idx="734">
                  <c:v>18.59900051697398</c:v>
                </c:pt>
                <c:pt idx="735">
                  <c:v>18.84714802688265</c:v>
                </c:pt>
                <c:pt idx="736">
                  <c:v>17.795967602963987</c:v>
                </c:pt>
                <c:pt idx="737">
                  <c:v>17.625366189901776</c:v>
                </c:pt>
                <c:pt idx="738">
                  <c:v>17.863174220230917</c:v>
                </c:pt>
                <c:pt idx="739">
                  <c:v>17.795967602963987</c:v>
                </c:pt>
                <c:pt idx="740">
                  <c:v>17.347923487851112</c:v>
                </c:pt>
                <c:pt idx="741">
                  <c:v>18.790280889195245</c:v>
                </c:pt>
                <c:pt idx="742">
                  <c:v>19.65190418748923</c:v>
                </c:pt>
                <c:pt idx="743">
                  <c:v>19.965535068068242</c:v>
                </c:pt>
                <c:pt idx="744">
                  <c:v>19.496811993796314</c:v>
                </c:pt>
                <c:pt idx="745">
                  <c:v>20.494571773220748</c:v>
                </c:pt>
                <c:pt idx="746">
                  <c:v>20.78235395485094</c:v>
                </c:pt>
                <c:pt idx="747">
                  <c:v>20.673789419265898</c:v>
                </c:pt>
                <c:pt idx="748">
                  <c:v>19.767706358779943</c:v>
                </c:pt>
                <c:pt idx="749">
                  <c:v>20.34809581251077</c:v>
                </c:pt>
                <c:pt idx="750">
                  <c:v>18.909184904359815</c:v>
                </c:pt>
                <c:pt idx="751">
                  <c:v>18.648974668275031</c:v>
                </c:pt>
                <c:pt idx="752">
                  <c:v>18.126830949508875</c:v>
                </c:pt>
                <c:pt idx="753">
                  <c:v>17.920041357918318</c:v>
                </c:pt>
                <c:pt idx="754">
                  <c:v>17.384111666379461</c:v>
                </c:pt>
                <c:pt idx="755">
                  <c:v>16.524211614682063</c:v>
                </c:pt>
                <c:pt idx="756">
                  <c:v>16.382905393761849</c:v>
                </c:pt>
                <c:pt idx="757">
                  <c:v>16.403584352920905</c:v>
                </c:pt>
                <c:pt idx="758">
                  <c:v>16.311735309322767</c:v>
                </c:pt>
                <c:pt idx="759">
                  <c:v>16.961054626917115</c:v>
                </c:pt>
                <c:pt idx="760">
                  <c:v>17.0430811649147</c:v>
                </c:pt>
                <c:pt idx="761">
                  <c:v>16.837842495261071</c:v>
                </c:pt>
                <c:pt idx="762">
                  <c:v>16.982422884714804</c:v>
                </c:pt>
                <c:pt idx="763">
                  <c:v>17.799414096157161</c:v>
                </c:pt>
                <c:pt idx="764">
                  <c:v>18.213682577976908</c:v>
                </c:pt>
                <c:pt idx="765">
                  <c:v>18.507668447354817</c:v>
                </c:pt>
                <c:pt idx="766">
                  <c:v>18.126830949508875</c:v>
                </c:pt>
                <c:pt idx="767">
                  <c:v>18.304325348957438</c:v>
                </c:pt>
                <c:pt idx="768">
                  <c:v>16.68654144408065</c:v>
                </c:pt>
                <c:pt idx="769">
                  <c:v>16.215750473892815</c:v>
                </c:pt>
                <c:pt idx="770">
                  <c:v>18.645528175081857</c:v>
                </c:pt>
                <c:pt idx="771">
                  <c:v>17.58883336205411</c:v>
                </c:pt>
                <c:pt idx="772">
                  <c:v>19.493365500603137</c:v>
                </c:pt>
                <c:pt idx="773">
                  <c:v>20.27399620885749</c:v>
                </c:pt>
                <c:pt idx="774">
                  <c:v>19.5416164053076</c:v>
                </c:pt>
                <c:pt idx="775">
                  <c:v>20.839221092538345</c:v>
                </c:pt>
                <c:pt idx="776">
                  <c:v>21.63191452696881</c:v>
                </c:pt>
                <c:pt idx="777">
                  <c:v>21.19765638462864</c:v>
                </c:pt>
                <c:pt idx="778">
                  <c:v>19.793210408409443</c:v>
                </c:pt>
                <c:pt idx="779">
                  <c:v>19.443391349302086</c:v>
                </c:pt>
                <c:pt idx="780">
                  <c:v>18.952266069274515</c:v>
                </c:pt>
                <c:pt idx="781">
                  <c:v>19.246941237291058</c:v>
                </c:pt>
                <c:pt idx="782">
                  <c:v>20.651387213510255</c:v>
                </c:pt>
                <c:pt idx="783">
                  <c:v>18.724797518524902</c:v>
                </c:pt>
                <c:pt idx="784">
                  <c:v>18.333620541099432</c:v>
                </c:pt>
                <c:pt idx="785">
                  <c:v>18.516284680337758</c:v>
                </c:pt>
                <c:pt idx="786">
                  <c:v>20.542822677925212</c:v>
                </c:pt>
                <c:pt idx="787">
                  <c:v>21.280372221264866</c:v>
                </c:pt>
                <c:pt idx="788">
                  <c:v>19.300361881785285</c:v>
                </c:pt>
                <c:pt idx="789">
                  <c:v>22.188523177666728</c:v>
                </c:pt>
                <c:pt idx="790">
                  <c:v>20.249870756505256</c:v>
                </c:pt>
                <c:pt idx="791">
                  <c:v>19.047044632086852</c:v>
                </c:pt>
                <c:pt idx="792">
                  <c:v>18.810959848354301</c:v>
                </c:pt>
                <c:pt idx="793">
                  <c:v>18.521282095467861</c:v>
                </c:pt>
                <c:pt idx="794">
                  <c:v>17.639152162674481</c:v>
                </c:pt>
                <c:pt idx="795">
                  <c:v>16.469240048250906</c:v>
                </c:pt>
                <c:pt idx="796">
                  <c:v>16.036360503188007</c:v>
                </c:pt>
                <c:pt idx="797">
                  <c:v>15.674478717904533</c:v>
                </c:pt>
                <c:pt idx="798">
                  <c:v>16.122695157677065</c:v>
                </c:pt>
                <c:pt idx="799">
                  <c:v>15.485093916939515</c:v>
                </c:pt>
                <c:pt idx="800">
                  <c:v>15.26107185938308</c:v>
                </c:pt>
                <c:pt idx="801">
                  <c:v>14.973462002412546</c:v>
                </c:pt>
                <c:pt idx="802">
                  <c:v>14.177839048767879</c:v>
                </c:pt>
                <c:pt idx="803">
                  <c:v>14.088230225745304</c:v>
                </c:pt>
                <c:pt idx="804">
                  <c:v>13.620713424090988</c:v>
                </c:pt>
                <c:pt idx="805">
                  <c:v>13.809581251077029</c:v>
                </c:pt>
                <c:pt idx="806">
                  <c:v>13.164225400654834</c:v>
                </c:pt>
                <c:pt idx="807">
                  <c:v>13.656039979321042</c:v>
                </c:pt>
                <c:pt idx="808">
                  <c:v>13.771325176632777</c:v>
                </c:pt>
                <c:pt idx="809">
                  <c:v>13.450973634327074</c:v>
                </c:pt>
                <c:pt idx="810">
                  <c:v>13.42288471480269</c:v>
                </c:pt>
                <c:pt idx="811">
                  <c:v>13.256591418231951</c:v>
                </c:pt>
                <c:pt idx="812">
                  <c:v>13.96415647079097</c:v>
                </c:pt>
                <c:pt idx="813">
                  <c:v>15.061175254178874</c:v>
                </c:pt>
                <c:pt idx="814">
                  <c:v>14.728588661037396</c:v>
                </c:pt>
                <c:pt idx="815">
                  <c:v>14.704980182664139</c:v>
                </c:pt>
                <c:pt idx="816">
                  <c:v>14.251077029122868</c:v>
                </c:pt>
                <c:pt idx="817">
                  <c:v>14.959331380320524</c:v>
                </c:pt>
                <c:pt idx="818">
                  <c:v>15.062726176115802</c:v>
                </c:pt>
                <c:pt idx="819">
                  <c:v>15.17490952955368</c:v>
                </c:pt>
                <c:pt idx="820">
                  <c:v>15.043770463553335</c:v>
                </c:pt>
                <c:pt idx="821">
                  <c:v>13.880579010856454</c:v>
                </c:pt>
                <c:pt idx="822">
                  <c:v>13.777184215061176</c:v>
                </c:pt>
                <c:pt idx="823">
                  <c:v>13.566086506979149</c:v>
                </c:pt>
                <c:pt idx="824">
                  <c:v>13.133034637256593</c:v>
                </c:pt>
                <c:pt idx="825">
                  <c:v>13.677408237118733</c:v>
                </c:pt>
                <c:pt idx="826">
                  <c:v>13.760124073754955</c:v>
                </c:pt>
                <c:pt idx="827">
                  <c:v>14.112528002757196</c:v>
                </c:pt>
                <c:pt idx="828">
                  <c:v>12.510770291228676</c:v>
                </c:pt>
                <c:pt idx="829">
                  <c:v>12.778562812338446</c:v>
                </c:pt>
                <c:pt idx="830">
                  <c:v>13.539548509391695</c:v>
                </c:pt>
                <c:pt idx="831">
                  <c:v>14.014992245390316</c:v>
                </c:pt>
                <c:pt idx="832">
                  <c:v>13.714113389626057</c:v>
                </c:pt>
                <c:pt idx="833">
                  <c:v>13.360675512665864</c:v>
                </c:pt>
                <c:pt idx="834">
                  <c:v>12.028088919524384</c:v>
                </c:pt>
                <c:pt idx="835">
                  <c:v>12.297777011890402</c:v>
                </c:pt>
                <c:pt idx="836">
                  <c:v>11.095467861450974</c:v>
                </c:pt>
                <c:pt idx="837">
                  <c:v>10.784766500086162</c:v>
                </c:pt>
                <c:pt idx="838">
                  <c:v>10.685852145442013</c:v>
                </c:pt>
                <c:pt idx="839">
                  <c:v>10.490952955367913</c:v>
                </c:pt>
                <c:pt idx="840">
                  <c:v>10.387558159572635</c:v>
                </c:pt>
                <c:pt idx="841">
                  <c:v>10.411855936584526</c:v>
                </c:pt>
                <c:pt idx="842">
                  <c:v>10.508874719972429</c:v>
                </c:pt>
                <c:pt idx="843">
                  <c:v>10.367051525073238</c:v>
                </c:pt>
                <c:pt idx="844">
                  <c:v>9.8635188695502336</c:v>
                </c:pt>
                <c:pt idx="845">
                  <c:v>9.7011890401516467</c:v>
                </c:pt>
                <c:pt idx="846">
                  <c:v>9.6493193175943492</c:v>
                </c:pt>
                <c:pt idx="847">
                  <c:v>9.4435636739617461</c:v>
                </c:pt>
                <c:pt idx="848">
                  <c:v>9.4551094261588844</c:v>
                </c:pt>
                <c:pt idx="849">
                  <c:v>9.3086334654489065</c:v>
                </c:pt>
                <c:pt idx="850">
                  <c:v>9.3241426848181987</c:v>
                </c:pt>
                <c:pt idx="851">
                  <c:v>8.9936239875926258</c:v>
                </c:pt>
                <c:pt idx="852">
                  <c:v>9.4439083232810628</c:v>
                </c:pt>
                <c:pt idx="853">
                  <c:v>9.565569533000172</c:v>
                </c:pt>
                <c:pt idx="854">
                  <c:v>9.3362054109943138</c:v>
                </c:pt>
                <c:pt idx="855">
                  <c:v>9.1709460623815264</c:v>
                </c:pt>
                <c:pt idx="856">
                  <c:v>9.2021368257797693</c:v>
                </c:pt>
                <c:pt idx="857">
                  <c:v>9.1573324142684829</c:v>
                </c:pt>
                <c:pt idx="858">
                  <c:v>9.1518180251594021</c:v>
                </c:pt>
                <c:pt idx="859">
                  <c:v>9.054799241771498</c:v>
                </c:pt>
                <c:pt idx="860">
                  <c:v>9.0199896605204213</c:v>
                </c:pt>
                <c:pt idx="861">
                  <c:v>8.7010167154919866</c:v>
                </c:pt>
                <c:pt idx="862">
                  <c:v>8.951059796656903</c:v>
                </c:pt>
                <c:pt idx="863">
                  <c:v>8.7916594864725148</c:v>
                </c:pt>
                <c:pt idx="864">
                  <c:v>8.8126830949508879</c:v>
                </c:pt>
                <c:pt idx="865">
                  <c:v>8.7296226089953475</c:v>
                </c:pt>
                <c:pt idx="866">
                  <c:v>9.1533689470963306</c:v>
                </c:pt>
                <c:pt idx="867">
                  <c:v>8.9889712217818385</c:v>
                </c:pt>
                <c:pt idx="868">
                  <c:v>9.1547475443736008</c:v>
                </c:pt>
                <c:pt idx="869">
                  <c:v>9.0265379975874556</c:v>
                </c:pt>
                <c:pt idx="870">
                  <c:v>8.7721867999310703</c:v>
                </c:pt>
                <c:pt idx="871">
                  <c:v>8.7547820093055311</c:v>
                </c:pt>
                <c:pt idx="872">
                  <c:v>8.5109426158883341</c:v>
                </c:pt>
                <c:pt idx="873">
                  <c:v>8.5783215578149239</c:v>
                </c:pt>
                <c:pt idx="874">
                  <c:v>8.4906083060485962</c:v>
                </c:pt>
                <c:pt idx="875">
                  <c:v>7.2321213165604004</c:v>
                </c:pt>
                <c:pt idx="876">
                  <c:v>7.1818025159400323</c:v>
                </c:pt>
                <c:pt idx="877">
                  <c:v>7.1774943994485625</c:v>
                </c:pt>
                <c:pt idx="878">
                  <c:v>7.2014475271411342</c:v>
                </c:pt>
                <c:pt idx="879">
                  <c:v>7.0525590211959335</c:v>
                </c:pt>
                <c:pt idx="880">
                  <c:v>7.0696191625021543</c:v>
                </c:pt>
                <c:pt idx="881">
                  <c:v>6.8786834396002074</c:v>
                </c:pt>
                <c:pt idx="882">
                  <c:v>6.8412889884542487</c:v>
                </c:pt>
                <c:pt idx="883">
                  <c:v>6.9643287954506299</c:v>
                </c:pt>
                <c:pt idx="884">
                  <c:v>7.001895571256247</c:v>
                </c:pt>
                <c:pt idx="885">
                  <c:v>6.9710494571773225</c:v>
                </c:pt>
                <c:pt idx="886">
                  <c:v>6.9701878338790291</c:v>
                </c:pt>
                <c:pt idx="887">
                  <c:v>7.1121833534378771</c:v>
                </c:pt>
                <c:pt idx="888">
                  <c:v>7.0734103050146482</c:v>
                </c:pt>
                <c:pt idx="889">
                  <c:v>7.0196450112011037</c:v>
                </c:pt>
                <c:pt idx="890">
                  <c:v>7.0117180768567993</c:v>
                </c:pt>
                <c:pt idx="891">
                  <c:v>7.044632086851629</c:v>
                </c:pt>
                <c:pt idx="892">
                  <c:v>6.8983284508013103</c:v>
                </c:pt>
                <c:pt idx="893">
                  <c:v>6.80389453730829</c:v>
                </c:pt>
                <c:pt idx="894">
                  <c:v>6.803205238669654</c:v>
                </c:pt>
                <c:pt idx="895">
                  <c:v>6.8138893675684997</c:v>
                </c:pt>
                <c:pt idx="896">
                  <c:v>6.8051008099259009</c:v>
                </c:pt>
                <c:pt idx="897">
                  <c:v>6.8929863863518879</c:v>
                </c:pt>
                <c:pt idx="898">
                  <c:v>6.9227985524728597</c:v>
                </c:pt>
                <c:pt idx="899">
                  <c:v>6.790453213854903</c:v>
                </c:pt>
                <c:pt idx="900">
                  <c:v>6.8321557814923315</c:v>
                </c:pt>
                <c:pt idx="901">
                  <c:v>6.8092366017577124</c:v>
                </c:pt>
                <c:pt idx="902">
                  <c:v>6.8095812510770299</c:v>
                </c:pt>
                <c:pt idx="903">
                  <c:v>6.5483370670342929</c:v>
                </c:pt>
                <c:pt idx="904">
                  <c:v>6.6944683784249532</c:v>
                </c:pt>
                <c:pt idx="905">
                  <c:v>6.7430639324487336</c:v>
                </c:pt>
                <c:pt idx="906">
                  <c:v>6.7447871790453222</c:v>
                </c:pt>
                <c:pt idx="907">
                  <c:v>6.7103222471135622</c:v>
                </c:pt>
                <c:pt idx="908">
                  <c:v>6.7253144925038777</c:v>
                </c:pt>
                <c:pt idx="909">
                  <c:v>6.7151473375840087</c:v>
                </c:pt>
                <c:pt idx="910">
                  <c:v>6.7582285024987083</c:v>
                </c:pt>
                <c:pt idx="911">
                  <c:v>6.6034809581251084</c:v>
                </c:pt>
                <c:pt idx="912">
                  <c:v>7.2577976908495607</c:v>
                </c:pt>
                <c:pt idx="913">
                  <c:v>6.9934516629329666</c:v>
                </c:pt>
                <c:pt idx="914">
                  <c:v>6.9081509564018617</c:v>
                </c:pt>
                <c:pt idx="915">
                  <c:v>6.9877649491642257</c:v>
                </c:pt>
                <c:pt idx="916">
                  <c:v>6.8755815957263495</c:v>
                </c:pt>
                <c:pt idx="917">
                  <c:v>6.8552472858866107</c:v>
                </c:pt>
                <c:pt idx="918">
                  <c:v>6.4354644149577807</c:v>
                </c:pt>
                <c:pt idx="919">
                  <c:v>6.3353437876960204</c:v>
                </c:pt>
                <c:pt idx="920">
                  <c:v>6.3243150094778571</c:v>
                </c:pt>
                <c:pt idx="921">
                  <c:v>6.3013958297432362</c:v>
                </c:pt>
                <c:pt idx="922">
                  <c:v>6.3175943477511636</c:v>
                </c:pt>
                <c:pt idx="923">
                  <c:v>6.3660175771152856</c:v>
                </c:pt>
                <c:pt idx="924">
                  <c:v>6.3434430466999832</c:v>
                </c:pt>
                <c:pt idx="925">
                  <c:v>6.4557987247975195</c:v>
                </c:pt>
                <c:pt idx="926">
                  <c:v>6.407720144752715</c:v>
                </c:pt>
                <c:pt idx="927">
                  <c:v>6.4173703256936072</c:v>
                </c:pt>
                <c:pt idx="928">
                  <c:v>5.9212476305359303</c:v>
                </c:pt>
                <c:pt idx="929">
                  <c:v>5.9486472514216793</c:v>
                </c:pt>
                <c:pt idx="930">
                  <c:v>6.0530759951749102</c:v>
                </c:pt>
                <c:pt idx="931">
                  <c:v>6.0149922453903155</c:v>
                </c:pt>
                <c:pt idx="932">
                  <c:v>6.0342926072721008</c:v>
                </c:pt>
                <c:pt idx="933">
                  <c:v>6.1421678442185081</c:v>
                </c:pt>
                <c:pt idx="934">
                  <c:v>6.0937446148543861</c:v>
                </c:pt>
                <c:pt idx="935">
                  <c:v>6.0332586593141482</c:v>
                </c:pt>
                <c:pt idx="936">
                  <c:v>6.0823711873169053</c:v>
                </c:pt>
                <c:pt idx="937">
                  <c:v>5.9932793382733074</c:v>
                </c:pt>
                <c:pt idx="938">
                  <c:v>6.0346372565914193</c:v>
                </c:pt>
                <c:pt idx="939">
                  <c:v>6.1986903325865939</c:v>
                </c:pt>
                <c:pt idx="940">
                  <c:v>6.2565914182319489</c:v>
                </c:pt>
                <c:pt idx="941">
                  <c:v>6.2534895743580909</c:v>
                </c:pt>
                <c:pt idx="942">
                  <c:v>6.294330518697226</c:v>
                </c:pt>
                <c:pt idx="943">
                  <c:v>6.2379803549887995</c:v>
                </c:pt>
                <c:pt idx="944">
                  <c:v>6.2710666896432885</c:v>
                </c:pt>
                <c:pt idx="945">
                  <c:v>6.1681888678269869</c:v>
                </c:pt>
                <c:pt idx="946">
                  <c:v>6.1797346200241261</c:v>
                </c:pt>
                <c:pt idx="947">
                  <c:v>6.4794072031707746</c:v>
                </c:pt>
                <c:pt idx="948">
                  <c:v>6.3341375150784076</c:v>
                </c:pt>
                <c:pt idx="949">
                  <c:v>6.4156470790970195</c:v>
                </c:pt>
                <c:pt idx="950">
                  <c:v>6.3263829053937624</c:v>
                </c:pt>
                <c:pt idx="951">
                  <c:v>6.3010511804239195</c:v>
                </c:pt>
                <c:pt idx="952">
                  <c:v>6.4609684645872836</c:v>
                </c:pt>
                <c:pt idx="953">
                  <c:v>6.1881785283474073</c:v>
                </c:pt>
                <c:pt idx="954">
                  <c:v>6.3794589005686717</c:v>
                </c:pt>
                <c:pt idx="955">
                  <c:v>6.4037566775805619</c:v>
                </c:pt>
                <c:pt idx="956">
                  <c:v>6.3980699638118219</c:v>
                </c:pt>
                <c:pt idx="957">
                  <c:v>7.0363605031880061</c:v>
                </c:pt>
                <c:pt idx="958">
                  <c:v>7.0653110460106845</c:v>
                </c:pt>
                <c:pt idx="959">
                  <c:v>7.0892641737032571</c:v>
                </c:pt>
                <c:pt idx="960">
                  <c:v>7.1885231776667249</c:v>
                </c:pt>
                <c:pt idx="961">
                  <c:v>6.7396174392555581</c:v>
                </c:pt>
                <c:pt idx="962">
                  <c:v>6.8152679648457699</c:v>
                </c:pt>
                <c:pt idx="963">
                  <c:v>6.7606410477339312</c:v>
                </c:pt>
                <c:pt idx="964">
                  <c:v>6.9765638462864041</c:v>
                </c:pt>
                <c:pt idx="965">
                  <c:v>6.8292262622781328</c:v>
                </c:pt>
                <c:pt idx="966">
                  <c:v>6.6008960882302263</c:v>
                </c:pt>
                <c:pt idx="967">
                  <c:v>6.8555919352059291</c:v>
                </c:pt>
                <c:pt idx="968">
                  <c:v>6.6982595209374463</c:v>
                </c:pt>
                <c:pt idx="969">
                  <c:v>6.9562295364466653</c:v>
                </c:pt>
                <c:pt idx="970">
                  <c:v>6.4013441323453391</c:v>
                </c:pt>
                <c:pt idx="971">
                  <c:v>6.772014475271412</c:v>
                </c:pt>
                <c:pt idx="972">
                  <c:v>6.7373772186799936</c:v>
                </c:pt>
                <c:pt idx="973">
                  <c:v>7.1432017921764608</c:v>
                </c:pt>
                <c:pt idx="974">
                  <c:v>7.0234361537135968</c:v>
                </c:pt>
                <c:pt idx="975">
                  <c:v>7.1256246768912641</c:v>
                </c:pt>
                <c:pt idx="976">
                  <c:v>6.8518007926934352</c:v>
                </c:pt>
                <c:pt idx="977">
                  <c:v>7.2626227813200073</c:v>
                </c:pt>
                <c:pt idx="978">
                  <c:v>6.5655695330001729</c:v>
                </c:pt>
                <c:pt idx="979">
                  <c:v>6.514044459762192</c:v>
                </c:pt>
                <c:pt idx="980">
                  <c:v>6.2469412372910567</c:v>
                </c:pt>
                <c:pt idx="981">
                  <c:v>5.6865414440806488</c:v>
                </c:pt>
                <c:pt idx="982">
                  <c:v>5.6610373944511458</c:v>
                </c:pt>
                <c:pt idx="983">
                  <c:v>5.6570739272789945</c:v>
                </c:pt>
                <c:pt idx="984">
                  <c:v>5.7804583835946932</c:v>
                </c:pt>
                <c:pt idx="985">
                  <c:v>6.0927106668964335</c:v>
                </c:pt>
                <c:pt idx="986">
                  <c:v>5.9198690332586601</c:v>
                </c:pt>
                <c:pt idx="987">
                  <c:v>6.0742719283129425</c:v>
                </c:pt>
                <c:pt idx="988">
                  <c:v>6.2719283129415819</c:v>
                </c:pt>
                <c:pt idx="989">
                  <c:v>6.0417025676374294</c:v>
                </c:pt>
                <c:pt idx="990">
                  <c:v>5.9624332241943829</c:v>
                </c:pt>
                <c:pt idx="991">
                  <c:v>6.0853007065311058</c:v>
                </c:pt>
                <c:pt idx="992">
                  <c:v>6.4885404101326909</c:v>
                </c:pt>
                <c:pt idx="993">
                  <c:v>6.861795622953645</c:v>
                </c:pt>
                <c:pt idx="994">
                  <c:v>6.7227296226089956</c:v>
                </c:pt>
                <c:pt idx="995">
                  <c:v>7.1681888678269861</c:v>
                </c:pt>
                <c:pt idx="996">
                  <c:v>7.3117353093227644</c:v>
                </c:pt>
                <c:pt idx="997">
                  <c:v>6.9589867310012075</c:v>
                </c:pt>
                <c:pt idx="998">
                  <c:v>7.4321902464242635</c:v>
                </c:pt>
                <c:pt idx="999">
                  <c:v>7.4208168188867836</c:v>
                </c:pt>
                <c:pt idx="1000">
                  <c:v>6.6937790797863181</c:v>
                </c:pt>
                <c:pt idx="1001">
                  <c:v>6.6482853696363957</c:v>
                </c:pt>
                <c:pt idx="1002">
                  <c:v>7.0442874375323115</c:v>
                </c:pt>
                <c:pt idx="1003">
                  <c:v>6.772014475271412</c:v>
                </c:pt>
                <c:pt idx="1004">
                  <c:v>7.6214027227296226</c:v>
                </c:pt>
                <c:pt idx="1005">
                  <c:v>7.5691883508530067</c:v>
                </c:pt>
                <c:pt idx="1006">
                  <c:v>8.0417025676374294</c:v>
                </c:pt>
                <c:pt idx="1007">
                  <c:v>7.9271066689643304</c:v>
                </c:pt>
                <c:pt idx="1008">
                  <c:v>8.5095640186110639</c:v>
                </c:pt>
                <c:pt idx="1009">
                  <c:v>9.7525417887299675</c:v>
                </c:pt>
                <c:pt idx="1010">
                  <c:v>9.696191625021541</c:v>
                </c:pt>
                <c:pt idx="1011">
                  <c:v>9.7544373599862144</c:v>
                </c:pt>
                <c:pt idx="1012">
                  <c:v>9.9145269688092359</c:v>
                </c:pt>
                <c:pt idx="1013">
                  <c:v>10.140616922281581</c:v>
                </c:pt>
                <c:pt idx="1014">
                  <c:v>11.139755298983285</c:v>
                </c:pt>
                <c:pt idx="1015">
                  <c:v>11.109598483542996</c:v>
                </c:pt>
                <c:pt idx="1016">
                  <c:v>11.114940547992418</c:v>
                </c:pt>
                <c:pt idx="1017">
                  <c:v>11.082371187316907</c:v>
                </c:pt>
                <c:pt idx="1018">
                  <c:v>11.063587799414096</c:v>
                </c:pt>
                <c:pt idx="1019">
                  <c:v>11.165948647251422</c:v>
                </c:pt>
                <c:pt idx="1020">
                  <c:v>11.326382905393762</c:v>
                </c:pt>
                <c:pt idx="1021">
                  <c:v>11.227296226089955</c:v>
                </c:pt>
                <c:pt idx="1022">
                  <c:v>11.149577804583837</c:v>
                </c:pt>
                <c:pt idx="1023">
                  <c:v>11.175598828192316</c:v>
                </c:pt>
                <c:pt idx="1024">
                  <c:v>11.007926934344304</c:v>
                </c:pt>
                <c:pt idx="1025">
                  <c:v>11.075133551611236</c:v>
                </c:pt>
                <c:pt idx="1026">
                  <c:v>11.028261244184042</c:v>
                </c:pt>
                <c:pt idx="1027">
                  <c:v>10.97432362571084</c:v>
                </c:pt>
                <c:pt idx="1028">
                  <c:v>10.908323281061522</c:v>
                </c:pt>
                <c:pt idx="1029">
                  <c:v>10.932276408754094</c:v>
                </c:pt>
                <c:pt idx="1030">
                  <c:v>11.184042736515597</c:v>
                </c:pt>
                <c:pt idx="1031">
                  <c:v>11.201447527141134</c:v>
                </c:pt>
                <c:pt idx="1032">
                  <c:v>11.255385145614339</c:v>
                </c:pt>
                <c:pt idx="1033">
                  <c:v>11.24952610718594</c:v>
                </c:pt>
                <c:pt idx="1034">
                  <c:v>11.294330518697228</c:v>
                </c:pt>
                <c:pt idx="1035">
                  <c:v>11.287265207651215</c:v>
                </c:pt>
                <c:pt idx="1036">
                  <c:v>11.316905049112529</c:v>
                </c:pt>
                <c:pt idx="1037">
                  <c:v>11.358952266069275</c:v>
                </c:pt>
                <c:pt idx="1038">
                  <c:v>11.350508357745994</c:v>
                </c:pt>
                <c:pt idx="1039">
                  <c:v>11.248147509908669</c:v>
                </c:pt>
                <c:pt idx="1040">
                  <c:v>11.395829743236257</c:v>
                </c:pt>
                <c:pt idx="1041">
                  <c:v>11.609684645872825</c:v>
                </c:pt>
                <c:pt idx="1042">
                  <c:v>11.638979838014821</c:v>
                </c:pt>
                <c:pt idx="1043">
                  <c:v>11.618128554196106</c:v>
                </c:pt>
                <c:pt idx="1044">
                  <c:v>10.91711183870412</c:v>
                </c:pt>
                <c:pt idx="1045">
                  <c:v>10.902119593313804</c:v>
                </c:pt>
                <c:pt idx="1046">
                  <c:v>10.844735481647424</c:v>
                </c:pt>
                <c:pt idx="1047">
                  <c:v>10.773737721868001</c:v>
                </c:pt>
                <c:pt idx="1048">
                  <c:v>11.42546958469757</c:v>
                </c:pt>
                <c:pt idx="1049">
                  <c:v>11.481992073065657</c:v>
                </c:pt>
                <c:pt idx="1050">
                  <c:v>11.499569188350854</c:v>
                </c:pt>
                <c:pt idx="1051">
                  <c:v>11.375150784077203</c:v>
                </c:pt>
                <c:pt idx="1052">
                  <c:v>11.359641564707911</c:v>
                </c:pt>
                <c:pt idx="1053">
                  <c:v>11.450456660348097</c:v>
                </c:pt>
                <c:pt idx="1054">
                  <c:v>11.339134930208514</c:v>
                </c:pt>
                <c:pt idx="1055">
                  <c:v>11.206617266930898</c:v>
                </c:pt>
                <c:pt idx="1056">
                  <c:v>11.258486989488198</c:v>
                </c:pt>
                <c:pt idx="1057">
                  <c:v>11.376701706014131</c:v>
                </c:pt>
                <c:pt idx="1058">
                  <c:v>11.404618300878857</c:v>
                </c:pt>
                <c:pt idx="1059">
                  <c:v>11.38135447182492</c:v>
                </c:pt>
                <c:pt idx="1060">
                  <c:v>11.433913493020853</c:v>
                </c:pt>
                <c:pt idx="1061">
                  <c:v>11.532827847665002</c:v>
                </c:pt>
                <c:pt idx="1062">
                  <c:v>11.136308805790108</c:v>
                </c:pt>
                <c:pt idx="1063">
                  <c:v>11.088574875064623</c:v>
                </c:pt>
                <c:pt idx="1064">
                  <c:v>11.347578838531795</c:v>
                </c:pt>
                <c:pt idx="1065">
                  <c:v>11.562984663105292</c:v>
                </c:pt>
                <c:pt idx="1066">
                  <c:v>11.585386868860935</c:v>
                </c:pt>
                <c:pt idx="1067">
                  <c:v>11.653799758745476</c:v>
                </c:pt>
                <c:pt idx="1068">
                  <c:v>11.201964501120111</c:v>
                </c:pt>
                <c:pt idx="1069">
                  <c:v>11.013096674134069</c:v>
                </c:pt>
                <c:pt idx="1070">
                  <c:v>10.930208512838188</c:v>
                </c:pt>
                <c:pt idx="1071">
                  <c:v>10.777528864380493</c:v>
                </c:pt>
                <c:pt idx="1072">
                  <c:v>11.198518007926936</c:v>
                </c:pt>
                <c:pt idx="1073">
                  <c:v>11.224539031535414</c:v>
                </c:pt>
                <c:pt idx="1074">
                  <c:v>11.175254178872997</c:v>
                </c:pt>
                <c:pt idx="1075">
                  <c:v>11.159055660865072</c:v>
                </c:pt>
                <c:pt idx="1076">
                  <c:v>10.911597449595037</c:v>
                </c:pt>
                <c:pt idx="1077">
                  <c:v>10.840599689815614</c:v>
                </c:pt>
                <c:pt idx="1078">
                  <c:v>10.870239531276926</c:v>
                </c:pt>
                <c:pt idx="1079">
                  <c:v>10.752886438049286</c:v>
                </c:pt>
                <c:pt idx="1080">
                  <c:v>10.658280199896605</c:v>
                </c:pt>
                <c:pt idx="1081">
                  <c:v>11.035843529209032</c:v>
                </c:pt>
                <c:pt idx="1082">
                  <c:v>11.22798552472859</c:v>
                </c:pt>
                <c:pt idx="1083">
                  <c:v>11.563846286403585</c:v>
                </c:pt>
                <c:pt idx="1084">
                  <c:v>12.681199379631225</c:v>
                </c:pt>
                <c:pt idx="1085">
                  <c:v>12.524556264001379</c:v>
                </c:pt>
                <c:pt idx="1086">
                  <c:v>12.56315698776495</c:v>
                </c:pt>
                <c:pt idx="1087">
                  <c:v>12.403067378941927</c:v>
                </c:pt>
                <c:pt idx="1088">
                  <c:v>12.107358262967431</c:v>
                </c:pt>
                <c:pt idx="1089">
                  <c:v>12.053592969153886</c:v>
                </c:pt>
                <c:pt idx="1090">
                  <c:v>12.141478545579874</c:v>
                </c:pt>
                <c:pt idx="1091">
                  <c:v>12.200068929863864</c:v>
                </c:pt>
                <c:pt idx="1092">
                  <c:v>11.906772359124592</c:v>
                </c:pt>
                <c:pt idx="1093">
                  <c:v>11.56022746855075</c:v>
                </c:pt>
                <c:pt idx="1094">
                  <c:v>11.602447010167156</c:v>
                </c:pt>
                <c:pt idx="1095">
                  <c:v>11.5386868860934</c:v>
                </c:pt>
                <c:pt idx="1096">
                  <c:v>11.247975185249009</c:v>
                </c:pt>
                <c:pt idx="1097">
                  <c:v>10.951059796656901</c:v>
                </c:pt>
                <c:pt idx="1098">
                  <c:v>11.165087023953129</c:v>
                </c:pt>
                <c:pt idx="1099">
                  <c:v>10.780458383594693</c:v>
                </c:pt>
                <c:pt idx="1100">
                  <c:v>11.175426503532657</c:v>
                </c:pt>
                <c:pt idx="1101">
                  <c:v>11.013613648113045</c:v>
                </c:pt>
                <c:pt idx="1102">
                  <c:v>11.344649319317595</c:v>
                </c:pt>
                <c:pt idx="1103">
                  <c:v>10.880579010856454</c:v>
                </c:pt>
                <c:pt idx="1104">
                  <c:v>10.804928485266243</c:v>
                </c:pt>
                <c:pt idx="1105">
                  <c:v>10.665173186282958</c:v>
                </c:pt>
                <c:pt idx="1106">
                  <c:v>10.77356539720834</c:v>
                </c:pt>
                <c:pt idx="1107">
                  <c:v>10.880406686196794</c:v>
                </c:pt>
                <c:pt idx="1108">
                  <c:v>10.740479062553852</c:v>
                </c:pt>
                <c:pt idx="1109">
                  <c:v>10.592452179906946</c:v>
                </c:pt>
                <c:pt idx="1110">
                  <c:v>11.251249353782528</c:v>
                </c:pt>
                <c:pt idx="1111">
                  <c:v>10.820610029295192</c:v>
                </c:pt>
                <c:pt idx="1112">
                  <c:v>11.581078752369464</c:v>
                </c:pt>
                <c:pt idx="1113">
                  <c:v>11.96157160089609</c:v>
                </c:pt>
                <c:pt idx="1114">
                  <c:v>12.107185938307772</c:v>
                </c:pt>
                <c:pt idx="1115">
                  <c:v>12.085473031190764</c:v>
                </c:pt>
                <c:pt idx="1116">
                  <c:v>12.786489746682751</c:v>
                </c:pt>
                <c:pt idx="1117">
                  <c:v>12.985007754609684</c:v>
                </c:pt>
                <c:pt idx="1118">
                  <c:v>13.111838704118561</c:v>
                </c:pt>
                <c:pt idx="1119">
                  <c:v>13.321730139582977</c:v>
                </c:pt>
                <c:pt idx="1120">
                  <c:v>14.095467861450976</c:v>
                </c:pt>
                <c:pt idx="1121">
                  <c:v>14.166810270549718</c:v>
                </c:pt>
                <c:pt idx="1122">
                  <c:v>14.210580734103051</c:v>
                </c:pt>
                <c:pt idx="1123">
                  <c:v>14.10597966569016</c:v>
                </c:pt>
                <c:pt idx="1124">
                  <c:v>13.680854730311909</c:v>
                </c:pt>
                <c:pt idx="1125">
                  <c:v>14.089264173703258</c:v>
                </c:pt>
                <c:pt idx="1126">
                  <c:v>14.465793555057729</c:v>
                </c:pt>
                <c:pt idx="1127">
                  <c:v>13.303119076339826</c:v>
                </c:pt>
                <c:pt idx="1128">
                  <c:v>12.752886438049286</c:v>
                </c:pt>
                <c:pt idx="1129">
                  <c:v>12.757711528519733</c:v>
                </c:pt>
                <c:pt idx="1130">
                  <c:v>12.636739617439257</c:v>
                </c:pt>
                <c:pt idx="1131">
                  <c:v>12.878683439600207</c:v>
                </c:pt>
                <c:pt idx="1132">
                  <c:v>12.716525934861279</c:v>
                </c:pt>
                <c:pt idx="1133">
                  <c:v>12.613820437704637</c:v>
                </c:pt>
                <c:pt idx="1134">
                  <c:v>11.59607099775978</c:v>
                </c:pt>
                <c:pt idx="1135">
                  <c:v>10.937790797863174</c:v>
                </c:pt>
                <c:pt idx="1136">
                  <c:v>10.770463553334483</c:v>
                </c:pt>
                <c:pt idx="1137">
                  <c:v>10.718593830777184</c:v>
                </c:pt>
                <c:pt idx="1138">
                  <c:v>10.768567982078237</c:v>
                </c:pt>
                <c:pt idx="1139">
                  <c:v>10.990522143718767</c:v>
                </c:pt>
                <c:pt idx="1140">
                  <c:v>10.859038428399105</c:v>
                </c:pt>
                <c:pt idx="1141">
                  <c:v>11.488368085473033</c:v>
                </c:pt>
                <c:pt idx="1142">
                  <c:v>11.557814923315528</c:v>
                </c:pt>
                <c:pt idx="1143">
                  <c:v>11.65207651214889</c:v>
                </c:pt>
                <c:pt idx="1144">
                  <c:v>11.37704635533345</c:v>
                </c:pt>
                <c:pt idx="1145">
                  <c:v>11.270377391004653</c:v>
                </c:pt>
                <c:pt idx="1146">
                  <c:v>11.356195071514735</c:v>
                </c:pt>
                <c:pt idx="1147">
                  <c:v>11.201102877821818</c:v>
                </c:pt>
                <c:pt idx="1148">
                  <c:v>11.34120282612442</c:v>
                </c:pt>
                <c:pt idx="1149">
                  <c:v>10.942098914354645</c:v>
                </c:pt>
                <c:pt idx="1150">
                  <c:v>11.014130622092022</c:v>
                </c:pt>
                <c:pt idx="1151">
                  <c:v>10.69808719627779</c:v>
                </c:pt>
                <c:pt idx="1152">
                  <c:v>10.080992590039635</c:v>
                </c:pt>
                <c:pt idx="1153">
                  <c:v>10.568843701533691</c:v>
                </c:pt>
                <c:pt idx="1154">
                  <c:v>10.474754437359987</c:v>
                </c:pt>
                <c:pt idx="1155">
                  <c:v>10.764432190246426</c:v>
                </c:pt>
                <c:pt idx="1156">
                  <c:v>10.594520075822851</c:v>
                </c:pt>
                <c:pt idx="1157">
                  <c:v>10.601413062209202</c:v>
                </c:pt>
                <c:pt idx="1158">
                  <c:v>10.41288988454248</c:v>
                </c:pt>
                <c:pt idx="1159">
                  <c:v>11.569016026193349</c:v>
                </c:pt>
                <c:pt idx="1160">
                  <c:v>11.649836291573324</c:v>
                </c:pt>
                <c:pt idx="1161">
                  <c:v>11.61037394451146</c:v>
                </c:pt>
                <c:pt idx="1162">
                  <c:v>11.56160606582802</c:v>
                </c:pt>
                <c:pt idx="1163">
                  <c:v>11.09029812166121</c:v>
                </c:pt>
                <c:pt idx="1164">
                  <c:v>11.176805100809926</c:v>
                </c:pt>
                <c:pt idx="1165">
                  <c:v>11.0029295192142</c:v>
                </c:pt>
                <c:pt idx="1166">
                  <c:v>11.431500947785629</c:v>
                </c:pt>
                <c:pt idx="1167">
                  <c:v>10.8481819748406</c:v>
                </c:pt>
                <c:pt idx="1168">
                  <c:v>11.276753403412028</c:v>
                </c:pt>
                <c:pt idx="1169">
                  <c:v>11.844390832328108</c:v>
                </c:pt>
                <c:pt idx="1170">
                  <c:v>11.644494227123902</c:v>
                </c:pt>
                <c:pt idx="1171">
                  <c:v>12.921936929174567</c:v>
                </c:pt>
                <c:pt idx="1172">
                  <c:v>13.122695157677065</c:v>
                </c:pt>
                <c:pt idx="1173">
                  <c:v>13.249870756505256</c:v>
                </c:pt>
                <c:pt idx="1174">
                  <c:v>13.189729450284336</c:v>
                </c:pt>
                <c:pt idx="1175">
                  <c:v>13.134068585214544</c:v>
                </c:pt>
                <c:pt idx="1176">
                  <c:v>12.904187489229709</c:v>
                </c:pt>
                <c:pt idx="1177">
                  <c:v>13.300017232465967</c:v>
                </c:pt>
                <c:pt idx="1178">
                  <c:v>13.162329829398589</c:v>
                </c:pt>
                <c:pt idx="1179">
                  <c:v>12.960537652938136</c:v>
                </c:pt>
                <c:pt idx="1180">
                  <c:v>12.899879372738241</c:v>
                </c:pt>
                <c:pt idx="1181">
                  <c:v>12.709115974495951</c:v>
                </c:pt>
                <c:pt idx="1182">
                  <c:v>12.855419610546271</c:v>
                </c:pt>
                <c:pt idx="1183">
                  <c:v>12.231432017921765</c:v>
                </c:pt>
                <c:pt idx="1184">
                  <c:v>12.648113044976737</c:v>
                </c:pt>
                <c:pt idx="1185">
                  <c:v>12.63191452696881</c:v>
                </c:pt>
                <c:pt idx="1186">
                  <c:v>12.851973117353094</c:v>
                </c:pt>
                <c:pt idx="1187">
                  <c:v>13.056522488368087</c:v>
                </c:pt>
                <c:pt idx="1188">
                  <c:v>12.915388592107531</c:v>
                </c:pt>
                <c:pt idx="1189">
                  <c:v>13.746855074961228</c:v>
                </c:pt>
                <c:pt idx="1190">
                  <c:v>14.463897983801482</c:v>
                </c:pt>
                <c:pt idx="1191">
                  <c:v>14.688437015336897</c:v>
                </c:pt>
                <c:pt idx="1192">
                  <c:v>14.18628295709116</c:v>
                </c:pt>
                <c:pt idx="1193">
                  <c:v>14.1978287092883</c:v>
                </c:pt>
                <c:pt idx="1194">
                  <c:v>13.875236946407032</c:v>
                </c:pt>
                <c:pt idx="1195">
                  <c:v>14.365155953816993</c:v>
                </c:pt>
                <c:pt idx="1196">
                  <c:v>14.591590556608653</c:v>
                </c:pt>
                <c:pt idx="1197">
                  <c:v>14.941926589694985</c:v>
                </c:pt>
                <c:pt idx="1198">
                  <c:v>14.963984146131313</c:v>
                </c:pt>
                <c:pt idx="1199">
                  <c:v>14.583318972945031</c:v>
                </c:pt>
                <c:pt idx="1200">
                  <c:v>14.496639669136654</c:v>
                </c:pt>
                <c:pt idx="1201">
                  <c:v>15.541444080647944</c:v>
                </c:pt>
                <c:pt idx="1202">
                  <c:v>16.057556436326042</c:v>
                </c:pt>
                <c:pt idx="1203">
                  <c:v>15.827503015681547</c:v>
                </c:pt>
                <c:pt idx="1204">
                  <c:v>16.146820610029298</c:v>
                </c:pt>
                <c:pt idx="1205">
                  <c:v>16.644321902464245</c:v>
                </c:pt>
                <c:pt idx="1206">
                  <c:v>16.990522143718767</c:v>
                </c:pt>
                <c:pt idx="1207">
                  <c:v>16.720317077373771</c:v>
                </c:pt>
                <c:pt idx="1208">
                  <c:v>16.822505600551441</c:v>
                </c:pt>
                <c:pt idx="1209">
                  <c:v>15.916594864725143</c:v>
                </c:pt>
                <c:pt idx="1210">
                  <c:v>15.624676891263141</c:v>
                </c:pt>
                <c:pt idx="1211">
                  <c:v>15.922798552472861</c:v>
                </c:pt>
                <c:pt idx="1212">
                  <c:v>16.196105462691712</c:v>
                </c:pt>
                <c:pt idx="1213">
                  <c:v>16.104256419093574</c:v>
                </c:pt>
                <c:pt idx="1214">
                  <c:v>15.371531966224369</c:v>
                </c:pt>
                <c:pt idx="1215">
                  <c:v>15.990522143718767</c:v>
                </c:pt>
                <c:pt idx="1216">
                  <c:v>15.299672583146648</c:v>
                </c:pt>
                <c:pt idx="1217">
                  <c:v>16.619679476133037</c:v>
                </c:pt>
                <c:pt idx="1218">
                  <c:v>15.405824573496469</c:v>
                </c:pt>
                <c:pt idx="1219">
                  <c:v>15.164570049974152</c:v>
                </c:pt>
                <c:pt idx="1220">
                  <c:v>15.36980871962778</c:v>
                </c:pt>
                <c:pt idx="1221">
                  <c:v>15.278476650008619</c:v>
                </c:pt>
                <c:pt idx="1222">
                  <c:v>14.256074444252972</c:v>
                </c:pt>
                <c:pt idx="1223">
                  <c:v>14.072548681716356</c:v>
                </c:pt>
                <c:pt idx="1224">
                  <c:v>13.596243322419438</c:v>
                </c:pt>
                <c:pt idx="1225">
                  <c:v>13.882819231432018</c:v>
                </c:pt>
                <c:pt idx="1226">
                  <c:v>14.396174392555576</c:v>
                </c:pt>
                <c:pt idx="1227">
                  <c:v>13.79097018783388</c:v>
                </c:pt>
                <c:pt idx="1228">
                  <c:v>13.589178011373429</c:v>
                </c:pt>
                <c:pt idx="1229">
                  <c:v>13.634327072204034</c:v>
                </c:pt>
                <c:pt idx="1230">
                  <c:v>11.964673444769948</c:v>
                </c:pt>
                <c:pt idx="1231">
                  <c:v>11.785800448044116</c:v>
                </c:pt>
                <c:pt idx="1232">
                  <c:v>11.657073927278995</c:v>
                </c:pt>
                <c:pt idx="1233">
                  <c:v>12.103911769774255</c:v>
                </c:pt>
                <c:pt idx="1234">
                  <c:v>11.877649491642256</c:v>
                </c:pt>
                <c:pt idx="1235">
                  <c:v>11.391004652765812</c:v>
                </c:pt>
                <c:pt idx="1236">
                  <c:v>11.65776322591763</c:v>
                </c:pt>
                <c:pt idx="1237">
                  <c:v>11.693779079786317</c:v>
                </c:pt>
                <c:pt idx="1238">
                  <c:v>12.761674995691886</c:v>
                </c:pt>
                <c:pt idx="1239">
                  <c:v>12.153541271755989</c:v>
                </c:pt>
                <c:pt idx="1240">
                  <c:v>11.735309322764088</c:v>
                </c:pt>
                <c:pt idx="1241">
                  <c:v>11.933999655350682</c:v>
                </c:pt>
                <c:pt idx="1242">
                  <c:v>11.787696019300363</c:v>
                </c:pt>
                <c:pt idx="1243">
                  <c:v>12.224711356195073</c:v>
                </c:pt>
                <c:pt idx="1244">
                  <c:v>13.675857315181805</c:v>
                </c:pt>
                <c:pt idx="1245">
                  <c:v>13.414613131139067</c:v>
                </c:pt>
                <c:pt idx="1246">
                  <c:v>13.991211442357404</c:v>
                </c:pt>
                <c:pt idx="1247">
                  <c:v>14.552989832845082</c:v>
                </c:pt>
                <c:pt idx="1248">
                  <c:v>14.707909701878339</c:v>
                </c:pt>
                <c:pt idx="1249">
                  <c:v>15.350680682405654</c:v>
                </c:pt>
                <c:pt idx="1250">
                  <c:v>15.003274168533517</c:v>
                </c:pt>
                <c:pt idx="1251">
                  <c:v>15.337067034292609</c:v>
                </c:pt>
                <c:pt idx="1252">
                  <c:v>15.336377735653974</c:v>
                </c:pt>
                <c:pt idx="1253">
                  <c:v>14.820093055316217</c:v>
                </c:pt>
                <c:pt idx="1254">
                  <c:v>14.130966741340687</c:v>
                </c:pt>
                <c:pt idx="1255">
                  <c:v>13.529209029812167</c:v>
                </c:pt>
                <c:pt idx="1256">
                  <c:v>14.218507668447357</c:v>
                </c:pt>
                <c:pt idx="1257">
                  <c:v>14.221781836980872</c:v>
                </c:pt>
                <c:pt idx="1258">
                  <c:v>14.107530587627091</c:v>
                </c:pt>
                <c:pt idx="1259">
                  <c:v>15.741857659831123</c:v>
                </c:pt>
                <c:pt idx="1260">
                  <c:v>15.717732207478891</c:v>
                </c:pt>
                <c:pt idx="1261">
                  <c:v>16.419093572290198</c:v>
                </c:pt>
                <c:pt idx="1262">
                  <c:v>15.099086679303809</c:v>
                </c:pt>
                <c:pt idx="1263">
                  <c:v>15.883163880751336</c:v>
                </c:pt>
                <c:pt idx="1264">
                  <c:v>16.026193348268137</c:v>
                </c:pt>
                <c:pt idx="1265">
                  <c:v>17.065138721351026</c:v>
                </c:pt>
                <c:pt idx="1266">
                  <c:v>18.473203515423059</c:v>
                </c:pt>
                <c:pt idx="1267">
                  <c:v>19.672583146648286</c:v>
                </c:pt>
                <c:pt idx="1268">
                  <c:v>19.819059107358264</c:v>
                </c:pt>
                <c:pt idx="1269">
                  <c:v>19.713941064966399</c:v>
                </c:pt>
                <c:pt idx="1270">
                  <c:v>18.998793727382388</c:v>
                </c:pt>
                <c:pt idx="1271">
                  <c:v>18.826469067723593</c:v>
                </c:pt>
                <c:pt idx="1272">
                  <c:v>17.775288643804931</c:v>
                </c:pt>
                <c:pt idx="1273">
                  <c:v>18.212993279338274</c:v>
                </c:pt>
                <c:pt idx="1274">
                  <c:v>17.785628123384459</c:v>
                </c:pt>
                <c:pt idx="1275">
                  <c:v>16.469757022229881</c:v>
                </c:pt>
                <c:pt idx="1276">
                  <c:v>16.65741857659831</c:v>
                </c:pt>
                <c:pt idx="1277">
                  <c:v>17.482336722384975</c:v>
                </c:pt>
                <c:pt idx="1278">
                  <c:v>16.939514044459763</c:v>
                </c:pt>
                <c:pt idx="1279">
                  <c:v>18.016543167327246</c:v>
                </c:pt>
                <c:pt idx="1280">
                  <c:v>19.33138032052387</c:v>
                </c:pt>
                <c:pt idx="1281">
                  <c:v>19.253834223677408</c:v>
                </c:pt>
                <c:pt idx="1282">
                  <c:v>17.873513699810445</c:v>
                </c:pt>
                <c:pt idx="1283">
                  <c:v>19.047906255385147</c:v>
                </c:pt>
                <c:pt idx="1284">
                  <c:v>17.511631914526969</c:v>
                </c:pt>
                <c:pt idx="1285">
                  <c:v>17.227123901430296</c:v>
                </c:pt>
                <c:pt idx="1286">
                  <c:v>16.293985869377909</c:v>
                </c:pt>
                <c:pt idx="1287">
                  <c:v>14.67499569188351</c:v>
                </c:pt>
                <c:pt idx="1288">
                  <c:v>15.337928657590902</c:v>
                </c:pt>
                <c:pt idx="1289">
                  <c:v>13.904876787868345</c:v>
                </c:pt>
                <c:pt idx="1290">
                  <c:v>14.756332931242463</c:v>
                </c:pt>
                <c:pt idx="1291">
                  <c:v>14.963294847492678</c:v>
                </c:pt>
                <c:pt idx="1292">
                  <c:v>14.191108047561608</c:v>
                </c:pt>
                <c:pt idx="1293">
                  <c:v>13.074271928312942</c:v>
                </c:pt>
                <c:pt idx="1294">
                  <c:v>13.223849732896779</c:v>
                </c:pt>
                <c:pt idx="1295">
                  <c:v>11.976391521626745</c:v>
                </c:pt>
                <c:pt idx="1296">
                  <c:v>14.130622092021369</c:v>
                </c:pt>
                <c:pt idx="1297">
                  <c:v>15.887299672583147</c:v>
                </c:pt>
                <c:pt idx="1298">
                  <c:v>15.329657073927279</c:v>
                </c:pt>
                <c:pt idx="1299">
                  <c:v>15.821299327933829</c:v>
                </c:pt>
                <c:pt idx="1300">
                  <c:v>17.721867999310703</c:v>
                </c:pt>
                <c:pt idx="1301">
                  <c:v>17.534034120282612</c:v>
                </c:pt>
                <c:pt idx="1302">
                  <c:v>19.321040840944342</c:v>
                </c:pt>
                <c:pt idx="1303">
                  <c:v>20.401516457004998</c:v>
                </c:pt>
                <c:pt idx="1304">
                  <c:v>19.750129243494747</c:v>
                </c:pt>
                <c:pt idx="1305">
                  <c:v>19.07633982422885</c:v>
                </c:pt>
                <c:pt idx="1306">
                  <c:v>19.207306565569535</c:v>
                </c:pt>
                <c:pt idx="1307">
                  <c:v>19.669136653455112</c:v>
                </c:pt>
                <c:pt idx="1308">
                  <c:v>18.643804928485267</c:v>
                </c:pt>
                <c:pt idx="1309">
                  <c:v>18.561089091849045</c:v>
                </c:pt>
                <c:pt idx="1310">
                  <c:v>19.841461313113907</c:v>
                </c:pt>
                <c:pt idx="1311">
                  <c:v>21.933482681371707</c:v>
                </c:pt>
                <c:pt idx="1312">
                  <c:v>19.775977942443564</c:v>
                </c:pt>
                <c:pt idx="1313">
                  <c:v>19.03325865931415</c:v>
                </c:pt>
                <c:pt idx="1314">
                  <c:v>19.097018783387906</c:v>
                </c:pt>
                <c:pt idx="1315">
                  <c:v>19.079786317422023</c:v>
                </c:pt>
                <c:pt idx="1316">
                  <c:v>23.393072548681719</c:v>
                </c:pt>
                <c:pt idx="1317">
                  <c:v>23.363777356539721</c:v>
                </c:pt>
                <c:pt idx="1318">
                  <c:v>24.454592452179909</c:v>
                </c:pt>
                <c:pt idx="1319">
                  <c:v>23.751507840772017</c:v>
                </c:pt>
                <c:pt idx="1320">
                  <c:v>22.860589350336035</c:v>
                </c:pt>
                <c:pt idx="1321">
                  <c:v>25.669481302774429</c:v>
                </c:pt>
                <c:pt idx="1322">
                  <c:v>24.854385662588317</c:v>
                </c:pt>
                <c:pt idx="1323">
                  <c:v>25.728071687058421</c:v>
                </c:pt>
                <c:pt idx="1324">
                  <c:v>27.909701878338794</c:v>
                </c:pt>
                <c:pt idx="1325">
                  <c:v>29.572634844046185</c:v>
                </c:pt>
                <c:pt idx="1326">
                  <c:v>29.152162674478721</c:v>
                </c:pt>
                <c:pt idx="1327">
                  <c:v>26.124418404273655</c:v>
                </c:pt>
                <c:pt idx="1328">
                  <c:v>26.115802171290714</c:v>
                </c:pt>
                <c:pt idx="1329">
                  <c:v>25.348612786489749</c:v>
                </c:pt>
                <c:pt idx="1330">
                  <c:v>23.012235050835777</c:v>
                </c:pt>
                <c:pt idx="1331">
                  <c:v>23.780803032914012</c:v>
                </c:pt>
                <c:pt idx="1332">
                  <c:v>21.32862312596933</c:v>
                </c:pt>
                <c:pt idx="1333">
                  <c:v>24.671721523349994</c:v>
                </c:pt>
                <c:pt idx="1334">
                  <c:v>24.668275030156817</c:v>
                </c:pt>
                <c:pt idx="1335">
                  <c:v>26.493193175943478</c:v>
                </c:pt>
                <c:pt idx="1336">
                  <c:v>27.018783387902811</c:v>
                </c:pt>
                <c:pt idx="1337">
                  <c:v>23.475788385317941</c:v>
                </c:pt>
                <c:pt idx="1338">
                  <c:v>23.222471135619507</c:v>
                </c:pt>
                <c:pt idx="1339">
                  <c:v>24.185765983112184</c:v>
                </c:pt>
                <c:pt idx="1340">
                  <c:v>22.695157677063591</c:v>
                </c:pt>
                <c:pt idx="1341">
                  <c:v>26.997759779424438</c:v>
                </c:pt>
                <c:pt idx="1342">
                  <c:v>28.304325348957438</c:v>
                </c:pt>
                <c:pt idx="1343">
                  <c:v>29.889712217818371</c:v>
                </c:pt>
                <c:pt idx="1344">
                  <c:v>32.627951059796658</c:v>
                </c:pt>
                <c:pt idx="1345">
                  <c:v>32.691711183870417</c:v>
                </c:pt>
                <c:pt idx="1346">
                  <c:v>33.063932448733418</c:v>
                </c:pt>
                <c:pt idx="1347">
                  <c:v>30.194726865414442</c:v>
                </c:pt>
                <c:pt idx="1348">
                  <c:v>28.231948991900744</c:v>
                </c:pt>
                <c:pt idx="1349">
                  <c:v>27.883853179389973</c:v>
                </c:pt>
                <c:pt idx="1350">
                  <c:v>29.23832500430812</c:v>
                </c:pt>
                <c:pt idx="1351">
                  <c:v>28.87127347923488</c:v>
                </c:pt>
                <c:pt idx="1352">
                  <c:v>25.843529209029814</c:v>
                </c:pt>
                <c:pt idx="1353">
                  <c:v>25.262795105979666</c:v>
                </c:pt>
                <c:pt idx="1354">
                  <c:v>27.346200241254525</c:v>
                </c:pt>
                <c:pt idx="1355">
                  <c:v>28.607616749956922</c:v>
                </c:pt>
                <c:pt idx="1356">
                  <c:v>23.310356712045497</c:v>
                </c:pt>
                <c:pt idx="1357">
                  <c:v>19.981044287437534</c:v>
                </c:pt>
                <c:pt idx="1358">
                  <c:v>19.981044287437534</c:v>
                </c:pt>
                <c:pt idx="1359">
                  <c:v>19.226262278132001</c:v>
                </c:pt>
                <c:pt idx="1360">
                  <c:v>18.750646217473722</c:v>
                </c:pt>
                <c:pt idx="1361">
                  <c:v>18.729967258314666</c:v>
                </c:pt>
                <c:pt idx="1362">
                  <c:v>17.072204032397039</c:v>
                </c:pt>
                <c:pt idx="1363">
                  <c:v>16.800620368774773</c:v>
                </c:pt>
                <c:pt idx="1364">
                  <c:v>17.056694813027747</c:v>
                </c:pt>
                <c:pt idx="1365">
                  <c:v>16.765121488885061</c:v>
                </c:pt>
                <c:pt idx="1366">
                  <c:v>16.053765293813544</c:v>
                </c:pt>
                <c:pt idx="1367">
                  <c:v>15.106324315009481</c:v>
                </c:pt>
                <c:pt idx="1368">
                  <c:v>14.11614682061003</c:v>
                </c:pt>
                <c:pt idx="1369">
                  <c:v>13.746510425641912</c:v>
                </c:pt>
                <c:pt idx="1370">
                  <c:v>14.182491814578668</c:v>
                </c:pt>
                <c:pt idx="1371">
                  <c:v>13.953644666551785</c:v>
                </c:pt>
                <c:pt idx="1372">
                  <c:v>14.208340513527487</c:v>
                </c:pt>
                <c:pt idx="1373">
                  <c:v>13.879372738238843</c:v>
                </c:pt>
                <c:pt idx="1374">
                  <c:v>13.395312769257282</c:v>
                </c:pt>
                <c:pt idx="1375">
                  <c:v>13.230915043942789</c:v>
                </c:pt>
                <c:pt idx="1376">
                  <c:v>13.551955884887128</c:v>
                </c:pt>
                <c:pt idx="1377">
                  <c:v>12.542305703946235</c:v>
                </c:pt>
                <c:pt idx="1378">
                  <c:v>11.337584008271584</c:v>
                </c:pt>
                <c:pt idx="1379">
                  <c:v>11.157332414268483</c:v>
                </c:pt>
                <c:pt idx="1380">
                  <c:v>10.032914009994832</c:v>
                </c:pt>
                <c:pt idx="1381">
                  <c:v>10.857659831121834</c:v>
                </c:pt>
                <c:pt idx="1382">
                  <c:v>11.27382388419783</c:v>
                </c:pt>
                <c:pt idx="1383">
                  <c:v>12.280199896605206</c:v>
                </c:pt>
                <c:pt idx="1384">
                  <c:v>12.825090470446321</c:v>
                </c:pt>
                <c:pt idx="1385">
                  <c:v>12.240737549543342</c:v>
                </c:pt>
                <c:pt idx="1386">
                  <c:v>11.985180079269345</c:v>
                </c:pt>
                <c:pt idx="1387">
                  <c:v>12.721006376012408</c:v>
                </c:pt>
                <c:pt idx="1388">
                  <c:v>12.698604170256765</c:v>
                </c:pt>
                <c:pt idx="1389">
                  <c:v>12.542478028605894</c:v>
                </c:pt>
                <c:pt idx="1390">
                  <c:v>12.097018783387902</c:v>
                </c:pt>
                <c:pt idx="1391">
                  <c:v>11.592796829226263</c:v>
                </c:pt>
                <c:pt idx="1392">
                  <c:v>11.129243494744099</c:v>
                </c:pt>
                <c:pt idx="1393">
                  <c:v>10.555402378080304</c:v>
                </c:pt>
                <c:pt idx="1394">
                  <c:v>10.608306048595555</c:v>
                </c:pt>
                <c:pt idx="1395">
                  <c:v>9.8580044804411529</c:v>
                </c:pt>
                <c:pt idx="1396">
                  <c:v>9.9252110977080843</c:v>
                </c:pt>
                <c:pt idx="1397">
                  <c:v>10.149922453903155</c:v>
                </c:pt>
                <c:pt idx="1398">
                  <c:v>9.8569705324831993</c:v>
                </c:pt>
                <c:pt idx="1399">
                  <c:v>9.4942271239014318</c:v>
                </c:pt>
                <c:pt idx="1400">
                  <c:v>10.179045321385491</c:v>
                </c:pt>
                <c:pt idx="1401">
                  <c:v>10.305876270894366</c:v>
                </c:pt>
                <c:pt idx="1402">
                  <c:v>10.348268137170431</c:v>
                </c:pt>
                <c:pt idx="1403">
                  <c:v>10.312769257280717</c:v>
                </c:pt>
                <c:pt idx="1404">
                  <c:v>9.8121661209719111</c:v>
                </c:pt>
                <c:pt idx="1405">
                  <c:v>9.5898673100120639</c:v>
                </c:pt>
                <c:pt idx="1406">
                  <c:v>9.6451835257625387</c:v>
                </c:pt>
                <c:pt idx="1407">
                  <c:v>9.9334826813717036</c:v>
                </c:pt>
                <c:pt idx="1408">
                  <c:v>9.8200930553162173</c:v>
                </c:pt>
                <c:pt idx="1409">
                  <c:v>10.055143891090816</c:v>
                </c:pt>
                <c:pt idx="1410">
                  <c:v>9.7135964156470802</c:v>
                </c:pt>
                <c:pt idx="1411">
                  <c:v>9.3546441495778048</c:v>
                </c:pt>
                <c:pt idx="1412">
                  <c:v>8.3144925038773057</c:v>
                </c:pt>
                <c:pt idx="1413">
                  <c:v>8.231948991900742</c:v>
                </c:pt>
                <c:pt idx="1414">
                  <c:v>8.2410821988626584</c:v>
                </c:pt>
                <c:pt idx="1415">
                  <c:v>7.9495088747199736</c:v>
                </c:pt>
                <c:pt idx="1416">
                  <c:v>7.6443219024642435</c:v>
                </c:pt>
                <c:pt idx="1417">
                  <c:v>7.5323108736860247</c:v>
                </c:pt>
                <c:pt idx="1418">
                  <c:v>7.4364983629157333</c:v>
                </c:pt>
                <c:pt idx="1419">
                  <c:v>7.2636567292779608</c:v>
                </c:pt>
                <c:pt idx="1420">
                  <c:v>7.4290884025504065</c:v>
                </c:pt>
                <c:pt idx="1421">
                  <c:v>7.5824573496467353</c:v>
                </c:pt>
                <c:pt idx="1422">
                  <c:v>7.5896949853524047</c:v>
                </c:pt>
                <c:pt idx="1423">
                  <c:v>7.5254178872996729</c:v>
                </c:pt>
                <c:pt idx="1424">
                  <c:v>7.1857659831121836</c:v>
                </c:pt>
                <c:pt idx="1425">
                  <c:v>7.220403239703602</c:v>
                </c:pt>
                <c:pt idx="1426">
                  <c:v>7.2469412372910567</c:v>
                </c:pt>
                <c:pt idx="1427">
                  <c:v>6.6846458728244018</c:v>
                </c:pt>
                <c:pt idx="1428">
                  <c:v>6.7723591245907295</c:v>
                </c:pt>
                <c:pt idx="1429">
                  <c:v>6.2946751680165436</c:v>
                </c:pt>
                <c:pt idx="1430">
                  <c:v>6.5131828364638986</c:v>
                </c:pt>
                <c:pt idx="1431">
                  <c:v>6.2011028778218167</c:v>
                </c:pt>
                <c:pt idx="1432">
                  <c:v>6.2095467861450979</c:v>
                </c:pt>
                <c:pt idx="1433">
                  <c:v>6.674478717904532</c:v>
                </c:pt>
                <c:pt idx="1434">
                  <c:v>6.7206617266930904</c:v>
                </c:pt>
                <c:pt idx="1435">
                  <c:v>7.0379114251249355</c:v>
                </c:pt>
                <c:pt idx="1436">
                  <c:v>6.317938997070482</c:v>
                </c:pt>
                <c:pt idx="1437">
                  <c:v>6.3508530070653118</c:v>
                </c:pt>
                <c:pt idx="1438">
                  <c:v>6.3725659141823199</c:v>
                </c:pt>
                <c:pt idx="1439">
                  <c:v>5.5800448044115116</c:v>
                </c:pt>
                <c:pt idx="1440">
                  <c:v>6.6339824228847153</c:v>
                </c:pt>
                <c:pt idx="1441">
                  <c:v>7.1392383250043077</c:v>
                </c:pt>
                <c:pt idx="1442">
                  <c:v>7.2428054454592461</c:v>
                </c:pt>
                <c:pt idx="1443">
                  <c:v>7.2929519214199567</c:v>
                </c:pt>
                <c:pt idx="1444">
                  <c:v>7.4408064794072031</c:v>
                </c:pt>
                <c:pt idx="1445">
                  <c:v>7.4199551955884893</c:v>
                </c:pt>
                <c:pt idx="1446">
                  <c:v>7.9501981733586087</c:v>
                </c:pt>
                <c:pt idx="1447">
                  <c:v>7.9081509564018626</c:v>
                </c:pt>
                <c:pt idx="1448">
                  <c:v>7.5390315354127173</c:v>
                </c:pt>
                <c:pt idx="1449">
                  <c:v>7.2383250043081162</c:v>
                </c:pt>
                <c:pt idx="1450">
                  <c:v>7.9183181113217307</c:v>
                </c:pt>
                <c:pt idx="1451">
                  <c:v>7.8138893675684988</c:v>
                </c:pt>
                <c:pt idx="1452">
                  <c:v>8.4523522316043422</c:v>
                </c:pt>
                <c:pt idx="1453">
                  <c:v>8.130622092021369</c:v>
                </c:pt>
                <c:pt idx="1454">
                  <c:v>7.8735136998104434</c:v>
                </c:pt>
                <c:pt idx="1455">
                  <c:v>7.9047044632086862</c:v>
                </c:pt>
                <c:pt idx="1456">
                  <c:v>7.5543684301223513</c:v>
                </c:pt>
                <c:pt idx="1457">
                  <c:v>7.4647596070997766</c:v>
                </c:pt>
                <c:pt idx="1458">
                  <c:v>7.4818197484059974</c:v>
                </c:pt>
                <c:pt idx="1459">
                  <c:v>7.4987075650525599</c:v>
                </c:pt>
                <c:pt idx="1460">
                  <c:v>7.4533861795622958</c:v>
                </c:pt>
                <c:pt idx="1461">
                  <c:v>7.1154575219713951</c:v>
                </c:pt>
                <c:pt idx="1462">
                  <c:v>7.0205066344993972</c:v>
                </c:pt>
                <c:pt idx="1463">
                  <c:v>6.8972945028433577</c:v>
                </c:pt>
                <c:pt idx="1464">
                  <c:v>7.0037911425124948</c:v>
                </c:pt>
                <c:pt idx="1465">
                  <c:v>7.1430294675168025</c:v>
                </c:pt>
                <c:pt idx="1466">
                  <c:v>7.048423229364122</c:v>
                </c:pt>
                <c:pt idx="1467">
                  <c:v>7.3410305014647603</c:v>
                </c:pt>
                <c:pt idx="1468">
                  <c:v>7.558676546613821</c:v>
                </c:pt>
                <c:pt idx="1469">
                  <c:v>7.1547475443735999</c:v>
                </c:pt>
                <c:pt idx="1470">
                  <c:v>7.4435636739617443</c:v>
                </c:pt>
                <c:pt idx="1471">
                  <c:v>6.984835429950027</c:v>
                </c:pt>
                <c:pt idx="1472">
                  <c:v>6.6612097191108051</c:v>
                </c:pt>
                <c:pt idx="1473">
                  <c:v>6.2796829226262281</c:v>
                </c:pt>
                <c:pt idx="1474">
                  <c:v>5.8726520765121499</c:v>
                </c:pt>
                <c:pt idx="1475">
                  <c:v>5.7554713079441671</c:v>
                </c:pt>
                <c:pt idx="1476">
                  <c:v>5.8848871273479242</c:v>
                </c:pt>
                <c:pt idx="1477">
                  <c:v>5.8533517146303637</c:v>
                </c:pt>
                <c:pt idx="1478">
                  <c:v>5.562467689126315</c:v>
                </c:pt>
                <c:pt idx="1479">
                  <c:v>5.6115802171290721</c:v>
                </c:pt>
                <c:pt idx="1480">
                  <c:v>4.9284852662415997</c:v>
                </c:pt>
                <c:pt idx="1481">
                  <c:v>4.8083749784594181</c:v>
                </c:pt>
                <c:pt idx="1482">
                  <c:v>4.6562123039807002</c:v>
                </c:pt>
                <c:pt idx="1483">
                  <c:v>4.7065311046010683</c:v>
                </c:pt>
                <c:pt idx="1484">
                  <c:v>4.9215922798552478</c:v>
                </c:pt>
                <c:pt idx="1485">
                  <c:v>4.7372048940203344</c:v>
                </c:pt>
                <c:pt idx="1486">
                  <c:v>4.677063587799414</c:v>
                </c:pt>
                <c:pt idx="1487">
                  <c:v>4.7988971221781842</c:v>
                </c:pt>
                <c:pt idx="1488">
                  <c:v>4.5922798552472868</c:v>
                </c:pt>
                <c:pt idx="1489">
                  <c:v>4.3524039290022403</c:v>
                </c:pt>
                <c:pt idx="1490">
                  <c:v>4.4130622092021374</c:v>
                </c:pt>
                <c:pt idx="1491">
                  <c:v>4.7728760985697054</c:v>
                </c:pt>
                <c:pt idx="1492">
                  <c:v>4.7346200241254524</c:v>
                </c:pt>
                <c:pt idx="1493">
                  <c:v>4.903842839910391</c:v>
                </c:pt>
                <c:pt idx="1494">
                  <c:v>4.5907289333103574</c:v>
                </c:pt>
                <c:pt idx="1495">
                  <c:v>4.9221092538342246</c:v>
                </c:pt>
                <c:pt idx="1496">
                  <c:v>3.8826469067723592</c:v>
                </c:pt>
                <c:pt idx="1497">
                  <c:v>3.9670859900051698</c:v>
                </c:pt>
                <c:pt idx="1498">
                  <c:v>3.8238841978287095</c:v>
                </c:pt>
                <c:pt idx="1499">
                  <c:v>3.3170773737721873</c:v>
                </c:pt>
                <c:pt idx="1500">
                  <c:v>3.4096157160089611</c:v>
                </c:pt>
                <c:pt idx="1501">
                  <c:v>3.7999310701361364</c:v>
                </c:pt>
                <c:pt idx="1502">
                  <c:v>4.0134413234533861</c:v>
                </c:pt>
                <c:pt idx="1503">
                  <c:v>4.0916767189384808</c:v>
                </c:pt>
                <c:pt idx="1504">
                  <c:v>3.9326210580734107</c:v>
                </c:pt>
                <c:pt idx="1505">
                  <c:v>3.9950025848698956</c:v>
                </c:pt>
                <c:pt idx="1506">
                  <c:v>4.2702050663449942</c:v>
                </c:pt>
                <c:pt idx="1507">
                  <c:v>4.3804928485266243</c:v>
                </c:pt>
                <c:pt idx="1508">
                  <c:v>4.2724452869205587</c:v>
                </c:pt>
                <c:pt idx="1509">
                  <c:v>4.4685507496122696</c:v>
                </c:pt>
                <c:pt idx="1510">
                  <c:v>4.4778562812338452</c:v>
                </c:pt>
                <c:pt idx="1511">
                  <c:v>4.4504566603480962</c:v>
                </c:pt>
                <c:pt idx="1512">
                  <c:v>4.3494744097880407</c:v>
                </c:pt>
                <c:pt idx="1513">
                  <c:v>4.2133379286575909</c:v>
                </c:pt>
                <c:pt idx="1514">
                  <c:v>4.0487678786834396</c:v>
                </c:pt>
                <c:pt idx="1515">
                  <c:v>4.1714630363605032</c:v>
                </c:pt>
                <c:pt idx="1516">
                  <c:v>4.2565914182319489</c:v>
                </c:pt>
                <c:pt idx="1517">
                  <c:v>4.33947957952783</c:v>
                </c:pt>
                <c:pt idx="1518">
                  <c:v>4.3446493193175941</c:v>
                </c:pt>
                <c:pt idx="1519">
                  <c:v>4.1264863001895575</c:v>
                </c:pt>
                <c:pt idx="1520">
                  <c:v>4.2696880923660174</c:v>
                </c:pt>
                <c:pt idx="1521">
                  <c:v>4.3125969326210587</c:v>
                </c:pt>
                <c:pt idx="1522">
                  <c:v>4.6095123212131659</c:v>
                </c:pt>
                <c:pt idx="1523">
                  <c:v>4.6058935033603312</c:v>
                </c:pt>
                <c:pt idx="1524">
                  <c:v>4.5169739789763916</c:v>
                </c:pt>
                <c:pt idx="1525">
                  <c:v>4.6737894192658969</c:v>
                </c:pt>
                <c:pt idx="1526">
                  <c:v>4.4473548164742382</c:v>
                </c:pt>
                <c:pt idx="1527">
                  <c:v>4.2934688953989317</c:v>
                </c:pt>
                <c:pt idx="1528">
                  <c:v>4.4976736170946063</c:v>
                </c:pt>
                <c:pt idx="1529">
                  <c:v>4.1995519558848873</c:v>
                </c:pt>
                <c:pt idx="1530">
                  <c:v>4.0968464587282449</c:v>
                </c:pt>
                <c:pt idx="1531">
                  <c:v>4.1271755988281926</c:v>
                </c:pt>
                <c:pt idx="1532">
                  <c:v>4.6120971911080479</c:v>
                </c:pt>
                <c:pt idx="1533">
                  <c:v>4.431845597104946</c:v>
                </c:pt>
                <c:pt idx="1534">
                  <c:v>5.0599689815612621</c:v>
                </c:pt>
                <c:pt idx="1535">
                  <c:v>4.8354299500258495</c:v>
                </c:pt>
                <c:pt idx="1536">
                  <c:v>4.8405996898156127</c:v>
                </c:pt>
                <c:pt idx="1537">
                  <c:v>4.794244356367396</c:v>
                </c:pt>
                <c:pt idx="1538">
                  <c:v>4.5538514561433745</c:v>
                </c:pt>
                <c:pt idx="1539">
                  <c:v>4.9002240220575564</c:v>
                </c:pt>
                <c:pt idx="1540">
                  <c:v>4.5428226779252112</c:v>
                </c:pt>
                <c:pt idx="1541">
                  <c:v>4.2877821816301909</c:v>
                </c:pt>
                <c:pt idx="1542">
                  <c:v>4.2409098742029991</c:v>
                </c:pt>
                <c:pt idx="1543">
                  <c:v>4.145958986731002</c:v>
                </c:pt>
                <c:pt idx="1544">
                  <c:v>3.9834568326727555</c:v>
                </c:pt>
                <c:pt idx="1545">
                  <c:v>3.7770118904015169</c:v>
                </c:pt>
                <c:pt idx="1546">
                  <c:v>3.6992934688953989</c:v>
                </c:pt>
                <c:pt idx="1547">
                  <c:v>3.8038945373082891</c:v>
                </c:pt>
                <c:pt idx="1548">
                  <c:v>3.5440289505428226</c:v>
                </c:pt>
                <c:pt idx="1549">
                  <c:v>3.398759262450457</c:v>
                </c:pt>
                <c:pt idx="1550">
                  <c:v>3.6658624849215928</c:v>
                </c:pt>
                <c:pt idx="1551">
                  <c:v>3.8807513355161127</c:v>
                </c:pt>
                <c:pt idx="1552">
                  <c:v>4.1268309495088751</c:v>
                </c:pt>
                <c:pt idx="1553">
                  <c:v>3.8760985697053254</c:v>
                </c:pt>
                <c:pt idx="1554">
                  <c:v>3.5938307771842153</c:v>
                </c:pt>
                <c:pt idx="1555">
                  <c:v>3.4968119937963125</c:v>
                </c:pt>
                <c:pt idx="1556">
                  <c:v>3.5493710149922455</c:v>
                </c:pt>
                <c:pt idx="1557">
                  <c:v>3.3887644321902468</c:v>
                </c:pt>
                <c:pt idx="1558">
                  <c:v>3.3456832672755472</c:v>
                </c:pt>
                <c:pt idx="1559">
                  <c:v>3.2224711356195073</c:v>
                </c:pt>
                <c:pt idx="1560">
                  <c:v>3.0772014475271416</c:v>
                </c:pt>
                <c:pt idx="1561">
                  <c:v>3.05445459245218</c:v>
                </c:pt>
                <c:pt idx="1562">
                  <c:v>3.1502671032224714</c:v>
                </c:pt>
                <c:pt idx="1563">
                  <c:v>3.136998104428744</c:v>
                </c:pt>
                <c:pt idx="1564">
                  <c:v>2.989832845080131</c:v>
                </c:pt>
                <c:pt idx="1565">
                  <c:v>3.1947268654144412</c:v>
                </c:pt>
                <c:pt idx="1566">
                  <c:v>3.0963294847492677</c:v>
                </c:pt>
                <c:pt idx="1567">
                  <c:v>3.0329140099948306</c:v>
                </c:pt>
                <c:pt idx="1568">
                  <c:v>2.9350336033086339</c:v>
                </c:pt>
                <c:pt idx="1569">
                  <c:v>2.7914871618128556</c:v>
                </c:pt>
                <c:pt idx="1570">
                  <c:v>2.7521971394106499</c:v>
                </c:pt>
                <c:pt idx="1571">
                  <c:v>2.6625883163880752</c:v>
                </c:pt>
                <c:pt idx="1572">
                  <c:v>2.7694296053765295</c:v>
                </c:pt>
                <c:pt idx="1573">
                  <c:v>2.7878683439600209</c:v>
                </c:pt>
                <c:pt idx="1574">
                  <c:v>2.6882646906772361</c:v>
                </c:pt>
                <c:pt idx="1575">
                  <c:v>2.6419093572290193</c:v>
                </c:pt>
                <c:pt idx="1576">
                  <c:v>2.4732035154230574</c:v>
                </c:pt>
                <c:pt idx="1577">
                  <c:v>2.4532138549026365</c:v>
                </c:pt>
                <c:pt idx="1578">
                  <c:v>2.4394278821299329</c:v>
                </c:pt>
                <c:pt idx="1579">
                  <c:v>2.4819920730656557</c:v>
                </c:pt>
                <c:pt idx="1580">
                  <c:v>2.4113389626055488</c:v>
                </c:pt>
                <c:pt idx="1581">
                  <c:v>2.3613648113044978</c:v>
                </c:pt>
                <c:pt idx="1582">
                  <c:v>2.3177666724108223</c:v>
                </c:pt>
                <c:pt idx="1583">
                  <c:v>2.3353437876960195</c:v>
                </c:pt>
                <c:pt idx="1584">
                  <c:v>2.3220747889022921</c:v>
                </c:pt>
                <c:pt idx="1585">
                  <c:v>2.2843356884370154</c:v>
                </c:pt>
                <c:pt idx="1586">
                  <c:v>2.2546958469757024</c:v>
                </c:pt>
                <c:pt idx="1587">
                  <c:v>2.1721523349991387</c:v>
                </c:pt>
                <c:pt idx="1588">
                  <c:v>2.18059624332242</c:v>
                </c:pt>
                <c:pt idx="1589">
                  <c:v>2.1368257797690853</c:v>
                </c:pt>
                <c:pt idx="1590">
                  <c:v>2.088574875064622</c:v>
                </c:pt>
                <c:pt idx="1591">
                  <c:v>2.0563501637084269</c:v>
                </c:pt>
                <c:pt idx="1592">
                  <c:v>2.0796139927623645</c:v>
                </c:pt>
                <c:pt idx="1593">
                  <c:v>2.0454937101499224</c:v>
                </c:pt>
                <c:pt idx="1594">
                  <c:v>2.1151128726520767</c:v>
                </c:pt>
                <c:pt idx="1595">
                  <c:v>2.1292434947440979</c:v>
                </c:pt>
                <c:pt idx="1596">
                  <c:v>2.102877821816302</c:v>
                </c:pt>
                <c:pt idx="1597">
                  <c:v>2.0952955367913151</c:v>
                </c:pt>
                <c:pt idx="1598">
                  <c:v>2.0473892814061694</c:v>
                </c:pt>
                <c:pt idx="1599">
                  <c:v>2.0620368774771669</c:v>
                </c:pt>
                <c:pt idx="1600">
                  <c:v>2.0532483198345686</c:v>
                </c:pt>
                <c:pt idx="1601">
                  <c:v>1.9655350680682406</c:v>
                </c:pt>
                <c:pt idx="1602">
                  <c:v>1.9731173530932278</c:v>
                </c:pt>
                <c:pt idx="1603">
                  <c:v>1.9820782353954853</c:v>
                </c:pt>
                <c:pt idx="1604">
                  <c:v>1.9086679303808376</c:v>
                </c:pt>
                <c:pt idx="1605">
                  <c:v>1.8838531793899709</c:v>
                </c:pt>
                <c:pt idx="1606">
                  <c:v>1.8640358435292093</c:v>
                </c:pt>
                <c:pt idx="1607">
                  <c:v>1.7938997070480787</c:v>
                </c:pt>
                <c:pt idx="1608">
                  <c:v>1.7952783043253491</c:v>
                </c:pt>
                <c:pt idx="1609">
                  <c:v>1.8002757194554544</c:v>
                </c:pt>
                <c:pt idx="1610">
                  <c:v>1.7968292262622783</c:v>
                </c:pt>
                <c:pt idx="1611">
                  <c:v>1.6698259520937448</c:v>
                </c:pt>
                <c:pt idx="1612">
                  <c:v>1.6753403412028263</c:v>
                </c:pt>
                <c:pt idx="1613">
                  <c:v>1.6251938652421163</c:v>
                </c:pt>
                <c:pt idx="1614">
                  <c:v>1.780113734275375</c:v>
                </c:pt>
                <c:pt idx="1615">
                  <c:v>1.7906255385145615</c:v>
                </c:pt>
                <c:pt idx="1616">
                  <c:v>1.9214199551955886</c:v>
                </c:pt>
                <c:pt idx="1617">
                  <c:v>1.7904532138549027</c:v>
                </c:pt>
                <c:pt idx="1618">
                  <c:v>1.7509908667930383</c:v>
                </c:pt>
                <c:pt idx="1619">
                  <c:v>1.6732724452869208</c:v>
                </c:pt>
                <c:pt idx="1620">
                  <c:v>1.8411166637945893</c:v>
                </c:pt>
                <c:pt idx="1621">
                  <c:v>2.0144752714113392</c:v>
                </c:pt>
                <c:pt idx="1622">
                  <c:v>2.1645700499741514</c:v>
                </c:pt>
                <c:pt idx="1623">
                  <c:v>2.1454420127520248</c:v>
                </c:pt>
                <c:pt idx="1624">
                  <c:v>2.1342409098742032</c:v>
                </c:pt>
                <c:pt idx="1625">
                  <c:v>2.1113217301395832</c:v>
                </c:pt>
                <c:pt idx="1626">
                  <c:v>2.0210236084783735</c:v>
                </c:pt>
                <c:pt idx="1627">
                  <c:v>1.9190074099603653</c:v>
                </c:pt>
                <c:pt idx="1628">
                  <c:v>2.0513527485783221</c:v>
                </c:pt>
                <c:pt idx="1629">
                  <c:v>1.9805273134585559</c:v>
                </c:pt>
                <c:pt idx="1630">
                  <c:v>2.1237291056350167</c:v>
                </c:pt>
                <c:pt idx="1631">
                  <c:v>2.2045493710149922</c:v>
                </c:pt>
                <c:pt idx="1632">
                  <c:v>2.2029984490780632</c:v>
                </c:pt>
                <c:pt idx="1633">
                  <c:v>2.1847320351542305</c:v>
                </c:pt>
                <c:pt idx="1634">
                  <c:v>2.2198862657246257</c:v>
                </c:pt>
                <c:pt idx="1635">
                  <c:v>2.1752541788729967</c:v>
                </c:pt>
                <c:pt idx="1636">
                  <c:v>2.1244184042736518</c:v>
                </c:pt>
                <c:pt idx="1637">
                  <c:v>2.0491125280027571</c:v>
                </c:pt>
                <c:pt idx="1638">
                  <c:v>2.0601413062209204</c:v>
                </c:pt>
                <c:pt idx="1639">
                  <c:v>2.0305014647596074</c:v>
                </c:pt>
                <c:pt idx="1640">
                  <c:v>1.9869033258659317</c:v>
                </c:pt>
                <c:pt idx="1641">
                  <c:v>2.0422195416164053</c:v>
                </c:pt>
                <c:pt idx="1642">
                  <c:v>2.0522143718766159</c:v>
                </c:pt>
                <c:pt idx="1643">
                  <c:v>1.9391693951404447</c:v>
                </c:pt>
                <c:pt idx="1644">
                  <c:v>1.9465793555057729</c:v>
                </c:pt>
                <c:pt idx="1645">
                  <c:v>1.880406686196795</c:v>
                </c:pt>
                <c:pt idx="1646">
                  <c:v>1.820093055316216</c:v>
                </c:pt>
                <c:pt idx="1647">
                  <c:v>1.8262967430639325</c:v>
                </c:pt>
                <c:pt idx="1648">
                  <c:v>1.820093055316216</c:v>
                </c:pt>
                <c:pt idx="1649">
                  <c:v>1.7894192658969501</c:v>
                </c:pt>
                <c:pt idx="1650">
                  <c:v>1.7470273996208858</c:v>
                </c:pt>
                <c:pt idx="1651">
                  <c:v>1.7468550749612273</c:v>
                </c:pt>
                <c:pt idx="1652">
                  <c:v>1.717215233499914</c:v>
                </c:pt>
                <c:pt idx="1653">
                  <c:v>1.7163536102016199</c:v>
                </c:pt>
                <c:pt idx="1654">
                  <c:v>1.7237635705669483</c:v>
                </c:pt>
                <c:pt idx="1655">
                  <c:v>1.7094606238152681</c:v>
                </c:pt>
                <c:pt idx="1656">
                  <c:v>1.6973978976391524</c:v>
                </c:pt>
                <c:pt idx="1657">
                  <c:v>1.8073410305014648</c:v>
                </c:pt>
                <c:pt idx="1658">
                  <c:v>1.813027744270205</c:v>
                </c:pt>
                <c:pt idx="1659">
                  <c:v>1.7621919696708601</c:v>
                </c:pt>
                <c:pt idx="1660">
                  <c:v>1.7346200241254526</c:v>
                </c:pt>
                <c:pt idx="1661">
                  <c:v>1.7768395657418576</c:v>
                </c:pt>
                <c:pt idx="1662">
                  <c:v>1.7503015681544032</c:v>
                </c:pt>
                <c:pt idx="1663">
                  <c:v>1.7330691021885234</c:v>
                </c:pt>
                <c:pt idx="1664">
                  <c:v>1.6951576770635881</c:v>
                </c:pt>
                <c:pt idx="1665">
                  <c:v>1.6650008616232985</c:v>
                </c:pt>
                <c:pt idx="1666">
                  <c:v>1.5809064277098053</c:v>
                </c:pt>
                <c:pt idx="1667">
                  <c:v>1.5726348440461833</c:v>
                </c:pt>
                <c:pt idx="1668">
                  <c:v>1.5843529209029814</c:v>
                </c:pt>
                <c:pt idx="1669">
                  <c:v>1.5797001550921939</c:v>
                </c:pt>
                <c:pt idx="1670">
                  <c:v>1.576942960537653</c:v>
                </c:pt>
                <c:pt idx="1671">
                  <c:v>1.5393761847320353</c:v>
                </c:pt>
                <c:pt idx="1672">
                  <c:v>1.5269688092366018</c:v>
                </c:pt>
                <c:pt idx="1673">
                  <c:v>1.5681544028950545</c:v>
                </c:pt>
                <c:pt idx="1674">
                  <c:v>1.5917628812683098</c:v>
                </c:pt>
                <c:pt idx="1675">
                  <c:v>1.5922798552472861</c:v>
                </c:pt>
                <c:pt idx="1676">
                  <c:v>1.5440289505428229</c:v>
                </c:pt>
                <c:pt idx="1677">
                  <c:v>1.551438910908151</c:v>
                </c:pt>
                <c:pt idx="1678">
                  <c:v>1.5298983284508014</c:v>
                </c:pt>
                <c:pt idx="1679">
                  <c:v>1.5578149233155265</c:v>
                </c:pt>
                <c:pt idx="1680">
                  <c:v>1.4304669998276756</c:v>
                </c:pt>
                <c:pt idx="1681">
                  <c:v>1.4142684818197486</c:v>
                </c:pt>
                <c:pt idx="1682">
                  <c:v>1.4049629501981733</c:v>
                </c:pt>
                <c:pt idx="1683">
                  <c:v>1.4270205066344996</c:v>
                </c:pt>
                <c:pt idx="1684">
                  <c:v>1.3865242116146823</c:v>
                </c:pt>
                <c:pt idx="1685">
                  <c:v>1.341719800103395</c:v>
                </c:pt>
                <c:pt idx="1686">
                  <c:v>1.5609167671893849</c:v>
                </c:pt>
                <c:pt idx="1687">
                  <c:v>1.5560916767189386</c:v>
                </c:pt>
                <c:pt idx="1688">
                  <c:v>1.5783215578149234</c:v>
                </c:pt>
                <c:pt idx="1689">
                  <c:v>1.5660865069791488</c:v>
                </c:pt>
                <c:pt idx="1690">
                  <c:v>1.5474754437359988</c:v>
                </c:pt>
                <c:pt idx="1691">
                  <c:v>1.7287609856970534</c:v>
                </c:pt>
                <c:pt idx="1692">
                  <c:v>1.9638118214716527</c:v>
                </c:pt>
                <c:pt idx="1693">
                  <c:v>1.7878683439600209</c:v>
                </c:pt>
                <c:pt idx="1694">
                  <c:v>1.7565052559021197</c:v>
                </c:pt>
                <c:pt idx="1695">
                  <c:v>1.721523349991384</c:v>
                </c:pt>
                <c:pt idx="1696">
                  <c:v>1.6656901602619336</c:v>
                </c:pt>
                <c:pt idx="1697">
                  <c:v>1.6531104601068414</c:v>
                </c:pt>
                <c:pt idx="1698">
                  <c:v>1.6760296398414616</c:v>
                </c:pt>
                <c:pt idx="1699">
                  <c:v>1.691711183870412</c:v>
                </c:pt>
                <c:pt idx="1700">
                  <c:v>1.6134757883853179</c:v>
                </c:pt>
                <c:pt idx="1701">
                  <c:v>1.5619507151473377</c:v>
                </c:pt>
                <c:pt idx="1702">
                  <c:v>1.5474754437359988</c:v>
                </c:pt>
                <c:pt idx="1703">
                  <c:v>1.5426503532655524</c:v>
                </c:pt>
                <c:pt idx="1704">
                  <c:v>1.5836636222643461</c:v>
                </c:pt>
                <c:pt idx="1705">
                  <c:v>1.4806134757883855</c:v>
                </c:pt>
                <c:pt idx="1706">
                  <c:v>1.4302946751680166</c:v>
                </c:pt>
                <c:pt idx="1707">
                  <c:v>1.3751507840772015</c:v>
                </c:pt>
                <c:pt idx="1708">
                  <c:v>1.3623987592624507</c:v>
                </c:pt>
                <c:pt idx="1709">
                  <c:v>1.3617094606238154</c:v>
                </c:pt>
                <c:pt idx="1710">
                  <c:v>1.3630880579010858</c:v>
                </c:pt>
                <c:pt idx="1711">
                  <c:v>1.3513699810442876</c:v>
                </c:pt>
                <c:pt idx="1712">
                  <c:v>1.3396519041874893</c:v>
                </c:pt>
                <c:pt idx="1713">
                  <c:v>1.3346544890573842</c:v>
                </c:pt>
                <c:pt idx="1714">
                  <c:v>1.3355161123556782</c:v>
                </c:pt>
                <c:pt idx="1715">
                  <c:v>1.3406858521454421</c:v>
                </c:pt>
                <c:pt idx="1716">
                  <c:v>1.327244528692056</c:v>
                </c:pt>
                <c:pt idx="1717">
                  <c:v>1.3318972945028433</c:v>
                </c:pt>
                <c:pt idx="1718">
                  <c:v>1.3277615026710323</c:v>
                </c:pt>
                <c:pt idx="1719">
                  <c:v>1.3182836463897984</c:v>
                </c:pt>
                <c:pt idx="1720">
                  <c:v>1.3182836463897984</c:v>
                </c:pt>
                <c:pt idx="1721">
                  <c:v>1.3051869722557299</c:v>
                </c:pt>
                <c:pt idx="1722">
                  <c:v>1.2934688953989317</c:v>
                </c:pt>
                <c:pt idx="1723">
                  <c:v>1.3243150094778564</c:v>
                </c:pt>
                <c:pt idx="1724">
                  <c:v>1.3188006203687748</c:v>
                </c:pt>
                <c:pt idx="1725">
                  <c:v>1.3353437876960195</c:v>
                </c:pt>
                <c:pt idx="1726">
                  <c:v>1.301740479062554</c:v>
                </c:pt>
                <c:pt idx="1727">
                  <c:v>1.2734792348785111</c:v>
                </c:pt>
                <c:pt idx="1728">
                  <c:v>1.2596932621058075</c:v>
                </c:pt>
                <c:pt idx="1729">
                  <c:v>1.2605548854041013</c:v>
                </c:pt>
                <c:pt idx="1730">
                  <c:v>1.2493537825262797</c:v>
                </c:pt>
                <c:pt idx="1731">
                  <c:v>1.2600379114251252</c:v>
                </c:pt>
                <c:pt idx="1732">
                  <c:v>1.2758917801137344</c:v>
                </c:pt>
                <c:pt idx="1733">
                  <c:v>1.2712390143029468</c:v>
                </c:pt>
                <c:pt idx="1734">
                  <c:v>1.2786489746682752</c:v>
                </c:pt>
                <c:pt idx="1735">
                  <c:v>1.2924349474409789</c:v>
                </c:pt>
                <c:pt idx="1736">
                  <c:v>1.2734792348785111</c:v>
                </c:pt>
                <c:pt idx="1737">
                  <c:v>1.2574530415302432</c:v>
                </c:pt>
                <c:pt idx="1738">
                  <c:v>1.297432362571084</c:v>
                </c:pt>
                <c:pt idx="1739">
                  <c:v>1.2993279338273307</c:v>
                </c:pt>
                <c:pt idx="1740">
                  <c:v>1.2764087540927109</c:v>
                </c:pt>
                <c:pt idx="1741">
                  <c:v>1.2838187144580391</c:v>
                </c:pt>
                <c:pt idx="1742">
                  <c:v>1.2272962260899536</c:v>
                </c:pt>
                <c:pt idx="1743">
                  <c:v>1.2190246424263314</c:v>
                </c:pt>
                <c:pt idx="1744">
                  <c:v>1.220230915043943</c:v>
                </c:pt>
                <c:pt idx="1745">
                  <c:v>1.2128209546786146</c:v>
                </c:pt>
                <c:pt idx="1746">
                  <c:v>1.2317766672410821</c:v>
                </c:pt>
                <c:pt idx="1747">
                  <c:v>1.2319489919007411</c:v>
                </c:pt>
                <c:pt idx="1748">
                  <c:v>1.247285886610374</c:v>
                </c:pt>
                <c:pt idx="1749">
                  <c:v>1.230398069963812</c:v>
                </c:pt>
                <c:pt idx="1750">
                  <c:v>1.2197139410649664</c:v>
                </c:pt>
                <c:pt idx="1751">
                  <c:v>1.228674823367224</c:v>
                </c:pt>
                <c:pt idx="1752">
                  <c:v>1.2207478890229193</c:v>
                </c:pt>
                <c:pt idx="1753">
                  <c:v>1.2207478890229193</c:v>
                </c:pt>
                <c:pt idx="1754">
                  <c:v>1.1892124763053595</c:v>
                </c:pt>
                <c:pt idx="1755">
                  <c:v>1.2715836636222644</c:v>
                </c:pt>
                <c:pt idx="1756">
                  <c:v>1.2652076512148891</c:v>
                </c:pt>
                <c:pt idx="1757">
                  <c:v>1.2133379286575909</c:v>
                </c:pt>
                <c:pt idx="1758">
                  <c:v>1.2105807341030503</c:v>
                </c:pt>
                <c:pt idx="1759">
                  <c:v>1.2312596932621058</c:v>
                </c:pt>
                <c:pt idx="1760">
                  <c:v>1.1950715147337585</c:v>
                </c:pt>
                <c:pt idx="1761">
                  <c:v>1.1867999310701363</c:v>
                </c:pt>
                <c:pt idx="1762">
                  <c:v>1.1695674651042567</c:v>
                </c:pt>
                <c:pt idx="1763">
                  <c:v>1.1364811304497675</c:v>
                </c:pt>
                <c:pt idx="1764">
                  <c:v>1.1282095467861453</c:v>
                </c:pt>
                <c:pt idx="1765">
                  <c:v>1.1356195071514734</c:v>
                </c:pt>
                <c:pt idx="1766">
                  <c:v>1.1459589867310014</c:v>
                </c:pt>
                <c:pt idx="1767">
                  <c:v>1.0971911080475618</c:v>
                </c:pt>
                <c:pt idx="1768">
                  <c:v>1.0899534723418922</c:v>
                </c:pt>
                <c:pt idx="1769">
                  <c:v>1.0887471997242806</c:v>
                </c:pt>
                <c:pt idx="1770">
                  <c:v>1.1008099259003963</c:v>
                </c:pt>
                <c:pt idx="1771">
                  <c:v>1.1025331724969842</c:v>
                </c:pt>
                <c:pt idx="1772">
                  <c:v>1.1101154575219716</c:v>
                </c:pt>
                <c:pt idx="1773">
                  <c:v>1.1032224711356198</c:v>
                </c:pt>
                <c:pt idx="1774">
                  <c:v>1.1080475616060659</c:v>
                </c:pt>
                <c:pt idx="1775">
                  <c:v>1.0977080820265381</c:v>
                </c:pt>
                <c:pt idx="1776">
                  <c:v>1.098742029984491</c:v>
                </c:pt>
                <c:pt idx="1777">
                  <c:v>1.1058073410305016</c:v>
                </c:pt>
                <c:pt idx="1778">
                  <c:v>1.0665173186282957</c:v>
                </c:pt>
                <c:pt idx="1779">
                  <c:v>1.0625538514561434</c:v>
                </c:pt>
                <c:pt idx="1780">
                  <c:v>1.0692745131828365</c:v>
                </c:pt>
                <c:pt idx="1781">
                  <c:v>1.0685852145442014</c:v>
                </c:pt>
                <c:pt idx="1782">
                  <c:v>1.0572117870067208</c:v>
                </c:pt>
                <c:pt idx="1783">
                  <c:v>1.0582457349646737</c:v>
                </c:pt>
                <c:pt idx="1784">
                  <c:v>1.0529036705152508</c:v>
                </c:pt>
                <c:pt idx="1785">
                  <c:v>1.0556608650697916</c:v>
                </c:pt>
                <c:pt idx="1786">
                  <c:v>1.0496295019817337</c:v>
                </c:pt>
                <c:pt idx="1787">
                  <c:v>1.0582457349646737</c:v>
                </c:pt>
                <c:pt idx="1788">
                  <c:v>1.0530759951749096</c:v>
                </c:pt>
                <c:pt idx="1789">
                  <c:v>1.0418748922970877</c:v>
                </c:pt>
                <c:pt idx="1790">
                  <c:v>1.0404962950198173</c:v>
                </c:pt>
                <c:pt idx="1791">
                  <c:v>1.0434258142340169</c:v>
                </c:pt>
                <c:pt idx="1792">
                  <c:v>1.0496295019817337</c:v>
                </c:pt>
                <c:pt idx="1793">
                  <c:v>1.0346372565914184</c:v>
                </c:pt>
                <c:pt idx="1794">
                  <c:v>1.0382560744442531</c:v>
                </c:pt>
                <c:pt idx="1795">
                  <c:v>1.0396346717215235</c:v>
                </c:pt>
                <c:pt idx="1796">
                  <c:v>1.0289505428226779</c:v>
                </c:pt>
                <c:pt idx="1797">
                  <c:v>1.0294675168016543</c:v>
                </c:pt>
                <c:pt idx="1798">
                  <c:v>1.033947957952783</c:v>
                </c:pt>
                <c:pt idx="1799">
                  <c:v>1.0508357745993451</c:v>
                </c:pt>
                <c:pt idx="1800">
                  <c:v>1.0563501637084267</c:v>
                </c:pt>
                <c:pt idx="1801">
                  <c:v>1.0472169567465106</c:v>
                </c:pt>
                <c:pt idx="1802">
                  <c:v>1.0511804239186628</c:v>
                </c:pt>
                <c:pt idx="1803">
                  <c:v>1.0542822677925212</c:v>
                </c:pt>
                <c:pt idx="1804">
                  <c:v>1.0579010856453559</c:v>
                </c:pt>
                <c:pt idx="1805">
                  <c:v>1.0584180596243324</c:v>
                </c:pt>
                <c:pt idx="1806">
                  <c:v>1.0539376184732037</c:v>
                </c:pt>
                <c:pt idx="1807">
                  <c:v>1.0547992417714975</c:v>
                </c:pt>
                <c:pt idx="1808">
                  <c:v>1.0821988626572463</c:v>
                </c:pt>
                <c:pt idx="1809">
                  <c:v>1.0792693434430467</c:v>
                </c:pt>
                <c:pt idx="1810">
                  <c:v>1.0885748750646218</c:v>
                </c:pt>
                <c:pt idx="1811">
                  <c:v>1.0680682405652249</c:v>
                </c:pt>
                <c:pt idx="1812">
                  <c:v>1.0601413062209204</c:v>
                </c:pt>
                <c:pt idx="1813">
                  <c:v>1.0537652938135449</c:v>
                </c:pt>
                <c:pt idx="1814">
                  <c:v>1.0589350336033088</c:v>
                </c:pt>
                <c:pt idx="1815">
                  <c:v>1.0510080992590041</c:v>
                </c:pt>
                <c:pt idx="1816">
                  <c:v>0.99913837670170602</c:v>
                </c:pt>
                <c:pt idx="1817">
                  <c:v>0.98690332586593155</c:v>
                </c:pt>
                <c:pt idx="1818">
                  <c:v>0.99293468895398951</c:v>
                </c:pt>
                <c:pt idx="1819">
                  <c:v>0.9986214027227297</c:v>
                </c:pt>
                <c:pt idx="1820">
                  <c:v>0.99052214371876612</c:v>
                </c:pt>
                <c:pt idx="1821">
                  <c:v>0.98948819576081348</c:v>
                </c:pt>
                <c:pt idx="1822">
                  <c:v>0.97966569016026206</c:v>
                </c:pt>
                <c:pt idx="1823">
                  <c:v>0.99603653282784776</c:v>
                </c:pt>
                <c:pt idx="1824">
                  <c:v>0.99465793555057747</c:v>
                </c:pt>
                <c:pt idx="18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62-469D-9A68-0ED7F25C2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539728"/>
        <c:axId val="1695545552"/>
      </c:lineChart>
      <c:lineChart>
        <c:grouping val="standard"/>
        <c:varyColors val="0"/>
        <c:ser>
          <c:idx val="1"/>
          <c:order val="1"/>
          <c:tx>
            <c:v>S&amp;P 500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'BTC_vs_S&amp;P500'!$A$2:$A$1827</c:f>
              <c:numCache>
                <c:formatCode>d\-mmm\-yy</c:formatCode>
                <c:ptCount val="1826"/>
                <c:pt idx="0">
                  <c:v>44431</c:v>
                </c:pt>
                <c:pt idx="1">
                  <c:v>44430</c:v>
                </c:pt>
                <c:pt idx="2">
                  <c:v>44429</c:v>
                </c:pt>
                <c:pt idx="3">
                  <c:v>44428</c:v>
                </c:pt>
                <c:pt idx="4">
                  <c:v>44427</c:v>
                </c:pt>
                <c:pt idx="5">
                  <c:v>44426</c:v>
                </c:pt>
                <c:pt idx="6">
                  <c:v>44425</c:v>
                </c:pt>
                <c:pt idx="7">
                  <c:v>44424</c:v>
                </c:pt>
                <c:pt idx="8">
                  <c:v>44423</c:v>
                </c:pt>
                <c:pt idx="9">
                  <c:v>44422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44416</c:v>
                </c:pt>
                <c:pt idx="16">
                  <c:v>44415</c:v>
                </c:pt>
                <c:pt idx="17">
                  <c:v>44414</c:v>
                </c:pt>
                <c:pt idx="18">
                  <c:v>44413</c:v>
                </c:pt>
                <c:pt idx="19">
                  <c:v>44412</c:v>
                </c:pt>
                <c:pt idx="20">
                  <c:v>44411</c:v>
                </c:pt>
                <c:pt idx="21">
                  <c:v>44410</c:v>
                </c:pt>
                <c:pt idx="22">
                  <c:v>44409</c:v>
                </c:pt>
                <c:pt idx="23">
                  <c:v>44408</c:v>
                </c:pt>
                <c:pt idx="24">
                  <c:v>44407</c:v>
                </c:pt>
                <c:pt idx="25">
                  <c:v>44406</c:v>
                </c:pt>
                <c:pt idx="26">
                  <c:v>44405</c:v>
                </c:pt>
                <c:pt idx="27">
                  <c:v>44404</c:v>
                </c:pt>
                <c:pt idx="28">
                  <c:v>44403</c:v>
                </c:pt>
                <c:pt idx="29">
                  <c:v>44402</c:v>
                </c:pt>
                <c:pt idx="30">
                  <c:v>44401</c:v>
                </c:pt>
                <c:pt idx="31">
                  <c:v>44400</c:v>
                </c:pt>
                <c:pt idx="32">
                  <c:v>44399</c:v>
                </c:pt>
                <c:pt idx="33">
                  <c:v>44398</c:v>
                </c:pt>
                <c:pt idx="34">
                  <c:v>44397</c:v>
                </c:pt>
                <c:pt idx="35">
                  <c:v>44396</c:v>
                </c:pt>
                <c:pt idx="36">
                  <c:v>44395</c:v>
                </c:pt>
                <c:pt idx="37">
                  <c:v>44394</c:v>
                </c:pt>
                <c:pt idx="38">
                  <c:v>44393</c:v>
                </c:pt>
                <c:pt idx="39">
                  <c:v>44392</c:v>
                </c:pt>
                <c:pt idx="40">
                  <c:v>44391</c:v>
                </c:pt>
                <c:pt idx="41">
                  <c:v>44390</c:v>
                </c:pt>
                <c:pt idx="42">
                  <c:v>44389</c:v>
                </c:pt>
                <c:pt idx="43">
                  <c:v>44388</c:v>
                </c:pt>
                <c:pt idx="44">
                  <c:v>44387</c:v>
                </c:pt>
                <c:pt idx="45">
                  <c:v>44386</c:v>
                </c:pt>
                <c:pt idx="46">
                  <c:v>44385</c:v>
                </c:pt>
                <c:pt idx="47">
                  <c:v>44384</c:v>
                </c:pt>
                <c:pt idx="48">
                  <c:v>44383</c:v>
                </c:pt>
                <c:pt idx="49">
                  <c:v>44382</c:v>
                </c:pt>
                <c:pt idx="50">
                  <c:v>44381</c:v>
                </c:pt>
                <c:pt idx="51">
                  <c:v>44380</c:v>
                </c:pt>
                <c:pt idx="52">
                  <c:v>44379</c:v>
                </c:pt>
                <c:pt idx="53">
                  <c:v>44378</c:v>
                </c:pt>
                <c:pt idx="54">
                  <c:v>44377</c:v>
                </c:pt>
                <c:pt idx="55">
                  <c:v>44376</c:v>
                </c:pt>
                <c:pt idx="56">
                  <c:v>44375</c:v>
                </c:pt>
                <c:pt idx="57">
                  <c:v>44374</c:v>
                </c:pt>
                <c:pt idx="58">
                  <c:v>44373</c:v>
                </c:pt>
                <c:pt idx="59">
                  <c:v>44372</c:v>
                </c:pt>
                <c:pt idx="60">
                  <c:v>44371</c:v>
                </c:pt>
                <c:pt idx="61">
                  <c:v>44370</c:v>
                </c:pt>
                <c:pt idx="62">
                  <c:v>44369</c:v>
                </c:pt>
                <c:pt idx="63">
                  <c:v>44368</c:v>
                </c:pt>
                <c:pt idx="64">
                  <c:v>44367</c:v>
                </c:pt>
                <c:pt idx="65">
                  <c:v>44366</c:v>
                </c:pt>
                <c:pt idx="66">
                  <c:v>44365</c:v>
                </c:pt>
                <c:pt idx="67">
                  <c:v>44364</c:v>
                </c:pt>
                <c:pt idx="68">
                  <c:v>44363</c:v>
                </c:pt>
                <c:pt idx="69">
                  <c:v>44362</c:v>
                </c:pt>
                <c:pt idx="70">
                  <c:v>44361</c:v>
                </c:pt>
                <c:pt idx="71">
                  <c:v>44360</c:v>
                </c:pt>
                <c:pt idx="72">
                  <c:v>44359</c:v>
                </c:pt>
                <c:pt idx="73">
                  <c:v>44358</c:v>
                </c:pt>
                <c:pt idx="74">
                  <c:v>44357</c:v>
                </c:pt>
                <c:pt idx="75">
                  <c:v>44356</c:v>
                </c:pt>
                <c:pt idx="76">
                  <c:v>44355</c:v>
                </c:pt>
                <c:pt idx="77">
                  <c:v>44354</c:v>
                </c:pt>
                <c:pt idx="78">
                  <c:v>44353</c:v>
                </c:pt>
                <c:pt idx="79">
                  <c:v>44352</c:v>
                </c:pt>
                <c:pt idx="80">
                  <c:v>44351</c:v>
                </c:pt>
                <c:pt idx="81">
                  <c:v>44350</c:v>
                </c:pt>
                <c:pt idx="82">
                  <c:v>44349</c:v>
                </c:pt>
                <c:pt idx="83">
                  <c:v>44348</c:v>
                </c:pt>
                <c:pt idx="84">
                  <c:v>44347</c:v>
                </c:pt>
                <c:pt idx="85">
                  <c:v>44346</c:v>
                </c:pt>
                <c:pt idx="86">
                  <c:v>44345</c:v>
                </c:pt>
                <c:pt idx="87">
                  <c:v>44344</c:v>
                </c:pt>
                <c:pt idx="88">
                  <c:v>44343</c:v>
                </c:pt>
                <c:pt idx="89">
                  <c:v>44342</c:v>
                </c:pt>
                <c:pt idx="90">
                  <c:v>44341</c:v>
                </c:pt>
                <c:pt idx="91">
                  <c:v>44340</c:v>
                </c:pt>
                <c:pt idx="92">
                  <c:v>44339</c:v>
                </c:pt>
                <c:pt idx="93">
                  <c:v>44338</c:v>
                </c:pt>
                <c:pt idx="94">
                  <c:v>44337</c:v>
                </c:pt>
                <c:pt idx="95">
                  <c:v>44336</c:v>
                </c:pt>
                <c:pt idx="96">
                  <c:v>44335</c:v>
                </c:pt>
                <c:pt idx="97">
                  <c:v>44334</c:v>
                </c:pt>
                <c:pt idx="98">
                  <c:v>44333</c:v>
                </c:pt>
                <c:pt idx="99">
                  <c:v>44332</c:v>
                </c:pt>
                <c:pt idx="100">
                  <c:v>44331</c:v>
                </c:pt>
                <c:pt idx="101">
                  <c:v>44330</c:v>
                </c:pt>
                <c:pt idx="102">
                  <c:v>44329</c:v>
                </c:pt>
                <c:pt idx="103">
                  <c:v>44328</c:v>
                </c:pt>
                <c:pt idx="104">
                  <c:v>44327</c:v>
                </c:pt>
                <c:pt idx="105">
                  <c:v>44326</c:v>
                </c:pt>
                <c:pt idx="106">
                  <c:v>44325</c:v>
                </c:pt>
                <c:pt idx="107">
                  <c:v>44324</c:v>
                </c:pt>
                <c:pt idx="108">
                  <c:v>44323</c:v>
                </c:pt>
                <c:pt idx="109">
                  <c:v>44322</c:v>
                </c:pt>
                <c:pt idx="110">
                  <c:v>44321</c:v>
                </c:pt>
                <c:pt idx="111">
                  <c:v>44320</c:v>
                </c:pt>
                <c:pt idx="112">
                  <c:v>44319</c:v>
                </c:pt>
                <c:pt idx="113">
                  <c:v>44318</c:v>
                </c:pt>
                <c:pt idx="114">
                  <c:v>44317</c:v>
                </c:pt>
                <c:pt idx="115">
                  <c:v>44316</c:v>
                </c:pt>
                <c:pt idx="116">
                  <c:v>44315</c:v>
                </c:pt>
                <c:pt idx="117">
                  <c:v>44314</c:v>
                </c:pt>
                <c:pt idx="118">
                  <c:v>44313</c:v>
                </c:pt>
                <c:pt idx="119">
                  <c:v>44312</c:v>
                </c:pt>
                <c:pt idx="120">
                  <c:v>44311</c:v>
                </c:pt>
                <c:pt idx="121">
                  <c:v>44310</c:v>
                </c:pt>
                <c:pt idx="122">
                  <c:v>44309</c:v>
                </c:pt>
                <c:pt idx="123">
                  <c:v>44308</c:v>
                </c:pt>
                <c:pt idx="124">
                  <c:v>44307</c:v>
                </c:pt>
                <c:pt idx="125">
                  <c:v>44306</c:v>
                </c:pt>
                <c:pt idx="126">
                  <c:v>44305</c:v>
                </c:pt>
                <c:pt idx="127">
                  <c:v>44304</c:v>
                </c:pt>
                <c:pt idx="128">
                  <c:v>44303</c:v>
                </c:pt>
                <c:pt idx="129">
                  <c:v>44302</c:v>
                </c:pt>
                <c:pt idx="130">
                  <c:v>44301</c:v>
                </c:pt>
                <c:pt idx="131">
                  <c:v>44300</c:v>
                </c:pt>
                <c:pt idx="132">
                  <c:v>44299</c:v>
                </c:pt>
                <c:pt idx="133">
                  <c:v>44298</c:v>
                </c:pt>
                <c:pt idx="134">
                  <c:v>44297</c:v>
                </c:pt>
                <c:pt idx="135">
                  <c:v>44296</c:v>
                </c:pt>
                <c:pt idx="136">
                  <c:v>44295</c:v>
                </c:pt>
                <c:pt idx="137">
                  <c:v>44294</c:v>
                </c:pt>
                <c:pt idx="138">
                  <c:v>44293</c:v>
                </c:pt>
                <c:pt idx="139">
                  <c:v>44292</c:v>
                </c:pt>
                <c:pt idx="140">
                  <c:v>44291</c:v>
                </c:pt>
                <c:pt idx="141">
                  <c:v>44290</c:v>
                </c:pt>
                <c:pt idx="142">
                  <c:v>44289</c:v>
                </c:pt>
                <c:pt idx="143">
                  <c:v>44288</c:v>
                </c:pt>
                <c:pt idx="144">
                  <c:v>44287</c:v>
                </c:pt>
                <c:pt idx="145">
                  <c:v>44286</c:v>
                </c:pt>
                <c:pt idx="146">
                  <c:v>44285</c:v>
                </c:pt>
                <c:pt idx="147">
                  <c:v>44284</c:v>
                </c:pt>
                <c:pt idx="148">
                  <c:v>44283</c:v>
                </c:pt>
                <c:pt idx="149">
                  <c:v>44282</c:v>
                </c:pt>
                <c:pt idx="150">
                  <c:v>44281</c:v>
                </c:pt>
                <c:pt idx="151">
                  <c:v>44280</c:v>
                </c:pt>
                <c:pt idx="152">
                  <c:v>44279</c:v>
                </c:pt>
                <c:pt idx="153">
                  <c:v>44278</c:v>
                </c:pt>
                <c:pt idx="154">
                  <c:v>44277</c:v>
                </c:pt>
                <c:pt idx="155">
                  <c:v>44276</c:v>
                </c:pt>
                <c:pt idx="156">
                  <c:v>44275</c:v>
                </c:pt>
                <c:pt idx="157">
                  <c:v>44274</c:v>
                </c:pt>
                <c:pt idx="158">
                  <c:v>44273</c:v>
                </c:pt>
                <c:pt idx="159">
                  <c:v>44272</c:v>
                </c:pt>
                <c:pt idx="160">
                  <c:v>44271</c:v>
                </c:pt>
                <c:pt idx="161">
                  <c:v>44270</c:v>
                </c:pt>
                <c:pt idx="162">
                  <c:v>44269</c:v>
                </c:pt>
                <c:pt idx="163">
                  <c:v>44268</c:v>
                </c:pt>
                <c:pt idx="164">
                  <c:v>44267</c:v>
                </c:pt>
                <c:pt idx="165">
                  <c:v>44266</c:v>
                </c:pt>
                <c:pt idx="166">
                  <c:v>44265</c:v>
                </c:pt>
                <c:pt idx="167">
                  <c:v>44264</c:v>
                </c:pt>
                <c:pt idx="168">
                  <c:v>44263</c:v>
                </c:pt>
                <c:pt idx="169">
                  <c:v>44262</c:v>
                </c:pt>
                <c:pt idx="170">
                  <c:v>44261</c:v>
                </c:pt>
                <c:pt idx="171">
                  <c:v>44260</c:v>
                </c:pt>
                <c:pt idx="172">
                  <c:v>44259</c:v>
                </c:pt>
                <c:pt idx="173">
                  <c:v>44258</c:v>
                </c:pt>
                <c:pt idx="174">
                  <c:v>44257</c:v>
                </c:pt>
                <c:pt idx="175">
                  <c:v>44256</c:v>
                </c:pt>
                <c:pt idx="176">
                  <c:v>44255</c:v>
                </c:pt>
                <c:pt idx="177">
                  <c:v>44254</c:v>
                </c:pt>
                <c:pt idx="178">
                  <c:v>44253</c:v>
                </c:pt>
                <c:pt idx="179">
                  <c:v>44252</c:v>
                </c:pt>
                <c:pt idx="180">
                  <c:v>44251</c:v>
                </c:pt>
                <c:pt idx="181">
                  <c:v>44250</c:v>
                </c:pt>
                <c:pt idx="182">
                  <c:v>44249</c:v>
                </c:pt>
                <c:pt idx="183">
                  <c:v>44248</c:v>
                </c:pt>
                <c:pt idx="184">
                  <c:v>44247</c:v>
                </c:pt>
                <c:pt idx="185">
                  <c:v>44246</c:v>
                </c:pt>
                <c:pt idx="186">
                  <c:v>44245</c:v>
                </c:pt>
                <c:pt idx="187">
                  <c:v>44244</c:v>
                </c:pt>
                <c:pt idx="188">
                  <c:v>44243</c:v>
                </c:pt>
                <c:pt idx="189">
                  <c:v>44242</c:v>
                </c:pt>
                <c:pt idx="190">
                  <c:v>44241</c:v>
                </c:pt>
                <c:pt idx="191">
                  <c:v>44240</c:v>
                </c:pt>
                <c:pt idx="192">
                  <c:v>44239</c:v>
                </c:pt>
                <c:pt idx="193">
                  <c:v>44238</c:v>
                </c:pt>
                <c:pt idx="194">
                  <c:v>44237</c:v>
                </c:pt>
                <c:pt idx="195">
                  <c:v>44236</c:v>
                </c:pt>
                <c:pt idx="196">
                  <c:v>44235</c:v>
                </c:pt>
                <c:pt idx="197">
                  <c:v>44234</c:v>
                </c:pt>
                <c:pt idx="198">
                  <c:v>44233</c:v>
                </c:pt>
                <c:pt idx="199">
                  <c:v>44232</c:v>
                </c:pt>
                <c:pt idx="200">
                  <c:v>44231</c:v>
                </c:pt>
                <c:pt idx="201">
                  <c:v>44230</c:v>
                </c:pt>
                <c:pt idx="202">
                  <c:v>44229</c:v>
                </c:pt>
                <c:pt idx="203">
                  <c:v>44228</c:v>
                </c:pt>
                <c:pt idx="204">
                  <c:v>44227</c:v>
                </c:pt>
                <c:pt idx="205">
                  <c:v>44226</c:v>
                </c:pt>
                <c:pt idx="206">
                  <c:v>44225</c:v>
                </c:pt>
                <c:pt idx="207">
                  <c:v>44224</c:v>
                </c:pt>
                <c:pt idx="208">
                  <c:v>44223</c:v>
                </c:pt>
                <c:pt idx="209">
                  <c:v>44222</c:v>
                </c:pt>
                <c:pt idx="210">
                  <c:v>44221</c:v>
                </c:pt>
                <c:pt idx="211">
                  <c:v>44220</c:v>
                </c:pt>
                <c:pt idx="212">
                  <c:v>44219</c:v>
                </c:pt>
                <c:pt idx="213">
                  <c:v>44218</c:v>
                </c:pt>
                <c:pt idx="214">
                  <c:v>44217</c:v>
                </c:pt>
                <c:pt idx="215">
                  <c:v>44216</c:v>
                </c:pt>
                <c:pt idx="216">
                  <c:v>44215</c:v>
                </c:pt>
                <c:pt idx="217">
                  <c:v>44214</c:v>
                </c:pt>
                <c:pt idx="218">
                  <c:v>44213</c:v>
                </c:pt>
                <c:pt idx="219">
                  <c:v>44212</c:v>
                </c:pt>
                <c:pt idx="220">
                  <c:v>44211</c:v>
                </c:pt>
                <c:pt idx="221">
                  <c:v>44210</c:v>
                </c:pt>
                <c:pt idx="222">
                  <c:v>44209</c:v>
                </c:pt>
                <c:pt idx="223">
                  <c:v>44208</c:v>
                </c:pt>
                <c:pt idx="224">
                  <c:v>44207</c:v>
                </c:pt>
                <c:pt idx="225">
                  <c:v>44206</c:v>
                </c:pt>
                <c:pt idx="226">
                  <c:v>44205</c:v>
                </c:pt>
                <c:pt idx="227">
                  <c:v>44204</c:v>
                </c:pt>
                <c:pt idx="228">
                  <c:v>44203</c:v>
                </c:pt>
                <c:pt idx="229">
                  <c:v>44202</c:v>
                </c:pt>
                <c:pt idx="230">
                  <c:v>44201</c:v>
                </c:pt>
                <c:pt idx="231">
                  <c:v>44200</c:v>
                </c:pt>
                <c:pt idx="232">
                  <c:v>44199</c:v>
                </c:pt>
                <c:pt idx="233">
                  <c:v>44198</c:v>
                </c:pt>
                <c:pt idx="234">
                  <c:v>44197</c:v>
                </c:pt>
                <c:pt idx="235">
                  <c:v>44196</c:v>
                </c:pt>
                <c:pt idx="236">
                  <c:v>44195</c:v>
                </c:pt>
                <c:pt idx="237">
                  <c:v>44194</c:v>
                </c:pt>
                <c:pt idx="238">
                  <c:v>44193</c:v>
                </c:pt>
                <c:pt idx="239">
                  <c:v>44192</c:v>
                </c:pt>
                <c:pt idx="240">
                  <c:v>44191</c:v>
                </c:pt>
                <c:pt idx="241">
                  <c:v>44190</c:v>
                </c:pt>
                <c:pt idx="242">
                  <c:v>44189</c:v>
                </c:pt>
                <c:pt idx="243">
                  <c:v>44188</c:v>
                </c:pt>
                <c:pt idx="244">
                  <c:v>44187</c:v>
                </c:pt>
                <c:pt idx="245">
                  <c:v>44186</c:v>
                </c:pt>
                <c:pt idx="246">
                  <c:v>44185</c:v>
                </c:pt>
                <c:pt idx="247">
                  <c:v>44184</c:v>
                </c:pt>
                <c:pt idx="248">
                  <c:v>44183</c:v>
                </c:pt>
                <c:pt idx="249">
                  <c:v>44182</c:v>
                </c:pt>
                <c:pt idx="250">
                  <c:v>44181</c:v>
                </c:pt>
                <c:pt idx="251">
                  <c:v>44180</c:v>
                </c:pt>
                <c:pt idx="252">
                  <c:v>44179</c:v>
                </c:pt>
                <c:pt idx="253">
                  <c:v>44178</c:v>
                </c:pt>
                <c:pt idx="254">
                  <c:v>44177</c:v>
                </c:pt>
                <c:pt idx="255">
                  <c:v>44176</c:v>
                </c:pt>
                <c:pt idx="256">
                  <c:v>44175</c:v>
                </c:pt>
                <c:pt idx="257">
                  <c:v>44174</c:v>
                </c:pt>
                <c:pt idx="258">
                  <c:v>44173</c:v>
                </c:pt>
                <c:pt idx="259">
                  <c:v>44172</c:v>
                </c:pt>
                <c:pt idx="260">
                  <c:v>44171</c:v>
                </c:pt>
                <c:pt idx="261">
                  <c:v>44170</c:v>
                </c:pt>
                <c:pt idx="262">
                  <c:v>44169</c:v>
                </c:pt>
                <c:pt idx="263">
                  <c:v>44168</c:v>
                </c:pt>
                <c:pt idx="264">
                  <c:v>44167</c:v>
                </c:pt>
                <c:pt idx="265">
                  <c:v>44166</c:v>
                </c:pt>
                <c:pt idx="266">
                  <c:v>44165</c:v>
                </c:pt>
                <c:pt idx="267">
                  <c:v>44164</c:v>
                </c:pt>
                <c:pt idx="268">
                  <c:v>44163</c:v>
                </c:pt>
                <c:pt idx="269">
                  <c:v>44162</c:v>
                </c:pt>
                <c:pt idx="270">
                  <c:v>44161</c:v>
                </c:pt>
                <c:pt idx="271">
                  <c:v>44160</c:v>
                </c:pt>
                <c:pt idx="272">
                  <c:v>44159</c:v>
                </c:pt>
                <c:pt idx="273">
                  <c:v>44158</c:v>
                </c:pt>
                <c:pt idx="274">
                  <c:v>44157</c:v>
                </c:pt>
                <c:pt idx="275">
                  <c:v>44156</c:v>
                </c:pt>
                <c:pt idx="276">
                  <c:v>44155</c:v>
                </c:pt>
                <c:pt idx="277">
                  <c:v>44154</c:v>
                </c:pt>
                <c:pt idx="278">
                  <c:v>44153</c:v>
                </c:pt>
                <c:pt idx="279">
                  <c:v>44152</c:v>
                </c:pt>
                <c:pt idx="280">
                  <c:v>44151</c:v>
                </c:pt>
                <c:pt idx="281">
                  <c:v>44150</c:v>
                </c:pt>
                <c:pt idx="282">
                  <c:v>44149</c:v>
                </c:pt>
                <c:pt idx="283">
                  <c:v>44148</c:v>
                </c:pt>
                <c:pt idx="284">
                  <c:v>44147</c:v>
                </c:pt>
                <c:pt idx="285">
                  <c:v>44146</c:v>
                </c:pt>
                <c:pt idx="286">
                  <c:v>44145</c:v>
                </c:pt>
                <c:pt idx="287">
                  <c:v>44144</c:v>
                </c:pt>
                <c:pt idx="288">
                  <c:v>44143</c:v>
                </c:pt>
                <c:pt idx="289">
                  <c:v>44142</c:v>
                </c:pt>
                <c:pt idx="290">
                  <c:v>44141</c:v>
                </c:pt>
                <c:pt idx="291">
                  <c:v>44140</c:v>
                </c:pt>
                <c:pt idx="292">
                  <c:v>44139</c:v>
                </c:pt>
                <c:pt idx="293">
                  <c:v>44138</c:v>
                </c:pt>
                <c:pt idx="294">
                  <c:v>44137</c:v>
                </c:pt>
                <c:pt idx="295">
                  <c:v>44136</c:v>
                </c:pt>
                <c:pt idx="296">
                  <c:v>44135</c:v>
                </c:pt>
                <c:pt idx="297">
                  <c:v>44134</c:v>
                </c:pt>
                <c:pt idx="298">
                  <c:v>44133</c:v>
                </c:pt>
                <c:pt idx="299">
                  <c:v>44132</c:v>
                </c:pt>
                <c:pt idx="300">
                  <c:v>44131</c:v>
                </c:pt>
                <c:pt idx="301">
                  <c:v>44130</c:v>
                </c:pt>
                <c:pt idx="302">
                  <c:v>44129</c:v>
                </c:pt>
                <c:pt idx="303">
                  <c:v>44128</c:v>
                </c:pt>
                <c:pt idx="304">
                  <c:v>44127</c:v>
                </c:pt>
                <c:pt idx="305">
                  <c:v>44126</c:v>
                </c:pt>
                <c:pt idx="306">
                  <c:v>44125</c:v>
                </c:pt>
                <c:pt idx="307">
                  <c:v>44124</c:v>
                </c:pt>
                <c:pt idx="308">
                  <c:v>44123</c:v>
                </c:pt>
                <c:pt idx="309">
                  <c:v>44122</c:v>
                </c:pt>
                <c:pt idx="310">
                  <c:v>44121</c:v>
                </c:pt>
                <c:pt idx="311">
                  <c:v>44120</c:v>
                </c:pt>
                <c:pt idx="312">
                  <c:v>44119</c:v>
                </c:pt>
                <c:pt idx="313">
                  <c:v>44118</c:v>
                </c:pt>
                <c:pt idx="314">
                  <c:v>44117</c:v>
                </c:pt>
                <c:pt idx="315">
                  <c:v>44116</c:v>
                </c:pt>
                <c:pt idx="316">
                  <c:v>44115</c:v>
                </c:pt>
                <c:pt idx="317">
                  <c:v>44114</c:v>
                </c:pt>
                <c:pt idx="318">
                  <c:v>44113</c:v>
                </c:pt>
                <c:pt idx="319">
                  <c:v>44112</c:v>
                </c:pt>
                <c:pt idx="320">
                  <c:v>44111</c:v>
                </c:pt>
                <c:pt idx="321">
                  <c:v>44110</c:v>
                </c:pt>
                <c:pt idx="322">
                  <c:v>44109</c:v>
                </c:pt>
                <c:pt idx="323">
                  <c:v>44108</c:v>
                </c:pt>
                <c:pt idx="324">
                  <c:v>44107</c:v>
                </c:pt>
                <c:pt idx="325">
                  <c:v>44106</c:v>
                </c:pt>
                <c:pt idx="326">
                  <c:v>44105</c:v>
                </c:pt>
                <c:pt idx="327">
                  <c:v>44104</c:v>
                </c:pt>
                <c:pt idx="328">
                  <c:v>44103</c:v>
                </c:pt>
                <c:pt idx="329">
                  <c:v>44102</c:v>
                </c:pt>
                <c:pt idx="330">
                  <c:v>44101</c:v>
                </c:pt>
                <c:pt idx="331">
                  <c:v>44100</c:v>
                </c:pt>
                <c:pt idx="332">
                  <c:v>44099</c:v>
                </c:pt>
                <c:pt idx="333">
                  <c:v>44098</c:v>
                </c:pt>
                <c:pt idx="334">
                  <c:v>44097</c:v>
                </c:pt>
                <c:pt idx="335">
                  <c:v>44096</c:v>
                </c:pt>
                <c:pt idx="336">
                  <c:v>44095</c:v>
                </c:pt>
                <c:pt idx="337">
                  <c:v>44094</c:v>
                </c:pt>
                <c:pt idx="338">
                  <c:v>44093</c:v>
                </c:pt>
                <c:pt idx="339">
                  <c:v>44092</c:v>
                </c:pt>
                <c:pt idx="340">
                  <c:v>44091</c:v>
                </c:pt>
                <c:pt idx="341">
                  <c:v>44090</c:v>
                </c:pt>
                <c:pt idx="342">
                  <c:v>44089</c:v>
                </c:pt>
                <c:pt idx="343">
                  <c:v>44088</c:v>
                </c:pt>
                <c:pt idx="344">
                  <c:v>44087</c:v>
                </c:pt>
                <c:pt idx="345">
                  <c:v>44086</c:v>
                </c:pt>
                <c:pt idx="346">
                  <c:v>44085</c:v>
                </c:pt>
                <c:pt idx="347">
                  <c:v>44084</c:v>
                </c:pt>
                <c:pt idx="348">
                  <c:v>44083</c:v>
                </c:pt>
                <c:pt idx="349">
                  <c:v>44082</c:v>
                </c:pt>
                <c:pt idx="350">
                  <c:v>44081</c:v>
                </c:pt>
                <c:pt idx="351">
                  <c:v>44080</c:v>
                </c:pt>
                <c:pt idx="352">
                  <c:v>44079</c:v>
                </c:pt>
                <c:pt idx="353">
                  <c:v>44078</c:v>
                </c:pt>
                <c:pt idx="354">
                  <c:v>44077</c:v>
                </c:pt>
                <c:pt idx="355">
                  <c:v>44076</c:v>
                </c:pt>
                <c:pt idx="356">
                  <c:v>44075</c:v>
                </c:pt>
                <c:pt idx="357">
                  <c:v>44074</c:v>
                </c:pt>
                <c:pt idx="358">
                  <c:v>44073</c:v>
                </c:pt>
                <c:pt idx="359">
                  <c:v>44072</c:v>
                </c:pt>
                <c:pt idx="360">
                  <c:v>44071</c:v>
                </c:pt>
                <c:pt idx="361">
                  <c:v>44070</c:v>
                </c:pt>
                <c:pt idx="362">
                  <c:v>44069</c:v>
                </c:pt>
                <c:pt idx="363">
                  <c:v>44068</c:v>
                </c:pt>
                <c:pt idx="364">
                  <c:v>44067</c:v>
                </c:pt>
                <c:pt idx="365">
                  <c:v>44066</c:v>
                </c:pt>
                <c:pt idx="366">
                  <c:v>44065</c:v>
                </c:pt>
                <c:pt idx="367">
                  <c:v>44064</c:v>
                </c:pt>
                <c:pt idx="368">
                  <c:v>44063</c:v>
                </c:pt>
                <c:pt idx="369">
                  <c:v>44062</c:v>
                </c:pt>
                <c:pt idx="370">
                  <c:v>44061</c:v>
                </c:pt>
                <c:pt idx="371">
                  <c:v>44060</c:v>
                </c:pt>
                <c:pt idx="372">
                  <c:v>44059</c:v>
                </c:pt>
                <c:pt idx="373">
                  <c:v>44058</c:v>
                </c:pt>
                <c:pt idx="374">
                  <c:v>44057</c:v>
                </c:pt>
                <c:pt idx="375">
                  <c:v>44056</c:v>
                </c:pt>
                <c:pt idx="376">
                  <c:v>44055</c:v>
                </c:pt>
                <c:pt idx="377">
                  <c:v>44054</c:v>
                </c:pt>
                <c:pt idx="378">
                  <c:v>44053</c:v>
                </c:pt>
                <c:pt idx="379">
                  <c:v>44052</c:v>
                </c:pt>
                <c:pt idx="380">
                  <c:v>44051</c:v>
                </c:pt>
                <c:pt idx="381">
                  <c:v>44050</c:v>
                </c:pt>
                <c:pt idx="382">
                  <c:v>44049</c:v>
                </c:pt>
                <c:pt idx="383">
                  <c:v>44048</c:v>
                </c:pt>
                <c:pt idx="384">
                  <c:v>44047</c:v>
                </c:pt>
                <c:pt idx="385">
                  <c:v>44046</c:v>
                </c:pt>
                <c:pt idx="386">
                  <c:v>44045</c:v>
                </c:pt>
                <c:pt idx="387">
                  <c:v>44044</c:v>
                </c:pt>
                <c:pt idx="388">
                  <c:v>44043</c:v>
                </c:pt>
                <c:pt idx="389">
                  <c:v>44042</c:v>
                </c:pt>
                <c:pt idx="390">
                  <c:v>44041</c:v>
                </c:pt>
                <c:pt idx="391">
                  <c:v>44040</c:v>
                </c:pt>
                <c:pt idx="392">
                  <c:v>44039</c:v>
                </c:pt>
                <c:pt idx="393">
                  <c:v>44038</c:v>
                </c:pt>
                <c:pt idx="394">
                  <c:v>44037</c:v>
                </c:pt>
                <c:pt idx="395">
                  <c:v>44036</c:v>
                </c:pt>
                <c:pt idx="396">
                  <c:v>44035</c:v>
                </c:pt>
                <c:pt idx="397">
                  <c:v>44034</c:v>
                </c:pt>
                <c:pt idx="398">
                  <c:v>44033</c:v>
                </c:pt>
                <c:pt idx="399">
                  <c:v>44032</c:v>
                </c:pt>
                <c:pt idx="400">
                  <c:v>44031</c:v>
                </c:pt>
                <c:pt idx="401">
                  <c:v>44030</c:v>
                </c:pt>
                <c:pt idx="402">
                  <c:v>44029</c:v>
                </c:pt>
                <c:pt idx="403">
                  <c:v>44028</c:v>
                </c:pt>
                <c:pt idx="404">
                  <c:v>44027</c:v>
                </c:pt>
                <c:pt idx="405">
                  <c:v>44026</c:v>
                </c:pt>
                <c:pt idx="406">
                  <c:v>44025</c:v>
                </c:pt>
                <c:pt idx="407">
                  <c:v>44024</c:v>
                </c:pt>
                <c:pt idx="408">
                  <c:v>44023</c:v>
                </c:pt>
                <c:pt idx="409">
                  <c:v>44022</c:v>
                </c:pt>
                <c:pt idx="410">
                  <c:v>44021</c:v>
                </c:pt>
                <c:pt idx="411">
                  <c:v>44020</c:v>
                </c:pt>
                <c:pt idx="412">
                  <c:v>44019</c:v>
                </c:pt>
                <c:pt idx="413">
                  <c:v>44018</c:v>
                </c:pt>
                <c:pt idx="414">
                  <c:v>44017</c:v>
                </c:pt>
                <c:pt idx="415">
                  <c:v>44016</c:v>
                </c:pt>
                <c:pt idx="416">
                  <c:v>44015</c:v>
                </c:pt>
                <c:pt idx="417">
                  <c:v>44014</c:v>
                </c:pt>
                <c:pt idx="418">
                  <c:v>44013</c:v>
                </c:pt>
                <c:pt idx="419">
                  <c:v>44012</c:v>
                </c:pt>
                <c:pt idx="420">
                  <c:v>44011</c:v>
                </c:pt>
                <c:pt idx="421">
                  <c:v>44010</c:v>
                </c:pt>
                <c:pt idx="422">
                  <c:v>44009</c:v>
                </c:pt>
                <c:pt idx="423">
                  <c:v>44008</c:v>
                </c:pt>
                <c:pt idx="424">
                  <c:v>44007</c:v>
                </c:pt>
                <c:pt idx="425">
                  <c:v>44006</c:v>
                </c:pt>
                <c:pt idx="426">
                  <c:v>44005</c:v>
                </c:pt>
                <c:pt idx="427">
                  <c:v>44004</c:v>
                </c:pt>
                <c:pt idx="428">
                  <c:v>44003</c:v>
                </c:pt>
                <c:pt idx="429">
                  <c:v>44002</c:v>
                </c:pt>
                <c:pt idx="430">
                  <c:v>44001</c:v>
                </c:pt>
                <c:pt idx="431">
                  <c:v>44000</c:v>
                </c:pt>
                <c:pt idx="432">
                  <c:v>43999</c:v>
                </c:pt>
                <c:pt idx="433">
                  <c:v>43998</c:v>
                </c:pt>
                <c:pt idx="434">
                  <c:v>43997</c:v>
                </c:pt>
                <c:pt idx="435">
                  <c:v>43996</c:v>
                </c:pt>
                <c:pt idx="436">
                  <c:v>43995</c:v>
                </c:pt>
                <c:pt idx="437">
                  <c:v>43994</c:v>
                </c:pt>
                <c:pt idx="438">
                  <c:v>43993</c:v>
                </c:pt>
                <c:pt idx="439">
                  <c:v>43992</c:v>
                </c:pt>
                <c:pt idx="440">
                  <c:v>43991</c:v>
                </c:pt>
                <c:pt idx="441">
                  <c:v>43990</c:v>
                </c:pt>
                <c:pt idx="442">
                  <c:v>43989</c:v>
                </c:pt>
                <c:pt idx="443">
                  <c:v>43988</c:v>
                </c:pt>
                <c:pt idx="444">
                  <c:v>43987</c:v>
                </c:pt>
                <c:pt idx="445">
                  <c:v>43986</c:v>
                </c:pt>
                <c:pt idx="446">
                  <c:v>43985</c:v>
                </c:pt>
                <c:pt idx="447">
                  <c:v>43984</c:v>
                </c:pt>
                <c:pt idx="448">
                  <c:v>43983</c:v>
                </c:pt>
                <c:pt idx="449">
                  <c:v>43982</c:v>
                </c:pt>
                <c:pt idx="450">
                  <c:v>43981</c:v>
                </c:pt>
                <c:pt idx="451">
                  <c:v>43980</c:v>
                </c:pt>
                <c:pt idx="452">
                  <c:v>43979</c:v>
                </c:pt>
                <c:pt idx="453">
                  <c:v>43978</c:v>
                </c:pt>
                <c:pt idx="454">
                  <c:v>43977</c:v>
                </c:pt>
                <c:pt idx="455">
                  <c:v>43976</c:v>
                </c:pt>
                <c:pt idx="456">
                  <c:v>43975</c:v>
                </c:pt>
                <c:pt idx="457">
                  <c:v>43974</c:v>
                </c:pt>
                <c:pt idx="458">
                  <c:v>43973</c:v>
                </c:pt>
                <c:pt idx="459">
                  <c:v>43972</c:v>
                </c:pt>
                <c:pt idx="460">
                  <c:v>43971</c:v>
                </c:pt>
                <c:pt idx="461">
                  <c:v>43970</c:v>
                </c:pt>
                <c:pt idx="462">
                  <c:v>43969</c:v>
                </c:pt>
                <c:pt idx="463">
                  <c:v>43968</c:v>
                </c:pt>
                <c:pt idx="464">
                  <c:v>43967</c:v>
                </c:pt>
                <c:pt idx="465">
                  <c:v>43966</c:v>
                </c:pt>
                <c:pt idx="466">
                  <c:v>43965</c:v>
                </c:pt>
                <c:pt idx="467">
                  <c:v>43964</c:v>
                </c:pt>
                <c:pt idx="468">
                  <c:v>43963</c:v>
                </c:pt>
                <c:pt idx="469">
                  <c:v>43962</c:v>
                </c:pt>
                <c:pt idx="470">
                  <c:v>43961</c:v>
                </c:pt>
                <c:pt idx="471">
                  <c:v>43960</c:v>
                </c:pt>
                <c:pt idx="472">
                  <c:v>43959</c:v>
                </c:pt>
                <c:pt idx="473">
                  <c:v>43958</c:v>
                </c:pt>
                <c:pt idx="474">
                  <c:v>43957</c:v>
                </c:pt>
                <c:pt idx="475">
                  <c:v>43956</c:v>
                </c:pt>
                <c:pt idx="476">
                  <c:v>43955</c:v>
                </c:pt>
                <c:pt idx="477">
                  <c:v>43954</c:v>
                </c:pt>
                <c:pt idx="478">
                  <c:v>43953</c:v>
                </c:pt>
                <c:pt idx="479">
                  <c:v>43952</c:v>
                </c:pt>
                <c:pt idx="480">
                  <c:v>43951</c:v>
                </c:pt>
                <c:pt idx="481">
                  <c:v>43950</c:v>
                </c:pt>
                <c:pt idx="482">
                  <c:v>43949</c:v>
                </c:pt>
                <c:pt idx="483">
                  <c:v>43948</c:v>
                </c:pt>
                <c:pt idx="484">
                  <c:v>43947</c:v>
                </c:pt>
                <c:pt idx="485">
                  <c:v>43946</c:v>
                </c:pt>
                <c:pt idx="486">
                  <c:v>43945</c:v>
                </c:pt>
                <c:pt idx="487">
                  <c:v>43944</c:v>
                </c:pt>
                <c:pt idx="488">
                  <c:v>43943</c:v>
                </c:pt>
                <c:pt idx="489">
                  <c:v>43942</c:v>
                </c:pt>
                <c:pt idx="490">
                  <c:v>43941</c:v>
                </c:pt>
                <c:pt idx="491">
                  <c:v>43940</c:v>
                </c:pt>
                <c:pt idx="492">
                  <c:v>43939</c:v>
                </c:pt>
                <c:pt idx="493">
                  <c:v>43938</c:v>
                </c:pt>
                <c:pt idx="494">
                  <c:v>43937</c:v>
                </c:pt>
                <c:pt idx="495">
                  <c:v>43936</c:v>
                </c:pt>
                <c:pt idx="496">
                  <c:v>43935</c:v>
                </c:pt>
                <c:pt idx="497">
                  <c:v>43934</c:v>
                </c:pt>
                <c:pt idx="498">
                  <c:v>43933</c:v>
                </c:pt>
                <c:pt idx="499">
                  <c:v>43932</c:v>
                </c:pt>
                <c:pt idx="500">
                  <c:v>43931</c:v>
                </c:pt>
                <c:pt idx="501">
                  <c:v>43930</c:v>
                </c:pt>
                <c:pt idx="502">
                  <c:v>43929</c:v>
                </c:pt>
                <c:pt idx="503">
                  <c:v>43928</c:v>
                </c:pt>
                <c:pt idx="504">
                  <c:v>43927</c:v>
                </c:pt>
                <c:pt idx="505">
                  <c:v>43926</c:v>
                </c:pt>
                <c:pt idx="506">
                  <c:v>43925</c:v>
                </c:pt>
                <c:pt idx="507">
                  <c:v>43924</c:v>
                </c:pt>
                <c:pt idx="508">
                  <c:v>43923</c:v>
                </c:pt>
                <c:pt idx="509">
                  <c:v>43922</c:v>
                </c:pt>
                <c:pt idx="510">
                  <c:v>43921</c:v>
                </c:pt>
                <c:pt idx="511">
                  <c:v>43920</c:v>
                </c:pt>
                <c:pt idx="512">
                  <c:v>43919</c:v>
                </c:pt>
                <c:pt idx="513">
                  <c:v>43918</c:v>
                </c:pt>
                <c:pt idx="514">
                  <c:v>43917</c:v>
                </c:pt>
                <c:pt idx="515">
                  <c:v>43916</c:v>
                </c:pt>
                <c:pt idx="516">
                  <c:v>43915</c:v>
                </c:pt>
                <c:pt idx="517">
                  <c:v>43914</c:v>
                </c:pt>
                <c:pt idx="518">
                  <c:v>43913</c:v>
                </c:pt>
                <c:pt idx="519">
                  <c:v>43912</c:v>
                </c:pt>
                <c:pt idx="520">
                  <c:v>43911</c:v>
                </c:pt>
                <c:pt idx="521">
                  <c:v>43910</c:v>
                </c:pt>
                <c:pt idx="522">
                  <c:v>43909</c:v>
                </c:pt>
                <c:pt idx="523">
                  <c:v>43908</c:v>
                </c:pt>
                <c:pt idx="524">
                  <c:v>43907</c:v>
                </c:pt>
                <c:pt idx="525">
                  <c:v>43906</c:v>
                </c:pt>
                <c:pt idx="526">
                  <c:v>43905</c:v>
                </c:pt>
                <c:pt idx="527">
                  <c:v>43904</c:v>
                </c:pt>
                <c:pt idx="528">
                  <c:v>43903</c:v>
                </c:pt>
                <c:pt idx="529">
                  <c:v>43902</c:v>
                </c:pt>
                <c:pt idx="530">
                  <c:v>43901</c:v>
                </c:pt>
                <c:pt idx="531">
                  <c:v>43900</c:v>
                </c:pt>
                <c:pt idx="532">
                  <c:v>43899</c:v>
                </c:pt>
                <c:pt idx="533">
                  <c:v>43898</c:v>
                </c:pt>
                <c:pt idx="534">
                  <c:v>43897</c:v>
                </c:pt>
                <c:pt idx="535">
                  <c:v>43896</c:v>
                </c:pt>
                <c:pt idx="536">
                  <c:v>43895</c:v>
                </c:pt>
                <c:pt idx="537">
                  <c:v>43894</c:v>
                </c:pt>
                <c:pt idx="538">
                  <c:v>43893</c:v>
                </c:pt>
                <c:pt idx="539">
                  <c:v>43892</c:v>
                </c:pt>
                <c:pt idx="540">
                  <c:v>43891</c:v>
                </c:pt>
                <c:pt idx="541">
                  <c:v>43890</c:v>
                </c:pt>
                <c:pt idx="542">
                  <c:v>43889</c:v>
                </c:pt>
                <c:pt idx="543">
                  <c:v>43888</c:v>
                </c:pt>
                <c:pt idx="544">
                  <c:v>43887</c:v>
                </c:pt>
                <c:pt idx="545">
                  <c:v>43886</c:v>
                </c:pt>
                <c:pt idx="546">
                  <c:v>43885</c:v>
                </c:pt>
                <c:pt idx="547">
                  <c:v>43884</c:v>
                </c:pt>
                <c:pt idx="548">
                  <c:v>43883</c:v>
                </c:pt>
                <c:pt idx="549">
                  <c:v>43882</c:v>
                </c:pt>
                <c:pt idx="550">
                  <c:v>43881</c:v>
                </c:pt>
                <c:pt idx="551">
                  <c:v>43880</c:v>
                </c:pt>
                <c:pt idx="552">
                  <c:v>43879</c:v>
                </c:pt>
                <c:pt idx="553">
                  <c:v>43878</c:v>
                </c:pt>
                <c:pt idx="554">
                  <c:v>43877</c:v>
                </c:pt>
                <c:pt idx="555">
                  <c:v>43876</c:v>
                </c:pt>
                <c:pt idx="556">
                  <c:v>43875</c:v>
                </c:pt>
                <c:pt idx="557">
                  <c:v>43874</c:v>
                </c:pt>
                <c:pt idx="558">
                  <c:v>43873</c:v>
                </c:pt>
                <c:pt idx="559">
                  <c:v>43872</c:v>
                </c:pt>
                <c:pt idx="560">
                  <c:v>43871</c:v>
                </c:pt>
                <c:pt idx="561">
                  <c:v>43870</c:v>
                </c:pt>
                <c:pt idx="562">
                  <c:v>43869</c:v>
                </c:pt>
                <c:pt idx="563">
                  <c:v>43868</c:v>
                </c:pt>
                <c:pt idx="564">
                  <c:v>43867</c:v>
                </c:pt>
                <c:pt idx="565">
                  <c:v>43866</c:v>
                </c:pt>
                <c:pt idx="566">
                  <c:v>43865</c:v>
                </c:pt>
                <c:pt idx="567">
                  <c:v>43864</c:v>
                </c:pt>
                <c:pt idx="568">
                  <c:v>43863</c:v>
                </c:pt>
                <c:pt idx="569">
                  <c:v>43862</c:v>
                </c:pt>
                <c:pt idx="570">
                  <c:v>43861</c:v>
                </c:pt>
                <c:pt idx="571">
                  <c:v>43860</c:v>
                </c:pt>
                <c:pt idx="572">
                  <c:v>43859</c:v>
                </c:pt>
                <c:pt idx="573">
                  <c:v>43858</c:v>
                </c:pt>
                <c:pt idx="574">
                  <c:v>43857</c:v>
                </c:pt>
                <c:pt idx="575">
                  <c:v>43856</c:v>
                </c:pt>
                <c:pt idx="576">
                  <c:v>43855</c:v>
                </c:pt>
                <c:pt idx="577">
                  <c:v>43854</c:v>
                </c:pt>
                <c:pt idx="578">
                  <c:v>43853</c:v>
                </c:pt>
                <c:pt idx="579">
                  <c:v>43852</c:v>
                </c:pt>
                <c:pt idx="580">
                  <c:v>43851</c:v>
                </c:pt>
                <c:pt idx="581">
                  <c:v>43850</c:v>
                </c:pt>
                <c:pt idx="582">
                  <c:v>43849</c:v>
                </c:pt>
                <c:pt idx="583">
                  <c:v>43848</c:v>
                </c:pt>
                <c:pt idx="584">
                  <c:v>43847</c:v>
                </c:pt>
                <c:pt idx="585">
                  <c:v>43846</c:v>
                </c:pt>
                <c:pt idx="586">
                  <c:v>43845</c:v>
                </c:pt>
                <c:pt idx="587">
                  <c:v>43844</c:v>
                </c:pt>
                <c:pt idx="588">
                  <c:v>43843</c:v>
                </c:pt>
                <c:pt idx="589">
                  <c:v>43842</c:v>
                </c:pt>
                <c:pt idx="590">
                  <c:v>43841</c:v>
                </c:pt>
                <c:pt idx="591">
                  <c:v>43840</c:v>
                </c:pt>
                <c:pt idx="592">
                  <c:v>43839</c:v>
                </c:pt>
                <c:pt idx="593">
                  <c:v>43838</c:v>
                </c:pt>
                <c:pt idx="594">
                  <c:v>43837</c:v>
                </c:pt>
                <c:pt idx="595">
                  <c:v>43836</c:v>
                </c:pt>
                <c:pt idx="596">
                  <c:v>43835</c:v>
                </c:pt>
                <c:pt idx="597">
                  <c:v>43834</c:v>
                </c:pt>
                <c:pt idx="598">
                  <c:v>43833</c:v>
                </c:pt>
                <c:pt idx="599">
                  <c:v>43832</c:v>
                </c:pt>
                <c:pt idx="600">
                  <c:v>43831</c:v>
                </c:pt>
                <c:pt idx="601">
                  <c:v>43830</c:v>
                </c:pt>
                <c:pt idx="602">
                  <c:v>43829</c:v>
                </c:pt>
                <c:pt idx="603">
                  <c:v>43828</c:v>
                </c:pt>
                <c:pt idx="604">
                  <c:v>43827</c:v>
                </c:pt>
                <c:pt idx="605">
                  <c:v>43826</c:v>
                </c:pt>
                <c:pt idx="606">
                  <c:v>43825</c:v>
                </c:pt>
                <c:pt idx="607">
                  <c:v>43824</c:v>
                </c:pt>
                <c:pt idx="608">
                  <c:v>43823</c:v>
                </c:pt>
                <c:pt idx="609">
                  <c:v>43822</c:v>
                </c:pt>
                <c:pt idx="610">
                  <c:v>43821</c:v>
                </c:pt>
                <c:pt idx="611">
                  <c:v>43820</c:v>
                </c:pt>
                <c:pt idx="612">
                  <c:v>43819</c:v>
                </c:pt>
                <c:pt idx="613">
                  <c:v>43818</c:v>
                </c:pt>
                <c:pt idx="614">
                  <c:v>43817</c:v>
                </c:pt>
                <c:pt idx="615">
                  <c:v>43816</c:v>
                </c:pt>
                <c:pt idx="616">
                  <c:v>43815</c:v>
                </c:pt>
                <c:pt idx="617">
                  <c:v>43814</c:v>
                </c:pt>
                <c:pt idx="618">
                  <c:v>43813</c:v>
                </c:pt>
                <c:pt idx="619">
                  <c:v>43812</c:v>
                </c:pt>
                <c:pt idx="620">
                  <c:v>43811</c:v>
                </c:pt>
                <c:pt idx="621">
                  <c:v>43810</c:v>
                </c:pt>
                <c:pt idx="622">
                  <c:v>43809</c:v>
                </c:pt>
                <c:pt idx="623">
                  <c:v>43808</c:v>
                </c:pt>
                <c:pt idx="624">
                  <c:v>43807</c:v>
                </c:pt>
                <c:pt idx="625">
                  <c:v>43806</c:v>
                </c:pt>
                <c:pt idx="626">
                  <c:v>43805</c:v>
                </c:pt>
                <c:pt idx="627">
                  <c:v>43804</c:v>
                </c:pt>
                <c:pt idx="628">
                  <c:v>43803</c:v>
                </c:pt>
                <c:pt idx="629">
                  <c:v>43802</c:v>
                </c:pt>
                <c:pt idx="630">
                  <c:v>43801</c:v>
                </c:pt>
                <c:pt idx="631">
                  <c:v>43800</c:v>
                </c:pt>
                <c:pt idx="632">
                  <c:v>43799</c:v>
                </c:pt>
                <c:pt idx="633">
                  <c:v>43798</c:v>
                </c:pt>
                <c:pt idx="634">
                  <c:v>43797</c:v>
                </c:pt>
                <c:pt idx="635">
                  <c:v>43796</c:v>
                </c:pt>
                <c:pt idx="636">
                  <c:v>43795</c:v>
                </c:pt>
                <c:pt idx="637">
                  <c:v>43794</c:v>
                </c:pt>
                <c:pt idx="638">
                  <c:v>43793</c:v>
                </c:pt>
                <c:pt idx="639">
                  <c:v>43792</c:v>
                </c:pt>
                <c:pt idx="640">
                  <c:v>43791</c:v>
                </c:pt>
                <c:pt idx="641">
                  <c:v>43790</c:v>
                </c:pt>
                <c:pt idx="642">
                  <c:v>43789</c:v>
                </c:pt>
                <c:pt idx="643">
                  <c:v>43788</c:v>
                </c:pt>
                <c:pt idx="644">
                  <c:v>43787</c:v>
                </c:pt>
                <c:pt idx="645">
                  <c:v>43786</c:v>
                </c:pt>
                <c:pt idx="646">
                  <c:v>43785</c:v>
                </c:pt>
                <c:pt idx="647">
                  <c:v>43784</c:v>
                </c:pt>
                <c:pt idx="648">
                  <c:v>43783</c:v>
                </c:pt>
                <c:pt idx="649">
                  <c:v>43782</c:v>
                </c:pt>
                <c:pt idx="650">
                  <c:v>43781</c:v>
                </c:pt>
                <c:pt idx="651">
                  <c:v>43780</c:v>
                </c:pt>
                <c:pt idx="652">
                  <c:v>43779</c:v>
                </c:pt>
                <c:pt idx="653">
                  <c:v>43778</c:v>
                </c:pt>
                <c:pt idx="654">
                  <c:v>43777</c:v>
                </c:pt>
                <c:pt idx="655">
                  <c:v>43776</c:v>
                </c:pt>
                <c:pt idx="656">
                  <c:v>43775</c:v>
                </c:pt>
                <c:pt idx="657">
                  <c:v>43774</c:v>
                </c:pt>
                <c:pt idx="658">
                  <c:v>43773</c:v>
                </c:pt>
                <c:pt idx="659">
                  <c:v>43772</c:v>
                </c:pt>
                <c:pt idx="660">
                  <c:v>43771</c:v>
                </c:pt>
                <c:pt idx="661">
                  <c:v>43770</c:v>
                </c:pt>
                <c:pt idx="662">
                  <c:v>43769</c:v>
                </c:pt>
                <c:pt idx="663">
                  <c:v>43768</c:v>
                </c:pt>
                <c:pt idx="664">
                  <c:v>43767</c:v>
                </c:pt>
                <c:pt idx="665">
                  <c:v>43766</c:v>
                </c:pt>
                <c:pt idx="666">
                  <c:v>43765</c:v>
                </c:pt>
                <c:pt idx="667">
                  <c:v>43764</c:v>
                </c:pt>
                <c:pt idx="668">
                  <c:v>43763</c:v>
                </c:pt>
                <c:pt idx="669">
                  <c:v>43762</c:v>
                </c:pt>
                <c:pt idx="670">
                  <c:v>43761</c:v>
                </c:pt>
                <c:pt idx="671">
                  <c:v>43760</c:v>
                </c:pt>
                <c:pt idx="672">
                  <c:v>43759</c:v>
                </c:pt>
                <c:pt idx="673">
                  <c:v>43758</c:v>
                </c:pt>
                <c:pt idx="674">
                  <c:v>43757</c:v>
                </c:pt>
                <c:pt idx="675">
                  <c:v>43756</c:v>
                </c:pt>
                <c:pt idx="676">
                  <c:v>43755</c:v>
                </c:pt>
                <c:pt idx="677">
                  <c:v>43754</c:v>
                </c:pt>
                <c:pt idx="678">
                  <c:v>43753</c:v>
                </c:pt>
                <c:pt idx="679">
                  <c:v>43752</c:v>
                </c:pt>
                <c:pt idx="680">
                  <c:v>43751</c:v>
                </c:pt>
                <c:pt idx="681">
                  <c:v>43750</c:v>
                </c:pt>
                <c:pt idx="682">
                  <c:v>43749</c:v>
                </c:pt>
                <c:pt idx="683">
                  <c:v>43748</c:v>
                </c:pt>
                <c:pt idx="684">
                  <c:v>43747</c:v>
                </c:pt>
                <c:pt idx="685">
                  <c:v>43746</c:v>
                </c:pt>
                <c:pt idx="686">
                  <c:v>43745</c:v>
                </c:pt>
                <c:pt idx="687">
                  <c:v>43744</c:v>
                </c:pt>
                <c:pt idx="688">
                  <c:v>43743</c:v>
                </c:pt>
                <c:pt idx="689">
                  <c:v>43742</c:v>
                </c:pt>
                <c:pt idx="690">
                  <c:v>43741</c:v>
                </c:pt>
                <c:pt idx="691">
                  <c:v>43740</c:v>
                </c:pt>
                <c:pt idx="692">
                  <c:v>43739</c:v>
                </c:pt>
                <c:pt idx="693">
                  <c:v>43738</c:v>
                </c:pt>
                <c:pt idx="694">
                  <c:v>43737</c:v>
                </c:pt>
                <c:pt idx="695">
                  <c:v>43736</c:v>
                </c:pt>
                <c:pt idx="696">
                  <c:v>43735</c:v>
                </c:pt>
                <c:pt idx="697">
                  <c:v>43734</c:v>
                </c:pt>
                <c:pt idx="698">
                  <c:v>43733</c:v>
                </c:pt>
                <c:pt idx="699">
                  <c:v>43732</c:v>
                </c:pt>
                <c:pt idx="700">
                  <c:v>43731</c:v>
                </c:pt>
                <c:pt idx="701">
                  <c:v>43730</c:v>
                </c:pt>
                <c:pt idx="702">
                  <c:v>43729</c:v>
                </c:pt>
                <c:pt idx="703">
                  <c:v>43728</c:v>
                </c:pt>
                <c:pt idx="704">
                  <c:v>43727</c:v>
                </c:pt>
                <c:pt idx="705">
                  <c:v>43726</c:v>
                </c:pt>
                <c:pt idx="706">
                  <c:v>43725</c:v>
                </c:pt>
                <c:pt idx="707">
                  <c:v>43724</c:v>
                </c:pt>
                <c:pt idx="708">
                  <c:v>43723</c:v>
                </c:pt>
                <c:pt idx="709">
                  <c:v>43722</c:v>
                </c:pt>
                <c:pt idx="710">
                  <c:v>43721</c:v>
                </c:pt>
                <c:pt idx="711">
                  <c:v>43720</c:v>
                </c:pt>
                <c:pt idx="712">
                  <c:v>43719</c:v>
                </c:pt>
                <c:pt idx="713">
                  <c:v>43718</c:v>
                </c:pt>
                <c:pt idx="714">
                  <c:v>43717</c:v>
                </c:pt>
                <c:pt idx="715">
                  <c:v>43716</c:v>
                </c:pt>
                <c:pt idx="716">
                  <c:v>43715</c:v>
                </c:pt>
                <c:pt idx="717">
                  <c:v>43714</c:v>
                </c:pt>
                <c:pt idx="718">
                  <c:v>43713</c:v>
                </c:pt>
                <c:pt idx="719">
                  <c:v>43712</c:v>
                </c:pt>
                <c:pt idx="720">
                  <c:v>43711</c:v>
                </c:pt>
                <c:pt idx="721">
                  <c:v>43710</c:v>
                </c:pt>
                <c:pt idx="722">
                  <c:v>43709</c:v>
                </c:pt>
                <c:pt idx="723">
                  <c:v>43708</c:v>
                </c:pt>
                <c:pt idx="724">
                  <c:v>43707</c:v>
                </c:pt>
                <c:pt idx="725">
                  <c:v>43706</c:v>
                </c:pt>
                <c:pt idx="726">
                  <c:v>43705</c:v>
                </c:pt>
                <c:pt idx="727">
                  <c:v>43704</c:v>
                </c:pt>
                <c:pt idx="728">
                  <c:v>43703</c:v>
                </c:pt>
                <c:pt idx="729">
                  <c:v>43702</c:v>
                </c:pt>
                <c:pt idx="730">
                  <c:v>43701</c:v>
                </c:pt>
                <c:pt idx="731">
                  <c:v>43700</c:v>
                </c:pt>
                <c:pt idx="732">
                  <c:v>43699</c:v>
                </c:pt>
                <c:pt idx="733">
                  <c:v>43698</c:v>
                </c:pt>
                <c:pt idx="734">
                  <c:v>43697</c:v>
                </c:pt>
                <c:pt idx="735">
                  <c:v>43696</c:v>
                </c:pt>
                <c:pt idx="736">
                  <c:v>43695</c:v>
                </c:pt>
                <c:pt idx="737">
                  <c:v>43694</c:v>
                </c:pt>
                <c:pt idx="738">
                  <c:v>43693</c:v>
                </c:pt>
                <c:pt idx="739">
                  <c:v>43692</c:v>
                </c:pt>
                <c:pt idx="740">
                  <c:v>43691</c:v>
                </c:pt>
                <c:pt idx="741">
                  <c:v>43690</c:v>
                </c:pt>
                <c:pt idx="742">
                  <c:v>43689</c:v>
                </c:pt>
                <c:pt idx="743">
                  <c:v>43688</c:v>
                </c:pt>
                <c:pt idx="744">
                  <c:v>43687</c:v>
                </c:pt>
                <c:pt idx="745">
                  <c:v>43686</c:v>
                </c:pt>
                <c:pt idx="746">
                  <c:v>43685</c:v>
                </c:pt>
                <c:pt idx="747">
                  <c:v>43684</c:v>
                </c:pt>
                <c:pt idx="748">
                  <c:v>43683</c:v>
                </c:pt>
                <c:pt idx="749">
                  <c:v>43682</c:v>
                </c:pt>
                <c:pt idx="750">
                  <c:v>43681</c:v>
                </c:pt>
                <c:pt idx="751">
                  <c:v>43680</c:v>
                </c:pt>
                <c:pt idx="752">
                  <c:v>43679</c:v>
                </c:pt>
                <c:pt idx="753">
                  <c:v>43678</c:v>
                </c:pt>
                <c:pt idx="754">
                  <c:v>43677</c:v>
                </c:pt>
                <c:pt idx="755">
                  <c:v>43676</c:v>
                </c:pt>
                <c:pt idx="756">
                  <c:v>43675</c:v>
                </c:pt>
                <c:pt idx="757">
                  <c:v>43674</c:v>
                </c:pt>
                <c:pt idx="758">
                  <c:v>43673</c:v>
                </c:pt>
                <c:pt idx="759">
                  <c:v>43672</c:v>
                </c:pt>
                <c:pt idx="760">
                  <c:v>43671</c:v>
                </c:pt>
                <c:pt idx="761">
                  <c:v>43670</c:v>
                </c:pt>
                <c:pt idx="762">
                  <c:v>43669</c:v>
                </c:pt>
                <c:pt idx="763">
                  <c:v>43668</c:v>
                </c:pt>
                <c:pt idx="764">
                  <c:v>43667</c:v>
                </c:pt>
                <c:pt idx="765">
                  <c:v>43666</c:v>
                </c:pt>
                <c:pt idx="766">
                  <c:v>43665</c:v>
                </c:pt>
                <c:pt idx="767">
                  <c:v>43664</c:v>
                </c:pt>
                <c:pt idx="768">
                  <c:v>43663</c:v>
                </c:pt>
                <c:pt idx="769">
                  <c:v>43662</c:v>
                </c:pt>
                <c:pt idx="770">
                  <c:v>43661</c:v>
                </c:pt>
                <c:pt idx="771">
                  <c:v>43660</c:v>
                </c:pt>
                <c:pt idx="772">
                  <c:v>43659</c:v>
                </c:pt>
                <c:pt idx="773">
                  <c:v>43658</c:v>
                </c:pt>
                <c:pt idx="774">
                  <c:v>43657</c:v>
                </c:pt>
                <c:pt idx="775">
                  <c:v>43656</c:v>
                </c:pt>
                <c:pt idx="776">
                  <c:v>43655</c:v>
                </c:pt>
                <c:pt idx="777">
                  <c:v>43654</c:v>
                </c:pt>
                <c:pt idx="778">
                  <c:v>43653</c:v>
                </c:pt>
                <c:pt idx="779">
                  <c:v>43652</c:v>
                </c:pt>
                <c:pt idx="780">
                  <c:v>43651</c:v>
                </c:pt>
                <c:pt idx="781">
                  <c:v>43650</c:v>
                </c:pt>
                <c:pt idx="782">
                  <c:v>43649</c:v>
                </c:pt>
                <c:pt idx="783">
                  <c:v>43648</c:v>
                </c:pt>
                <c:pt idx="784">
                  <c:v>43647</c:v>
                </c:pt>
                <c:pt idx="785">
                  <c:v>43646</c:v>
                </c:pt>
                <c:pt idx="786">
                  <c:v>43645</c:v>
                </c:pt>
                <c:pt idx="787">
                  <c:v>43644</c:v>
                </c:pt>
                <c:pt idx="788">
                  <c:v>43643</c:v>
                </c:pt>
                <c:pt idx="789">
                  <c:v>43642</c:v>
                </c:pt>
                <c:pt idx="790">
                  <c:v>43641</c:v>
                </c:pt>
                <c:pt idx="791">
                  <c:v>43640</c:v>
                </c:pt>
                <c:pt idx="792">
                  <c:v>43639</c:v>
                </c:pt>
                <c:pt idx="793">
                  <c:v>43638</c:v>
                </c:pt>
                <c:pt idx="794">
                  <c:v>43637</c:v>
                </c:pt>
                <c:pt idx="795">
                  <c:v>43636</c:v>
                </c:pt>
                <c:pt idx="796">
                  <c:v>43635</c:v>
                </c:pt>
                <c:pt idx="797">
                  <c:v>43634</c:v>
                </c:pt>
                <c:pt idx="798">
                  <c:v>43633</c:v>
                </c:pt>
                <c:pt idx="799">
                  <c:v>43632</c:v>
                </c:pt>
                <c:pt idx="800">
                  <c:v>43631</c:v>
                </c:pt>
                <c:pt idx="801">
                  <c:v>43630</c:v>
                </c:pt>
                <c:pt idx="802">
                  <c:v>43629</c:v>
                </c:pt>
                <c:pt idx="803">
                  <c:v>43628</c:v>
                </c:pt>
                <c:pt idx="804">
                  <c:v>43627</c:v>
                </c:pt>
                <c:pt idx="805">
                  <c:v>43626</c:v>
                </c:pt>
                <c:pt idx="806">
                  <c:v>43625</c:v>
                </c:pt>
                <c:pt idx="807">
                  <c:v>43624</c:v>
                </c:pt>
                <c:pt idx="808">
                  <c:v>43623</c:v>
                </c:pt>
                <c:pt idx="809">
                  <c:v>43622</c:v>
                </c:pt>
                <c:pt idx="810">
                  <c:v>43621</c:v>
                </c:pt>
                <c:pt idx="811">
                  <c:v>43620</c:v>
                </c:pt>
                <c:pt idx="812">
                  <c:v>43619</c:v>
                </c:pt>
                <c:pt idx="813">
                  <c:v>43618</c:v>
                </c:pt>
                <c:pt idx="814">
                  <c:v>43617</c:v>
                </c:pt>
                <c:pt idx="815">
                  <c:v>43616</c:v>
                </c:pt>
                <c:pt idx="816">
                  <c:v>43615</c:v>
                </c:pt>
                <c:pt idx="817">
                  <c:v>43614</c:v>
                </c:pt>
                <c:pt idx="818">
                  <c:v>43613</c:v>
                </c:pt>
                <c:pt idx="819">
                  <c:v>43612</c:v>
                </c:pt>
                <c:pt idx="820">
                  <c:v>43611</c:v>
                </c:pt>
                <c:pt idx="821">
                  <c:v>43610</c:v>
                </c:pt>
                <c:pt idx="822">
                  <c:v>43609</c:v>
                </c:pt>
                <c:pt idx="823">
                  <c:v>43608</c:v>
                </c:pt>
                <c:pt idx="824">
                  <c:v>43607</c:v>
                </c:pt>
                <c:pt idx="825">
                  <c:v>43606</c:v>
                </c:pt>
                <c:pt idx="826">
                  <c:v>43605</c:v>
                </c:pt>
                <c:pt idx="827">
                  <c:v>43604</c:v>
                </c:pt>
                <c:pt idx="828">
                  <c:v>43603</c:v>
                </c:pt>
                <c:pt idx="829">
                  <c:v>43602</c:v>
                </c:pt>
                <c:pt idx="830">
                  <c:v>43601</c:v>
                </c:pt>
                <c:pt idx="831">
                  <c:v>43600</c:v>
                </c:pt>
                <c:pt idx="832">
                  <c:v>43599</c:v>
                </c:pt>
                <c:pt idx="833">
                  <c:v>43598</c:v>
                </c:pt>
                <c:pt idx="834">
                  <c:v>43597</c:v>
                </c:pt>
                <c:pt idx="835">
                  <c:v>43596</c:v>
                </c:pt>
                <c:pt idx="836">
                  <c:v>43595</c:v>
                </c:pt>
                <c:pt idx="837">
                  <c:v>43594</c:v>
                </c:pt>
                <c:pt idx="838">
                  <c:v>43593</c:v>
                </c:pt>
                <c:pt idx="839">
                  <c:v>43592</c:v>
                </c:pt>
                <c:pt idx="840">
                  <c:v>43591</c:v>
                </c:pt>
                <c:pt idx="841">
                  <c:v>43590</c:v>
                </c:pt>
                <c:pt idx="842">
                  <c:v>43589</c:v>
                </c:pt>
                <c:pt idx="843">
                  <c:v>43588</c:v>
                </c:pt>
                <c:pt idx="844">
                  <c:v>43587</c:v>
                </c:pt>
                <c:pt idx="845">
                  <c:v>43586</c:v>
                </c:pt>
                <c:pt idx="846">
                  <c:v>43585</c:v>
                </c:pt>
                <c:pt idx="847">
                  <c:v>43584</c:v>
                </c:pt>
                <c:pt idx="848">
                  <c:v>43583</c:v>
                </c:pt>
                <c:pt idx="849">
                  <c:v>43582</c:v>
                </c:pt>
                <c:pt idx="850">
                  <c:v>43581</c:v>
                </c:pt>
                <c:pt idx="851">
                  <c:v>43580</c:v>
                </c:pt>
                <c:pt idx="852">
                  <c:v>43579</c:v>
                </c:pt>
                <c:pt idx="853">
                  <c:v>43578</c:v>
                </c:pt>
                <c:pt idx="854">
                  <c:v>43577</c:v>
                </c:pt>
                <c:pt idx="855">
                  <c:v>43576</c:v>
                </c:pt>
                <c:pt idx="856">
                  <c:v>43575</c:v>
                </c:pt>
                <c:pt idx="857">
                  <c:v>43574</c:v>
                </c:pt>
                <c:pt idx="858">
                  <c:v>43573</c:v>
                </c:pt>
                <c:pt idx="859">
                  <c:v>43572</c:v>
                </c:pt>
                <c:pt idx="860">
                  <c:v>43571</c:v>
                </c:pt>
                <c:pt idx="861">
                  <c:v>43570</c:v>
                </c:pt>
                <c:pt idx="862">
                  <c:v>43569</c:v>
                </c:pt>
                <c:pt idx="863">
                  <c:v>43568</c:v>
                </c:pt>
                <c:pt idx="864">
                  <c:v>43567</c:v>
                </c:pt>
                <c:pt idx="865">
                  <c:v>43566</c:v>
                </c:pt>
                <c:pt idx="866">
                  <c:v>43565</c:v>
                </c:pt>
                <c:pt idx="867">
                  <c:v>43564</c:v>
                </c:pt>
                <c:pt idx="868">
                  <c:v>43563</c:v>
                </c:pt>
                <c:pt idx="869">
                  <c:v>43562</c:v>
                </c:pt>
                <c:pt idx="870">
                  <c:v>43561</c:v>
                </c:pt>
                <c:pt idx="871">
                  <c:v>43560</c:v>
                </c:pt>
                <c:pt idx="872">
                  <c:v>43559</c:v>
                </c:pt>
                <c:pt idx="873">
                  <c:v>43558</c:v>
                </c:pt>
                <c:pt idx="874">
                  <c:v>43557</c:v>
                </c:pt>
                <c:pt idx="875">
                  <c:v>43556</c:v>
                </c:pt>
                <c:pt idx="876">
                  <c:v>43555</c:v>
                </c:pt>
                <c:pt idx="877">
                  <c:v>43554</c:v>
                </c:pt>
                <c:pt idx="878">
                  <c:v>43553</c:v>
                </c:pt>
                <c:pt idx="879">
                  <c:v>43552</c:v>
                </c:pt>
                <c:pt idx="880">
                  <c:v>43551</c:v>
                </c:pt>
                <c:pt idx="881">
                  <c:v>43550</c:v>
                </c:pt>
                <c:pt idx="882">
                  <c:v>43549</c:v>
                </c:pt>
                <c:pt idx="883">
                  <c:v>43548</c:v>
                </c:pt>
                <c:pt idx="884">
                  <c:v>43547</c:v>
                </c:pt>
                <c:pt idx="885">
                  <c:v>43546</c:v>
                </c:pt>
                <c:pt idx="886">
                  <c:v>43545</c:v>
                </c:pt>
                <c:pt idx="887">
                  <c:v>43544</c:v>
                </c:pt>
                <c:pt idx="888">
                  <c:v>43543</c:v>
                </c:pt>
                <c:pt idx="889">
                  <c:v>43542</c:v>
                </c:pt>
                <c:pt idx="890">
                  <c:v>43541</c:v>
                </c:pt>
                <c:pt idx="891">
                  <c:v>43540</c:v>
                </c:pt>
                <c:pt idx="892">
                  <c:v>43539</c:v>
                </c:pt>
                <c:pt idx="893">
                  <c:v>43538</c:v>
                </c:pt>
                <c:pt idx="894">
                  <c:v>43537</c:v>
                </c:pt>
                <c:pt idx="895">
                  <c:v>43536</c:v>
                </c:pt>
                <c:pt idx="896">
                  <c:v>43535</c:v>
                </c:pt>
                <c:pt idx="897">
                  <c:v>43534</c:v>
                </c:pt>
                <c:pt idx="898">
                  <c:v>43533</c:v>
                </c:pt>
                <c:pt idx="899">
                  <c:v>43532</c:v>
                </c:pt>
                <c:pt idx="900">
                  <c:v>43531</c:v>
                </c:pt>
                <c:pt idx="901">
                  <c:v>43530</c:v>
                </c:pt>
                <c:pt idx="902">
                  <c:v>43529</c:v>
                </c:pt>
                <c:pt idx="903">
                  <c:v>43528</c:v>
                </c:pt>
                <c:pt idx="904">
                  <c:v>43527</c:v>
                </c:pt>
                <c:pt idx="905">
                  <c:v>43526</c:v>
                </c:pt>
                <c:pt idx="906">
                  <c:v>43525</c:v>
                </c:pt>
                <c:pt idx="907">
                  <c:v>43524</c:v>
                </c:pt>
                <c:pt idx="908">
                  <c:v>43523</c:v>
                </c:pt>
                <c:pt idx="909">
                  <c:v>43522</c:v>
                </c:pt>
                <c:pt idx="910">
                  <c:v>43521</c:v>
                </c:pt>
                <c:pt idx="911">
                  <c:v>43520</c:v>
                </c:pt>
                <c:pt idx="912">
                  <c:v>43519</c:v>
                </c:pt>
                <c:pt idx="913">
                  <c:v>43518</c:v>
                </c:pt>
                <c:pt idx="914">
                  <c:v>43517</c:v>
                </c:pt>
                <c:pt idx="915">
                  <c:v>43516</c:v>
                </c:pt>
                <c:pt idx="916">
                  <c:v>43515</c:v>
                </c:pt>
                <c:pt idx="917">
                  <c:v>43514</c:v>
                </c:pt>
                <c:pt idx="918">
                  <c:v>43513</c:v>
                </c:pt>
                <c:pt idx="919">
                  <c:v>43512</c:v>
                </c:pt>
                <c:pt idx="920">
                  <c:v>43511</c:v>
                </c:pt>
                <c:pt idx="921">
                  <c:v>43510</c:v>
                </c:pt>
                <c:pt idx="922">
                  <c:v>43509</c:v>
                </c:pt>
                <c:pt idx="923">
                  <c:v>43508</c:v>
                </c:pt>
                <c:pt idx="924">
                  <c:v>43507</c:v>
                </c:pt>
                <c:pt idx="925">
                  <c:v>43506</c:v>
                </c:pt>
                <c:pt idx="926">
                  <c:v>43505</c:v>
                </c:pt>
                <c:pt idx="927">
                  <c:v>43504</c:v>
                </c:pt>
                <c:pt idx="928">
                  <c:v>43503</c:v>
                </c:pt>
                <c:pt idx="929">
                  <c:v>43502</c:v>
                </c:pt>
                <c:pt idx="930">
                  <c:v>43501</c:v>
                </c:pt>
                <c:pt idx="931">
                  <c:v>43500</c:v>
                </c:pt>
                <c:pt idx="932">
                  <c:v>43499</c:v>
                </c:pt>
                <c:pt idx="933">
                  <c:v>43498</c:v>
                </c:pt>
                <c:pt idx="934">
                  <c:v>43497</c:v>
                </c:pt>
                <c:pt idx="935">
                  <c:v>43496</c:v>
                </c:pt>
                <c:pt idx="936">
                  <c:v>43495</c:v>
                </c:pt>
                <c:pt idx="937">
                  <c:v>43494</c:v>
                </c:pt>
                <c:pt idx="938">
                  <c:v>43493</c:v>
                </c:pt>
                <c:pt idx="939">
                  <c:v>43492</c:v>
                </c:pt>
                <c:pt idx="940">
                  <c:v>43491</c:v>
                </c:pt>
                <c:pt idx="941">
                  <c:v>43490</c:v>
                </c:pt>
                <c:pt idx="942">
                  <c:v>43489</c:v>
                </c:pt>
                <c:pt idx="943">
                  <c:v>43488</c:v>
                </c:pt>
                <c:pt idx="944">
                  <c:v>43487</c:v>
                </c:pt>
                <c:pt idx="945">
                  <c:v>43486</c:v>
                </c:pt>
                <c:pt idx="946">
                  <c:v>43485</c:v>
                </c:pt>
                <c:pt idx="947">
                  <c:v>43484</c:v>
                </c:pt>
                <c:pt idx="948">
                  <c:v>43483</c:v>
                </c:pt>
                <c:pt idx="949">
                  <c:v>43482</c:v>
                </c:pt>
                <c:pt idx="950">
                  <c:v>43481</c:v>
                </c:pt>
                <c:pt idx="951">
                  <c:v>43480</c:v>
                </c:pt>
                <c:pt idx="952">
                  <c:v>43479</c:v>
                </c:pt>
                <c:pt idx="953">
                  <c:v>43478</c:v>
                </c:pt>
                <c:pt idx="954">
                  <c:v>43477</c:v>
                </c:pt>
                <c:pt idx="955">
                  <c:v>43476</c:v>
                </c:pt>
                <c:pt idx="956">
                  <c:v>43475</c:v>
                </c:pt>
                <c:pt idx="957">
                  <c:v>43474</c:v>
                </c:pt>
                <c:pt idx="958">
                  <c:v>43473</c:v>
                </c:pt>
                <c:pt idx="959">
                  <c:v>43472</c:v>
                </c:pt>
                <c:pt idx="960">
                  <c:v>43471</c:v>
                </c:pt>
                <c:pt idx="961">
                  <c:v>43470</c:v>
                </c:pt>
                <c:pt idx="962">
                  <c:v>43469</c:v>
                </c:pt>
                <c:pt idx="963">
                  <c:v>43468</c:v>
                </c:pt>
                <c:pt idx="964">
                  <c:v>43467</c:v>
                </c:pt>
                <c:pt idx="965">
                  <c:v>43466</c:v>
                </c:pt>
                <c:pt idx="966">
                  <c:v>43465</c:v>
                </c:pt>
                <c:pt idx="967">
                  <c:v>43464</c:v>
                </c:pt>
                <c:pt idx="968">
                  <c:v>43463</c:v>
                </c:pt>
                <c:pt idx="969">
                  <c:v>43462</c:v>
                </c:pt>
                <c:pt idx="970">
                  <c:v>43461</c:v>
                </c:pt>
                <c:pt idx="971">
                  <c:v>43460</c:v>
                </c:pt>
                <c:pt idx="972">
                  <c:v>43459</c:v>
                </c:pt>
                <c:pt idx="973">
                  <c:v>43458</c:v>
                </c:pt>
                <c:pt idx="974">
                  <c:v>43457</c:v>
                </c:pt>
                <c:pt idx="975">
                  <c:v>43456</c:v>
                </c:pt>
                <c:pt idx="976">
                  <c:v>43455</c:v>
                </c:pt>
                <c:pt idx="977">
                  <c:v>43454</c:v>
                </c:pt>
                <c:pt idx="978">
                  <c:v>43453</c:v>
                </c:pt>
                <c:pt idx="979">
                  <c:v>43452</c:v>
                </c:pt>
                <c:pt idx="980">
                  <c:v>43451</c:v>
                </c:pt>
                <c:pt idx="981">
                  <c:v>43450</c:v>
                </c:pt>
                <c:pt idx="982">
                  <c:v>43449</c:v>
                </c:pt>
                <c:pt idx="983">
                  <c:v>43448</c:v>
                </c:pt>
                <c:pt idx="984">
                  <c:v>43447</c:v>
                </c:pt>
                <c:pt idx="985">
                  <c:v>43446</c:v>
                </c:pt>
                <c:pt idx="986">
                  <c:v>43445</c:v>
                </c:pt>
                <c:pt idx="987">
                  <c:v>43444</c:v>
                </c:pt>
                <c:pt idx="988">
                  <c:v>43443</c:v>
                </c:pt>
                <c:pt idx="989">
                  <c:v>43442</c:v>
                </c:pt>
                <c:pt idx="990">
                  <c:v>43441</c:v>
                </c:pt>
                <c:pt idx="991">
                  <c:v>43440</c:v>
                </c:pt>
                <c:pt idx="992">
                  <c:v>43439</c:v>
                </c:pt>
                <c:pt idx="993">
                  <c:v>43438</c:v>
                </c:pt>
                <c:pt idx="994">
                  <c:v>43437</c:v>
                </c:pt>
                <c:pt idx="995">
                  <c:v>43436</c:v>
                </c:pt>
                <c:pt idx="996">
                  <c:v>43435</c:v>
                </c:pt>
                <c:pt idx="997">
                  <c:v>43434</c:v>
                </c:pt>
                <c:pt idx="998">
                  <c:v>43433</c:v>
                </c:pt>
                <c:pt idx="999">
                  <c:v>43432</c:v>
                </c:pt>
                <c:pt idx="1000">
                  <c:v>43431</c:v>
                </c:pt>
                <c:pt idx="1001">
                  <c:v>43430</c:v>
                </c:pt>
                <c:pt idx="1002">
                  <c:v>43429</c:v>
                </c:pt>
                <c:pt idx="1003">
                  <c:v>43428</c:v>
                </c:pt>
                <c:pt idx="1004">
                  <c:v>43427</c:v>
                </c:pt>
                <c:pt idx="1005">
                  <c:v>43426</c:v>
                </c:pt>
                <c:pt idx="1006">
                  <c:v>43425</c:v>
                </c:pt>
                <c:pt idx="1007">
                  <c:v>43424</c:v>
                </c:pt>
                <c:pt idx="1008">
                  <c:v>43423</c:v>
                </c:pt>
                <c:pt idx="1009">
                  <c:v>43422</c:v>
                </c:pt>
                <c:pt idx="1010">
                  <c:v>43421</c:v>
                </c:pt>
                <c:pt idx="1011">
                  <c:v>43420</c:v>
                </c:pt>
                <c:pt idx="1012">
                  <c:v>43419</c:v>
                </c:pt>
                <c:pt idx="1013">
                  <c:v>43418</c:v>
                </c:pt>
                <c:pt idx="1014">
                  <c:v>43417</c:v>
                </c:pt>
                <c:pt idx="1015">
                  <c:v>43416</c:v>
                </c:pt>
                <c:pt idx="1016">
                  <c:v>43415</c:v>
                </c:pt>
                <c:pt idx="1017">
                  <c:v>43414</c:v>
                </c:pt>
                <c:pt idx="1018">
                  <c:v>43413</c:v>
                </c:pt>
                <c:pt idx="1019">
                  <c:v>43412</c:v>
                </c:pt>
                <c:pt idx="1020">
                  <c:v>43411</c:v>
                </c:pt>
                <c:pt idx="1021">
                  <c:v>43410</c:v>
                </c:pt>
                <c:pt idx="1022">
                  <c:v>43409</c:v>
                </c:pt>
                <c:pt idx="1023">
                  <c:v>43408</c:v>
                </c:pt>
                <c:pt idx="1024">
                  <c:v>43407</c:v>
                </c:pt>
                <c:pt idx="1025">
                  <c:v>43406</c:v>
                </c:pt>
                <c:pt idx="1026">
                  <c:v>43405</c:v>
                </c:pt>
                <c:pt idx="1027">
                  <c:v>43404</c:v>
                </c:pt>
                <c:pt idx="1028">
                  <c:v>43403</c:v>
                </c:pt>
                <c:pt idx="1029">
                  <c:v>43402</c:v>
                </c:pt>
                <c:pt idx="1030">
                  <c:v>43401</c:v>
                </c:pt>
                <c:pt idx="1031">
                  <c:v>43400</c:v>
                </c:pt>
                <c:pt idx="1032">
                  <c:v>43399</c:v>
                </c:pt>
                <c:pt idx="1033">
                  <c:v>43398</c:v>
                </c:pt>
                <c:pt idx="1034">
                  <c:v>43397</c:v>
                </c:pt>
                <c:pt idx="1035">
                  <c:v>43396</c:v>
                </c:pt>
                <c:pt idx="1036">
                  <c:v>43395</c:v>
                </c:pt>
                <c:pt idx="1037">
                  <c:v>43394</c:v>
                </c:pt>
                <c:pt idx="1038">
                  <c:v>43393</c:v>
                </c:pt>
                <c:pt idx="1039">
                  <c:v>43392</c:v>
                </c:pt>
                <c:pt idx="1040">
                  <c:v>43391</c:v>
                </c:pt>
                <c:pt idx="1041">
                  <c:v>43390</c:v>
                </c:pt>
                <c:pt idx="1042">
                  <c:v>43389</c:v>
                </c:pt>
                <c:pt idx="1043">
                  <c:v>43388</c:v>
                </c:pt>
                <c:pt idx="1044">
                  <c:v>43387</c:v>
                </c:pt>
                <c:pt idx="1045">
                  <c:v>43386</c:v>
                </c:pt>
                <c:pt idx="1046">
                  <c:v>43385</c:v>
                </c:pt>
                <c:pt idx="1047">
                  <c:v>43384</c:v>
                </c:pt>
                <c:pt idx="1048">
                  <c:v>43383</c:v>
                </c:pt>
                <c:pt idx="1049">
                  <c:v>43382</c:v>
                </c:pt>
                <c:pt idx="1050">
                  <c:v>43381</c:v>
                </c:pt>
                <c:pt idx="1051">
                  <c:v>43380</c:v>
                </c:pt>
                <c:pt idx="1052">
                  <c:v>43379</c:v>
                </c:pt>
                <c:pt idx="1053">
                  <c:v>43378</c:v>
                </c:pt>
                <c:pt idx="1054">
                  <c:v>43377</c:v>
                </c:pt>
                <c:pt idx="1055">
                  <c:v>43376</c:v>
                </c:pt>
                <c:pt idx="1056">
                  <c:v>43375</c:v>
                </c:pt>
                <c:pt idx="1057">
                  <c:v>43374</c:v>
                </c:pt>
                <c:pt idx="1058">
                  <c:v>43373</c:v>
                </c:pt>
                <c:pt idx="1059">
                  <c:v>43372</c:v>
                </c:pt>
                <c:pt idx="1060">
                  <c:v>43371</c:v>
                </c:pt>
                <c:pt idx="1061">
                  <c:v>43370</c:v>
                </c:pt>
                <c:pt idx="1062">
                  <c:v>43369</c:v>
                </c:pt>
                <c:pt idx="1063">
                  <c:v>43368</c:v>
                </c:pt>
                <c:pt idx="1064">
                  <c:v>43367</c:v>
                </c:pt>
                <c:pt idx="1065">
                  <c:v>43366</c:v>
                </c:pt>
                <c:pt idx="1066">
                  <c:v>43365</c:v>
                </c:pt>
                <c:pt idx="1067">
                  <c:v>43364</c:v>
                </c:pt>
                <c:pt idx="1068">
                  <c:v>43363</c:v>
                </c:pt>
                <c:pt idx="1069">
                  <c:v>43362</c:v>
                </c:pt>
                <c:pt idx="1070">
                  <c:v>43361</c:v>
                </c:pt>
                <c:pt idx="1071">
                  <c:v>43360</c:v>
                </c:pt>
                <c:pt idx="1072">
                  <c:v>43359</c:v>
                </c:pt>
                <c:pt idx="1073">
                  <c:v>43358</c:v>
                </c:pt>
                <c:pt idx="1074">
                  <c:v>43357</c:v>
                </c:pt>
                <c:pt idx="1075">
                  <c:v>43356</c:v>
                </c:pt>
                <c:pt idx="1076">
                  <c:v>43355</c:v>
                </c:pt>
                <c:pt idx="1077">
                  <c:v>43354</c:v>
                </c:pt>
                <c:pt idx="1078">
                  <c:v>43353</c:v>
                </c:pt>
                <c:pt idx="1079">
                  <c:v>43352</c:v>
                </c:pt>
                <c:pt idx="1080">
                  <c:v>43351</c:v>
                </c:pt>
                <c:pt idx="1081">
                  <c:v>43350</c:v>
                </c:pt>
                <c:pt idx="1082">
                  <c:v>43349</c:v>
                </c:pt>
                <c:pt idx="1083">
                  <c:v>43348</c:v>
                </c:pt>
                <c:pt idx="1084">
                  <c:v>43347</c:v>
                </c:pt>
                <c:pt idx="1085">
                  <c:v>43346</c:v>
                </c:pt>
                <c:pt idx="1086">
                  <c:v>43345</c:v>
                </c:pt>
                <c:pt idx="1087">
                  <c:v>43344</c:v>
                </c:pt>
                <c:pt idx="1088">
                  <c:v>43343</c:v>
                </c:pt>
                <c:pt idx="1089">
                  <c:v>43342</c:v>
                </c:pt>
                <c:pt idx="1090">
                  <c:v>43341</c:v>
                </c:pt>
                <c:pt idx="1091">
                  <c:v>43340</c:v>
                </c:pt>
                <c:pt idx="1092">
                  <c:v>43339</c:v>
                </c:pt>
                <c:pt idx="1093">
                  <c:v>43338</c:v>
                </c:pt>
                <c:pt idx="1094">
                  <c:v>43337</c:v>
                </c:pt>
                <c:pt idx="1095">
                  <c:v>43336</c:v>
                </c:pt>
                <c:pt idx="1096">
                  <c:v>43335</c:v>
                </c:pt>
                <c:pt idx="1097">
                  <c:v>43334</c:v>
                </c:pt>
                <c:pt idx="1098">
                  <c:v>43333</c:v>
                </c:pt>
                <c:pt idx="1099">
                  <c:v>43332</c:v>
                </c:pt>
                <c:pt idx="1100">
                  <c:v>43331</c:v>
                </c:pt>
                <c:pt idx="1101">
                  <c:v>43330</c:v>
                </c:pt>
                <c:pt idx="1102">
                  <c:v>43329</c:v>
                </c:pt>
                <c:pt idx="1103">
                  <c:v>43328</c:v>
                </c:pt>
                <c:pt idx="1104">
                  <c:v>43327</c:v>
                </c:pt>
                <c:pt idx="1105">
                  <c:v>43326</c:v>
                </c:pt>
                <c:pt idx="1106">
                  <c:v>43325</c:v>
                </c:pt>
                <c:pt idx="1107">
                  <c:v>43324</c:v>
                </c:pt>
                <c:pt idx="1108">
                  <c:v>43323</c:v>
                </c:pt>
                <c:pt idx="1109">
                  <c:v>43322</c:v>
                </c:pt>
                <c:pt idx="1110">
                  <c:v>43321</c:v>
                </c:pt>
                <c:pt idx="1111">
                  <c:v>43320</c:v>
                </c:pt>
                <c:pt idx="1112">
                  <c:v>43319</c:v>
                </c:pt>
                <c:pt idx="1113">
                  <c:v>43318</c:v>
                </c:pt>
                <c:pt idx="1114">
                  <c:v>43317</c:v>
                </c:pt>
                <c:pt idx="1115">
                  <c:v>43316</c:v>
                </c:pt>
                <c:pt idx="1116">
                  <c:v>43315</c:v>
                </c:pt>
                <c:pt idx="1117">
                  <c:v>43314</c:v>
                </c:pt>
                <c:pt idx="1118">
                  <c:v>43313</c:v>
                </c:pt>
                <c:pt idx="1119">
                  <c:v>43312</c:v>
                </c:pt>
                <c:pt idx="1120">
                  <c:v>43311</c:v>
                </c:pt>
                <c:pt idx="1121">
                  <c:v>43310</c:v>
                </c:pt>
                <c:pt idx="1122">
                  <c:v>43309</c:v>
                </c:pt>
                <c:pt idx="1123">
                  <c:v>43308</c:v>
                </c:pt>
                <c:pt idx="1124">
                  <c:v>43307</c:v>
                </c:pt>
                <c:pt idx="1125">
                  <c:v>43306</c:v>
                </c:pt>
                <c:pt idx="1126">
                  <c:v>43305</c:v>
                </c:pt>
                <c:pt idx="1127">
                  <c:v>43304</c:v>
                </c:pt>
                <c:pt idx="1128">
                  <c:v>43303</c:v>
                </c:pt>
                <c:pt idx="1129">
                  <c:v>43302</c:v>
                </c:pt>
                <c:pt idx="1130">
                  <c:v>43301</c:v>
                </c:pt>
                <c:pt idx="1131">
                  <c:v>43300</c:v>
                </c:pt>
                <c:pt idx="1132">
                  <c:v>43299</c:v>
                </c:pt>
                <c:pt idx="1133">
                  <c:v>43298</c:v>
                </c:pt>
                <c:pt idx="1134">
                  <c:v>43297</c:v>
                </c:pt>
                <c:pt idx="1135">
                  <c:v>43296</c:v>
                </c:pt>
                <c:pt idx="1136">
                  <c:v>43295</c:v>
                </c:pt>
                <c:pt idx="1137">
                  <c:v>43294</c:v>
                </c:pt>
                <c:pt idx="1138">
                  <c:v>43293</c:v>
                </c:pt>
                <c:pt idx="1139">
                  <c:v>43292</c:v>
                </c:pt>
                <c:pt idx="1140">
                  <c:v>43291</c:v>
                </c:pt>
                <c:pt idx="1141">
                  <c:v>43290</c:v>
                </c:pt>
                <c:pt idx="1142">
                  <c:v>43289</c:v>
                </c:pt>
                <c:pt idx="1143">
                  <c:v>43288</c:v>
                </c:pt>
                <c:pt idx="1144">
                  <c:v>43287</c:v>
                </c:pt>
                <c:pt idx="1145">
                  <c:v>43286</c:v>
                </c:pt>
                <c:pt idx="1146">
                  <c:v>43285</c:v>
                </c:pt>
                <c:pt idx="1147">
                  <c:v>43284</c:v>
                </c:pt>
                <c:pt idx="1148">
                  <c:v>43283</c:v>
                </c:pt>
                <c:pt idx="1149">
                  <c:v>43282</c:v>
                </c:pt>
                <c:pt idx="1150">
                  <c:v>43281</c:v>
                </c:pt>
                <c:pt idx="1151">
                  <c:v>43280</c:v>
                </c:pt>
                <c:pt idx="1152">
                  <c:v>43279</c:v>
                </c:pt>
                <c:pt idx="1153">
                  <c:v>43278</c:v>
                </c:pt>
                <c:pt idx="1154">
                  <c:v>43277</c:v>
                </c:pt>
                <c:pt idx="1155">
                  <c:v>43276</c:v>
                </c:pt>
                <c:pt idx="1156">
                  <c:v>43275</c:v>
                </c:pt>
                <c:pt idx="1157">
                  <c:v>43274</c:v>
                </c:pt>
                <c:pt idx="1158">
                  <c:v>43273</c:v>
                </c:pt>
                <c:pt idx="1159">
                  <c:v>43272</c:v>
                </c:pt>
                <c:pt idx="1160">
                  <c:v>43271</c:v>
                </c:pt>
                <c:pt idx="1161">
                  <c:v>43270</c:v>
                </c:pt>
                <c:pt idx="1162">
                  <c:v>43269</c:v>
                </c:pt>
                <c:pt idx="1163">
                  <c:v>43268</c:v>
                </c:pt>
                <c:pt idx="1164">
                  <c:v>43267</c:v>
                </c:pt>
                <c:pt idx="1165">
                  <c:v>43266</c:v>
                </c:pt>
                <c:pt idx="1166">
                  <c:v>43265</c:v>
                </c:pt>
                <c:pt idx="1167">
                  <c:v>43264</c:v>
                </c:pt>
                <c:pt idx="1168">
                  <c:v>43263</c:v>
                </c:pt>
                <c:pt idx="1169">
                  <c:v>43262</c:v>
                </c:pt>
                <c:pt idx="1170">
                  <c:v>43261</c:v>
                </c:pt>
                <c:pt idx="1171">
                  <c:v>43260</c:v>
                </c:pt>
                <c:pt idx="1172">
                  <c:v>43259</c:v>
                </c:pt>
                <c:pt idx="1173">
                  <c:v>43258</c:v>
                </c:pt>
                <c:pt idx="1174">
                  <c:v>43257</c:v>
                </c:pt>
                <c:pt idx="1175">
                  <c:v>43256</c:v>
                </c:pt>
                <c:pt idx="1176">
                  <c:v>43255</c:v>
                </c:pt>
                <c:pt idx="1177">
                  <c:v>43254</c:v>
                </c:pt>
                <c:pt idx="1178">
                  <c:v>43253</c:v>
                </c:pt>
                <c:pt idx="1179">
                  <c:v>43252</c:v>
                </c:pt>
                <c:pt idx="1180">
                  <c:v>43251</c:v>
                </c:pt>
                <c:pt idx="1181">
                  <c:v>43250</c:v>
                </c:pt>
                <c:pt idx="1182">
                  <c:v>43249</c:v>
                </c:pt>
                <c:pt idx="1183">
                  <c:v>43248</c:v>
                </c:pt>
                <c:pt idx="1184">
                  <c:v>43247</c:v>
                </c:pt>
                <c:pt idx="1185">
                  <c:v>43246</c:v>
                </c:pt>
                <c:pt idx="1186">
                  <c:v>43245</c:v>
                </c:pt>
                <c:pt idx="1187">
                  <c:v>43244</c:v>
                </c:pt>
                <c:pt idx="1188">
                  <c:v>43243</c:v>
                </c:pt>
                <c:pt idx="1189">
                  <c:v>43242</c:v>
                </c:pt>
                <c:pt idx="1190">
                  <c:v>43241</c:v>
                </c:pt>
                <c:pt idx="1191">
                  <c:v>43240</c:v>
                </c:pt>
                <c:pt idx="1192">
                  <c:v>43239</c:v>
                </c:pt>
                <c:pt idx="1193">
                  <c:v>43238</c:v>
                </c:pt>
                <c:pt idx="1194">
                  <c:v>43237</c:v>
                </c:pt>
                <c:pt idx="1195">
                  <c:v>43236</c:v>
                </c:pt>
                <c:pt idx="1196">
                  <c:v>43235</c:v>
                </c:pt>
                <c:pt idx="1197">
                  <c:v>43234</c:v>
                </c:pt>
                <c:pt idx="1198">
                  <c:v>43233</c:v>
                </c:pt>
                <c:pt idx="1199">
                  <c:v>43232</c:v>
                </c:pt>
                <c:pt idx="1200">
                  <c:v>43231</c:v>
                </c:pt>
                <c:pt idx="1201">
                  <c:v>43230</c:v>
                </c:pt>
                <c:pt idx="1202">
                  <c:v>43229</c:v>
                </c:pt>
                <c:pt idx="1203">
                  <c:v>43228</c:v>
                </c:pt>
                <c:pt idx="1204">
                  <c:v>43227</c:v>
                </c:pt>
                <c:pt idx="1205">
                  <c:v>43226</c:v>
                </c:pt>
                <c:pt idx="1206">
                  <c:v>43225</c:v>
                </c:pt>
                <c:pt idx="1207">
                  <c:v>43224</c:v>
                </c:pt>
                <c:pt idx="1208">
                  <c:v>43223</c:v>
                </c:pt>
                <c:pt idx="1209">
                  <c:v>43222</c:v>
                </c:pt>
                <c:pt idx="1210">
                  <c:v>43221</c:v>
                </c:pt>
                <c:pt idx="1211">
                  <c:v>43220</c:v>
                </c:pt>
                <c:pt idx="1212">
                  <c:v>43219</c:v>
                </c:pt>
                <c:pt idx="1213">
                  <c:v>43218</c:v>
                </c:pt>
                <c:pt idx="1214">
                  <c:v>43217</c:v>
                </c:pt>
                <c:pt idx="1215">
                  <c:v>43216</c:v>
                </c:pt>
                <c:pt idx="1216">
                  <c:v>43215</c:v>
                </c:pt>
                <c:pt idx="1217">
                  <c:v>43214</c:v>
                </c:pt>
                <c:pt idx="1218">
                  <c:v>43213</c:v>
                </c:pt>
                <c:pt idx="1219">
                  <c:v>43212</c:v>
                </c:pt>
                <c:pt idx="1220">
                  <c:v>43211</c:v>
                </c:pt>
                <c:pt idx="1221">
                  <c:v>43210</c:v>
                </c:pt>
                <c:pt idx="1222">
                  <c:v>43209</c:v>
                </c:pt>
                <c:pt idx="1223">
                  <c:v>43208</c:v>
                </c:pt>
                <c:pt idx="1224">
                  <c:v>43207</c:v>
                </c:pt>
                <c:pt idx="1225">
                  <c:v>43206</c:v>
                </c:pt>
                <c:pt idx="1226">
                  <c:v>43205</c:v>
                </c:pt>
                <c:pt idx="1227">
                  <c:v>43204</c:v>
                </c:pt>
                <c:pt idx="1228">
                  <c:v>43203</c:v>
                </c:pt>
                <c:pt idx="1229">
                  <c:v>43202</c:v>
                </c:pt>
                <c:pt idx="1230">
                  <c:v>43201</c:v>
                </c:pt>
                <c:pt idx="1231">
                  <c:v>43200</c:v>
                </c:pt>
                <c:pt idx="1232">
                  <c:v>43199</c:v>
                </c:pt>
                <c:pt idx="1233">
                  <c:v>43198</c:v>
                </c:pt>
                <c:pt idx="1234">
                  <c:v>43197</c:v>
                </c:pt>
                <c:pt idx="1235">
                  <c:v>43196</c:v>
                </c:pt>
                <c:pt idx="1236">
                  <c:v>43195</c:v>
                </c:pt>
                <c:pt idx="1237">
                  <c:v>43194</c:v>
                </c:pt>
                <c:pt idx="1238">
                  <c:v>43193</c:v>
                </c:pt>
                <c:pt idx="1239">
                  <c:v>43192</c:v>
                </c:pt>
                <c:pt idx="1240">
                  <c:v>43191</c:v>
                </c:pt>
                <c:pt idx="1241">
                  <c:v>43190</c:v>
                </c:pt>
                <c:pt idx="1242">
                  <c:v>43189</c:v>
                </c:pt>
                <c:pt idx="1243">
                  <c:v>43188</c:v>
                </c:pt>
                <c:pt idx="1244">
                  <c:v>43187</c:v>
                </c:pt>
                <c:pt idx="1245">
                  <c:v>43186</c:v>
                </c:pt>
                <c:pt idx="1246">
                  <c:v>43185</c:v>
                </c:pt>
                <c:pt idx="1247">
                  <c:v>43184</c:v>
                </c:pt>
                <c:pt idx="1248">
                  <c:v>43183</c:v>
                </c:pt>
                <c:pt idx="1249">
                  <c:v>43182</c:v>
                </c:pt>
                <c:pt idx="1250">
                  <c:v>43181</c:v>
                </c:pt>
                <c:pt idx="1251">
                  <c:v>43180</c:v>
                </c:pt>
                <c:pt idx="1252">
                  <c:v>43179</c:v>
                </c:pt>
                <c:pt idx="1253">
                  <c:v>43178</c:v>
                </c:pt>
                <c:pt idx="1254">
                  <c:v>43177</c:v>
                </c:pt>
                <c:pt idx="1255">
                  <c:v>43176</c:v>
                </c:pt>
                <c:pt idx="1256">
                  <c:v>43175</c:v>
                </c:pt>
                <c:pt idx="1257">
                  <c:v>43174</c:v>
                </c:pt>
                <c:pt idx="1258">
                  <c:v>43173</c:v>
                </c:pt>
                <c:pt idx="1259">
                  <c:v>43172</c:v>
                </c:pt>
                <c:pt idx="1260">
                  <c:v>43171</c:v>
                </c:pt>
                <c:pt idx="1261">
                  <c:v>43170</c:v>
                </c:pt>
                <c:pt idx="1262">
                  <c:v>43169</c:v>
                </c:pt>
                <c:pt idx="1263">
                  <c:v>43168</c:v>
                </c:pt>
                <c:pt idx="1264">
                  <c:v>43167</c:v>
                </c:pt>
                <c:pt idx="1265">
                  <c:v>43166</c:v>
                </c:pt>
                <c:pt idx="1266">
                  <c:v>43165</c:v>
                </c:pt>
                <c:pt idx="1267">
                  <c:v>43164</c:v>
                </c:pt>
                <c:pt idx="1268">
                  <c:v>43163</c:v>
                </c:pt>
                <c:pt idx="1269">
                  <c:v>43162</c:v>
                </c:pt>
                <c:pt idx="1270">
                  <c:v>43161</c:v>
                </c:pt>
                <c:pt idx="1271">
                  <c:v>43160</c:v>
                </c:pt>
                <c:pt idx="1272">
                  <c:v>43159</c:v>
                </c:pt>
                <c:pt idx="1273">
                  <c:v>43158</c:v>
                </c:pt>
                <c:pt idx="1274">
                  <c:v>43157</c:v>
                </c:pt>
                <c:pt idx="1275">
                  <c:v>43156</c:v>
                </c:pt>
                <c:pt idx="1276">
                  <c:v>43155</c:v>
                </c:pt>
                <c:pt idx="1277">
                  <c:v>43154</c:v>
                </c:pt>
                <c:pt idx="1278">
                  <c:v>43153</c:v>
                </c:pt>
                <c:pt idx="1279">
                  <c:v>43152</c:v>
                </c:pt>
                <c:pt idx="1280">
                  <c:v>43151</c:v>
                </c:pt>
                <c:pt idx="1281">
                  <c:v>43150</c:v>
                </c:pt>
                <c:pt idx="1282">
                  <c:v>43149</c:v>
                </c:pt>
                <c:pt idx="1283">
                  <c:v>43148</c:v>
                </c:pt>
                <c:pt idx="1284">
                  <c:v>43147</c:v>
                </c:pt>
                <c:pt idx="1285">
                  <c:v>43146</c:v>
                </c:pt>
                <c:pt idx="1286">
                  <c:v>43145</c:v>
                </c:pt>
                <c:pt idx="1287">
                  <c:v>43144</c:v>
                </c:pt>
                <c:pt idx="1288">
                  <c:v>43143</c:v>
                </c:pt>
                <c:pt idx="1289">
                  <c:v>43142</c:v>
                </c:pt>
                <c:pt idx="1290">
                  <c:v>43141</c:v>
                </c:pt>
                <c:pt idx="1291">
                  <c:v>43140</c:v>
                </c:pt>
                <c:pt idx="1292">
                  <c:v>43139</c:v>
                </c:pt>
                <c:pt idx="1293">
                  <c:v>43138</c:v>
                </c:pt>
                <c:pt idx="1294">
                  <c:v>43137</c:v>
                </c:pt>
                <c:pt idx="1295">
                  <c:v>43136</c:v>
                </c:pt>
                <c:pt idx="1296">
                  <c:v>43135</c:v>
                </c:pt>
                <c:pt idx="1297">
                  <c:v>43134</c:v>
                </c:pt>
                <c:pt idx="1298">
                  <c:v>43133</c:v>
                </c:pt>
                <c:pt idx="1299">
                  <c:v>43132</c:v>
                </c:pt>
                <c:pt idx="1300">
                  <c:v>43131</c:v>
                </c:pt>
                <c:pt idx="1301">
                  <c:v>43130</c:v>
                </c:pt>
                <c:pt idx="1302">
                  <c:v>43129</c:v>
                </c:pt>
                <c:pt idx="1303">
                  <c:v>43128</c:v>
                </c:pt>
                <c:pt idx="1304">
                  <c:v>43127</c:v>
                </c:pt>
                <c:pt idx="1305">
                  <c:v>43126</c:v>
                </c:pt>
                <c:pt idx="1306">
                  <c:v>43125</c:v>
                </c:pt>
                <c:pt idx="1307">
                  <c:v>43124</c:v>
                </c:pt>
                <c:pt idx="1308">
                  <c:v>43123</c:v>
                </c:pt>
                <c:pt idx="1309">
                  <c:v>43122</c:v>
                </c:pt>
                <c:pt idx="1310">
                  <c:v>43121</c:v>
                </c:pt>
                <c:pt idx="1311">
                  <c:v>43120</c:v>
                </c:pt>
                <c:pt idx="1312">
                  <c:v>43119</c:v>
                </c:pt>
                <c:pt idx="1313">
                  <c:v>43118</c:v>
                </c:pt>
                <c:pt idx="1314">
                  <c:v>43117</c:v>
                </c:pt>
                <c:pt idx="1315">
                  <c:v>43116</c:v>
                </c:pt>
                <c:pt idx="1316">
                  <c:v>43115</c:v>
                </c:pt>
                <c:pt idx="1317">
                  <c:v>43114</c:v>
                </c:pt>
                <c:pt idx="1318">
                  <c:v>43113</c:v>
                </c:pt>
                <c:pt idx="1319">
                  <c:v>43112</c:v>
                </c:pt>
                <c:pt idx="1320">
                  <c:v>43111</c:v>
                </c:pt>
                <c:pt idx="1321">
                  <c:v>43110</c:v>
                </c:pt>
                <c:pt idx="1322">
                  <c:v>43109</c:v>
                </c:pt>
                <c:pt idx="1323">
                  <c:v>43108</c:v>
                </c:pt>
                <c:pt idx="1324">
                  <c:v>43107</c:v>
                </c:pt>
                <c:pt idx="1325">
                  <c:v>43106</c:v>
                </c:pt>
                <c:pt idx="1326">
                  <c:v>43105</c:v>
                </c:pt>
                <c:pt idx="1327">
                  <c:v>43104</c:v>
                </c:pt>
                <c:pt idx="1328">
                  <c:v>43103</c:v>
                </c:pt>
                <c:pt idx="1329">
                  <c:v>43102</c:v>
                </c:pt>
                <c:pt idx="1330">
                  <c:v>43101</c:v>
                </c:pt>
                <c:pt idx="1331">
                  <c:v>43100</c:v>
                </c:pt>
                <c:pt idx="1332">
                  <c:v>43099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43093</c:v>
                </c:pt>
                <c:pt idx="1339">
                  <c:v>43092</c:v>
                </c:pt>
                <c:pt idx="1340">
                  <c:v>43091</c:v>
                </c:pt>
                <c:pt idx="1341">
                  <c:v>43090</c:v>
                </c:pt>
                <c:pt idx="1342">
                  <c:v>43089</c:v>
                </c:pt>
                <c:pt idx="1343">
                  <c:v>43088</c:v>
                </c:pt>
                <c:pt idx="1344">
                  <c:v>43087</c:v>
                </c:pt>
                <c:pt idx="1345">
                  <c:v>43086</c:v>
                </c:pt>
                <c:pt idx="1346">
                  <c:v>43085</c:v>
                </c:pt>
                <c:pt idx="1347">
                  <c:v>43084</c:v>
                </c:pt>
                <c:pt idx="1348">
                  <c:v>43083</c:v>
                </c:pt>
                <c:pt idx="1349">
                  <c:v>43082</c:v>
                </c:pt>
                <c:pt idx="1350">
                  <c:v>43081</c:v>
                </c:pt>
                <c:pt idx="1351">
                  <c:v>43080</c:v>
                </c:pt>
                <c:pt idx="1352">
                  <c:v>43079</c:v>
                </c:pt>
                <c:pt idx="1353">
                  <c:v>43078</c:v>
                </c:pt>
                <c:pt idx="1354">
                  <c:v>43077</c:v>
                </c:pt>
                <c:pt idx="1355">
                  <c:v>43076</c:v>
                </c:pt>
                <c:pt idx="1356">
                  <c:v>43075</c:v>
                </c:pt>
                <c:pt idx="1357">
                  <c:v>43074</c:v>
                </c:pt>
                <c:pt idx="1358">
                  <c:v>43073</c:v>
                </c:pt>
                <c:pt idx="1359">
                  <c:v>43072</c:v>
                </c:pt>
                <c:pt idx="1360">
                  <c:v>43071</c:v>
                </c:pt>
                <c:pt idx="1361">
                  <c:v>43070</c:v>
                </c:pt>
                <c:pt idx="1362">
                  <c:v>43069</c:v>
                </c:pt>
                <c:pt idx="1363">
                  <c:v>43068</c:v>
                </c:pt>
                <c:pt idx="1364">
                  <c:v>43067</c:v>
                </c:pt>
                <c:pt idx="1365">
                  <c:v>43066</c:v>
                </c:pt>
                <c:pt idx="1366">
                  <c:v>43065</c:v>
                </c:pt>
                <c:pt idx="1367">
                  <c:v>43064</c:v>
                </c:pt>
                <c:pt idx="1368">
                  <c:v>43063</c:v>
                </c:pt>
                <c:pt idx="1369">
                  <c:v>43062</c:v>
                </c:pt>
                <c:pt idx="1370">
                  <c:v>43061</c:v>
                </c:pt>
                <c:pt idx="1371">
                  <c:v>43060</c:v>
                </c:pt>
                <c:pt idx="1372">
                  <c:v>43059</c:v>
                </c:pt>
                <c:pt idx="1373">
                  <c:v>43058</c:v>
                </c:pt>
                <c:pt idx="1374">
                  <c:v>43057</c:v>
                </c:pt>
                <c:pt idx="1375">
                  <c:v>43056</c:v>
                </c:pt>
                <c:pt idx="1376">
                  <c:v>43055</c:v>
                </c:pt>
                <c:pt idx="1377">
                  <c:v>43054</c:v>
                </c:pt>
                <c:pt idx="1378">
                  <c:v>43053</c:v>
                </c:pt>
                <c:pt idx="1379">
                  <c:v>43052</c:v>
                </c:pt>
                <c:pt idx="1380">
                  <c:v>43051</c:v>
                </c:pt>
                <c:pt idx="1381">
                  <c:v>43050</c:v>
                </c:pt>
                <c:pt idx="1382">
                  <c:v>43049</c:v>
                </c:pt>
                <c:pt idx="1383">
                  <c:v>43048</c:v>
                </c:pt>
                <c:pt idx="1384">
                  <c:v>43047</c:v>
                </c:pt>
                <c:pt idx="1385">
                  <c:v>43046</c:v>
                </c:pt>
                <c:pt idx="1386">
                  <c:v>43045</c:v>
                </c:pt>
                <c:pt idx="1387">
                  <c:v>43044</c:v>
                </c:pt>
                <c:pt idx="1388">
                  <c:v>43043</c:v>
                </c:pt>
                <c:pt idx="1389">
                  <c:v>43042</c:v>
                </c:pt>
                <c:pt idx="1390">
                  <c:v>43041</c:v>
                </c:pt>
                <c:pt idx="1391">
                  <c:v>43040</c:v>
                </c:pt>
                <c:pt idx="1392">
                  <c:v>43039</c:v>
                </c:pt>
                <c:pt idx="1393">
                  <c:v>43038</c:v>
                </c:pt>
                <c:pt idx="1394">
                  <c:v>43037</c:v>
                </c:pt>
                <c:pt idx="1395">
                  <c:v>43036</c:v>
                </c:pt>
                <c:pt idx="1396">
                  <c:v>43035</c:v>
                </c:pt>
                <c:pt idx="1397">
                  <c:v>43034</c:v>
                </c:pt>
                <c:pt idx="1398">
                  <c:v>43033</c:v>
                </c:pt>
                <c:pt idx="1399">
                  <c:v>43032</c:v>
                </c:pt>
                <c:pt idx="1400">
                  <c:v>43031</c:v>
                </c:pt>
                <c:pt idx="1401">
                  <c:v>43030</c:v>
                </c:pt>
                <c:pt idx="1402">
                  <c:v>43029</c:v>
                </c:pt>
                <c:pt idx="1403">
                  <c:v>43028</c:v>
                </c:pt>
                <c:pt idx="1404">
                  <c:v>43027</c:v>
                </c:pt>
                <c:pt idx="1405">
                  <c:v>43026</c:v>
                </c:pt>
                <c:pt idx="1406">
                  <c:v>43025</c:v>
                </c:pt>
                <c:pt idx="1407">
                  <c:v>43024</c:v>
                </c:pt>
                <c:pt idx="1408">
                  <c:v>43023</c:v>
                </c:pt>
                <c:pt idx="1409">
                  <c:v>43022</c:v>
                </c:pt>
                <c:pt idx="1410">
                  <c:v>43021</c:v>
                </c:pt>
                <c:pt idx="1411">
                  <c:v>43020</c:v>
                </c:pt>
                <c:pt idx="1412">
                  <c:v>43019</c:v>
                </c:pt>
                <c:pt idx="1413">
                  <c:v>43018</c:v>
                </c:pt>
                <c:pt idx="1414">
                  <c:v>43017</c:v>
                </c:pt>
                <c:pt idx="1415">
                  <c:v>43016</c:v>
                </c:pt>
                <c:pt idx="1416">
                  <c:v>43015</c:v>
                </c:pt>
                <c:pt idx="1417">
                  <c:v>43014</c:v>
                </c:pt>
                <c:pt idx="1418">
                  <c:v>43013</c:v>
                </c:pt>
                <c:pt idx="1419">
                  <c:v>43012</c:v>
                </c:pt>
                <c:pt idx="1420">
                  <c:v>43011</c:v>
                </c:pt>
                <c:pt idx="1421">
                  <c:v>43010</c:v>
                </c:pt>
                <c:pt idx="1422">
                  <c:v>43009</c:v>
                </c:pt>
                <c:pt idx="1423">
                  <c:v>43008</c:v>
                </c:pt>
                <c:pt idx="1424">
                  <c:v>43007</c:v>
                </c:pt>
                <c:pt idx="1425">
                  <c:v>43006</c:v>
                </c:pt>
                <c:pt idx="1426">
                  <c:v>43005</c:v>
                </c:pt>
                <c:pt idx="1427">
                  <c:v>43004</c:v>
                </c:pt>
                <c:pt idx="1428">
                  <c:v>43003</c:v>
                </c:pt>
                <c:pt idx="1429">
                  <c:v>43002</c:v>
                </c:pt>
                <c:pt idx="1430">
                  <c:v>43001</c:v>
                </c:pt>
                <c:pt idx="1431">
                  <c:v>43000</c:v>
                </c:pt>
                <c:pt idx="1432">
                  <c:v>42999</c:v>
                </c:pt>
                <c:pt idx="1433">
                  <c:v>42998</c:v>
                </c:pt>
                <c:pt idx="1434">
                  <c:v>42997</c:v>
                </c:pt>
                <c:pt idx="1435">
                  <c:v>42996</c:v>
                </c:pt>
                <c:pt idx="1436">
                  <c:v>42995</c:v>
                </c:pt>
                <c:pt idx="1437">
                  <c:v>42994</c:v>
                </c:pt>
                <c:pt idx="1438">
                  <c:v>42993</c:v>
                </c:pt>
                <c:pt idx="1439">
                  <c:v>42992</c:v>
                </c:pt>
                <c:pt idx="1440">
                  <c:v>42991</c:v>
                </c:pt>
                <c:pt idx="1441">
                  <c:v>42990</c:v>
                </c:pt>
                <c:pt idx="1442">
                  <c:v>42989</c:v>
                </c:pt>
                <c:pt idx="1443">
                  <c:v>42988</c:v>
                </c:pt>
                <c:pt idx="1444">
                  <c:v>42987</c:v>
                </c:pt>
                <c:pt idx="1445">
                  <c:v>42986</c:v>
                </c:pt>
                <c:pt idx="1446">
                  <c:v>42985</c:v>
                </c:pt>
                <c:pt idx="1447">
                  <c:v>42984</c:v>
                </c:pt>
                <c:pt idx="1448">
                  <c:v>42983</c:v>
                </c:pt>
                <c:pt idx="1449">
                  <c:v>42982</c:v>
                </c:pt>
                <c:pt idx="1450">
                  <c:v>42981</c:v>
                </c:pt>
                <c:pt idx="1451">
                  <c:v>42980</c:v>
                </c:pt>
                <c:pt idx="1452">
                  <c:v>42979</c:v>
                </c:pt>
                <c:pt idx="1453">
                  <c:v>42978</c:v>
                </c:pt>
                <c:pt idx="1454">
                  <c:v>42977</c:v>
                </c:pt>
                <c:pt idx="1455">
                  <c:v>42976</c:v>
                </c:pt>
                <c:pt idx="1456">
                  <c:v>42975</c:v>
                </c:pt>
                <c:pt idx="1457">
                  <c:v>42974</c:v>
                </c:pt>
                <c:pt idx="1458">
                  <c:v>42973</c:v>
                </c:pt>
                <c:pt idx="1459">
                  <c:v>42972</c:v>
                </c:pt>
                <c:pt idx="1460">
                  <c:v>42971</c:v>
                </c:pt>
                <c:pt idx="1461">
                  <c:v>42970</c:v>
                </c:pt>
                <c:pt idx="1462">
                  <c:v>42969</c:v>
                </c:pt>
                <c:pt idx="1463">
                  <c:v>42968</c:v>
                </c:pt>
                <c:pt idx="1464">
                  <c:v>42967</c:v>
                </c:pt>
                <c:pt idx="1465">
                  <c:v>42966</c:v>
                </c:pt>
                <c:pt idx="1466">
                  <c:v>42965</c:v>
                </c:pt>
                <c:pt idx="1467">
                  <c:v>42964</c:v>
                </c:pt>
                <c:pt idx="1468">
                  <c:v>42963</c:v>
                </c:pt>
                <c:pt idx="1469">
                  <c:v>42962</c:v>
                </c:pt>
                <c:pt idx="1470">
                  <c:v>42961</c:v>
                </c:pt>
                <c:pt idx="1471">
                  <c:v>42960</c:v>
                </c:pt>
                <c:pt idx="1472">
                  <c:v>42959</c:v>
                </c:pt>
                <c:pt idx="1473">
                  <c:v>42958</c:v>
                </c:pt>
                <c:pt idx="1474">
                  <c:v>42957</c:v>
                </c:pt>
                <c:pt idx="1475">
                  <c:v>42956</c:v>
                </c:pt>
                <c:pt idx="1476">
                  <c:v>42955</c:v>
                </c:pt>
                <c:pt idx="1477">
                  <c:v>42954</c:v>
                </c:pt>
                <c:pt idx="1478">
                  <c:v>42953</c:v>
                </c:pt>
                <c:pt idx="1479">
                  <c:v>42952</c:v>
                </c:pt>
                <c:pt idx="1480">
                  <c:v>42951</c:v>
                </c:pt>
                <c:pt idx="1481">
                  <c:v>42950</c:v>
                </c:pt>
                <c:pt idx="1482">
                  <c:v>42949</c:v>
                </c:pt>
                <c:pt idx="1483">
                  <c:v>42948</c:v>
                </c:pt>
                <c:pt idx="1484">
                  <c:v>42947</c:v>
                </c:pt>
                <c:pt idx="1485">
                  <c:v>42946</c:v>
                </c:pt>
                <c:pt idx="1486">
                  <c:v>42945</c:v>
                </c:pt>
                <c:pt idx="1487">
                  <c:v>42944</c:v>
                </c:pt>
                <c:pt idx="1488">
                  <c:v>42943</c:v>
                </c:pt>
                <c:pt idx="1489">
                  <c:v>42942</c:v>
                </c:pt>
                <c:pt idx="1490">
                  <c:v>42941</c:v>
                </c:pt>
                <c:pt idx="1491">
                  <c:v>42940</c:v>
                </c:pt>
                <c:pt idx="1492">
                  <c:v>42939</c:v>
                </c:pt>
                <c:pt idx="1493">
                  <c:v>42938</c:v>
                </c:pt>
                <c:pt idx="1494">
                  <c:v>42937</c:v>
                </c:pt>
                <c:pt idx="1495">
                  <c:v>42936</c:v>
                </c:pt>
                <c:pt idx="1496">
                  <c:v>42935</c:v>
                </c:pt>
                <c:pt idx="1497">
                  <c:v>42934</c:v>
                </c:pt>
                <c:pt idx="1498">
                  <c:v>42933</c:v>
                </c:pt>
                <c:pt idx="1499">
                  <c:v>42932</c:v>
                </c:pt>
                <c:pt idx="1500">
                  <c:v>42931</c:v>
                </c:pt>
                <c:pt idx="1501">
                  <c:v>42930</c:v>
                </c:pt>
                <c:pt idx="1502">
                  <c:v>42929</c:v>
                </c:pt>
                <c:pt idx="1503">
                  <c:v>42928</c:v>
                </c:pt>
                <c:pt idx="1504">
                  <c:v>42927</c:v>
                </c:pt>
                <c:pt idx="1505">
                  <c:v>42926</c:v>
                </c:pt>
                <c:pt idx="1506">
                  <c:v>42925</c:v>
                </c:pt>
                <c:pt idx="1507">
                  <c:v>42924</c:v>
                </c:pt>
                <c:pt idx="1508">
                  <c:v>42923</c:v>
                </c:pt>
                <c:pt idx="1509">
                  <c:v>42922</c:v>
                </c:pt>
                <c:pt idx="1510">
                  <c:v>42921</c:v>
                </c:pt>
                <c:pt idx="1511">
                  <c:v>42920</c:v>
                </c:pt>
                <c:pt idx="1512">
                  <c:v>42919</c:v>
                </c:pt>
                <c:pt idx="1513">
                  <c:v>42918</c:v>
                </c:pt>
                <c:pt idx="1514">
                  <c:v>42917</c:v>
                </c:pt>
                <c:pt idx="1515">
                  <c:v>42916</c:v>
                </c:pt>
                <c:pt idx="1516">
                  <c:v>42915</c:v>
                </c:pt>
                <c:pt idx="1517">
                  <c:v>42914</c:v>
                </c:pt>
                <c:pt idx="1518">
                  <c:v>42913</c:v>
                </c:pt>
                <c:pt idx="1519">
                  <c:v>42912</c:v>
                </c:pt>
                <c:pt idx="1520">
                  <c:v>42911</c:v>
                </c:pt>
                <c:pt idx="1521">
                  <c:v>42910</c:v>
                </c:pt>
                <c:pt idx="1522">
                  <c:v>42909</c:v>
                </c:pt>
                <c:pt idx="1523">
                  <c:v>42908</c:v>
                </c:pt>
                <c:pt idx="1524">
                  <c:v>42907</c:v>
                </c:pt>
                <c:pt idx="1525">
                  <c:v>42906</c:v>
                </c:pt>
                <c:pt idx="1526">
                  <c:v>42905</c:v>
                </c:pt>
                <c:pt idx="1527">
                  <c:v>42904</c:v>
                </c:pt>
                <c:pt idx="1528">
                  <c:v>42903</c:v>
                </c:pt>
                <c:pt idx="1529">
                  <c:v>42902</c:v>
                </c:pt>
                <c:pt idx="1530">
                  <c:v>42901</c:v>
                </c:pt>
                <c:pt idx="1531">
                  <c:v>42900</c:v>
                </c:pt>
                <c:pt idx="1532">
                  <c:v>42899</c:v>
                </c:pt>
                <c:pt idx="1533">
                  <c:v>42898</c:v>
                </c:pt>
                <c:pt idx="1534">
                  <c:v>42897</c:v>
                </c:pt>
                <c:pt idx="1535">
                  <c:v>42896</c:v>
                </c:pt>
                <c:pt idx="1536">
                  <c:v>42895</c:v>
                </c:pt>
                <c:pt idx="1537">
                  <c:v>42894</c:v>
                </c:pt>
                <c:pt idx="1538">
                  <c:v>42893</c:v>
                </c:pt>
                <c:pt idx="1539">
                  <c:v>42892</c:v>
                </c:pt>
                <c:pt idx="1540">
                  <c:v>42891</c:v>
                </c:pt>
                <c:pt idx="1541">
                  <c:v>42890</c:v>
                </c:pt>
                <c:pt idx="1542">
                  <c:v>42889</c:v>
                </c:pt>
                <c:pt idx="1543">
                  <c:v>42888</c:v>
                </c:pt>
                <c:pt idx="1544">
                  <c:v>42887</c:v>
                </c:pt>
                <c:pt idx="1545">
                  <c:v>42886</c:v>
                </c:pt>
                <c:pt idx="1546">
                  <c:v>42885</c:v>
                </c:pt>
                <c:pt idx="1547">
                  <c:v>42884</c:v>
                </c:pt>
                <c:pt idx="1548">
                  <c:v>42883</c:v>
                </c:pt>
                <c:pt idx="1549">
                  <c:v>42882</c:v>
                </c:pt>
                <c:pt idx="1550">
                  <c:v>42881</c:v>
                </c:pt>
                <c:pt idx="1551">
                  <c:v>42880</c:v>
                </c:pt>
                <c:pt idx="1552">
                  <c:v>42879</c:v>
                </c:pt>
                <c:pt idx="1553">
                  <c:v>42878</c:v>
                </c:pt>
                <c:pt idx="1554">
                  <c:v>42877</c:v>
                </c:pt>
                <c:pt idx="1555">
                  <c:v>42876</c:v>
                </c:pt>
                <c:pt idx="1556">
                  <c:v>42875</c:v>
                </c:pt>
                <c:pt idx="1557">
                  <c:v>42874</c:v>
                </c:pt>
                <c:pt idx="1558">
                  <c:v>42873</c:v>
                </c:pt>
                <c:pt idx="1559">
                  <c:v>42872</c:v>
                </c:pt>
                <c:pt idx="1560">
                  <c:v>42871</c:v>
                </c:pt>
                <c:pt idx="1561">
                  <c:v>42870</c:v>
                </c:pt>
                <c:pt idx="1562">
                  <c:v>42869</c:v>
                </c:pt>
                <c:pt idx="1563">
                  <c:v>42868</c:v>
                </c:pt>
                <c:pt idx="1564">
                  <c:v>42867</c:v>
                </c:pt>
                <c:pt idx="1565">
                  <c:v>42866</c:v>
                </c:pt>
                <c:pt idx="1566">
                  <c:v>42865</c:v>
                </c:pt>
                <c:pt idx="1567">
                  <c:v>42864</c:v>
                </c:pt>
                <c:pt idx="1568">
                  <c:v>42863</c:v>
                </c:pt>
                <c:pt idx="1569">
                  <c:v>42862</c:v>
                </c:pt>
                <c:pt idx="1570">
                  <c:v>42861</c:v>
                </c:pt>
                <c:pt idx="1571">
                  <c:v>42860</c:v>
                </c:pt>
                <c:pt idx="1572">
                  <c:v>42859</c:v>
                </c:pt>
                <c:pt idx="1573">
                  <c:v>42858</c:v>
                </c:pt>
                <c:pt idx="1574">
                  <c:v>42857</c:v>
                </c:pt>
                <c:pt idx="1575">
                  <c:v>42856</c:v>
                </c:pt>
                <c:pt idx="1576">
                  <c:v>42855</c:v>
                </c:pt>
                <c:pt idx="1577">
                  <c:v>42854</c:v>
                </c:pt>
                <c:pt idx="1578">
                  <c:v>42853</c:v>
                </c:pt>
                <c:pt idx="1579">
                  <c:v>42852</c:v>
                </c:pt>
                <c:pt idx="1580">
                  <c:v>42851</c:v>
                </c:pt>
                <c:pt idx="1581">
                  <c:v>42850</c:v>
                </c:pt>
                <c:pt idx="1582">
                  <c:v>42849</c:v>
                </c:pt>
                <c:pt idx="1583">
                  <c:v>42848</c:v>
                </c:pt>
                <c:pt idx="1584">
                  <c:v>42847</c:v>
                </c:pt>
                <c:pt idx="1585">
                  <c:v>42846</c:v>
                </c:pt>
                <c:pt idx="1586">
                  <c:v>42845</c:v>
                </c:pt>
                <c:pt idx="1587">
                  <c:v>42844</c:v>
                </c:pt>
                <c:pt idx="1588">
                  <c:v>42843</c:v>
                </c:pt>
                <c:pt idx="1589">
                  <c:v>42842</c:v>
                </c:pt>
                <c:pt idx="1590">
                  <c:v>42841</c:v>
                </c:pt>
                <c:pt idx="1591">
                  <c:v>42840</c:v>
                </c:pt>
                <c:pt idx="1592">
                  <c:v>42839</c:v>
                </c:pt>
                <c:pt idx="1593">
                  <c:v>42838</c:v>
                </c:pt>
                <c:pt idx="1594">
                  <c:v>42837</c:v>
                </c:pt>
                <c:pt idx="1595">
                  <c:v>42836</c:v>
                </c:pt>
                <c:pt idx="1596">
                  <c:v>42835</c:v>
                </c:pt>
                <c:pt idx="1597">
                  <c:v>42834</c:v>
                </c:pt>
                <c:pt idx="1598">
                  <c:v>42833</c:v>
                </c:pt>
                <c:pt idx="1599">
                  <c:v>42832</c:v>
                </c:pt>
                <c:pt idx="1600">
                  <c:v>42831</c:v>
                </c:pt>
                <c:pt idx="1601">
                  <c:v>42830</c:v>
                </c:pt>
                <c:pt idx="1602">
                  <c:v>42829</c:v>
                </c:pt>
                <c:pt idx="1603">
                  <c:v>42828</c:v>
                </c:pt>
                <c:pt idx="1604">
                  <c:v>42827</c:v>
                </c:pt>
                <c:pt idx="1605">
                  <c:v>42826</c:v>
                </c:pt>
                <c:pt idx="1606">
                  <c:v>42825</c:v>
                </c:pt>
                <c:pt idx="1607">
                  <c:v>42824</c:v>
                </c:pt>
                <c:pt idx="1608">
                  <c:v>42823</c:v>
                </c:pt>
                <c:pt idx="1609">
                  <c:v>42822</c:v>
                </c:pt>
                <c:pt idx="1610">
                  <c:v>42821</c:v>
                </c:pt>
                <c:pt idx="1611">
                  <c:v>42820</c:v>
                </c:pt>
                <c:pt idx="1612">
                  <c:v>42819</c:v>
                </c:pt>
                <c:pt idx="1613">
                  <c:v>42818</c:v>
                </c:pt>
                <c:pt idx="1614">
                  <c:v>42817</c:v>
                </c:pt>
                <c:pt idx="1615">
                  <c:v>42816</c:v>
                </c:pt>
                <c:pt idx="1616">
                  <c:v>42815</c:v>
                </c:pt>
                <c:pt idx="1617">
                  <c:v>42814</c:v>
                </c:pt>
                <c:pt idx="1618">
                  <c:v>42813</c:v>
                </c:pt>
                <c:pt idx="1619">
                  <c:v>42812</c:v>
                </c:pt>
                <c:pt idx="1620">
                  <c:v>42811</c:v>
                </c:pt>
                <c:pt idx="1621">
                  <c:v>42810</c:v>
                </c:pt>
                <c:pt idx="1622">
                  <c:v>42809</c:v>
                </c:pt>
                <c:pt idx="1623">
                  <c:v>42808</c:v>
                </c:pt>
                <c:pt idx="1624">
                  <c:v>42807</c:v>
                </c:pt>
                <c:pt idx="1625">
                  <c:v>42806</c:v>
                </c:pt>
                <c:pt idx="1626">
                  <c:v>42805</c:v>
                </c:pt>
                <c:pt idx="1627">
                  <c:v>42804</c:v>
                </c:pt>
                <c:pt idx="1628">
                  <c:v>42803</c:v>
                </c:pt>
                <c:pt idx="1629">
                  <c:v>42802</c:v>
                </c:pt>
                <c:pt idx="1630">
                  <c:v>42801</c:v>
                </c:pt>
                <c:pt idx="1631">
                  <c:v>42800</c:v>
                </c:pt>
                <c:pt idx="1632">
                  <c:v>42799</c:v>
                </c:pt>
                <c:pt idx="1633">
                  <c:v>42798</c:v>
                </c:pt>
                <c:pt idx="1634">
                  <c:v>42797</c:v>
                </c:pt>
                <c:pt idx="1635">
                  <c:v>42796</c:v>
                </c:pt>
                <c:pt idx="1636">
                  <c:v>42795</c:v>
                </c:pt>
                <c:pt idx="1637">
                  <c:v>42794</c:v>
                </c:pt>
                <c:pt idx="1638">
                  <c:v>42793</c:v>
                </c:pt>
                <c:pt idx="1639">
                  <c:v>42792</c:v>
                </c:pt>
                <c:pt idx="1640">
                  <c:v>42791</c:v>
                </c:pt>
                <c:pt idx="1641">
                  <c:v>42790</c:v>
                </c:pt>
                <c:pt idx="1642">
                  <c:v>42789</c:v>
                </c:pt>
                <c:pt idx="1643">
                  <c:v>42788</c:v>
                </c:pt>
                <c:pt idx="1644">
                  <c:v>42787</c:v>
                </c:pt>
                <c:pt idx="1645">
                  <c:v>42786</c:v>
                </c:pt>
                <c:pt idx="1646">
                  <c:v>42785</c:v>
                </c:pt>
                <c:pt idx="1647">
                  <c:v>42784</c:v>
                </c:pt>
                <c:pt idx="1648">
                  <c:v>42783</c:v>
                </c:pt>
                <c:pt idx="1649">
                  <c:v>42782</c:v>
                </c:pt>
                <c:pt idx="1650">
                  <c:v>42781</c:v>
                </c:pt>
                <c:pt idx="1651">
                  <c:v>42780</c:v>
                </c:pt>
                <c:pt idx="1652">
                  <c:v>42779</c:v>
                </c:pt>
                <c:pt idx="1653">
                  <c:v>42778</c:v>
                </c:pt>
                <c:pt idx="1654">
                  <c:v>42777</c:v>
                </c:pt>
                <c:pt idx="1655">
                  <c:v>42776</c:v>
                </c:pt>
                <c:pt idx="1656">
                  <c:v>42775</c:v>
                </c:pt>
                <c:pt idx="1657">
                  <c:v>42774</c:v>
                </c:pt>
                <c:pt idx="1658">
                  <c:v>42773</c:v>
                </c:pt>
                <c:pt idx="1659">
                  <c:v>42772</c:v>
                </c:pt>
                <c:pt idx="1660">
                  <c:v>42771</c:v>
                </c:pt>
                <c:pt idx="1661">
                  <c:v>42770</c:v>
                </c:pt>
                <c:pt idx="1662">
                  <c:v>42769</c:v>
                </c:pt>
                <c:pt idx="1663">
                  <c:v>42768</c:v>
                </c:pt>
                <c:pt idx="1664">
                  <c:v>42767</c:v>
                </c:pt>
                <c:pt idx="1665">
                  <c:v>42766</c:v>
                </c:pt>
                <c:pt idx="1666">
                  <c:v>42765</c:v>
                </c:pt>
                <c:pt idx="1667">
                  <c:v>42764</c:v>
                </c:pt>
                <c:pt idx="1668">
                  <c:v>42763</c:v>
                </c:pt>
                <c:pt idx="1669">
                  <c:v>42762</c:v>
                </c:pt>
                <c:pt idx="1670">
                  <c:v>42761</c:v>
                </c:pt>
                <c:pt idx="1671">
                  <c:v>42760</c:v>
                </c:pt>
                <c:pt idx="1672">
                  <c:v>42759</c:v>
                </c:pt>
                <c:pt idx="1673">
                  <c:v>42758</c:v>
                </c:pt>
                <c:pt idx="1674">
                  <c:v>42757</c:v>
                </c:pt>
                <c:pt idx="1675">
                  <c:v>42756</c:v>
                </c:pt>
                <c:pt idx="1676">
                  <c:v>42755</c:v>
                </c:pt>
                <c:pt idx="1677">
                  <c:v>42754</c:v>
                </c:pt>
                <c:pt idx="1678">
                  <c:v>42753</c:v>
                </c:pt>
                <c:pt idx="1679">
                  <c:v>42752</c:v>
                </c:pt>
                <c:pt idx="1680">
                  <c:v>42751</c:v>
                </c:pt>
                <c:pt idx="1681">
                  <c:v>42750</c:v>
                </c:pt>
                <c:pt idx="1682">
                  <c:v>42749</c:v>
                </c:pt>
                <c:pt idx="1683">
                  <c:v>42748</c:v>
                </c:pt>
                <c:pt idx="1684">
                  <c:v>42747</c:v>
                </c:pt>
                <c:pt idx="1685">
                  <c:v>42746</c:v>
                </c:pt>
                <c:pt idx="1686">
                  <c:v>42745</c:v>
                </c:pt>
                <c:pt idx="1687">
                  <c:v>42744</c:v>
                </c:pt>
                <c:pt idx="1688">
                  <c:v>42743</c:v>
                </c:pt>
                <c:pt idx="1689">
                  <c:v>42742</c:v>
                </c:pt>
                <c:pt idx="1690">
                  <c:v>42741</c:v>
                </c:pt>
                <c:pt idx="1691">
                  <c:v>42740</c:v>
                </c:pt>
                <c:pt idx="1692">
                  <c:v>42739</c:v>
                </c:pt>
                <c:pt idx="1693">
                  <c:v>42738</c:v>
                </c:pt>
                <c:pt idx="1694">
                  <c:v>42737</c:v>
                </c:pt>
                <c:pt idx="1695">
                  <c:v>42736</c:v>
                </c:pt>
                <c:pt idx="1696">
                  <c:v>42735</c:v>
                </c:pt>
                <c:pt idx="1697">
                  <c:v>42734</c:v>
                </c:pt>
                <c:pt idx="1698">
                  <c:v>42733</c:v>
                </c:pt>
                <c:pt idx="1699">
                  <c:v>42732</c:v>
                </c:pt>
                <c:pt idx="1700">
                  <c:v>42731</c:v>
                </c:pt>
                <c:pt idx="1701">
                  <c:v>42730</c:v>
                </c:pt>
                <c:pt idx="1702">
                  <c:v>42729</c:v>
                </c:pt>
                <c:pt idx="1703">
                  <c:v>42728</c:v>
                </c:pt>
                <c:pt idx="1704">
                  <c:v>42727</c:v>
                </c:pt>
                <c:pt idx="1705">
                  <c:v>42726</c:v>
                </c:pt>
                <c:pt idx="1706">
                  <c:v>42725</c:v>
                </c:pt>
                <c:pt idx="1707">
                  <c:v>42724</c:v>
                </c:pt>
                <c:pt idx="1708">
                  <c:v>42723</c:v>
                </c:pt>
                <c:pt idx="1709">
                  <c:v>42722</c:v>
                </c:pt>
                <c:pt idx="1710">
                  <c:v>42721</c:v>
                </c:pt>
                <c:pt idx="1711">
                  <c:v>42720</c:v>
                </c:pt>
                <c:pt idx="1712">
                  <c:v>42719</c:v>
                </c:pt>
                <c:pt idx="1713">
                  <c:v>42718</c:v>
                </c:pt>
                <c:pt idx="1714">
                  <c:v>42717</c:v>
                </c:pt>
                <c:pt idx="1715">
                  <c:v>42716</c:v>
                </c:pt>
                <c:pt idx="1716">
                  <c:v>42715</c:v>
                </c:pt>
                <c:pt idx="1717">
                  <c:v>42714</c:v>
                </c:pt>
                <c:pt idx="1718">
                  <c:v>42713</c:v>
                </c:pt>
                <c:pt idx="1719">
                  <c:v>42712</c:v>
                </c:pt>
                <c:pt idx="1720">
                  <c:v>42711</c:v>
                </c:pt>
                <c:pt idx="1721">
                  <c:v>42710</c:v>
                </c:pt>
                <c:pt idx="1722">
                  <c:v>42709</c:v>
                </c:pt>
                <c:pt idx="1723">
                  <c:v>42708</c:v>
                </c:pt>
                <c:pt idx="1724">
                  <c:v>42707</c:v>
                </c:pt>
                <c:pt idx="1725">
                  <c:v>42706</c:v>
                </c:pt>
                <c:pt idx="1726">
                  <c:v>42705</c:v>
                </c:pt>
                <c:pt idx="1727">
                  <c:v>42704</c:v>
                </c:pt>
                <c:pt idx="1728">
                  <c:v>42703</c:v>
                </c:pt>
                <c:pt idx="1729">
                  <c:v>42702</c:v>
                </c:pt>
                <c:pt idx="1730">
                  <c:v>42701</c:v>
                </c:pt>
                <c:pt idx="1731">
                  <c:v>42700</c:v>
                </c:pt>
                <c:pt idx="1732">
                  <c:v>42699</c:v>
                </c:pt>
                <c:pt idx="1733">
                  <c:v>42698</c:v>
                </c:pt>
                <c:pt idx="1734">
                  <c:v>42697</c:v>
                </c:pt>
                <c:pt idx="1735">
                  <c:v>42696</c:v>
                </c:pt>
                <c:pt idx="1736">
                  <c:v>42695</c:v>
                </c:pt>
                <c:pt idx="1737">
                  <c:v>42694</c:v>
                </c:pt>
                <c:pt idx="1738">
                  <c:v>42693</c:v>
                </c:pt>
                <c:pt idx="1739">
                  <c:v>42692</c:v>
                </c:pt>
                <c:pt idx="1740">
                  <c:v>42691</c:v>
                </c:pt>
                <c:pt idx="1741">
                  <c:v>42690</c:v>
                </c:pt>
                <c:pt idx="1742">
                  <c:v>42689</c:v>
                </c:pt>
                <c:pt idx="1743">
                  <c:v>42688</c:v>
                </c:pt>
                <c:pt idx="1744">
                  <c:v>42687</c:v>
                </c:pt>
                <c:pt idx="1745">
                  <c:v>42686</c:v>
                </c:pt>
                <c:pt idx="1746">
                  <c:v>42685</c:v>
                </c:pt>
                <c:pt idx="1747">
                  <c:v>42684</c:v>
                </c:pt>
                <c:pt idx="1748">
                  <c:v>42683</c:v>
                </c:pt>
                <c:pt idx="1749">
                  <c:v>42682</c:v>
                </c:pt>
                <c:pt idx="1750">
                  <c:v>42681</c:v>
                </c:pt>
                <c:pt idx="1751">
                  <c:v>42680</c:v>
                </c:pt>
                <c:pt idx="1752">
                  <c:v>42679</c:v>
                </c:pt>
                <c:pt idx="1753">
                  <c:v>42678</c:v>
                </c:pt>
                <c:pt idx="1754">
                  <c:v>42677</c:v>
                </c:pt>
                <c:pt idx="1755">
                  <c:v>42676</c:v>
                </c:pt>
                <c:pt idx="1756">
                  <c:v>42675</c:v>
                </c:pt>
                <c:pt idx="1757">
                  <c:v>42674</c:v>
                </c:pt>
                <c:pt idx="1758">
                  <c:v>42673</c:v>
                </c:pt>
                <c:pt idx="1759">
                  <c:v>42672</c:v>
                </c:pt>
                <c:pt idx="1760">
                  <c:v>42671</c:v>
                </c:pt>
                <c:pt idx="1761">
                  <c:v>42670</c:v>
                </c:pt>
                <c:pt idx="1762">
                  <c:v>42669</c:v>
                </c:pt>
                <c:pt idx="1763">
                  <c:v>42668</c:v>
                </c:pt>
                <c:pt idx="1764">
                  <c:v>42667</c:v>
                </c:pt>
                <c:pt idx="1765">
                  <c:v>42666</c:v>
                </c:pt>
                <c:pt idx="1766">
                  <c:v>42665</c:v>
                </c:pt>
                <c:pt idx="1767">
                  <c:v>42664</c:v>
                </c:pt>
                <c:pt idx="1768">
                  <c:v>42663</c:v>
                </c:pt>
                <c:pt idx="1769">
                  <c:v>42662</c:v>
                </c:pt>
                <c:pt idx="1770">
                  <c:v>42661</c:v>
                </c:pt>
                <c:pt idx="1771">
                  <c:v>42660</c:v>
                </c:pt>
                <c:pt idx="1772">
                  <c:v>42659</c:v>
                </c:pt>
                <c:pt idx="1773">
                  <c:v>42658</c:v>
                </c:pt>
                <c:pt idx="1774">
                  <c:v>42657</c:v>
                </c:pt>
                <c:pt idx="1775">
                  <c:v>42656</c:v>
                </c:pt>
                <c:pt idx="1776">
                  <c:v>42655</c:v>
                </c:pt>
                <c:pt idx="1777">
                  <c:v>42654</c:v>
                </c:pt>
                <c:pt idx="1778">
                  <c:v>42653</c:v>
                </c:pt>
                <c:pt idx="1779">
                  <c:v>42652</c:v>
                </c:pt>
                <c:pt idx="1780">
                  <c:v>42651</c:v>
                </c:pt>
                <c:pt idx="1781">
                  <c:v>42650</c:v>
                </c:pt>
                <c:pt idx="1782">
                  <c:v>42649</c:v>
                </c:pt>
                <c:pt idx="1783">
                  <c:v>42648</c:v>
                </c:pt>
                <c:pt idx="1784">
                  <c:v>42647</c:v>
                </c:pt>
                <c:pt idx="1785">
                  <c:v>42646</c:v>
                </c:pt>
                <c:pt idx="1786">
                  <c:v>42645</c:v>
                </c:pt>
                <c:pt idx="1787">
                  <c:v>42644</c:v>
                </c:pt>
                <c:pt idx="1788">
                  <c:v>42643</c:v>
                </c:pt>
                <c:pt idx="1789">
                  <c:v>42642</c:v>
                </c:pt>
                <c:pt idx="1790">
                  <c:v>42641</c:v>
                </c:pt>
                <c:pt idx="1791">
                  <c:v>42640</c:v>
                </c:pt>
                <c:pt idx="1792">
                  <c:v>42639</c:v>
                </c:pt>
                <c:pt idx="1793">
                  <c:v>42638</c:v>
                </c:pt>
                <c:pt idx="1794">
                  <c:v>42637</c:v>
                </c:pt>
                <c:pt idx="1795">
                  <c:v>42636</c:v>
                </c:pt>
                <c:pt idx="1796">
                  <c:v>42635</c:v>
                </c:pt>
                <c:pt idx="1797">
                  <c:v>42634</c:v>
                </c:pt>
                <c:pt idx="1798">
                  <c:v>42633</c:v>
                </c:pt>
                <c:pt idx="1799">
                  <c:v>42632</c:v>
                </c:pt>
                <c:pt idx="1800">
                  <c:v>42631</c:v>
                </c:pt>
                <c:pt idx="1801">
                  <c:v>42630</c:v>
                </c:pt>
                <c:pt idx="1802">
                  <c:v>42629</c:v>
                </c:pt>
                <c:pt idx="1803">
                  <c:v>42628</c:v>
                </c:pt>
                <c:pt idx="1804">
                  <c:v>42627</c:v>
                </c:pt>
                <c:pt idx="1805">
                  <c:v>42626</c:v>
                </c:pt>
                <c:pt idx="1806">
                  <c:v>42625</c:v>
                </c:pt>
                <c:pt idx="1807">
                  <c:v>42624</c:v>
                </c:pt>
                <c:pt idx="1808">
                  <c:v>42623</c:v>
                </c:pt>
                <c:pt idx="1809">
                  <c:v>42622</c:v>
                </c:pt>
                <c:pt idx="1810">
                  <c:v>42621</c:v>
                </c:pt>
                <c:pt idx="1811">
                  <c:v>42620</c:v>
                </c:pt>
                <c:pt idx="1812">
                  <c:v>42619</c:v>
                </c:pt>
                <c:pt idx="1813">
                  <c:v>42618</c:v>
                </c:pt>
                <c:pt idx="1814">
                  <c:v>42617</c:v>
                </c:pt>
                <c:pt idx="1815">
                  <c:v>42616</c:v>
                </c:pt>
                <c:pt idx="1816">
                  <c:v>42615</c:v>
                </c:pt>
                <c:pt idx="1817">
                  <c:v>42614</c:v>
                </c:pt>
                <c:pt idx="1818">
                  <c:v>42613</c:v>
                </c:pt>
                <c:pt idx="1819">
                  <c:v>42612</c:v>
                </c:pt>
                <c:pt idx="1820">
                  <c:v>42611</c:v>
                </c:pt>
                <c:pt idx="1821">
                  <c:v>42610</c:v>
                </c:pt>
                <c:pt idx="1822">
                  <c:v>42609</c:v>
                </c:pt>
                <c:pt idx="1823">
                  <c:v>42608</c:v>
                </c:pt>
                <c:pt idx="1824">
                  <c:v>42607</c:v>
                </c:pt>
                <c:pt idx="1825">
                  <c:v>42606</c:v>
                </c:pt>
              </c:numCache>
            </c:numRef>
          </c:cat>
          <c:val>
            <c:numRef>
              <c:f>'BTC_vs_S&amp;P500'!$H$2:$H$1259</c:f>
              <c:numCache>
                <c:formatCode>_("$"* #,##0.00_);_("$"* \(#,##0.00\);_("$"* "-"??_);_(@_)</c:formatCode>
                <c:ptCount val="1258"/>
                <c:pt idx="0">
                  <c:v>2.0591420586180265</c:v>
                </c:pt>
                <c:pt idx="1">
                  <c:v>2.0417340859780091</c:v>
                </c:pt>
                <c:pt idx="2">
                  <c:v>2.0252454675835692</c:v>
                </c:pt>
                <c:pt idx="3">
                  <c:v>2.0227034530945467</c:v>
                </c:pt>
                <c:pt idx="4">
                  <c:v>2.0446806163350861</c:v>
                </c:pt>
                <c:pt idx="5">
                  <c:v>2.0591972198727611</c:v>
                </c:pt>
                <c:pt idx="6">
                  <c:v>2.0538373846210423</c:v>
                </c:pt>
                <c:pt idx="7">
                  <c:v>2.0505460964218734</c:v>
                </c:pt>
                <c:pt idx="8">
                  <c:v>2.0445059390284261</c:v>
                </c:pt>
                <c:pt idx="9">
                  <c:v>2.0394724745338872</c:v>
                </c:pt>
                <c:pt idx="10">
                  <c:v>2.0374498951936162</c:v>
                </c:pt>
                <c:pt idx="11">
                  <c:v>2.0393667487956462</c:v>
                </c:pt>
                <c:pt idx="12">
                  <c:v>2.0359559445445519</c:v>
                </c:pt>
                <c:pt idx="13">
                  <c:v>2.023811274960468</c:v>
                </c:pt>
                <c:pt idx="14">
                  <c:v>2.0332208656639574</c:v>
                </c:pt>
                <c:pt idx="15">
                  <c:v>2.0166541021586437</c:v>
                </c:pt>
                <c:pt idx="16">
                  <c:v>2.0204004707093737</c:v>
                </c:pt>
                <c:pt idx="17">
                  <c:v>2.0313821571728017</c:v>
                </c:pt>
                <c:pt idx="18">
                  <c:v>2.0228781304012058</c:v>
                </c:pt>
                <c:pt idx="19">
                  <c:v>2.0232504688706654</c:v>
                </c:pt>
                <c:pt idx="20">
                  <c:v>2.0327979627109913</c:v>
                </c:pt>
                <c:pt idx="21">
                  <c:v>2.0280035303203032</c:v>
                </c:pt>
                <c:pt idx="22">
                  <c:v>2.0076306402382964</c:v>
                </c:pt>
                <c:pt idx="23">
                  <c:v>2.0035900783289815</c:v>
                </c:pt>
                <c:pt idx="24">
                  <c:v>1.9872807340124297</c:v>
                </c:pt>
                <c:pt idx="25">
                  <c:v>1.9575947854227191</c:v>
                </c:pt>
                <c:pt idx="26">
                  <c:v>1.989096458647446</c:v>
                </c:pt>
                <c:pt idx="27">
                  <c:v>2.0042060456735187</c:v>
                </c:pt>
                <c:pt idx="28">
                  <c:v>2.0107656382157173</c:v>
                </c:pt>
                <c:pt idx="29">
                  <c:v>2.0084258816607217</c:v>
                </c:pt>
                <c:pt idx="30">
                  <c:v>2.015514102894127</c:v>
                </c:pt>
                <c:pt idx="31">
                  <c:v>2.0085821718824697</c:v>
                </c:pt>
                <c:pt idx="32">
                  <c:v>1.9861821056889639</c:v>
                </c:pt>
                <c:pt idx="33">
                  <c:v>2.0033326591402201</c:v>
                </c:pt>
                <c:pt idx="34">
                  <c:v>1.996625969918729</c:v>
                </c:pt>
                <c:pt idx="35">
                  <c:v>2.0006711285992718</c:v>
                </c:pt>
                <c:pt idx="36">
                  <c:v>1.9857775898209096</c:v>
                </c:pt>
                <c:pt idx="37">
                  <c:v>1.9754624351855257</c:v>
                </c:pt>
                <c:pt idx="38">
                  <c:v>1.9728422755856287</c:v>
                </c:pt>
                <c:pt idx="39">
                  <c:v>1.9722952598095096</c:v>
                </c:pt>
                <c:pt idx="40">
                  <c:v>1.9677398595226712</c:v>
                </c:pt>
                <c:pt idx="41">
                  <c:v>1.9612078476078401</c:v>
                </c:pt>
                <c:pt idx="42">
                  <c:v>1.9498768065310925</c:v>
                </c:pt>
                <c:pt idx="43">
                  <c:v>1.9519913212959215</c:v>
                </c:pt>
                <c:pt idx="44">
                  <c:v>1.942039311587541</c:v>
                </c:pt>
                <c:pt idx="45">
                  <c:v>1.9152217482440332</c:v>
                </c:pt>
                <c:pt idx="46">
                  <c:v>1.9406924576177691</c:v>
                </c:pt>
                <c:pt idx="47">
                  <c:v>1.9415382635237008</c:v>
                </c:pt>
                <c:pt idx="48">
                  <c:v>1.9520602728643401</c:v>
                </c:pt>
                <c:pt idx="49">
                  <c:v>1.9559951090354133</c:v>
                </c:pt>
                <c:pt idx="50">
                  <c:v>1.9524509984187104</c:v>
                </c:pt>
                <c:pt idx="51">
                  <c:v>1.9486540653844739</c:v>
                </c:pt>
                <c:pt idx="52">
                  <c:v>1.9396306034641269</c:v>
                </c:pt>
                <c:pt idx="53">
                  <c:v>1.9431747140808298</c:v>
                </c:pt>
                <c:pt idx="54">
                  <c:v>1.942834553009966</c:v>
                </c:pt>
                <c:pt idx="55">
                  <c:v>1.9443836649137647</c:v>
                </c:pt>
                <c:pt idx="56">
                  <c:v>1.9273572242856618</c:v>
                </c:pt>
                <c:pt idx="57">
                  <c:v>1.9343764939506489</c:v>
                </c:pt>
                <c:pt idx="58">
                  <c:v>1.9315816570440922</c:v>
                </c:pt>
                <c:pt idx="59">
                  <c:v>1.9325331886882651</c:v>
                </c:pt>
                <c:pt idx="60">
                  <c:v>1.931048431581657</c:v>
                </c:pt>
                <c:pt idx="61">
                  <c:v>1.928800610451219</c:v>
                </c:pt>
                <c:pt idx="62">
                  <c:v>1.9251875482660978</c:v>
                </c:pt>
                <c:pt idx="63">
                  <c:v>1.9292878682013754</c:v>
                </c:pt>
                <c:pt idx="64">
                  <c:v>1.9103537675136981</c:v>
                </c:pt>
                <c:pt idx="65">
                  <c:v>1.9118523149339903</c:v>
                </c:pt>
                <c:pt idx="66">
                  <c:v>1.8918839407200383</c:v>
                </c:pt>
                <c:pt idx="67">
                  <c:v>1.897469017761924</c:v>
                </c:pt>
                <c:pt idx="68">
                  <c:v>1.9137691685360203</c:v>
                </c:pt>
                <c:pt idx="69">
                  <c:v>1.9186233589526718</c:v>
                </c:pt>
                <c:pt idx="70">
                  <c:v>1.8904221674695694</c:v>
                </c:pt>
                <c:pt idx="71">
                  <c:v>1.8676865369764277</c:v>
                </c:pt>
                <c:pt idx="72">
                  <c:v>1.908625381532012</c:v>
                </c:pt>
                <c:pt idx="73">
                  <c:v>1.9253254514029348</c:v>
                </c:pt>
                <c:pt idx="74">
                  <c:v>1.9456293899165227</c:v>
                </c:pt>
                <c:pt idx="75">
                  <c:v>1.9313885926525207</c:v>
                </c:pt>
                <c:pt idx="76">
                  <c:v>1.9157457801640128</c:v>
                </c:pt>
                <c:pt idx="77">
                  <c:v>1.9143989261942411</c:v>
                </c:pt>
                <c:pt idx="78">
                  <c:v>1.9272698856323318</c:v>
                </c:pt>
                <c:pt idx="79">
                  <c:v>1.9219881954914868</c:v>
                </c:pt>
                <c:pt idx="80">
                  <c:v>1.9359164123119921</c:v>
                </c:pt>
                <c:pt idx="81">
                  <c:v>1.9229121465082926</c:v>
                </c:pt>
                <c:pt idx="82">
                  <c:v>1.9245394035229655</c:v>
                </c:pt>
                <c:pt idx="83">
                  <c:v>1.9249531129334754</c:v>
                </c:pt>
                <c:pt idx="84">
                  <c:v>1.9215285183686979</c:v>
                </c:pt>
                <c:pt idx="85">
                  <c:v>1.9007557091898648</c:v>
                </c:pt>
                <c:pt idx="86">
                  <c:v>1.9184256977898724</c:v>
                </c:pt>
                <c:pt idx="87">
                  <c:v>1.9007373221049533</c:v>
                </c:pt>
                <c:pt idx="88">
                  <c:v>1.9137553782223367</c:v>
                </c:pt>
                <c:pt idx="89">
                  <c:v>1.9239648071194793</c:v>
                </c:pt>
                <c:pt idx="90">
                  <c:v>1.9170466664215056</c:v>
                </c:pt>
                <c:pt idx="91">
                  <c:v>1.896011841282683</c:v>
                </c:pt>
                <c:pt idx="92">
                  <c:v>1.9037941749714999</c:v>
                </c:pt>
                <c:pt idx="93">
                  <c:v>1.8975425661015701</c:v>
                </c:pt>
                <c:pt idx="94">
                  <c:v>1.8979149045710293</c:v>
                </c:pt>
                <c:pt idx="95">
                  <c:v>1.8833753171772147</c:v>
                </c:pt>
                <c:pt idx="96">
                  <c:v>1.8754596771227887</c:v>
                </c:pt>
                <c:pt idx="97">
                  <c:v>1.8726970176148274</c:v>
                </c:pt>
                <c:pt idx="98">
                  <c:v>1.8745219357922993</c:v>
                </c:pt>
                <c:pt idx="99">
                  <c:v>1.8478422755856285</c:v>
                </c:pt>
                <c:pt idx="100">
                  <c:v>1.8262466443570036</c:v>
                </c:pt>
                <c:pt idx="101">
                  <c:v>1.81965487441621</c:v>
                </c:pt>
                <c:pt idx="102">
                  <c:v>1.8254192255359836</c:v>
                </c:pt>
                <c:pt idx="103">
                  <c:v>1.8270051116096053</c:v>
                </c:pt>
                <c:pt idx="104">
                  <c:v>1.7971169050858677</c:v>
                </c:pt>
                <c:pt idx="105">
                  <c:v>1.7877486853234288</c:v>
                </c:pt>
                <c:pt idx="106">
                  <c:v>1.7975765822086567</c:v>
                </c:pt>
                <c:pt idx="107">
                  <c:v>1.8113990732909204</c:v>
                </c:pt>
                <c:pt idx="108">
                  <c:v>1.798762549185452</c:v>
                </c:pt>
                <c:pt idx="109">
                  <c:v>1.7998473871952341</c:v>
                </c:pt>
                <c:pt idx="110">
                  <c:v>1.826812047218034</c:v>
                </c:pt>
                <c:pt idx="111">
                  <c:v>1.8215671312470121</c:v>
                </c:pt>
                <c:pt idx="112">
                  <c:v>1.8244309197219872</c:v>
                </c:pt>
                <c:pt idx="113">
                  <c:v>1.8126631853785902</c:v>
                </c:pt>
                <c:pt idx="114">
                  <c:v>1.8108244768874342</c:v>
                </c:pt>
                <c:pt idx="115">
                  <c:v>1.792193763100798</c:v>
                </c:pt>
                <c:pt idx="116">
                  <c:v>1.7814511087412201</c:v>
                </c:pt>
                <c:pt idx="117">
                  <c:v>1.7565871731695657</c:v>
                </c:pt>
                <c:pt idx="118">
                  <c:v>1.7660519251277902</c:v>
                </c:pt>
                <c:pt idx="119">
                  <c:v>1.7322794469164857</c:v>
                </c:pt>
                <c:pt idx="120">
                  <c:v>1.7558378994594195</c:v>
                </c:pt>
                <c:pt idx="121">
                  <c:v>1.779083771558857</c:v>
                </c:pt>
                <c:pt idx="122">
                  <c:v>1.7935773912403927</c:v>
                </c:pt>
                <c:pt idx="123">
                  <c:v>1.7518984665171184</c:v>
                </c:pt>
                <c:pt idx="124">
                  <c:v>1.7602599933806495</c:v>
                </c:pt>
                <c:pt idx="125">
                  <c:v>1.8044303681094398</c:v>
                </c:pt>
                <c:pt idx="126">
                  <c:v>1.7841769940793586</c:v>
                </c:pt>
                <c:pt idx="127">
                  <c:v>1.7819383664913764</c:v>
                </c:pt>
                <c:pt idx="128">
                  <c:v>1.7958252123708307</c:v>
                </c:pt>
                <c:pt idx="129">
                  <c:v>1.7991624682822784</c:v>
                </c:pt>
                <c:pt idx="130">
                  <c:v>1.8071424631338946</c:v>
                </c:pt>
                <c:pt idx="131">
                  <c:v>1.8077216563086089</c:v>
                </c:pt>
                <c:pt idx="132">
                  <c:v>1.808751333063656</c:v>
                </c:pt>
                <c:pt idx="133">
                  <c:v>1.8002702901481999</c:v>
                </c:pt>
                <c:pt idx="134">
                  <c:v>1.7972823888500717</c:v>
                </c:pt>
                <c:pt idx="135">
                  <c:v>1.7979029529658368</c:v>
                </c:pt>
                <c:pt idx="136">
                  <c:v>1.7999071452211965</c:v>
                </c:pt>
                <c:pt idx="137">
                  <c:v>1.7866868311697863</c:v>
                </c:pt>
                <c:pt idx="138">
                  <c:v>1.7797503033869009</c:v>
                </c:pt>
                <c:pt idx="139">
                  <c:v>1.7606415253925642</c:v>
                </c:pt>
                <c:pt idx="140">
                  <c:v>1.7588671716985989</c:v>
                </c:pt>
                <c:pt idx="141">
                  <c:v>1.7347571066083183</c:v>
                </c:pt>
                <c:pt idx="142">
                  <c:v>1.7073511565476407</c:v>
                </c:pt>
                <c:pt idx="143">
                  <c:v>1.740971941308425</c:v>
                </c:pt>
                <c:pt idx="144">
                  <c:v>1.7241431618431213</c:v>
                </c:pt>
                <c:pt idx="145">
                  <c:v>1.7695822454308092</c:v>
                </c:pt>
                <c:pt idx="146">
                  <c:v>1.7722207921156179</c:v>
                </c:pt>
                <c:pt idx="147">
                  <c:v>1.7658358768800793</c:v>
                </c:pt>
                <c:pt idx="148">
                  <c:v>1.7711681315044314</c:v>
                </c:pt>
                <c:pt idx="149">
                  <c:v>1.7706073254146286</c:v>
                </c:pt>
                <c:pt idx="150">
                  <c:v>1.7462720185341816</c:v>
                </c:pt>
                <c:pt idx="151">
                  <c:v>1.7321783179494723</c:v>
                </c:pt>
                <c:pt idx="152">
                  <c:v>1.7447229066303827</c:v>
                </c:pt>
                <c:pt idx="153">
                  <c:v>1.7512962894862649</c:v>
                </c:pt>
                <c:pt idx="154">
                  <c:v>1.7473200823741404</c:v>
                </c:pt>
                <c:pt idx="155">
                  <c:v>1.7465937925201338</c:v>
                </c:pt>
                <c:pt idx="156">
                  <c:v>1.7581178979884529</c:v>
                </c:pt>
                <c:pt idx="157">
                  <c:v>1.7485152428933917</c:v>
                </c:pt>
                <c:pt idx="158">
                  <c:v>1.7229342110101864</c:v>
                </c:pt>
                <c:pt idx="159">
                  <c:v>1.7131522818372376</c:v>
                </c:pt>
                <c:pt idx="160">
                  <c:v>1.701104144448939</c:v>
                </c:pt>
                <c:pt idx="161">
                  <c:v>1.7265794505939029</c:v>
                </c:pt>
                <c:pt idx="162">
                  <c:v>1.7155334093332841</c:v>
                </c:pt>
                <c:pt idx="163">
                  <c:v>1.7132350237193394</c:v>
                </c:pt>
                <c:pt idx="164">
                  <c:v>1.7170595373809436</c:v>
                </c:pt>
                <c:pt idx="165">
                  <c:v>1.7022119663148603</c:v>
                </c:pt>
                <c:pt idx="166">
                  <c:v>1.6962131798624647</c:v>
                </c:pt>
                <c:pt idx="167">
                  <c:v>1.6949490677747951</c:v>
                </c:pt>
                <c:pt idx="168">
                  <c:v>1.6984701945353584</c:v>
                </c:pt>
                <c:pt idx="169">
                  <c:v>1.7051309160445702</c:v>
                </c:pt>
                <c:pt idx="170">
                  <c:v>1.7111388960394218</c:v>
                </c:pt>
                <c:pt idx="171">
                  <c:v>1.7013431765527893</c:v>
                </c:pt>
                <c:pt idx="172">
                  <c:v>1.6983322913985215</c:v>
                </c:pt>
                <c:pt idx="173">
                  <c:v>1.6766677086014781</c:v>
                </c:pt>
                <c:pt idx="174">
                  <c:v>1.6840087522524179</c:v>
                </c:pt>
                <c:pt idx="175">
                  <c:v>1.6861416541021585</c:v>
                </c:pt>
                <c:pt idx="176">
                  <c:v>1.6883113301217225</c:v>
                </c:pt>
                <c:pt idx="177">
                  <c:v>1.7018396278454013</c:v>
                </c:pt>
                <c:pt idx="178">
                  <c:v>1.6971095502519031</c:v>
                </c:pt>
                <c:pt idx="179">
                  <c:v>1.7004008384510718</c:v>
                </c:pt>
                <c:pt idx="180">
                  <c:v>1.6855072996727098</c:v>
                </c:pt>
                <c:pt idx="181">
                  <c:v>1.6865599602838965</c:v>
                </c:pt>
                <c:pt idx="182">
                  <c:v>1.683544478358401</c:v>
                </c:pt>
                <c:pt idx="183">
                  <c:v>1.6647804582061561</c:v>
                </c:pt>
                <c:pt idx="184">
                  <c:v>1.6724662596991873</c:v>
                </c:pt>
                <c:pt idx="185">
                  <c:v>1.6684670687309233</c:v>
                </c:pt>
                <c:pt idx="186">
                  <c:v>1.6711148089581878</c:v>
                </c:pt>
                <c:pt idx="187">
                  <c:v>1.6445362777185306</c:v>
                </c:pt>
                <c:pt idx="188">
                  <c:v>1.635319751406612</c:v>
                </c:pt>
                <c:pt idx="189">
                  <c:v>1.6465036958040671</c:v>
                </c:pt>
                <c:pt idx="190">
                  <c:v>1.6400314419151987</c:v>
                </c:pt>
                <c:pt idx="191">
                  <c:v>1.6592183650204098</c:v>
                </c:pt>
                <c:pt idx="192">
                  <c:v>1.6672075534144815</c:v>
                </c:pt>
                <c:pt idx="193">
                  <c:v>1.6480114367668151</c:v>
                </c:pt>
                <c:pt idx="194">
                  <c:v>1.6258825800757548</c:v>
                </c:pt>
                <c:pt idx="195">
                  <c:v>1.6422700695031809</c:v>
                </c:pt>
                <c:pt idx="196">
                  <c:v>1.6297990291619167</c:v>
                </c:pt>
                <c:pt idx="197">
                  <c:v>1.6320836244621777</c:v>
                </c:pt>
                <c:pt idx="198">
                  <c:v>1.6132092818004633</c:v>
                </c:pt>
                <c:pt idx="199">
                  <c:v>1.6136735556944801</c:v>
                </c:pt>
                <c:pt idx="200">
                  <c:v>1.5828705916963925</c:v>
                </c:pt>
                <c:pt idx="201">
                  <c:v>1.5487257750156289</c:v>
                </c:pt>
                <c:pt idx="202">
                  <c:v>1.5216415989409038</c:v>
                </c:pt>
                <c:pt idx="203">
                  <c:v>1.5031258044349649</c:v>
                </c:pt>
                <c:pt idx="204">
                  <c:v>1.5215818409149413</c:v>
                </c:pt>
                <c:pt idx="205">
                  <c:v>1.503617658956349</c:v>
                </c:pt>
                <c:pt idx="206">
                  <c:v>1.5586180266980472</c:v>
                </c:pt>
                <c:pt idx="207">
                  <c:v>1.5633481042915456</c:v>
                </c:pt>
                <c:pt idx="208">
                  <c:v>1.59296050454161</c:v>
                </c:pt>
                <c:pt idx="209">
                  <c:v>1.5874903467804213</c:v>
                </c:pt>
                <c:pt idx="210">
                  <c:v>1.5792483359688154</c:v>
                </c:pt>
                <c:pt idx="211">
                  <c:v>1.5827234950170999</c:v>
                </c:pt>
                <c:pt idx="212">
                  <c:v>1.575276725627919</c:v>
                </c:pt>
                <c:pt idx="213">
                  <c:v>1.6014277571433824</c:v>
                </c:pt>
                <c:pt idx="214">
                  <c:v>1.6012117088956717</c:v>
                </c:pt>
                <c:pt idx="215">
                  <c:v>1.6036617879601367</c:v>
                </c:pt>
                <c:pt idx="216">
                  <c:v>1.6143538778362077</c:v>
                </c:pt>
                <c:pt idx="217">
                  <c:v>1.6246000809031735</c:v>
                </c:pt>
                <c:pt idx="218">
                  <c:v>1.5983571139631523</c:v>
                </c:pt>
                <c:pt idx="219">
                  <c:v>1.584428897142647</c:v>
                </c:pt>
                <c:pt idx="220">
                  <c:v>1.5718429375206853</c:v>
                </c:pt>
                <c:pt idx="221">
                  <c:v>1.5449518258375317</c:v>
                </c:pt>
                <c:pt idx="222">
                  <c:v>1.5668692310521091</c:v>
                </c:pt>
                <c:pt idx="223">
                  <c:v>1.5392012650314419</c:v>
                </c:pt>
                <c:pt idx="224">
                  <c:v>1.5540764167248924</c:v>
                </c:pt>
                <c:pt idx="225">
                  <c:v>1.5458941639392489</c:v>
                </c:pt>
                <c:pt idx="226">
                  <c:v>1.533239252748869</c:v>
                </c:pt>
                <c:pt idx="227">
                  <c:v>1.5406538447394549</c:v>
                </c:pt>
                <c:pt idx="228">
                  <c:v>1.51622660243445</c:v>
                </c:pt>
                <c:pt idx="229">
                  <c:v>1.492383150075387</c:v>
                </c:pt>
                <c:pt idx="230">
                  <c:v>1.4879380722980178</c:v>
                </c:pt>
                <c:pt idx="231">
                  <c:v>1.524091678005369</c:v>
                </c:pt>
                <c:pt idx="232">
                  <c:v>1.5082282204979223</c:v>
                </c:pt>
                <c:pt idx="233">
                  <c:v>1.5258844187842457</c:v>
                </c:pt>
                <c:pt idx="234">
                  <c:v>1.5431406979737432</c:v>
                </c:pt>
                <c:pt idx="235">
                  <c:v>1.5562323024307725</c:v>
                </c:pt>
                <c:pt idx="236">
                  <c:v>1.5634538300297869</c:v>
                </c:pt>
                <c:pt idx="237">
                  <c:v>1.555335932041334</c:v>
                </c:pt>
                <c:pt idx="238">
                  <c:v>1.5357674769242082</c:v>
                </c:pt>
                <c:pt idx="239">
                  <c:v>1.534949251645644</c:v>
                </c:pt>
                <c:pt idx="240">
                  <c:v>1.5624241532747398</c:v>
                </c:pt>
                <c:pt idx="241">
                  <c:v>1.5315706247931453</c:v>
                </c:pt>
                <c:pt idx="242">
                  <c:v>1.5752951127128305</c:v>
                </c:pt>
                <c:pt idx="243">
                  <c:v>1.5882120398632</c:v>
                </c:pt>
                <c:pt idx="244">
                  <c:v>1.6460302283675947</c:v>
                </c:pt>
                <c:pt idx="245">
                  <c:v>1.6211203250836612</c:v>
                </c:pt>
                <c:pt idx="246">
                  <c:v>1.6090124296694002</c:v>
                </c:pt>
                <c:pt idx="247">
                  <c:v>1.6125519435148752</c:v>
                </c:pt>
                <c:pt idx="248">
                  <c:v>1.6017679182142464</c:v>
                </c:pt>
                <c:pt idx="249">
                  <c:v>1.5990925973596146</c:v>
                </c:pt>
                <c:pt idx="250">
                  <c:v>1.5829533335784944</c:v>
                </c:pt>
                <c:pt idx="251">
                  <c:v>1.5772809178832787</c:v>
                </c:pt>
                <c:pt idx="252">
                  <c:v>1.5615967344537196</c:v>
                </c:pt>
                <c:pt idx="253">
                  <c:v>1.5562414959732285</c:v>
                </c:pt>
                <c:pt idx="254">
                  <c:v>1.5513413378442982</c:v>
                </c:pt>
                <c:pt idx="255">
                  <c:v>1.5582043172875373</c:v>
                </c:pt>
                <c:pt idx="256">
                  <c:v>1.5546234325010111</c:v>
                </c:pt>
                <c:pt idx="257">
                  <c:v>1.5504219835987201</c:v>
                </c:pt>
                <c:pt idx="258">
                  <c:v>1.5506885963299377</c:v>
                </c:pt>
                <c:pt idx="259">
                  <c:v>1.5538695620196372</c:v>
                </c:pt>
                <c:pt idx="260">
                  <c:v>1.532421027470305</c:v>
                </c:pt>
                <c:pt idx="261">
                  <c:v>1.5447311808185928</c:v>
                </c:pt>
                <c:pt idx="262">
                  <c:v>1.5405067480601626</c:v>
                </c:pt>
                <c:pt idx="263">
                  <c:v>1.5395322325598499</c:v>
                </c:pt>
                <c:pt idx="264">
                  <c:v>1.5296997389033942</c:v>
                </c:pt>
                <c:pt idx="265">
                  <c:v>1.5199270032729011</c:v>
                </c:pt>
                <c:pt idx="266">
                  <c:v>1.5144568455117127</c:v>
                </c:pt>
                <c:pt idx="267">
                  <c:v>1.5036590298974</c:v>
                </c:pt>
                <c:pt idx="268">
                  <c:v>1.4922130695399549</c:v>
                </c:pt>
                <c:pt idx="269">
                  <c:v>1.497830323980436</c:v>
                </c:pt>
                <c:pt idx="270">
                  <c:v>1.4794432390688781</c:v>
                </c:pt>
                <c:pt idx="271">
                  <c:v>1.4890826683337623</c:v>
                </c:pt>
                <c:pt idx="272">
                  <c:v>1.4781515463538411</c:v>
                </c:pt>
                <c:pt idx="273">
                  <c:v>1.4873588791233037</c:v>
                </c:pt>
                <c:pt idx="274">
                  <c:v>1.5059114477990658</c:v>
                </c:pt>
                <c:pt idx="275">
                  <c:v>1.4973062920604567</c:v>
                </c:pt>
                <c:pt idx="276">
                  <c:v>1.494796454970029</c:v>
                </c:pt>
                <c:pt idx="277">
                  <c:v>1.4823346081712205</c:v>
                </c:pt>
                <c:pt idx="278">
                  <c:v>1.4781239657264738</c:v>
                </c:pt>
                <c:pt idx="279">
                  <c:v>1.4831758173059242</c:v>
                </c:pt>
                <c:pt idx="280">
                  <c:v>1.469826793660133</c:v>
                </c:pt>
                <c:pt idx="281">
                  <c:v>1.4503824513661603</c:v>
                </c:pt>
                <c:pt idx="282">
                  <c:v>1.464090023167727</c:v>
                </c:pt>
                <c:pt idx="283">
                  <c:v>1.4489252748869195</c:v>
                </c:pt>
                <c:pt idx="284">
                  <c:v>1.4571488986136139</c:v>
                </c:pt>
                <c:pt idx="285">
                  <c:v>1.4458316478505497</c:v>
                </c:pt>
                <c:pt idx="286">
                  <c:v>1.4616445408744896</c:v>
                </c:pt>
                <c:pt idx="287">
                  <c:v>1.4387939911006509</c:v>
                </c:pt>
                <c:pt idx="288">
                  <c:v>1.4322895598131873</c:v>
                </c:pt>
                <c:pt idx="289">
                  <c:v>1.4251323870113632</c:v>
                </c:pt>
                <c:pt idx="290">
                  <c:v>1.4035045783841429</c:v>
                </c:pt>
                <c:pt idx="291">
                  <c:v>1.3831914463280992</c:v>
                </c:pt>
                <c:pt idx="292">
                  <c:v>1.4175339241716618</c:v>
                </c:pt>
                <c:pt idx="293">
                  <c:v>1.402166917956827</c:v>
                </c:pt>
                <c:pt idx="294">
                  <c:v>1.4393823778178207</c:v>
                </c:pt>
                <c:pt idx="295">
                  <c:v>1.4332089140587652</c:v>
                </c:pt>
                <c:pt idx="296">
                  <c:v>1.4239602103482512</c:v>
                </c:pt>
                <c:pt idx="297">
                  <c:v>1.4320505277093369</c:v>
                </c:pt>
                <c:pt idx="298">
                  <c:v>1.4312001250321773</c:v>
                </c:pt>
                <c:pt idx="299">
                  <c:v>1.4363714926635529</c:v>
                </c:pt>
                <c:pt idx="300">
                  <c:v>1.4096412679733756</c:v>
                </c:pt>
                <c:pt idx="301">
                  <c:v>1.3980206303092708</c:v>
                </c:pt>
                <c:pt idx="302">
                  <c:v>1.3799966903247158</c:v>
                </c:pt>
                <c:pt idx="303">
                  <c:v>1.4664343764939505</c:v>
                </c:pt>
                <c:pt idx="304">
                  <c:v>1.4742672746662744</c:v>
                </c:pt>
                <c:pt idx="305">
                  <c:v>1.4858557349317838</c:v>
                </c:pt>
                <c:pt idx="306">
                  <c:v>1.4681765527893207</c:v>
                </c:pt>
                <c:pt idx="307">
                  <c:v>1.430676093112198</c:v>
                </c:pt>
                <c:pt idx="308">
                  <c:v>1.4355118964439377</c:v>
                </c:pt>
                <c:pt idx="309">
                  <c:v>1.4161824734306623</c:v>
                </c:pt>
                <c:pt idx="310">
                  <c:v>1.4046491744198875</c:v>
                </c:pt>
                <c:pt idx="311">
                  <c:v>1.3993996616776376</c:v>
                </c:pt>
                <c:pt idx="312">
                  <c:v>1.3926975692273746</c:v>
                </c:pt>
                <c:pt idx="313">
                  <c:v>1.395639502813224</c:v>
                </c:pt>
                <c:pt idx="314">
                  <c:v>1.3752482256463059</c:v>
                </c:pt>
                <c:pt idx="315">
                  <c:v>1.3585527525466112</c:v>
                </c:pt>
                <c:pt idx="316">
                  <c:v>1.355362593314456</c:v>
                </c:pt>
                <c:pt idx="317">
                  <c:v>1.3659811348508808</c:v>
                </c:pt>
                <c:pt idx="318">
                  <c:v>1.3436086492847423</c:v>
                </c:pt>
                <c:pt idx="319">
                  <c:v>1.3578448497775162</c:v>
                </c:pt>
                <c:pt idx="320">
                  <c:v>1.3163773765307247</c:v>
                </c:pt>
                <c:pt idx="321">
                  <c:v>1.3112289927554885</c:v>
                </c:pt>
                <c:pt idx="322">
                  <c:v>1.2962894862648475</c:v>
                </c:pt>
                <c:pt idx="323">
                  <c:v>1.3193285036590299</c:v>
                </c:pt>
                <c:pt idx="324">
                  <c:v>1.3470010664509249</c:v>
                </c:pt>
                <c:pt idx="325">
                  <c:v>1.3467620343470748</c:v>
                </c:pt>
                <c:pt idx="326">
                  <c:v>1.3244171294083036</c:v>
                </c:pt>
                <c:pt idx="327">
                  <c:v>1.3093535100945095</c:v>
                </c:pt>
                <c:pt idx="328">
                  <c:v>1.3185562460927445</c:v>
                </c:pt>
                <c:pt idx="329">
                  <c:v>1.3067425440370681</c:v>
                </c:pt>
                <c:pt idx="330">
                  <c:v>1.3012126282499172</c:v>
                </c:pt>
                <c:pt idx="331">
                  <c:v>1.3387774427242305</c:v>
                </c:pt>
                <c:pt idx="332">
                  <c:v>1.3512254992093553</c:v>
                </c:pt>
                <c:pt idx="333">
                  <c:v>1.3162348766226601</c:v>
                </c:pt>
                <c:pt idx="334">
                  <c:v>1.3231714044055456</c:v>
                </c:pt>
                <c:pt idx="335">
                  <c:v>1.3039844813003345</c:v>
                </c:pt>
                <c:pt idx="336">
                  <c:v>1.2860846541389328</c:v>
                </c:pt>
                <c:pt idx="337">
                  <c:v>1.286778766594344</c:v>
                </c:pt>
                <c:pt idx="338">
                  <c:v>1.2579340271393373</c:v>
                </c:pt>
                <c:pt idx="339">
                  <c:v>1.2977420659728605</c:v>
                </c:pt>
                <c:pt idx="340">
                  <c:v>1.3213694700842127</c:v>
                </c:pt>
                <c:pt idx="341">
                  <c:v>1.2868890891038136</c:v>
                </c:pt>
                <c:pt idx="342">
                  <c:v>1.2794469164858604</c:v>
                </c:pt>
                <c:pt idx="343">
                  <c:v>1.3082686720847276</c:v>
                </c:pt>
                <c:pt idx="344">
                  <c:v>1.2694581326076564</c:v>
                </c:pt>
                <c:pt idx="345">
                  <c:v>1.2824164306990771</c:v>
                </c:pt>
                <c:pt idx="346">
                  <c:v>1.264102894127165</c:v>
                </c:pt>
                <c:pt idx="347">
                  <c:v>1.2224699371161696</c:v>
                </c:pt>
                <c:pt idx="348">
                  <c:v>1.2244327584304784</c:v>
                </c:pt>
                <c:pt idx="349">
                  <c:v>1.143975471628728</c:v>
                </c:pt>
                <c:pt idx="350">
                  <c:v>1.1615581215754054</c:v>
                </c:pt>
                <c:pt idx="351">
                  <c:v>1.1356323318501085</c:v>
                </c:pt>
                <c:pt idx="352">
                  <c:v>1.1880768947891003</c:v>
                </c:pt>
                <c:pt idx="353">
                  <c:v>1.2074109145736036</c:v>
                </c:pt>
                <c:pt idx="354">
                  <c:v>1.1682556172544403</c:v>
                </c:pt>
                <c:pt idx="355">
                  <c:v>1.2089830103335417</c:v>
                </c:pt>
                <c:pt idx="356">
                  <c:v>1.1379582980914205</c:v>
                </c:pt>
                <c:pt idx="357">
                  <c:v>1.1249816129150885</c:v>
                </c:pt>
                <c:pt idx="358">
                  <c:v>1.0284815945280035</c:v>
                </c:pt>
                <c:pt idx="359">
                  <c:v>1.0595189938587137</c:v>
                </c:pt>
                <c:pt idx="360">
                  <c:v>1.1075414628764755</c:v>
                </c:pt>
                <c:pt idx="361">
                  <c:v>1.1023517081601881</c:v>
                </c:pt>
                <c:pt idx="362">
                  <c:v>1.1626107821865921</c:v>
                </c:pt>
                <c:pt idx="363">
                  <c:v>1.0968493730004045</c:v>
                </c:pt>
                <c:pt idx="364">
                  <c:v>1.2461938734233073</c:v>
                </c:pt>
                <c:pt idx="365">
                  <c:v>1.1402934578751884</c:v>
                </c:pt>
                <c:pt idx="366">
                  <c:v>1.2601496708711801</c:v>
                </c:pt>
                <c:pt idx="367">
                  <c:v>1.3248951936160041</c:v>
                </c:pt>
                <c:pt idx="368">
                  <c:v>1.2625307983672267</c:v>
                </c:pt>
                <c:pt idx="369">
                  <c:v>1.3663304894642003</c:v>
                </c:pt>
                <c:pt idx="370">
                  <c:v>1.3900360386864266</c:v>
                </c:pt>
                <c:pt idx="371">
                  <c:v>1.4388445555841576</c:v>
                </c:pt>
                <c:pt idx="372">
                  <c:v>1.3805804802706578</c:v>
                </c:pt>
                <c:pt idx="373">
                  <c:v>1.4205080351561064</c:v>
                </c:pt>
                <c:pt idx="374">
                  <c:v>1.3579873496855808</c:v>
                </c:pt>
                <c:pt idx="375">
                  <c:v>1.3692678262788218</c:v>
                </c:pt>
                <c:pt idx="376">
                  <c:v>1.4325331886882653</c:v>
                </c:pt>
                <c:pt idx="377">
                  <c:v>1.4379665722796309</c:v>
                </c:pt>
                <c:pt idx="378">
                  <c:v>1.4828678336336556</c:v>
                </c:pt>
                <c:pt idx="379">
                  <c:v>1.534287316588828</c:v>
                </c:pt>
                <c:pt idx="380">
                  <c:v>1.5505966609053801</c:v>
                </c:pt>
                <c:pt idx="381">
                  <c:v>1.5565356893318134</c:v>
                </c:pt>
                <c:pt idx="382">
                  <c:v>1.5492452101643805</c:v>
                </c:pt>
                <c:pt idx="383">
                  <c:v>1.5537822233663074</c:v>
                </c:pt>
                <c:pt idx="384">
                  <c:v>1.5509230316625602</c:v>
                </c:pt>
                <c:pt idx="385">
                  <c:v>1.5534558526091273</c:v>
                </c:pt>
                <c:pt idx="386">
                  <c:v>1.543480859044607</c:v>
                </c:pt>
                <c:pt idx="387">
                  <c:v>1.5408790865296216</c:v>
                </c:pt>
                <c:pt idx="388">
                  <c:v>1.5296721582760269</c:v>
                </c:pt>
                <c:pt idx="389">
                  <c:v>1.5379785238848234</c:v>
                </c:pt>
                <c:pt idx="390">
                  <c:v>1.5328807045930939</c:v>
                </c:pt>
                <c:pt idx="391">
                  <c:v>1.5158266833376237</c:v>
                </c:pt>
                <c:pt idx="392">
                  <c:v>1.4934541977714852</c:v>
                </c:pt>
                <c:pt idx="393">
                  <c:v>1.4826977530982237</c:v>
                </c:pt>
                <c:pt idx="394">
                  <c:v>1.5094233810171733</c:v>
                </c:pt>
                <c:pt idx="395">
                  <c:v>1.5047070937373588</c:v>
                </c:pt>
                <c:pt idx="396">
                  <c:v>1.5060125767660795</c:v>
                </c:pt>
                <c:pt idx="397">
                  <c:v>1.4910225057919317</c:v>
                </c:pt>
                <c:pt idx="398">
                  <c:v>1.514852167837311</c:v>
                </c:pt>
                <c:pt idx="399">
                  <c:v>1.5286746589195748</c:v>
                </c:pt>
                <c:pt idx="400">
                  <c:v>1.5269324826242048</c:v>
                </c:pt>
                <c:pt idx="401">
                  <c:v>1.5264911925863274</c:v>
                </c:pt>
                <c:pt idx="402">
                  <c:v>1.5305501415805538</c:v>
                </c:pt>
                <c:pt idx="403">
                  <c:v>1.5246616776376272</c:v>
                </c:pt>
                <c:pt idx="404">
                  <c:v>1.5120113632184753</c:v>
                </c:pt>
                <c:pt idx="405">
                  <c:v>1.5091889456845511</c:v>
                </c:pt>
                <c:pt idx="406">
                  <c:v>1.5114781377560402</c:v>
                </c:pt>
                <c:pt idx="407">
                  <c:v>1.5010066928989076</c:v>
                </c:pt>
                <c:pt idx="408">
                  <c:v>1.5053046739969844</c:v>
                </c:pt>
                <c:pt idx="409">
                  <c:v>1.4953526642886037</c:v>
                </c:pt>
                <c:pt idx="410">
                  <c:v>1.488057588349943</c:v>
                </c:pt>
                <c:pt idx="411">
                  <c:v>1.4922406501673224</c:v>
                </c:pt>
                <c:pt idx="412">
                  <c:v>1.4869865406538447</c:v>
                </c:pt>
                <c:pt idx="413">
                  <c:v>1.4975591144779905</c:v>
                </c:pt>
                <c:pt idx="414">
                  <c:v>1.4851156547640938</c:v>
                </c:pt>
                <c:pt idx="415">
                  <c:v>1.4807533188688264</c:v>
                </c:pt>
                <c:pt idx="416">
                  <c:v>1.4893630713786636</c:v>
                </c:pt>
                <c:pt idx="417">
                  <c:v>1.4893125068951567</c:v>
                </c:pt>
                <c:pt idx="418">
                  <c:v>1.4817140440554555</c:v>
                </c:pt>
                <c:pt idx="419">
                  <c:v>1.4820036406428125</c:v>
                </c:pt>
                <c:pt idx="420">
                  <c:v>1.4807211414702313</c:v>
                </c:pt>
                <c:pt idx="421">
                  <c:v>1.4734352590740263</c:v>
                </c:pt>
                <c:pt idx="422">
                  <c:v>1.4668940536167394</c:v>
                </c:pt>
                <c:pt idx="423">
                  <c:v>1.4675284080461883</c:v>
                </c:pt>
                <c:pt idx="424">
                  <c:v>1.467036553524804</c:v>
                </c:pt>
                <c:pt idx="425">
                  <c:v>1.4566248666936343</c:v>
                </c:pt>
                <c:pt idx="426">
                  <c:v>1.456519140955393</c:v>
                </c:pt>
                <c:pt idx="427">
                  <c:v>1.4441354392674586</c:v>
                </c:pt>
                <c:pt idx="428">
                  <c:v>1.4399477806788512</c:v>
                </c:pt>
                <c:pt idx="429">
                  <c:v>1.4415290699812451</c:v>
                </c:pt>
                <c:pt idx="430">
                  <c:v>1.4461028573529953</c:v>
                </c:pt>
                <c:pt idx="431">
                  <c:v>1.4330112528959658</c:v>
                </c:pt>
                <c:pt idx="432">
                  <c:v>1.4308645607325414</c:v>
                </c:pt>
                <c:pt idx="433">
                  <c:v>1.4218732762107895</c:v>
                </c:pt>
                <c:pt idx="434">
                  <c:v>1.4313748023388371</c:v>
                </c:pt>
                <c:pt idx="435">
                  <c:v>1.4438366491376458</c:v>
                </c:pt>
                <c:pt idx="436">
                  <c:v>1.449651564740926</c:v>
                </c:pt>
                <c:pt idx="437">
                  <c:v>1.4436251976611627</c:v>
                </c:pt>
                <c:pt idx="438">
                  <c:v>1.4404626190563747</c:v>
                </c:pt>
                <c:pt idx="439">
                  <c:v>1.4297291582392526</c:v>
                </c:pt>
                <c:pt idx="440">
                  <c:v>1.4266263376604273</c:v>
                </c:pt>
                <c:pt idx="441">
                  <c:v>1.428887949104549</c:v>
                </c:pt>
                <c:pt idx="442">
                  <c:v>1.4342753649836353</c:v>
                </c:pt>
                <c:pt idx="443">
                  <c:v>1.4351257676607951</c:v>
                </c:pt>
                <c:pt idx="444">
                  <c:v>1.4344040745780164</c:v>
                </c:pt>
                <c:pt idx="445">
                  <c:v>1.4234499687419557</c:v>
                </c:pt>
                <c:pt idx="446">
                  <c:v>1.4222594049939321</c:v>
                </c:pt>
                <c:pt idx="447">
                  <c:v>1.4212481153237966</c:v>
                </c:pt>
                <c:pt idx="448">
                  <c:v>1.4190278748207259</c:v>
                </c:pt>
                <c:pt idx="449">
                  <c:v>1.4218181149560547</c:v>
                </c:pt>
                <c:pt idx="450">
                  <c:v>1.418186665686022</c:v>
                </c:pt>
                <c:pt idx="451">
                  <c:v>1.414325377854595</c:v>
                </c:pt>
                <c:pt idx="452">
                  <c:v>1.4133324752693708</c:v>
                </c:pt>
                <c:pt idx="453">
                  <c:v>1.4150102967675504</c:v>
                </c:pt>
                <c:pt idx="454">
                  <c:v>1.4097883646526679</c:v>
                </c:pt>
                <c:pt idx="455">
                  <c:v>1.3962968410988121</c:v>
                </c:pt>
                <c:pt idx="456">
                  <c:v>1.4005304673996983</c:v>
                </c:pt>
                <c:pt idx="457">
                  <c:v>1.3959888574265436</c:v>
                </c:pt>
                <c:pt idx="458">
                  <c:v>1.3971518405471997</c:v>
                </c:pt>
                <c:pt idx="459">
                  <c:v>1.38939708748575</c:v>
                </c:pt>
                <c:pt idx="460">
                  <c:v>1.3837614459603573</c:v>
                </c:pt>
                <c:pt idx="461">
                  <c:v>1.3811091089618652</c:v>
                </c:pt>
                <c:pt idx="462">
                  <c:v>1.3771880631044753</c:v>
                </c:pt>
                <c:pt idx="463">
                  <c:v>1.3821203986320008</c:v>
                </c:pt>
                <c:pt idx="464">
                  <c:v>1.3726878240723714</c:v>
                </c:pt>
                <c:pt idx="465">
                  <c:v>1.3780890302651416</c:v>
                </c:pt>
                <c:pt idx="466">
                  <c:v>1.374292097230905</c:v>
                </c:pt>
                <c:pt idx="467">
                  <c:v>1.3770455631964107</c:v>
                </c:pt>
                <c:pt idx="468">
                  <c:v>1.3634712977604531</c:v>
                </c:pt>
                <c:pt idx="469">
                  <c:v>1.3653651675063434</c:v>
                </c:pt>
                <c:pt idx="470">
                  <c:v>1.3505911447799066</c:v>
                </c:pt>
                <c:pt idx="471">
                  <c:v>1.3419813922700694</c:v>
                </c:pt>
                <c:pt idx="472">
                  <c:v>1.3298734968558084</c:v>
                </c:pt>
                <c:pt idx="473">
                  <c:v>1.3508945316809473</c:v>
                </c:pt>
                <c:pt idx="474">
                  <c:v>1.3569714632442174</c:v>
                </c:pt>
                <c:pt idx="475">
                  <c:v>1.3379500239032105</c:v>
                </c:pt>
                <c:pt idx="476">
                  <c:v>1.3273682565366087</c:v>
                </c:pt>
                <c:pt idx="477">
                  <c:v>1.3515656602802191</c:v>
                </c:pt>
                <c:pt idx="478">
                  <c:v>1.368339278490788</c:v>
                </c:pt>
                <c:pt idx="479">
                  <c:v>1.3614671055050931</c:v>
                </c:pt>
                <c:pt idx="480">
                  <c:v>1.3687437943588423</c:v>
                </c:pt>
                <c:pt idx="481">
                  <c:v>1.3720764534990622</c:v>
                </c:pt>
                <c:pt idx="482">
                  <c:v>1.363678152465708</c:v>
                </c:pt>
                <c:pt idx="483">
                  <c:v>1.375252822417534</c:v>
                </c:pt>
                <c:pt idx="484">
                  <c:v>1.3753861287831428</c:v>
                </c:pt>
                <c:pt idx="485">
                  <c:v>1.3821525760305962</c:v>
                </c:pt>
                <c:pt idx="486">
                  <c:v>1.3821249954032286</c:v>
                </c:pt>
                <c:pt idx="487">
                  <c:v>1.3816515279667561</c:v>
                </c:pt>
                <c:pt idx="488">
                  <c:v>1.3780936270363697</c:v>
                </c:pt>
                <c:pt idx="489">
                  <c:v>1.3824283823042693</c:v>
                </c:pt>
                <c:pt idx="490">
                  <c:v>1.3834304784319493</c:v>
                </c:pt>
                <c:pt idx="491">
                  <c:v>1.3794588680910527</c:v>
                </c:pt>
                <c:pt idx="492">
                  <c:v>1.3695574228661787</c:v>
                </c:pt>
                <c:pt idx="493">
                  <c:v>1.3691161328283012</c:v>
                </c:pt>
                <c:pt idx="494">
                  <c:v>1.3692448424226822</c:v>
                </c:pt>
                <c:pt idx="495">
                  <c:v>1.3679991174199242</c:v>
                </c:pt>
                <c:pt idx="496">
                  <c:v>1.3504302577869305</c:v>
                </c:pt>
                <c:pt idx="497">
                  <c:v>1.3359458316478505</c:v>
                </c:pt>
                <c:pt idx="498">
                  <c:v>1.3452267127569595</c:v>
                </c:pt>
                <c:pt idx="499">
                  <c:v>1.3443625197661162</c:v>
                </c:pt>
                <c:pt idx="500">
                  <c:v>1.3275199499871291</c:v>
                </c:pt>
                <c:pt idx="501">
                  <c:v>1.3188872136211525</c:v>
                </c:pt>
                <c:pt idx="502">
                  <c:v>1.3231254366932668</c:v>
                </c:pt>
                <c:pt idx="503">
                  <c:v>1.3087513330636562</c:v>
                </c:pt>
                <c:pt idx="504">
                  <c:v>1.3436132460559702</c:v>
                </c:pt>
                <c:pt idx="505">
                  <c:v>1.3442935681976977</c:v>
                </c:pt>
                <c:pt idx="506">
                  <c:v>1.3332980914205863</c:v>
                </c:pt>
                <c:pt idx="507">
                  <c:v>1.3439350200419227</c:v>
                </c:pt>
                <c:pt idx="508">
                  <c:v>1.3278601110579928</c:v>
                </c:pt>
                <c:pt idx="509">
                  <c:v>1.3089765748538227</c:v>
                </c:pt>
                <c:pt idx="510">
                  <c:v>1.3057588349942999</c:v>
                </c:pt>
                <c:pt idx="511">
                  <c:v>1.3451623579597691</c:v>
                </c:pt>
                <c:pt idx="512">
                  <c:v>1.3255939028426433</c:v>
                </c:pt>
                <c:pt idx="513">
                  <c:v>1.3416366344279778</c:v>
                </c:pt>
                <c:pt idx="514">
                  <c:v>1.3505727576949951</c:v>
                </c:pt>
                <c:pt idx="515">
                  <c:v>1.3256996285808849</c:v>
                </c:pt>
                <c:pt idx="516">
                  <c:v>1.3246837421395212</c:v>
                </c:pt>
                <c:pt idx="517">
                  <c:v>1.3076618982826462</c:v>
                </c:pt>
                <c:pt idx="518">
                  <c:v>1.3477963078733499</c:v>
                </c:pt>
                <c:pt idx="519">
                  <c:v>1.3576839627845401</c:v>
                </c:pt>
                <c:pt idx="520">
                  <c:v>1.3700125032177399</c:v>
                </c:pt>
                <c:pt idx="521">
                  <c:v>1.3850899128452174</c:v>
                </c:pt>
                <c:pt idx="522">
                  <c:v>1.3886707976317434</c:v>
                </c:pt>
                <c:pt idx="523">
                  <c:v>1.3909186187621814</c:v>
                </c:pt>
                <c:pt idx="524">
                  <c:v>1.3807183834074945</c:v>
                </c:pt>
                <c:pt idx="525">
                  <c:v>1.388022652888611</c:v>
                </c:pt>
                <c:pt idx="526">
                  <c:v>1.3815458022285145</c:v>
                </c:pt>
                <c:pt idx="527">
                  <c:v>1.3721500018387085</c:v>
                </c:pt>
                <c:pt idx="528">
                  <c:v>1.3682795204648255</c:v>
                </c:pt>
                <c:pt idx="529">
                  <c:v>1.3767835472364212</c:v>
                </c:pt>
                <c:pt idx="530">
                  <c:v>1.3718695987938072</c:v>
                </c:pt>
                <c:pt idx="531">
                  <c:v>1.3808884639429264</c:v>
                </c:pt>
                <c:pt idx="532">
                  <c:v>1.3856047512227412</c:v>
                </c:pt>
                <c:pt idx="533">
                  <c:v>1.385361122347663</c:v>
                </c:pt>
                <c:pt idx="534">
                  <c:v>1.378989997425808</c:v>
                </c:pt>
                <c:pt idx="535">
                  <c:v>1.3758458059059318</c:v>
                </c:pt>
                <c:pt idx="536">
                  <c:v>1.3696677453756481</c:v>
                </c:pt>
                <c:pt idx="537">
                  <c:v>1.3679761335637848</c:v>
                </c:pt>
                <c:pt idx="538">
                  <c:v>1.374623064759313</c:v>
                </c:pt>
                <c:pt idx="539">
                  <c:v>1.3771099179936013</c:v>
                </c:pt>
                <c:pt idx="540">
                  <c:v>1.3666246828227853</c:v>
                </c:pt>
                <c:pt idx="541">
                  <c:v>1.3626346853969771</c:v>
                </c:pt>
                <c:pt idx="542">
                  <c:v>1.3522597727356305</c:v>
                </c:pt>
                <c:pt idx="543">
                  <c:v>1.3445188099878644</c:v>
                </c:pt>
                <c:pt idx="544">
                  <c:v>1.3393980068399955</c:v>
                </c:pt>
                <c:pt idx="545">
                  <c:v>1.3410528444820358</c:v>
                </c:pt>
                <c:pt idx="546">
                  <c:v>1.3539100136064428</c:v>
                </c:pt>
                <c:pt idx="547">
                  <c:v>1.3562589637038944</c:v>
                </c:pt>
                <c:pt idx="548">
                  <c:v>1.3579689626006692</c:v>
                </c:pt>
                <c:pt idx="549">
                  <c:v>1.3452267127569595</c:v>
                </c:pt>
                <c:pt idx="550">
                  <c:v>1.3412229250174676</c:v>
                </c:pt>
                <c:pt idx="551">
                  <c:v>1.3283151914095539</c:v>
                </c:pt>
                <c:pt idx="552">
                  <c:v>1.3270786599492517</c:v>
                </c:pt>
                <c:pt idx="553">
                  <c:v>1.3292207553414481</c:v>
                </c:pt>
                <c:pt idx="554">
                  <c:v>1.3237965652925385</c:v>
                </c:pt>
                <c:pt idx="555">
                  <c:v>1.3264994667745373</c:v>
                </c:pt>
                <c:pt idx="556">
                  <c:v>1.3269637406685544</c:v>
                </c:pt>
                <c:pt idx="557">
                  <c:v>1.3208086639944103</c:v>
                </c:pt>
                <c:pt idx="558">
                  <c:v>1.30708730187916</c:v>
                </c:pt>
                <c:pt idx="559">
                  <c:v>1.2991165005699996</c:v>
                </c:pt>
                <c:pt idx="560">
                  <c:v>1.2885990880005884</c:v>
                </c:pt>
                <c:pt idx="561">
                  <c:v>1.2615608796381421</c:v>
                </c:pt>
                <c:pt idx="562">
                  <c:v>1.265059022542566</c:v>
                </c:pt>
                <c:pt idx="563">
                  <c:v>1.2819751406611997</c:v>
                </c:pt>
                <c:pt idx="564">
                  <c:v>1.2792906262641119</c:v>
                </c:pt>
                <c:pt idx="565">
                  <c:v>1.2881945721325341</c:v>
                </c:pt>
                <c:pt idx="566">
                  <c:v>1.2990751296289487</c:v>
                </c:pt>
                <c:pt idx="567">
                  <c:v>1.2973191630198946</c:v>
                </c:pt>
                <c:pt idx="568">
                  <c:v>1.3129619755084028</c:v>
                </c:pt>
                <c:pt idx="569">
                  <c:v>1.3166807634317657</c:v>
                </c:pt>
                <c:pt idx="570">
                  <c:v>1.305588754458868</c:v>
                </c:pt>
                <c:pt idx="571">
                  <c:v>1.314460522928695</c:v>
                </c:pt>
                <c:pt idx="572">
                  <c:v>1.3221785018203214</c:v>
                </c:pt>
                <c:pt idx="573">
                  <c:v>1.3105210899863935</c:v>
                </c:pt>
                <c:pt idx="574">
                  <c:v>1.3029134336042363</c:v>
                </c:pt>
                <c:pt idx="575">
                  <c:v>1.2925523112565733</c:v>
                </c:pt>
                <c:pt idx="576">
                  <c:v>1.3245136616040893</c:v>
                </c:pt>
                <c:pt idx="577">
                  <c:v>1.3196043099327031</c:v>
                </c:pt>
                <c:pt idx="578">
                  <c:v>1.3236035009009672</c:v>
                </c:pt>
                <c:pt idx="579">
                  <c:v>1.32573180597948</c:v>
                </c:pt>
                <c:pt idx="580">
                  <c:v>1.347989372264921</c:v>
                </c:pt>
                <c:pt idx="581">
                  <c:v>1.3540433199720516</c:v>
                </c:pt>
                <c:pt idx="582">
                  <c:v>1.3411171992792261</c:v>
                </c:pt>
                <c:pt idx="583">
                  <c:v>1.3439717942117457</c:v>
                </c:pt>
                <c:pt idx="584">
                  <c:v>1.3541306586253814</c:v>
                </c:pt>
                <c:pt idx="585">
                  <c:v>1.3528435626815725</c:v>
                </c:pt>
                <c:pt idx="586">
                  <c:v>1.3513955797447872</c:v>
                </c:pt>
                <c:pt idx="587">
                  <c:v>1.3450934063913507</c:v>
                </c:pt>
                <c:pt idx="588">
                  <c:v>1.3455898576839627</c:v>
                </c:pt>
                <c:pt idx="589">
                  <c:v>1.3485455815834957</c:v>
                </c:pt>
                <c:pt idx="590">
                  <c:v>1.3367272827565917</c:v>
                </c:pt>
                <c:pt idx="591">
                  <c:v>1.3353758320155924</c:v>
                </c:pt>
                <c:pt idx="592">
                  <c:v>1.3332705107932188</c:v>
                </c:pt>
                <c:pt idx="593">
                  <c:v>1.3363089765748537</c:v>
                </c:pt>
                <c:pt idx="594">
                  <c:v>1.3356286544331262</c:v>
                </c:pt>
                <c:pt idx="595">
                  <c:v>1.3364698635678298</c:v>
                </c:pt>
                <c:pt idx="596">
                  <c:v>1.3276946272937888</c:v>
                </c:pt>
                <c:pt idx="597">
                  <c:v>1.3276440628102821</c:v>
                </c:pt>
                <c:pt idx="598">
                  <c:v>1.3230426948111644</c:v>
                </c:pt>
                <c:pt idx="599">
                  <c:v>1.3311192218585666</c:v>
                </c:pt>
                <c:pt idx="600">
                  <c:v>1.3297264001765159</c:v>
                </c:pt>
                <c:pt idx="601">
                  <c:v>1.3235897105872834</c:v>
                </c:pt>
                <c:pt idx="602">
                  <c:v>1.3208362446217776</c:v>
                </c:pt>
                <c:pt idx="603">
                  <c:v>1.3180046335453977</c:v>
                </c:pt>
                <c:pt idx="604">
                  <c:v>1.3179816496892582</c:v>
                </c:pt>
                <c:pt idx="605">
                  <c:v>1.3029088368330084</c:v>
                </c:pt>
                <c:pt idx="606">
                  <c:v>1.2941933585849299</c:v>
                </c:pt>
                <c:pt idx="607">
                  <c:v>1.2895644099584451</c:v>
                </c:pt>
                <c:pt idx="608">
                  <c:v>1.2955815834957525</c:v>
                </c:pt>
                <c:pt idx="609">
                  <c:v>1.2863420733276947</c:v>
                </c:pt>
                <c:pt idx="610">
                  <c:v>1.2874223145662487</c:v>
                </c:pt>
                <c:pt idx="611">
                  <c:v>1.3123230243077262</c:v>
                </c:pt>
                <c:pt idx="612">
                  <c:v>1.2982339204942448</c:v>
                </c:pt>
                <c:pt idx="613">
                  <c:v>1.3020676276983048</c:v>
                </c:pt>
                <c:pt idx="614">
                  <c:v>1.3022377082337366</c:v>
                </c:pt>
                <c:pt idx="615">
                  <c:v>1.2974294855293642</c:v>
                </c:pt>
                <c:pt idx="616">
                  <c:v>1.2909940058103189</c:v>
                </c:pt>
                <c:pt idx="617">
                  <c:v>1.2921156179899238</c:v>
                </c:pt>
                <c:pt idx="618">
                  <c:v>1.2831978818078182</c:v>
                </c:pt>
                <c:pt idx="619">
                  <c:v>1.2794193358584931</c:v>
                </c:pt>
                <c:pt idx="620">
                  <c:v>1.2609265252086934</c:v>
                </c:pt>
                <c:pt idx="621">
                  <c:v>1.2636202331482367</c:v>
                </c:pt>
                <c:pt idx="622">
                  <c:v>1.2739721619534439</c:v>
                </c:pt>
                <c:pt idx="623">
                  <c:v>1.2823382855882028</c:v>
                </c:pt>
                <c:pt idx="624">
                  <c:v>1.2837908652962158</c:v>
                </c:pt>
                <c:pt idx="625">
                  <c:v>1.2887921523921597</c:v>
                </c:pt>
                <c:pt idx="626">
                  <c:v>1.2799663516346118</c:v>
                </c:pt>
                <c:pt idx="627">
                  <c:v>1.2835932041334166</c:v>
                </c:pt>
                <c:pt idx="628">
                  <c:v>1.2842919133600559</c:v>
                </c:pt>
                <c:pt idx="629">
                  <c:v>1.2853077998014195</c:v>
                </c:pt>
                <c:pt idx="630">
                  <c:v>1.2837265104990254</c:v>
                </c:pt>
                <c:pt idx="631">
                  <c:v>1.2755488544846101</c:v>
                </c:pt>
                <c:pt idx="632">
                  <c:v>1.2800628838303973</c:v>
                </c:pt>
                <c:pt idx="633">
                  <c:v>1.2777920788438202</c:v>
                </c:pt>
                <c:pt idx="634">
                  <c:v>1.2758798220130181</c:v>
                </c:pt>
                <c:pt idx="635">
                  <c:v>1.262149266355312</c:v>
                </c:pt>
                <c:pt idx="636">
                  <c:v>1.2655049093516715</c:v>
                </c:pt>
                <c:pt idx="637">
                  <c:v>1.2616895892325231</c:v>
                </c:pt>
                <c:pt idx="638">
                  <c:v>1.245633067333505</c:v>
                </c:pt>
                <c:pt idx="639">
                  <c:v>1.2447504872577502</c:v>
                </c:pt>
                <c:pt idx="640">
                  <c:v>1.2439092781230465</c:v>
                </c:pt>
                <c:pt idx="641">
                  <c:v>1.2556586253815321</c:v>
                </c:pt>
                <c:pt idx="642">
                  <c:v>1.2584580590593166</c:v>
                </c:pt>
                <c:pt idx="643">
                  <c:v>1.2525604015739344</c:v>
                </c:pt>
                <c:pt idx="644">
                  <c:v>1.2441299231419851</c:v>
                </c:pt>
                <c:pt idx="645">
                  <c:v>1.2430129077336078</c:v>
                </c:pt>
                <c:pt idx="646">
                  <c:v>1.2324173500533226</c:v>
                </c:pt>
                <c:pt idx="647">
                  <c:v>1.2135476041628359</c:v>
                </c:pt>
                <c:pt idx="648">
                  <c:v>1.2153173610855734</c:v>
                </c:pt>
                <c:pt idx="649">
                  <c:v>1.2249292097230906</c:v>
                </c:pt>
                <c:pt idx="650">
                  <c:v>1.2146186518589341</c:v>
                </c:pt>
                <c:pt idx="651">
                  <c:v>1.2129500239032103</c:v>
                </c:pt>
                <c:pt idx="652">
                  <c:v>1.2102838965910345</c:v>
                </c:pt>
                <c:pt idx="653">
                  <c:v>1.2276642886036848</c:v>
                </c:pt>
                <c:pt idx="654">
                  <c:v>1.2116905085867686</c:v>
                </c:pt>
                <c:pt idx="655">
                  <c:v>1.20256132092818</c:v>
                </c:pt>
                <c:pt idx="656">
                  <c:v>1.1998951936160043</c:v>
                </c:pt>
                <c:pt idx="657">
                  <c:v>1.1871667340859779</c:v>
                </c:pt>
                <c:pt idx="658">
                  <c:v>1.1934413268120474</c:v>
                </c:pt>
                <c:pt idx="659">
                  <c:v>1.1936160041187069</c:v>
                </c:pt>
                <c:pt idx="660">
                  <c:v>1.1882469753245319</c:v>
                </c:pt>
                <c:pt idx="661">
                  <c:v>1.1833973816791086</c:v>
                </c:pt>
                <c:pt idx="662">
                  <c:v>1.1720341632037656</c:v>
                </c:pt>
                <c:pt idx="663">
                  <c:v>1.1638748942742618</c:v>
                </c:pt>
                <c:pt idx="664">
                  <c:v>1.1252390321038501</c:v>
                </c:pt>
                <c:pt idx="665">
                  <c:v>1.1538033685139559</c:v>
                </c:pt>
                <c:pt idx="666">
                  <c:v>1.1523415952634868</c:v>
                </c:pt>
                <c:pt idx="667">
                  <c:v>1.1426378112014119</c:v>
                </c:pt>
                <c:pt idx="668">
                  <c:v>1.1440582135108299</c:v>
                </c:pt>
                <c:pt idx="669">
                  <c:v>1.1343452359062993</c:v>
                </c:pt>
                <c:pt idx="670">
                  <c:v>1.0807468833891074</c:v>
                </c:pt>
                <c:pt idx="671">
                  <c:v>1.1108649284742396</c:v>
                </c:pt>
                <c:pt idx="672">
                  <c:v>1.1342165263119186</c:v>
                </c:pt>
                <c:pt idx="673">
                  <c:v>1.1523921597469937</c:v>
                </c:pt>
                <c:pt idx="674">
                  <c:v>1.1704115029603206</c:v>
                </c:pt>
                <c:pt idx="675">
                  <c:v>1.1703103739933072</c:v>
                </c:pt>
                <c:pt idx="676">
                  <c:v>1.1951375353951383</c:v>
                </c:pt>
                <c:pt idx="677">
                  <c:v>1.2183926010370316</c:v>
                </c:pt>
                <c:pt idx="678">
                  <c:v>1.2186362299121098</c:v>
                </c:pt>
                <c:pt idx="679">
                  <c:v>1.2120674438274557</c:v>
                </c:pt>
                <c:pt idx="680">
                  <c:v>1.2124995403228771</c:v>
                </c:pt>
                <c:pt idx="681">
                  <c:v>1.2103666384731364</c:v>
                </c:pt>
                <c:pt idx="682">
                  <c:v>1.2392665391828779</c:v>
                </c:pt>
                <c:pt idx="683">
                  <c:v>1.2411558121575406</c:v>
                </c:pt>
                <c:pt idx="684">
                  <c:v>1.2826692531166108</c:v>
                </c:pt>
                <c:pt idx="685">
                  <c:v>1.2687870040083846</c:v>
                </c:pt>
                <c:pt idx="686">
                  <c:v>1.2584856396866841</c:v>
                </c:pt>
                <c:pt idx="687">
                  <c:v>1.2612574927371014</c:v>
                </c:pt>
                <c:pt idx="688">
                  <c:v>1.2329321884308462</c:v>
                </c:pt>
                <c:pt idx="689">
                  <c:v>1.2289238039201265</c:v>
                </c:pt>
                <c:pt idx="690">
                  <c:v>1.2101276063692861</c:v>
                </c:pt>
                <c:pt idx="691">
                  <c:v>1.2181121979921303</c:v>
                </c:pt>
                <c:pt idx="692">
                  <c:v>1.2144163939249071</c:v>
                </c:pt>
                <c:pt idx="693">
                  <c:v>1.2368670246019196</c:v>
                </c:pt>
                <c:pt idx="694">
                  <c:v>1.2578007207737285</c:v>
                </c:pt>
                <c:pt idx="695">
                  <c:v>1.2550104806383995</c:v>
                </c:pt>
                <c:pt idx="696">
                  <c:v>1.2418545213841796</c:v>
                </c:pt>
                <c:pt idx="697">
                  <c:v>1.251323870113632</c:v>
                </c:pt>
                <c:pt idx="698">
                  <c:v>1.2531809656896995</c:v>
                </c:pt>
                <c:pt idx="699">
                  <c:v>1.2783666752473064</c:v>
                </c:pt>
                <c:pt idx="700">
                  <c:v>1.2902355385577169</c:v>
                </c:pt>
                <c:pt idx="701">
                  <c:v>1.293480859044607</c:v>
                </c:pt>
                <c:pt idx="702">
                  <c:v>1.2666173279888204</c:v>
                </c:pt>
                <c:pt idx="703">
                  <c:v>1.2587384621042179</c:v>
                </c:pt>
                <c:pt idx="704">
                  <c:v>1.2517283859816863</c:v>
                </c:pt>
                <c:pt idx="705">
                  <c:v>1.2596853969771631</c:v>
                </c:pt>
                <c:pt idx="706">
                  <c:v>1.2465248409517153</c:v>
                </c:pt>
                <c:pt idx="707">
                  <c:v>1.233143639907329</c:v>
                </c:pt>
                <c:pt idx="708">
                  <c:v>1.2141222005663221</c:v>
                </c:pt>
                <c:pt idx="709">
                  <c:v>1.2221389695877616</c:v>
                </c:pt>
                <c:pt idx="710">
                  <c:v>1.2436886331041077</c:v>
                </c:pt>
                <c:pt idx="711">
                  <c:v>1.2209484058397382</c:v>
                </c:pt>
                <c:pt idx="712">
                  <c:v>1.2598324936564558</c:v>
                </c:pt>
                <c:pt idx="713">
                  <c:v>1.2668149891516198</c:v>
                </c:pt>
                <c:pt idx="714">
                  <c:v>1.2722851469128085</c:v>
                </c:pt>
                <c:pt idx="715">
                  <c:v>1.2727448240355974</c:v>
                </c:pt>
                <c:pt idx="716">
                  <c:v>1.2913295701099547</c:v>
                </c:pt>
                <c:pt idx="717">
                  <c:v>1.2916559408671349</c:v>
                </c:pt>
                <c:pt idx="718">
                  <c:v>1.264475232596624</c:v>
                </c:pt>
                <c:pt idx="719">
                  <c:v>1.2719863567829957</c:v>
                </c:pt>
                <c:pt idx="720">
                  <c:v>1.2541692715036956</c:v>
                </c:pt>
                <c:pt idx="721">
                  <c:v>1.2805133674107305</c:v>
                </c:pt>
                <c:pt idx="722">
                  <c:v>1.3240264038539331</c:v>
                </c:pt>
                <c:pt idx="723">
                  <c:v>1.3259064832861398</c:v>
                </c:pt>
                <c:pt idx="724">
                  <c:v>1.3264305152061193</c:v>
                </c:pt>
                <c:pt idx="725">
                  <c:v>1.3338037362556541</c:v>
                </c:pt>
                <c:pt idx="726">
                  <c:v>1.34479001949031</c:v>
                </c:pt>
                <c:pt idx="727">
                  <c:v>1.3438338910749088</c:v>
                </c:pt>
                <c:pt idx="728">
                  <c:v>1.3443671165373443</c:v>
                </c:pt>
                <c:pt idx="729">
                  <c:v>1.3394899422645534</c:v>
                </c:pt>
                <c:pt idx="730">
                  <c:v>1.3394991358070092</c:v>
                </c:pt>
                <c:pt idx="731">
                  <c:v>1.3358079285110138</c:v>
                </c:pt>
                <c:pt idx="732">
                  <c:v>1.3402162321185598</c:v>
                </c:pt>
                <c:pt idx="733">
                  <c:v>1.3419676019563858</c:v>
                </c:pt>
                <c:pt idx="734">
                  <c:v>1.3467022763211121</c:v>
                </c:pt>
                <c:pt idx="735">
                  <c:v>1.3471987276137241</c:v>
                </c:pt>
                <c:pt idx="736">
                  <c:v>1.3367180892141359</c:v>
                </c:pt>
                <c:pt idx="737">
                  <c:v>1.3350448644871842</c:v>
                </c:pt>
                <c:pt idx="738">
                  <c:v>1.3279152723127277</c:v>
                </c:pt>
                <c:pt idx="739">
                  <c:v>1.3353528481594528</c:v>
                </c:pt>
                <c:pt idx="740">
                  <c:v>1.3349851064612215</c:v>
                </c:pt>
                <c:pt idx="741">
                  <c:v>1.3279704335674622</c:v>
                </c:pt>
                <c:pt idx="742">
                  <c:v>1.3274969661309894</c:v>
                </c:pt>
                <c:pt idx="743">
                  <c:v>1.3225508402897805</c:v>
                </c:pt>
                <c:pt idx="744">
                  <c:v>1.3200455999705805</c:v>
                </c:pt>
                <c:pt idx="745">
                  <c:v>1.3229737432427464</c:v>
                </c:pt>
                <c:pt idx="746">
                  <c:v>1.3278233368881698</c:v>
                </c:pt>
                <c:pt idx="747">
                  <c:v>1.3315559151252159</c:v>
                </c:pt>
                <c:pt idx="748">
                  <c:v>1.3337623653146029</c:v>
                </c:pt>
                <c:pt idx="749">
                  <c:v>1.3335830912367153</c:v>
                </c:pt>
                <c:pt idx="750">
                  <c:v>1.3395175228919207</c:v>
                </c:pt>
                <c:pt idx="751">
                  <c:v>1.3319236568234472</c:v>
                </c:pt>
                <c:pt idx="752">
                  <c:v>1.3315651086676716</c:v>
                </c:pt>
                <c:pt idx="753">
                  <c:v>1.3214292281101754</c:v>
                </c:pt>
                <c:pt idx="754">
                  <c:v>1.3132883462655831</c:v>
                </c:pt>
                <c:pt idx="755">
                  <c:v>1.3155131835398817</c:v>
                </c:pt>
                <c:pt idx="756">
                  <c:v>1.316037215459861</c:v>
                </c:pt>
                <c:pt idx="757">
                  <c:v>1.3133205236641783</c:v>
                </c:pt>
                <c:pt idx="758">
                  <c:v>1.3101395579744788</c:v>
                </c:pt>
                <c:pt idx="759">
                  <c:v>1.3058002059353511</c:v>
                </c:pt>
                <c:pt idx="760">
                  <c:v>1.2955402125547015</c:v>
                </c:pt>
                <c:pt idx="761">
                  <c:v>1.305464641635715</c:v>
                </c:pt>
                <c:pt idx="762">
                  <c:v>1.2971766631118302</c:v>
                </c:pt>
                <c:pt idx="763">
                  <c:v>1.3023939984554849</c:v>
                </c:pt>
                <c:pt idx="764">
                  <c:v>1.3117254440481005</c:v>
                </c:pt>
                <c:pt idx="765">
                  <c:v>1.3136193137939909</c:v>
                </c:pt>
                <c:pt idx="766">
                  <c:v>1.3139640716360828</c:v>
                </c:pt>
                <c:pt idx="767">
                  <c:v>1.3102636707976318</c:v>
                </c:pt>
                <c:pt idx="768">
                  <c:v>1.3056439157136026</c:v>
                </c:pt>
                <c:pt idx="769">
                  <c:v>1.2996083550913837</c:v>
                </c:pt>
                <c:pt idx="770">
                  <c:v>1.293237230169529</c:v>
                </c:pt>
                <c:pt idx="771">
                  <c:v>1.2945840841393006</c:v>
                </c:pt>
                <c:pt idx="772">
                  <c:v>1.2882911043283196</c:v>
                </c:pt>
                <c:pt idx="773">
                  <c:v>1.2957470672599567</c:v>
                </c:pt>
                <c:pt idx="774">
                  <c:v>1.304306255286287</c:v>
                </c:pt>
                <c:pt idx="775">
                  <c:v>1.3082732688559555</c:v>
                </c:pt>
                <c:pt idx="776">
                  <c:v>1.2964733571139631</c:v>
                </c:pt>
                <c:pt idx="777">
                  <c:v>1.2903044901261354</c:v>
                </c:pt>
                <c:pt idx="778">
                  <c:v>1.2879371529437722</c:v>
                </c:pt>
                <c:pt idx="779">
                  <c:v>1.2891598940903908</c:v>
                </c:pt>
                <c:pt idx="780">
                  <c:v>1.2942761004670318</c:v>
                </c:pt>
                <c:pt idx="781">
                  <c:v>1.291485860331703</c:v>
                </c:pt>
                <c:pt idx="782">
                  <c:v>1.2863742507262896</c:v>
                </c:pt>
                <c:pt idx="783">
                  <c:v>1.2876981208399221</c:v>
                </c:pt>
                <c:pt idx="784">
                  <c:v>1.2863098959290993</c:v>
                </c:pt>
                <c:pt idx="785">
                  <c:v>1.2751535321590115</c:v>
                </c:pt>
                <c:pt idx="786">
                  <c:v>1.2842643327326886</c:v>
                </c:pt>
                <c:pt idx="787">
                  <c:v>1.2798192549553193</c:v>
                </c:pt>
                <c:pt idx="788">
                  <c:v>1.2686261170154085</c:v>
                </c:pt>
                <c:pt idx="789">
                  <c:v>1.2579570109954767</c:v>
                </c:pt>
                <c:pt idx="790">
                  <c:v>1.2472051630934431</c:v>
                </c:pt>
                <c:pt idx="791">
                  <c:v>1.2534062074798662</c:v>
                </c:pt>
                <c:pt idx="792">
                  <c:v>1.2495725002758062</c:v>
                </c:pt>
                <c:pt idx="793">
                  <c:v>1.2486255654028611</c:v>
                </c:pt>
                <c:pt idx="794">
                  <c:v>1.2409581509947414</c:v>
                </c:pt>
                <c:pt idx="795">
                  <c:v>1.2517283859816863</c:v>
                </c:pt>
                <c:pt idx="796">
                  <c:v>1.2489749200161806</c:v>
                </c:pt>
                <c:pt idx="797">
                  <c:v>1.2663553120288309</c:v>
                </c:pt>
                <c:pt idx="798">
                  <c:v>1.2640017651601516</c:v>
                </c:pt>
                <c:pt idx="799">
                  <c:v>1.2720736954363256</c:v>
                </c:pt>
                <c:pt idx="800">
                  <c:v>1.2698994226455338</c:v>
                </c:pt>
                <c:pt idx="801">
                  <c:v>1.2750294193358584</c:v>
                </c:pt>
                <c:pt idx="802">
                  <c:v>1.2777461111315411</c:v>
                </c:pt>
                <c:pt idx="803">
                  <c:v>1.2790469973890337</c:v>
                </c:pt>
                <c:pt idx="804">
                  <c:v>1.2758936123267017</c:v>
                </c:pt>
                <c:pt idx="805">
                  <c:v>1.2810511896443937</c:v>
                </c:pt>
                <c:pt idx="806">
                  <c:v>1.2788217555988672</c:v>
                </c:pt>
                <c:pt idx="807">
                  <c:v>1.2774565145441843</c:v>
                </c:pt>
                <c:pt idx="808">
                  <c:v>1.2734757106608317</c:v>
                </c:pt>
                <c:pt idx="809">
                  <c:v>1.274385871363954</c:v>
                </c:pt>
                <c:pt idx="810">
                  <c:v>1.2635604751222742</c:v>
                </c:pt>
                <c:pt idx="811">
                  <c:v>1.2626732982752913</c:v>
                </c:pt>
                <c:pt idx="812">
                  <c:v>1.2570422535211268</c:v>
                </c:pt>
                <c:pt idx="813">
                  <c:v>1.243550729967271</c:v>
                </c:pt>
                <c:pt idx="814">
                  <c:v>1.2521650792483361</c:v>
                </c:pt>
                <c:pt idx="815">
                  <c:v>1.2364671055050933</c:v>
                </c:pt>
                <c:pt idx="816">
                  <c:v>1.2509331445592615</c:v>
                </c:pt>
                <c:pt idx="817">
                  <c:v>1.2538888684587945</c:v>
                </c:pt>
                <c:pt idx="818">
                  <c:v>1.2564308829478175</c:v>
                </c:pt>
                <c:pt idx="819">
                  <c:v>1.2523627404111353</c:v>
                </c:pt>
                <c:pt idx="820">
                  <c:v>1.2563021733534365</c:v>
                </c:pt>
                <c:pt idx="821">
                  <c:v>1.2470902438127458</c:v>
                </c:pt>
                <c:pt idx="822">
                  <c:v>1.2503815320119149</c:v>
                </c:pt>
                <c:pt idx="823">
                  <c:v>1.2514525797080132</c:v>
                </c:pt>
                <c:pt idx="824">
                  <c:v>1.2463915345861065</c:v>
                </c:pt>
                <c:pt idx="825">
                  <c:v>1.2549783032398043</c:v>
                </c:pt>
                <c:pt idx="826">
                  <c:v>1.2538704813738828</c:v>
                </c:pt>
                <c:pt idx="827">
                  <c:v>1.2517329827529144</c:v>
                </c:pt>
                <c:pt idx="828">
                  <c:v>1.2401123450888096</c:v>
                </c:pt>
                <c:pt idx="829">
                  <c:v>1.2282204979222595</c:v>
                </c:pt>
                <c:pt idx="830">
                  <c:v>1.2285468686794396</c:v>
                </c:pt>
                <c:pt idx="831">
                  <c:v>1.2243132423785532</c:v>
                </c:pt>
                <c:pt idx="832">
                  <c:v>1.2088267201117935</c:v>
                </c:pt>
                <c:pt idx="833">
                  <c:v>1.2115572022211598</c:v>
                </c:pt>
                <c:pt idx="834">
                  <c:v>1.2203508255801125</c:v>
                </c:pt>
                <c:pt idx="835">
                  <c:v>1.217248005001287</c:v>
                </c:pt>
                <c:pt idx="836">
                  <c:v>1.2272965469054535</c:v>
                </c:pt>
                <c:pt idx="837">
                  <c:v>1.2259313058507704</c:v>
                </c:pt>
                <c:pt idx="838">
                  <c:v>1.2132717978891627</c:v>
                </c:pt>
                <c:pt idx="839">
                  <c:v>1.2110469606148642</c:v>
                </c:pt>
                <c:pt idx="840">
                  <c:v>1.2274712242121133</c:v>
                </c:pt>
                <c:pt idx="841">
                  <c:v>1.2274022726436951</c:v>
                </c:pt>
                <c:pt idx="842">
                  <c:v>1.2379702496966132</c:v>
                </c:pt>
                <c:pt idx="843">
                  <c:v>1.2450998418710697</c:v>
                </c:pt>
                <c:pt idx="844">
                  <c:v>1.2440655683447945</c:v>
                </c:pt>
                <c:pt idx="845">
                  <c:v>1.2309417864891701</c:v>
                </c:pt>
                <c:pt idx="846">
                  <c:v>1.2210403412642961</c:v>
                </c:pt>
                <c:pt idx="847">
                  <c:v>1.224575258338543</c:v>
                </c:pt>
                <c:pt idx="848">
                  <c:v>1.2145542970617438</c:v>
                </c:pt>
                <c:pt idx="849">
                  <c:v>1.2213023572242856</c:v>
                </c:pt>
                <c:pt idx="850">
                  <c:v>1.2012098701871805</c:v>
                </c:pt>
                <c:pt idx="851">
                  <c:v>1.1972152759901444</c:v>
                </c:pt>
                <c:pt idx="852">
                  <c:v>1.2240466296473358</c:v>
                </c:pt>
                <c:pt idx="853">
                  <c:v>1.2157034898687162</c:v>
                </c:pt>
                <c:pt idx="854">
                  <c:v>1.2018028536755783</c:v>
                </c:pt>
                <c:pt idx="855">
                  <c:v>1.1868311697863421</c:v>
                </c:pt>
                <c:pt idx="856">
                  <c:v>1.2139475232596624</c:v>
                </c:pt>
                <c:pt idx="857">
                  <c:v>1.1974589048652227</c:v>
                </c:pt>
                <c:pt idx="858">
                  <c:v>1.2009616445408744</c:v>
                </c:pt>
                <c:pt idx="859">
                  <c:v>1.2220746147905712</c:v>
                </c:pt>
                <c:pt idx="860">
                  <c:v>1.1897639098297357</c:v>
                </c:pt>
                <c:pt idx="861">
                  <c:v>1.2152438127459273</c:v>
                </c:pt>
                <c:pt idx="862">
                  <c:v>1.2466121796050453</c:v>
                </c:pt>
                <c:pt idx="863">
                  <c:v>1.2489151619902181</c:v>
                </c:pt>
                <c:pt idx="864">
                  <c:v>1.2470672599566064</c:v>
                </c:pt>
                <c:pt idx="865">
                  <c:v>1.2650360386864268</c:v>
                </c:pt>
                <c:pt idx="866">
                  <c:v>1.2628847497517743</c:v>
                </c:pt>
                <c:pt idx="867">
                  <c:v>1.2638730555657707</c:v>
                </c:pt>
                <c:pt idx="868">
                  <c:v>1.2711497444195197</c:v>
                </c:pt>
                <c:pt idx="869">
                  <c:v>1.2792906262641119</c:v>
                </c:pt>
                <c:pt idx="870">
                  <c:v>1.280922480050013</c:v>
                </c:pt>
                <c:pt idx="871">
                  <c:v>1.2590418490052586</c:v>
                </c:pt>
                <c:pt idx="872">
                  <c:v>1.2534475784209171</c:v>
                </c:pt>
                <c:pt idx="873">
                  <c:v>1.2540543522229985</c:v>
                </c:pt>
                <c:pt idx="874">
                  <c:v>1.2507538704813739</c:v>
                </c:pt>
                <c:pt idx="875">
                  <c:v>1.2371060567057699</c:v>
                </c:pt>
                <c:pt idx="876">
                  <c:v>1.2308636413782958</c:v>
                </c:pt>
                <c:pt idx="877">
                  <c:v>1.2474855661383444</c:v>
                </c:pt>
                <c:pt idx="878">
                  <c:v>1.2614827345272681</c:v>
                </c:pt>
                <c:pt idx="879">
                  <c:v>1.2777185305041738</c:v>
                </c:pt>
                <c:pt idx="880">
                  <c:v>1.2628709594380907</c:v>
                </c:pt>
                <c:pt idx="881">
                  <c:v>1.2429485529364175</c:v>
                </c:pt>
                <c:pt idx="882">
                  <c:v>1.2417396021034826</c:v>
                </c:pt>
                <c:pt idx="883">
                  <c:v>1.2486025815467217</c:v>
                </c:pt>
                <c:pt idx="884">
                  <c:v>1.2559390284264331</c:v>
                </c:pt>
                <c:pt idx="885">
                  <c:v>1.2554701577611884</c:v>
                </c:pt>
                <c:pt idx="886">
                  <c:v>1.2404984738719524</c:v>
                </c:pt>
                <c:pt idx="887">
                  <c:v>1.2240925973596146</c:v>
                </c:pt>
                <c:pt idx="888">
                  <c:v>1.2209024381274591</c:v>
                </c:pt>
                <c:pt idx="889">
                  <c:v>1.204147207001802</c:v>
                </c:pt>
                <c:pt idx="890">
                  <c:v>1.1864266539182877</c:v>
                </c:pt>
                <c:pt idx="891">
                  <c:v>1.2326977530982237</c:v>
                </c:pt>
                <c:pt idx="892">
                  <c:v>1.2388942007134187</c:v>
                </c:pt>
                <c:pt idx="893">
                  <c:v>1.2176571176405693</c:v>
                </c:pt>
                <c:pt idx="894">
                  <c:v>1.269687971169051</c:v>
                </c:pt>
                <c:pt idx="895">
                  <c:v>1.2971996469679696</c:v>
                </c:pt>
                <c:pt idx="896">
                  <c:v>1.2980408561026735</c:v>
                </c:pt>
                <c:pt idx="897">
                  <c:v>1.2974065016732246</c:v>
                </c:pt>
                <c:pt idx="898">
                  <c:v>1.3117024601919611</c:v>
                </c:pt>
                <c:pt idx="899">
                  <c:v>1.3205926157466994</c:v>
                </c:pt>
                <c:pt idx="900">
                  <c:v>1.3051382708785348</c:v>
                </c:pt>
                <c:pt idx="901">
                  <c:v>1.3043522229985658</c:v>
                </c:pt>
                <c:pt idx="902">
                  <c:v>1.3050831096238003</c:v>
                </c:pt>
                <c:pt idx="903">
                  <c:v>1.3022514985474201</c:v>
                </c:pt>
                <c:pt idx="904">
                  <c:v>1.2918306181737949</c:v>
                </c:pt>
                <c:pt idx="905">
                  <c:v>1.2861903798771743</c:v>
                </c:pt>
                <c:pt idx="906">
                  <c:v>1.2882727172434081</c:v>
                </c:pt>
                <c:pt idx="907">
                  <c:v>1.2762567572537049</c:v>
                </c:pt>
                <c:pt idx="908">
                  <c:v>1.2807707865994924</c:v>
                </c:pt>
                <c:pt idx="909">
                  <c:v>1.2721840179457948</c:v>
                </c:pt>
                <c:pt idx="910">
                  <c:v>1.2632984591622844</c:v>
                </c:pt>
                <c:pt idx="911">
                  <c:v>1.2647050711580186</c:v>
                </c:pt>
                <c:pt idx="912">
                  <c:v>1.2630594270584341</c:v>
                </c:pt>
                <c:pt idx="913">
                  <c:v>1.2609632993785165</c:v>
                </c:pt>
                <c:pt idx="914">
                  <c:v>1.2521558857058801</c:v>
                </c:pt>
                <c:pt idx="915">
                  <c:v>1.247131614753797</c:v>
                </c:pt>
                <c:pt idx="916">
                  <c:v>1.2392021843856875</c:v>
                </c:pt>
                <c:pt idx="917">
                  <c:v>1.2289973522597728</c:v>
                </c:pt>
                <c:pt idx="918">
                  <c:v>1.2354006545802227</c:v>
                </c:pt>
                <c:pt idx="919">
                  <c:v>1.2331390431361011</c:v>
                </c:pt>
                <c:pt idx="920">
                  <c:v>1.2321645276357887</c:v>
                </c:pt>
                <c:pt idx="921">
                  <c:v>1.2334700106645093</c:v>
                </c:pt>
                <c:pt idx="922">
                  <c:v>1.2340354135255398</c:v>
                </c:pt>
                <c:pt idx="923">
                  <c:v>1.2315899312323024</c:v>
                </c:pt>
                <c:pt idx="924">
                  <c:v>1.2326104144448937</c:v>
                </c:pt>
                <c:pt idx="925">
                  <c:v>1.2366050086419298</c:v>
                </c:pt>
                <c:pt idx="926">
                  <c:v>1.2300086419299083</c:v>
                </c:pt>
                <c:pt idx="927">
                  <c:v>1.2190683264075315</c:v>
                </c:pt>
                <c:pt idx="928">
                  <c:v>1.2240512264185635</c:v>
                </c:pt>
                <c:pt idx="929">
                  <c:v>1.2246304195932778</c:v>
                </c:pt>
                <c:pt idx="930">
                  <c:v>1.222736549847387</c:v>
                </c:pt>
                <c:pt idx="931">
                  <c:v>1.218833891074909</c:v>
                </c:pt>
                <c:pt idx="932">
                  <c:v>1.2121593792520133</c:v>
                </c:pt>
                <c:pt idx="933">
                  <c:v>1.2086152686353104</c:v>
                </c:pt>
                <c:pt idx="934">
                  <c:v>1.2087531717721474</c:v>
                </c:pt>
                <c:pt idx="935">
                  <c:v>1.2132901849740743</c:v>
                </c:pt>
                <c:pt idx="936">
                  <c:v>1.2145680873754274</c:v>
                </c:pt>
                <c:pt idx="937">
                  <c:v>1.2170319567535761</c:v>
                </c:pt>
                <c:pt idx="938">
                  <c:v>1.207144301842386</c:v>
                </c:pt>
                <c:pt idx="939">
                  <c:v>1.207590188651491</c:v>
                </c:pt>
                <c:pt idx="940">
                  <c:v>1.1958132607656382</c:v>
                </c:pt>
                <c:pt idx="941">
                  <c:v>1.1962729378884271</c:v>
                </c:pt>
                <c:pt idx="942">
                  <c:v>1.193818262052734</c:v>
                </c:pt>
                <c:pt idx="943">
                  <c:v>1.1947146324421727</c:v>
                </c:pt>
                <c:pt idx="944">
                  <c:v>1.186950685838267</c:v>
                </c:pt>
                <c:pt idx="945">
                  <c:v>1.1854383481042914</c:v>
                </c:pt>
                <c:pt idx="946">
                  <c:v>1.1885595557680284</c:v>
                </c:pt>
                <c:pt idx="947">
                  <c:v>1.1788971426470047</c:v>
                </c:pt>
                <c:pt idx="948">
                  <c:v>1.1854475416467471</c:v>
                </c:pt>
                <c:pt idx="949">
                  <c:v>1.1881918140697973</c:v>
                </c:pt>
                <c:pt idx="950">
                  <c:v>1.1870242341779136</c:v>
                </c:pt>
                <c:pt idx="951">
                  <c:v>1.1880906851027837</c:v>
                </c:pt>
                <c:pt idx="952">
                  <c:v>1.1925771338212041</c:v>
                </c:pt>
                <c:pt idx="953">
                  <c:v>1.1908579413819733</c:v>
                </c:pt>
                <c:pt idx="954">
                  <c:v>1.19108318317214</c:v>
                </c:pt>
                <c:pt idx="955">
                  <c:v>1.1895708454381642</c:v>
                </c:pt>
                <c:pt idx="956">
                  <c:v>1.1858980252270803</c:v>
                </c:pt>
                <c:pt idx="957">
                  <c:v>1.1856727834369138</c:v>
                </c:pt>
                <c:pt idx="958">
                  <c:v>1.1837881072334793</c:v>
                </c:pt>
                <c:pt idx="959">
                  <c:v>1.182671091825102</c:v>
                </c:pt>
                <c:pt idx="960">
                  <c:v>1.1864588313168831</c:v>
                </c:pt>
                <c:pt idx="961">
                  <c:v>1.1769573051888353</c:v>
                </c:pt>
                <c:pt idx="962">
                  <c:v>1.1754633545397712</c:v>
                </c:pt>
                <c:pt idx="963">
                  <c:v>1.1809702864707829</c:v>
                </c:pt>
                <c:pt idx="964">
                  <c:v>1.1790626264112087</c:v>
                </c:pt>
                <c:pt idx="965">
                  <c:v>1.1837651233773396</c:v>
                </c:pt>
                <c:pt idx="966">
                  <c:v>1.1777387562975765</c:v>
                </c:pt>
                <c:pt idx="967">
                  <c:v>1.1773526275144339</c:v>
                </c:pt>
                <c:pt idx="968">
                  <c:v>1.1764792409811349</c:v>
                </c:pt>
                <c:pt idx="969">
                  <c:v>1.1756885963299377</c:v>
                </c:pt>
                <c:pt idx="970">
                  <c:v>1.1736338395910713</c:v>
                </c:pt>
                <c:pt idx="971">
                  <c:v>1.172604162836024</c:v>
                </c:pt>
                <c:pt idx="972">
                  <c:v>1.1745853712352443</c:v>
                </c:pt>
                <c:pt idx="973">
                  <c:v>1.1724708564704152</c:v>
                </c:pt>
                <c:pt idx="974">
                  <c:v>1.1697541646747325</c:v>
                </c:pt>
                <c:pt idx="975">
                  <c:v>1.1718686794395616</c:v>
                </c:pt>
                <c:pt idx="976">
                  <c:v>1.1731281947560035</c:v>
                </c:pt>
                <c:pt idx="977">
                  <c:v>1.1665410215864376</c:v>
                </c:pt>
                <c:pt idx="978">
                  <c:v>1.1650884418784246</c:v>
                </c:pt>
                <c:pt idx="979">
                  <c:v>1.1625786047879969</c:v>
                </c:pt>
                <c:pt idx="980">
                  <c:v>1.1580921560695767</c:v>
                </c:pt>
                <c:pt idx="981">
                  <c:v>1.1538171588276394</c:v>
                </c:pt>
                <c:pt idx="982">
                  <c:v>1.1524289339168168</c:v>
                </c:pt>
                <c:pt idx="983">
                  <c:v>1.1477402272643695</c:v>
                </c:pt>
                <c:pt idx="984">
                  <c:v>1.1476574853822674</c:v>
                </c:pt>
                <c:pt idx="985">
                  <c:v>1.150213290184974</c:v>
                </c:pt>
                <c:pt idx="986">
                  <c:v>1.1494686132460559</c:v>
                </c:pt>
                <c:pt idx="987">
                  <c:v>1.1529805464641634</c:v>
                </c:pt>
                <c:pt idx="988">
                  <c:v>1.1522496598389291</c:v>
                </c:pt>
                <c:pt idx="989">
                  <c:v>1.1509717574375757</c:v>
                </c:pt>
                <c:pt idx="990">
                  <c:v>1.149298532710624</c:v>
                </c:pt>
                <c:pt idx="991">
                  <c:v>1.1471794211745669</c:v>
                </c:pt>
                <c:pt idx="992">
                  <c:v>1.1484435332622365</c:v>
                </c:pt>
                <c:pt idx="993">
                  <c:v>1.1475747435001655</c:v>
                </c:pt>
                <c:pt idx="994">
                  <c:v>1.1437272459824219</c:v>
                </c:pt>
                <c:pt idx="995">
                  <c:v>1.1314630603464126</c:v>
                </c:pt>
                <c:pt idx="996">
                  <c:v>1.133150075387048</c:v>
                </c:pt>
                <c:pt idx="997">
                  <c:v>1.1333523333210753</c:v>
                </c:pt>
                <c:pt idx="998">
                  <c:v>1.1298174162468282</c:v>
                </c:pt>
                <c:pt idx="999">
                  <c:v>1.1384133784429817</c:v>
                </c:pt>
                <c:pt idx="1000">
                  <c:v>1.1361609605413159</c:v>
                </c:pt>
                <c:pt idx="1001">
                  <c:v>1.1296979001949032</c:v>
                </c:pt>
                <c:pt idx="1002">
                  <c:v>1.1245081454786159</c:v>
                </c:pt>
                <c:pt idx="1003">
                  <c:v>1.1235612106056705</c:v>
                </c:pt>
                <c:pt idx="1004">
                  <c:v>1.1230141948295518</c:v>
                </c:pt>
                <c:pt idx="1005">
                  <c:v>1.1211387121685727</c:v>
                </c:pt>
                <c:pt idx="1006">
                  <c:v>1.1234692751811128</c:v>
                </c:pt>
                <c:pt idx="1007">
                  <c:v>1.1273627404111353</c:v>
                </c:pt>
                <c:pt idx="1008">
                  <c:v>1.1162661346670097</c:v>
                </c:pt>
                <c:pt idx="1009">
                  <c:v>1.114969845180745</c:v>
                </c:pt>
                <c:pt idx="1010">
                  <c:v>1.1170200051483838</c:v>
                </c:pt>
                <c:pt idx="1011">
                  <c:v>1.134533703526643</c:v>
                </c:pt>
                <c:pt idx="1012">
                  <c:v>1.1329248335968816</c:v>
                </c:pt>
                <c:pt idx="1013">
                  <c:v>1.133490236457912</c:v>
                </c:pt>
                <c:pt idx="1014">
                  <c:v>1.122218953407127</c:v>
                </c:pt>
                <c:pt idx="1015">
                  <c:v>1.1207893575552532</c:v>
                </c:pt>
                <c:pt idx="1016">
                  <c:v>1.1372503953223256</c:v>
                </c:pt>
                <c:pt idx="1017">
                  <c:v>1.1376641047328357</c:v>
                </c:pt>
                <c:pt idx="1018">
                  <c:v>1.1404175706983415</c:v>
                </c:pt>
                <c:pt idx="1019">
                  <c:v>1.1385420880373625</c:v>
                </c:pt>
                <c:pt idx="1020">
                  <c:v>1.1363953958739381</c:v>
                </c:pt>
                <c:pt idx="1021">
                  <c:v>1.1388822491082264</c:v>
                </c:pt>
                <c:pt idx="1022">
                  <c:v>1.1383214430184239</c:v>
                </c:pt>
                <c:pt idx="1023">
                  <c:v>1.1355403964255508</c:v>
                </c:pt>
                <c:pt idx="1024">
                  <c:v>1.1363678152465708</c:v>
                </c:pt>
                <c:pt idx="1025">
                  <c:v>1.1378939432942301</c:v>
                </c:pt>
                <c:pt idx="1026">
                  <c:v>1.1390017651601514</c:v>
                </c:pt>
                <c:pt idx="1027">
                  <c:v>1.1386799911741992</c:v>
                </c:pt>
                <c:pt idx="1028">
                  <c:v>1.135361122347663</c:v>
                </c:pt>
                <c:pt idx="1029">
                  <c:v>1.1365700731805979</c:v>
                </c:pt>
                <c:pt idx="1030">
                  <c:v>1.1369883793623359</c:v>
                </c:pt>
                <c:pt idx="1031">
                  <c:v>1.1371630566689956</c:v>
                </c:pt>
                <c:pt idx="1032">
                  <c:v>1.1310861251057258</c:v>
                </c:pt>
                <c:pt idx="1033">
                  <c:v>1.1304103997352259</c:v>
                </c:pt>
                <c:pt idx="1034">
                  <c:v>1.1304701577611884</c:v>
                </c:pt>
                <c:pt idx="1035">
                  <c:v>1.1252114514764828</c:v>
                </c:pt>
                <c:pt idx="1036">
                  <c:v>1.1231061302541094</c:v>
                </c:pt>
                <c:pt idx="1037">
                  <c:v>1.1149606516382893</c:v>
                </c:pt>
                <c:pt idx="1038">
                  <c:v>1.1158340381715881</c:v>
                </c:pt>
                <c:pt idx="1039">
                  <c:v>1.1147997646453129</c:v>
                </c:pt>
                <c:pt idx="1040">
                  <c:v>1.1077069466406795</c:v>
                </c:pt>
                <c:pt idx="1041">
                  <c:v>1.1181829882690397</c:v>
                </c:pt>
                <c:pt idx="1042">
                  <c:v>1.1165603280255949</c:v>
                </c:pt>
                <c:pt idx="1043">
                  <c:v>1.1139861361379766</c:v>
                </c:pt>
                <c:pt idx="1044">
                  <c:v>1.1122807340124297</c:v>
                </c:pt>
                <c:pt idx="1045">
                  <c:v>1.1219293568197697</c:v>
                </c:pt>
                <c:pt idx="1046">
                  <c:v>1.1121336373331372</c:v>
                </c:pt>
                <c:pt idx="1047">
                  <c:v>1.1211846798808518</c:v>
                </c:pt>
                <c:pt idx="1048">
                  <c:v>1.1208307284963042</c:v>
                </c:pt>
                <c:pt idx="1049">
                  <c:v>1.1190839554297061</c:v>
                </c:pt>
                <c:pt idx="1050">
                  <c:v>1.1195941970360019</c:v>
                </c:pt>
                <c:pt idx="1051">
                  <c:v>1.1202469385503624</c:v>
                </c:pt>
                <c:pt idx="1052">
                  <c:v>1.1277994336777848</c:v>
                </c:pt>
                <c:pt idx="1053">
                  <c:v>1.118463391313941</c:v>
                </c:pt>
                <c:pt idx="1054">
                  <c:v>1.1181462140992167</c:v>
                </c:pt>
                <c:pt idx="1055">
                  <c:v>1.1206560511896444</c:v>
                </c:pt>
                <c:pt idx="1056">
                  <c:v>1.1217730665980215</c:v>
                </c:pt>
                <c:pt idx="1057">
                  <c:v>1.1167350053322544</c:v>
                </c:pt>
                <c:pt idx="1058">
                  <c:v>1.1178290368844923</c:v>
                </c:pt>
                <c:pt idx="1059">
                  <c:v>1.118757584672526</c:v>
                </c:pt>
                <c:pt idx="1060">
                  <c:v>1.1184587945427131</c:v>
                </c:pt>
                <c:pt idx="1061">
                  <c:v>1.1167074247048872</c:v>
                </c:pt>
                <c:pt idx="1062">
                  <c:v>1.1198194388261684</c:v>
                </c:pt>
                <c:pt idx="1063">
                  <c:v>1.1211846798808518</c:v>
                </c:pt>
                <c:pt idx="1064">
                  <c:v>1.1170429890045233</c:v>
                </c:pt>
                <c:pt idx="1065">
                  <c:v>1.108649284742397</c:v>
                </c:pt>
                <c:pt idx="1066">
                  <c:v>1.1091595263486926</c:v>
                </c:pt>
                <c:pt idx="1067">
                  <c:v>1.1104971867760085</c:v>
                </c:pt>
                <c:pt idx="1068">
                  <c:v>1.1101524289339169</c:v>
                </c:pt>
                <c:pt idx="1069">
                  <c:v>1.1052430772625308</c:v>
                </c:pt>
                <c:pt idx="1070">
                  <c:v>1.1024988048394808</c:v>
                </c:pt>
                <c:pt idx="1071">
                  <c:v>1.1004762254992093</c:v>
                </c:pt>
                <c:pt idx="1072">
                  <c:v>1.094826793660133</c:v>
                </c:pt>
                <c:pt idx="1073">
                  <c:v>1.0874673629242819</c:v>
                </c:pt>
                <c:pt idx="1074">
                  <c:v>1.0834727687272461</c:v>
                </c:pt>
                <c:pt idx="1075">
                  <c:v>1.103533078365756</c:v>
                </c:pt>
                <c:pt idx="1076">
                  <c:v>1.1042915456183577</c:v>
                </c:pt>
                <c:pt idx="1077">
                  <c:v>1.0990420328761079</c:v>
                </c:pt>
                <c:pt idx="1078">
                  <c:v>1.1006692898907806</c:v>
                </c:pt>
                <c:pt idx="1079">
                  <c:v>1.1030550141580555</c:v>
                </c:pt>
                <c:pt idx="1080">
                  <c:v>1.1018092891552973</c:v>
                </c:pt>
                <c:pt idx="1081">
                  <c:v>1.1029400948773582</c:v>
                </c:pt>
                <c:pt idx="1082">
                  <c:v>1.1028987239363071</c:v>
                </c:pt>
                <c:pt idx="1083">
                  <c:v>1.098407678446659</c:v>
                </c:pt>
                <c:pt idx="1084">
                  <c:v>1.0977687272459824</c:v>
                </c:pt>
                <c:pt idx="1085">
                  <c:v>1.0991661456992607</c:v>
                </c:pt>
                <c:pt idx="1086">
                  <c:v>1.0978606626705401</c:v>
                </c:pt>
                <c:pt idx="1087">
                  <c:v>1.0959621961534218</c:v>
                </c:pt>
                <c:pt idx="1088">
                  <c:v>1.0980629206045673</c:v>
                </c:pt>
                <c:pt idx="1089">
                  <c:v>1.0974561468024859</c:v>
                </c:pt>
                <c:pt idx="1090">
                  <c:v>1.0979893722649212</c:v>
                </c:pt>
                <c:pt idx="1091">
                  <c:v>1.0913424410693928</c:v>
                </c:pt>
                <c:pt idx="1092">
                  <c:v>1.0796390615231861</c:v>
                </c:pt>
                <c:pt idx="1093">
                  <c:v>1.0829257529511271</c:v>
                </c:pt>
                <c:pt idx="1094">
                  <c:v>1.0748032581914464</c:v>
                </c:pt>
                <c:pt idx="1095">
                  <c:v>1.0766511602250579</c:v>
                </c:pt>
                <c:pt idx="1096">
                  <c:v>1.0797861582024786</c:v>
                </c:pt>
                <c:pt idx="1097">
                  <c:v>1.0705650351193321</c:v>
                </c:pt>
                <c:pt idx="1098">
                  <c:v>1.0779106755414996</c:v>
                </c:pt>
                <c:pt idx="1099">
                  <c:v>1.081978818078182</c:v>
                </c:pt>
                <c:pt idx="1100">
                  <c:v>1.0835325267532085</c:v>
                </c:pt>
                <c:pt idx="1101">
                  <c:v>1.0827878498142904</c:v>
                </c:pt>
                <c:pt idx="1102">
                  <c:v>1.0836842202037287</c:v>
                </c:pt>
                <c:pt idx="1103">
                  <c:v>1.081597286066267</c:v>
                </c:pt>
                <c:pt idx="1104">
                  <c:v>1.0849115581215754</c:v>
                </c:pt>
                <c:pt idx="1105">
                  <c:v>1.084304784319494</c:v>
                </c:pt>
                <c:pt idx="1106">
                  <c:v>1.0860883315559151</c:v>
                </c:pt>
                <c:pt idx="1107">
                  <c:v>1.088543007391608</c:v>
                </c:pt>
                <c:pt idx="1108">
                  <c:v>1.0853574449306806</c:v>
                </c:pt>
                <c:pt idx="1109">
                  <c:v>1.0841806714963411</c:v>
                </c:pt>
                <c:pt idx="1110">
                  <c:v>1.0763753539513845</c:v>
                </c:pt>
                <c:pt idx="1111">
                  <c:v>1.07747398227485</c:v>
                </c:pt>
                <c:pt idx="1112">
                  <c:v>1.0783841429779724</c:v>
                </c:pt>
                <c:pt idx="1113">
                  <c:v>1.0795287390137167</c:v>
                </c:pt>
                <c:pt idx="1114">
                  <c:v>1.0774923693597616</c:v>
                </c:pt>
                <c:pt idx="1115">
                  <c:v>1.0910298606258964</c:v>
                </c:pt>
                <c:pt idx="1116">
                  <c:v>1.0932271172728276</c:v>
                </c:pt>
                <c:pt idx="1117">
                  <c:v>1.0946659066671569</c:v>
                </c:pt>
                <c:pt idx="1118">
                  <c:v>1.0964494539035783</c:v>
                </c:pt>
                <c:pt idx="1119">
                  <c:v>1.0873432501011289</c:v>
                </c:pt>
                <c:pt idx="1120">
                  <c:v>1.0910298606258964</c:v>
                </c:pt>
                <c:pt idx="1121">
                  <c:v>1.0906299415290699</c:v>
                </c:pt>
                <c:pt idx="1122">
                  <c:v>1.0870766373699112</c:v>
                </c:pt>
                <c:pt idx="1123">
                  <c:v>1.0862078476078403</c:v>
                </c:pt>
                <c:pt idx="1124">
                  <c:v>1.0886947008421284</c:v>
                </c:pt>
                <c:pt idx="1125">
                  <c:v>1.0918756665318279</c:v>
                </c:pt>
                <c:pt idx="1126">
                  <c:v>1.0954657448608096</c:v>
                </c:pt>
                <c:pt idx="1127">
                  <c:v>1.094914132313463</c:v>
                </c:pt>
                <c:pt idx="1128">
                  <c:v>1.1013679991174199</c:v>
                </c:pt>
                <c:pt idx="1129">
                  <c:v>1.086511234508881</c:v>
                </c:pt>
                <c:pt idx="1130">
                  <c:v>1.0893198617291215</c:v>
                </c:pt>
                <c:pt idx="1131">
                  <c:v>1.0882120398632</c:v>
                </c:pt>
                <c:pt idx="1132">
                  <c:v>1.086589379619755</c:v>
                </c:pt>
                <c:pt idx="1133">
                  <c:v>1.0861342992681942</c:v>
                </c:pt>
                <c:pt idx="1134">
                  <c:v>1.0873110727025337</c:v>
                </c:pt>
                <c:pt idx="1135">
                  <c:v>1.0807744640164747</c:v>
                </c:pt>
                <c:pt idx="1136">
                  <c:v>1.0789633361526862</c:v>
                </c:pt>
                <c:pt idx="1137">
                  <c:v>1.079896480711948</c:v>
                </c:pt>
                <c:pt idx="1138">
                  <c:v>1.0745320486890009</c:v>
                </c:pt>
                <c:pt idx="1139">
                  <c:v>1.0702432611333799</c:v>
                </c:pt>
                <c:pt idx="1140">
                  <c:v>1.0646581840914942</c:v>
                </c:pt>
                <c:pt idx="1141">
                  <c:v>1.0608750413709409</c:v>
                </c:pt>
                <c:pt idx="1142">
                  <c:v>1.0548073033501268</c:v>
                </c:pt>
                <c:pt idx="1143">
                  <c:v>1.0540764167248924</c:v>
                </c:pt>
                <c:pt idx="1144">
                  <c:v>1.053837384621042</c:v>
                </c:pt>
                <c:pt idx="1145">
                  <c:v>1.0560714154377966</c:v>
                </c:pt>
                <c:pt idx="1146">
                  <c:v>1.0484545655131834</c:v>
                </c:pt>
                <c:pt idx="1147">
                  <c:v>1.047856985253558</c:v>
                </c:pt>
                <c:pt idx="1148">
                  <c:v>1.0475444048100613</c:v>
                </c:pt>
                <c:pt idx="1149">
                  <c:v>1.048477549369323</c:v>
                </c:pt>
                <c:pt idx="1150">
                  <c:v>1.0548164968925826</c:v>
                </c:pt>
                <c:pt idx="1151">
                  <c:v>1.0557312543669326</c:v>
                </c:pt>
                <c:pt idx="1152">
                  <c:v>1.0565081087044459</c:v>
                </c:pt>
                <c:pt idx="1153">
                  <c:v>1.0480960173574083</c:v>
                </c:pt>
                <c:pt idx="1154">
                  <c:v>1.0412606185415363</c:v>
                </c:pt>
                <c:pt idx="1155">
                  <c:v>1.0440692457617768</c:v>
                </c:pt>
                <c:pt idx="1156">
                  <c:v>1.0405665060861251</c:v>
                </c:pt>
                <c:pt idx="1157">
                  <c:v>1.0443358584929945</c:v>
                </c:pt>
                <c:pt idx="1158">
                  <c:v>1.0424971500018385</c:v>
                </c:pt>
                <c:pt idx="1159">
                  <c:v>1.045599970580664</c:v>
                </c:pt>
                <c:pt idx="1160">
                  <c:v>1.0436693266649506</c:v>
                </c:pt>
                <c:pt idx="1161">
                  <c:v>1.0459125510241607</c:v>
                </c:pt>
                <c:pt idx="1162">
                  <c:v>1.0429614238958556</c:v>
                </c:pt>
                <c:pt idx="1163">
                  <c:v>1.0429614238958556</c:v>
                </c:pt>
                <c:pt idx="1164">
                  <c:v>1.0466756150479903</c:v>
                </c:pt>
                <c:pt idx="1165">
                  <c:v>1.0430073916081344</c:v>
                </c:pt>
                <c:pt idx="1166">
                  <c:v>1.0438118265730152</c:v>
                </c:pt>
                <c:pt idx="1167">
                  <c:v>1.0378727981465818</c:v>
                </c:pt>
                <c:pt idx="1168">
                  <c:v>1.0291389328135916</c:v>
                </c:pt>
                <c:pt idx="1169">
                  <c:v>1.0339333652042806</c:v>
                </c:pt>
                <c:pt idx="1170">
                  <c:v>1.0342367521053213</c:v>
                </c:pt>
                <c:pt idx="1171">
                  <c:v>1.0429522303533998</c:v>
                </c:pt>
                <c:pt idx="1172">
                  <c:v>1.0406124737984039</c:v>
                </c:pt>
                <c:pt idx="1173">
                  <c:v>1.0393115875409114</c:v>
                </c:pt>
                <c:pt idx="1174">
                  <c:v>1.0412514249990805</c:v>
                </c:pt>
                <c:pt idx="1175">
                  <c:v>1.0438164233442431</c:v>
                </c:pt>
                <c:pt idx="1176">
                  <c:v>1.04003328062369</c:v>
                </c:pt>
                <c:pt idx="1177">
                  <c:v>1.0379831206560513</c:v>
                </c:pt>
                <c:pt idx="1178">
                  <c:v>1.0398034420622955</c:v>
                </c:pt>
                <c:pt idx="1179">
                  <c:v>1.0357812672378921</c:v>
                </c:pt>
                <c:pt idx="1180">
                  <c:v>1.0442577133821203</c:v>
                </c:pt>
                <c:pt idx="1181">
                  <c:v>1.0374728790497554</c:v>
                </c:pt>
                <c:pt idx="1182">
                  <c:v>1.0386542492553232</c:v>
                </c:pt>
                <c:pt idx="1183">
                  <c:v>1.0325221564373184</c:v>
                </c:pt>
                <c:pt idx="1184">
                  <c:v>1.0302973191630198</c:v>
                </c:pt>
                <c:pt idx="1185">
                  <c:v>1.0169115213474056</c:v>
                </c:pt>
                <c:pt idx="1186">
                  <c:v>1.0134547493840327</c:v>
                </c:pt>
                <c:pt idx="1187">
                  <c:v>1.0075892692972455</c:v>
                </c:pt>
                <c:pt idx="1188">
                  <c:v>1.0071893502004192</c:v>
                </c:pt>
                <c:pt idx="1189">
                  <c:v>1.0107426543595779</c:v>
                </c:pt>
                <c:pt idx="1190">
                  <c:v>1.013431765527893</c:v>
                </c:pt>
                <c:pt idx="1191">
                  <c:v>1.0120803147868935</c:v>
                </c:pt>
                <c:pt idx="1192">
                  <c:v>1.0174263597249291</c:v>
                </c:pt>
                <c:pt idx="1193">
                  <c:v>1.0134593461552603</c:v>
                </c:pt>
                <c:pt idx="1194">
                  <c:v>1.0126411208766961</c:v>
                </c:pt>
                <c:pt idx="1195">
                  <c:v>1.0104530577722206</c:v>
                </c:pt>
                <c:pt idx="1196">
                  <c:v>1.0029695142132167</c:v>
                </c:pt>
                <c:pt idx="1197">
                  <c:v>1.005369028794175</c:v>
                </c:pt>
                <c:pt idx="1198">
                  <c:v>1.0006895156841835</c:v>
                </c:pt>
                <c:pt idx="1199">
                  <c:v>1.0022754017578053</c:v>
                </c:pt>
                <c:pt idx="1200">
                  <c:v>0.99483322913985206</c:v>
                </c:pt>
                <c:pt idx="1201">
                  <c:v>0.99494814842054935</c:v>
                </c:pt>
                <c:pt idx="1202">
                  <c:v>0.99634097010259992</c:v>
                </c:pt>
                <c:pt idx="1203">
                  <c:v>0.99440113264443064</c:v>
                </c:pt>
                <c:pt idx="1204">
                  <c:v>0.98350678483433229</c:v>
                </c:pt>
                <c:pt idx="1205">
                  <c:v>0.97981098076710915</c:v>
                </c:pt>
                <c:pt idx="1206">
                  <c:v>0.95850954289706902</c:v>
                </c:pt>
                <c:pt idx="1207">
                  <c:v>0.96010921928437454</c:v>
                </c:pt>
                <c:pt idx="1208">
                  <c:v>0.96437502298385613</c:v>
                </c:pt>
                <c:pt idx="1209">
                  <c:v>0.97070937373588784</c:v>
                </c:pt>
                <c:pt idx="1210">
                  <c:v>0.97734251461773247</c:v>
                </c:pt>
                <c:pt idx="1211">
                  <c:v>0.97746203066965753</c:v>
                </c:pt>
                <c:pt idx="1212">
                  <c:v>0.98050968999374832</c:v>
                </c:pt>
                <c:pt idx="1213">
                  <c:v>0.98344702680836971</c:v>
                </c:pt>
                <c:pt idx="1214">
                  <c:v>0.98516162247637251</c:v>
                </c:pt>
                <c:pt idx="1215">
                  <c:v>0.98891718456955824</c:v>
                </c:pt>
                <c:pt idx="1216">
                  <c:v>0.98424226823079464</c:v>
                </c:pt>
                <c:pt idx="1217">
                  <c:v>0.98432501011289675</c:v>
                </c:pt>
                <c:pt idx="1218">
                  <c:v>0.98568105762512404</c:v>
                </c:pt>
                <c:pt idx="1219">
                  <c:v>0.98352517191924382</c:v>
                </c:pt>
                <c:pt idx="1220">
                  <c:v>0.97750340161070859</c:v>
                </c:pt>
                <c:pt idx="1221">
                  <c:v>0.98048210936638103</c:v>
                </c:pt>
                <c:pt idx="1222">
                  <c:v>0.98028444820358185</c:v>
                </c:pt>
                <c:pt idx="1223">
                  <c:v>0.98333210752767242</c:v>
                </c:pt>
                <c:pt idx="1224">
                  <c:v>0.9822058985768396</c:v>
                </c:pt>
                <c:pt idx="1225">
                  <c:v>0.99458500349354606</c:v>
                </c:pt>
                <c:pt idx="1226">
                  <c:v>0.99002500643547964</c:v>
                </c:pt>
                <c:pt idx="1227">
                  <c:v>0.99325653660868607</c:v>
                </c:pt>
                <c:pt idx="1228">
                  <c:v>0.99277847240098549</c:v>
                </c:pt>
                <c:pt idx="1229">
                  <c:v>0.98853105578641554</c:v>
                </c:pt>
                <c:pt idx="1230">
                  <c:v>0.99345419777148525</c:v>
                </c:pt>
                <c:pt idx="1231">
                  <c:v>0.99670411502960321</c:v>
                </c:pt>
                <c:pt idx="1232">
                  <c:v>0.98882524914500058</c:v>
                </c:pt>
                <c:pt idx="1233">
                  <c:v>0.99812911411024885</c:v>
                </c:pt>
                <c:pt idx="1234">
                  <c:v>0.99287040782554326</c:v>
                </c:pt>
                <c:pt idx="1235">
                  <c:v>0.98651307321737203</c:v>
                </c:pt>
                <c:pt idx="1236">
                  <c:v>0.99505847093001876</c:v>
                </c:pt>
                <c:pt idx="1237">
                  <c:v>1.0007998381936527</c:v>
                </c:pt>
                <c:pt idx="1238">
                  <c:v>0.99433677784724006</c:v>
                </c:pt>
                <c:pt idx="1239">
                  <c:v>0.98359872025889028</c:v>
                </c:pt>
                <c:pt idx="1240">
                  <c:v>0.98330452690030512</c:v>
                </c:pt>
                <c:pt idx="1241">
                  <c:v>0.98332291398521665</c:v>
                </c:pt>
                <c:pt idx="1242">
                  <c:v>0.98704629867980742</c:v>
                </c:pt>
                <c:pt idx="1243">
                  <c:v>0.97716783731107271</c:v>
                </c:pt>
                <c:pt idx="1244">
                  <c:v>0.97774243371455882</c:v>
                </c:pt>
                <c:pt idx="1245">
                  <c:v>0.99246129518626114</c:v>
                </c:pt>
                <c:pt idx="1246">
                  <c:v>0.97810557864156211</c:v>
                </c:pt>
                <c:pt idx="1247">
                  <c:v>1.0026937079395433</c:v>
                </c:pt>
                <c:pt idx="1248">
                  <c:v>1.0049277387562976</c:v>
                </c:pt>
                <c:pt idx="1249">
                  <c:v>1.0050748354355901</c:v>
                </c:pt>
                <c:pt idx="1250">
                  <c:v>1.0020869341374619</c:v>
                </c:pt>
                <c:pt idx="1251">
                  <c:v>0.99789467877762661</c:v>
                </c:pt>
                <c:pt idx="1252">
                  <c:v>0.99793604971867744</c:v>
                </c:pt>
                <c:pt idx="1253">
                  <c:v>1.0003125804434965</c:v>
                </c:pt>
                <c:pt idx="1254">
                  <c:v>1.0022708049865774</c:v>
                </c:pt>
                <c:pt idx="1255">
                  <c:v>0.99705806641415062</c:v>
                </c:pt>
                <c:pt idx="1256">
                  <c:v>0.99863475894531673</c:v>
                </c:pt>
                <c:pt idx="125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62-469D-9A68-0ED7F25C2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6813728"/>
        <c:axId val="986808320"/>
      </c:lineChart>
      <c:dateAx>
        <c:axId val="169553972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545552"/>
        <c:crosses val="autoZero"/>
        <c:auto val="1"/>
        <c:lblOffset val="100"/>
        <c:baseTimeUnit val="days"/>
      </c:dateAx>
      <c:valAx>
        <c:axId val="169554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539728"/>
        <c:crosses val="autoZero"/>
        <c:crossBetween val="between"/>
      </c:valAx>
      <c:valAx>
        <c:axId val="986808320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813728"/>
        <c:crosses val="max"/>
        <c:crossBetween val="between"/>
      </c:valAx>
      <c:dateAx>
        <c:axId val="986813728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9868083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0</xdr:row>
      <xdr:rowOff>200024</xdr:rowOff>
    </xdr:from>
    <xdr:to>
      <xdr:col>12</xdr:col>
      <xdr:colOff>1066799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28F25-5D47-4B11-96F8-270E0FFAAB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22</xdr:row>
      <xdr:rowOff>0</xdr:rowOff>
    </xdr:from>
    <xdr:to>
      <xdr:col>12</xdr:col>
      <xdr:colOff>1076325</xdr:colOff>
      <xdr:row>41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7CD932-7A93-4EC1-A42B-243CD2145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1038225</xdr:colOff>
      <xdr:row>0</xdr:row>
      <xdr:rowOff>180975</xdr:rowOff>
    </xdr:from>
    <xdr:to>
      <xdr:col>12</xdr:col>
      <xdr:colOff>476250</xdr:colOff>
      <xdr:row>22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D87081-22E0-4670-8517-F7DE052E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22</xdr:row>
      <xdr:rowOff>171450</xdr:rowOff>
    </xdr:from>
    <xdr:to>
      <xdr:col>12</xdr:col>
      <xdr:colOff>476250</xdr:colOff>
      <xdr:row>43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8F8EC9-C725-4DCC-800F-28E1AB809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1066799</xdr:colOff>
      <xdr:row>0</xdr:row>
      <xdr:rowOff>180975</xdr:rowOff>
    </xdr:from>
    <xdr:to>
      <xdr:col>14</xdr:col>
      <xdr:colOff>600074</xdr:colOff>
      <xdr:row>21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6789EC9-11AE-4585-AB2E-EBC875E3C3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1057274</xdr:colOff>
      <xdr:row>23</xdr:row>
      <xdr:rowOff>9526</xdr:rowOff>
    </xdr:from>
    <xdr:to>
      <xdr:col>14</xdr:col>
      <xdr:colOff>609599</xdr:colOff>
      <xdr:row>44</xdr:row>
      <xdr:rowOff>9526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37976F-CB05-4EEA-8E8A-D0A0A482F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180975</xdr:rowOff>
    </xdr:from>
    <xdr:to>
      <xdr:col>8</xdr:col>
      <xdr:colOff>57150</xdr:colOff>
      <xdr:row>22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A8EF41-A23A-4591-A402-90D6A54BF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866775</xdr:colOff>
      <xdr:row>0</xdr:row>
      <xdr:rowOff>185737</xdr:rowOff>
    </xdr:from>
    <xdr:to>
      <xdr:col>23</xdr:col>
      <xdr:colOff>352425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ABAE6-8090-4AF5-9321-11FFA5CDE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0</xdr:row>
      <xdr:rowOff>190499</xdr:rowOff>
    </xdr:from>
    <xdr:to>
      <xdr:col>19</xdr:col>
      <xdr:colOff>85725</xdr:colOff>
      <xdr:row>21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36364-1B3E-47CE-B0F1-A71EE115B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F537-118C-43E6-BED1-6AD5FCEF1BCB}">
  <dimension ref="A1:AU1828"/>
  <sheetViews>
    <sheetView workbookViewId="0">
      <selection activeCell="P8" sqref="P8"/>
    </sheetView>
  </sheetViews>
  <sheetFormatPr defaultRowHeight="15" x14ac:dyDescent="0.25"/>
  <cols>
    <col min="1" max="1" width="10.140625" bestFit="1" customWidth="1"/>
    <col min="9" max="9" width="10.140625" bestFit="1" customWidth="1"/>
    <col min="17" max="17" width="10.140625" bestFit="1" customWidth="1"/>
    <col min="25" max="25" width="10.140625" bestFit="1" customWidth="1"/>
    <col min="33" max="33" width="12.140625" bestFit="1" customWidth="1"/>
    <col min="41" max="41" width="10.140625" bestFit="1" customWidth="1"/>
    <col min="49" max="49" width="10.140625" bestFit="1" customWidth="1"/>
  </cols>
  <sheetData>
    <row r="1" spans="1:47" x14ac:dyDescent="0.25">
      <c r="A1" t="s">
        <v>3101</v>
      </c>
      <c r="I1" t="s">
        <v>3102</v>
      </c>
      <c r="Q1" t="s">
        <v>3157</v>
      </c>
      <c r="Y1" t="s">
        <v>3158</v>
      </c>
      <c r="AG1" t="s">
        <v>4346</v>
      </c>
      <c r="AO1" t="s">
        <v>5478</v>
      </c>
    </row>
    <row r="2" spans="1:4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Q2" t="s">
        <v>0</v>
      </c>
      <c r="R2" t="s">
        <v>1</v>
      </c>
      <c r="S2" t="s">
        <v>2</v>
      </c>
      <c r="T2" t="s">
        <v>3</v>
      </c>
      <c r="U2" t="s">
        <v>4</v>
      </c>
      <c r="V2" t="s">
        <v>5</v>
      </c>
      <c r="W2" t="s">
        <v>6</v>
      </c>
      <c r="Y2" t="s">
        <v>0</v>
      </c>
      <c r="Z2" t="s">
        <v>1</v>
      </c>
      <c r="AA2" t="s">
        <v>2</v>
      </c>
      <c r="AB2" t="s">
        <v>3</v>
      </c>
      <c r="AC2" t="s">
        <v>4</v>
      </c>
      <c r="AD2" t="s">
        <v>5</v>
      </c>
      <c r="AE2" t="s">
        <v>6</v>
      </c>
      <c r="AG2" t="s">
        <v>0</v>
      </c>
      <c r="AH2" t="s">
        <v>1</v>
      </c>
      <c r="AI2" t="s">
        <v>2</v>
      </c>
      <c r="AJ2" t="s">
        <v>3</v>
      </c>
      <c r="AK2" t="s">
        <v>4</v>
      </c>
      <c r="AL2" t="s">
        <v>5</v>
      </c>
      <c r="AM2" t="s">
        <v>6</v>
      </c>
      <c r="AO2" t="s">
        <v>0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6</v>
      </c>
    </row>
    <row r="3" spans="1:47" x14ac:dyDescent="0.25">
      <c r="A3" s="1">
        <v>44431</v>
      </c>
      <c r="B3" s="4">
        <v>49442</v>
      </c>
      <c r="C3" s="4">
        <v>49264</v>
      </c>
      <c r="D3" s="4">
        <v>50506.3</v>
      </c>
      <c r="E3" s="4">
        <v>49055</v>
      </c>
      <c r="F3" t="s">
        <v>7</v>
      </c>
      <c r="G3" s="5">
        <v>3.5999999999999999E-3</v>
      </c>
      <c r="I3" s="1">
        <v>44431</v>
      </c>
      <c r="J3" s="4">
        <v>3336.5</v>
      </c>
      <c r="K3" s="4">
        <v>3240.7</v>
      </c>
      <c r="L3" s="4">
        <v>3377.4</v>
      </c>
      <c r="M3" s="4">
        <v>3233.5</v>
      </c>
      <c r="N3" t="s">
        <v>1412</v>
      </c>
      <c r="O3" s="5">
        <v>2.9600000000000001E-2</v>
      </c>
      <c r="Q3" s="1">
        <v>44431</v>
      </c>
      <c r="R3" s="4">
        <v>4479.54</v>
      </c>
      <c r="S3" s="4">
        <v>4450.29</v>
      </c>
      <c r="T3" s="4">
        <v>4489.88</v>
      </c>
      <c r="U3" s="4">
        <v>4450.29</v>
      </c>
      <c r="V3" t="s">
        <v>2709</v>
      </c>
      <c r="W3" s="5">
        <v>8.5000000000000006E-3</v>
      </c>
      <c r="Y3" s="1">
        <v>44431</v>
      </c>
      <c r="Z3" s="4">
        <v>15312.82</v>
      </c>
      <c r="AA3" s="4">
        <v>15140.55</v>
      </c>
      <c r="AB3" s="4">
        <v>15341.47</v>
      </c>
      <c r="AC3" s="4">
        <v>15140.55</v>
      </c>
      <c r="AD3" t="s">
        <v>3159</v>
      </c>
      <c r="AE3" s="5">
        <v>1.46E-2</v>
      </c>
      <c r="AG3" s="1">
        <v>44431</v>
      </c>
      <c r="AH3">
        <v>149.71</v>
      </c>
      <c r="AI3">
        <v>148.37</v>
      </c>
      <c r="AJ3">
        <v>150.18</v>
      </c>
      <c r="AK3">
        <v>147.91</v>
      </c>
      <c r="AL3" t="s">
        <v>4347</v>
      </c>
      <c r="AM3" s="5">
        <v>1.03E-2</v>
      </c>
      <c r="AO3" s="1">
        <v>44431</v>
      </c>
      <c r="AP3">
        <v>706.3</v>
      </c>
      <c r="AQ3">
        <v>684.63</v>
      </c>
      <c r="AR3">
        <v>712</v>
      </c>
      <c r="AS3">
        <v>680.92</v>
      </c>
      <c r="AT3" t="s">
        <v>5479</v>
      </c>
      <c r="AU3" s="5">
        <v>3.8300000000000001E-2</v>
      </c>
    </row>
    <row r="4" spans="1:47" x14ac:dyDescent="0.25">
      <c r="A4" s="1">
        <v>44430</v>
      </c>
      <c r="B4" s="4">
        <v>49264</v>
      </c>
      <c r="C4" s="4">
        <v>48868</v>
      </c>
      <c r="D4" s="4">
        <v>49487</v>
      </c>
      <c r="E4" s="4">
        <v>48121</v>
      </c>
      <c r="F4" t="s">
        <v>8</v>
      </c>
      <c r="G4" s="5">
        <v>8.0999999999999996E-3</v>
      </c>
      <c r="I4" s="1">
        <v>44430</v>
      </c>
      <c r="J4" s="4">
        <v>3240.7</v>
      </c>
      <c r="K4" s="4">
        <v>3226.5</v>
      </c>
      <c r="L4" s="4">
        <v>3275</v>
      </c>
      <c r="M4" s="4">
        <v>3127.4</v>
      </c>
      <c r="N4" t="s">
        <v>1413</v>
      </c>
      <c r="O4" s="5">
        <v>4.4000000000000003E-3</v>
      </c>
      <c r="Q4" s="1">
        <v>44428</v>
      </c>
      <c r="R4" s="4">
        <v>4441.67</v>
      </c>
      <c r="S4" s="4">
        <v>4410.5600000000004</v>
      </c>
      <c r="T4" s="4">
        <v>4444.3500000000004</v>
      </c>
      <c r="U4" s="4">
        <v>4406.8</v>
      </c>
      <c r="V4" t="s">
        <v>2709</v>
      </c>
      <c r="W4" s="5">
        <v>8.0999999999999996E-3</v>
      </c>
      <c r="Y4" s="1">
        <v>44428</v>
      </c>
      <c r="Z4" s="4">
        <v>15092.57</v>
      </c>
      <c r="AA4" s="4">
        <v>14974.49</v>
      </c>
      <c r="AB4" s="4">
        <v>15103.94</v>
      </c>
      <c r="AC4" s="4">
        <v>14970.38</v>
      </c>
      <c r="AD4" t="s">
        <v>3160</v>
      </c>
      <c r="AE4" s="5">
        <v>1.06E-2</v>
      </c>
      <c r="AG4" s="1">
        <v>44428</v>
      </c>
      <c r="AH4">
        <v>148.19</v>
      </c>
      <c r="AI4">
        <v>147.44</v>
      </c>
      <c r="AJ4">
        <v>148.5</v>
      </c>
      <c r="AK4">
        <v>146.78</v>
      </c>
      <c r="AL4" t="s">
        <v>4348</v>
      </c>
      <c r="AM4" s="5">
        <v>1.0200000000000001E-2</v>
      </c>
      <c r="AO4" s="1">
        <v>44428</v>
      </c>
      <c r="AP4">
        <v>680.26</v>
      </c>
      <c r="AQ4">
        <v>682.85</v>
      </c>
      <c r="AR4">
        <v>692.13</v>
      </c>
      <c r="AS4">
        <v>673.7</v>
      </c>
      <c r="AT4" t="s">
        <v>5480</v>
      </c>
      <c r="AU4" s="5">
        <v>1.01E-2</v>
      </c>
    </row>
    <row r="5" spans="1:47" x14ac:dyDescent="0.25">
      <c r="A5" s="1">
        <v>44429</v>
      </c>
      <c r="B5" s="4">
        <v>48868</v>
      </c>
      <c r="C5" s="4">
        <v>49332</v>
      </c>
      <c r="D5" s="4">
        <v>49784</v>
      </c>
      <c r="E5" s="4">
        <v>48290</v>
      </c>
      <c r="F5" t="s">
        <v>9</v>
      </c>
      <c r="G5" s="5">
        <v>-9.4000000000000004E-3</v>
      </c>
      <c r="I5" s="1">
        <v>44429</v>
      </c>
      <c r="J5" s="4">
        <v>3226.5</v>
      </c>
      <c r="K5" s="4">
        <v>3287.5</v>
      </c>
      <c r="L5" s="4">
        <v>3310</v>
      </c>
      <c r="M5" s="4">
        <v>3207.4</v>
      </c>
      <c r="N5" t="s">
        <v>822</v>
      </c>
      <c r="O5" s="5">
        <v>-1.8599999999999998E-2</v>
      </c>
      <c r="Q5" s="1">
        <v>44427</v>
      </c>
      <c r="R5" s="4">
        <v>4405.8</v>
      </c>
      <c r="S5" s="4">
        <v>4382.4399999999996</v>
      </c>
      <c r="T5" s="4">
        <v>4418.6099999999997</v>
      </c>
      <c r="U5" s="4">
        <v>4367.7299999999996</v>
      </c>
      <c r="V5" t="s">
        <v>2709</v>
      </c>
      <c r="W5" s="5">
        <v>1.2999999999999999E-3</v>
      </c>
      <c r="Y5" s="1">
        <v>44427</v>
      </c>
      <c r="Z5" s="4">
        <v>14933.93</v>
      </c>
      <c r="AA5" s="4">
        <v>14774.08</v>
      </c>
      <c r="AB5" s="4">
        <v>15000.19</v>
      </c>
      <c r="AC5" s="4">
        <v>14774.08</v>
      </c>
      <c r="AD5" t="s">
        <v>3161</v>
      </c>
      <c r="AE5" s="5">
        <v>5.1000000000000004E-3</v>
      </c>
      <c r="AG5" s="1">
        <v>44427</v>
      </c>
      <c r="AH5">
        <v>146.69999999999999</v>
      </c>
      <c r="AI5">
        <v>145.03</v>
      </c>
      <c r="AJ5">
        <v>148</v>
      </c>
      <c r="AK5">
        <v>144.5</v>
      </c>
      <c r="AL5" t="s">
        <v>4349</v>
      </c>
      <c r="AM5" s="5">
        <v>2.3E-3</v>
      </c>
      <c r="AO5" s="1">
        <v>44427</v>
      </c>
      <c r="AP5">
        <v>673.47</v>
      </c>
      <c r="AQ5">
        <v>678.21</v>
      </c>
      <c r="AR5">
        <v>686.55</v>
      </c>
      <c r="AS5">
        <v>667.59</v>
      </c>
      <c r="AT5" t="s">
        <v>3131</v>
      </c>
      <c r="AU5" s="5">
        <v>-2.2499999999999999E-2</v>
      </c>
    </row>
    <row r="6" spans="1:47" x14ac:dyDescent="0.25">
      <c r="A6" s="1">
        <v>44428</v>
      </c>
      <c r="B6" s="4">
        <v>49332</v>
      </c>
      <c r="C6" s="4">
        <v>46765</v>
      </c>
      <c r="D6" s="4">
        <v>49362</v>
      </c>
      <c r="E6" s="4">
        <v>46660</v>
      </c>
      <c r="F6" t="s">
        <v>10</v>
      </c>
      <c r="G6" s="5">
        <v>5.4899999999999997E-2</v>
      </c>
      <c r="I6" s="1">
        <v>44428</v>
      </c>
      <c r="J6" s="4">
        <v>3287.5</v>
      </c>
      <c r="K6" s="4">
        <v>3186.4</v>
      </c>
      <c r="L6" s="4">
        <v>3303.1</v>
      </c>
      <c r="M6" s="4">
        <v>3180.6</v>
      </c>
      <c r="N6" t="s">
        <v>1414</v>
      </c>
      <c r="O6" s="5">
        <v>3.1699999999999999E-2</v>
      </c>
      <c r="Q6" s="1">
        <v>44426</v>
      </c>
      <c r="R6" s="4">
        <v>4400.2700000000004</v>
      </c>
      <c r="S6" s="4">
        <v>4440.9399999999996</v>
      </c>
      <c r="T6" s="4">
        <v>4454.32</v>
      </c>
      <c r="U6" s="4">
        <v>4397.59</v>
      </c>
      <c r="V6" t="s">
        <v>2709</v>
      </c>
      <c r="W6" s="5">
        <v>-1.0699999999999999E-2</v>
      </c>
      <c r="Y6" s="1">
        <v>44426</v>
      </c>
      <c r="Z6" s="4">
        <v>14857.92</v>
      </c>
      <c r="AA6" s="4">
        <v>14972.97</v>
      </c>
      <c r="AB6" s="4">
        <v>15039.22</v>
      </c>
      <c r="AC6" s="4">
        <v>14847.51</v>
      </c>
      <c r="AD6" t="s">
        <v>3162</v>
      </c>
      <c r="AE6" s="5">
        <v>-9.7000000000000003E-3</v>
      </c>
      <c r="AG6" s="1">
        <v>44426</v>
      </c>
      <c r="AH6">
        <v>146.36000000000001</v>
      </c>
      <c r="AI6">
        <v>149.80000000000001</v>
      </c>
      <c r="AJ6">
        <v>150.72</v>
      </c>
      <c r="AK6">
        <v>146.15</v>
      </c>
      <c r="AL6" t="s">
        <v>4350</v>
      </c>
      <c r="AM6" s="5">
        <v>-2.5499999999999998E-2</v>
      </c>
      <c r="AO6" s="1">
        <v>44426</v>
      </c>
      <c r="AP6">
        <v>688.99</v>
      </c>
      <c r="AQ6">
        <v>669.75</v>
      </c>
      <c r="AR6">
        <v>695.77</v>
      </c>
      <c r="AS6">
        <v>669.35</v>
      </c>
      <c r="AT6" t="s">
        <v>5481</v>
      </c>
      <c r="AU6" s="5">
        <v>3.5000000000000003E-2</v>
      </c>
    </row>
    <row r="7" spans="1:47" x14ac:dyDescent="0.25">
      <c r="A7" s="1">
        <v>44427</v>
      </c>
      <c r="B7" s="4">
        <v>46765</v>
      </c>
      <c r="C7" s="4">
        <v>44744</v>
      </c>
      <c r="D7" s="4">
        <v>47060</v>
      </c>
      <c r="E7" s="4">
        <v>43992</v>
      </c>
      <c r="F7" t="s">
        <v>11</v>
      </c>
      <c r="G7" s="5">
        <v>4.5199999999999997E-2</v>
      </c>
      <c r="I7" s="1">
        <v>44427</v>
      </c>
      <c r="J7" s="4">
        <v>3186.4</v>
      </c>
      <c r="K7" s="4">
        <v>3019.8</v>
      </c>
      <c r="L7" s="4">
        <v>3188.3</v>
      </c>
      <c r="M7" s="4">
        <v>2962.8</v>
      </c>
      <c r="N7" t="s">
        <v>1415</v>
      </c>
      <c r="O7" s="5">
        <v>5.5199999999999999E-2</v>
      </c>
      <c r="Q7" s="1">
        <v>44425</v>
      </c>
      <c r="R7" s="4">
        <v>4448.08</v>
      </c>
      <c r="S7" s="4">
        <v>4462.12</v>
      </c>
      <c r="T7" s="4">
        <v>4462.12</v>
      </c>
      <c r="U7" s="4">
        <v>4417.83</v>
      </c>
      <c r="V7" t="s">
        <v>2709</v>
      </c>
      <c r="W7" s="5">
        <v>-7.0000000000000001E-3</v>
      </c>
      <c r="Y7" s="1">
        <v>44425</v>
      </c>
      <c r="Z7" s="4">
        <v>15002.83</v>
      </c>
      <c r="AA7" s="4">
        <v>15020.06</v>
      </c>
      <c r="AB7" s="4">
        <v>15062.49</v>
      </c>
      <c r="AC7" s="4">
        <v>14906.22</v>
      </c>
      <c r="AD7" t="s">
        <v>3163</v>
      </c>
      <c r="AE7" s="5">
        <v>-9.1000000000000004E-3</v>
      </c>
      <c r="AG7" s="1">
        <v>44425</v>
      </c>
      <c r="AH7">
        <v>150.19</v>
      </c>
      <c r="AI7">
        <v>150.22999999999999</v>
      </c>
      <c r="AJ7">
        <v>151.68</v>
      </c>
      <c r="AK7">
        <v>149.09</v>
      </c>
      <c r="AL7" t="s">
        <v>4351</v>
      </c>
      <c r="AM7" s="5">
        <v>-6.1999999999999998E-3</v>
      </c>
      <c r="AO7" s="1">
        <v>44425</v>
      </c>
      <c r="AP7">
        <v>665.71</v>
      </c>
      <c r="AQ7">
        <v>672.66</v>
      </c>
      <c r="AR7">
        <v>674.58</v>
      </c>
      <c r="AS7">
        <v>648.84</v>
      </c>
      <c r="AT7" t="s">
        <v>5482</v>
      </c>
      <c r="AU7" s="5">
        <v>-2.98E-2</v>
      </c>
    </row>
    <row r="8" spans="1:47" x14ac:dyDescent="0.25">
      <c r="A8" s="1">
        <v>44426</v>
      </c>
      <c r="B8" s="4">
        <v>44744</v>
      </c>
      <c r="C8" s="4">
        <v>44698</v>
      </c>
      <c r="D8" s="4">
        <v>46007.8</v>
      </c>
      <c r="E8" s="4">
        <v>44290</v>
      </c>
      <c r="F8" t="s">
        <v>12</v>
      </c>
      <c r="G8" s="5">
        <v>1E-3</v>
      </c>
      <c r="I8" s="1">
        <v>44426</v>
      </c>
      <c r="J8" s="4">
        <v>3019.8</v>
      </c>
      <c r="K8" s="4">
        <v>3013</v>
      </c>
      <c r="L8" s="4">
        <v>3124</v>
      </c>
      <c r="M8" s="4">
        <v>2955.52</v>
      </c>
      <c r="N8" t="s">
        <v>1416</v>
      </c>
      <c r="O8" s="5">
        <v>2.3E-3</v>
      </c>
      <c r="Q8" s="1">
        <v>44424</v>
      </c>
      <c r="R8" s="4">
        <v>4479.66</v>
      </c>
      <c r="S8" s="4">
        <v>4461.6499999999996</v>
      </c>
      <c r="T8" s="4">
        <v>4480.26</v>
      </c>
      <c r="U8" s="4">
        <v>4437.66</v>
      </c>
      <c r="V8" t="s">
        <v>2709</v>
      </c>
      <c r="W8" s="5">
        <v>2.5999999999999999E-3</v>
      </c>
      <c r="Y8" s="1">
        <v>44424</v>
      </c>
      <c r="Z8" s="4">
        <v>15140.77</v>
      </c>
      <c r="AA8" s="4">
        <v>15090.15</v>
      </c>
      <c r="AB8" s="4">
        <v>15141.86</v>
      </c>
      <c r="AC8" s="4">
        <v>14931.43</v>
      </c>
      <c r="AD8" t="s">
        <v>3164</v>
      </c>
      <c r="AE8" s="5">
        <v>2.9999999999999997E-4</v>
      </c>
      <c r="AG8" s="1">
        <v>44424</v>
      </c>
      <c r="AH8">
        <v>151.12</v>
      </c>
      <c r="AI8">
        <v>148.54</v>
      </c>
      <c r="AJ8">
        <v>151.19</v>
      </c>
      <c r="AK8">
        <v>146.47</v>
      </c>
      <c r="AL8" t="s">
        <v>4352</v>
      </c>
      <c r="AM8" s="5">
        <v>1.35E-2</v>
      </c>
      <c r="AO8" s="1">
        <v>44424</v>
      </c>
      <c r="AP8">
        <v>686.17</v>
      </c>
      <c r="AQ8">
        <v>705.07</v>
      </c>
      <c r="AR8">
        <v>709.5</v>
      </c>
      <c r="AS8">
        <v>676.4</v>
      </c>
      <c r="AT8" t="s">
        <v>5483</v>
      </c>
      <c r="AU8" s="5">
        <v>-4.3200000000000002E-2</v>
      </c>
    </row>
    <row r="9" spans="1:47" x14ac:dyDescent="0.25">
      <c r="A9" s="1">
        <v>44425</v>
      </c>
      <c r="B9" s="4">
        <v>44698</v>
      </c>
      <c r="C9" s="4">
        <v>45940</v>
      </c>
      <c r="D9" s="4">
        <v>47157</v>
      </c>
      <c r="E9" s="4">
        <v>44467</v>
      </c>
      <c r="F9" t="s">
        <v>13</v>
      </c>
      <c r="G9" s="5">
        <v>-2.7E-2</v>
      </c>
      <c r="I9" s="1">
        <v>44425</v>
      </c>
      <c r="J9" s="4">
        <v>3013</v>
      </c>
      <c r="K9" s="4">
        <v>3148.3</v>
      </c>
      <c r="L9" s="4">
        <v>3290.8</v>
      </c>
      <c r="M9" s="4">
        <v>2996.5</v>
      </c>
      <c r="N9" t="s">
        <v>1417</v>
      </c>
      <c r="O9" s="5">
        <v>-4.2999999999999997E-2</v>
      </c>
      <c r="Q9" s="1">
        <v>44421</v>
      </c>
      <c r="R9" s="4">
        <v>4468</v>
      </c>
      <c r="S9" s="4">
        <v>4464.84</v>
      </c>
      <c r="T9" s="4">
        <v>4468.37</v>
      </c>
      <c r="U9" s="4">
        <v>4460.82</v>
      </c>
      <c r="V9" t="s">
        <v>2709</v>
      </c>
      <c r="W9" s="5">
        <v>1.6000000000000001E-3</v>
      </c>
      <c r="Y9" s="1">
        <v>44421</v>
      </c>
      <c r="Z9" s="4">
        <v>15136.68</v>
      </c>
      <c r="AA9" s="4">
        <v>15103.09</v>
      </c>
      <c r="AB9" s="4">
        <v>15150.42</v>
      </c>
      <c r="AC9" s="4">
        <v>15079.41</v>
      </c>
      <c r="AD9" t="s">
        <v>3165</v>
      </c>
      <c r="AE9" s="5">
        <v>3.2000000000000002E-3</v>
      </c>
      <c r="AG9" s="1">
        <v>44421</v>
      </c>
      <c r="AH9">
        <v>149.1</v>
      </c>
      <c r="AI9">
        <v>148.97</v>
      </c>
      <c r="AJ9">
        <v>149.44</v>
      </c>
      <c r="AK9">
        <v>148.27000000000001</v>
      </c>
      <c r="AL9" t="s">
        <v>4353</v>
      </c>
      <c r="AM9" s="5">
        <v>1.4E-3</v>
      </c>
      <c r="AO9" s="1">
        <v>44421</v>
      </c>
      <c r="AP9">
        <v>717.17</v>
      </c>
      <c r="AQ9">
        <v>723.71</v>
      </c>
      <c r="AR9">
        <v>729.9</v>
      </c>
      <c r="AS9">
        <v>714.34</v>
      </c>
      <c r="AT9" t="s">
        <v>5484</v>
      </c>
      <c r="AU9" s="5">
        <v>-7.0000000000000001E-3</v>
      </c>
    </row>
    <row r="10" spans="1:47" x14ac:dyDescent="0.25">
      <c r="A10" s="1">
        <v>44424</v>
      </c>
      <c r="B10" s="4">
        <v>45940</v>
      </c>
      <c r="C10" s="4">
        <v>47031</v>
      </c>
      <c r="D10" s="4">
        <v>48059</v>
      </c>
      <c r="E10" s="4">
        <v>45689</v>
      </c>
      <c r="F10" t="s">
        <v>14</v>
      </c>
      <c r="G10" s="5">
        <v>-2.3199999999999998E-2</v>
      </c>
      <c r="I10" s="1">
        <v>44424</v>
      </c>
      <c r="J10" s="4">
        <v>3148.3</v>
      </c>
      <c r="K10" s="4">
        <v>3312.4</v>
      </c>
      <c r="L10" s="4">
        <v>3338.04</v>
      </c>
      <c r="M10" s="4">
        <v>3135.1</v>
      </c>
      <c r="N10" t="s">
        <v>1418</v>
      </c>
      <c r="O10" s="5">
        <v>-4.9500000000000002E-2</v>
      </c>
      <c r="Q10" s="1">
        <v>44420</v>
      </c>
      <c r="R10" s="4">
        <v>4460.84</v>
      </c>
      <c r="S10" s="4">
        <v>4446.08</v>
      </c>
      <c r="T10" s="4">
        <v>4461.7700000000004</v>
      </c>
      <c r="U10" s="4">
        <v>4435.96</v>
      </c>
      <c r="V10" t="s">
        <v>2709</v>
      </c>
      <c r="W10" s="5">
        <v>3.0000000000000001E-3</v>
      </c>
      <c r="Y10" s="1">
        <v>44420</v>
      </c>
      <c r="Z10" s="4">
        <v>15088.98</v>
      </c>
      <c r="AA10" s="4">
        <v>15012.32</v>
      </c>
      <c r="AB10" s="4">
        <v>15097.91</v>
      </c>
      <c r="AC10" s="4">
        <v>14956.78</v>
      </c>
      <c r="AD10" t="s">
        <v>3166</v>
      </c>
      <c r="AE10" s="5">
        <v>4.1000000000000003E-3</v>
      </c>
      <c r="AG10" s="1">
        <v>44420</v>
      </c>
      <c r="AH10">
        <v>148.88999999999999</v>
      </c>
      <c r="AI10">
        <v>146.19</v>
      </c>
      <c r="AJ10">
        <v>149.05000000000001</v>
      </c>
      <c r="AK10">
        <v>145.84</v>
      </c>
      <c r="AL10" t="s">
        <v>4354</v>
      </c>
      <c r="AM10" s="5">
        <v>2.0799999999999999E-2</v>
      </c>
      <c r="AO10" s="1">
        <v>44420</v>
      </c>
      <c r="AP10">
        <v>722.25</v>
      </c>
      <c r="AQ10">
        <v>706.34</v>
      </c>
      <c r="AR10">
        <v>722.8</v>
      </c>
      <c r="AS10">
        <v>699.4</v>
      </c>
      <c r="AT10" t="s">
        <v>5485</v>
      </c>
      <c r="AU10" s="5">
        <v>2.0400000000000001E-2</v>
      </c>
    </row>
    <row r="11" spans="1:47" x14ac:dyDescent="0.25">
      <c r="A11" s="1">
        <v>44423</v>
      </c>
      <c r="B11" s="4">
        <v>47031</v>
      </c>
      <c r="C11" s="4">
        <v>47084</v>
      </c>
      <c r="D11" s="4">
        <v>47355</v>
      </c>
      <c r="E11" s="4">
        <v>45556</v>
      </c>
      <c r="F11" t="s">
        <v>15</v>
      </c>
      <c r="G11" s="5">
        <v>-1.1000000000000001E-3</v>
      </c>
      <c r="I11" s="1">
        <v>44423</v>
      </c>
      <c r="J11" s="4">
        <v>3312.4</v>
      </c>
      <c r="K11" s="4">
        <v>3265.6</v>
      </c>
      <c r="L11" s="4">
        <v>3322.7</v>
      </c>
      <c r="M11" s="4">
        <v>3113.8</v>
      </c>
      <c r="N11" t="s">
        <v>1419</v>
      </c>
      <c r="O11" s="5">
        <v>1.43E-2</v>
      </c>
      <c r="Q11" s="1">
        <v>44419</v>
      </c>
      <c r="R11" s="4">
        <v>4447.7</v>
      </c>
      <c r="S11" s="4">
        <v>4442.18</v>
      </c>
      <c r="T11" s="4">
        <v>4449.4399999999996</v>
      </c>
      <c r="U11" s="4">
        <v>4436.42</v>
      </c>
      <c r="V11" t="s">
        <v>2709</v>
      </c>
      <c r="W11" s="5">
        <v>2.5000000000000001E-3</v>
      </c>
      <c r="Y11" s="1">
        <v>44419</v>
      </c>
      <c r="Z11" s="4">
        <v>15027.76</v>
      </c>
      <c r="AA11" s="4">
        <v>15102.71</v>
      </c>
      <c r="AB11" s="4">
        <v>15127.29</v>
      </c>
      <c r="AC11" s="4">
        <v>14973.42</v>
      </c>
      <c r="AD11" t="s">
        <v>3167</v>
      </c>
      <c r="AE11" s="5">
        <v>-1.6999999999999999E-3</v>
      </c>
      <c r="AG11" s="1">
        <v>44419</v>
      </c>
      <c r="AH11">
        <v>145.86000000000001</v>
      </c>
      <c r="AI11">
        <v>146.05000000000001</v>
      </c>
      <c r="AJ11">
        <v>146.72</v>
      </c>
      <c r="AK11">
        <v>145.53</v>
      </c>
      <c r="AL11" t="s">
        <v>4355</v>
      </c>
      <c r="AM11" s="5">
        <v>1.8E-3</v>
      </c>
      <c r="AO11" s="1">
        <v>44419</v>
      </c>
      <c r="AP11">
        <v>707.82</v>
      </c>
      <c r="AQ11">
        <v>712.71</v>
      </c>
      <c r="AR11">
        <v>715.18</v>
      </c>
      <c r="AS11">
        <v>704.21</v>
      </c>
      <c r="AT11" t="s">
        <v>3144</v>
      </c>
      <c r="AU11" s="5">
        <v>-3.0999999999999999E-3</v>
      </c>
    </row>
    <row r="12" spans="1:47" x14ac:dyDescent="0.25">
      <c r="A12" s="1">
        <v>44422</v>
      </c>
      <c r="B12" s="4">
        <v>47084</v>
      </c>
      <c r="C12" s="4">
        <v>47842</v>
      </c>
      <c r="D12" s="4">
        <v>48120</v>
      </c>
      <c r="E12" s="4">
        <v>46036</v>
      </c>
      <c r="F12" t="s">
        <v>16</v>
      </c>
      <c r="G12" s="5">
        <v>-1.5800000000000002E-2</v>
      </c>
      <c r="I12" s="1">
        <v>44422</v>
      </c>
      <c r="J12" s="4">
        <v>3265.6</v>
      </c>
      <c r="K12" s="4">
        <v>3324.4</v>
      </c>
      <c r="L12" s="4">
        <v>3332.5</v>
      </c>
      <c r="M12" s="4">
        <v>3206.6</v>
      </c>
      <c r="N12" t="s">
        <v>1420</v>
      </c>
      <c r="O12" s="5">
        <v>-1.77E-2</v>
      </c>
      <c r="Q12" s="1">
        <v>44418</v>
      </c>
      <c r="R12" s="4">
        <v>4436.75</v>
      </c>
      <c r="S12" s="4">
        <v>4435.79</v>
      </c>
      <c r="T12" s="4">
        <v>4445.21</v>
      </c>
      <c r="U12" s="4">
        <v>4430.03</v>
      </c>
      <c r="V12" t="s">
        <v>2709</v>
      </c>
      <c r="W12" s="5">
        <v>1E-3</v>
      </c>
      <c r="Y12" s="1">
        <v>44418</v>
      </c>
      <c r="Z12" s="4">
        <v>15053.58</v>
      </c>
      <c r="AA12" s="4">
        <v>15157.68</v>
      </c>
      <c r="AB12" s="4">
        <v>15169.34</v>
      </c>
      <c r="AC12" s="4">
        <v>15010.24</v>
      </c>
      <c r="AD12" t="s">
        <v>3168</v>
      </c>
      <c r="AE12" s="5">
        <v>-5.3E-3</v>
      </c>
      <c r="AG12" s="1">
        <v>44418</v>
      </c>
      <c r="AH12">
        <v>145.6</v>
      </c>
      <c r="AI12">
        <v>146.49</v>
      </c>
      <c r="AJ12">
        <v>147.69999999999999</v>
      </c>
      <c r="AK12">
        <v>145.31</v>
      </c>
      <c r="AL12" t="s">
        <v>4356</v>
      </c>
      <c r="AM12" s="5">
        <v>-3.3999999999999998E-3</v>
      </c>
      <c r="AO12" s="1">
        <v>44418</v>
      </c>
      <c r="AP12">
        <v>709.99</v>
      </c>
      <c r="AQ12">
        <v>713.76</v>
      </c>
      <c r="AR12">
        <v>716.4</v>
      </c>
      <c r="AS12">
        <v>702.05</v>
      </c>
      <c r="AT12" t="s">
        <v>3149</v>
      </c>
      <c r="AU12" s="5">
        <v>-5.3E-3</v>
      </c>
    </row>
    <row r="13" spans="1:47" x14ac:dyDescent="0.25">
      <c r="A13" s="1">
        <v>44421</v>
      </c>
      <c r="B13" s="4">
        <v>47842</v>
      </c>
      <c r="C13" s="4">
        <v>44423</v>
      </c>
      <c r="D13" s="4">
        <v>47866</v>
      </c>
      <c r="E13" s="4">
        <v>44276</v>
      </c>
      <c r="F13" t="s">
        <v>17</v>
      </c>
      <c r="G13" s="5">
        <v>7.6999999999999999E-2</v>
      </c>
      <c r="I13" s="1">
        <v>44421</v>
      </c>
      <c r="J13" s="4">
        <v>3324.4</v>
      </c>
      <c r="K13" s="4">
        <v>3046.2</v>
      </c>
      <c r="L13" s="4">
        <v>3328.57</v>
      </c>
      <c r="M13" s="4">
        <v>3036.12</v>
      </c>
      <c r="N13" t="s">
        <v>1421</v>
      </c>
      <c r="O13" s="5">
        <v>9.1300000000000006E-2</v>
      </c>
      <c r="Q13" s="1">
        <v>44417</v>
      </c>
      <c r="R13" s="4">
        <v>4432.3500000000004</v>
      </c>
      <c r="S13" s="4">
        <v>4437.7700000000004</v>
      </c>
      <c r="T13" s="4">
        <v>4439.3900000000003</v>
      </c>
      <c r="U13" s="4">
        <v>4424.74</v>
      </c>
      <c r="V13" t="s">
        <v>2709</v>
      </c>
      <c r="W13" s="5">
        <v>-8.9999999999999998E-4</v>
      </c>
      <c r="Y13" s="1">
        <v>44417</v>
      </c>
      <c r="Z13" s="4">
        <v>15133.11</v>
      </c>
      <c r="AA13" s="4">
        <v>15136.63</v>
      </c>
      <c r="AB13" s="4">
        <v>15154.47</v>
      </c>
      <c r="AC13" s="4">
        <v>15081.94</v>
      </c>
      <c r="AD13" t="s">
        <v>3169</v>
      </c>
      <c r="AE13" s="5">
        <v>1.6000000000000001E-3</v>
      </c>
      <c r="AG13" s="1">
        <v>44417</v>
      </c>
      <c r="AH13">
        <v>146.09</v>
      </c>
      <c r="AI13">
        <v>146.22999999999999</v>
      </c>
      <c r="AJ13">
        <v>146.66999999999999</v>
      </c>
      <c r="AK13">
        <v>145.53</v>
      </c>
      <c r="AL13" t="s">
        <v>4357</v>
      </c>
      <c r="AM13" s="5">
        <v>-2.9999999999999997E-4</v>
      </c>
      <c r="AO13" s="1">
        <v>44417</v>
      </c>
      <c r="AP13">
        <v>713.76</v>
      </c>
      <c r="AQ13">
        <v>710.16</v>
      </c>
      <c r="AR13">
        <v>718.9</v>
      </c>
      <c r="AS13">
        <v>705.13</v>
      </c>
      <c r="AT13" t="s">
        <v>3147</v>
      </c>
      <c r="AU13" s="5">
        <v>2.1000000000000001E-2</v>
      </c>
    </row>
    <row r="14" spans="1:47" x14ac:dyDescent="0.25">
      <c r="A14" s="1">
        <v>44420</v>
      </c>
      <c r="B14" s="4">
        <v>44423</v>
      </c>
      <c r="C14" s="4">
        <v>45546</v>
      </c>
      <c r="D14" s="4">
        <v>46185</v>
      </c>
      <c r="E14" s="4">
        <v>43789</v>
      </c>
      <c r="F14" t="s">
        <v>18</v>
      </c>
      <c r="G14" s="5">
        <v>-2.47E-2</v>
      </c>
      <c r="I14" s="1">
        <v>44420</v>
      </c>
      <c r="J14" s="4">
        <v>3046.2</v>
      </c>
      <c r="K14" s="4">
        <v>3163</v>
      </c>
      <c r="L14" s="4">
        <v>3236.8</v>
      </c>
      <c r="M14" s="4">
        <v>2981.8</v>
      </c>
      <c r="N14" t="s">
        <v>779</v>
      </c>
      <c r="O14" s="5">
        <v>-3.6900000000000002E-2</v>
      </c>
      <c r="Q14" s="1">
        <v>44414</v>
      </c>
      <c r="R14" s="4">
        <v>4436.5200000000004</v>
      </c>
      <c r="S14" s="4">
        <v>4429.07</v>
      </c>
      <c r="T14" s="4">
        <v>4440.82</v>
      </c>
      <c r="U14" s="4">
        <v>4429.07</v>
      </c>
      <c r="V14" t="s">
        <v>2709</v>
      </c>
      <c r="W14" s="5">
        <v>1.6999999999999999E-3</v>
      </c>
      <c r="Y14" s="1">
        <v>44414</v>
      </c>
      <c r="Z14" s="4">
        <v>15109.36</v>
      </c>
      <c r="AA14" s="4">
        <v>15128.08</v>
      </c>
      <c r="AB14" s="4">
        <v>15161.83</v>
      </c>
      <c r="AC14" s="4">
        <v>15063.68</v>
      </c>
      <c r="AD14" t="s">
        <v>3170</v>
      </c>
      <c r="AE14" s="5">
        <v>-4.7999999999999996E-3</v>
      </c>
      <c r="AG14" s="1">
        <v>44414</v>
      </c>
      <c r="AH14">
        <v>146.13999999999999</v>
      </c>
      <c r="AI14">
        <v>146.35</v>
      </c>
      <c r="AJ14">
        <v>147.11000000000001</v>
      </c>
      <c r="AK14">
        <v>145.63</v>
      </c>
      <c r="AL14" t="s">
        <v>4358</v>
      </c>
      <c r="AM14" s="5">
        <v>-6.3E-3</v>
      </c>
      <c r="AO14" s="1">
        <v>44414</v>
      </c>
      <c r="AP14">
        <v>699.1</v>
      </c>
      <c r="AQ14">
        <v>711.9</v>
      </c>
      <c r="AR14">
        <v>716.33</v>
      </c>
      <c r="AS14">
        <v>697.63</v>
      </c>
      <c r="AT14" t="s">
        <v>3148</v>
      </c>
      <c r="AU14" s="5">
        <v>-2.1700000000000001E-2</v>
      </c>
    </row>
    <row r="15" spans="1:47" x14ac:dyDescent="0.25">
      <c r="A15" s="1">
        <v>44419</v>
      </c>
      <c r="B15" s="4">
        <v>45546</v>
      </c>
      <c r="C15" s="4">
        <v>45612</v>
      </c>
      <c r="D15" s="4">
        <v>46725</v>
      </c>
      <c r="E15" s="4">
        <v>45358</v>
      </c>
      <c r="F15" t="s">
        <v>19</v>
      </c>
      <c r="G15" s="5">
        <v>-1.4E-3</v>
      </c>
      <c r="I15" s="1">
        <v>44419</v>
      </c>
      <c r="J15" s="4">
        <v>3163</v>
      </c>
      <c r="K15" s="4">
        <v>3139.9</v>
      </c>
      <c r="L15" s="4">
        <v>3270.4</v>
      </c>
      <c r="M15" s="4">
        <v>3122.7</v>
      </c>
      <c r="N15" t="s">
        <v>1422</v>
      </c>
      <c r="O15" s="5">
        <v>7.4000000000000003E-3</v>
      </c>
      <c r="Q15" s="1">
        <v>44413</v>
      </c>
      <c r="R15" s="4">
        <v>4429.1000000000004</v>
      </c>
      <c r="S15" s="4">
        <v>4408.8599999999997</v>
      </c>
      <c r="T15" s="4">
        <v>4429.76</v>
      </c>
      <c r="U15" s="4">
        <v>4408.8599999999997</v>
      </c>
      <c r="V15" t="s">
        <v>2709</v>
      </c>
      <c r="W15" s="5">
        <v>6.0000000000000001E-3</v>
      </c>
      <c r="Y15" s="1">
        <v>44413</v>
      </c>
      <c r="Z15" s="4">
        <v>15181.64</v>
      </c>
      <c r="AA15" s="4">
        <v>15106.88</v>
      </c>
      <c r="AB15" s="4">
        <v>15183.9</v>
      </c>
      <c r="AC15" s="4">
        <v>15085.42</v>
      </c>
      <c r="AD15" t="s">
        <v>3171</v>
      </c>
      <c r="AE15" s="5">
        <v>6.4999999999999997E-3</v>
      </c>
      <c r="AG15" s="1">
        <v>44413</v>
      </c>
      <c r="AH15">
        <v>147.06</v>
      </c>
      <c r="AI15">
        <v>146.9</v>
      </c>
      <c r="AJ15">
        <v>147.84</v>
      </c>
      <c r="AK15">
        <v>146.22999999999999</v>
      </c>
      <c r="AL15" t="s">
        <v>4359</v>
      </c>
      <c r="AM15" s="5">
        <v>6.9999999999999999E-4</v>
      </c>
      <c r="AO15" s="1">
        <v>44413</v>
      </c>
      <c r="AP15">
        <v>714.63</v>
      </c>
      <c r="AQ15">
        <v>716</v>
      </c>
      <c r="AR15">
        <v>720.93</v>
      </c>
      <c r="AS15">
        <v>711.6</v>
      </c>
      <c r="AT15" t="s">
        <v>5486</v>
      </c>
      <c r="AU15" s="5">
        <v>5.1999999999999998E-3</v>
      </c>
    </row>
    <row r="16" spans="1:47" x14ac:dyDescent="0.25">
      <c r="A16" s="1">
        <v>44418</v>
      </c>
      <c r="B16" s="4">
        <v>45612</v>
      </c>
      <c r="C16" s="4">
        <v>46291</v>
      </c>
      <c r="D16" s="4">
        <v>46674</v>
      </c>
      <c r="E16" s="4">
        <v>44644</v>
      </c>
      <c r="F16" t="s">
        <v>20</v>
      </c>
      <c r="G16" s="5">
        <v>-1.47E-2</v>
      </c>
      <c r="I16" s="1">
        <v>44418</v>
      </c>
      <c r="J16" s="4">
        <v>3139.9</v>
      </c>
      <c r="K16" s="4">
        <v>3165.4</v>
      </c>
      <c r="L16" s="4">
        <v>3232.7</v>
      </c>
      <c r="M16" s="4">
        <v>3054</v>
      </c>
      <c r="N16" t="s">
        <v>1423</v>
      </c>
      <c r="O16" s="5">
        <v>-8.2000000000000007E-3</v>
      </c>
      <c r="Q16" s="1">
        <v>44412</v>
      </c>
      <c r="R16" s="4">
        <v>4402.68</v>
      </c>
      <c r="S16" s="4">
        <v>4415.95</v>
      </c>
      <c r="T16" s="4">
        <v>4416.17</v>
      </c>
      <c r="U16" s="4">
        <v>4400.2299999999996</v>
      </c>
      <c r="V16" t="s">
        <v>2709</v>
      </c>
      <c r="W16" s="5">
        <v>-4.5999999999999999E-3</v>
      </c>
      <c r="Y16" s="1">
        <v>44412</v>
      </c>
      <c r="Z16" s="4">
        <v>15083.39</v>
      </c>
      <c r="AA16" s="4">
        <v>15060.34</v>
      </c>
      <c r="AB16" s="4">
        <v>15117.17</v>
      </c>
      <c r="AC16" s="4">
        <v>15017.89</v>
      </c>
      <c r="AD16" t="s">
        <v>3172</v>
      </c>
      <c r="AE16" s="5">
        <v>1.5E-3</v>
      </c>
      <c r="AG16" s="1">
        <v>44412</v>
      </c>
      <c r="AH16">
        <v>146.94999999999999</v>
      </c>
      <c r="AI16">
        <v>147.18</v>
      </c>
      <c r="AJ16">
        <v>147.77000000000001</v>
      </c>
      <c r="AK16">
        <v>146.28</v>
      </c>
      <c r="AL16" t="s">
        <v>4360</v>
      </c>
      <c r="AM16" s="5">
        <v>-2.8E-3</v>
      </c>
      <c r="AO16" s="1">
        <v>44412</v>
      </c>
      <c r="AP16">
        <v>710.92</v>
      </c>
      <c r="AQ16">
        <v>710.8</v>
      </c>
      <c r="AR16">
        <v>724.71</v>
      </c>
      <c r="AS16">
        <v>709</v>
      </c>
      <c r="AT16" t="s">
        <v>5487</v>
      </c>
      <c r="AU16" s="5">
        <v>1.6999999999999999E-3</v>
      </c>
    </row>
    <row r="17" spans="1:47" x14ac:dyDescent="0.25">
      <c r="A17" s="1">
        <v>44417</v>
      </c>
      <c r="B17" s="4">
        <v>46293</v>
      </c>
      <c r="C17" s="4">
        <v>43770</v>
      </c>
      <c r="D17" s="4">
        <v>46432.2</v>
      </c>
      <c r="E17" s="4">
        <v>42792</v>
      </c>
      <c r="F17" t="s">
        <v>21</v>
      </c>
      <c r="G17" s="5">
        <v>5.7599999999999998E-2</v>
      </c>
      <c r="I17" s="1">
        <v>44417</v>
      </c>
      <c r="J17" s="4">
        <v>3165.9</v>
      </c>
      <c r="K17" s="4">
        <v>3009.7</v>
      </c>
      <c r="L17" s="4">
        <v>3187.54</v>
      </c>
      <c r="M17" s="4">
        <v>2892.67</v>
      </c>
      <c r="N17" t="s">
        <v>1424</v>
      </c>
      <c r="O17" s="5">
        <v>5.1900000000000002E-2</v>
      </c>
      <c r="Q17" s="1">
        <v>44411</v>
      </c>
      <c r="R17" s="4">
        <v>4423.1499999999996</v>
      </c>
      <c r="S17" s="4">
        <v>4392.74</v>
      </c>
      <c r="T17" s="4">
        <v>4423.79</v>
      </c>
      <c r="U17" s="4">
        <v>4373</v>
      </c>
      <c r="V17" t="s">
        <v>2709</v>
      </c>
      <c r="W17" s="5">
        <v>8.2000000000000007E-3</v>
      </c>
      <c r="Y17" s="1">
        <v>44411</v>
      </c>
      <c r="Z17" s="4">
        <v>15061.42</v>
      </c>
      <c r="AA17" s="4">
        <v>14998.01</v>
      </c>
      <c r="AB17" s="4">
        <v>15062.21</v>
      </c>
      <c r="AC17" s="4">
        <v>14864.82</v>
      </c>
      <c r="AD17" t="s">
        <v>3173</v>
      </c>
      <c r="AE17" s="5">
        <v>6.4999999999999997E-3</v>
      </c>
      <c r="AG17" s="1">
        <v>44411</v>
      </c>
      <c r="AH17">
        <v>147.36000000000001</v>
      </c>
      <c r="AI17">
        <v>145.81</v>
      </c>
      <c r="AJ17">
        <v>148.02000000000001</v>
      </c>
      <c r="AK17">
        <v>145.19</v>
      </c>
      <c r="AL17" t="s">
        <v>4361</v>
      </c>
      <c r="AM17" s="5">
        <v>1.26E-2</v>
      </c>
      <c r="AO17" s="1">
        <v>44411</v>
      </c>
      <c r="AP17">
        <v>709.74</v>
      </c>
      <c r="AQ17">
        <v>719.1</v>
      </c>
      <c r="AR17">
        <v>722.25</v>
      </c>
      <c r="AS17">
        <v>701.13</v>
      </c>
      <c r="AT17" t="s">
        <v>5488</v>
      </c>
      <c r="AU17" s="5">
        <v>1E-4</v>
      </c>
    </row>
    <row r="18" spans="1:47" x14ac:dyDescent="0.25">
      <c r="A18" s="1">
        <v>44416</v>
      </c>
      <c r="B18" s="4">
        <v>43770</v>
      </c>
      <c r="C18" s="4">
        <v>44589</v>
      </c>
      <c r="D18" s="4">
        <v>45249</v>
      </c>
      <c r="E18" s="4">
        <v>43300</v>
      </c>
      <c r="F18" t="s">
        <v>22</v>
      </c>
      <c r="G18" s="5">
        <v>-1.84E-2</v>
      </c>
      <c r="I18" s="1">
        <v>44416</v>
      </c>
      <c r="J18" s="4">
        <v>3009.7</v>
      </c>
      <c r="K18" s="4">
        <v>3159.5</v>
      </c>
      <c r="L18" s="4">
        <v>3185.7</v>
      </c>
      <c r="M18" s="4">
        <v>2948.1</v>
      </c>
      <c r="N18" t="s">
        <v>1425</v>
      </c>
      <c r="O18" s="5">
        <v>-4.7399999999999998E-2</v>
      </c>
      <c r="Q18" s="1">
        <v>44410</v>
      </c>
      <c r="R18" s="4">
        <v>4387.1099999999997</v>
      </c>
      <c r="S18" s="4">
        <v>4406.8599999999997</v>
      </c>
      <c r="T18" s="4">
        <v>4422.18</v>
      </c>
      <c r="U18" s="4">
        <v>4384.8100000000004</v>
      </c>
      <c r="V18" t="s">
        <v>2709</v>
      </c>
      <c r="W18" s="5">
        <v>-1.9E-3</v>
      </c>
      <c r="Y18" s="1">
        <v>44410</v>
      </c>
      <c r="Z18" s="4">
        <v>14963.62</v>
      </c>
      <c r="AA18" s="4">
        <v>15047.36</v>
      </c>
      <c r="AB18" s="4">
        <v>15059.89</v>
      </c>
      <c r="AC18" s="4">
        <v>14945.19</v>
      </c>
      <c r="AD18" t="s">
        <v>3174</v>
      </c>
      <c r="AE18" s="5">
        <v>2.0000000000000001E-4</v>
      </c>
      <c r="AG18" s="1">
        <v>44410</v>
      </c>
      <c r="AH18">
        <v>145.52000000000001</v>
      </c>
      <c r="AI18">
        <v>146.47999999999999</v>
      </c>
      <c r="AJ18">
        <v>146.91999999999999</v>
      </c>
      <c r="AK18">
        <v>145.29</v>
      </c>
      <c r="AL18" t="s">
        <v>4362</v>
      </c>
      <c r="AM18" s="5">
        <v>-2.3E-3</v>
      </c>
      <c r="AO18" s="1">
        <v>44410</v>
      </c>
      <c r="AP18">
        <v>709.67</v>
      </c>
      <c r="AQ18">
        <v>699.35</v>
      </c>
      <c r="AR18">
        <v>726.85</v>
      </c>
      <c r="AS18">
        <v>698.57</v>
      </c>
      <c r="AT18" t="s">
        <v>5489</v>
      </c>
      <c r="AU18" s="5">
        <v>3.27E-2</v>
      </c>
    </row>
    <row r="19" spans="1:47" x14ac:dyDescent="0.25">
      <c r="A19" s="1">
        <v>44415</v>
      </c>
      <c r="B19" s="4">
        <v>44589</v>
      </c>
      <c r="C19" s="4">
        <v>42830</v>
      </c>
      <c r="D19" s="4">
        <v>44689.2</v>
      </c>
      <c r="E19" s="4">
        <v>42464</v>
      </c>
      <c r="F19" t="s">
        <v>23</v>
      </c>
      <c r="G19" s="5">
        <v>4.1099999999999998E-2</v>
      </c>
      <c r="I19" s="1">
        <v>44415</v>
      </c>
      <c r="J19" s="4">
        <v>3159.5</v>
      </c>
      <c r="K19" s="4">
        <v>2891</v>
      </c>
      <c r="L19" s="4">
        <v>3170</v>
      </c>
      <c r="M19" s="4">
        <v>2867.2</v>
      </c>
      <c r="N19" t="s">
        <v>1426</v>
      </c>
      <c r="O19" s="5">
        <v>9.2899999999999996E-2</v>
      </c>
      <c r="Q19" s="1">
        <v>44407</v>
      </c>
      <c r="R19" s="4">
        <v>4395.26</v>
      </c>
      <c r="S19" s="4">
        <v>4395.12</v>
      </c>
      <c r="T19" s="4">
        <v>4412.25</v>
      </c>
      <c r="U19" s="4">
        <v>4389.6499999999996</v>
      </c>
      <c r="V19" t="s">
        <v>2709</v>
      </c>
      <c r="W19" s="5">
        <v>-5.4000000000000003E-3</v>
      </c>
      <c r="Y19" s="1">
        <v>44407</v>
      </c>
      <c r="Z19" s="4">
        <v>14959.9</v>
      </c>
      <c r="AA19" s="4">
        <v>14884.37</v>
      </c>
      <c r="AB19" s="4">
        <v>14990.38</v>
      </c>
      <c r="AC19" s="4">
        <v>14884.37</v>
      </c>
      <c r="AD19" t="s">
        <v>3175</v>
      </c>
      <c r="AE19" s="5">
        <v>-5.8999999999999999E-3</v>
      </c>
      <c r="AG19" s="1">
        <v>44407</v>
      </c>
      <c r="AH19">
        <v>145.86000000000001</v>
      </c>
      <c r="AI19">
        <v>144.38</v>
      </c>
      <c r="AJ19">
        <v>146.33000000000001</v>
      </c>
      <c r="AK19">
        <v>144.11000000000001</v>
      </c>
      <c r="AL19" t="s">
        <v>4363</v>
      </c>
      <c r="AM19" s="5">
        <v>1.5E-3</v>
      </c>
      <c r="AO19" s="1">
        <v>44407</v>
      </c>
      <c r="AP19">
        <v>687.2</v>
      </c>
      <c r="AQ19">
        <v>671.76</v>
      </c>
      <c r="AR19">
        <v>697.53</v>
      </c>
      <c r="AS19">
        <v>669</v>
      </c>
      <c r="AT19" t="s">
        <v>5490</v>
      </c>
      <c r="AU19" s="5">
        <v>1.4500000000000001E-2</v>
      </c>
    </row>
    <row r="20" spans="1:47" x14ac:dyDescent="0.25">
      <c r="A20" s="1">
        <v>44414</v>
      </c>
      <c r="B20" s="4">
        <v>42830</v>
      </c>
      <c r="C20" s="4">
        <v>40887</v>
      </c>
      <c r="D20" s="4">
        <v>43294</v>
      </c>
      <c r="E20" s="4">
        <v>39933</v>
      </c>
      <c r="F20" t="s">
        <v>24</v>
      </c>
      <c r="G20" s="5">
        <v>4.7500000000000001E-2</v>
      </c>
      <c r="I20" s="1">
        <v>44414</v>
      </c>
      <c r="J20" s="4">
        <v>2891</v>
      </c>
      <c r="K20" s="4">
        <v>2829.1</v>
      </c>
      <c r="L20" s="4">
        <v>2947.4</v>
      </c>
      <c r="M20" s="4">
        <v>2723</v>
      </c>
      <c r="N20" t="s">
        <v>1427</v>
      </c>
      <c r="O20" s="5">
        <v>2.1899999999999999E-2</v>
      </c>
      <c r="Q20" s="1">
        <v>44406</v>
      </c>
      <c r="R20" s="4">
        <v>4419.1499999999996</v>
      </c>
      <c r="S20" s="4">
        <v>4403.59</v>
      </c>
      <c r="T20" s="4">
        <v>4429.97</v>
      </c>
      <c r="U20" s="4">
        <v>4403.59</v>
      </c>
      <c r="V20" t="s">
        <v>2709</v>
      </c>
      <c r="W20" s="5">
        <v>4.1999999999999997E-3</v>
      </c>
      <c r="Y20" s="1">
        <v>44406</v>
      </c>
      <c r="Z20" s="4">
        <v>15048.36</v>
      </c>
      <c r="AA20" s="4">
        <v>15014.54</v>
      </c>
      <c r="AB20" s="4">
        <v>15091.96</v>
      </c>
      <c r="AC20" s="4">
        <v>15004.42</v>
      </c>
      <c r="AD20" t="s">
        <v>3176</v>
      </c>
      <c r="AE20" s="5">
        <v>2E-3</v>
      </c>
      <c r="AG20" s="1">
        <v>44406</v>
      </c>
      <c r="AH20">
        <v>145.63999999999999</v>
      </c>
      <c r="AI20">
        <v>144.66999999999999</v>
      </c>
      <c r="AJ20">
        <v>146.54</v>
      </c>
      <c r="AK20">
        <v>144.63</v>
      </c>
      <c r="AL20" t="s">
        <v>4364</v>
      </c>
      <c r="AM20" s="5">
        <v>4.5999999999999999E-3</v>
      </c>
      <c r="AO20" s="1">
        <v>44406</v>
      </c>
      <c r="AP20">
        <v>677.35</v>
      </c>
      <c r="AQ20">
        <v>649.6</v>
      </c>
      <c r="AR20">
        <v>683.47</v>
      </c>
      <c r="AS20">
        <v>649.4</v>
      </c>
      <c r="AT20" t="s">
        <v>5491</v>
      </c>
      <c r="AU20" s="5">
        <v>4.6899999999999997E-2</v>
      </c>
    </row>
    <row r="21" spans="1:47" x14ac:dyDescent="0.25">
      <c r="A21" s="1">
        <v>44413</v>
      </c>
      <c r="B21" s="4">
        <v>40887</v>
      </c>
      <c r="C21" s="4">
        <v>39741</v>
      </c>
      <c r="D21" s="4">
        <v>41352</v>
      </c>
      <c r="E21" s="4">
        <v>37361</v>
      </c>
      <c r="F21" t="s">
        <v>25</v>
      </c>
      <c r="G21" s="5">
        <v>2.8500000000000001E-2</v>
      </c>
      <c r="I21" s="1">
        <v>44413</v>
      </c>
      <c r="J21" s="4">
        <v>2829.1</v>
      </c>
      <c r="K21" s="4">
        <v>2725.4</v>
      </c>
      <c r="L21" s="4">
        <v>2844</v>
      </c>
      <c r="M21" s="4">
        <v>2533.9</v>
      </c>
      <c r="N21" t="s">
        <v>1428</v>
      </c>
      <c r="O21" s="5">
        <v>3.7999999999999999E-2</v>
      </c>
      <c r="Q21" s="1">
        <v>44405</v>
      </c>
      <c r="R21" s="4">
        <v>4400.6499999999996</v>
      </c>
      <c r="S21" s="4">
        <v>4402.95</v>
      </c>
      <c r="T21" s="4">
        <v>4415.47</v>
      </c>
      <c r="U21" s="4">
        <v>4387.01</v>
      </c>
      <c r="V21" t="s">
        <v>2709</v>
      </c>
      <c r="W21" s="5">
        <v>-2.0000000000000001E-4</v>
      </c>
      <c r="Y21" s="1">
        <v>44405</v>
      </c>
      <c r="Z21" s="4">
        <v>15018.1</v>
      </c>
      <c r="AA21" s="4">
        <v>15005.05</v>
      </c>
      <c r="AB21" s="4">
        <v>15075.87</v>
      </c>
      <c r="AC21" s="4">
        <v>14913.57</v>
      </c>
      <c r="AD21" t="s">
        <v>3177</v>
      </c>
      <c r="AE21" s="5">
        <v>4.1000000000000003E-3</v>
      </c>
      <c r="AG21" s="1">
        <v>44405</v>
      </c>
      <c r="AH21">
        <v>144.97999999999999</v>
      </c>
      <c r="AI21">
        <v>144.79</v>
      </c>
      <c r="AJ21">
        <v>146.91999999999999</v>
      </c>
      <c r="AK21">
        <v>142.62</v>
      </c>
      <c r="AL21" t="s">
        <v>4365</v>
      </c>
      <c r="AM21" s="5">
        <v>-1.2200000000000001E-2</v>
      </c>
      <c r="AO21" s="1">
        <v>44405</v>
      </c>
      <c r="AP21">
        <v>646.98</v>
      </c>
      <c r="AQ21">
        <v>647.25</v>
      </c>
      <c r="AR21">
        <v>654.91</v>
      </c>
      <c r="AS21">
        <v>639.84</v>
      </c>
      <c r="AT21" t="s">
        <v>5492</v>
      </c>
      <c r="AU21" s="5">
        <v>3.3999999999999998E-3</v>
      </c>
    </row>
    <row r="22" spans="1:47" x14ac:dyDescent="0.25">
      <c r="A22" s="1">
        <v>44412</v>
      </c>
      <c r="B22" s="4">
        <v>39754</v>
      </c>
      <c r="C22" s="4">
        <v>38219</v>
      </c>
      <c r="D22" s="4">
        <v>39965</v>
      </c>
      <c r="E22" s="4">
        <v>37564</v>
      </c>
      <c r="F22" t="s">
        <v>26</v>
      </c>
      <c r="G22" s="5">
        <v>4.0500000000000001E-2</v>
      </c>
      <c r="I22" s="1">
        <v>44412</v>
      </c>
      <c r="J22" s="4">
        <v>2725.4</v>
      </c>
      <c r="K22" s="4">
        <v>2508.9</v>
      </c>
      <c r="L22" s="4">
        <v>2768</v>
      </c>
      <c r="M22" s="4">
        <v>2460.6</v>
      </c>
      <c r="N22" t="s">
        <v>1429</v>
      </c>
      <c r="O22" s="5">
        <v>8.6199999999999999E-2</v>
      </c>
      <c r="Q22" s="1">
        <v>44404</v>
      </c>
      <c r="R22" s="4">
        <v>4401.46</v>
      </c>
      <c r="S22" s="4">
        <v>4416.38</v>
      </c>
      <c r="T22" s="4">
        <v>4416.38</v>
      </c>
      <c r="U22" s="4">
        <v>4372.51</v>
      </c>
      <c r="V22" t="s">
        <v>2709</v>
      </c>
      <c r="W22" s="5">
        <v>-4.7000000000000002E-3</v>
      </c>
      <c r="Y22" s="1">
        <v>44404</v>
      </c>
      <c r="Z22" s="4">
        <v>14956.97</v>
      </c>
      <c r="AA22" s="4">
        <v>15101.94</v>
      </c>
      <c r="AB22" s="4">
        <v>15104.01</v>
      </c>
      <c r="AC22" s="4">
        <v>14788.11</v>
      </c>
      <c r="AD22" t="s">
        <v>3178</v>
      </c>
      <c r="AE22" s="5">
        <v>-1.12E-2</v>
      </c>
      <c r="AG22" s="1">
        <v>44404</v>
      </c>
      <c r="AH22">
        <v>146.77000000000001</v>
      </c>
      <c r="AI22">
        <v>149.06</v>
      </c>
      <c r="AJ22">
        <v>149.16</v>
      </c>
      <c r="AK22">
        <v>145.57</v>
      </c>
      <c r="AL22" t="s">
        <v>4366</v>
      </c>
      <c r="AM22" s="5">
        <v>-1.49E-2</v>
      </c>
      <c r="AO22" s="1">
        <v>44404</v>
      </c>
      <c r="AP22">
        <v>644.78</v>
      </c>
      <c r="AQ22">
        <v>663</v>
      </c>
      <c r="AR22">
        <v>666.31</v>
      </c>
      <c r="AS22">
        <v>627.27</v>
      </c>
      <c r="AT22" t="s">
        <v>5493</v>
      </c>
      <c r="AU22" s="5">
        <v>-1.95E-2</v>
      </c>
    </row>
    <row r="23" spans="1:47" x14ac:dyDescent="0.25">
      <c r="A23" s="1">
        <v>44411</v>
      </c>
      <c r="B23" s="4">
        <v>38207</v>
      </c>
      <c r="C23" s="4">
        <v>39156</v>
      </c>
      <c r="D23" s="4">
        <v>39774</v>
      </c>
      <c r="E23" s="4">
        <v>37700</v>
      </c>
      <c r="F23" t="s">
        <v>27</v>
      </c>
      <c r="G23" s="5">
        <v>-2.4199999999999999E-2</v>
      </c>
      <c r="I23" s="1">
        <v>44411</v>
      </c>
      <c r="J23" s="4">
        <v>2509</v>
      </c>
      <c r="K23" s="4">
        <v>2607.3000000000002</v>
      </c>
      <c r="L23" s="4">
        <v>2631.7</v>
      </c>
      <c r="M23" s="4">
        <v>2448.6</v>
      </c>
      <c r="N23" t="s">
        <v>1430</v>
      </c>
      <c r="O23" s="5">
        <v>-3.7699999999999997E-2</v>
      </c>
      <c r="Q23" s="1">
        <v>44403</v>
      </c>
      <c r="R23" s="4">
        <v>4422.2299999999996</v>
      </c>
      <c r="S23" s="4">
        <v>4409.58</v>
      </c>
      <c r="T23" s="4">
        <v>4422.7299999999996</v>
      </c>
      <c r="U23" s="4">
        <v>4405.45</v>
      </c>
      <c r="V23" t="s">
        <v>2709</v>
      </c>
      <c r="W23" s="5">
        <v>2.3999999999999998E-3</v>
      </c>
      <c r="Y23" s="1">
        <v>44403</v>
      </c>
      <c r="Z23" s="4">
        <v>15125.95</v>
      </c>
      <c r="AA23" s="4">
        <v>15089.71</v>
      </c>
      <c r="AB23" s="4">
        <v>15142.35</v>
      </c>
      <c r="AC23" s="4">
        <v>15048.29</v>
      </c>
      <c r="AD23" t="s">
        <v>3179</v>
      </c>
      <c r="AE23" s="5">
        <v>8.9999999999999998E-4</v>
      </c>
      <c r="AG23" s="1">
        <v>44403</v>
      </c>
      <c r="AH23">
        <v>148.99</v>
      </c>
      <c r="AI23">
        <v>148.25</v>
      </c>
      <c r="AJ23">
        <v>149.82</v>
      </c>
      <c r="AK23">
        <v>147.75</v>
      </c>
      <c r="AL23" t="s">
        <v>4367</v>
      </c>
      <c r="AM23" s="5">
        <v>2.8999999999999998E-3</v>
      </c>
      <c r="AO23" s="1">
        <v>44403</v>
      </c>
      <c r="AP23">
        <v>657.62</v>
      </c>
      <c r="AQ23">
        <v>650.24</v>
      </c>
      <c r="AR23">
        <v>668.16</v>
      </c>
      <c r="AS23">
        <v>647.11</v>
      </c>
      <c r="AT23" t="s">
        <v>5494</v>
      </c>
      <c r="AU23" s="5">
        <v>2.2100000000000002E-2</v>
      </c>
    </row>
    <row r="24" spans="1:47" x14ac:dyDescent="0.25">
      <c r="A24" s="1">
        <v>44410</v>
      </c>
      <c r="B24" s="4">
        <v>39156</v>
      </c>
      <c r="C24" s="4">
        <v>39922</v>
      </c>
      <c r="D24" s="4">
        <v>40441</v>
      </c>
      <c r="E24" s="4">
        <v>38716</v>
      </c>
      <c r="F24" t="s">
        <v>28</v>
      </c>
      <c r="G24" s="5">
        <v>-1.9199999999999998E-2</v>
      </c>
      <c r="I24" s="1">
        <v>44410</v>
      </c>
      <c r="J24" s="4">
        <v>2607.3000000000002</v>
      </c>
      <c r="K24" s="4">
        <v>2559.3000000000002</v>
      </c>
      <c r="L24" s="4">
        <v>2667</v>
      </c>
      <c r="M24" s="4">
        <v>2510.6</v>
      </c>
      <c r="N24" t="s">
        <v>1431</v>
      </c>
      <c r="O24" s="5">
        <v>1.8800000000000001E-2</v>
      </c>
      <c r="Q24" s="1">
        <v>44400</v>
      </c>
      <c r="R24" s="4">
        <v>4411.8</v>
      </c>
      <c r="S24" s="4">
        <v>4381.2</v>
      </c>
      <c r="T24" s="4">
        <v>4415.18</v>
      </c>
      <c r="U24" s="4">
        <v>4381.2</v>
      </c>
      <c r="V24" t="s">
        <v>2709</v>
      </c>
      <c r="W24" s="5">
        <v>1.01E-2</v>
      </c>
      <c r="Y24" s="1">
        <v>44400</v>
      </c>
      <c r="Z24" s="4">
        <v>15111.79</v>
      </c>
      <c r="AA24" s="4">
        <v>15004.43</v>
      </c>
      <c r="AB24" s="4">
        <v>15125.84</v>
      </c>
      <c r="AC24" s="4">
        <v>14948.04</v>
      </c>
      <c r="AD24" t="s">
        <v>3180</v>
      </c>
      <c r="AE24" s="5">
        <v>1.15E-2</v>
      </c>
      <c r="AG24" s="1">
        <v>44400</v>
      </c>
      <c r="AH24">
        <v>148.56</v>
      </c>
      <c r="AI24">
        <v>147.55000000000001</v>
      </c>
      <c r="AJ24">
        <v>148.72</v>
      </c>
      <c r="AK24">
        <v>146.91999999999999</v>
      </c>
      <c r="AL24" t="s">
        <v>4368</v>
      </c>
      <c r="AM24" s="5">
        <v>1.2E-2</v>
      </c>
      <c r="AO24" s="1">
        <v>44400</v>
      </c>
      <c r="AP24">
        <v>643.38</v>
      </c>
      <c r="AQ24">
        <v>646.36</v>
      </c>
      <c r="AR24">
        <v>648.79999999999995</v>
      </c>
      <c r="AS24">
        <v>637.29999999999995</v>
      </c>
      <c r="AT24" t="s">
        <v>5495</v>
      </c>
      <c r="AU24" s="5">
        <v>-9.1000000000000004E-3</v>
      </c>
    </row>
    <row r="25" spans="1:47" x14ac:dyDescent="0.25">
      <c r="A25" s="1">
        <v>44409</v>
      </c>
      <c r="B25" s="4">
        <v>39922</v>
      </c>
      <c r="C25" s="4">
        <v>41409</v>
      </c>
      <c r="D25" s="4">
        <v>42532</v>
      </c>
      <c r="E25" s="4">
        <v>39596</v>
      </c>
      <c r="F25" t="s">
        <v>29</v>
      </c>
      <c r="G25" s="5">
        <v>-3.5900000000000001E-2</v>
      </c>
      <c r="I25" s="1">
        <v>44409</v>
      </c>
      <c r="J25" s="4">
        <v>2559.3000000000002</v>
      </c>
      <c r="K25" s="4">
        <v>2526.8000000000002</v>
      </c>
      <c r="L25" s="4">
        <v>2697</v>
      </c>
      <c r="M25" s="4">
        <v>2512.6</v>
      </c>
      <c r="N25" t="s">
        <v>1432</v>
      </c>
      <c r="O25" s="5">
        <v>1.29E-2</v>
      </c>
      <c r="Q25" s="1">
        <v>44399</v>
      </c>
      <c r="R25" s="4">
        <v>4367.4799999999996</v>
      </c>
      <c r="S25" s="4">
        <v>4361.2700000000004</v>
      </c>
      <c r="T25" s="4">
        <v>4369.3100000000004</v>
      </c>
      <c r="U25" s="4">
        <v>4350.0600000000004</v>
      </c>
      <c r="V25" t="s">
        <v>2709</v>
      </c>
      <c r="W25" s="5">
        <v>2E-3</v>
      </c>
      <c r="Y25" s="1">
        <v>44399</v>
      </c>
      <c r="Z25" s="4">
        <v>14940.17</v>
      </c>
      <c r="AA25" s="4">
        <v>14865.47</v>
      </c>
      <c r="AB25" s="4">
        <v>14941.38</v>
      </c>
      <c r="AC25" s="4">
        <v>14865.47</v>
      </c>
      <c r="AD25" t="s">
        <v>3181</v>
      </c>
      <c r="AE25" s="5">
        <v>6.6E-3</v>
      </c>
      <c r="AG25" s="1">
        <v>44399</v>
      </c>
      <c r="AH25">
        <v>146.80000000000001</v>
      </c>
      <c r="AI25">
        <v>145.94</v>
      </c>
      <c r="AJ25">
        <v>148.19</v>
      </c>
      <c r="AK25">
        <v>145.81</v>
      </c>
      <c r="AL25" t="s">
        <v>4369</v>
      </c>
      <c r="AM25" s="5">
        <v>9.5999999999999992E-3</v>
      </c>
      <c r="AO25" s="1">
        <v>44399</v>
      </c>
      <c r="AP25">
        <v>649.26</v>
      </c>
      <c r="AQ25">
        <v>656.44</v>
      </c>
      <c r="AR25">
        <v>662.17</v>
      </c>
      <c r="AS25">
        <v>644.6</v>
      </c>
      <c r="AT25" t="s">
        <v>5496</v>
      </c>
      <c r="AU25" s="5">
        <v>-9.1999999999999998E-3</v>
      </c>
    </row>
    <row r="26" spans="1:47" x14ac:dyDescent="0.25">
      <c r="A26" s="1">
        <v>44408</v>
      </c>
      <c r="B26" s="4">
        <v>41409</v>
      </c>
      <c r="C26" s="4">
        <v>42169</v>
      </c>
      <c r="D26" s="4">
        <v>42317</v>
      </c>
      <c r="E26" s="4">
        <v>41051</v>
      </c>
      <c r="F26" t="s">
        <v>30</v>
      </c>
      <c r="G26" s="5">
        <v>-1.7999999999999999E-2</v>
      </c>
      <c r="I26" s="1">
        <v>44408</v>
      </c>
      <c r="J26" s="4">
        <v>2526.8000000000002</v>
      </c>
      <c r="K26" s="4">
        <v>2460</v>
      </c>
      <c r="L26" s="4">
        <v>2550.8000000000002</v>
      </c>
      <c r="M26" s="4">
        <v>2421.6</v>
      </c>
      <c r="N26" t="s">
        <v>1062</v>
      </c>
      <c r="O26" s="5">
        <v>2.7199999999999998E-2</v>
      </c>
      <c r="Q26" s="1">
        <v>44398</v>
      </c>
      <c r="R26" s="4">
        <v>4358.6899999999996</v>
      </c>
      <c r="S26" s="4">
        <v>4331.13</v>
      </c>
      <c r="T26" s="4">
        <v>4359.7</v>
      </c>
      <c r="U26" s="4">
        <v>4331.13</v>
      </c>
      <c r="V26" t="s">
        <v>2709</v>
      </c>
      <c r="W26" s="5">
        <v>8.2000000000000007E-3</v>
      </c>
      <c r="Y26" s="1">
        <v>44398</v>
      </c>
      <c r="Z26" s="4">
        <v>14842.63</v>
      </c>
      <c r="AA26" s="4">
        <v>14723.67</v>
      </c>
      <c r="AB26" s="4">
        <v>14843.17</v>
      </c>
      <c r="AC26" s="4">
        <v>14710.11</v>
      </c>
      <c r="AD26" t="s">
        <v>3182</v>
      </c>
      <c r="AE26" s="5">
        <v>7.7999999999999996E-3</v>
      </c>
      <c r="AG26" s="1">
        <v>44398</v>
      </c>
      <c r="AH26">
        <v>145.4</v>
      </c>
      <c r="AI26">
        <v>145.53</v>
      </c>
      <c r="AJ26">
        <v>146.13</v>
      </c>
      <c r="AK26">
        <v>144.63</v>
      </c>
      <c r="AL26" t="s">
        <v>4370</v>
      </c>
      <c r="AM26" s="5">
        <v>-5.1000000000000004E-3</v>
      </c>
      <c r="AO26" s="1">
        <v>44398</v>
      </c>
      <c r="AP26">
        <v>655.29</v>
      </c>
      <c r="AQ26">
        <v>659.61</v>
      </c>
      <c r="AR26">
        <v>664.86</v>
      </c>
      <c r="AS26">
        <v>650.29</v>
      </c>
      <c r="AT26" t="s">
        <v>5497</v>
      </c>
      <c r="AU26" s="5">
        <v>-7.9000000000000008E-3</v>
      </c>
    </row>
    <row r="27" spans="1:47" x14ac:dyDescent="0.25">
      <c r="A27" s="1">
        <v>44407</v>
      </c>
      <c r="B27" s="4">
        <v>42169</v>
      </c>
      <c r="C27" s="4">
        <v>40034.400000000001</v>
      </c>
      <c r="D27" s="4">
        <v>42244</v>
      </c>
      <c r="E27" s="4">
        <v>38373</v>
      </c>
      <c r="F27" t="s">
        <v>31</v>
      </c>
      <c r="G27" s="5">
        <v>5.3100000000000001E-2</v>
      </c>
      <c r="I27" s="1">
        <v>44407</v>
      </c>
      <c r="J27" s="4">
        <v>2460</v>
      </c>
      <c r="K27" s="4">
        <v>2384.1999999999998</v>
      </c>
      <c r="L27" s="4">
        <v>2469.4</v>
      </c>
      <c r="M27" s="4">
        <v>2319.3000000000002</v>
      </c>
      <c r="N27" t="s">
        <v>1433</v>
      </c>
      <c r="O27" s="5">
        <v>3.2199999999999999E-2</v>
      </c>
      <c r="Q27" s="1">
        <v>44397</v>
      </c>
      <c r="R27" s="4">
        <v>4323.21</v>
      </c>
      <c r="S27" s="4">
        <v>4265.1099999999997</v>
      </c>
      <c r="T27" s="4">
        <v>4336.84</v>
      </c>
      <c r="U27" s="4">
        <v>4262.05</v>
      </c>
      <c r="V27" t="s">
        <v>2709</v>
      </c>
      <c r="W27" s="5">
        <v>1.52E-2</v>
      </c>
      <c r="Y27" s="1">
        <v>44397</v>
      </c>
      <c r="Z27" s="4">
        <v>14728.21</v>
      </c>
      <c r="AA27" s="4">
        <v>14601.33</v>
      </c>
      <c r="AB27" s="4">
        <v>14790.6</v>
      </c>
      <c r="AC27" s="4">
        <v>14530.78</v>
      </c>
      <c r="AD27" t="s">
        <v>3183</v>
      </c>
      <c r="AE27" s="5">
        <v>1.23E-2</v>
      </c>
      <c r="AG27" s="1">
        <v>44397</v>
      </c>
      <c r="AH27">
        <v>146.15</v>
      </c>
      <c r="AI27">
        <v>143.46</v>
      </c>
      <c r="AJ27">
        <v>147.1</v>
      </c>
      <c r="AK27">
        <v>142.96</v>
      </c>
      <c r="AL27" t="s">
        <v>4371</v>
      </c>
      <c r="AM27" s="5">
        <v>2.5999999999999999E-2</v>
      </c>
      <c r="AO27" s="1">
        <v>44397</v>
      </c>
      <c r="AP27">
        <v>660.5</v>
      </c>
      <c r="AQ27">
        <v>651.99</v>
      </c>
      <c r="AR27">
        <v>662.39</v>
      </c>
      <c r="AS27">
        <v>640.5</v>
      </c>
      <c r="AT27" t="s">
        <v>5498</v>
      </c>
      <c r="AU27" s="5">
        <v>2.2100000000000002E-2</v>
      </c>
    </row>
    <row r="28" spans="1:47" x14ac:dyDescent="0.25">
      <c r="A28" s="1">
        <v>44406</v>
      </c>
      <c r="B28" s="4">
        <v>40041</v>
      </c>
      <c r="C28" s="4">
        <v>40004</v>
      </c>
      <c r="D28" s="4">
        <v>40623</v>
      </c>
      <c r="E28" s="4">
        <v>39282</v>
      </c>
      <c r="F28" t="s">
        <v>32</v>
      </c>
      <c r="G28" s="5">
        <v>8.9999999999999998E-4</v>
      </c>
      <c r="I28" s="1">
        <v>44406</v>
      </c>
      <c r="J28" s="4">
        <v>2383.1999999999998</v>
      </c>
      <c r="K28" s="4">
        <v>2299</v>
      </c>
      <c r="L28" s="4">
        <v>2401.3000000000002</v>
      </c>
      <c r="M28" s="4">
        <v>2267.6999999999998</v>
      </c>
      <c r="N28" t="s">
        <v>1434</v>
      </c>
      <c r="O28" s="5">
        <v>3.6600000000000001E-2</v>
      </c>
      <c r="Q28" s="1">
        <v>44396</v>
      </c>
      <c r="R28" s="4">
        <v>4258.63</v>
      </c>
      <c r="S28" s="4">
        <v>4296.3999999999996</v>
      </c>
      <c r="T28" s="4">
        <v>4296.3999999999996</v>
      </c>
      <c r="U28" s="4">
        <v>4233.13</v>
      </c>
      <c r="V28" t="s">
        <v>2709</v>
      </c>
      <c r="W28" s="5">
        <v>-1.5800000000000002E-2</v>
      </c>
      <c r="Y28" s="1">
        <v>44396</v>
      </c>
      <c r="Z28" s="4">
        <v>14549.09</v>
      </c>
      <c r="AA28" s="4">
        <v>14517.96</v>
      </c>
      <c r="AB28" s="4">
        <v>14578.96</v>
      </c>
      <c r="AC28" s="4">
        <v>14455.07</v>
      </c>
      <c r="AD28" t="s">
        <v>3184</v>
      </c>
      <c r="AE28" s="5">
        <v>-8.9999999999999993E-3</v>
      </c>
      <c r="AG28" s="1">
        <v>44396</v>
      </c>
      <c r="AH28">
        <v>142.44999999999999</v>
      </c>
      <c r="AI28">
        <v>143.75</v>
      </c>
      <c r="AJ28">
        <v>144.07</v>
      </c>
      <c r="AK28">
        <v>141.66999999999999</v>
      </c>
      <c r="AL28" t="s">
        <v>4372</v>
      </c>
      <c r="AM28" s="5">
        <v>-2.69E-2</v>
      </c>
      <c r="AO28" s="1">
        <v>44396</v>
      </c>
      <c r="AP28">
        <v>646.22</v>
      </c>
      <c r="AQ28">
        <v>629.89</v>
      </c>
      <c r="AR28">
        <v>647.20000000000005</v>
      </c>
      <c r="AS28">
        <v>621.29</v>
      </c>
      <c r="AT28" t="s">
        <v>5499</v>
      </c>
      <c r="AU28" s="5">
        <v>3.0999999999999999E-3</v>
      </c>
    </row>
    <row r="29" spans="1:47" x14ac:dyDescent="0.25">
      <c r="A29" s="1">
        <v>44405</v>
      </c>
      <c r="B29" s="4">
        <v>40004</v>
      </c>
      <c r="C29" s="4">
        <v>39563</v>
      </c>
      <c r="D29" s="4">
        <v>40899</v>
      </c>
      <c r="E29" s="4">
        <v>38822</v>
      </c>
      <c r="F29" t="s">
        <v>33</v>
      </c>
      <c r="G29" s="5">
        <v>1.11E-2</v>
      </c>
      <c r="I29" s="1">
        <v>44405</v>
      </c>
      <c r="J29" s="4">
        <v>2299</v>
      </c>
      <c r="K29" s="4">
        <v>2303.6999999999998</v>
      </c>
      <c r="L29" s="4">
        <v>2346.4699999999998</v>
      </c>
      <c r="M29" s="4">
        <v>2246.8000000000002</v>
      </c>
      <c r="N29" t="s">
        <v>1435</v>
      </c>
      <c r="O29" s="5">
        <v>-2E-3</v>
      </c>
      <c r="Q29" s="1">
        <v>44393</v>
      </c>
      <c r="R29" s="4">
        <v>4327.16</v>
      </c>
      <c r="S29" s="4">
        <v>4367.43</v>
      </c>
      <c r="T29" s="4">
        <v>4375.09</v>
      </c>
      <c r="U29" s="4">
        <v>4322.53</v>
      </c>
      <c r="V29" t="s">
        <v>2709</v>
      </c>
      <c r="W29" s="5">
        <v>-7.4999999999999997E-3</v>
      </c>
      <c r="Y29" s="1">
        <v>44393</v>
      </c>
      <c r="Z29" s="4">
        <v>14681.38</v>
      </c>
      <c r="AA29" s="4">
        <v>14842.08</v>
      </c>
      <c r="AB29" s="4">
        <v>14875.97</v>
      </c>
      <c r="AC29" s="4">
        <v>14667.1</v>
      </c>
      <c r="AD29" t="s">
        <v>3185</v>
      </c>
      <c r="AE29" s="5">
        <v>-7.7000000000000002E-3</v>
      </c>
      <c r="AG29" s="1">
        <v>44393</v>
      </c>
      <c r="AH29">
        <v>146.38999999999999</v>
      </c>
      <c r="AI29">
        <v>148.46</v>
      </c>
      <c r="AJ29">
        <v>149.76</v>
      </c>
      <c r="AK29">
        <v>145.88</v>
      </c>
      <c r="AL29" t="s">
        <v>4373</v>
      </c>
      <c r="AM29" s="5">
        <v>-1.41E-2</v>
      </c>
      <c r="AO29" s="1">
        <v>44393</v>
      </c>
      <c r="AP29">
        <v>644.22</v>
      </c>
      <c r="AQ29">
        <v>654.67999999999995</v>
      </c>
      <c r="AR29">
        <v>656.7</v>
      </c>
      <c r="AS29">
        <v>642.20000000000005</v>
      </c>
      <c r="AT29" t="s">
        <v>5500</v>
      </c>
      <c r="AU29" s="5">
        <v>-9.7999999999999997E-3</v>
      </c>
    </row>
    <row r="30" spans="1:47" x14ac:dyDescent="0.25">
      <c r="A30" s="1">
        <v>44404</v>
      </c>
      <c r="B30" s="4">
        <v>39563</v>
      </c>
      <c r="C30" s="4">
        <v>37296</v>
      </c>
      <c r="D30" s="4">
        <v>39563</v>
      </c>
      <c r="E30" s="4">
        <v>36436</v>
      </c>
      <c r="F30" t="s">
        <v>10</v>
      </c>
      <c r="G30" s="5">
        <v>6.08E-2</v>
      </c>
      <c r="I30" s="1">
        <v>44404</v>
      </c>
      <c r="J30" s="4">
        <v>2303.6999999999998</v>
      </c>
      <c r="K30" s="4">
        <v>2231.1</v>
      </c>
      <c r="L30" s="4">
        <v>2319.3000000000002</v>
      </c>
      <c r="M30" s="4">
        <v>2153.1</v>
      </c>
      <c r="N30" t="s">
        <v>1436</v>
      </c>
      <c r="O30" s="5">
        <v>3.2500000000000001E-2</v>
      </c>
      <c r="Q30" s="1">
        <v>44392</v>
      </c>
      <c r="R30" s="4">
        <v>4360.03</v>
      </c>
      <c r="S30" s="4">
        <v>4369.0200000000004</v>
      </c>
      <c r="T30" s="4">
        <v>4369.0200000000004</v>
      </c>
      <c r="U30" s="4">
        <v>4340.7</v>
      </c>
      <c r="V30" t="s">
        <v>2709</v>
      </c>
      <c r="W30" s="5">
        <v>-3.3E-3</v>
      </c>
      <c r="Y30" s="1">
        <v>44392</v>
      </c>
      <c r="Z30" s="4">
        <v>14794.69</v>
      </c>
      <c r="AA30" s="4">
        <v>14903.49</v>
      </c>
      <c r="AB30" s="4">
        <v>14907.51</v>
      </c>
      <c r="AC30" s="4">
        <v>14717.55</v>
      </c>
      <c r="AD30" t="s">
        <v>3186</v>
      </c>
      <c r="AE30" s="5">
        <v>-7.1000000000000004E-3</v>
      </c>
      <c r="AG30" s="1">
        <v>44392</v>
      </c>
      <c r="AH30">
        <v>148.47999999999999</v>
      </c>
      <c r="AI30">
        <v>149.25</v>
      </c>
      <c r="AJ30">
        <v>149.97999999999999</v>
      </c>
      <c r="AK30">
        <v>147.1</v>
      </c>
      <c r="AL30" t="s">
        <v>4374</v>
      </c>
      <c r="AM30" s="5">
        <v>-4.4999999999999997E-3</v>
      </c>
      <c r="AO30" s="1">
        <v>44392</v>
      </c>
      <c r="AP30">
        <v>650.6</v>
      </c>
      <c r="AQ30">
        <v>657.79</v>
      </c>
      <c r="AR30">
        <v>666</v>
      </c>
      <c r="AS30">
        <v>637.99</v>
      </c>
      <c r="AT30" t="s">
        <v>3125</v>
      </c>
      <c r="AU30" s="5">
        <v>-4.3E-3</v>
      </c>
    </row>
    <row r="31" spans="1:47" x14ac:dyDescent="0.25">
      <c r="A31" s="1">
        <v>44403</v>
      </c>
      <c r="B31" s="4">
        <v>37296</v>
      </c>
      <c r="C31" s="4">
        <v>35422</v>
      </c>
      <c r="D31" s="4">
        <v>40515.599999999999</v>
      </c>
      <c r="E31" s="4">
        <v>35276</v>
      </c>
      <c r="F31" t="s">
        <v>34</v>
      </c>
      <c r="G31" s="5">
        <v>5.3400000000000003E-2</v>
      </c>
      <c r="I31" s="1">
        <v>44403</v>
      </c>
      <c r="J31" s="4">
        <v>2231.1</v>
      </c>
      <c r="K31" s="4">
        <v>2192</v>
      </c>
      <c r="L31" s="4">
        <v>2430.1999999999998</v>
      </c>
      <c r="M31" s="4">
        <v>2176.5</v>
      </c>
      <c r="N31" t="s">
        <v>1437</v>
      </c>
      <c r="O31" s="5">
        <v>1.7899999999999999E-2</v>
      </c>
      <c r="Q31" s="1">
        <v>44391</v>
      </c>
      <c r="R31" s="4">
        <v>4374.3</v>
      </c>
      <c r="S31" s="4">
        <v>4380.1099999999997</v>
      </c>
      <c r="T31" s="4">
        <v>4393.68</v>
      </c>
      <c r="U31" s="4">
        <v>4362.3599999999997</v>
      </c>
      <c r="V31" t="s">
        <v>2709</v>
      </c>
      <c r="W31" s="5">
        <v>1.1999999999999999E-3</v>
      </c>
      <c r="Y31" s="1">
        <v>44391</v>
      </c>
      <c r="Z31" s="4">
        <v>14900.44</v>
      </c>
      <c r="AA31" s="4">
        <v>14984.86</v>
      </c>
      <c r="AB31" s="4">
        <v>15001.13</v>
      </c>
      <c r="AC31" s="4">
        <v>14871.73</v>
      </c>
      <c r="AD31" t="s">
        <v>3187</v>
      </c>
      <c r="AE31" s="5">
        <v>1.6999999999999999E-3</v>
      </c>
      <c r="AG31" s="1">
        <v>44391</v>
      </c>
      <c r="AH31">
        <v>149.15</v>
      </c>
      <c r="AI31">
        <v>148</v>
      </c>
      <c r="AJ31">
        <v>149.57</v>
      </c>
      <c r="AK31">
        <v>147.69999999999999</v>
      </c>
      <c r="AL31" t="s">
        <v>4375</v>
      </c>
      <c r="AM31" s="5">
        <v>2.41E-2</v>
      </c>
      <c r="AO31" s="1">
        <v>44391</v>
      </c>
      <c r="AP31">
        <v>653.38</v>
      </c>
      <c r="AQ31">
        <v>671</v>
      </c>
      <c r="AR31">
        <v>678.34</v>
      </c>
      <c r="AS31">
        <v>652.98</v>
      </c>
      <c r="AT31" t="s">
        <v>5501</v>
      </c>
      <c r="AU31" s="5">
        <v>-2.2700000000000001E-2</v>
      </c>
    </row>
    <row r="32" spans="1:47" x14ac:dyDescent="0.25">
      <c r="A32" s="1">
        <v>44402</v>
      </c>
      <c r="B32" s="4">
        <v>35407</v>
      </c>
      <c r="C32" s="4">
        <v>34620</v>
      </c>
      <c r="D32" s="4">
        <v>35430</v>
      </c>
      <c r="E32" s="4">
        <v>33906</v>
      </c>
      <c r="F32" t="s">
        <v>35</v>
      </c>
      <c r="G32" s="5">
        <v>4.6199999999999998E-2</v>
      </c>
      <c r="I32" s="1">
        <v>44402</v>
      </c>
      <c r="J32" s="4">
        <v>2191.9</v>
      </c>
      <c r="K32" s="4">
        <v>2178.8000000000002</v>
      </c>
      <c r="L32" s="4">
        <v>2198</v>
      </c>
      <c r="M32" s="4">
        <v>2110.5</v>
      </c>
      <c r="N32" t="s">
        <v>1438</v>
      </c>
      <c r="O32" s="5">
        <v>1.7100000000000001E-2</v>
      </c>
      <c r="Q32" s="1">
        <v>44390</v>
      </c>
      <c r="R32" s="4">
        <v>4369.21</v>
      </c>
      <c r="S32" s="4">
        <v>4381.07</v>
      </c>
      <c r="T32" s="4">
        <v>4392.37</v>
      </c>
      <c r="U32" s="4">
        <v>4366.92</v>
      </c>
      <c r="V32" t="s">
        <v>2709</v>
      </c>
      <c r="W32" s="5">
        <v>-3.5000000000000001E-3</v>
      </c>
      <c r="Y32" s="1">
        <v>44390</v>
      </c>
      <c r="Z32" s="4">
        <v>14874.54</v>
      </c>
      <c r="AA32" s="4">
        <v>14871.04</v>
      </c>
      <c r="AB32" s="4">
        <v>15002.28</v>
      </c>
      <c r="AC32" s="4">
        <v>14843.8</v>
      </c>
      <c r="AD32" t="s">
        <v>3188</v>
      </c>
      <c r="AE32" s="5">
        <v>-2.0000000000000001E-4</v>
      </c>
      <c r="AG32" s="1">
        <v>44390</v>
      </c>
      <c r="AH32">
        <v>145.63999999999999</v>
      </c>
      <c r="AI32">
        <v>143.69999999999999</v>
      </c>
      <c r="AJ32">
        <v>147.46</v>
      </c>
      <c r="AK32">
        <v>143.69999999999999</v>
      </c>
      <c r="AL32" t="s">
        <v>4376</v>
      </c>
      <c r="AM32" s="5">
        <v>7.9000000000000008E-3</v>
      </c>
      <c r="AO32" s="1">
        <v>44390</v>
      </c>
      <c r="AP32">
        <v>668.54</v>
      </c>
      <c r="AQ32">
        <v>686.95</v>
      </c>
      <c r="AR32">
        <v>692.86</v>
      </c>
      <c r="AS32">
        <v>666.33</v>
      </c>
      <c r="AT32" t="s">
        <v>5502</v>
      </c>
      <c r="AU32" s="5">
        <v>-2.5000000000000001E-2</v>
      </c>
    </row>
    <row r="33" spans="1:47" x14ac:dyDescent="0.25">
      <c r="A33" s="1">
        <v>44401</v>
      </c>
      <c r="B33" s="4">
        <v>33845</v>
      </c>
      <c r="C33" s="4">
        <v>33597.1</v>
      </c>
      <c r="D33" s="4">
        <v>34043</v>
      </c>
      <c r="E33" s="4">
        <v>33422</v>
      </c>
      <c r="F33" t="s">
        <v>36</v>
      </c>
      <c r="G33" s="5">
        <v>7.4000000000000003E-3</v>
      </c>
      <c r="I33" s="1">
        <v>44401</v>
      </c>
      <c r="J33" s="4">
        <v>2155.1</v>
      </c>
      <c r="K33" s="4">
        <v>2123.0300000000002</v>
      </c>
      <c r="L33" s="4">
        <v>2169</v>
      </c>
      <c r="M33" s="4">
        <v>2107.3000000000002</v>
      </c>
      <c r="N33" t="s">
        <v>1439</v>
      </c>
      <c r="O33" s="5">
        <v>1.5100000000000001E-2</v>
      </c>
      <c r="Q33" s="1">
        <v>44389</v>
      </c>
      <c r="R33" s="4">
        <v>4384.63</v>
      </c>
      <c r="S33" s="4">
        <v>4372.41</v>
      </c>
      <c r="T33" s="4">
        <v>4386.68</v>
      </c>
      <c r="U33" s="4">
        <v>4364.03</v>
      </c>
      <c r="V33" t="s">
        <v>2709</v>
      </c>
      <c r="W33" s="5">
        <v>3.5000000000000001E-3</v>
      </c>
      <c r="Y33" s="1">
        <v>44389</v>
      </c>
      <c r="Z33" s="4">
        <v>14877.89</v>
      </c>
      <c r="AA33" s="4">
        <v>14878.71</v>
      </c>
      <c r="AB33" s="4">
        <v>14899.46</v>
      </c>
      <c r="AC33" s="4">
        <v>14813.79</v>
      </c>
      <c r="AD33" t="s">
        <v>3189</v>
      </c>
      <c r="AE33" s="5">
        <v>3.5000000000000001E-3</v>
      </c>
      <c r="AG33" s="1">
        <v>44389</v>
      </c>
      <c r="AH33">
        <v>144.5</v>
      </c>
      <c r="AI33">
        <v>146.22</v>
      </c>
      <c r="AJ33">
        <v>146.22</v>
      </c>
      <c r="AK33">
        <v>144.04</v>
      </c>
      <c r="AL33" t="s">
        <v>4377</v>
      </c>
      <c r="AM33" s="5">
        <v>-4.1999999999999997E-3</v>
      </c>
      <c r="AO33" s="1">
        <v>44389</v>
      </c>
      <c r="AP33">
        <v>685.7</v>
      </c>
      <c r="AQ33">
        <v>662.87</v>
      </c>
      <c r="AR33">
        <v>687.08</v>
      </c>
      <c r="AS33">
        <v>662.87</v>
      </c>
      <c r="AT33" t="s">
        <v>5503</v>
      </c>
      <c r="AU33" s="5">
        <v>4.3799999999999999E-2</v>
      </c>
    </row>
    <row r="34" spans="1:47" x14ac:dyDescent="0.25">
      <c r="A34" s="1">
        <v>44400</v>
      </c>
      <c r="B34" s="4">
        <v>33597.1</v>
      </c>
      <c r="C34" s="4">
        <v>32320</v>
      </c>
      <c r="D34" s="4">
        <v>33625.300000000003</v>
      </c>
      <c r="E34" s="4">
        <v>32020</v>
      </c>
      <c r="F34" t="s">
        <v>37</v>
      </c>
      <c r="G34" s="5">
        <v>3.95E-2</v>
      </c>
      <c r="I34" s="1">
        <v>44400</v>
      </c>
      <c r="J34" s="4">
        <v>2123.0300000000002</v>
      </c>
      <c r="K34" s="4">
        <v>2025.3</v>
      </c>
      <c r="L34" s="4">
        <v>2130.5100000000002</v>
      </c>
      <c r="M34" s="4">
        <v>2000.1</v>
      </c>
      <c r="N34" t="s">
        <v>1208</v>
      </c>
      <c r="O34" s="5">
        <v>4.8300000000000003E-2</v>
      </c>
      <c r="Q34" s="1">
        <v>44386</v>
      </c>
      <c r="R34" s="4">
        <v>4369.55</v>
      </c>
      <c r="S34" s="4">
        <v>4329.38</v>
      </c>
      <c r="T34" s="4">
        <v>4371.6000000000004</v>
      </c>
      <c r="U34" s="4">
        <v>4329.38</v>
      </c>
      <c r="V34" t="s">
        <v>2709</v>
      </c>
      <c r="W34" s="5">
        <v>1.1299999999999999E-2</v>
      </c>
      <c r="Y34" s="1">
        <v>44386</v>
      </c>
      <c r="Z34" s="4">
        <v>14826.09</v>
      </c>
      <c r="AA34" s="4">
        <v>14709.33</v>
      </c>
      <c r="AB34" s="4">
        <v>14838.72</v>
      </c>
      <c r="AC34" s="4">
        <v>14685.54</v>
      </c>
      <c r="AD34" t="s">
        <v>3190</v>
      </c>
      <c r="AE34" s="5">
        <v>7.1000000000000004E-3</v>
      </c>
      <c r="AG34" s="1">
        <v>44386</v>
      </c>
      <c r="AH34">
        <v>145.11000000000001</v>
      </c>
      <c r="AI34">
        <v>142.75</v>
      </c>
      <c r="AJ34">
        <v>145.65</v>
      </c>
      <c r="AK34">
        <v>142.65</v>
      </c>
      <c r="AL34" t="s">
        <v>4378</v>
      </c>
      <c r="AM34" s="5">
        <v>1.3100000000000001E-2</v>
      </c>
      <c r="AO34" s="1">
        <v>44386</v>
      </c>
      <c r="AP34">
        <v>656.95</v>
      </c>
      <c r="AQ34">
        <v>653.17999999999995</v>
      </c>
      <c r="AR34">
        <v>658.91</v>
      </c>
      <c r="AS34">
        <v>644.69000000000005</v>
      </c>
      <c r="AT34" t="s">
        <v>5504</v>
      </c>
      <c r="AU34" s="5">
        <v>6.3E-3</v>
      </c>
    </row>
    <row r="35" spans="1:47" x14ac:dyDescent="0.25">
      <c r="A35" s="1">
        <v>44399</v>
      </c>
      <c r="B35" s="4">
        <v>32320</v>
      </c>
      <c r="C35" s="4">
        <v>32141</v>
      </c>
      <c r="D35" s="4">
        <v>32609.7</v>
      </c>
      <c r="E35" s="4">
        <v>31747</v>
      </c>
      <c r="F35" t="s">
        <v>38</v>
      </c>
      <c r="G35" s="5">
        <v>5.5999999999999999E-3</v>
      </c>
      <c r="I35" s="1">
        <v>44399</v>
      </c>
      <c r="J35" s="4">
        <v>2025.3</v>
      </c>
      <c r="K35" s="4">
        <v>1994.7</v>
      </c>
      <c r="L35" s="4">
        <v>2046.6</v>
      </c>
      <c r="M35" s="4">
        <v>1950.3</v>
      </c>
      <c r="N35" t="s">
        <v>1440</v>
      </c>
      <c r="O35" s="5">
        <v>1.5299999999999999E-2</v>
      </c>
      <c r="Q35" s="1">
        <v>44385</v>
      </c>
      <c r="R35" s="4">
        <v>4320.82</v>
      </c>
      <c r="S35" s="4">
        <v>4321.07</v>
      </c>
      <c r="T35" s="4">
        <v>4330.88</v>
      </c>
      <c r="U35" s="4">
        <v>4289.37</v>
      </c>
      <c r="V35" t="s">
        <v>2709</v>
      </c>
      <c r="W35" s="5">
        <v>-8.6E-3</v>
      </c>
      <c r="Y35" s="1">
        <v>44385</v>
      </c>
      <c r="Z35" s="4">
        <v>14722.14</v>
      </c>
      <c r="AA35" s="4">
        <v>14577.67</v>
      </c>
      <c r="AB35" s="4">
        <v>14763.67</v>
      </c>
      <c r="AC35" s="4">
        <v>14551.76</v>
      </c>
      <c r="AD35" t="s">
        <v>3191</v>
      </c>
      <c r="AE35" s="5">
        <v>-6.0000000000000001E-3</v>
      </c>
      <c r="AG35" s="1">
        <v>44385</v>
      </c>
      <c r="AH35">
        <v>143.24</v>
      </c>
      <c r="AI35">
        <v>141.49</v>
      </c>
      <c r="AJ35">
        <v>144.05000000000001</v>
      </c>
      <c r="AK35">
        <v>140.69</v>
      </c>
      <c r="AL35" t="s">
        <v>4379</v>
      </c>
      <c r="AM35" s="5">
        <v>-9.1999999999999998E-3</v>
      </c>
      <c r="AO35" s="1">
        <v>44385</v>
      </c>
      <c r="AP35">
        <v>652.80999999999995</v>
      </c>
      <c r="AQ35">
        <v>628.37</v>
      </c>
      <c r="AR35">
        <v>654.42999999999995</v>
      </c>
      <c r="AS35">
        <v>620.46</v>
      </c>
      <c r="AT35" t="s">
        <v>5505</v>
      </c>
      <c r="AU35" s="5">
        <v>1.2699999999999999E-2</v>
      </c>
    </row>
    <row r="36" spans="1:47" x14ac:dyDescent="0.25">
      <c r="A36" s="1">
        <v>44398</v>
      </c>
      <c r="B36" s="4">
        <v>32141</v>
      </c>
      <c r="C36" s="4">
        <v>29806.1</v>
      </c>
      <c r="D36" s="4">
        <v>32804</v>
      </c>
      <c r="E36" s="4">
        <v>29545</v>
      </c>
      <c r="F36" t="s">
        <v>39</v>
      </c>
      <c r="G36" s="5">
        <v>7.8299999999999995E-2</v>
      </c>
      <c r="I36" s="1">
        <v>44398</v>
      </c>
      <c r="J36" s="4">
        <v>1994.7</v>
      </c>
      <c r="K36" s="4">
        <v>1787.8</v>
      </c>
      <c r="L36" s="4">
        <v>2031</v>
      </c>
      <c r="M36" s="4">
        <v>1757</v>
      </c>
      <c r="N36" t="s">
        <v>1441</v>
      </c>
      <c r="O36" s="5">
        <v>0.1157</v>
      </c>
      <c r="Q36" s="1">
        <v>44384</v>
      </c>
      <c r="R36" s="4">
        <v>4358.13</v>
      </c>
      <c r="S36" s="4">
        <v>4351.01</v>
      </c>
      <c r="T36" s="4">
        <v>4361.88</v>
      </c>
      <c r="U36" s="4">
        <v>4329.79</v>
      </c>
      <c r="V36" t="s">
        <v>2709</v>
      </c>
      <c r="W36" s="5">
        <v>3.3999999999999998E-3</v>
      </c>
      <c r="Y36" s="1">
        <v>44384</v>
      </c>
      <c r="Z36" s="4">
        <v>14810.54</v>
      </c>
      <c r="AA36" s="4">
        <v>14889.76</v>
      </c>
      <c r="AB36" s="4">
        <v>14891.19</v>
      </c>
      <c r="AC36" s="4">
        <v>14735.75</v>
      </c>
      <c r="AD36" t="s">
        <v>3192</v>
      </c>
      <c r="AE36" s="5">
        <v>1.6000000000000001E-3</v>
      </c>
      <c r="AG36" s="1">
        <v>44384</v>
      </c>
      <c r="AH36">
        <v>144.57</v>
      </c>
      <c r="AI36">
        <v>143.58000000000001</v>
      </c>
      <c r="AJ36">
        <v>144.88</v>
      </c>
      <c r="AK36">
        <v>142.74</v>
      </c>
      <c r="AL36" t="s">
        <v>4380</v>
      </c>
      <c r="AM36" s="5">
        <v>1.7999999999999999E-2</v>
      </c>
      <c r="AO36" s="1">
        <v>44384</v>
      </c>
      <c r="AP36">
        <v>644.65</v>
      </c>
      <c r="AQ36">
        <v>664.27</v>
      </c>
      <c r="AR36">
        <v>665.7</v>
      </c>
      <c r="AS36">
        <v>638.32000000000005</v>
      </c>
      <c r="AT36" t="s">
        <v>5506</v>
      </c>
      <c r="AU36" s="5">
        <v>-2.2599999999999999E-2</v>
      </c>
    </row>
    <row r="37" spans="1:47" x14ac:dyDescent="0.25">
      <c r="A37" s="1">
        <v>44397</v>
      </c>
      <c r="B37" s="4">
        <v>29806.1</v>
      </c>
      <c r="C37" s="4">
        <v>30847</v>
      </c>
      <c r="D37" s="4">
        <v>31075</v>
      </c>
      <c r="E37" s="4">
        <v>29341</v>
      </c>
      <c r="F37" t="s">
        <v>40</v>
      </c>
      <c r="G37" s="5">
        <v>-3.3700000000000001E-2</v>
      </c>
      <c r="I37" s="1">
        <v>44397</v>
      </c>
      <c r="J37" s="4">
        <v>1787.8</v>
      </c>
      <c r="K37" s="4">
        <v>1818.2</v>
      </c>
      <c r="L37" s="4">
        <v>1841.9</v>
      </c>
      <c r="M37" s="4">
        <v>1721.8</v>
      </c>
      <c r="N37" t="s">
        <v>1442</v>
      </c>
      <c r="O37" s="5">
        <v>-1.67E-2</v>
      </c>
      <c r="Q37" s="1">
        <v>44383</v>
      </c>
      <c r="R37" s="4">
        <v>4343.54</v>
      </c>
      <c r="S37" s="4">
        <v>4356.46</v>
      </c>
      <c r="T37" s="4">
        <v>4356.46</v>
      </c>
      <c r="U37" s="4">
        <v>4314.37</v>
      </c>
      <c r="V37" t="s">
        <v>2709</v>
      </c>
      <c r="W37" s="5">
        <v>-2E-3</v>
      </c>
      <c r="Y37" s="1">
        <v>44383</v>
      </c>
      <c r="Z37" s="4">
        <v>14786.36</v>
      </c>
      <c r="AA37" s="4">
        <v>14755.15</v>
      </c>
      <c r="AB37" s="4">
        <v>14797.45</v>
      </c>
      <c r="AC37" s="4">
        <v>14635.31</v>
      </c>
      <c r="AD37" t="s">
        <v>3193</v>
      </c>
      <c r="AE37" s="5">
        <v>4.0000000000000001E-3</v>
      </c>
      <c r="AG37" s="1">
        <v>44383</v>
      </c>
      <c r="AH37">
        <v>142.02000000000001</v>
      </c>
      <c r="AI37">
        <v>140.16999999999999</v>
      </c>
      <c r="AJ37">
        <v>143.11000000000001</v>
      </c>
      <c r="AK37">
        <v>140.15</v>
      </c>
      <c r="AL37" t="s">
        <v>4381</v>
      </c>
      <c r="AM37" s="5">
        <v>1.47E-2</v>
      </c>
      <c r="AO37" s="1">
        <v>44383</v>
      </c>
      <c r="AP37">
        <v>659.58</v>
      </c>
      <c r="AQ37">
        <v>681.71</v>
      </c>
      <c r="AR37">
        <v>684</v>
      </c>
      <c r="AS37">
        <v>651.4</v>
      </c>
      <c r="AT37" t="s">
        <v>5507</v>
      </c>
      <c r="AU37" s="5">
        <v>-2.8500000000000001E-2</v>
      </c>
    </row>
    <row r="38" spans="1:47" x14ac:dyDescent="0.25">
      <c r="A38" s="1">
        <v>44396</v>
      </c>
      <c r="B38" s="4">
        <v>30847</v>
      </c>
      <c r="C38" s="4">
        <v>31824</v>
      </c>
      <c r="D38" s="4">
        <v>31924</v>
      </c>
      <c r="E38" s="4">
        <v>30514</v>
      </c>
      <c r="F38" t="s">
        <v>41</v>
      </c>
      <c r="G38" s="5">
        <v>-3.0700000000000002E-2</v>
      </c>
      <c r="I38" s="1">
        <v>44396</v>
      </c>
      <c r="J38" s="4">
        <v>1818.2</v>
      </c>
      <c r="K38" s="4">
        <v>1892.9</v>
      </c>
      <c r="L38" s="4">
        <v>1919.6</v>
      </c>
      <c r="M38" s="4">
        <v>1807.6</v>
      </c>
      <c r="N38" t="s">
        <v>1443</v>
      </c>
      <c r="O38" s="5">
        <v>-3.95E-2</v>
      </c>
      <c r="Q38" s="1">
        <v>44379</v>
      </c>
      <c r="R38" s="4">
        <v>4352.34</v>
      </c>
      <c r="S38" s="4">
        <v>4326.6000000000004</v>
      </c>
      <c r="T38" s="4">
        <v>4355.43</v>
      </c>
      <c r="U38" s="4">
        <v>4326.6000000000004</v>
      </c>
      <c r="V38" t="s">
        <v>2709</v>
      </c>
      <c r="W38" s="5">
        <v>7.4999999999999997E-3</v>
      </c>
      <c r="Y38" s="1">
        <v>44379</v>
      </c>
      <c r="Z38" s="4">
        <v>14727.63</v>
      </c>
      <c r="AA38" s="4">
        <v>14633.51</v>
      </c>
      <c r="AB38" s="4">
        <v>14738.14</v>
      </c>
      <c r="AC38" s="4">
        <v>14626.82</v>
      </c>
      <c r="AD38" t="s">
        <v>3194</v>
      </c>
      <c r="AE38" s="5">
        <v>1.15E-2</v>
      </c>
      <c r="AG38" s="1">
        <v>44379</v>
      </c>
      <c r="AH38">
        <v>139.96</v>
      </c>
      <c r="AI38">
        <v>137.9</v>
      </c>
      <c r="AJ38">
        <v>140</v>
      </c>
      <c r="AK38">
        <v>137.74</v>
      </c>
      <c r="AL38" t="s">
        <v>4382</v>
      </c>
      <c r="AM38" s="5">
        <v>1.9599999999999999E-2</v>
      </c>
      <c r="AO38" s="1">
        <v>44379</v>
      </c>
      <c r="AP38">
        <v>678.9</v>
      </c>
      <c r="AQ38">
        <v>678.98</v>
      </c>
      <c r="AR38">
        <v>700</v>
      </c>
      <c r="AS38">
        <v>673.26</v>
      </c>
      <c r="AT38" t="s">
        <v>5508</v>
      </c>
      <c r="AU38" s="5">
        <v>1.4E-3</v>
      </c>
    </row>
    <row r="39" spans="1:47" x14ac:dyDescent="0.25">
      <c r="A39" s="1">
        <v>44395</v>
      </c>
      <c r="B39" s="4">
        <v>31824</v>
      </c>
      <c r="C39" s="4">
        <v>31559</v>
      </c>
      <c r="D39" s="4">
        <v>32427</v>
      </c>
      <c r="E39" s="4">
        <v>31211.8</v>
      </c>
      <c r="F39" t="s">
        <v>42</v>
      </c>
      <c r="G39" s="5">
        <v>8.3999999999999995E-3</v>
      </c>
      <c r="I39" s="1">
        <v>44395</v>
      </c>
      <c r="J39" s="4">
        <v>1892.9</v>
      </c>
      <c r="K39" s="4">
        <v>1900.86</v>
      </c>
      <c r="L39" s="4">
        <v>1992.2</v>
      </c>
      <c r="M39" s="4">
        <v>1880.9</v>
      </c>
      <c r="N39" t="s">
        <v>1053</v>
      </c>
      <c r="O39" s="5">
        <v>-4.1999999999999997E-3</v>
      </c>
      <c r="Q39" s="1">
        <v>44378</v>
      </c>
      <c r="R39" s="4">
        <v>4319.9399999999996</v>
      </c>
      <c r="S39" s="4">
        <v>4300.7299999999996</v>
      </c>
      <c r="T39" s="4">
        <v>4320.66</v>
      </c>
      <c r="U39" s="4">
        <v>4300.7299999999996</v>
      </c>
      <c r="V39" t="s">
        <v>2709</v>
      </c>
      <c r="W39" s="5">
        <v>5.1999999999999998E-3</v>
      </c>
      <c r="Y39" s="1">
        <v>44378</v>
      </c>
      <c r="Z39" s="4">
        <v>14560.05</v>
      </c>
      <c r="AA39" s="4">
        <v>14530.63</v>
      </c>
      <c r="AB39" s="4">
        <v>14576.64</v>
      </c>
      <c r="AC39" s="4">
        <v>14483.42</v>
      </c>
      <c r="AD39" t="s">
        <v>3195</v>
      </c>
      <c r="AE39" s="5">
        <v>4.0000000000000002E-4</v>
      </c>
      <c r="AG39" s="1">
        <v>44378</v>
      </c>
      <c r="AH39">
        <v>137.27000000000001</v>
      </c>
      <c r="AI39">
        <v>136.68</v>
      </c>
      <c r="AJ39">
        <v>137.30000000000001</v>
      </c>
      <c r="AK39">
        <v>135.77000000000001</v>
      </c>
      <c r="AL39" t="s">
        <v>4383</v>
      </c>
      <c r="AM39" s="5">
        <v>2.3E-3</v>
      </c>
      <c r="AO39" s="1">
        <v>44378</v>
      </c>
      <c r="AP39">
        <v>677.92</v>
      </c>
      <c r="AQ39">
        <v>683.92</v>
      </c>
      <c r="AR39">
        <v>687.99</v>
      </c>
      <c r="AS39">
        <v>672.8</v>
      </c>
      <c r="AT39" t="s">
        <v>3104</v>
      </c>
      <c r="AU39" s="5">
        <v>-2.5999999999999999E-3</v>
      </c>
    </row>
    <row r="40" spans="1:47" x14ac:dyDescent="0.25">
      <c r="A40" s="1">
        <v>44394</v>
      </c>
      <c r="B40" s="4">
        <v>31559</v>
      </c>
      <c r="C40" s="4">
        <v>31427</v>
      </c>
      <c r="D40" s="4">
        <v>31975</v>
      </c>
      <c r="E40" s="4">
        <v>31224</v>
      </c>
      <c r="F40" t="s">
        <v>43</v>
      </c>
      <c r="G40" s="5">
        <v>4.1000000000000003E-3</v>
      </c>
      <c r="I40" s="1">
        <v>44394</v>
      </c>
      <c r="J40" s="4">
        <v>1900.86</v>
      </c>
      <c r="K40" s="4">
        <v>1877</v>
      </c>
      <c r="L40" s="4">
        <v>1918.79</v>
      </c>
      <c r="M40" s="4">
        <v>1851.5</v>
      </c>
      <c r="N40" t="s">
        <v>1444</v>
      </c>
      <c r="O40" s="5">
        <v>1.21E-2</v>
      </c>
      <c r="Q40" s="1">
        <v>44377</v>
      </c>
      <c r="R40" s="4">
        <v>4297.5</v>
      </c>
      <c r="S40" s="4">
        <v>4290.6499999999996</v>
      </c>
      <c r="T40" s="4">
        <v>4302.43</v>
      </c>
      <c r="U40" s="4">
        <v>4287.96</v>
      </c>
      <c r="V40" t="s">
        <v>2709</v>
      </c>
      <c r="W40" s="5">
        <v>1.2999999999999999E-3</v>
      </c>
      <c r="Y40" s="1">
        <v>44377</v>
      </c>
      <c r="Z40" s="4">
        <v>14554.8</v>
      </c>
      <c r="AA40" s="4">
        <v>14560.07</v>
      </c>
      <c r="AB40" s="4">
        <v>14582.3</v>
      </c>
      <c r="AC40" s="4">
        <v>14530.87</v>
      </c>
      <c r="AD40" t="s">
        <v>3196</v>
      </c>
      <c r="AE40" s="5">
        <v>-1.1999999999999999E-3</v>
      </c>
      <c r="AG40" s="1">
        <v>44377</v>
      </c>
      <c r="AH40">
        <v>136.96</v>
      </c>
      <c r="AI40">
        <v>136.13</v>
      </c>
      <c r="AJ40">
        <v>137.38</v>
      </c>
      <c r="AK40">
        <v>135.88999999999999</v>
      </c>
      <c r="AL40" t="s">
        <v>4384</v>
      </c>
      <c r="AM40" s="5">
        <v>4.5999999999999999E-3</v>
      </c>
      <c r="AO40" s="1">
        <v>44377</v>
      </c>
      <c r="AP40">
        <v>679.7</v>
      </c>
      <c r="AQ40">
        <v>679.77</v>
      </c>
      <c r="AR40">
        <v>692.81</v>
      </c>
      <c r="AS40">
        <v>678.14</v>
      </c>
      <c r="AT40" t="s">
        <v>5509</v>
      </c>
      <c r="AU40" s="5">
        <v>-1.6000000000000001E-3</v>
      </c>
    </row>
    <row r="41" spans="1:47" x14ac:dyDescent="0.25">
      <c r="A41" s="1">
        <v>44393</v>
      </c>
      <c r="B41" s="4">
        <v>31429</v>
      </c>
      <c r="C41" s="4">
        <v>31875</v>
      </c>
      <c r="D41" s="4">
        <v>32266</v>
      </c>
      <c r="E41" s="4">
        <v>31055</v>
      </c>
      <c r="F41" t="s">
        <v>44</v>
      </c>
      <c r="G41" s="5">
        <v>-1.34E-2</v>
      </c>
      <c r="I41" s="1">
        <v>44393</v>
      </c>
      <c r="J41" s="4">
        <v>1878.2</v>
      </c>
      <c r="K41" s="4">
        <v>1919.2</v>
      </c>
      <c r="L41" s="4">
        <v>1966.06</v>
      </c>
      <c r="M41" s="4">
        <v>1850.9</v>
      </c>
      <c r="N41" t="s">
        <v>1445</v>
      </c>
      <c r="O41" s="5">
        <v>-2.0799999999999999E-2</v>
      </c>
      <c r="Q41" s="1">
        <v>44376</v>
      </c>
      <c r="R41" s="4">
        <v>4291.8</v>
      </c>
      <c r="S41" s="4">
        <v>4293.21</v>
      </c>
      <c r="T41" s="4">
        <v>4300.5200000000004</v>
      </c>
      <c r="U41" s="4">
        <v>4287.04</v>
      </c>
      <c r="V41" t="s">
        <v>2709</v>
      </c>
      <c r="W41" s="5">
        <v>2.9999999999999997E-4</v>
      </c>
      <c r="Y41" s="1">
        <v>44376</v>
      </c>
      <c r="Z41" s="4">
        <v>14572.75</v>
      </c>
      <c r="AA41" s="4">
        <v>14523.63</v>
      </c>
      <c r="AB41" s="4">
        <v>14575.19</v>
      </c>
      <c r="AC41" s="4">
        <v>14481.84</v>
      </c>
      <c r="AD41" t="s">
        <v>3197</v>
      </c>
      <c r="AE41" s="5">
        <v>3.3E-3</v>
      </c>
      <c r="AG41" s="1">
        <v>44376</v>
      </c>
      <c r="AH41">
        <v>136.33000000000001</v>
      </c>
      <c r="AI41">
        <v>134.82</v>
      </c>
      <c r="AJ41">
        <v>136.49</v>
      </c>
      <c r="AK41">
        <v>134.38</v>
      </c>
      <c r="AL41" t="s">
        <v>4385</v>
      </c>
      <c r="AM41" s="5">
        <v>1.15E-2</v>
      </c>
      <c r="AO41" s="1">
        <v>44376</v>
      </c>
      <c r="AP41">
        <v>680.76</v>
      </c>
      <c r="AQ41">
        <v>684.65</v>
      </c>
      <c r="AR41">
        <v>687.51</v>
      </c>
      <c r="AS41">
        <v>675.89</v>
      </c>
      <c r="AT41" t="s">
        <v>5510</v>
      </c>
      <c r="AU41" s="5">
        <v>-1.1599999999999999E-2</v>
      </c>
    </row>
    <row r="42" spans="1:47" x14ac:dyDescent="0.25">
      <c r="A42" s="1">
        <v>44392</v>
      </c>
      <c r="B42" s="4">
        <v>31857</v>
      </c>
      <c r="C42" s="4">
        <v>32822.6</v>
      </c>
      <c r="D42" s="4">
        <v>33194</v>
      </c>
      <c r="E42" s="4">
        <v>31170</v>
      </c>
      <c r="F42" t="s">
        <v>45</v>
      </c>
      <c r="G42" s="5">
        <v>-2.9399999999999999E-2</v>
      </c>
      <c r="I42" s="1">
        <v>44392</v>
      </c>
      <c r="J42" s="4">
        <v>1918</v>
      </c>
      <c r="K42" s="4">
        <v>1995</v>
      </c>
      <c r="L42" s="4">
        <v>2041.8</v>
      </c>
      <c r="M42" s="4">
        <v>1882.4</v>
      </c>
      <c r="N42" t="s">
        <v>1446</v>
      </c>
      <c r="O42" s="5">
        <v>-3.8600000000000002E-2</v>
      </c>
      <c r="Q42" s="1">
        <v>44375</v>
      </c>
      <c r="R42" s="4">
        <v>4290.6099999999997</v>
      </c>
      <c r="S42" s="4">
        <v>4284.8999999999996</v>
      </c>
      <c r="T42" s="4">
        <v>4292.1400000000003</v>
      </c>
      <c r="U42" s="4">
        <v>4274.67</v>
      </c>
      <c r="V42" t="s">
        <v>2709</v>
      </c>
      <c r="W42" s="5">
        <v>2.3E-3</v>
      </c>
      <c r="Y42" s="1">
        <v>44375</v>
      </c>
      <c r="Z42" s="4">
        <v>14524.98</v>
      </c>
      <c r="AA42" s="4">
        <v>14401.63</v>
      </c>
      <c r="AB42" s="4">
        <v>14530.07</v>
      </c>
      <c r="AC42" s="4">
        <v>14400.59</v>
      </c>
      <c r="AD42" t="s">
        <v>3198</v>
      </c>
      <c r="AE42" s="5">
        <v>1.2500000000000001E-2</v>
      </c>
      <c r="AG42" s="1">
        <v>44375</v>
      </c>
      <c r="AH42">
        <v>134.78</v>
      </c>
      <c r="AI42">
        <v>133.46</v>
      </c>
      <c r="AJ42">
        <v>135.24</v>
      </c>
      <c r="AK42">
        <v>133.46</v>
      </c>
      <c r="AL42" t="s">
        <v>4386</v>
      </c>
      <c r="AM42" s="5">
        <v>1.2500000000000001E-2</v>
      </c>
      <c r="AO42" s="1">
        <v>44375</v>
      </c>
      <c r="AP42">
        <v>688.72</v>
      </c>
      <c r="AQ42">
        <v>671.64</v>
      </c>
      <c r="AR42">
        <v>694.7</v>
      </c>
      <c r="AS42">
        <v>670.32</v>
      </c>
      <c r="AT42" t="s">
        <v>5511</v>
      </c>
      <c r="AU42" s="5">
        <v>2.5100000000000001E-2</v>
      </c>
    </row>
    <row r="43" spans="1:47" x14ac:dyDescent="0.25">
      <c r="A43" s="1">
        <v>44391</v>
      </c>
      <c r="B43" s="4">
        <v>32822.6</v>
      </c>
      <c r="C43" s="4">
        <v>32727</v>
      </c>
      <c r="D43" s="4">
        <v>33117</v>
      </c>
      <c r="E43" s="4">
        <v>31596</v>
      </c>
      <c r="F43" t="s">
        <v>46</v>
      </c>
      <c r="G43" s="5">
        <v>2.8999999999999998E-3</v>
      </c>
      <c r="I43" s="1">
        <v>44391</v>
      </c>
      <c r="J43" s="4">
        <v>1995</v>
      </c>
      <c r="K43" s="4">
        <v>1940.6</v>
      </c>
      <c r="L43" s="4">
        <v>2018.9</v>
      </c>
      <c r="M43" s="4">
        <v>1866.8</v>
      </c>
      <c r="N43" t="s">
        <v>1447</v>
      </c>
      <c r="O43" s="5">
        <v>2.8000000000000001E-2</v>
      </c>
      <c r="Q43" s="1">
        <v>44372</v>
      </c>
      <c r="R43" s="4">
        <v>4280.7</v>
      </c>
      <c r="S43" s="4">
        <v>4274.45</v>
      </c>
      <c r="T43" s="4">
        <v>4286.12</v>
      </c>
      <c r="U43" s="4">
        <v>4271.16</v>
      </c>
      <c r="V43" t="s">
        <v>2709</v>
      </c>
      <c r="W43" s="5">
        <v>3.3E-3</v>
      </c>
      <c r="Y43" s="1">
        <v>44372</v>
      </c>
      <c r="Z43" s="4">
        <v>14345.18</v>
      </c>
      <c r="AA43" s="4">
        <v>14396.63</v>
      </c>
      <c r="AB43" s="4">
        <v>14401.71</v>
      </c>
      <c r="AC43" s="4">
        <v>14324.26</v>
      </c>
      <c r="AD43" t="s">
        <v>3199</v>
      </c>
      <c r="AE43" s="5">
        <v>-1.4E-3</v>
      </c>
      <c r="AG43" s="1">
        <v>44372</v>
      </c>
      <c r="AH43">
        <v>133.11000000000001</v>
      </c>
      <c r="AI43">
        <v>133.46</v>
      </c>
      <c r="AJ43">
        <v>133.88999999999999</v>
      </c>
      <c r="AK43">
        <v>132.81</v>
      </c>
      <c r="AL43" t="s">
        <v>4387</v>
      </c>
      <c r="AM43" s="5">
        <v>-2.2000000000000001E-3</v>
      </c>
      <c r="AO43" s="1">
        <v>44372</v>
      </c>
      <c r="AP43">
        <v>671.87</v>
      </c>
      <c r="AQ43">
        <v>689.58</v>
      </c>
      <c r="AR43">
        <v>693.81</v>
      </c>
      <c r="AS43">
        <v>668.7</v>
      </c>
      <c r="AT43" t="s">
        <v>5512</v>
      </c>
      <c r="AU43" s="5">
        <v>-1.17E-2</v>
      </c>
    </row>
    <row r="44" spans="1:47" x14ac:dyDescent="0.25">
      <c r="A44" s="1">
        <v>44390</v>
      </c>
      <c r="B44" s="4">
        <v>32727</v>
      </c>
      <c r="C44" s="4">
        <v>33090</v>
      </c>
      <c r="D44" s="4">
        <v>33333</v>
      </c>
      <c r="E44" s="4">
        <v>32210</v>
      </c>
      <c r="F44" t="s">
        <v>47</v>
      </c>
      <c r="G44" s="5">
        <v>-1.0999999999999999E-2</v>
      </c>
      <c r="I44" s="1">
        <v>44390</v>
      </c>
      <c r="J44" s="4">
        <v>1940.6</v>
      </c>
      <c r="K44" s="4">
        <v>2031.7</v>
      </c>
      <c r="L44" s="4">
        <v>2045.3</v>
      </c>
      <c r="M44" s="4">
        <v>1919.1</v>
      </c>
      <c r="N44" t="s">
        <v>1448</v>
      </c>
      <c r="O44" s="5">
        <v>-4.48E-2</v>
      </c>
      <c r="Q44" s="1">
        <v>44371</v>
      </c>
      <c r="R44" s="4">
        <v>4266.49</v>
      </c>
      <c r="S44" s="4">
        <v>4256.97</v>
      </c>
      <c r="T44" s="4">
        <v>4271.28</v>
      </c>
      <c r="U44" s="4">
        <v>4256.97</v>
      </c>
      <c r="V44" t="s">
        <v>2709</v>
      </c>
      <c r="W44" s="5">
        <v>5.7999999999999996E-3</v>
      </c>
      <c r="Y44" s="1">
        <v>44371</v>
      </c>
      <c r="Z44" s="4">
        <v>14365.96</v>
      </c>
      <c r="AA44" s="4">
        <v>14358.3</v>
      </c>
      <c r="AB44" s="4">
        <v>14429.14</v>
      </c>
      <c r="AC44" s="4">
        <v>14337.65</v>
      </c>
      <c r="AD44" t="s">
        <v>3200</v>
      </c>
      <c r="AE44" s="5">
        <v>6.4000000000000003E-3</v>
      </c>
      <c r="AG44" s="1">
        <v>44371</v>
      </c>
      <c r="AH44">
        <v>133.41</v>
      </c>
      <c r="AI44">
        <v>134.44999999999999</v>
      </c>
      <c r="AJ44">
        <v>134.51</v>
      </c>
      <c r="AK44">
        <v>132.94</v>
      </c>
      <c r="AL44" t="s">
        <v>4388</v>
      </c>
      <c r="AM44" s="5">
        <v>-2.2000000000000001E-3</v>
      </c>
      <c r="AO44" s="1">
        <v>44371</v>
      </c>
      <c r="AP44">
        <v>679.82</v>
      </c>
      <c r="AQ44">
        <v>674.99</v>
      </c>
      <c r="AR44">
        <v>697.62</v>
      </c>
      <c r="AS44">
        <v>667.61</v>
      </c>
      <c r="AT44" t="s">
        <v>5513</v>
      </c>
      <c r="AU44" s="5">
        <v>3.5400000000000001E-2</v>
      </c>
    </row>
    <row r="45" spans="1:47" x14ac:dyDescent="0.25">
      <c r="A45" s="1">
        <v>44389</v>
      </c>
      <c r="B45" s="4">
        <v>33090</v>
      </c>
      <c r="C45" s="4">
        <v>34239</v>
      </c>
      <c r="D45" s="4">
        <v>34624</v>
      </c>
      <c r="E45" s="4">
        <v>32616</v>
      </c>
      <c r="F45" t="s">
        <v>48</v>
      </c>
      <c r="G45" s="5">
        <v>-3.3599999999999998E-2</v>
      </c>
      <c r="I45" s="1">
        <v>44389</v>
      </c>
      <c r="J45" s="4">
        <v>2031.7</v>
      </c>
      <c r="K45" s="4">
        <v>2139.6</v>
      </c>
      <c r="L45" s="4">
        <v>2167</v>
      </c>
      <c r="M45" s="4">
        <v>2005.04</v>
      </c>
      <c r="N45" t="s">
        <v>1449</v>
      </c>
      <c r="O45" s="5">
        <v>-5.04E-2</v>
      </c>
      <c r="Q45" s="1">
        <v>44370</v>
      </c>
      <c r="R45" s="4">
        <v>4241.84</v>
      </c>
      <c r="S45" s="4">
        <v>4249.2700000000004</v>
      </c>
      <c r="T45" s="4">
        <v>4256.6000000000004</v>
      </c>
      <c r="U45" s="4">
        <v>4241.43</v>
      </c>
      <c r="V45" t="s">
        <v>2709</v>
      </c>
      <c r="W45" s="5">
        <v>-1.1000000000000001E-3</v>
      </c>
      <c r="Y45" s="1">
        <v>44370</v>
      </c>
      <c r="Z45" s="4">
        <v>14274.24</v>
      </c>
      <c r="AA45" s="4">
        <v>14275.09</v>
      </c>
      <c r="AB45" s="4">
        <v>14324.74</v>
      </c>
      <c r="AC45" s="4">
        <v>14247.58</v>
      </c>
      <c r="AD45" t="s">
        <v>3201</v>
      </c>
      <c r="AE45" s="5">
        <v>2.9999999999999997E-4</v>
      </c>
      <c r="AG45" s="1">
        <v>44370</v>
      </c>
      <c r="AH45">
        <v>133.69999999999999</v>
      </c>
      <c r="AI45">
        <v>133.87</v>
      </c>
      <c r="AJ45">
        <v>134.31</v>
      </c>
      <c r="AK45">
        <v>133.24</v>
      </c>
      <c r="AL45" t="s">
        <v>4389</v>
      </c>
      <c r="AM45" s="5">
        <v>-2.0999999999999999E-3</v>
      </c>
      <c r="AO45" s="1">
        <v>44370</v>
      </c>
      <c r="AP45">
        <v>656.57</v>
      </c>
      <c r="AQ45">
        <v>632</v>
      </c>
      <c r="AR45">
        <v>657.2</v>
      </c>
      <c r="AS45">
        <v>630.04</v>
      </c>
      <c r="AT45" t="s">
        <v>5514</v>
      </c>
      <c r="AU45" s="5">
        <v>5.2699999999999997E-2</v>
      </c>
    </row>
    <row r="46" spans="1:47" x14ac:dyDescent="0.25">
      <c r="A46" s="1">
        <v>44388</v>
      </c>
      <c r="B46" s="4">
        <v>34239</v>
      </c>
      <c r="C46" s="4">
        <v>33506</v>
      </c>
      <c r="D46" s="4">
        <v>34584</v>
      </c>
      <c r="E46" s="4">
        <v>33317</v>
      </c>
      <c r="F46" t="s">
        <v>49</v>
      </c>
      <c r="G46" s="5">
        <v>2.1899999999999999E-2</v>
      </c>
      <c r="I46" s="1">
        <v>44388</v>
      </c>
      <c r="J46" s="4">
        <v>2139.6</v>
      </c>
      <c r="K46" s="4">
        <v>2110.8000000000002</v>
      </c>
      <c r="L46" s="4">
        <v>2173.6999999999998</v>
      </c>
      <c r="M46" s="4">
        <v>2081.3000000000002</v>
      </c>
      <c r="N46" t="s">
        <v>1450</v>
      </c>
      <c r="O46" s="5">
        <v>1.3599999999999999E-2</v>
      </c>
      <c r="Q46" s="1">
        <v>44369</v>
      </c>
      <c r="R46" s="4">
        <v>4246.4399999999996</v>
      </c>
      <c r="S46" s="4">
        <v>4224.6099999999997</v>
      </c>
      <c r="T46" s="4">
        <v>4255.84</v>
      </c>
      <c r="U46" s="4">
        <v>4217.2700000000004</v>
      </c>
      <c r="V46" t="s">
        <v>2709</v>
      </c>
      <c r="W46" s="5">
        <v>5.1000000000000004E-3</v>
      </c>
      <c r="Y46" s="1">
        <v>44369</v>
      </c>
      <c r="Z46" s="4">
        <v>14270.42</v>
      </c>
      <c r="AA46" s="4">
        <v>14140.29</v>
      </c>
      <c r="AB46" s="4">
        <v>14288.49</v>
      </c>
      <c r="AC46" s="4">
        <v>14128.01</v>
      </c>
      <c r="AD46" t="s">
        <v>3202</v>
      </c>
      <c r="AE46" s="5">
        <v>9.4000000000000004E-3</v>
      </c>
      <c r="AG46" s="1">
        <v>44369</v>
      </c>
      <c r="AH46">
        <v>133.97999999999999</v>
      </c>
      <c r="AI46">
        <v>132.09</v>
      </c>
      <c r="AJ46">
        <v>134.08000000000001</v>
      </c>
      <c r="AK46">
        <v>131.63999999999999</v>
      </c>
      <c r="AL46" t="s">
        <v>4390</v>
      </c>
      <c r="AM46" s="5">
        <v>1.2699999999999999E-2</v>
      </c>
      <c r="AO46" s="1">
        <v>44369</v>
      </c>
      <c r="AP46">
        <v>623.71</v>
      </c>
      <c r="AQ46">
        <v>618.25</v>
      </c>
      <c r="AR46">
        <v>628.57000000000005</v>
      </c>
      <c r="AS46">
        <v>615.5</v>
      </c>
      <c r="AT46" t="s">
        <v>5515</v>
      </c>
      <c r="AU46" s="5">
        <v>4.5999999999999999E-3</v>
      </c>
    </row>
    <row r="47" spans="1:47" x14ac:dyDescent="0.25">
      <c r="A47" s="1">
        <v>44387</v>
      </c>
      <c r="B47" s="4">
        <v>33506</v>
      </c>
      <c r="C47" s="4">
        <v>33769</v>
      </c>
      <c r="D47" s="4">
        <v>34221</v>
      </c>
      <c r="E47" s="4">
        <v>33024</v>
      </c>
      <c r="F47" t="s">
        <v>24</v>
      </c>
      <c r="G47" s="5">
        <v>-7.7999999999999996E-3</v>
      </c>
      <c r="I47" s="1">
        <v>44387</v>
      </c>
      <c r="J47" s="4">
        <v>2110.8000000000002</v>
      </c>
      <c r="K47" s="4">
        <v>2143.3000000000002</v>
      </c>
      <c r="L47" s="4">
        <v>2188.9</v>
      </c>
      <c r="M47" s="4">
        <v>2076.1999999999998</v>
      </c>
      <c r="N47" t="s">
        <v>1451</v>
      </c>
      <c r="O47" s="5">
        <v>-1.52E-2</v>
      </c>
      <c r="Q47" s="1">
        <v>44368</v>
      </c>
      <c r="R47" s="4">
        <v>4224.79</v>
      </c>
      <c r="S47" s="4">
        <v>4173.3999999999996</v>
      </c>
      <c r="T47" s="4">
        <v>4226.24</v>
      </c>
      <c r="U47" s="4">
        <v>4173.3999999999996</v>
      </c>
      <c r="V47" t="s">
        <v>2709</v>
      </c>
      <c r="W47" s="5">
        <v>1.4E-2</v>
      </c>
      <c r="Y47" s="1">
        <v>44368</v>
      </c>
      <c r="Z47" s="4">
        <v>14137.23</v>
      </c>
      <c r="AA47" s="4">
        <v>14055.04</v>
      </c>
      <c r="AB47" s="4">
        <v>14150.91</v>
      </c>
      <c r="AC47" s="4">
        <v>13967.89</v>
      </c>
      <c r="AD47" t="s">
        <v>3203</v>
      </c>
      <c r="AE47" s="5">
        <v>6.1999999999999998E-3</v>
      </c>
      <c r="AG47" s="1">
        <v>44368</v>
      </c>
      <c r="AH47">
        <v>132.30000000000001</v>
      </c>
      <c r="AI47">
        <v>130.30000000000001</v>
      </c>
      <c r="AJ47">
        <v>132.41</v>
      </c>
      <c r="AK47">
        <v>129.21</v>
      </c>
      <c r="AL47" t="s">
        <v>4391</v>
      </c>
      <c r="AM47" s="5">
        <v>1.41E-2</v>
      </c>
      <c r="AO47" s="1">
        <v>44368</v>
      </c>
      <c r="AP47">
        <v>620.83000000000004</v>
      </c>
      <c r="AQ47">
        <v>624.48</v>
      </c>
      <c r="AR47">
        <v>631.39</v>
      </c>
      <c r="AS47">
        <v>608.88</v>
      </c>
      <c r="AT47" t="s">
        <v>5516</v>
      </c>
      <c r="AU47" s="5">
        <v>-4.0000000000000001E-3</v>
      </c>
    </row>
    <row r="48" spans="1:47" x14ac:dyDescent="0.25">
      <c r="A48" s="1">
        <v>44386</v>
      </c>
      <c r="B48" s="4">
        <v>33769</v>
      </c>
      <c r="C48" s="4">
        <v>32873.9</v>
      </c>
      <c r="D48" s="4">
        <v>34044</v>
      </c>
      <c r="E48" s="4">
        <v>32574</v>
      </c>
      <c r="F48" t="s">
        <v>50</v>
      </c>
      <c r="G48" s="5">
        <v>2.7199999999999998E-2</v>
      </c>
      <c r="I48" s="1">
        <v>44386</v>
      </c>
      <c r="J48" s="4">
        <v>2143.3000000000002</v>
      </c>
      <c r="K48" s="4">
        <v>2115.6</v>
      </c>
      <c r="L48" s="4">
        <v>2183.8000000000002</v>
      </c>
      <c r="M48" s="4">
        <v>2062.5</v>
      </c>
      <c r="N48" t="s">
        <v>1452</v>
      </c>
      <c r="O48" s="5">
        <v>1.3100000000000001E-2</v>
      </c>
      <c r="Q48" s="1">
        <v>44365</v>
      </c>
      <c r="R48" s="4">
        <v>4166.45</v>
      </c>
      <c r="S48" s="4">
        <v>4204.78</v>
      </c>
      <c r="T48" s="4">
        <v>4204.78</v>
      </c>
      <c r="U48" s="4">
        <v>4164.3999999999996</v>
      </c>
      <c r="V48" t="s">
        <v>2709</v>
      </c>
      <c r="W48" s="5">
        <v>-1.3100000000000001E-2</v>
      </c>
      <c r="Y48" s="1">
        <v>44365</v>
      </c>
      <c r="Z48" s="4">
        <v>14049.58</v>
      </c>
      <c r="AA48" s="4">
        <v>14125.12</v>
      </c>
      <c r="AB48" s="4">
        <v>14140.62</v>
      </c>
      <c r="AC48" s="4">
        <v>14024.61</v>
      </c>
      <c r="AD48" t="s">
        <v>3204</v>
      </c>
      <c r="AE48" s="5">
        <v>-8.0999999999999996E-3</v>
      </c>
      <c r="AG48" s="1">
        <v>44365</v>
      </c>
      <c r="AH48">
        <v>130.46</v>
      </c>
      <c r="AI48">
        <v>130.71</v>
      </c>
      <c r="AJ48">
        <v>131.51</v>
      </c>
      <c r="AK48">
        <v>130.24</v>
      </c>
      <c r="AL48" t="s">
        <v>4392</v>
      </c>
      <c r="AM48" s="5">
        <v>-1.01E-2</v>
      </c>
      <c r="AO48" s="1">
        <v>44365</v>
      </c>
      <c r="AP48">
        <v>623.30999999999995</v>
      </c>
      <c r="AQ48">
        <v>613.37</v>
      </c>
      <c r="AR48">
        <v>628.35</v>
      </c>
      <c r="AS48">
        <v>611.79999999999995</v>
      </c>
      <c r="AT48" t="s">
        <v>3152</v>
      </c>
      <c r="AU48" s="5">
        <v>1.09E-2</v>
      </c>
    </row>
    <row r="49" spans="1:47" x14ac:dyDescent="0.25">
      <c r="A49" s="1">
        <v>44385</v>
      </c>
      <c r="B49" s="4">
        <v>32873.9</v>
      </c>
      <c r="C49" s="4">
        <v>33886</v>
      </c>
      <c r="D49" s="4">
        <v>33939</v>
      </c>
      <c r="E49" s="4">
        <v>32063</v>
      </c>
      <c r="F49" t="s">
        <v>51</v>
      </c>
      <c r="G49" s="5">
        <v>-2.9899999999999999E-2</v>
      </c>
      <c r="I49" s="1">
        <v>44385</v>
      </c>
      <c r="J49" s="4">
        <v>2115.6</v>
      </c>
      <c r="K49" s="4">
        <v>2316.9</v>
      </c>
      <c r="L49" s="4">
        <v>2325.8000000000002</v>
      </c>
      <c r="M49" s="4">
        <v>2091.1999999999998</v>
      </c>
      <c r="N49" t="s">
        <v>1453</v>
      </c>
      <c r="O49" s="5">
        <v>-8.6900000000000005E-2</v>
      </c>
      <c r="Q49" s="1">
        <v>44364</v>
      </c>
      <c r="R49" s="4">
        <v>4221.8599999999997</v>
      </c>
      <c r="S49" s="4">
        <v>4220.37</v>
      </c>
      <c r="T49" s="4">
        <v>4232.29</v>
      </c>
      <c r="U49" s="4">
        <v>4196.05</v>
      </c>
      <c r="V49" t="s">
        <v>2709</v>
      </c>
      <c r="W49" s="5">
        <v>-4.0000000000000002E-4</v>
      </c>
      <c r="Y49" s="1">
        <v>44364</v>
      </c>
      <c r="Z49" s="4">
        <v>14163.81</v>
      </c>
      <c r="AA49" s="4">
        <v>13946.7</v>
      </c>
      <c r="AB49" s="4">
        <v>14205.43</v>
      </c>
      <c r="AC49" s="4">
        <v>13946.52</v>
      </c>
      <c r="AD49" t="s">
        <v>3205</v>
      </c>
      <c r="AE49" s="5">
        <v>1.29E-2</v>
      </c>
      <c r="AG49" s="1">
        <v>44364</v>
      </c>
      <c r="AH49">
        <v>131.79</v>
      </c>
      <c r="AI49">
        <v>129.94</v>
      </c>
      <c r="AJ49">
        <v>132.54</v>
      </c>
      <c r="AK49">
        <v>129.66</v>
      </c>
      <c r="AL49" t="s">
        <v>4393</v>
      </c>
      <c r="AM49" s="5">
        <v>1.26E-2</v>
      </c>
      <c r="AO49" s="1">
        <v>44364</v>
      </c>
      <c r="AP49">
        <v>616.6</v>
      </c>
      <c r="AQ49">
        <v>601.89</v>
      </c>
      <c r="AR49">
        <v>621.47</v>
      </c>
      <c r="AS49">
        <v>601.34</v>
      </c>
      <c r="AT49" t="s">
        <v>5517</v>
      </c>
      <c r="AU49" s="5">
        <v>1.9400000000000001E-2</v>
      </c>
    </row>
    <row r="50" spans="1:47" x14ac:dyDescent="0.25">
      <c r="A50" s="1">
        <v>44384</v>
      </c>
      <c r="B50" s="4">
        <v>33886</v>
      </c>
      <c r="C50" s="4">
        <v>34256</v>
      </c>
      <c r="D50" s="4">
        <v>35076</v>
      </c>
      <c r="E50" s="4">
        <v>33826</v>
      </c>
      <c r="F50" t="s">
        <v>52</v>
      </c>
      <c r="G50" s="5">
        <v>-7.4000000000000003E-3</v>
      </c>
      <c r="I50" s="1">
        <v>44384</v>
      </c>
      <c r="J50" s="4">
        <v>2316.9</v>
      </c>
      <c r="K50" s="4">
        <v>2322.5</v>
      </c>
      <c r="L50" s="4">
        <v>2399.1</v>
      </c>
      <c r="M50" s="4">
        <v>2307.6999999999998</v>
      </c>
      <c r="N50" t="s">
        <v>1454</v>
      </c>
      <c r="O50" s="5">
        <v>2.5000000000000001E-3</v>
      </c>
      <c r="Q50" s="1">
        <v>44363</v>
      </c>
      <c r="R50" s="4">
        <v>4223.7</v>
      </c>
      <c r="S50" s="4">
        <v>4248.87</v>
      </c>
      <c r="T50" s="4">
        <v>4251.8900000000003</v>
      </c>
      <c r="U50" s="4">
        <v>4202.45</v>
      </c>
      <c r="V50" t="s">
        <v>2709</v>
      </c>
      <c r="W50" s="5">
        <v>-5.4000000000000003E-3</v>
      </c>
      <c r="Y50" s="1">
        <v>44363</v>
      </c>
      <c r="Z50" s="4">
        <v>13983.01</v>
      </c>
      <c r="AA50" s="4">
        <v>14053.12</v>
      </c>
      <c r="AB50" s="4">
        <v>14100.11</v>
      </c>
      <c r="AC50" s="4">
        <v>13843.6</v>
      </c>
      <c r="AD50" t="s">
        <v>3206</v>
      </c>
      <c r="AE50" s="5">
        <v>-3.3999999999999998E-3</v>
      </c>
      <c r="AG50" s="1">
        <v>44363</v>
      </c>
      <c r="AH50">
        <v>130.15</v>
      </c>
      <c r="AI50">
        <v>130.26</v>
      </c>
      <c r="AJ50">
        <v>130.88999999999999</v>
      </c>
      <c r="AK50">
        <v>128.49</v>
      </c>
      <c r="AL50" t="s">
        <v>4394</v>
      </c>
      <c r="AM50" s="5">
        <v>3.8999999999999998E-3</v>
      </c>
      <c r="AO50" s="1">
        <v>44363</v>
      </c>
      <c r="AP50">
        <v>604.87</v>
      </c>
      <c r="AQ50">
        <v>597.53</v>
      </c>
      <c r="AR50">
        <v>608.5</v>
      </c>
      <c r="AS50">
        <v>593.5</v>
      </c>
      <c r="AT50" t="s">
        <v>5518</v>
      </c>
      <c r="AU50" s="5">
        <v>9.1999999999999998E-3</v>
      </c>
    </row>
    <row r="51" spans="1:47" x14ac:dyDescent="0.25">
      <c r="A51" s="1">
        <v>44383</v>
      </c>
      <c r="B51" s="4">
        <v>34140</v>
      </c>
      <c r="C51" s="4">
        <v>33668</v>
      </c>
      <c r="D51" s="4">
        <v>34858.800000000003</v>
      </c>
      <c r="E51" s="4">
        <v>33668</v>
      </c>
      <c r="F51" t="s">
        <v>53</v>
      </c>
      <c r="G51" s="5">
        <v>1.4E-2</v>
      </c>
      <c r="I51" s="1">
        <v>44383</v>
      </c>
      <c r="J51" s="4">
        <v>2311.1999999999998</v>
      </c>
      <c r="K51" s="4">
        <v>2194.9699999999998</v>
      </c>
      <c r="L51" s="4">
        <v>2341.1</v>
      </c>
      <c r="M51" s="4">
        <v>2194.9699999999998</v>
      </c>
      <c r="N51" t="s">
        <v>1455</v>
      </c>
      <c r="O51" s="5">
        <v>5.2999999999999999E-2</v>
      </c>
      <c r="Q51" s="1">
        <v>44362</v>
      </c>
      <c r="R51" s="4">
        <v>4246.59</v>
      </c>
      <c r="S51" s="4">
        <v>4255.28</v>
      </c>
      <c r="T51" s="4">
        <v>4257.16</v>
      </c>
      <c r="U51" s="4">
        <v>4238.3500000000004</v>
      </c>
      <c r="V51" t="s">
        <v>2709</v>
      </c>
      <c r="W51" s="5">
        <v>-2E-3</v>
      </c>
      <c r="Y51" s="1">
        <v>44362</v>
      </c>
      <c r="Z51" s="4">
        <v>14030.41</v>
      </c>
      <c r="AA51" s="4">
        <v>14120.81</v>
      </c>
      <c r="AB51" s="4">
        <v>14126.25</v>
      </c>
      <c r="AC51" s="4">
        <v>14008.93</v>
      </c>
      <c r="AD51" t="s">
        <v>3207</v>
      </c>
      <c r="AE51" s="5">
        <v>-6.8999999999999999E-3</v>
      </c>
      <c r="AG51" s="1">
        <v>44362</v>
      </c>
      <c r="AH51">
        <v>129.63999999999999</v>
      </c>
      <c r="AI51">
        <v>130.07</v>
      </c>
      <c r="AJ51">
        <v>130.59</v>
      </c>
      <c r="AK51">
        <v>129.41</v>
      </c>
      <c r="AL51" t="s">
        <v>4395</v>
      </c>
      <c r="AM51" s="5">
        <v>-6.4000000000000003E-3</v>
      </c>
      <c r="AO51" s="1">
        <v>44362</v>
      </c>
      <c r="AP51">
        <v>599.36</v>
      </c>
      <c r="AQ51">
        <v>616.69000000000005</v>
      </c>
      <c r="AR51">
        <v>616.79</v>
      </c>
      <c r="AS51">
        <v>598.23</v>
      </c>
      <c r="AT51" t="s">
        <v>5519</v>
      </c>
      <c r="AU51" s="5">
        <v>-2.9700000000000001E-2</v>
      </c>
    </row>
    <row r="52" spans="1:47" x14ac:dyDescent="0.25">
      <c r="A52" s="1">
        <v>44382</v>
      </c>
      <c r="B52" s="4">
        <v>33668</v>
      </c>
      <c r="C52" s="4">
        <v>35289</v>
      </c>
      <c r="D52" s="4">
        <v>35289</v>
      </c>
      <c r="E52" s="4">
        <v>33479.199999999997</v>
      </c>
      <c r="F52" t="s">
        <v>54</v>
      </c>
      <c r="G52" s="5">
        <v>-4.5900000000000003E-2</v>
      </c>
      <c r="I52" s="1">
        <v>44382</v>
      </c>
      <c r="J52" s="4">
        <v>2194.9699999999998</v>
      </c>
      <c r="K52" s="4">
        <v>2322.4299999999998</v>
      </c>
      <c r="L52" s="4">
        <v>2322.4299999999998</v>
      </c>
      <c r="M52" s="4">
        <v>2194.9699999999998</v>
      </c>
      <c r="N52" t="s">
        <v>1456</v>
      </c>
      <c r="O52" s="5">
        <v>-5.4899999999999997E-2</v>
      </c>
      <c r="Q52" s="1">
        <v>44361</v>
      </c>
      <c r="R52" s="4">
        <v>4255.1499999999996</v>
      </c>
      <c r="S52" s="4">
        <v>4248.3100000000004</v>
      </c>
      <c r="T52" s="4">
        <v>4255.59</v>
      </c>
      <c r="U52" s="4">
        <v>4234.07</v>
      </c>
      <c r="V52" t="s">
        <v>2709</v>
      </c>
      <c r="W52" s="5">
        <v>1.8E-3</v>
      </c>
      <c r="Y52" s="1">
        <v>44361</v>
      </c>
      <c r="Z52" s="4">
        <v>14128.2</v>
      </c>
      <c r="AA52" s="4">
        <v>14002.14</v>
      </c>
      <c r="AB52" s="4">
        <v>14129.33</v>
      </c>
      <c r="AC52" s="4">
        <v>13963.94</v>
      </c>
      <c r="AD52" t="s">
        <v>3208</v>
      </c>
      <c r="AE52" s="5">
        <v>9.2999999999999992E-3</v>
      </c>
      <c r="AG52" s="1">
        <v>44361</v>
      </c>
      <c r="AH52">
        <v>130.47999999999999</v>
      </c>
      <c r="AI52">
        <v>127.7</v>
      </c>
      <c r="AJ52">
        <v>130.47999999999999</v>
      </c>
      <c r="AK52">
        <v>127.1</v>
      </c>
      <c r="AL52" t="s">
        <v>4396</v>
      </c>
      <c r="AM52" s="5">
        <v>2.46E-2</v>
      </c>
      <c r="AO52" s="1">
        <v>44361</v>
      </c>
      <c r="AP52">
        <v>617.69000000000005</v>
      </c>
      <c r="AQ52">
        <v>612.23</v>
      </c>
      <c r="AR52">
        <v>625.49</v>
      </c>
      <c r="AS52">
        <v>609.17999999999995</v>
      </c>
      <c r="AT52" t="s">
        <v>5520</v>
      </c>
      <c r="AU52" s="5">
        <v>1.2800000000000001E-2</v>
      </c>
    </row>
    <row r="53" spans="1:47" x14ac:dyDescent="0.25">
      <c r="A53" s="1">
        <v>44381</v>
      </c>
      <c r="B53" s="4">
        <v>35289</v>
      </c>
      <c r="C53" s="4">
        <v>35494</v>
      </c>
      <c r="D53" s="4">
        <v>35782</v>
      </c>
      <c r="E53" s="4">
        <v>35289</v>
      </c>
      <c r="F53" t="s">
        <v>55</v>
      </c>
      <c r="G53" s="5">
        <v>1.5299999999999999E-2</v>
      </c>
      <c r="I53" s="1">
        <v>44381</v>
      </c>
      <c r="J53" s="4">
        <v>2322.4299999999998</v>
      </c>
      <c r="K53" s="4">
        <v>2326.8000000000002</v>
      </c>
      <c r="L53" s="4">
        <v>2378.5</v>
      </c>
      <c r="M53" s="4">
        <v>2319.9</v>
      </c>
      <c r="N53" t="s">
        <v>1457</v>
      </c>
      <c r="O53" s="5">
        <v>4.3299999999999998E-2</v>
      </c>
      <c r="Q53" s="1">
        <v>44358</v>
      </c>
      <c r="R53" s="4">
        <v>4247.4399999999996</v>
      </c>
      <c r="S53" s="4">
        <v>4242.8999999999996</v>
      </c>
      <c r="T53" s="4">
        <v>4248.38</v>
      </c>
      <c r="U53" s="4">
        <v>4232.25</v>
      </c>
      <c r="V53" t="s">
        <v>2709</v>
      </c>
      <c r="W53" s="5">
        <v>1.9E-3</v>
      </c>
      <c r="Y53" s="1">
        <v>44358</v>
      </c>
      <c r="Z53" s="4">
        <v>13998.3</v>
      </c>
      <c r="AA53" s="4">
        <v>13959.47</v>
      </c>
      <c r="AB53" s="4">
        <v>13998.65</v>
      </c>
      <c r="AC53" s="4">
        <v>13934</v>
      </c>
      <c r="AD53" t="s">
        <v>3209</v>
      </c>
      <c r="AE53" s="5">
        <v>2.7000000000000001E-3</v>
      </c>
      <c r="AG53" s="1">
        <v>44358</v>
      </c>
      <c r="AH53">
        <v>127.35</v>
      </c>
      <c r="AI53">
        <v>126.53</v>
      </c>
      <c r="AJ53">
        <v>127.44</v>
      </c>
      <c r="AK53">
        <v>126.1</v>
      </c>
      <c r="AL53" t="s">
        <v>4397</v>
      </c>
      <c r="AM53" s="5">
        <v>9.7999999999999997E-3</v>
      </c>
      <c r="AO53" s="1">
        <v>44358</v>
      </c>
      <c r="AP53">
        <v>609.89</v>
      </c>
      <c r="AQ53">
        <v>610.23</v>
      </c>
      <c r="AR53">
        <v>612.55999999999995</v>
      </c>
      <c r="AS53">
        <v>601.52</v>
      </c>
      <c r="AT53" t="s">
        <v>3129</v>
      </c>
      <c r="AU53" s="5">
        <v>-4.0000000000000002E-4</v>
      </c>
    </row>
    <row r="54" spans="1:47" x14ac:dyDescent="0.25">
      <c r="A54" s="1">
        <v>44380</v>
      </c>
      <c r="B54" s="4">
        <v>34758</v>
      </c>
      <c r="C54" s="4">
        <v>33816</v>
      </c>
      <c r="D54" s="4">
        <v>34762</v>
      </c>
      <c r="E54" s="4">
        <v>33561.599999999999</v>
      </c>
      <c r="F54" t="s">
        <v>56</v>
      </c>
      <c r="G54" s="5">
        <v>2.7900000000000001E-2</v>
      </c>
      <c r="I54" s="1">
        <v>44380</v>
      </c>
      <c r="J54" s="4">
        <v>2226.14</v>
      </c>
      <c r="K54" s="4">
        <v>2156.8000000000002</v>
      </c>
      <c r="L54" s="4">
        <v>2233</v>
      </c>
      <c r="M54" s="4">
        <v>2133</v>
      </c>
      <c r="N54" t="s">
        <v>1458</v>
      </c>
      <c r="O54" s="5">
        <v>3.2199999999999999E-2</v>
      </c>
      <c r="Q54" s="1">
        <v>44357</v>
      </c>
      <c r="R54" s="4">
        <v>4239.18</v>
      </c>
      <c r="S54" s="4">
        <v>4228.5600000000004</v>
      </c>
      <c r="T54" s="4">
        <v>4249.74</v>
      </c>
      <c r="U54" s="4">
        <v>4220.34</v>
      </c>
      <c r="V54" t="s">
        <v>2709</v>
      </c>
      <c r="W54" s="5">
        <v>4.7000000000000002E-3</v>
      </c>
      <c r="Y54" s="1">
        <v>44357</v>
      </c>
      <c r="Z54" s="4">
        <v>13960.35</v>
      </c>
      <c r="AA54" s="4">
        <v>13834.26</v>
      </c>
      <c r="AB54" s="4">
        <v>13962.99</v>
      </c>
      <c r="AC54" s="4">
        <v>13817.83</v>
      </c>
      <c r="AD54" t="s">
        <v>3210</v>
      </c>
      <c r="AE54" s="5">
        <v>1.0500000000000001E-2</v>
      </c>
      <c r="AG54" s="1">
        <v>44357</v>
      </c>
      <c r="AH54">
        <v>126.11</v>
      </c>
      <c r="AI54">
        <v>127.01</v>
      </c>
      <c r="AJ54">
        <v>128.16</v>
      </c>
      <c r="AK54">
        <v>125.94</v>
      </c>
      <c r="AL54" t="s">
        <v>4398</v>
      </c>
      <c r="AM54" s="5">
        <v>-8.0000000000000002E-3</v>
      </c>
      <c r="AO54" s="1">
        <v>44357</v>
      </c>
      <c r="AP54">
        <v>610.12</v>
      </c>
      <c r="AQ54">
        <v>603.88</v>
      </c>
      <c r="AR54">
        <v>616.59</v>
      </c>
      <c r="AS54">
        <v>600.5</v>
      </c>
      <c r="AT54" t="s">
        <v>5521</v>
      </c>
      <c r="AU54" s="5">
        <v>1.89E-2</v>
      </c>
    </row>
    <row r="55" spans="1:47" x14ac:dyDescent="0.25">
      <c r="A55" s="1">
        <v>44379</v>
      </c>
      <c r="B55" s="4">
        <v>33816</v>
      </c>
      <c r="C55" s="4">
        <v>33554.400000000001</v>
      </c>
      <c r="D55" s="4">
        <v>33924</v>
      </c>
      <c r="E55" s="4">
        <v>32727</v>
      </c>
      <c r="F55" t="s">
        <v>57</v>
      </c>
      <c r="G55" s="5">
        <v>7.7999999999999996E-3</v>
      </c>
      <c r="I55" s="1">
        <v>44379</v>
      </c>
      <c r="J55" s="4">
        <v>2156.8000000000002</v>
      </c>
      <c r="K55" s="4">
        <v>2107.9899999999998</v>
      </c>
      <c r="L55" s="4">
        <v>2156.8000000000002</v>
      </c>
      <c r="M55" s="4">
        <v>2023</v>
      </c>
      <c r="N55" t="s">
        <v>1459</v>
      </c>
      <c r="O55" s="5">
        <v>2.3199999999999998E-2</v>
      </c>
      <c r="Q55" s="1">
        <v>44356</v>
      </c>
      <c r="R55" s="4">
        <v>4219.55</v>
      </c>
      <c r="S55" s="4">
        <v>4232.99</v>
      </c>
      <c r="T55" s="4">
        <v>4237.09</v>
      </c>
      <c r="U55" s="4">
        <v>4218.74</v>
      </c>
      <c r="V55" t="s">
        <v>2709</v>
      </c>
      <c r="W55" s="5">
        <v>-1.8E-3</v>
      </c>
      <c r="Y55" s="1">
        <v>44356</v>
      </c>
      <c r="Z55" s="4">
        <v>13814.94</v>
      </c>
      <c r="AA55" s="4">
        <v>13865.51</v>
      </c>
      <c r="AB55" s="4">
        <v>13900.71</v>
      </c>
      <c r="AC55" s="4">
        <v>13811.05</v>
      </c>
      <c r="AD55" t="s">
        <v>3211</v>
      </c>
      <c r="AE55" s="5">
        <v>2.9999999999999997E-4</v>
      </c>
      <c r="AG55" s="1">
        <v>44356</v>
      </c>
      <c r="AH55">
        <v>127.13</v>
      </c>
      <c r="AI55">
        <v>127.34</v>
      </c>
      <c r="AJ55">
        <v>127.7</v>
      </c>
      <c r="AK55">
        <v>126.57</v>
      </c>
      <c r="AL55" t="s">
        <v>4399</v>
      </c>
      <c r="AM55" s="5">
        <v>3.0999999999999999E-3</v>
      </c>
      <c r="AO55" s="1">
        <v>44356</v>
      </c>
      <c r="AP55">
        <v>598.78</v>
      </c>
      <c r="AQ55">
        <v>602.16999999999996</v>
      </c>
      <c r="AR55">
        <v>611.79</v>
      </c>
      <c r="AS55">
        <v>597.63</v>
      </c>
      <c r="AT55" t="s">
        <v>5522</v>
      </c>
      <c r="AU55" s="5">
        <v>-8.0000000000000002E-3</v>
      </c>
    </row>
    <row r="56" spans="1:47" x14ac:dyDescent="0.25">
      <c r="A56" s="1">
        <v>44378</v>
      </c>
      <c r="B56" s="4">
        <v>33554.400000000001</v>
      </c>
      <c r="C56" s="4">
        <v>35043.5</v>
      </c>
      <c r="D56" s="4">
        <v>35043.5</v>
      </c>
      <c r="E56" s="4">
        <v>32821</v>
      </c>
      <c r="F56" t="s">
        <v>12</v>
      </c>
      <c r="G56" s="5">
        <v>-4.2500000000000003E-2</v>
      </c>
      <c r="I56" s="1">
        <v>44378</v>
      </c>
      <c r="J56" s="4">
        <v>2107.9899999999998</v>
      </c>
      <c r="K56" s="4">
        <v>2274.6999999999998</v>
      </c>
      <c r="L56" s="4">
        <v>2274.6999999999998</v>
      </c>
      <c r="M56" s="4">
        <v>2082</v>
      </c>
      <c r="N56" t="s">
        <v>1460</v>
      </c>
      <c r="O56" s="5">
        <v>-7.3300000000000004E-2</v>
      </c>
      <c r="Q56" s="1">
        <v>44355</v>
      </c>
      <c r="R56" s="4">
        <v>4227.26</v>
      </c>
      <c r="S56" s="4">
        <v>4233.8100000000004</v>
      </c>
      <c r="T56" s="4">
        <v>4236.74</v>
      </c>
      <c r="U56" s="4">
        <v>4208.41</v>
      </c>
      <c r="V56" t="s">
        <v>2709</v>
      </c>
      <c r="W56" s="5">
        <v>2.0000000000000001E-4</v>
      </c>
      <c r="Y56" s="1">
        <v>44355</v>
      </c>
      <c r="Z56" s="4">
        <v>13810.86</v>
      </c>
      <c r="AA56" s="4">
        <v>13873.46</v>
      </c>
      <c r="AB56" s="4">
        <v>13913.4</v>
      </c>
      <c r="AC56" s="4">
        <v>13746.42</v>
      </c>
      <c r="AD56" t="s">
        <v>3212</v>
      </c>
      <c r="AE56" s="5">
        <v>5.9999999999999995E-4</v>
      </c>
      <c r="AG56" s="1">
        <v>44355</v>
      </c>
      <c r="AH56">
        <v>126.74</v>
      </c>
      <c r="AI56">
        <v>126.72</v>
      </c>
      <c r="AJ56">
        <v>128.44</v>
      </c>
      <c r="AK56">
        <v>126.22</v>
      </c>
      <c r="AL56" t="s">
        <v>4400</v>
      </c>
      <c r="AM56" s="5">
        <v>6.7000000000000002E-3</v>
      </c>
      <c r="AO56" s="1">
        <v>44355</v>
      </c>
      <c r="AP56">
        <v>603.59</v>
      </c>
      <c r="AQ56">
        <v>623.01</v>
      </c>
      <c r="AR56">
        <v>623.09</v>
      </c>
      <c r="AS56">
        <v>595.5</v>
      </c>
      <c r="AT56" t="s">
        <v>5523</v>
      </c>
      <c r="AU56" s="5">
        <v>-2.5000000000000001E-3</v>
      </c>
    </row>
    <row r="57" spans="1:47" x14ac:dyDescent="0.25">
      <c r="A57" s="1">
        <v>44377</v>
      </c>
      <c r="B57" s="4">
        <v>35043.5</v>
      </c>
      <c r="C57" s="4">
        <v>35895.9</v>
      </c>
      <c r="D57" s="4">
        <v>35981</v>
      </c>
      <c r="E57" s="4">
        <v>34754</v>
      </c>
      <c r="F57" t="s">
        <v>58</v>
      </c>
      <c r="G57" s="5">
        <v>-2.3699999999999999E-2</v>
      </c>
      <c r="I57" s="1">
        <v>44377</v>
      </c>
      <c r="J57" s="4">
        <v>2274.6999999999998</v>
      </c>
      <c r="K57" s="4">
        <v>2163.5</v>
      </c>
      <c r="L57" s="4">
        <v>2274.6999999999998</v>
      </c>
      <c r="M57" s="4">
        <v>2112.3000000000002</v>
      </c>
      <c r="N57" t="s">
        <v>1461</v>
      </c>
      <c r="O57" s="5">
        <v>5.1400000000000001E-2</v>
      </c>
      <c r="Q57" s="1">
        <v>44354</v>
      </c>
      <c r="R57" s="4">
        <v>4226.5200000000004</v>
      </c>
      <c r="S57" s="4">
        <v>4229.34</v>
      </c>
      <c r="T57" s="4">
        <v>4232.34</v>
      </c>
      <c r="U57" s="4">
        <v>4215.66</v>
      </c>
      <c r="V57" t="s">
        <v>2709</v>
      </c>
      <c r="W57" s="5">
        <v>-8.0000000000000004E-4</v>
      </c>
      <c r="Y57" s="1">
        <v>44354</v>
      </c>
      <c r="Z57" s="4">
        <v>13802.89</v>
      </c>
      <c r="AA57" s="4">
        <v>13744.15</v>
      </c>
      <c r="AB57" s="4">
        <v>13808.42</v>
      </c>
      <c r="AC57" s="4">
        <v>13710.11</v>
      </c>
      <c r="AD57" t="s">
        <v>3213</v>
      </c>
      <c r="AE57" s="5">
        <v>2.3E-3</v>
      </c>
      <c r="AG57" s="1">
        <v>44354</v>
      </c>
      <c r="AH57">
        <v>125.9</v>
      </c>
      <c r="AI57">
        <v>126.05</v>
      </c>
      <c r="AJ57">
        <v>126.24</v>
      </c>
      <c r="AK57">
        <v>124.85</v>
      </c>
      <c r="AL57" t="s">
        <v>4401</v>
      </c>
      <c r="AM57" s="5">
        <v>1E-4</v>
      </c>
      <c r="AO57" s="1">
        <v>44354</v>
      </c>
      <c r="AP57">
        <v>605.13</v>
      </c>
      <c r="AQ57">
        <v>591.83000000000004</v>
      </c>
      <c r="AR57">
        <v>610</v>
      </c>
      <c r="AS57">
        <v>582.88</v>
      </c>
      <c r="AT57" t="s">
        <v>5524</v>
      </c>
      <c r="AU57" s="5">
        <v>1.01E-2</v>
      </c>
    </row>
    <row r="58" spans="1:47" x14ac:dyDescent="0.25">
      <c r="A58" s="1">
        <v>44376</v>
      </c>
      <c r="B58" s="4">
        <v>35895.9</v>
      </c>
      <c r="C58" s="4">
        <v>34484</v>
      </c>
      <c r="D58" s="4">
        <v>36411</v>
      </c>
      <c r="E58" s="4">
        <v>34316.699999999997</v>
      </c>
      <c r="F58" t="s">
        <v>59</v>
      </c>
      <c r="G58" s="5">
        <v>4.0899999999999999E-2</v>
      </c>
      <c r="I58" s="1">
        <v>44376</v>
      </c>
      <c r="J58" s="4">
        <v>2163.5</v>
      </c>
      <c r="K58" s="4">
        <v>2082.8000000000002</v>
      </c>
      <c r="L58" s="4">
        <v>2227.1999999999998</v>
      </c>
      <c r="M58" s="4">
        <v>2082.8000000000002</v>
      </c>
      <c r="N58" t="s">
        <v>1462</v>
      </c>
      <c r="O58" s="5">
        <v>3.8699999999999998E-2</v>
      </c>
      <c r="Q58" s="1">
        <v>44351</v>
      </c>
      <c r="R58" s="4">
        <v>4229.8900000000003</v>
      </c>
      <c r="S58" s="4">
        <v>4206.05</v>
      </c>
      <c r="T58" s="4">
        <v>4233.45</v>
      </c>
      <c r="U58" s="4">
        <v>4206.05</v>
      </c>
      <c r="V58" t="s">
        <v>2709</v>
      </c>
      <c r="W58" s="5">
        <v>8.8000000000000005E-3</v>
      </c>
      <c r="Y58" s="1">
        <v>44351</v>
      </c>
      <c r="Z58" s="4">
        <v>13770.78</v>
      </c>
      <c r="AA58" s="4">
        <v>13619.79</v>
      </c>
      <c r="AB58" s="4">
        <v>13784.77</v>
      </c>
      <c r="AC58" s="4">
        <v>13613.58</v>
      </c>
      <c r="AD58" t="s">
        <v>3214</v>
      </c>
      <c r="AE58" s="5">
        <v>1.78E-2</v>
      </c>
      <c r="AG58" s="1">
        <v>44351</v>
      </c>
      <c r="AH58">
        <v>125.89</v>
      </c>
      <c r="AI58">
        <v>124.07</v>
      </c>
      <c r="AJ58">
        <v>126.16</v>
      </c>
      <c r="AK58">
        <v>123.85</v>
      </c>
      <c r="AL58" t="s">
        <v>4402</v>
      </c>
      <c r="AM58" s="5">
        <v>1.9E-2</v>
      </c>
      <c r="AO58" s="1">
        <v>44351</v>
      </c>
      <c r="AP58">
        <v>599.04999999999995</v>
      </c>
      <c r="AQ58">
        <v>579.71</v>
      </c>
      <c r="AR58">
        <v>600.61</v>
      </c>
      <c r="AS58">
        <v>577.20000000000005</v>
      </c>
      <c r="AT58" t="s">
        <v>5525</v>
      </c>
      <c r="AU58" s="5">
        <v>4.58E-2</v>
      </c>
    </row>
    <row r="59" spans="1:47" x14ac:dyDescent="0.25">
      <c r="A59" s="1">
        <v>44375</v>
      </c>
      <c r="B59" s="4">
        <v>34484</v>
      </c>
      <c r="C59" s="4">
        <v>34717</v>
      </c>
      <c r="D59" s="4">
        <v>35168</v>
      </c>
      <c r="E59" s="4">
        <v>34152</v>
      </c>
      <c r="F59" t="s">
        <v>60</v>
      </c>
      <c r="G59" s="5">
        <v>-6.7000000000000002E-3</v>
      </c>
      <c r="I59" s="1">
        <v>44375</v>
      </c>
      <c r="J59" s="4">
        <v>2082.8000000000002</v>
      </c>
      <c r="K59" s="4">
        <v>1982.1</v>
      </c>
      <c r="L59" s="4">
        <v>2129</v>
      </c>
      <c r="M59" s="4">
        <v>1968.7</v>
      </c>
      <c r="N59" t="s">
        <v>1463</v>
      </c>
      <c r="O59" s="5">
        <v>5.0799999999999998E-2</v>
      </c>
      <c r="Q59" s="1">
        <v>44350</v>
      </c>
      <c r="R59" s="4">
        <v>4192.8500000000004</v>
      </c>
      <c r="S59" s="4">
        <v>4191.43</v>
      </c>
      <c r="T59" s="4">
        <v>4204.3900000000003</v>
      </c>
      <c r="U59" s="4">
        <v>4167.93</v>
      </c>
      <c r="V59" t="s">
        <v>2709</v>
      </c>
      <c r="W59" s="5">
        <v>-3.5999999999999999E-3</v>
      </c>
      <c r="Y59" s="1">
        <v>44350</v>
      </c>
      <c r="Z59" s="4">
        <v>13529.68</v>
      </c>
      <c r="AA59" s="4">
        <v>13568.91</v>
      </c>
      <c r="AB59" s="4">
        <v>13608.54</v>
      </c>
      <c r="AC59" s="4">
        <v>13469.85</v>
      </c>
      <c r="AD59" t="s">
        <v>3215</v>
      </c>
      <c r="AE59" s="5">
        <v>-1.0699999999999999E-2</v>
      </c>
      <c r="AG59" s="1">
        <v>44350</v>
      </c>
      <c r="AH59">
        <v>123.54</v>
      </c>
      <c r="AI59">
        <v>124.66</v>
      </c>
      <c r="AJ59">
        <v>124.83</v>
      </c>
      <c r="AK59">
        <v>123.14</v>
      </c>
      <c r="AL59" t="s">
        <v>4403</v>
      </c>
      <c r="AM59" s="5">
        <v>-1.2200000000000001E-2</v>
      </c>
      <c r="AO59" s="1">
        <v>44350</v>
      </c>
      <c r="AP59">
        <v>572.84</v>
      </c>
      <c r="AQ59">
        <v>601.79999999999995</v>
      </c>
      <c r="AR59">
        <v>604.54999999999995</v>
      </c>
      <c r="AS59">
        <v>571.22</v>
      </c>
      <c r="AT59" t="s">
        <v>5526</v>
      </c>
      <c r="AU59" s="5">
        <v>-5.33E-2</v>
      </c>
    </row>
    <row r="60" spans="1:47" x14ac:dyDescent="0.25">
      <c r="A60" s="1">
        <v>44374</v>
      </c>
      <c r="B60" s="4">
        <v>34717</v>
      </c>
      <c r="C60" s="4">
        <v>32359</v>
      </c>
      <c r="D60" s="4">
        <v>34717</v>
      </c>
      <c r="E60" s="4">
        <v>32359</v>
      </c>
      <c r="F60" t="s">
        <v>61</v>
      </c>
      <c r="G60" s="5">
        <v>7.2900000000000006E-2</v>
      </c>
      <c r="I60" s="1">
        <v>44374</v>
      </c>
      <c r="J60" s="4">
        <v>1982.1</v>
      </c>
      <c r="K60" s="4">
        <v>1833.4</v>
      </c>
      <c r="L60" s="4">
        <v>1982.1</v>
      </c>
      <c r="M60" s="4">
        <v>1816.3</v>
      </c>
      <c r="N60" t="s">
        <v>1464</v>
      </c>
      <c r="O60" s="5">
        <v>8.1100000000000005E-2</v>
      </c>
      <c r="Q60" s="1">
        <v>44349</v>
      </c>
      <c r="R60" s="4">
        <v>4208.12</v>
      </c>
      <c r="S60" s="4">
        <v>4206.82</v>
      </c>
      <c r="T60" s="4">
        <v>4217.37</v>
      </c>
      <c r="U60" s="4">
        <v>4198.2700000000004</v>
      </c>
      <c r="V60" t="s">
        <v>2709</v>
      </c>
      <c r="W60" s="5">
        <v>1.4E-3</v>
      </c>
      <c r="Y60" s="1">
        <v>44349</v>
      </c>
      <c r="Z60" s="4">
        <v>13675.79</v>
      </c>
      <c r="AA60" s="4">
        <v>13655.71</v>
      </c>
      <c r="AB60" s="4">
        <v>13712.68</v>
      </c>
      <c r="AC60" s="4">
        <v>13610.16</v>
      </c>
      <c r="AD60" t="s">
        <v>3216</v>
      </c>
      <c r="AE60" s="5">
        <v>1.6000000000000001E-3</v>
      </c>
      <c r="AG60" s="1">
        <v>44349</v>
      </c>
      <c r="AH60">
        <v>125.06</v>
      </c>
      <c r="AI60">
        <v>124.2</v>
      </c>
      <c r="AJ60">
        <v>125.22</v>
      </c>
      <c r="AK60">
        <v>124.05</v>
      </c>
      <c r="AL60" t="s">
        <v>4404</v>
      </c>
      <c r="AM60" s="5">
        <v>6.3E-3</v>
      </c>
      <c r="AO60" s="1">
        <v>44349</v>
      </c>
      <c r="AP60">
        <v>605.12</v>
      </c>
      <c r="AQ60">
        <v>620.13</v>
      </c>
      <c r="AR60">
        <v>623.36</v>
      </c>
      <c r="AS60">
        <v>599.14</v>
      </c>
      <c r="AT60" t="s">
        <v>5527</v>
      </c>
      <c r="AU60" s="5">
        <v>-3.0099999999999998E-2</v>
      </c>
    </row>
    <row r="61" spans="1:47" x14ac:dyDescent="0.25">
      <c r="A61" s="1">
        <v>44373</v>
      </c>
      <c r="B61" s="4">
        <v>32359</v>
      </c>
      <c r="C61" s="4">
        <v>31584.7</v>
      </c>
      <c r="D61" s="4">
        <v>32359</v>
      </c>
      <c r="E61" s="4">
        <v>30331</v>
      </c>
      <c r="F61" t="s">
        <v>62</v>
      </c>
      <c r="G61" s="5">
        <v>2.4500000000000001E-2</v>
      </c>
      <c r="I61" s="1">
        <v>44373</v>
      </c>
      <c r="J61" s="4">
        <v>1833.4</v>
      </c>
      <c r="K61" s="4">
        <v>1809</v>
      </c>
      <c r="L61" s="4">
        <v>1833.4</v>
      </c>
      <c r="M61" s="4">
        <v>1727.2</v>
      </c>
      <c r="N61" t="s">
        <v>1465</v>
      </c>
      <c r="O61" s="5">
        <v>1.2800000000000001E-2</v>
      </c>
      <c r="Q61" s="1">
        <v>44348</v>
      </c>
      <c r="R61" s="4">
        <v>4202.04</v>
      </c>
      <c r="S61" s="4">
        <v>4216.5200000000004</v>
      </c>
      <c r="T61" s="4">
        <v>4234.12</v>
      </c>
      <c r="U61" s="4">
        <v>4197.59</v>
      </c>
      <c r="V61" t="s">
        <v>2709</v>
      </c>
      <c r="W61" s="5">
        <v>-5.0000000000000001E-4</v>
      </c>
      <c r="Y61" s="1">
        <v>44348</v>
      </c>
      <c r="Z61" s="4">
        <v>13654.59</v>
      </c>
      <c r="AA61" s="4">
        <v>13764.27</v>
      </c>
      <c r="AB61" s="4">
        <v>13773.45</v>
      </c>
      <c r="AC61" s="4">
        <v>13602.12</v>
      </c>
      <c r="AD61" t="s">
        <v>3217</v>
      </c>
      <c r="AE61" s="5">
        <v>-2.3E-3</v>
      </c>
      <c r="AG61" s="1">
        <v>44348</v>
      </c>
      <c r="AH61">
        <v>124.28</v>
      </c>
      <c r="AI61">
        <v>125.08</v>
      </c>
      <c r="AJ61">
        <v>125.35</v>
      </c>
      <c r="AK61">
        <v>123.94</v>
      </c>
      <c r="AL61" t="s">
        <v>4405</v>
      </c>
      <c r="AM61" s="5">
        <v>-2.5999999999999999E-3</v>
      </c>
      <c r="AO61" s="1">
        <v>44348</v>
      </c>
      <c r="AP61">
        <v>623.9</v>
      </c>
      <c r="AQ61">
        <v>627.79999999999995</v>
      </c>
      <c r="AR61">
        <v>633.79999999999995</v>
      </c>
      <c r="AS61">
        <v>620.54999999999995</v>
      </c>
      <c r="AT61" t="s">
        <v>5528</v>
      </c>
      <c r="AU61" s="5">
        <v>-2.0999999999999999E-3</v>
      </c>
    </row>
    <row r="62" spans="1:47" x14ac:dyDescent="0.25">
      <c r="A62" s="1">
        <v>44372</v>
      </c>
      <c r="B62" s="4">
        <v>31584</v>
      </c>
      <c r="C62" s="4">
        <v>34656.6</v>
      </c>
      <c r="D62" s="4">
        <v>34915</v>
      </c>
      <c r="E62" s="4">
        <v>31584</v>
      </c>
      <c r="F62" t="s">
        <v>63</v>
      </c>
      <c r="G62" s="5">
        <v>-8.8700000000000001E-2</v>
      </c>
      <c r="I62" s="1">
        <v>44372</v>
      </c>
      <c r="J62" s="4">
        <v>1810.21</v>
      </c>
      <c r="K62" s="4">
        <v>1990.3</v>
      </c>
      <c r="L62" s="4">
        <v>2002.2</v>
      </c>
      <c r="M62" s="4">
        <v>1810.21</v>
      </c>
      <c r="N62" t="s">
        <v>1466</v>
      </c>
      <c r="O62" s="5">
        <v>-9.0499999999999997E-2</v>
      </c>
      <c r="Q62" s="1">
        <v>44344</v>
      </c>
      <c r="R62" s="4">
        <v>4204.1099999999997</v>
      </c>
      <c r="S62" s="4">
        <v>4210.7700000000004</v>
      </c>
      <c r="T62" s="4">
        <v>4218.3599999999997</v>
      </c>
      <c r="U62" s="4">
        <v>4203.57</v>
      </c>
      <c r="V62" t="s">
        <v>2709</v>
      </c>
      <c r="W62" s="5">
        <v>8.0000000000000004E-4</v>
      </c>
      <c r="Y62" s="1">
        <v>44344</v>
      </c>
      <c r="Z62" s="4">
        <v>13686.51</v>
      </c>
      <c r="AA62" s="4">
        <v>13717</v>
      </c>
      <c r="AB62" s="4">
        <v>13765.8</v>
      </c>
      <c r="AC62" s="4">
        <v>13684.83</v>
      </c>
      <c r="AD62" t="s">
        <v>3218</v>
      </c>
      <c r="AE62" s="5">
        <v>2.0999999999999999E-3</v>
      </c>
      <c r="AG62" s="1">
        <v>44344</v>
      </c>
      <c r="AH62">
        <v>124.61</v>
      </c>
      <c r="AI62">
        <v>125.57</v>
      </c>
      <c r="AJ62">
        <v>125.8</v>
      </c>
      <c r="AK62">
        <v>124.55</v>
      </c>
      <c r="AL62" t="s">
        <v>4406</v>
      </c>
      <c r="AM62" s="5">
        <v>-5.3E-3</v>
      </c>
      <c r="AO62" s="1">
        <v>44344</v>
      </c>
      <c r="AP62">
        <v>625.22</v>
      </c>
      <c r="AQ62">
        <v>628.5</v>
      </c>
      <c r="AR62">
        <v>635.59</v>
      </c>
      <c r="AS62">
        <v>622.38</v>
      </c>
      <c r="AT62" t="s">
        <v>5529</v>
      </c>
      <c r="AU62" s="5">
        <v>-8.8999999999999999E-3</v>
      </c>
    </row>
    <row r="63" spans="1:47" x14ac:dyDescent="0.25">
      <c r="A63" s="1">
        <v>44371</v>
      </c>
      <c r="B63" s="4">
        <v>34656.6</v>
      </c>
      <c r="C63" s="4">
        <v>33703</v>
      </c>
      <c r="D63" s="4">
        <v>35137.199999999997</v>
      </c>
      <c r="E63" s="4">
        <v>32530</v>
      </c>
      <c r="F63" t="s">
        <v>64</v>
      </c>
      <c r="G63" s="5">
        <v>2.8299999999999999E-2</v>
      </c>
      <c r="I63" s="1">
        <v>44371</v>
      </c>
      <c r="J63" s="4">
        <v>1990.3</v>
      </c>
      <c r="K63" s="4">
        <v>1970.32</v>
      </c>
      <c r="L63" s="4">
        <v>2027.7</v>
      </c>
      <c r="M63" s="4">
        <v>1894.73</v>
      </c>
      <c r="N63" t="s">
        <v>1467</v>
      </c>
      <c r="O63" s="5">
        <v>1.01E-2</v>
      </c>
      <c r="Q63" s="1">
        <v>44343</v>
      </c>
      <c r="R63" s="4">
        <v>4200.88</v>
      </c>
      <c r="S63" s="4">
        <v>4201.9399999999996</v>
      </c>
      <c r="T63" s="4">
        <v>4213.38</v>
      </c>
      <c r="U63" s="4">
        <v>4197.78</v>
      </c>
      <c r="V63" t="s">
        <v>2709</v>
      </c>
      <c r="W63" s="5">
        <v>1.1999999999999999E-3</v>
      </c>
      <c r="Y63" s="1">
        <v>44343</v>
      </c>
      <c r="Z63" s="4">
        <v>13657.85</v>
      </c>
      <c r="AA63" s="4">
        <v>13686.87</v>
      </c>
      <c r="AB63" s="4">
        <v>13724.76</v>
      </c>
      <c r="AC63" s="4">
        <v>13652.13</v>
      </c>
      <c r="AD63" t="s">
        <v>3219</v>
      </c>
      <c r="AE63" s="5">
        <v>-3.3E-3</v>
      </c>
      <c r="AG63" s="1">
        <v>44343</v>
      </c>
      <c r="AH63">
        <v>125.28</v>
      </c>
      <c r="AI63">
        <v>126.44</v>
      </c>
      <c r="AJ63">
        <v>127.64</v>
      </c>
      <c r="AK63">
        <v>125.08</v>
      </c>
      <c r="AL63" t="s">
        <v>4407</v>
      </c>
      <c r="AM63" s="5">
        <v>-1.24E-2</v>
      </c>
      <c r="AO63" s="1">
        <v>44343</v>
      </c>
      <c r="AP63">
        <v>630.85</v>
      </c>
      <c r="AQ63">
        <v>620.24</v>
      </c>
      <c r="AR63">
        <v>631.13</v>
      </c>
      <c r="AS63">
        <v>616.21</v>
      </c>
      <c r="AT63" t="s">
        <v>5530</v>
      </c>
      <c r="AU63" s="5">
        <v>1.89E-2</v>
      </c>
    </row>
    <row r="64" spans="1:47" x14ac:dyDescent="0.25">
      <c r="A64" s="1">
        <v>44370</v>
      </c>
      <c r="B64" s="4">
        <v>33703</v>
      </c>
      <c r="C64" s="4">
        <v>32553</v>
      </c>
      <c r="D64" s="4">
        <v>34196</v>
      </c>
      <c r="E64" s="4">
        <v>32553</v>
      </c>
      <c r="F64" t="s">
        <v>65</v>
      </c>
      <c r="G64" s="5">
        <v>3.5299999999999998E-2</v>
      </c>
      <c r="I64" s="1">
        <v>44370</v>
      </c>
      <c r="J64" s="4">
        <v>1970.32</v>
      </c>
      <c r="K64" s="4">
        <v>1881.3</v>
      </c>
      <c r="L64" s="4">
        <v>2025.4</v>
      </c>
      <c r="M64" s="4">
        <v>1881.3</v>
      </c>
      <c r="N64" t="s">
        <v>1468</v>
      </c>
      <c r="O64" s="5">
        <v>4.7300000000000002E-2</v>
      </c>
      <c r="Q64" s="1">
        <v>44342</v>
      </c>
      <c r="R64" s="4">
        <v>4195.99</v>
      </c>
      <c r="S64" s="4">
        <v>4191.59</v>
      </c>
      <c r="T64" s="4">
        <v>4202.6099999999997</v>
      </c>
      <c r="U64" s="4">
        <v>4184.1099999999997</v>
      </c>
      <c r="V64" t="s">
        <v>2709</v>
      </c>
      <c r="W64" s="5">
        <v>1.9E-3</v>
      </c>
      <c r="Y64" s="1">
        <v>44342</v>
      </c>
      <c r="Z64" s="4">
        <v>13702.74</v>
      </c>
      <c r="AA64" s="4">
        <v>13687.71</v>
      </c>
      <c r="AB64" s="4">
        <v>13726.06</v>
      </c>
      <c r="AC64" s="4">
        <v>13661.06</v>
      </c>
      <c r="AD64" t="s">
        <v>3119</v>
      </c>
      <c r="AE64" s="5">
        <v>3.3E-3</v>
      </c>
      <c r="AG64" s="1">
        <v>44342</v>
      </c>
      <c r="AH64">
        <v>126.85</v>
      </c>
      <c r="AI64">
        <v>126.96</v>
      </c>
      <c r="AJ64">
        <v>127.39</v>
      </c>
      <c r="AK64">
        <v>126.42</v>
      </c>
      <c r="AL64" t="s">
        <v>4408</v>
      </c>
      <c r="AM64" s="5">
        <v>-4.0000000000000002E-4</v>
      </c>
      <c r="AO64" s="1">
        <v>44342</v>
      </c>
      <c r="AP64">
        <v>619.13</v>
      </c>
      <c r="AQ64">
        <v>607.55999999999995</v>
      </c>
      <c r="AR64">
        <v>626.16999999999996</v>
      </c>
      <c r="AS64">
        <v>601.5</v>
      </c>
      <c r="AT64" t="s">
        <v>5531</v>
      </c>
      <c r="AU64" s="5">
        <v>2.3900000000000001E-2</v>
      </c>
    </row>
    <row r="65" spans="1:47" x14ac:dyDescent="0.25">
      <c r="A65" s="1">
        <v>44369</v>
      </c>
      <c r="B65" s="4">
        <v>32553</v>
      </c>
      <c r="C65" s="4">
        <v>31761</v>
      </c>
      <c r="D65" s="4">
        <v>33300</v>
      </c>
      <c r="E65" s="4">
        <v>29927</v>
      </c>
      <c r="F65" t="s">
        <v>66</v>
      </c>
      <c r="G65" s="5">
        <v>2.4899999999999999E-2</v>
      </c>
      <c r="I65" s="1">
        <v>44369</v>
      </c>
      <c r="J65" s="4">
        <v>1881.3</v>
      </c>
      <c r="K65" s="4">
        <v>1895.7</v>
      </c>
      <c r="L65" s="4">
        <v>1998.2</v>
      </c>
      <c r="M65" s="4">
        <v>1767.8</v>
      </c>
      <c r="N65" t="s">
        <v>1469</v>
      </c>
      <c r="O65" s="5">
        <v>-7.6E-3</v>
      </c>
      <c r="Q65" s="1">
        <v>44341</v>
      </c>
      <c r="R65" s="4">
        <v>4188.13</v>
      </c>
      <c r="S65" s="4">
        <v>4205.9399999999996</v>
      </c>
      <c r="T65" s="4">
        <v>4213.42</v>
      </c>
      <c r="U65" s="4">
        <v>4182.5200000000004</v>
      </c>
      <c r="V65" t="s">
        <v>2709</v>
      </c>
      <c r="W65" s="5">
        <v>-2.0999999999999999E-3</v>
      </c>
      <c r="Y65" s="1">
        <v>44341</v>
      </c>
      <c r="Z65" s="4">
        <v>13657.73</v>
      </c>
      <c r="AA65" s="4">
        <v>13701.3</v>
      </c>
      <c r="AB65" s="4">
        <v>13734.41</v>
      </c>
      <c r="AC65" s="4">
        <v>13614.54</v>
      </c>
      <c r="AD65" t="s">
        <v>3220</v>
      </c>
      <c r="AE65" s="5">
        <v>1.1999999999999999E-3</v>
      </c>
      <c r="AG65" s="1">
        <v>44341</v>
      </c>
      <c r="AH65">
        <v>126.9</v>
      </c>
      <c r="AI65">
        <v>127.82</v>
      </c>
      <c r="AJ65">
        <v>128.32</v>
      </c>
      <c r="AK65">
        <v>126.32</v>
      </c>
      <c r="AL65" t="s">
        <v>4409</v>
      </c>
      <c r="AM65" s="5">
        <v>-1.6000000000000001E-3</v>
      </c>
      <c r="AO65" s="1">
        <v>44341</v>
      </c>
      <c r="AP65">
        <v>604.69000000000005</v>
      </c>
      <c r="AQ65">
        <v>607.30999999999995</v>
      </c>
      <c r="AR65">
        <v>613.99</v>
      </c>
      <c r="AS65">
        <v>595.71</v>
      </c>
      <c r="AT65" t="s">
        <v>5532</v>
      </c>
      <c r="AU65" s="5">
        <v>-2.8999999999999998E-3</v>
      </c>
    </row>
    <row r="66" spans="1:47" x14ac:dyDescent="0.25">
      <c r="A66" s="1">
        <v>44368</v>
      </c>
      <c r="B66" s="4">
        <v>31761</v>
      </c>
      <c r="C66" s="4">
        <v>35631</v>
      </c>
      <c r="D66" s="4">
        <v>35631</v>
      </c>
      <c r="E66" s="4">
        <v>31475</v>
      </c>
      <c r="F66" t="s">
        <v>67</v>
      </c>
      <c r="G66" s="5">
        <v>-0.1086</v>
      </c>
      <c r="I66" s="1">
        <v>44368</v>
      </c>
      <c r="J66" s="4">
        <v>1895.7</v>
      </c>
      <c r="K66" s="4">
        <v>2246.5100000000002</v>
      </c>
      <c r="L66" s="4">
        <v>2246.5100000000002</v>
      </c>
      <c r="M66" s="4">
        <v>1885</v>
      </c>
      <c r="N66" t="s">
        <v>1470</v>
      </c>
      <c r="O66" s="5">
        <v>-0.15620000000000001</v>
      </c>
      <c r="Q66" s="1">
        <v>44340</v>
      </c>
      <c r="R66" s="4">
        <v>4197.05</v>
      </c>
      <c r="S66" s="4">
        <v>4170.16</v>
      </c>
      <c r="T66" s="4">
        <v>4209.5200000000004</v>
      </c>
      <c r="U66" s="4">
        <v>4170.16</v>
      </c>
      <c r="V66" t="s">
        <v>2709</v>
      </c>
      <c r="W66" s="5">
        <v>9.9000000000000008E-3</v>
      </c>
      <c r="Y66" s="1">
        <v>44340</v>
      </c>
      <c r="Z66" s="4">
        <v>13641.75</v>
      </c>
      <c r="AA66" s="4">
        <v>13504.39</v>
      </c>
      <c r="AB66" s="4">
        <v>13687.61</v>
      </c>
      <c r="AC66" s="4">
        <v>13500.12</v>
      </c>
      <c r="AD66" t="s">
        <v>3221</v>
      </c>
      <c r="AE66" s="5">
        <v>1.72E-2</v>
      </c>
      <c r="AG66" s="1">
        <v>44340</v>
      </c>
      <c r="AH66">
        <v>127.1</v>
      </c>
      <c r="AI66">
        <v>126.01</v>
      </c>
      <c r="AJ66">
        <v>127.94</v>
      </c>
      <c r="AK66">
        <v>125.94</v>
      </c>
      <c r="AL66" t="s">
        <v>4410</v>
      </c>
      <c r="AM66" s="5">
        <v>1.3299999999999999E-2</v>
      </c>
      <c r="AO66" s="1">
        <v>44340</v>
      </c>
      <c r="AP66">
        <v>606.44000000000005</v>
      </c>
      <c r="AQ66">
        <v>581.6</v>
      </c>
      <c r="AR66">
        <v>614.48</v>
      </c>
      <c r="AS66">
        <v>573.65</v>
      </c>
      <c r="AT66" t="s">
        <v>5533</v>
      </c>
      <c r="AU66" s="5">
        <v>4.3999999999999997E-2</v>
      </c>
    </row>
    <row r="67" spans="1:47" x14ac:dyDescent="0.25">
      <c r="A67" s="1">
        <v>44367</v>
      </c>
      <c r="B67" s="4">
        <v>35631</v>
      </c>
      <c r="C67" s="4">
        <v>35585.800000000003</v>
      </c>
      <c r="D67" s="4">
        <v>35966</v>
      </c>
      <c r="E67" s="4">
        <v>33725</v>
      </c>
      <c r="F67" t="s">
        <v>68</v>
      </c>
      <c r="G67" s="5">
        <v>1.2999999999999999E-3</v>
      </c>
      <c r="I67" s="1">
        <v>44367</v>
      </c>
      <c r="J67" s="4">
        <v>2246.5100000000002</v>
      </c>
      <c r="K67" s="4">
        <v>2170.1</v>
      </c>
      <c r="L67" s="4">
        <v>2262.0500000000002</v>
      </c>
      <c r="M67" s="4">
        <v>2070.4</v>
      </c>
      <c r="N67" t="s">
        <v>1471</v>
      </c>
      <c r="O67" s="5">
        <v>3.5200000000000002E-2</v>
      </c>
      <c r="Q67" s="1">
        <v>44337</v>
      </c>
      <c r="R67" s="4">
        <v>4155.8599999999997</v>
      </c>
      <c r="S67" s="4">
        <v>4168.6099999999997</v>
      </c>
      <c r="T67" s="4">
        <v>4188.72</v>
      </c>
      <c r="U67" s="4">
        <v>4151.72</v>
      </c>
      <c r="V67" t="s">
        <v>2709</v>
      </c>
      <c r="W67" s="5">
        <v>-8.0000000000000004E-4</v>
      </c>
      <c r="Y67" s="1">
        <v>44337</v>
      </c>
      <c r="Z67" s="4">
        <v>13411.74</v>
      </c>
      <c r="AA67" s="4">
        <v>13573.22</v>
      </c>
      <c r="AB67" s="4">
        <v>13573.84</v>
      </c>
      <c r="AC67" s="4">
        <v>13401.53</v>
      </c>
      <c r="AD67" t="s">
        <v>3222</v>
      </c>
      <c r="AE67" s="5">
        <v>-6.1000000000000004E-3</v>
      </c>
      <c r="AG67" s="1">
        <v>44337</v>
      </c>
      <c r="AH67">
        <v>125.43</v>
      </c>
      <c r="AI67">
        <v>127.82</v>
      </c>
      <c r="AJ67">
        <v>128</v>
      </c>
      <c r="AK67">
        <v>125.21</v>
      </c>
      <c r="AL67" t="s">
        <v>4411</v>
      </c>
      <c r="AM67" s="5">
        <v>-1.4800000000000001E-2</v>
      </c>
      <c r="AO67" s="1">
        <v>44337</v>
      </c>
      <c r="AP67">
        <v>580.88</v>
      </c>
      <c r="AQ67">
        <v>596.11</v>
      </c>
      <c r="AR67">
        <v>596.67999999999995</v>
      </c>
      <c r="AS67">
        <v>580</v>
      </c>
      <c r="AT67" t="s">
        <v>5534</v>
      </c>
      <c r="AU67" s="5">
        <v>-1.01E-2</v>
      </c>
    </row>
    <row r="68" spans="1:47" x14ac:dyDescent="0.25">
      <c r="A68" s="1">
        <v>44366</v>
      </c>
      <c r="B68" s="4">
        <v>35585.800000000003</v>
      </c>
      <c r="C68" s="4">
        <v>35802</v>
      </c>
      <c r="D68" s="4">
        <v>36236</v>
      </c>
      <c r="E68" s="4">
        <v>35460</v>
      </c>
      <c r="F68" t="s">
        <v>69</v>
      </c>
      <c r="G68" s="5">
        <v>-6.0000000000000001E-3</v>
      </c>
      <c r="I68" s="1">
        <v>44366</v>
      </c>
      <c r="J68" s="4">
        <v>2170.1</v>
      </c>
      <c r="K68" s="4">
        <v>2233.1</v>
      </c>
      <c r="L68" s="4">
        <v>2257.1999999999998</v>
      </c>
      <c r="M68" s="4">
        <v>2170.1</v>
      </c>
      <c r="N68" t="s">
        <v>1472</v>
      </c>
      <c r="O68" s="5">
        <v>-2.8199999999999999E-2</v>
      </c>
      <c r="Q68" s="1">
        <v>44336</v>
      </c>
      <c r="R68" s="4">
        <v>4159.12</v>
      </c>
      <c r="S68" s="4">
        <v>4121.97</v>
      </c>
      <c r="T68" s="4">
        <v>4172.8</v>
      </c>
      <c r="U68" s="4">
        <v>4121.97</v>
      </c>
      <c r="V68" t="s">
        <v>2709</v>
      </c>
      <c r="W68" s="5">
        <v>1.06E-2</v>
      </c>
      <c r="Y68" s="1">
        <v>44336</v>
      </c>
      <c r="Z68" s="4">
        <v>13494.09</v>
      </c>
      <c r="AA68" s="4">
        <v>13294.59</v>
      </c>
      <c r="AB68" s="4">
        <v>13526.01</v>
      </c>
      <c r="AC68" s="4">
        <v>13293.1</v>
      </c>
      <c r="AD68" t="s">
        <v>3223</v>
      </c>
      <c r="AE68" s="5">
        <v>1.9400000000000001E-2</v>
      </c>
      <c r="AG68" s="1">
        <v>44336</v>
      </c>
      <c r="AH68">
        <v>127.31</v>
      </c>
      <c r="AI68">
        <v>125.23</v>
      </c>
      <c r="AJ68">
        <v>127.72</v>
      </c>
      <c r="AK68">
        <v>125.1</v>
      </c>
      <c r="AL68" t="s">
        <v>4412</v>
      </c>
      <c r="AM68" s="5">
        <v>2.1000000000000001E-2</v>
      </c>
      <c r="AO68" s="1">
        <v>44336</v>
      </c>
      <c r="AP68">
        <v>586.78</v>
      </c>
      <c r="AQ68">
        <v>575</v>
      </c>
      <c r="AR68">
        <v>588.85</v>
      </c>
      <c r="AS68">
        <v>571.07000000000005</v>
      </c>
      <c r="AT68" t="s">
        <v>5535</v>
      </c>
      <c r="AU68" s="5">
        <v>4.1399999999999999E-2</v>
      </c>
    </row>
    <row r="69" spans="1:47" x14ac:dyDescent="0.25">
      <c r="A69" s="1">
        <v>44365</v>
      </c>
      <c r="B69" s="4">
        <v>35802</v>
      </c>
      <c r="C69" s="4">
        <v>38061</v>
      </c>
      <c r="D69" s="4">
        <v>38061</v>
      </c>
      <c r="E69" s="4">
        <v>35490</v>
      </c>
      <c r="F69" t="s">
        <v>70</v>
      </c>
      <c r="G69" s="5">
        <v>-5.9400000000000001E-2</v>
      </c>
      <c r="I69" s="1">
        <v>44365</v>
      </c>
      <c r="J69" s="4">
        <v>2233.1</v>
      </c>
      <c r="K69" s="4">
        <v>2372</v>
      </c>
      <c r="L69" s="4">
        <v>2372</v>
      </c>
      <c r="M69" s="4">
        <v>2162.46</v>
      </c>
      <c r="N69" t="s">
        <v>1473</v>
      </c>
      <c r="O69" s="5">
        <v>-5.8599999999999999E-2</v>
      </c>
      <c r="Q69" s="1">
        <v>44335</v>
      </c>
      <c r="R69" s="4">
        <v>4115.68</v>
      </c>
      <c r="S69" s="4">
        <v>4098.45</v>
      </c>
      <c r="T69" s="4">
        <v>4116.93</v>
      </c>
      <c r="U69" s="4">
        <v>4061.41</v>
      </c>
      <c r="V69" t="s">
        <v>2709</v>
      </c>
      <c r="W69" s="5">
        <v>-2.8999999999999998E-3</v>
      </c>
      <c r="Y69" s="1">
        <v>44335</v>
      </c>
      <c r="Z69" s="4">
        <v>13237.91</v>
      </c>
      <c r="AA69" s="4">
        <v>12998.53</v>
      </c>
      <c r="AB69" s="4">
        <v>13243.97</v>
      </c>
      <c r="AC69" s="4">
        <v>12994.35</v>
      </c>
      <c r="AD69" t="s">
        <v>3224</v>
      </c>
      <c r="AE69" s="5">
        <v>1.5E-3</v>
      </c>
      <c r="AG69" s="1">
        <v>44335</v>
      </c>
      <c r="AH69">
        <v>124.69</v>
      </c>
      <c r="AI69">
        <v>123.16</v>
      </c>
      <c r="AJ69">
        <v>124.92</v>
      </c>
      <c r="AK69">
        <v>122.86</v>
      </c>
      <c r="AL69" t="s">
        <v>4413</v>
      </c>
      <c r="AM69" s="5">
        <v>-1.2999999999999999E-3</v>
      </c>
      <c r="AO69" s="1">
        <v>44335</v>
      </c>
      <c r="AP69">
        <v>563.46</v>
      </c>
      <c r="AQ69">
        <v>552.54999999999995</v>
      </c>
      <c r="AR69">
        <v>566.21</v>
      </c>
      <c r="AS69">
        <v>546.98</v>
      </c>
      <c r="AT69" t="s">
        <v>5536</v>
      </c>
      <c r="AU69" s="5">
        <v>-2.4899999999999999E-2</v>
      </c>
    </row>
    <row r="70" spans="1:47" x14ac:dyDescent="0.25">
      <c r="A70" s="1">
        <v>44364</v>
      </c>
      <c r="B70" s="4">
        <v>38061</v>
      </c>
      <c r="C70" s="4">
        <v>38332</v>
      </c>
      <c r="D70" s="4">
        <v>39324</v>
      </c>
      <c r="E70" s="4">
        <v>37733.699999999997</v>
      </c>
      <c r="F70" t="s">
        <v>71</v>
      </c>
      <c r="G70" s="5">
        <v>-7.1000000000000004E-3</v>
      </c>
      <c r="I70" s="1">
        <v>44364</v>
      </c>
      <c r="J70" s="4">
        <v>2372</v>
      </c>
      <c r="K70" s="4">
        <v>2366.6999999999998</v>
      </c>
      <c r="L70" s="4">
        <v>2441.6</v>
      </c>
      <c r="M70" s="4">
        <v>2330.1</v>
      </c>
      <c r="N70" t="s">
        <v>1474</v>
      </c>
      <c r="O70" s="5">
        <v>2.2000000000000001E-3</v>
      </c>
      <c r="Q70" s="1">
        <v>44334</v>
      </c>
      <c r="R70" s="4">
        <v>4127.83</v>
      </c>
      <c r="S70" s="4">
        <v>4165.9399999999996</v>
      </c>
      <c r="T70" s="4">
        <v>4169.1499999999996</v>
      </c>
      <c r="U70" s="4">
        <v>4125.99</v>
      </c>
      <c r="V70" t="s">
        <v>2709</v>
      </c>
      <c r="W70" s="5">
        <v>-8.5000000000000006E-3</v>
      </c>
      <c r="Y70" s="1">
        <v>44334</v>
      </c>
      <c r="Z70" s="4">
        <v>13217.68</v>
      </c>
      <c r="AA70" s="4">
        <v>13352.26</v>
      </c>
      <c r="AB70" s="4">
        <v>13400.52</v>
      </c>
      <c r="AC70" s="4">
        <v>13212.85</v>
      </c>
      <c r="AD70" t="s">
        <v>3225</v>
      </c>
      <c r="AE70" s="5">
        <v>-7.1999999999999998E-3</v>
      </c>
      <c r="AG70" s="1">
        <v>44334</v>
      </c>
      <c r="AH70">
        <v>124.85</v>
      </c>
      <c r="AI70">
        <v>126.56</v>
      </c>
      <c r="AJ70">
        <v>126.99</v>
      </c>
      <c r="AK70">
        <v>124.78</v>
      </c>
      <c r="AL70" t="s">
        <v>4414</v>
      </c>
      <c r="AM70" s="5">
        <v>-1.12E-2</v>
      </c>
      <c r="AO70" s="1">
        <v>44334</v>
      </c>
      <c r="AP70">
        <v>577.87</v>
      </c>
      <c r="AQ70">
        <v>568</v>
      </c>
      <c r="AR70">
        <v>596.25</v>
      </c>
      <c r="AS70">
        <v>563.38</v>
      </c>
      <c r="AT70" t="s">
        <v>5537</v>
      </c>
      <c r="AU70" s="5">
        <v>1.8E-3</v>
      </c>
    </row>
    <row r="71" spans="1:47" x14ac:dyDescent="0.25">
      <c r="A71" s="1">
        <v>44363</v>
      </c>
      <c r="B71" s="4">
        <v>38332</v>
      </c>
      <c r="C71" s="4">
        <v>40139</v>
      </c>
      <c r="D71" s="4">
        <v>40394</v>
      </c>
      <c r="E71" s="4">
        <v>38332</v>
      </c>
      <c r="F71" t="s">
        <v>72</v>
      </c>
      <c r="G71" s="5">
        <v>-4.4999999999999998E-2</v>
      </c>
      <c r="I71" s="1">
        <v>44363</v>
      </c>
      <c r="J71" s="4">
        <v>2366.6999999999998</v>
      </c>
      <c r="K71" s="4">
        <v>2541.8000000000002</v>
      </c>
      <c r="L71" s="4">
        <v>2541.8000000000002</v>
      </c>
      <c r="M71" s="4">
        <v>2366.6999999999998</v>
      </c>
      <c r="N71" t="s">
        <v>1475</v>
      </c>
      <c r="O71" s="5">
        <v>-6.8900000000000003E-2</v>
      </c>
      <c r="Q71" s="1">
        <v>44333</v>
      </c>
      <c r="R71" s="4">
        <v>4163.29</v>
      </c>
      <c r="S71" s="4">
        <v>4169.92</v>
      </c>
      <c r="T71" s="4">
        <v>4171.92</v>
      </c>
      <c r="U71" s="4">
        <v>4142.6899999999996</v>
      </c>
      <c r="V71" t="s">
        <v>2709</v>
      </c>
      <c r="W71" s="5">
        <v>-2.5000000000000001E-3</v>
      </c>
      <c r="Y71" s="1">
        <v>44333</v>
      </c>
      <c r="Z71" s="4">
        <v>13312.91</v>
      </c>
      <c r="AA71" s="4">
        <v>13329.87</v>
      </c>
      <c r="AB71" s="4">
        <v>13350.14</v>
      </c>
      <c r="AC71" s="4">
        <v>13196.57</v>
      </c>
      <c r="AD71" t="s">
        <v>3226</v>
      </c>
      <c r="AE71" s="5">
        <v>-6.0000000000000001E-3</v>
      </c>
      <c r="AG71" s="1">
        <v>44333</v>
      </c>
      <c r="AH71">
        <v>126.27</v>
      </c>
      <c r="AI71">
        <v>126.82</v>
      </c>
      <c r="AJ71">
        <v>126.93</v>
      </c>
      <c r="AK71">
        <v>125.17</v>
      </c>
      <c r="AL71" t="s">
        <v>4415</v>
      </c>
      <c r="AM71" s="5">
        <v>-9.2999999999999992E-3</v>
      </c>
      <c r="AO71" s="1">
        <v>44333</v>
      </c>
      <c r="AP71">
        <v>576.83000000000004</v>
      </c>
      <c r="AQ71">
        <v>575.54999999999995</v>
      </c>
      <c r="AR71">
        <v>589.73</v>
      </c>
      <c r="AS71">
        <v>561.20000000000005</v>
      </c>
      <c r="AT71" t="s">
        <v>5538</v>
      </c>
      <c r="AU71" s="5">
        <v>-2.1899999999999999E-2</v>
      </c>
    </row>
    <row r="72" spans="1:47" x14ac:dyDescent="0.25">
      <c r="A72" s="1">
        <v>44362</v>
      </c>
      <c r="B72" s="4">
        <v>40139</v>
      </c>
      <c r="C72" s="4">
        <v>40509</v>
      </c>
      <c r="D72" s="4">
        <v>40708.800000000003</v>
      </c>
      <c r="E72" s="4">
        <v>39726</v>
      </c>
      <c r="F72" t="s">
        <v>73</v>
      </c>
      <c r="G72" s="5">
        <v>-8.8999999999999999E-3</v>
      </c>
      <c r="I72" s="1">
        <v>44362</v>
      </c>
      <c r="J72" s="4">
        <v>2541.8000000000002</v>
      </c>
      <c r="K72" s="4">
        <v>2580.5</v>
      </c>
      <c r="L72" s="4">
        <v>2615.1999999999998</v>
      </c>
      <c r="M72" s="4">
        <v>2514.5</v>
      </c>
      <c r="N72" t="s">
        <v>1476</v>
      </c>
      <c r="O72" s="5">
        <v>-1.55E-2</v>
      </c>
      <c r="Q72" s="1">
        <v>44330</v>
      </c>
      <c r="R72" s="4">
        <v>4173.8500000000004</v>
      </c>
      <c r="S72" s="4">
        <v>4129.58</v>
      </c>
      <c r="T72" s="4">
        <v>4183.13</v>
      </c>
      <c r="U72" s="4">
        <v>4129.58</v>
      </c>
      <c r="V72" t="s">
        <v>2709</v>
      </c>
      <c r="W72" s="5">
        <v>1.49E-2</v>
      </c>
      <c r="Y72" s="1">
        <v>44330</v>
      </c>
      <c r="Z72" s="4">
        <v>13393.12</v>
      </c>
      <c r="AA72" s="4">
        <v>13238.99</v>
      </c>
      <c r="AB72" s="4">
        <v>13430</v>
      </c>
      <c r="AC72" s="4">
        <v>13220.18</v>
      </c>
      <c r="AD72" t="s">
        <v>3227</v>
      </c>
      <c r="AE72" s="5">
        <v>2.1700000000000001E-2</v>
      </c>
      <c r="AG72" s="1">
        <v>44330</v>
      </c>
      <c r="AH72">
        <v>127.45</v>
      </c>
      <c r="AI72">
        <v>126.25</v>
      </c>
      <c r="AJ72">
        <v>127.89</v>
      </c>
      <c r="AK72">
        <v>125.85</v>
      </c>
      <c r="AL72" t="s">
        <v>4416</v>
      </c>
      <c r="AM72" s="5">
        <v>1.9800000000000002E-2</v>
      </c>
      <c r="AO72" s="1">
        <v>44330</v>
      </c>
      <c r="AP72">
        <v>589.74</v>
      </c>
      <c r="AQ72">
        <v>583.41</v>
      </c>
      <c r="AR72">
        <v>592.87</v>
      </c>
      <c r="AS72">
        <v>570.46</v>
      </c>
      <c r="AT72" t="s">
        <v>5539</v>
      </c>
      <c r="AU72" s="5">
        <v>3.1600000000000003E-2</v>
      </c>
    </row>
    <row r="73" spans="1:47" x14ac:dyDescent="0.25">
      <c r="A73" s="1">
        <v>44361</v>
      </c>
      <c r="B73" s="4">
        <v>40500</v>
      </c>
      <c r="C73" s="4">
        <v>39004</v>
      </c>
      <c r="D73" s="4">
        <v>40732</v>
      </c>
      <c r="E73" s="4">
        <v>38812</v>
      </c>
      <c r="F73" t="s">
        <v>74</v>
      </c>
      <c r="G73" s="5">
        <v>3.8399999999999997E-2</v>
      </c>
      <c r="I73" s="1">
        <v>44361</v>
      </c>
      <c r="J73" s="4">
        <v>2581.8000000000002</v>
      </c>
      <c r="K73" s="4">
        <v>2508.25</v>
      </c>
      <c r="L73" s="4">
        <v>2581.8000000000002</v>
      </c>
      <c r="M73" s="4">
        <v>2477.1</v>
      </c>
      <c r="N73" t="s">
        <v>1477</v>
      </c>
      <c r="O73" s="5">
        <v>2.93E-2</v>
      </c>
      <c r="Q73" s="1">
        <v>44329</v>
      </c>
      <c r="R73" s="4">
        <v>4112.5</v>
      </c>
      <c r="S73" s="4">
        <v>4074.99</v>
      </c>
      <c r="T73" s="4">
        <v>4131.58</v>
      </c>
      <c r="U73" s="4">
        <v>4074.99</v>
      </c>
      <c r="V73" t="s">
        <v>2709</v>
      </c>
      <c r="W73" s="5">
        <v>1.2200000000000001E-2</v>
      </c>
      <c r="Y73" s="1">
        <v>44329</v>
      </c>
      <c r="Z73" s="4">
        <v>13109.15</v>
      </c>
      <c r="AA73" s="4">
        <v>13133.73</v>
      </c>
      <c r="AB73" s="4">
        <v>13226.64</v>
      </c>
      <c r="AC73" s="4">
        <v>13006.77</v>
      </c>
      <c r="AD73" t="s">
        <v>3228</v>
      </c>
      <c r="AE73" s="5">
        <v>8.3000000000000001E-3</v>
      </c>
      <c r="AG73" s="1">
        <v>44329</v>
      </c>
      <c r="AH73">
        <v>124.97</v>
      </c>
      <c r="AI73">
        <v>124.58</v>
      </c>
      <c r="AJ73">
        <v>126.15</v>
      </c>
      <c r="AK73">
        <v>124.26</v>
      </c>
      <c r="AL73" t="s">
        <v>4417</v>
      </c>
      <c r="AM73" s="5">
        <v>1.7899999999999999E-2</v>
      </c>
      <c r="AO73" s="1">
        <v>44329</v>
      </c>
      <c r="AP73">
        <v>571.69000000000005</v>
      </c>
      <c r="AQ73">
        <v>601.54</v>
      </c>
      <c r="AR73">
        <v>606.46</v>
      </c>
      <c r="AS73">
        <v>559.65</v>
      </c>
      <c r="AT73" t="s">
        <v>5540</v>
      </c>
      <c r="AU73" s="5">
        <v>-3.09E-2</v>
      </c>
    </row>
    <row r="74" spans="1:47" x14ac:dyDescent="0.25">
      <c r="A74" s="1">
        <v>44360</v>
      </c>
      <c r="B74" s="4">
        <v>39004</v>
      </c>
      <c r="C74" s="4">
        <v>35531</v>
      </c>
      <c r="D74" s="4">
        <v>39021.1</v>
      </c>
      <c r="E74" s="4">
        <v>34984</v>
      </c>
      <c r="F74" t="s">
        <v>75</v>
      </c>
      <c r="G74" s="5">
        <v>9.7699999999999995E-2</v>
      </c>
      <c r="I74" s="1">
        <v>44360</v>
      </c>
      <c r="J74" s="4">
        <v>2508.25</v>
      </c>
      <c r="K74" s="4">
        <v>2368.6999999999998</v>
      </c>
      <c r="L74" s="4">
        <v>2529.25</v>
      </c>
      <c r="M74" s="4">
        <v>2317.5</v>
      </c>
      <c r="N74" t="s">
        <v>1345</v>
      </c>
      <c r="O74" s="5">
        <v>5.8900000000000001E-2</v>
      </c>
      <c r="Q74" s="1">
        <v>44328</v>
      </c>
      <c r="R74" s="4">
        <v>4063.04</v>
      </c>
      <c r="S74" s="4">
        <v>4130.55</v>
      </c>
      <c r="T74" s="4">
        <v>4134.7299999999996</v>
      </c>
      <c r="U74" s="4">
        <v>4056.88</v>
      </c>
      <c r="V74" t="s">
        <v>2709</v>
      </c>
      <c r="W74" s="5">
        <v>-2.1399999999999999E-2</v>
      </c>
      <c r="Y74" s="1">
        <v>44328</v>
      </c>
      <c r="Z74" s="4">
        <v>13001.63</v>
      </c>
      <c r="AA74" s="4">
        <v>13155.07</v>
      </c>
      <c r="AB74" s="4">
        <v>13236.89</v>
      </c>
      <c r="AC74" s="4">
        <v>12967.18</v>
      </c>
      <c r="AD74" t="s">
        <v>3229</v>
      </c>
      <c r="AE74" s="5">
        <v>-2.6200000000000001E-2</v>
      </c>
      <c r="AG74" s="1">
        <v>44328</v>
      </c>
      <c r="AH74">
        <v>122.77</v>
      </c>
      <c r="AI74">
        <v>123.4</v>
      </c>
      <c r="AJ74">
        <v>124.64</v>
      </c>
      <c r="AK74">
        <v>122.25</v>
      </c>
      <c r="AL74" t="s">
        <v>4418</v>
      </c>
      <c r="AM74" s="5">
        <v>-2.4899999999999999E-2</v>
      </c>
      <c r="AO74" s="1">
        <v>44328</v>
      </c>
      <c r="AP74">
        <v>589.89</v>
      </c>
      <c r="AQ74">
        <v>602.49</v>
      </c>
      <c r="AR74">
        <v>620.41</v>
      </c>
      <c r="AS74">
        <v>586.76</v>
      </c>
      <c r="AT74" t="s">
        <v>5541</v>
      </c>
      <c r="AU74" s="5">
        <v>-4.4200000000000003E-2</v>
      </c>
    </row>
    <row r="75" spans="1:47" x14ac:dyDescent="0.25">
      <c r="A75" s="1">
        <v>44359</v>
      </c>
      <c r="B75" s="4">
        <v>35531</v>
      </c>
      <c r="C75" s="4">
        <v>37338</v>
      </c>
      <c r="D75" s="4">
        <v>37338</v>
      </c>
      <c r="E75" s="4">
        <v>35185</v>
      </c>
      <c r="F75" t="s">
        <v>76</v>
      </c>
      <c r="G75" s="5">
        <v>-4.8399999999999999E-2</v>
      </c>
      <c r="I75" s="1">
        <v>44359</v>
      </c>
      <c r="J75" s="4">
        <v>2368.6999999999998</v>
      </c>
      <c r="K75" s="4">
        <v>2352.9</v>
      </c>
      <c r="L75" s="4">
        <v>2437.5100000000002</v>
      </c>
      <c r="M75" s="4">
        <v>2265.6</v>
      </c>
      <c r="N75" t="s">
        <v>1478</v>
      </c>
      <c r="O75" s="5">
        <v>6.7000000000000002E-3</v>
      </c>
      <c r="Q75" s="1">
        <v>44327</v>
      </c>
      <c r="R75" s="4">
        <v>4152.1000000000004</v>
      </c>
      <c r="S75" s="4">
        <v>4150.34</v>
      </c>
      <c r="T75" s="4">
        <v>4162.04</v>
      </c>
      <c r="U75" s="4">
        <v>4111.53</v>
      </c>
      <c r="V75" t="s">
        <v>2709</v>
      </c>
      <c r="W75" s="5">
        <v>-8.6999999999999994E-3</v>
      </c>
      <c r="Y75" s="1">
        <v>44327</v>
      </c>
      <c r="Z75" s="4">
        <v>13351.27</v>
      </c>
      <c r="AA75" s="4">
        <v>13102.64</v>
      </c>
      <c r="AB75" s="4">
        <v>13381.66</v>
      </c>
      <c r="AC75" s="4">
        <v>13094.76</v>
      </c>
      <c r="AD75" t="s">
        <v>3230</v>
      </c>
      <c r="AE75" s="5">
        <v>-5.9999999999999995E-4</v>
      </c>
      <c r="AG75" s="1">
        <v>44327</v>
      </c>
      <c r="AH75">
        <v>125.91</v>
      </c>
      <c r="AI75">
        <v>123.5</v>
      </c>
      <c r="AJ75">
        <v>126.27</v>
      </c>
      <c r="AK75">
        <v>122.77</v>
      </c>
      <c r="AL75" t="s">
        <v>4318</v>
      </c>
      <c r="AM75" s="5">
        <v>-7.4000000000000003E-3</v>
      </c>
      <c r="AO75" s="1">
        <v>44327</v>
      </c>
      <c r="AP75">
        <v>617.20000000000005</v>
      </c>
      <c r="AQ75">
        <v>599.24</v>
      </c>
      <c r="AR75">
        <v>627.1</v>
      </c>
      <c r="AS75">
        <v>595.6</v>
      </c>
      <c r="AT75" t="s">
        <v>5542</v>
      </c>
      <c r="AU75" s="5">
        <v>-1.8800000000000001E-2</v>
      </c>
    </row>
    <row r="76" spans="1:47" x14ac:dyDescent="0.25">
      <c r="A76" s="1">
        <v>44358</v>
      </c>
      <c r="B76" s="4">
        <v>37338</v>
      </c>
      <c r="C76" s="4">
        <v>36649.199999999997</v>
      </c>
      <c r="D76" s="4">
        <v>37427</v>
      </c>
      <c r="E76" s="4">
        <v>36342</v>
      </c>
      <c r="F76" t="s">
        <v>77</v>
      </c>
      <c r="G76" s="5">
        <v>1.8800000000000001E-2</v>
      </c>
      <c r="I76" s="1">
        <v>44358</v>
      </c>
      <c r="J76" s="4">
        <v>2352.9</v>
      </c>
      <c r="K76" s="4">
        <v>2470.38</v>
      </c>
      <c r="L76" s="4">
        <v>2474.6</v>
      </c>
      <c r="M76" s="4">
        <v>2328.87</v>
      </c>
      <c r="N76" t="s">
        <v>1479</v>
      </c>
      <c r="O76" s="5">
        <v>-4.7600000000000003E-2</v>
      </c>
      <c r="Q76" s="1">
        <v>44326</v>
      </c>
      <c r="R76" s="4">
        <v>4188.43</v>
      </c>
      <c r="S76" s="4">
        <v>4228.29</v>
      </c>
      <c r="T76" s="4">
        <v>4236.3900000000003</v>
      </c>
      <c r="U76" s="4">
        <v>4188.13</v>
      </c>
      <c r="V76" t="s">
        <v>2709</v>
      </c>
      <c r="W76" s="5">
        <v>-1.04E-2</v>
      </c>
      <c r="Y76" s="1">
        <v>44326</v>
      </c>
      <c r="Z76" s="4">
        <v>13359.08</v>
      </c>
      <c r="AA76" s="4">
        <v>13647.73</v>
      </c>
      <c r="AB76" s="4">
        <v>13648.49</v>
      </c>
      <c r="AC76" s="4">
        <v>13358.62</v>
      </c>
      <c r="AD76" t="s">
        <v>3231</v>
      </c>
      <c r="AE76" s="5">
        <v>-2.63E-2</v>
      </c>
      <c r="AG76" s="1">
        <v>44326</v>
      </c>
      <c r="AH76">
        <v>126.85</v>
      </c>
      <c r="AI76">
        <v>129.41</v>
      </c>
      <c r="AJ76">
        <v>129.54</v>
      </c>
      <c r="AK76">
        <v>126.81</v>
      </c>
      <c r="AL76" t="s">
        <v>4419</v>
      </c>
      <c r="AM76" s="5">
        <v>-2.58E-2</v>
      </c>
      <c r="AO76" s="1">
        <v>44326</v>
      </c>
      <c r="AP76">
        <v>629.04</v>
      </c>
      <c r="AQ76">
        <v>664.9</v>
      </c>
      <c r="AR76">
        <v>665.05</v>
      </c>
      <c r="AS76">
        <v>627.61</v>
      </c>
      <c r="AT76" t="s">
        <v>5543</v>
      </c>
      <c r="AU76" s="5">
        <v>-6.4399999999999999E-2</v>
      </c>
    </row>
    <row r="77" spans="1:47" x14ac:dyDescent="0.25">
      <c r="A77" s="1">
        <v>44357</v>
      </c>
      <c r="B77" s="4">
        <v>36649.199999999997</v>
      </c>
      <c r="C77" s="4">
        <v>37347</v>
      </c>
      <c r="D77" s="4">
        <v>37933</v>
      </c>
      <c r="E77" s="4">
        <v>36559</v>
      </c>
      <c r="F77" t="s">
        <v>78</v>
      </c>
      <c r="G77" s="5">
        <v>-1.8700000000000001E-2</v>
      </c>
      <c r="I77" s="1">
        <v>44357</v>
      </c>
      <c r="J77" s="4">
        <v>2470.38</v>
      </c>
      <c r="K77" s="4">
        <v>2608.4</v>
      </c>
      <c r="L77" s="4">
        <v>2608.4</v>
      </c>
      <c r="M77" s="4">
        <v>2454.4</v>
      </c>
      <c r="N77" t="s">
        <v>1480</v>
      </c>
      <c r="O77" s="5">
        <v>-5.2900000000000003E-2</v>
      </c>
      <c r="Q77" s="1">
        <v>44323</v>
      </c>
      <c r="R77" s="4">
        <v>4232.6000000000004</v>
      </c>
      <c r="S77" s="4">
        <v>4210.34</v>
      </c>
      <c r="T77" s="4">
        <v>4238.04</v>
      </c>
      <c r="U77" s="4">
        <v>4201.6400000000003</v>
      </c>
      <c r="V77" t="s">
        <v>2709</v>
      </c>
      <c r="W77" s="5">
        <v>7.4000000000000003E-3</v>
      </c>
      <c r="Y77" s="1">
        <v>44323</v>
      </c>
      <c r="Z77" s="4">
        <v>13719.63</v>
      </c>
      <c r="AA77" s="4">
        <v>13715.56</v>
      </c>
      <c r="AB77" s="4">
        <v>13814.66</v>
      </c>
      <c r="AC77" s="4">
        <v>13669.78</v>
      </c>
      <c r="AD77" t="s">
        <v>3232</v>
      </c>
      <c r="AE77" s="5">
        <v>7.7999999999999996E-3</v>
      </c>
      <c r="AG77" s="1">
        <v>44323</v>
      </c>
      <c r="AH77">
        <v>130.21</v>
      </c>
      <c r="AI77">
        <v>130.85</v>
      </c>
      <c r="AJ77">
        <v>131.26</v>
      </c>
      <c r="AK77">
        <v>129.47999999999999</v>
      </c>
      <c r="AL77" t="s">
        <v>4420</v>
      </c>
      <c r="AM77" s="5">
        <v>3.5999999999999999E-3</v>
      </c>
      <c r="AO77" s="1">
        <v>44323</v>
      </c>
      <c r="AP77">
        <v>672.37</v>
      </c>
      <c r="AQ77">
        <v>665.8</v>
      </c>
      <c r="AR77">
        <v>690</v>
      </c>
      <c r="AS77">
        <v>660.22</v>
      </c>
      <c r="AT77" t="s">
        <v>5544</v>
      </c>
      <c r="AU77" s="5">
        <v>1.3299999999999999E-2</v>
      </c>
    </row>
    <row r="78" spans="1:47" x14ac:dyDescent="0.25">
      <c r="A78" s="1">
        <v>44356</v>
      </c>
      <c r="B78" s="4">
        <v>37347</v>
      </c>
      <c r="C78" s="4">
        <v>33415</v>
      </c>
      <c r="D78" s="4">
        <v>37490</v>
      </c>
      <c r="E78" s="4">
        <v>32673</v>
      </c>
      <c r="F78" t="s">
        <v>79</v>
      </c>
      <c r="G78" s="5">
        <v>0.1177</v>
      </c>
      <c r="I78" s="1">
        <v>44356</v>
      </c>
      <c r="J78" s="4">
        <v>2608.4</v>
      </c>
      <c r="K78" s="4">
        <v>2508.8000000000002</v>
      </c>
      <c r="L78" s="4">
        <v>2608.4</v>
      </c>
      <c r="M78" s="4">
        <v>2439.6</v>
      </c>
      <c r="N78" t="s">
        <v>1481</v>
      </c>
      <c r="O78" s="5">
        <v>3.9699999999999999E-2</v>
      </c>
      <c r="Q78" s="1">
        <v>44322</v>
      </c>
      <c r="R78" s="4">
        <v>4201.62</v>
      </c>
      <c r="S78" s="4">
        <v>4169.1400000000003</v>
      </c>
      <c r="T78" s="4">
        <v>4202.7</v>
      </c>
      <c r="U78" s="4">
        <v>4147.33</v>
      </c>
      <c r="V78" t="s">
        <v>2709</v>
      </c>
      <c r="W78" s="5">
        <v>8.2000000000000007E-3</v>
      </c>
      <c r="Y78" s="1">
        <v>44322</v>
      </c>
      <c r="Z78" s="4">
        <v>13613.73</v>
      </c>
      <c r="AA78" s="4">
        <v>13490.94</v>
      </c>
      <c r="AB78" s="4">
        <v>13617.33</v>
      </c>
      <c r="AC78" s="4">
        <v>13403.46</v>
      </c>
      <c r="AD78" t="s">
        <v>3233</v>
      </c>
      <c r="AE78" s="5">
        <v>8.2000000000000007E-3</v>
      </c>
      <c r="AG78" s="1">
        <v>44322</v>
      </c>
      <c r="AH78">
        <v>129.74</v>
      </c>
      <c r="AI78">
        <v>127.89</v>
      </c>
      <c r="AJ78">
        <v>129.75</v>
      </c>
      <c r="AK78">
        <v>127.13</v>
      </c>
      <c r="AL78" t="s">
        <v>4421</v>
      </c>
      <c r="AM78" s="5">
        <v>1.2800000000000001E-2</v>
      </c>
      <c r="AO78" s="1">
        <v>44322</v>
      </c>
      <c r="AP78">
        <v>663.54</v>
      </c>
      <c r="AQ78">
        <v>680.76</v>
      </c>
      <c r="AR78">
        <v>681.02</v>
      </c>
      <c r="AS78">
        <v>650</v>
      </c>
      <c r="AT78" t="s">
        <v>5545</v>
      </c>
      <c r="AU78" s="5">
        <v>-1.0999999999999999E-2</v>
      </c>
    </row>
    <row r="79" spans="1:47" x14ac:dyDescent="0.25">
      <c r="A79" s="1">
        <v>44355</v>
      </c>
      <c r="B79" s="4">
        <v>33415</v>
      </c>
      <c r="C79" s="4">
        <v>33596</v>
      </c>
      <c r="D79" s="4">
        <v>33744.800000000003</v>
      </c>
      <c r="E79" s="4">
        <v>31547.599999999999</v>
      </c>
      <c r="F79" t="s">
        <v>80</v>
      </c>
      <c r="G79" s="5">
        <v>-5.4000000000000003E-3</v>
      </c>
      <c r="I79" s="1">
        <v>44355</v>
      </c>
      <c r="J79" s="4">
        <v>2508.8000000000002</v>
      </c>
      <c r="K79" s="4">
        <v>2593.1</v>
      </c>
      <c r="L79" s="4">
        <v>2597.9</v>
      </c>
      <c r="M79" s="4">
        <v>2363.4</v>
      </c>
      <c r="N79" t="s">
        <v>1482</v>
      </c>
      <c r="O79" s="5">
        <v>-3.2500000000000001E-2</v>
      </c>
      <c r="Q79" s="1">
        <v>44321</v>
      </c>
      <c r="R79" s="4">
        <v>4167.59</v>
      </c>
      <c r="S79" s="4">
        <v>4177.0600000000004</v>
      </c>
      <c r="T79" s="4">
        <v>4187.72</v>
      </c>
      <c r="U79" s="4">
        <v>4160.9399999999996</v>
      </c>
      <c r="V79" t="s">
        <v>2709</v>
      </c>
      <c r="W79" s="5">
        <v>6.9999999999999999E-4</v>
      </c>
      <c r="Y79" s="1">
        <v>44321</v>
      </c>
      <c r="Z79" s="4">
        <v>13503.37</v>
      </c>
      <c r="AA79" s="4">
        <v>13649.12</v>
      </c>
      <c r="AB79" s="4">
        <v>13676.86</v>
      </c>
      <c r="AC79" s="4">
        <v>13478.58</v>
      </c>
      <c r="AD79" t="s">
        <v>3234</v>
      </c>
      <c r="AE79" s="5">
        <v>-3.0000000000000001E-3</v>
      </c>
      <c r="AG79" s="1">
        <v>44321</v>
      </c>
      <c r="AH79">
        <v>128.1</v>
      </c>
      <c r="AI79">
        <v>129.19999999999999</v>
      </c>
      <c r="AJ79">
        <v>130.44999999999999</v>
      </c>
      <c r="AK79">
        <v>127.97</v>
      </c>
      <c r="AL79" t="s">
        <v>4422</v>
      </c>
      <c r="AM79" s="5">
        <v>2E-3</v>
      </c>
      <c r="AO79" s="1">
        <v>44321</v>
      </c>
      <c r="AP79">
        <v>670.94</v>
      </c>
      <c r="AQ79">
        <v>681.06</v>
      </c>
      <c r="AR79">
        <v>685.3</v>
      </c>
      <c r="AS79">
        <v>667.34</v>
      </c>
      <c r="AT79" t="s">
        <v>5546</v>
      </c>
      <c r="AU79" s="5">
        <v>-3.8999999999999998E-3</v>
      </c>
    </row>
    <row r="80" spans="1:47" x14ac:dyDescent="0.25">
      <c r="A80" s="1">
        <v>44354</v>
      </c>
      <c r="B80" s="4">
        <v>33596</v>
      </c>
      <c r="C80" s="4">
        <v>35782</v>
      </c>
      <c r="D80" s="4">
        <v>36613.300000000003</v>
      </c>
      <c r="E80" s="4">
        <v>33596</v>
      </c>
      <c r="F80" t="s">
        <v>81</v>
      </c>
      <c r="G80" s="5">
        <v>-6.1100000000000002E-2</v>
      </c>
      <c r="I80" s="1">
        <v>44354</v>
      </c>
      <c r="J80" s="4">
        <v>2593.1</v>
      </c>
      <c r="K80" s="4">
        <v>2709.3</v>
      </c>
      <c r="L80" s="4">
        <v>2827.6</v>
      </c>
      <c r="M80" s="4">
        <v>2593.1</v>
      </c>
      <c r="N80" t="s">
        <v>1483</v>
      </c>
      <c r="O80" s="5">
        <v>-4.2900000000000001E-2</v>
      </c>
      <c r="Q80" s="1">
        <v>44320</v>
      </c>
      <c r="R80" s="4">
        <v>4164.66</v>
      </c>
      <c r="S80" s="4">
        <v>4179.04</v>
      </c>
      <c r="T80" s="4">
        <v>4179.04</v>
      </c>
      <c r="U80" s="4">
        <v>4128.59</v>
      </c>
      <c r="V80" t="s">
        <v>2709</v>
      </c>
      <c r="W80" s="5">
        <v>-6.7000000000000002E-3</v>
      </c>
      <c r="Y80" s="1">
        <v>44320</v>
      </c>
      <c r="Z80" s="4">
        <v>13544.67</v>
      </c>
      <c r="AA80" s="4">
        <v>13680.63</v>
      </c>
      <c r="AB80" s="4">
        <v>13705.38</v>
      </c>
      <c r="AC80" s="4">
        <v>13396.11</v>
      </c>
      <c r="AD80" t="s">
        <v>3235</v>
      </c>
      <c r="AE80" s="5">
        <v>-1.8499999999999999E-2</v>
      </c>
      <c r="AG80" s="1">
        <v>44320</v>
      </c>
      <c r="AH80">
        <v>127.85</v>
      </c>
      <c r="AI80">
        <v>131.19</v>
      </c>
      <c r="AJ80">
        <v>131.49</v>
      </c>
      <c r="AK80">
        <v>126.7</v>
      </c>
      <c r="AL80" t="s">
        <v>4423</v>
      </c>
      <c r="AM80" s="5">
        <v>-3.5400000000000001E-2</v>
      </c>
      <c r="AO80" s="1">
        <v>44320</v>
      </c>
      <c r="AP80">
        <v>673.6</v>
      </c>
      <c r="AQ80">
        <v>678.94</v>
      </c>
      <c r="AR80">
        <v>683.45</v>
      </c>
      <c r="AS80">
        <v>657.7</v>
      </c>
      <c r="AT80" t="s">
        <v>5547</v>
      </c>
      <c r="AU80" s="5">
        <v>-1.6500000000000001E-2</v>
      </c>
    </row>
    <row r="81" spans="1:47" x14ac:dyDescent="0.25">
      <c r="A81" s="1">
        <v>44353</v>
      </c>
      <c r="B81" s="4">
        <v>35782</v>
      </c>
      <c r="C81" s="4">
        <v>35543</v>
      </c>
      <c r="D81" s="4">
        <v>36238</v>
      </c>
      <c r="E81" s="4">
        <v>35496</v>
      </c>
      <c r="F81" t="s">
        <v>82</v>
      </c>
      <c r="G81" s="5">
        <v>6.7000000000000002E-3</v>
      </c>
      <c r="I81" s="1">
        <v>44353</v>
      </c>
      <c r="J81" s="4">
        <v>2709.3</v>
      </c>
      <c r="K81" s="4">
        <v>2629.4</v>
      </c>
      <c r="L81" s="4">
        <v>2721.04</v>
      </c>
      <c r="M81" s="4">
        <v>2625.3</v>
      </c>
      <c r="N81" t="s">
        <v>1484</v>
      </c>
      <c r="O81" s="5">
        <v>3.04E-2</v>
      </c>
      <c r="Q81" s="1">
        <v>44319</v>
      </c>
      <c r="R81" s="4">
        <v>4192.66</v>
      </c>
      <c r="S81" s="4">
        <v>4191.9799999999996</v>
      </c>
      <c r="T81" s="4">
        <v>4209.3900000000003</v>
      </c>
      <c r="U81" s="4">
        <v>4188.03</v>
      </c>
      <c r="V81" t="s">
        <v>2709</v>
      </c>
      <c r="W81" s="5">
        <v>2.7000000000000001E-3</v>
      </c>
      <c r="Y81" s="1">
        <v>44319</v>
      </c>
      <c r="Z81" s="4">
        <v>13799.72</v>
      </c>
      <c r="AA81" s="4">
        <v>13923.04</v>
      </c>
      <c r="AB81" s="4">
        <v>13955</v>
      </c>
      <c r="AC81" s="4">
        <v>13784.66</v>
      </c>
      <c r="AD81" t="s">
        <v>3236</v>
      </c>
      <c r="AE81" s="5">
        <v>-4.4000000000000003E-3</v>
      </c>
      <c r="AG81" s="1">
        <v>44319</v>
      </c>
      <c r="AH81">
        <v>132.54</v>
      </c>
      <c r="AI81">
        <v>132.04</v>
      </c>
      <c r="AJ81">
        <v>134.07</v>
      </c>
      <c r="AK81">
        <v>131.83000000000001</v>
      </c>
      <c r="AL81" t="s">
        <v>4424</v>
      </c>
      <c r="AM81" s="5">
        <v>8.2000000000000007E-3</v>
      </c>
      <c r="AO81" s="1">
        <v>44319</v>
      </c>
      <c r="AP81">
        <v>684.9</v>
      </c>
      <c r="AQ81">
        <v>703.8</v>
      </c>
      <c r="AR81">
        <v>706</v>
      </c>
      <c r="AS81">
        <v>680.5</v>
      </c>
      <c r="AT81" t="s">
        <v>5548</v>
      </c>
      <c r="AU81" s="5">
        <v>-3.4599999999999999E-2</v>
      </c>
    </row>
    <row r="82" spans="1:47" x14ac:dyDescent="0.25">
      <c r="A82" s="1">
        <v>44352</v>
      </c>
      <c r="B82" s="4">
        <v>35543</v>
      </c>
      <c r="C82" s="4">
        <v>36844</v>
      </c>
      <c r="D82" s="4">
        <v>37690.300000000003</v>
      </c>
      <c r="E82" s="4">
        <v>35296</v>
      </c>
      <c r="F82" t="s">
        <v>83</v>
      </c>
      <c r="G82" s="5">
        <v>-3.56E-2</v>
      </c>
      <c r="I82" s="1">
        <v>44352</v>
      </c>
      <c r="J82" s="4">
        <v>2629.4</v>
      </c>
      <c r="K82" s="4">
        <v>2692</v>
      </c>
      <c r="L82" s="4">
        <v>2787.3</v>
      </c>
      <c r="M82" s="4">
        <v>2589</v>
      </c>
      <c r="N82" t="s">
        <v>1485</v>
      </c>
      <c r="O82" s="5">
        <v>-2.3300000000000001E-2</v>
      </c>
      <c r="Q82" s="1">
        <v>44316</v>
      </c>
      <c r="R82" s="4">
        <v>4181.17</v>
      </c>
      <c r="S82" s="4">
        <v>4198.1000000000004</v>
      </c>
      <c r="T82" s="4">
        <v>4198.1000000000004</v>
      </c>
      <c r="U82" s="4">
        <v>4174.8500000000004</v>
      </c>
      <c r="V82" t="s">
        <v>2709</v>
      </c>
      <c r="W82" s="5">
        <v>-7.1999999999999998E-3</v>
      </c>
      <c r="Y82" s="1">
        <v>44316</v>
      </c>
      <c r="Z82" s="4">
        <v>13860.76</v>
      </c>
      <c r="AA82" s="4">
        <v>13857.79</v>
      </c>
      <c r="AB82" s="4">
        <v>13969.21</v>
      </c>
      <c r="AC82" s="4">
        <v>13838.82</v>
      </c>
      <c r="AD82" t="s">
        <v>3237</v>
      </c>
      <c r="AE82" s="5">
        <v>-7.7999999999999996E-3</v>
      </c>
      <c r="AG82" s="1">
        <v>44316</v>
      </c>
      <c r="AH82">
        <v>131.46</v>
      </c>
      <c r="AI82">
        <v>131.78</v>
      </c>
      <c r="AJ82">
        <v>133.56</v>
      </c>
      <c r="AK82">
        <v>131.07</v>
      </c>
      <c r="AL82" t="s">
        <v>4425</v>
      </c>
      <c r="AM82" s="5">
        <v>-1.5100000000000001E-2</v>
      </c>
      <c r="AO82" s="1">
        <v>44316</v>
      </c>
      <c r="AP82">
        <v>709.44</v>
      </c>
      <c r="AQ82">
        <v>667.59</v>
      </c>
      <c r="AR82">
        <v>715.47</v>
      </c>
      <c r="AS82">
        <v>666.14</v>
      </c>
      <c r="AT82" t="s">
        <v>5549</v>
      </c>
      <c r="AU82" s="5">
        <v>4.7899999999999998E-2</v>
      </c>
    </row>
    <row r="83" spans="1:47" x14ac:dyDescent="0.25">
      <c r="A83" s="1">
        <v>44351</v>
      </c>
      <c r="B83" s="4">
        <v>36854</v>
      </c>
      <c r="C83" s="4">
        <v>39209</v>
      </c>
      <c r="D83" s="4">
        <v>39209</v>
      </c>
      <c r="E83" s="4">
        <v>36532</v>
      </c>
      <c r="F83" t="s">
        <v>84</v>
      </c>
      <c r="G83" s="5">
        <v>-6.0100000000000001E-2</v>
      </c>
      <c r="I83" s="1">
        <v>44351</v>
      </c>
      <c r="J83" s="4">
        <v>2692</v>
      </c>
      <c r="K83" s="4">
        <v>2852.9</v>
      </c>
      <c r="L83" s="4">
        <v>2852.9</v>
      </c>
      <c r="M83" s="4">
        <v>2612.6</v>
      </c>
      <c r="N83" t="s">
        <v>915</v>
      </c>
      <c r="O83" s="5">
        <v>-5.6399999999999999E-2</v>
      </c>
      <c r="Q83" s="1">
        <v>44315</v>
      </c>
      <c r="R83" s="4">
        <v>4211.47</v>
      </c>
      <c r="S83" s="4">
        <v>4206.1400000000003</v>
      </c>
      <c r="T83" s="4">
        <v>4218.78</v>
      </c>
      <c r="U83" s="4">
        <v>4176.8100000000004</v>
      </c>
      <c r="V83" t="s">
        <v>2709</v>
      </c>
      <c r="W83" s="5">
        <v>6.7999999999999996E-3</v>
      </c>
      <c r="Y83" s="1">
        <v>44315</v>
      </c>
      <c r="Z83" s="4">
        <v>13970.21</v>
      </c>
      <c r="AA83" s="4">
        <v>14063.94</v>
      </c>
      <c r="AB83" s="4">
        <v>14073.48</v>
      </c>
      <c r="AC83" s="4">
        <v>13836.1</v>
      </c>
      <c r="AD83" t="s">
        <v>3238</v>
      </c>
      <c r="AE83" s="5">
        <v>4.8999999999999998E-3</v>
      </c>
      <c r="AG83" s="1">
        <v>44315</v>
      </c>
      <c r="AH83">
        <v>133.47999999999999</v>
      </c>
      <c r="AI83">
        <v>136.47</v>
      </c>
      <c r="AJ83">
        <v>137.07</v>
      </c>
      <c r="AK83">
        <v>132.44999999999999</v>
      </c>
      <c r="AL83" t="s">
        <v>4426</v>
      </c>
      <c r="AM83" s="5">
        <v>-6.9999999999999999E-4</v>
      </c>
      <c r="AO83" s="1">
        <v>44315</v>
      </c>
      <c r="AP83">
        <v>677</v>
      </c>
      <c r="AQ83">
        <v>699.51</v>
      </c>
      <c r="AR83">
        <v>702.25</v>
      </c>
      <c r="AS83">
        <v>668.5</v>
      </c>
      <c r="AT83" t="s">
        <v>5550</v>
      </c>
      <c r="AU83" s="5">
        <v>-2.5100000000000001E-2</v>
      </c>
    </row>
    <row r="84" spans="1:47" x14ac:dyDescent="0.25">
      <c r="A84" s="1">
        <v>44350</v>
      </c>
      <c r="B84" s="4">
        <v>39209</v>
      </c>
      <c r="C84" s="4">
        <v>37590</v>
      </c>
      <c r="D84" s="4">
        <v>39209</v>
      </c>
      <c r="E84" s="4">
        <v>37371</v>
      </c>
      <c r="F84" t="s">
        <v>85</v>
      </c>
      <c r="G84" s="5">
        <v>4.3099999999999999E-2</v>
      </c>
      <c r="I84" s="1">
        <v>44350</v>
      </c>
      <c r="J84" s="4">
        <v>2852.9</v>
      </c>
      <c r="K84" s="4">
        <v>2706.68</v>
      </c>
      <c r="L84" s="4">
        <v>2863.95</v>
      </c>
      <c r="M84" s="4">
        <v>2688.23</v>
      </c>
      <c r="N84" t="s">
        <v>1486</v>
      </c>
      <c r="O84" s="5">
        <v>5.3999999999999999E-2</v>
      </c>
      <c r="Q84" s="1">
        <v>44314</v>
      </c>
      <c r="R84" s="4">
        <v>4183.18</v>
      </c>
      <c r="S84" s="4">
        <v>4185.1400000000003</v>
      </c>
      <c r="T84" s="4">
        <v>4201.53</v>
      </c>
      <c r="U84" s="4">
        <v>4181.78</v>
      </c>
      <c r="V84" t="s">
        <v>2709</v>
      </c>
      <c r="W84" s="5">
        <v>-8.0000000000000004E-4</v>
      </c>
      <c r="Y84" s="1">
        <v>44314</v>
      </c>
      <c r="Z84" s="4">
        <v>13901.62</v>
      </c>
      <c r="AA84" s="4">
        <v>13953.61</v>
      </c>
      <c r="AB84" s="4">
        <v>13992.08</v>
      </c>
      <c r="AC84" s="4">
        <v>13895.15</v>
      </c>
      <c r="AD84" t="s">
        <v>3239</v>
      </c>
      <c r="AE84" s="5">
        <v>-4.1999999999999997E-3</v>
      </c>
      <c r="AG84" s="1">
        <v>44314</v>
      </c>
      <c r="AH84">
        <v>133.58000000000001</v>
      </c>
      <c r="AI84">
        <v>134.31</v>
      </c>
      <c r="AJ84">
        <v>135.02000000000001</v>
      </c>
      <c r="AK84">
        <v>133.08000000000001</v>
      </c>
      <c r="AL84" t="s">
        <v>4427</v>
      </c>
      <c r="AM84" s="5">
        <v>-6.0000000000000001E-3</v>
      </c>
      <c r="AO84" s="1">
        <v>44314</v>
      </c>
      <c r="AP84">
        <v>694.4</v>
      </c>
      <c r="AQ84">
        <v>696.41</v>
      </c>
      <c r="AR84">
        <v>708.5</v>
      </c>
      <c r="AS84">
        <v>693.6</v>
      </c>
      <c r="AT84" t="s">
        <v>5551</v>
      </c>
      <c r="AU84" s="5">
        <v>-1.47E-2</v>
      </c>
    </row>
    <row r="85" spans="1:47" x14ac:dyDescent="0.25">
      <c r="A85" s="1">
        <v>44349</v>
      </c>
      <c r="B85" s="4">
        <v>37590</v>
      </c>
      <c r="C85" s="4">
        <v>36672.6</v>
      </c>
      <c r="D85" s="4">
        <v>38053</v>
      </c>
      <c r="E85" s="4">
        <v>36192.300000000003</v>
      </c>
      <c r="F85" t="s">
        <v>37</v>
      </c>
      <c r="G85" s="5">
        <v>2.5000000000000001E-2</v>
      </c>
      <c r="I85" s="1">
        <v>44349</v>
      </c>
      <c r="J85" s="4">
        <v>2706.68</v>
      </c>
      <c r="K85" s="4">
        <v>2632.8</v>
      </c>
      <c r="L85" s="4">
        <v>2781.9</v>
      </c>
      <c r="M85" s="4">
        <v>2573.79</v>
      </c>
      <c r="N85" t="s">
        <v>1487</v>
      </c>
      <c r="O85" s="5">
        <v>2.81E-2</v>
      </c>
      <c r="Q85" s="1">
        <v>44313</v>
      </c>
      <c r="R85" s="4">
        <v>4186.72</v>
      </c>
      <c r="S85" s="4">
        <v>4188.25</v>
      </c>
      <c r="T85" s="4">
        <v>4193.3500000000004</v>
      </c>
      <c r="U85" s="4">
        <v>4176.22</v>
      </c>
      <c r="V85" t="s">
        <v>2709</v>
      </c>
      <c r="W85" s="5">
        <v>-2.0000000000000001E-4</v>
      </c>
      <c r="Y85" s="1">
        <v>44313</v>
      </c>
      <c r="Z85" s="4">
        <v>13960.28</v>
      </c>
      <c r="AA85" s="4">
        <v>14048.13</v>
      </c>
      <c r="AB85" s="4">
        <v>14048.34</v>
      </c>
      <c r="AC85" s="4">
        <v>13931.18</v>
      </c>
      <c r="AD85" t="s">
        <v>3240</v>
      </c>
      <c r="AE85" s="5">
        <v>-4.7000000000000002E-3</v>
      </c>
      <c r="AG85" s="1">
        <v>44313</v>
      </c>
      <c r="AH85">
        <v>134.38999999999999</v>
      </c>
      <c r="AI85">
        <v>135.01</v>
      </c>
      <c r="AJ85">
        <v>135.41</v>
      </c>
      <c r="AK85">
        <v>134.11000000000001</v>
      </c>
      <c r="AL85" t="s">
        <v>4428</v>
      </c>
      <c r="AM85" s="5">
        <v>-2.3999999999999998E-3</v>
      </c>
      <c r="AO85" s="1">
        <v>44313</v>
      </c>
      <c r="AP85">
        <v>704.74</v>
      </c>
      <c r="AQ85">
        <v>717.96</v>
      </c>
      <c r="AR85">
        <v>724</v>
      </c>
      <c r="AS85">
        <v>703.35</v>
      </c>
      <c r="AT85" t="s">
        <v>5552</v>
      </c>
      <c r="AU85" s="5">
        <v>-4.53E-2</v>
      </c>
    </row>
    <row r="86" spans="1:47" x14ac:dyDescent="0.25">
      <c r="A86" s="1">
        <v>44348</v>
      </c>
      <c r="B86" s="4">
        <v>36672.6</v>
      </c>
      <c r="C86" s="4">
        <v>37305</v>
      </c>
      <c r="D86" s="4">
        <v>37624.800000000003</v>
      </c>
      <c r="E86" s="4">
        <v>35928</v>
      </c>
      <c r="F86" t="s">
        <v>86</v>
      </c>
      <c r="G86" s="5">
        <v>-1.7000000000000001E-2</v>
      </c>
      <c r="I86" s="1">
        <v>44348</v>
      </c>
      <c r="J86" s="4">
        <v>2632.8</v>
      </c>
      <c r="K86" s="4">
        <v>2705</v>
      </c>
      <c r="L86" s="4">
        <v>2705.4</v>
      </c>
      <c r="M86" s="4">
        <v>2542.1999999999998</v>
      </c>
      <c r="N86" t="s">
        <v>1488</v>
      </c>
      <c r="O86" s="5">
        <v>-2.6700000000000002E-2</v>
      </c>
      <c r="Q86" s="1">
        <v>44312</v>
      </c>
      <c r="R86" s="4">
        <v>4187.62</v>
      </c>
      <c r="S86" s="4">
        <v>4185.03</v>
      </c>
      <c r="T86" s="4">
        <v>4194.1899999999996</v>
      </c>
      <c r="U86" s="4">
        <v>4182.3599999999997</v>
      </c>
      <c r="V86" t="s">
        <v>2709</v>
      </c>
      <c r="W86" s="5">
        <v>1.8E-3</v>
      </c>
      <c r="Y86" s="1">
        <v>44312</v>
      </c>
      <c r="Z86" s="4">
        <v>14026.16</v>
      </c>
      <c r="AA86" s="4">
        <v>13954.94</v>
      </c>
      <c r="AB86" s="4">
        <v>14039.4</v>
      </c>
      <c r="AC86" s="4">
        <v>13919.93</v>
      </c>
      <c r="AD86" t="s">
        <v>3241</v>
      </c>
      <c r="AE86" s="5">
        <v>6.1000000000000004E-3</v>
      </c>
      <c r="AG86" s="1">
        <v>44312</v>
      </c>
      <c r="AH86">
        <v>134.72</v>
      </c>
      <c r="AI86">
        <v>134.83000000000001</v>
      </c>
      <c r="AJ86">
        <v>135.06</v>
      </c>
      <c r="AK86">
        <v>133.56</v>
      </c>
      <c r="AL86" t="s">
        <v>4429</v>
      </c>
      <c r="AM86" s="5">
        <v>3.0000000000000001E-3</v>
      </c>
      <c r="AO86" s="1">
        <v>44312</v>
      </c>
      <c r="AP86">
        <v>738.2</v>
      </c>
      <c r="AQ86">
        <v>741</v>
      </c>
      <c r="AR86">
        <v>749.3</v>
      </c>
      <c r="AS86">
        <v>732.61</v>
      </c>
      <c r="AT86" t="s">
        <v>5553</v>
      </c>
      <c r="AU86" s="5">
        <v>1.21E-2</v>
      </c>
    </row>
    <row r="87" spans="1:47" x14ac:dyDescent="0.25">
      <c r="A87" s="1">
        <v>44347</v>
      </c>
      <c r="B87" s="4">
        <v>37305</v>
      </c>
      <c r="C87" s="4">
        <v>35615</v>
      </c>
      <c r="D87" s="4">
        <v>37305</v>
      </c>
      <c r="E87" s="4">
        <v>34527</v>
      </c>
      <c r="F87" t="s">
        <v>87</v>
      </c>
      <c r="G87" s="5">
        <v>4.7500000000000001E-2</v>
      </c>
      <c r="I87" s="1">
        <v>44347</v>
      </c>
      <c r="J87" s="4">
        <v>2705</v>
      </c>
      <c r="K87" s="4">
        <v>2382.9</v>
      </c>
      <c r="L87" s="4">
        <v>2705</v>
      </c>
      <c r="M87" s="4">
        <v>2298.9</v>
      </c>
      <c r="N87" t="s">
        <v>1489</v>
      </c>
      <c r="O87" s="5">
        <v>0.13519999999999999</v>
      </c>
      <c r="Q87" s="1">
        <v>44309</v>
      </c>
      <c r="R87" s="4">
        <v>4180.17</v>
      </c>
      <c r="S87" s="4">
        <v>4138.78</v>
      </c>
      <c r="T87" s="4">
        <v>4194.17</v>
      </c>
      <c r="U87" s="4">
        <v>4138.78</v>
      </c>
      <c r="V87" t="s">
        <v>2709</v>
      </c>
      <c r="W87" s="5">
        <v>1.09E-2</v>
      </c>
      <c r="Y87" s="1">
        <v>44309</v>
      </c>
      <c r="Z87" s="4">
        <v>13941.44</v>
      </c>
      <c r="AA87" s="4">
        <v>13794.49</v>
      </c>
      <c r="AB87" s="4">
        <v>13989.43</v>
      </c>
      <c r="AC87" s="4">
        <v>13789.45</v>
      </c>
      <c r="AD87" t="s">
        <v>3242</v>
      </c>
      <c r="AE87" s="5">
        <v>1.2999999999999999E-2</v>
      </c>
      <c r="AG87" s="1">
        <v>44309</v>
      </c>
      <c r="AH87">
        <v>134.32</v>
      </c>
      <c r="AI87">
        <v>132.16</v>
      </c>
      <c r="AJ87">
        <v>135.12</v>
      </c>
      <c r="AK87">
        <v>132.16</v>
      </c>
      <c r="AL87" t="s">
        <v>4430</v>
      </c>
      <c r="AM87" s="5">
        <v>1.7999999999999999E-2</v>
      </c>
      <c r="AO87" s="1">
        <v>44309</v>
      </c>
      <c r="AP87">
        <v>729.4</v>
      </c>
      <c r="AQ87">
        <v>719.8</v>
      </c>
      <c r="AR87">
        <v>737.36</v>
      </c>
      <c r="AS87">
        <v>715.46</v>
      </c>
      <c r="AT87" t="s">
        <v>5554</v>
      </c>
      <c r="AU87" s="5">
        <v>1.35E-2</v>
      </c>
    </row>
    <row r="88" spans="1:47" x14ac:dyDescent="0.25">
      <c r="A88" s="1">
        <v>44346</v>
      </c>
      <c r="B88" s="4">
        <v>35615</v>
      </c>
      <c r="C88" s="4">
        <v>34570</v>
      </c>
      <c r="D88" s="4">
        <v>36138</v>
      </c>
      <c r="E88" s="4">
        <v>33680</v>
      </c>
      <c r="F88" t="s">
        <v>88</v>
      </c>
      <c r="G88" s="5">
        <v>3.0200000000000001E-2</v>
      </c>
      <c r="I88" s="1">
        <v>44346</v>
      </c>
      <c r="J88" s="4">
        <v>2382.9</v>
      </c>
      <c r="K88" s="4">
        <v>2272.6999999999998</v>
      </c>
      <c r="L88" s="4">
        <v>2450.5</v>
      </c>
      <c r="M88" s="4">
        <v>2201.4</v>
      </c>
      <c r="N88" t="s">
        <v>1490</v>
      </c>
      <c r="O88" s="5">
        <v>4.8500000000000001E-2</v>
      </c>
      <c r="Q88" s="1">
        <v>44308</v>
      </c>
      <c r="R88" s="4">
        <v>4134.9799999999996</v>
      </c>
      <c r="S88" s="4">
        <v>4170.46</v>
      </c>
      <c r="T88" s="4">
        <v>4179.57</v>
      </c>
      <c r="U88" s="4">
        <v>4123.6899999999996</v>
      </c>
      <c r="V88" t="s">
        <v>2709</v>
      </c>
      <c r="W88" s="5">
        <v>-9.1999999999999998E-3</v>
      </c>
      <c r="Y88" s="1">
        <v>44308</v>
      </c>
      <c r="Z88" s="4">
        <v>13762.36</v>
      </c>
      <c r="AA88" s="4">
        <v>13920.88</v>
      </c>
      <c r="AB88" s="4">
        <v>13954.03</v>
      </c>
      <c r="AC88" s="4">
        <v>13716.76</v>
      </c>
      <c r="AD88" t="s">
        <v>3243</v>
      </c>
      <c r="AE88" s="5">
        <v>-1.24E-2</v>
      </c>
      <c r="AG88" s="1">
        <v>44308</v>
      </c>
      <c r="AH88">
        <v>131.94</v>
      </c>
      <c r="AI88">
        <v>133.04</v>
      </c>
      <c r="AJ88">
        <v>134.15</v>
      </c>
      <c r="AK88">
        <v>131.41</v>
      </c>
      <c r="AL88" t="s">
        <v>4431</v>
      </c>
      <c r="AM88" s="5">
        <v>-1.17E-2</v>
      </c>
      <c r="AO88" s="1">
        <v>44308</v>
      </c>
      <c r="AP88">
        <v>719.69</v>
      </c>
      <c r="AQ88">
        <v>741.5</v>
      </c>
      <c r="AR88">
        <v>753.77</v>
      </c>
      <c r="AS88">
        <v>718.04</v>
      </c>
      <c r="AT88" t="s">
        <v>5555</v>
      </c>
      <c r="AU88" s="5">
        <v>-3.2800000000000003E-2</v>
      </c>
    </row>
    <row r="89" spans="1:47" x14ac:dyDescent="0.25">
      <c r="A89" s="1">
        <v>44345</v>
      </c>
      <c r="B89" s="4">
        <v>34570</v>
      </c>
      <c r="C89" s="4">
        <v>35667</v>
      </c>
      <c r="D89" s="4">
        <v>36910.5</v>
      </c>
      <c r="E89" s="4">
        <v>33681</v>
      </c>
      <c r="F89" t="s">
        <v>89</v>
      </c>
      <c r="G89" s="5">
        <v>-3.0800000000000001E-2</v>
      </c>
      <c r="I89" s="1">
        <v>44345</v>
      </c>
      <c r="J89" s="4">
        <v>2272.6999999999998</v>
      </c>
      <c r="K89" s="4">
        <v>2411.4</v>
      </c>
      <c r="L89" s="4">
        <v>2549.1</v>
      </c>
      <c r="M89" s="4">
        <v>2241.3000000000002</v>
      </c>
      <c r="N89" t="s">
        <v>1491</v>
      </c>
      <c r="O89" s="5">
        <v>-5.7500000000000002E-2</v>
      </c>
      <c r="Q89" s="1">
        <v>44307</v>
      </c>
      <c r="R89" s="4">
        <v>4173.42</v>
      </c>
      <c r="S89" s="4">
        <v>4128.42</v>
      </c>
      <c r="T89" s="4">
        <v>4175.0200000000004</v>
      </c>
      <c r="U89" s="4">
        <v>4126.3500000000004</v>
      </c>
      <c r="V89" t="s">
        <v>2709</v>
      </c>
      <c r="W89" s="5">
        <v>9.2999999999999992E-3</v>
      </c>
      <c r="Y89" s="1">
        <v>44307</v>
      </c>
      <c r="Z89" s="4">
        <v>13935.15</v>
      </c>
      <c r="AA89" s="4">
        <v>13768.92</v>
      </c>
      <c r="AB89" s="4">
        <v>13939.7</v>
      </c>
      <c r="AC89" s="4">
        <v>13717.44</v>
      </c>
      <c r="AD89" t="s">
        <v>3244</v>
      </c>
      <c r="AE89" s="5">
        <v>9.1000000000000004E-3</v>
      </c>
      <c r="AG89" s="1">
        <v>44307</v>
      </c>
      <c r="AH89">
        <v>133.5</v>
      </c>
      <c r="AI89">
        <v>132.36000000000001</v>
      </c>
      <c r="AJ89">
        <v>133.75</v>
      </c>
      <c r="AK89">
        <v>131.30000000000001</v>
      </c>
      <c r="AL89" t="s">
        <v>4432</v>
      </c>
      <c r="AM89" s="5">
        <v>2.8999999999999998E-3</v>
      </c>
      <c r="AO89" s="1">
        <v>44307</v>
      </c>
      <c r="AP89">
        <v>744.12</v>
      </c>
      <c r="AQ89">
        <v>704.77</v>
      </c>
      <c r="AR89">
        <v>744.84</v>
      </c>
      <c r="AS89">
        <v>698</v>
      </c>
      <c r="AT89" t="s">
        <v>5556</v>
      </c>
      <c r="AU89" s="5">
        <v>3.5000000000000003E-2</v>
      </c>
    </row>
    <row r="90" spans="1:47" x14ac:dyDescent="0.25">
      <c r="A90" s="1">
        <v>44344</v>
      </c>
      <c r="B90" s="4">
        <v>35667</v>
      </c>
      <c r="C90" s="4">
        <v>38484.699999999997</v>
      </c>
      <c r="D90" s="4">
        <v>38484.699999999997</v>
      </c>
      <c r="E90" s="4">
        <v>35028</v>
      </c>
      <c r="F90" t="s">
        <v>90</v>
      </c>
      <c r="G90" s="5">
        <v>-7.1999999999999995E-2</v>
      </c>
      <c r="I90" s="1">
        <v>44344</v>
      </c>
      <c r="J90" s="4">
        <v>2411.4</v>
      </c>
      <c r="K90" s="4">
        <v>2736</v>
      </c>
      <c r="L90" s="4">
        <v>2736</v>
      </c>
      <c r="M90" s="4">
        <v>2368.9</v>
      </c>
      <c r="N90" t="s">
        <v>1492</v>
      </c>
      <c r="O90" s="5">
        <v>-0.1182</v>
      </c>
      <c r="Q90" s="1">
        <v>44306</v>
      </c>
      <c r="R90" s="4">
        <v>4134.9399999999996</v>
      </c>
      <c r="S90" s="4">
        <v>4159.18</v>
      </c>
      <c r="T90" s="4">
        <v>4159.18</v>
      </c>
      <c r="U90" s="4">
        <v>4118.38</v>
      </c>
      <c r="V90" t="s">
        <v>2709</v>
      </c>
      <c r="W90" s="5">
        <v>-6.7999999999999996E-3</v>
      </c>
      <c r="Y90" s="1">
        <v>44306</v>
      </c>
      <c r="Z90" s="4">
        <v>13809.3</v>
      </c>
      <c r="AA90" s="4">
        <v>13891.96</v>
      </c>
      <c r="AB90" s="4">
        <v>13934.89</v>
      </c>
      <c r="AC90" s="4">
        <v>13730.59</v>
      </c>
      <c r="AD90" t="s">
        <v>3245</v>
      </c>
      <c r="AE90" s="5">
        <v>-7.1000000000000004E-3</v>
      </c>
      <c r="AG90" s="1">
        <v>44306</v>
      </c>
      <c r="AH90">
        <v>133.11000000000001</v>
      </c>
      <c r="AI90">
        <v>135.02000000000001</v>
      </c>
      <c r="AJ90">
        <v>135.53</v>
      </c>
      <c r="AK90">
        <v>131.81</v>
      </c>
      <c r="AL90" t="s">
        <v>4433</v>
      </c>
      <c r="AM90" s="5">
        <v>-1.2800000000000001E-2</v>
      </c>
      <c r="AO90" s="1">
        <v>44306</v>
      </c>
      <c r="AP90">
        <v>718.99</v>
      </c>
      <c r="AQ90">
        <v>717.42</v>
      </c>
      <c r="AR90">
        <v>737.25</v>
      </c>
      <c r="AS90">
        <v>710.68</v>
      </c>
      <c r="AT90" t="s">
        <v>5557</v>
      </c>
      <c r="AU90" s="5">
        <v>6.1000000000000004E-3</v>
      </c>
    </row>
    <row r="91" spans="1:47" x14ac:dyDescent="0.25">
      <c r="A91" s="1">
        <v>44343</v>
      </c>
      <c r="B91" s="4">
        <v>38435</v>
      </c>
      <c r="C91" s="4">
        <v>39301</v>
      </c>
      <c r="D91" s="4">
        <v>40120</v>
      </c>
      <c r="E91" s="4">
        <v>37381</v>
      </c>
      <c r="F91" t="s">
        <v>91</v>
      </c>
      <c r="G91" s="5">
        <v>-2.1999999999999999E-2</v>
      </c>
      <c r="I91" s="1">
        <v>44343</v>
      </c>
      <c r="J91" s="4">
        <v>2734.7</v>
      </c>
      <c r="K91" s="4">
        <v>2888.1</v>
      </c>
      <c r="L91" s="4">
        <v>2888.1</v>
      </c>
      <c r="M91" s="4">
        <v>2671.2</v>
      </c>
      <c r="N91" t="s">
        <v>1493</v>
      </c>
      <c r="O91" s="5">
        <v>-5.3100000000000001E-2</v>
      </c>
      <c r="Q91" s="1">
        <v>44305</v>
      </c>
      <c r="R91" s="4">
        <v>4163.26</v>
      </c>
      <c r="S91" s="4">
        <v>4179.8</v>
      </c>
      <c r="T91" s="4">
        <v>4180.8100000000004</v>
      </c>
      <c r="U91" s="4">
        <v>4150.47</v>
      </c>
      <c r="V91" t="s">
        <v>2709</v>
      </c>
      <c r="W91" s="5">
        <v>-5.3E-3</v>
      </c>
      <c r="Y91" s="1">
        <v>44305</v>
      </c>
      <c r="Z91" s="4">
        <v>13907.67</v>
      </c>
      <c r="AA91" s="4">
        <v>13970.83</v>
      </c>
      <c r="AB91" s="4">
        <v>14025.64</v>
      </c>
      <c r="AC91" s="4">
        <v>13835.75</v>
      </c>
      <c r="AD91" t="s">
        <v>3246</v>
      </c>
      <c r="AE91" s="5">
        <v>-9.5999999999999992E-3</v>
      </c>
      <c r="AG91" s="1">
        <v>44305</v>
      </c>
      <c r="AH91">
        <v>134.84</v>
      </c>
      <c r="AI91">
        <v>133.51</v>
      </c>
      <c r="AJ91">
        <v>135.47</v>
      </c>
      <c r="AK91">
        <v>133.34</v>
      </c>
      <c r="AL91" t="s">
        <v>4434</v>
      </c>
      <c r="AM91" s="5">
        <v>5.1000000000000004E-3</v>
      </c>
      <c r="AO91" s="1">
        <v>44305</v>
      </c>
      <c r="AP91">
        <v>714.63</v>
      </c>
      <c r="AQ91">
        <v>719.6</v>
      </c>
      <c r="AR91">
        <v>725.4</v>
      </c>
      <c r="AS91">
        <v>691.8</v>
      </c>
      <c r="AT91" t="s">
        <v>5558</v>
      </c>
      <c r="AU91" s="5">
        <v>-3.4000000000000002E-2</v>
      </c>
    </row>
    <row r="92" spans="1:47" x14ac:dyDescent="0.25">
      <c r="A92" s="1">
        <v>44342</v>
      </c>
      <c r="B92" s="4">
        <v>39301</v>
      </c>
      <c r="C92" s="4">
        <v>38363</v>
      </c>
      <c r="D92" s="4">
        <v>40497.800000000003</v>
      </c>
      <c r="E92" s="4">
        <v>38020.199999999997</v>
      </c>
      <c r="F92" t="s">
        <v>92</v>
      </c>
      <c r="G92" s="5">
        <v>2.4500000000000001E-2</v>
      </c>
      <c r="I92" s="1">
        <v>44342</v>
      </c>
      <c r="J92" s="4">
        <v>2888.1</v>
      </c>
      <c r="K92" s="4">
        <v>2705.6</v>
      </c>
      <c r="L92" s="4">
        <v>2891</v>
      </c>
      <c r="M92" s="4">
        <v>2659.1</v>
      </c>
      <c r="N92" t="s">
        <v>1494</v>
      </c>
      <c r="O92" s="5">
        <v>6.7500000000000004E-2</v>
      </c>
      <c r="Q92" s="1">
        <v>44302</v>
      </c>
      <c r="R92" s="4">
        <v>4185.47</v>
      </c>
      <c r="S92" s="4">
        <v>4174.1400000000003</v>
      </c>
      <c r="T92" s="4">
        <v>4191.3100000000004</v>
      </c>
      <c r="U92" s="4">
        <v>4170.75</v>
      </c>
      <c r="V92" t="s">
        <v>2709</v>
      </c>
      <c r="W92" s="5">
        <v>3.5999999999999999E-3</v>
      </c>
      <c r="Y92" s="1">
        <v>44302</v>
      </c>
      <c r="Z92" s="4">
        <v>14041.91</v>
      </c>
      <c r="AA92" s="4">
        <v>14035.96</v>
      </c>
      <c r="AB92" s="4">
        <v>14050.38</v>
      </c>
      <c r="AC92" s="4">
        <v>13966.54</v>
      </c>
      <c r="AD92" t="s">
        <v>3247</v>
      </c>
      <c r="AE92" s="5">
        <v>1.1000000000000001E-3</v>
      </c>
      <c r="AG92" s="1">
        <v>44302</v>
      </c>
      <c r="AH92">
        <v>134.16</v>
      </c>
      <c r="AI92">
        <v>134.30000000000001</v>
      </c>
      <c r="AJ92">
        <v>134.66999999999999</v>
      </c>
      <c r="AK92">
        <v>133.28</v>
      </c>
      <c r="AL92" t="s">
        <v>4435</v>
      </c>
      <c r="AM92" s="5">
        <v>-2.5000000000000001E-3</v>
      </c>
      <c r="AO92" s="1">
        <v>44302</v>
      </c>
      <c r="AP92">
        <v>739.78</v>
      </c>
      <c r="AQ92">
        <v>728.65</v>
      </c>
      <c r="AR92">
        <v>749.41</v>
      </c>
      <c r="AS92">
        <v>724.6</v>
      </c>
      <c r="AT92" t="s">
        <v>5559</v>
      </c>
      <c r="AU92" s="5">
        <v>1.2999999999999999E-3</v>
      </c>
    </row>
    <row r="93" spans="1:47" x14ac:dyDescent="0.25">
      <c r="A93" s="1">
        <v>44341</v>
      </c>
      <c r="B93" s="4">
        <v>38363</v>
      </c>
      <c r="C93" s="4">
        <v>38772.9</v>
      </c>
      <c r="D93" s="4">
        <v>39761</v>
      </c>
      <c r="E93" s="4">
        <v>36760.5</v>
      </c>
      <c r="F93" t="s">
        <v>31</v>
      </c>
      <c r="G93" s="5">
        <v>-1.06E-2</v>
      </c>
      <c r="I93" s="1">
        <v>44341</v>
      </c>
      <c r="J93" s="4">
        <v>2705.6</v>
      </c>
      <c r="K93" s="4">
        <v>2645.4</v>
      </c>
      <c r="L93" s="4">
        <v>2744.66</v>
      </c>
      <c r="M93" s="4">
        <v>2417.5</v>
      </c>
      <c r="N93" t="s">
        <v>1495</v>
      </c>
      <c r="O93" s="5">
        <v>2.2800000000000001E-2</v>
      </c>
      <c r="Q93" s="1">
        <v>44301</v>
      </c>
      <c r="R93" s="4">
        <v>4170.42</v>
      </c>
      <c r="S93" s="4">
        <v>4139.76</v>
      </c>
      <c r="T93" s="4">
        <v>4173.49</v>
      </c>
      <c r="U93" s="4">
        <v>4139.76</v>
      </c>
      <c r="V93" t="s">
        <v>2709</v>
      </c>
      <c r="W93" s="5">
        <v>1.11E-2</v>
      </c>
      <c r="Y93" s="1">
        <v>44301</v>
      </c>
      <c r="Z93" s="4">
        <v>14026.2</v>
      </c>
      <c r="AA93" s="4">
        <v>13934.87</v>
      </c>
      <c r="AB93" s="4">
        <v>14040.11</v>
      </c>
      <c r="AC93" s="4">
        <v>13931.01</v>
      </c>
      <c r="AD93" t="s">
        <v>3248</v>
      </c>
      <c r="AE93" s="5">
        <v>1.61E-2</v>
      </c>
      <c r="AG93" s="1">
        <v>44301</v>
      </c>
      <c r="AH93">
        <v>134.5</v>
      </c>
      <c r="AI93">
        <v>133.82</v>
      </c>
      <c r="AJ93">
        <v>135</v>
      </c>
      <c r="AK93">
        <v>133.63999999999999</v>
      </c>
      <c r="AL93" t="s">
        <v>4436</v>
      </c>
      <c r="AM93" s="5">
        <v>1.8700000000000001E-2</v>
      </c>
      <c r="AO93" s="1">
        <v>44301</v>
      </c>
      <c r="AP93">
        <v>738.85</v>
      </c>
      <c r="AQ93">
        <v>743.1</v>
      </c>
      <c r="AR93">
        <v>743.69</v>
      </c>
      <c r="AS93">
        <v>721.31</v>
      </c>
      <c r="AT93" t="s">
        <v>5560</v>
      </c>
      <c r="AU93" s="5">
        <v>8.9999999999999993E-3</v>
      </c>
    </row>
    <row r="94" spans="1:47" x14ac:dyDescent="0.25">
      <c r="A94" s="1">
        <v>44340</v>
      </c>
      <c r="B94" s="4">
        <v>38772.9</v>
      </c>
      <c r="C94" s="4">
        <v>34730.300000000003</v>
      </c>
      <c r="D94" s="4">
        <v>39201</v>
      </c>
      <c r="E94" s="4">
        <v>34730.300000000003</v>
      </c>
      <c r="F94" t="s">
        <v>93</v>
      </c>
      <c r="G94" s="5">
        <v>0.1164</v>
      </c>
      <c r="I94" s="1">
        <v>44340</v>
      </c>
      <c r="J94" s="4">
        <v>2645.4</v>
      </c>
      <c r="K94" s="4">
        <v>2098.6</v>
      </c>
      <c r="L94" s="4">
        <v>2645.4</v>
      </c>
      <c r="M94" s="4">
        <v>2098.6</v>
      </c>
      <c r="N94" t="s">
        <v>1496</v>
      </c>
      <c r="O94" s="5">
        <v>0.2606</v>
      </c>
      <c r="Q94" s="1">
        <v>44300</v>
      </c>
      <c r="R94" s="4">
        <v>4124.66</v>
      </c>
      <c r="S94" s="4">
        <v>4141.58</v>
      </c>
      <c r="T94" s="4">
        <v>4151.6899999999996</v>
      </c>
      <c r="U94" s="4">
        <v>4120.87</v>
      </c>
      <c r="V94" t="s">
        <v>2709</v>
      </c>
      <c r="W94" s="5">
        <v>-4.1000000000000003E-3</v>
      </c>
      <c r="Y94" s="1">
        <v>44300</v>
      </c>
      <c r="Z94" s="4">
        <v>13803.91</v>
      </c>
      <c r="AA94" s="4">
        <v>13988.87</v>
      </c>
      <c r="AB94" s="4">
        <v>13990.54</v>
      </c>
      <c r="AC94" s="4">
        <v>13782.17</v>
      </c>
      <c r="AD94" t="s">
        <v>3249</v>
      </c>
      <c r="AE94" s="5">
        <v>-1.3100000000000001E-2</v>
      </c>
      <c r="AG94" s="1">
        <v>44300</v>
      </c>
      <c r="AH94">
        <v>132.03</v>
      </c>
      <c r="AI94">
        <v>134.94</v>
      </c>
      <c r="AJ94">
        <v>135</v>
      </c>
      <c r="AK94">
        <v>131.65</v>
      </c>
      <c r="AL94" t="s">
        <v>4437</v>
      </c>
      <c r="AM94" s="5">
        <v>-1.7899999999999999E-2</v>
      </c>
      <c r="AO94" s="1">
        <v>44300</v>
      </c>
      <c r="AP94">
        <v>732.23</v>
      </c>
      <c r="AQ94">
        <v>770.7</v>
      </c>
      <c r="AR94">
        <v>780.79</v>
      </c>
      <c r="AS94">
        <v>728.03</v>
      </c>
      <c r="AT94" t="s">
        <v>5561</v>
      </c>
      <c r="AU94" s="5">
        <v>-3.95E-2</v>
      </c>
    </row>
    <row r="95" spans="1:47" x14ac:dyDescent="0.25">
      <c r="A95" s="1">
        <v>44339</v>
      </c>
      <c r="B95" s="4">
        <v>34730.300000000003</v>
      </c>
      <c r="C95" s="4">
        <v>37585</v>
      </c>
      <c r="D95" s="4">
        <v>38186</v>
      </c>
      <c r="E95" s="4">
        <v>32623</v>
      </c>
      <c r="F95" t="s">
        <v>94</v>
      </c>
      <c r="G95" s="5">
        <v>-7.5999999999999998E-2</v>
      </c>
      <c r="I95" s="1">
        <v>44339</v>
      </c>
      <c r="J95" s="4">
        <v>2098.6</v>
      </c>
      <c r="K95" s="4">
        <v>2302.9</v>
      </c>
      <c r="L95" s="4">
        <v>2366</v>
      </c>
      <c r="M95" s="4">
        <v>1908.3</v>
      </c>
      <c r="N95" t="s">
        <v>1497</v>
      </c>
      <c r="O95" s="5">
        <v>-8.8700000000000001E-2</v>
      </c>
      <c r="Q95" s="1">
        <v>44299</v>
      </c>
      <c r="R95" s="4">
        <v>4141.59</v>
      </c>
      <c r="S95" s="4">
        <v>4130.1000000000004</v>
      </c>
      <c r="T95" s="4">
        <v>4148</v>
      </c>
      <c r="U95" s="4">
        <v>4124.43</v>
      </c>
      <c r="V95" t="s">
        <v>2709</v>
      </c>
      <c r="W95" s="5">
        <v>3.3E-3</v>
      </c>
      <c r="Y95" s="1">
        <v>44299</v>
      </c>
      <c r="Z95" s="4">
        <v>13986.49</v>
      </c>
      <c r="AA95" s="4">
        <v>13874.58</v>
      </c>
      <c r="AB95" s="4">
        <v>14002.53</v>
      </c>
      <c r="AC95" s="4">
        <v>13874.58</v>
      </c>
      <c r="AD95" t="s">
        <v>3250</v>
      </c>
      <c r="AE95" s="5">
        <v>1.21E-2</v>
      </c>
      <c r="AG95" s="1">
        <v>44299</v>
      </c>
      <c r="AH95">
        <v>134.43</v>
      </c>
      <c r="AI95">
        <v>132.44</v>
      </c>
      <c r="AJ95">
        <v>134.66</v>
      </c>
      <c r="AK95">
        <v>131.93</v>
      </c>
      <c r="AL95" t="s">
        <v>4438</v>
      </c>
      <c r="AM95" s="5">
        <v>2.4299999999999999E-2</v>
      </c>
      <c r="AO95" s="1">
        <v>44299</v>
      </c>
      <c r="AP95">
        <v>762.32</v>
      </c>
      <c r="AQ95">
        <v>712.7</v>
      </c>
      <c r="AR95">
        <v>763</v>
      </c>
      <c r="AS95">
        <v>710.66</v>
      </c>
      <c r="AT95" t="s">
        <v>5562</v>
      </c>
      <c r="AU95" s="5">
        <v>8.5999999999999993E-2</v>
      </c>
    </row>
    <row r="96" spans="1:47" x14ac:dyDescent="0.25">
      <c r="A96" s="1">
        <v>44338</v>
      </c>
      <c r="B96" s="4">
        <v>37585</v>
      </c>
      <c r="C96" s="4">
        <v>37415</v>
      </c>
      <c r="D96" s="4">
        <v>38662</v>
      </c>
      <c r="E96" s="4">
        <v>36150</v>
      </c>
      <c r="F96" t="s">
        <v>95</v>
      </c>
      <c r="G96" s="5">
        <v>4.4999999999999997E-3</v>
      </c>
      <c r="I96" s="1">
        <v>44338</v>
      </c>
      <c r="J96" s="4">
        <v>2302.9</v>
      </c>
      <c r="K96" s="4">
        <v>2439.1999999999998</v>
      </c>
      <c r="L96" s="4">
        <v>2472.4</v>
      </c>
      <c r="M96" s="4">
        <v>2234.4</v>
      </c>
      <c r="N96" t="s">
        <v>1498</v>
      </c>
      <c r="O96" s="5">
        <v>-5.5899999999999998E-2</v>
      </c>
      <c r="Q96" s="1">
        <v>44298</v>
      </c>
      <c r="R96" s="4">
        <v>4127.99</v>
      </c>
      <c r="S96" s="4">
        <v>4124.71</v>
      </c>
      <c r="T96" s="4">
        <v>4131.76</v>
      </c>
      <c r="U96" s="4">
        <v>4114.82</v>
      </c>
      <c r="V96" t="s">
        <v>2709</v>
      </c>
      <c r="W96" s="5">
        <v>-2.0000000000000001E-4</v>
      </c>
      <c r="Y96" s="1">
        <v>44298</v>
      </c>
      <c r="Z96" s="4">
        <v>13819.35</v>
      </c>
      <c r="AA96" s="4">
        <v>13792.74</v>
      </c>
      <c r="AB96" s="4">
        <v>13839.39</v>
      </c>
      <c r="AC96" s="4">
        <v>13747.63</v>
      </c>
      <c r="AD96" t="s">
        <v>3251</v>
      </c>
      <c r="AE96" s="5">
        <v>-1.9E-3</v>
      </c>
      <c r="AG96" s="1">
        <v>44298</v>
      </c>
      <c r="AH96">
        <v>131.24</v>
      </c>
      <c r="AI96">
        <v>132.52000000000001</v>
      </c>
      <c r="AJ96">
        <v>132.85</v>
      </c>
      <c r="AK96">
        <v>130.63</v>
      </c>
      <c r="AL96" t="s">
        <v>4439</v>
      </c>
      <c r="AM96" s="5">
        <v>-1.32E-2</v>
      </c>
      <c r="AO96" s="1">
        <v>44298</v>
      </c>
      <c r="AP96">
        <v>701.98</v>
      </c>
      <c r="AQ96">
        <v>685.7</v>
      </c>
      <c r="AR96">
        <v>704.8</v>
      </c>
      <c r="AS96">
        <v>682.09</v>
      </c>
      <c r="AT96" t="s">
        <v>5563</v>
      </c>
      <c r="AU96" s="5">
        <v>3.6900000000000002E-2</v>
      </c>
    </row>
    <row r="97" spans="1:47" x14ac:dyDescent="0.25">
      <c r="A97" s="1">
        <v>44337</v>
      </c>
      <c r="B97" s="4">
        <v>37415</v>
      </c>
      <c r="C97" s="4">
        <v>40550.1</v>
      </c>
      <c r="D97" s="4">
        <v>41500</v>
      </c>
      <c r="E97" s="4">
        <v>35188</v>
      </c>
      <c r="F97" t="s">
        <v>96</v>
      </c>
      <c r="G97" s="5">
        <v>-7.7899999999999997E-2</v>
      </c>
      <c r="I97" s="1">
        <v>44337</v>
      </c>
      <c r="J97" s="4">
        <v>2439.1999999999998</v>
      </c>
      <c r="K97" s="4">
        <v>2772.3</v>
      </c>
      <c r="L97" s="4">
        <v>2894.8</v>
      </c>
      <c r="M97" s="4">
        <v>2203.9</v>
      </c>
      <c r="N97" t="s">
        <v>1499</v>
      </c>
      <c r="O97" s="5">
        <v>-0.1195</v>
      </c>
      <c r="Q97" s="1">
        <v>44295</v>
      </c>
      <c r="R97" s="4">
        <v>4128.8</v>
      </c>
      <c r="S97" s="4">
        <v>4096.1099999999997</v>
      </c>
      <c r="T97" s="4">
        <v>4129.4799999999996</v>
      </c>
      <c r="U97" s="4">
        <v>4095.51</v>
      </c>
      <c r="V97" t="s">
        <v>2709</v>
      </c>
      <c r="W97" s="5">
        <v>7.7000000000000002E-3</v>
      </c>
      <c r="Y97" s="1">
        <v>44295</v>
      </c>
      <c r="Z97" s="4">
        <v>13845.05</v>
      </c>
      <c r="AA97" s="4">
        <v>13709.67</v>
      </c>
      <c r="AB97" s="4">
        <v>13849.31</v>
      </c>
      <c r="AC97" s="4">
        <v>13674.92</v>
      </c>
      <c r="AD97" t="s">
        <v>3252</v>
      </c>
      <c r="AE97" s="5">
        <v>6.3E-3</v>
      </c>
      <c r="AG97" s="1">
        <v>44295</v>
      </c>
      <c r="AH97">
        <v>132.99</v>
      </c>
      <c r="AI97">
        <v>129.80000000000001</v>
      </c>
      <c r="AJ97">
        <v>133.04</v>
      </c>
      <c r="AK97">
        <v>129.47</v>
      </c>
      <c r="AL97" t="s">
        <v>4440</v>
      </c>
      <c r="AM97" s="5">
        <v>2.0199999999999999E-2</v>
      </c>
      <c r="AO97" s="1">
        <v>44295</v>
      </c>
      <c r="AP97">
        <v>677.02</v>
      </c>
      <c r="AQ97">
        <v>677.77</v>
      </c>
      <c r="AR97">
        <v>680.97</v>
      </c>
      <c r="AS97">
        <v>669.43</v>
      </c>
      <c r="AT97" t="s">
        <v>5564</v>
      </c>
      <c r="AU97" s="5">
        <v>-9.9000000000000008E-3</v>
      </c>
    </row>
    <row r="98" spans="1:47" x14ac:dyDescent="0.25">
      <c r="A98" s="1">
        <v>44336</v>
      </c>
      <c r="B98" s="4">
        <v>40578</v>
      </c>
      <c r="C98" s="4">
        <v>36755</v>
      </c>
      <c r="D98" s="4">
        <v>41827</v>
      </c>
      <c r="E98" s="4">
        <v>35198.400000000001</v>
      </c>
      <c r="F98" t="s">
        <v>97</v>
      </c>
      <c r="G98" s="5">
        <v>0.104</v>
      </c>
      <c r="I98" s="1">
        <v>44336</v>
      </c>
      <c r="J98" s="4">
        <v>2770.1</v>
      </c>
      <c r="K98" s="4">
        <v>2442.1999999999998</v>
      </c>
      <c r="L98" s="4">
        <v>2919.3</v>
      </c>
      <c r="M98" s="4">
        <v>2189.3000000000002</v>
      </c>
      <c r="N98" t="s">
        <v>1500</v>
      </c>
      <c r="O98" s="5">
        <v>0.1343</v>
      </c>
      <c r="Q98" s="1">
        <v>44294</v>
      </c>
      <c r="R98" s="4">
        <v>4097.17</v>
      </c>
      <c r="S98" s="4">
        <v>4089.95</v>
      </c>
      <c r="T98" s="4">
        <v>4098.1899999999996</v>
      </c>
      <c r="U98" s="4">
        <v>4082.54</v>
      </c>
      <c r="V98" t="s">
        <v>2709</v>
      </c>
      <c r="W98" s="5">
        <v>4.1999999999999997E-3</v>
      </c>
      <c r="Y98" s="1">
        <v>44294</v>
      </c>
      <c r="Z98" s="4">
        <v>13758.5</v>
      </c>
      <c r="AA98" s="4">
        <v>13730.73</v>
      </c>
      <c r="AB98" s="4">
        <v>13763.18</v>
      </c>
      <c r="AC98" s="4">
        <v>13703.51</v>
      </c>
      <c r="AD98" t="s">
        <v>3253</v>
      </c>
      <c r="AE98" s="5">
        <v>1.04E-2</v>
      </c>
      <c r="AG98" s="1">
        <v>44294</v>
      </c>
      <c r="AH98">
        <v>130.36000000000001</v>
      </c>
      <c r="AI98">
        <v>128.94999999999999</v>
      </c>
      <c r="AJ98">
        <v>130.38999999999999</v>
      </c>
      <c r="AK98">
        <v>128.52000000000001</v>
      </c>
      <c r="AL98" t="s">
        <v>4441</v>
      </c>
      <c r="AM98" s="5">
        <v>1.9199999999999998E-2</v>
      </c>
      <c r="AO98" s="1">
        <v>44294</v>
      </c>
      <c r="AP98">
        <v>683.8</v>
      </c>
      <c r="AQ98">
        <v>677.38</v>
      </c>
      <c r="AR98">
        <v>689.55</v>
      </c>
      <c r="AS98">
        <v>671.64</v>
      </c>
      <c r="AT98" t="s">
        <v>5521</v>
      </c>
      <c r="AU98" s="5">
        <v>1.9099999999999999E-2</v>
      </c>
    </row>
    <row r="99" spans="1:47" x14ac:dyDescent="0.25">
      <c r="A99" s="1">
        <v>44335</v>
      </c>
      <c r="B99" s="4">
        <v>36755</v>
      </c>
      <c r="C99" s="4">
        <v>42935</v>
      </c>
      <c r="D99" s="4">
        <v>42935</v>
      </c>
      <c r="E99" s="4">
        <v>35303.4</v>
      </c>
      <c r="F99" t="s">
        <v>98</v>
      </c>
      <c r="G99" s="5">
        <v>-0.1439</v>
      </c>
      <c r="I99" s="1">
        <v>44335</v>
      </c>
      <c r="J99" s="4">
        <v>2442.1999999999998</v>
      </c>
      <c r="K99" s="4">
        <v>3378.6</v>
      </c>
      <c r="L99" s="4">
        <v>3378.6</v>
      </c>
      <c r="M99" s="4">
        <v>2322</v>
      </c>
      <c r="N99" t="s">
        <v>1501</v>
      </c>
      <c r="O99" s="5">
        <v>-0.2772</v>
      </c>
      <c r="Q99" s="1">
        <v>44293</v>
      </c>
      <c r="R99" s="4">
        <v>4079.95</v>
      </c>
      <c r="S99" s="4">
        <v>4074.29</v>
      </c>
      <c r="T99" s="4">
        <v>4083.13</v>
      </c>
      <c r="U99" s="4">
        <v>4068.31</v>
      </c>
      <c r="V99" t="s">
        <v>2709</v>
      </c>
      <c r="W99" s="5">
        <v>1.5E-3</v>
      </c>
      <c r="Y99" s="1">
        <v>44293</v>
      </c>
      <c r="Z99" s="4">
        <v>13616.7</v>
      </c>
      <c r="AA99" s="4">
        <v>13553.9</v>
      </c>
      <c r="AB99" s="4">
        <v>13648.8</v>
      </c>
      <c r="AC99" s="4">
        <v>13532.63</v>
      </c>
      <c r="AD99" t="s">
        <v>3254</v>
      </c>
      <c r="AE99" s="5">
        <v>2.8E-3</v>
      </c>
      <c r="AG99" s="1">
        <v>44293</v>
      </c>
      <c r="AH99">
        <v>127.9</v>
      </c>
      <c r="AI99">
        <v>125.83</v>
      </c>
      <c r="AJ99">
        <v>127.92</v>
      </c>
      <c r="AK99">
        <v>125.14</v>
      </c>
      <c r="AL99" t="s">
        <v>4442</v>
      </c>
      <c r="AM99" s="5">
        <v>1.34E-2</v>
      </c>
      <c r="AO99" s="1">
        <v>44293</v>
      </c>
      <c r="AP99">
        <v>670.97</v>
      </c>
      <c r="AQ99">
        <v>687</v>
      </c>
      <c r="AR99">
        <v>691.38</v>
      </c>
      <c r="AS99">
        <v>667.84</v>
      </c>
      <c r="AT99" t="s">
        <v>5565</v>
      </c>
      <c r="AU99" s="5">
        <v>-2.9899999999999999E-2</v>
      </c>
    </row>
    <row r="100" spans="1:47" x14ac:dyDescent="0.25">
      <c r="A100" s="1">
        <v>44334</v>
      </c>
      <c r="B100" s="4">
        <v>42935</v>
      </c>
      <c r="C100" s="4">
        <v>43544</v>
      </c>
      <c r="D100" s="4">
        <v>45474</v>
      </c>
      <c r="E100" s="4">
        <v>42611.8</v>
      </c>
      <c r="F100" t="s">
        <v>21</v>
      </c>
      <c r="G100" s="5">
        <v>-1.4E-2</v>
      </c>
      <c r="I100" s="1">
        <v>44334</v>
      </c>
      <c r="J100" s="4">
        <v>3378.6</v>
      </c>
      <c r="K100" s="4">
        <v>3281.9</v>
      </c>
      <c r="L100" s="4">
        <v>3534</v>
      </c>
      <c r="M100" s="4">
        <v>3281.9</v>
      </c>
      <c r="N100" t="s">
        <v>1502</v>
      </c>
      <c r="O100" s="5">
        <v>2.9499999999999998E-2</v>
      </c>
      <c r="Q100" s="1">
        <v>44292</v>
      </c>
      <c r="R100" s="4">
        <v>4073.94</v>
      </c>
      <c r="S100" s="4">
        <v>4075.57</v>
      </c>
      <c r="T100" s="4">
        <v>4086.23</v>
      </c>
      <c r="U100" s="4">
        <v>4068.14</v>
      </c>
      <c r="V100" t="s">
        <v>2709</v>
      </c>
      <c r="W100" s="5">
        <v>-1E-3</v>
      </c>
      <c r="Y100" s="1">
        <v>44292</v>
      </c>
      <c r="Z100" s="4">
        <v>13578.46</v>
      </c>
      <c r="AA100" s="4">
        <v>13567.21</v>
      </c>
      <c r="AB100" s="4">
        <v>13660.29</v>
      </c>
      <c r="AC100" s="4">
        <v>13551.6</v>
      </c>
      <c r="AD100" t="s">
        <v>3255</v>
      </c>
      <c r="AE100" s="5">
        <v>-1.4E-3</v>
      </c>
      <c r="AG100" s="1">
        <v>44292</v>
      </c>
      <c r="AH100">
        <v>126.21</v>
      </c>
      <c r="AI100">
        <v>126.5</v>
      </c>
      <c r="AJ100">
        <v>127.13</v>
      </c>
      <c r="AK100">
        <v>125.65</v>
      </c>
      <c r="AL100" t="s">
        <v>4443</v>
      </c>
      <c r="AM100" s="5">
        <v>2.5000000000000001E-3</v>
      </c>
      <c r="AO100" s="1">
        <v>44292</v>
      </c>
      <c r="AP100">
        <v>691.62</v>
      </c>
      <c r="AQ100">
        <v>690.3</v>
      </c>
      <c r="AR100">
        <v>696.55</v>
      </c>
      <c r="AS100">
        <v>681.37</v>
      </c>
      <c r="AT100" t="s">
        <v>5566</v>
      </c>
      <c r="AU100" s="5">
        <v>8.0000000000000004E-4</v>
      </c>
    </row>
    <row r="101" spans="1:47" x14ac:dyDescent="0.25">
      <c r="A101" s="1">
        <v>44333</v>
      </c>
      <c r="B101" s="4">
        <v>43544</v>
      </c>
      <c r="C101" s="4">
        <v>46569</v>
      </c>
      <c r="D101" s="4">
        <v>46569</v>
      </c>
      <c r="E101" s="4">
        <v>42304</v>
      </c>
      <c r="F101" t="s">
        <v>99</v>
      </c>
      <c r="G101" s="5">
        <v>-6.5199999999999994E-2</v>
      </c>
      <c r="I101" s="1">
        <v>44333</v>
      </c>
      <c r="J101" s="4">
        <v>3281.9</v>
      </c>
      <c r="K101" s="4">
        <v>3593.1</v>
      </c>
      <c r="L101" s="4">
        <v>3593.1</v>
      </c>
      <c r="M101" s="4">
        <v>3139.9</v>
      </c>
      <c r="N101" t="s">
        <v>1503</v>
      </c>
      <c r="O101" s="5">
        <v>-8.6900000000000005E-2</v>
      </c>
      <c r="Q101" s="1">
        <v>44291</v>
      </c>
      <c r="R101" s="4">
        <v>4077.91</v>
      </c>
      <c r="S101" s="4">
        <v>4034.44</v>
      </c>
      <c r="T101" s="4">
        <v>4083.42</v>
      </c>
      <c r="U101" s="4">
        <v>4034.44</v>
      </c>
      <c r="V101" t="s">
        <v>2709</v>
      </c>
      <c r="W101" s="5">
        <v>1.44E-2</v>
      </c>
      <c r="Y101" s="1">
        <v>44291</v>
      </c>
      <c r="Z101" s="4">
        <v>13598.16</v>
      </c>
      <c r="AA101" s="4">
        <v>13434.04</v>
      </c>
      <c r="AB101" s="4">
        <v>13623.6</v>
      </c>
      <c r="AC101" s="4">
        <v>13420.81</v>
      </c>
      <c r="AD101" t="s">
        <v>3256</v>
      </c>
      <c r="AE101" s="5">
        <v>2.0199999999999999E-2</v>
      </c>
      <c r="AG101" s="1">
        <v>44291</v>
      </c>
      <c r="AH101">
        <v>125.9</v>
      </c>
      <c r="AI101">
        <v>123.87</v>
      </c>
      <c r="AJ101">
        <v>126.16</v>
      </c>
      <c r="AK101">
        <v>123.07</v>
      </c>
      <c r="AL101" t="s">
        <v>4444</v>
      </c>
      <c r="AM101" s="5">
        <v>2.3599999999999999E-2</v>
      </c>
      <c r="AO101" s="1">
        <v>44291</v>
      </c>
      <c r="AP101">
        <v>691.05</v>
      </c>
      <c r="AQ101">
        <v>707.71</v>
      </c>
      <c r="AR101">
        <v>708.16</v>
      </c>
      <c r="AS101">
        <v>684.7</v>
      </c>
      <c r="AT101" t="s">
        <v>5567</v>
      </c>
      <c r="AU101" s="5">
        <v>4.4299999999999999E-2</v>
      </c>
    </row>
    <row r="102" spans="1:47" x14ac:dyDescent="0.25">
      <c r="A102" s="1">
        <v>44332</v>
      </c>
      <c r="B102" s="4">
        <v>46582.9</v>
      </c>
      <c r="C102" s="4">
        <v>46784.9</v>
      </c>
      <c r="D102" s="4">
        <v>49460</v>
      </c>
      <c r="E102" s="4">
        <v>45340</v>
      </c>
      <c r="F102" t="s">
        <v>100</v>
      </c>
      <c r="G102" s="5">
        <v>-4.3E-3</v>
      </c>
      <c r="I102" s="1">
        <v>44332</v>
      </c>
      <c r="J102" s="4">
        <v>3594.2</v>
      </c>
      <c r="K102" s="4">
        <v>3645.9</v>
      </c>
      <c r="L102" s="4">
        <v>3864.2</v>
      </c>
      <c r="M102" s="4">
        <v>3443.4</v>
      </c>
      <c r="N102" t="s">
        <v>1504</v>
      </c>
      <c r="O102" s="5">
        <v>-1.4200000000000001E-2</v>
      </c>
      <c r="Q102" s="1">
        <v>44287</v>
      </c>
      <c r="R102" s="4">
        <v>4019.87</v>
      </c>
      <c r="S102" s="4">
        <v>3992.78</v>
      </c>
      <c r="T102" s="4">
        <v>4020.63</v>
      </c>
      <c r="U102" s="4">
        <v>3992.78</v>
      </c>
      <c r="V102" t="s">
        <v>2709</v>
      </c>
      <c r="W102" s="5">
        <v>1.18E-2</v>
      </c>
      <c r="Y102" s="1">
        <v>44287</v>
      </c>
      <c r="Z102" s="4">
        <v>13329.51</v>
      </c>
      <c r="AA102" s="4">
        <v>13268.88</v>
      </c>
      <c r="AB102" s="4">
        <v>13333.41</v>
      </c>
      <c r="AC102" s="4">
        <v>13255.82</v>
      </c>
      <c r="AD102" t="s">
        <v>3257</v>
      </c>
      <c r="AE102" s="5">
        <v>1.8200000000000001E-2</v>
      </c>
      <c r="AG102" s="1">
        <v>44287</v>
      </c>
      <c r="AH102">
        <v>123</v>
      </c>
      <c r="AI102">
        <v>123.66</v>
      </c>
      <c r="AJ102">
        <v>124.18</v>
      </c>
      <c r="AK102">
        <v>122.49</v>
      </c>
      <c r="AL102" t="s">
        <v>4445</v>
      </c>
      <c r="AM102" s="5">
        <v>7.0000000000000001E-3</v>
      </c>
      <c r="AO102" s="1">
        <v>44287</v>
      </c>
      <c r="AP102">
        <v>661.75</v>
      </c>
      <c r="AQ102">
        <v>688.37</v>
      </c>
      <c r="AR102">
        <v>692.42</v>
      </c>
      <c r="AS102">
        <v>659.42</v>
      </c>
      <c r="AT102" t="s">
        <v>5568</v>
      </c>
      <c r="AU102" s="5">
        <v>-9.2999999999999992E-3</v>
      </c>
    </row>
    <row r="103" spans="1:47" x14ac:dyDescent="0.25">
      <c r="A103" s="1">
        <v>44331</v>
      </c>
      <c r="B103" s="4">
        <v>46784.9</v>
      </c>
      <c r="C103" s="4">
        <v>49917</v>
      </c>
      <c r="D103" s="4">
        <v>50526.2</v>
      </c>
      <c r="E103" s="4">
        <v>46784.9</v>
      </c>
      <c r="F103" t="s">
        <v>101</v>
      </c>
      <c r="G103" s="5">
        <v>-6.2700000000000006E-2</v>
      </c>
      <c r="I103" s="1">
        <v>44331</v>
      </c>
      <c r="J103" s="4">
        <v>3645.9</v>
      </c>
      <c r="K103" s="4">
        <v>4082.3</v>
      </c>
      <c r="L103" s="4">
        <v>4103.8599999999997</v>
      </c>
      <c r="M103" s="4">
        <v>3645.9</v>
      </c>
      <c r="N103" t="s">
        <v>1505</v>
      </c>
      <c r="O103" s="5">
        <v>-0.1069</v>
      </c>
      <c r="Q103" s="1">
        <v>44286</v>
      </c>
      <c r="R103" s="4">
        <v>3972.89</v>
      </c>
      <c r="S103" s="4">
        <v>3967.25</v>
      </c>
      <c r="T103" s="4">
        <v>3994.41</v>
      </c>
      <c r="U103" s="4">
        <v>3966.98</v>
      </c>
      <c r="V103" t="s">
        <v>2709</v>
      </c>
      <c r="W103" s="5">
        <v>3.5999999999999999E-3</v>
      </c>
      <c r="Y103" s="1">
        <v>44286</v>
      </c>
      <c r="Z103" s="4">
        <v>13091.44</v>
      </c>
      <c r="AA103" s="4">
        <v>12970.33</v>
      </c>
      <c r="AB103" s="4">
        <v>13167.06</v>
      </c>
      <c r="AC103" s="4">
        <v>12966.65</v>
      </c>
      <c r="AD103" t="s">
        <v>3258</v>
      </c>
      <c r="AE103" s="5">
        <v>1.5100000000000001E-2</v>
      </c>
      <c r="AG103" s="1">
        <v>44286</v>
      </c>
      <c r="AH103">
        <v>122.15</v>
      </c>
      <c r="AI103">
        <v>121.65</v>
      </c>
      <c r="AJ103">
        <v>123.52</v>
      </c>
      <c r="AK103">
        <v>121.15</v>
      </c>
      <c r="AL103" t="s">
        <v>4446</v>
      </c>
      <c r="AM103" s="5">
        <v>1.8800000000000001E-2</v>
      </c>
      <c r="AO103" s="1">
        <v>44286</v>
      </c>
      <c r="AP103">
        <v>667.93</v>
      </c>
      <c r="AQ103">
        <v>646.62</v>
      </c>
      <c r="AR103">
        <v>672</v>
      </c>
      <c r="AS103">
        <v>641.11</v>
      </c>
      <c r="AT103" t="s">
        <v>5569</v>
      </c>
      <c r="AU103" s="5">
        <v>5.0799999999999998E-2</v>
      </c>
    </row>
    <row r="104" spans="1:47" x14ac:dyDescent="0.25">
      <c r="A104" s="1">
        <v>44330</v>
      </c>
      <c r="B104" s="4">
        <v>49917</v>
      </c>
      <c r="C104" s="4">
        <v>49747</v>
      </c>
      <c r="D104" s="4">
        <v>51168</v>
      </c>
      <c r="E104" s="4">
        <v>49289</v>
      </c>
      <c r="F104" t="s">
        <v>102</v>
      </c>
      <c r="G104" s="5">
        <v>3.3999999999999998E-3</v>
      </c>
      <c r="I104" s="1">
        <v>44330</v>
      </c>
      <c r="J104" s="4">
        <v>4082.3</v>
      </c>
      <c r="K104" s="4">
        <v>3722.8</v>
      </c>
      <c r="L104" s="4">
        <v>4145</v>
      </c>
      <c r="M104" s="4">
        <v>3722.8</v>
      </c>
      <c r="N104" t="s">
        <v>1506</v>
      </c>
      <c r="O104" s="5">
        <v>9.6600000000000005E-2</v>
      </c>
      <c r="Q104" s="1">
        <v>44285</v>
      </c>
      <c r="R104" s="4">
        <v>3958.55</v>
      </c>
      <c r="S104" s="4">
        <v>3963.34</v>
      </c>
      <c r="T104" s="4">
        <v>3968.01</v>
      </c>
      <c r="U104" s="4">
        <v>3944.35</v>
      </c>
      <c r="V104" t="s">
        <v>2709</v>
      </c>
      <c r="W104" s="5">
        <v>-3.2000000000000002E-3</v>
      </c>
      <c r="Y104" s="1">
        <v>44285</v>
      </c>
      <c r="Z104" s="4">
        <v>12896.53</v>
      </c>
      <c r="AA104" s="4">
        <v>12904.01</v>
      </c>
      <c r="AB104" s="4">
        <v>12929.46</v>
      </c>
      <c r="AC104" s="4">
        <v>12798.03</v>
      </c>
      <c r="AD104" t="s">
        <v>3259</v>
      </c>
      <c r="AE104" s="5">
        <v>-5.3E-3</v>
      </c>
      <c r="AG104" s="1">
        <v>44285</v>
      </c>
      <c r="AH104">
        <v>119.9</v>
      </c>
      <c r="AI104">
        <v>120.11</v>
      </c>
      <c r="AJ104">
        <v>120.4</v>
      </c>
      <c r="AK104">
        <v>118.86</v>
      </c>
      <c r="AL104" t="s">
        <v>4447</v>
      </c>
      <c r="AM104" s="5">
        <v>-1.23E-2</v>
      </c>
      <c r="AO104" s="1">
        <v>44285</v>
      </c>
      <c r="AP104">
        <v>635.62</v>
      </c>
      <c r="AQ104">
        <v>601.75</v>
      </c>
      <c r="AR104">
        <v>637.66</v>
      </c>
      <c r="AS104">
        <v>591.01</v>
      </c>
      <c r="AT104" t="s">
        <v>5570</v>
      </c>
      <c r="AU104" s="5">
        <v>3.9800000000000002E-2</v>
      </c>
    </row>
    <row r="105" spans="1:47" x14ac:dyDescent="0.25">
      <c r="A105" s="1">
        <v>44329</v>
      </c>
      <c r="B105" s="4">
        <v>49747</v>
      </c>
      <c r="C105" s="4">
        <v>49725</v>
      </c>
      <c r="D105" s="4">
        <v>51154</v>
      </c>
      <c r="E105" s="4">
        <v>48120.6</v>
      </c>
      <c r="F105" t="s">
        <v>103</v>
      </c>
      <c r="G105" s="5">
        <v>4.0000000000000002E-4</v>
      </c>
      <c r="I105" s="1">
        <v>44329</v>
      </c>
      <c r="J105" s="4">
        <v>3722.8</v>
      </c>
      <c r="K105" s="4">
        <v>3831.9</v>
      </c>
      <c r="L105" s="4">
        <v>4007.8</v>
      </c>
      <c r="M105" s="4">
        <v>3662.8</v>
      </c>
      <c r="N105" t="s">
        <v>1507</v>
      </c>
      <c r="O105" s="5">
        <v>-2.8500000000000001E-2</v>
      </c>
      <c r="Q105" s="1">
        <v>44284</v>
      </c>
      <c r="R105" s="4">
        <v>3971.09</v>
      </c>
      <c r="S105" s="4">
        <v>3969.31</v>
      </c>
      <c r="T105" s="4">
        <v>3981.83</v>
      </c>
      <c r="U105" s="4">
        <v>3943.25</v>
      </c>
      <c r="V105" t="s">
        <v>2709</v>
      </c>
      <c r="W105" s="5">
        <v>-8.9999999999999998E-4</v>
      </c>
      <c r="Y105" s="1">
        <v>44284</v>
      </c>
      <c r="Z105" s="4">
        <v>12965.74</v>
      </c>
      <c r="AA105" s="4">
        <v>12950.51</v>
      </c>
      <c r="AB105" s="4">
        <v>13013.47</v>
      </c>
      <c r="AC105" s="4">
        <v>12836.6</v>
      </c>
      <c r="AD105" t="s">
        <v>3260</v>
      </c>
      <c r="AE105" s="5">
        <v>-1E-3</v>
      </c>
      <c r="AG105" s="1">
        <v>44284</v>
      </c>
      <c r="AH105">
        <v>121.39</v>
      </c>
      <c r="AI105">
        <v>121.65</v>
      </c>
      <c r="AJ105">
        <v>122.58</v>
      </c>
      <c r="AK105">
        <v>120.73</v>
      </c>
      <c r="AL105" t="s">
        <v>4448</v>
      </c>
      <c r="AM105" s="5">
        <v>1.5E-3</v>
      </c>
      <c r="AO105" s="1">
        <v>44284</v>
      </c>
      <c r="AP105">
        <v>611.29</v>
      </c>
      <c r="AQ105">
        <v>615.64</v>
      </c>
      <c r="AR105">
        <v>616.48</v>
      </c>
      <c r="AS105">
        <v>596.02</v>
      </c>
      <c r="AT105" t="s">
        <v>5531</v>
      </c>
      <c r="AU105" s="5">
        <v>-1.2E-2</v>
      </c>
    </row>
    <row r="106" spans="1:47" x14ac:dyDescent="0.25">
      <c r="A106" s="1">
        <v>44328</v>
      </c>
      <c r="B106" s="4">
        <v>49725</v>
      </c>
      <c r="C106" s="4">
        <v>56715</v>
      </c>
      <c r="D106" s="4">
        <v>57688</v>
      </c>
      <c r="E106" s="4">
        <v>49725</v>
      </c>
      <c r="F106" t="s">
        <v>104</v>
      </c>
      <c r="G106" s="5">
        <v>-0.1232</v>
      </c>
      <c r="I106" s="1">
        <v>44328</v>
      </c>
      <c r="J106" s="4">
        <v>3831.9</v>
      </c>
      <c r="K106" s="4">
        <v>4172.2</v>
      </c>
      <c r="L106" s="4">
        <v>4354.6000000000004</v>
      </c>
      <c r="M106" s="4">
        <v>3831.9</v>
      </c>
      <c r="N106" t="s">
        <v>1508</v>
      </c>
      <c r="O106" s="5">
        <v>-8.1600000000000006E-2</v>
      </c>
      <c r="Q106" s="1">
        <v>44281</v>
      </c>
      <c r="R106" s="4">
        <v>3974.54</v>
      </c>
      <c r="S106" s="4">
        <v>3917.12</v>
      </c>
      <c r="T106" s="4">
        <v>3978.19</v>
      </c>
      <c r="U106" s="4">
        <v>3917.12</v>
      </c>
      <c r="V106" t="s">
        <v>2709</v>
      </c>
      <c r="W106" s="5">
        <v>1.66E-2</v>
      </c>
      <c r="Y106" s="1">
        <v>44281</v>
      </c>
      <c r="Z106" s="4">
        <v>12979.12</v>
      </c>
      <c r="AA106" s="4">
        <v>12777.27</v>
      </c>
      <c r="AB106" s="4">
        <v>12992.3</v>
      </c>
      <c r="AC106" s="4">
        <v>12721.66</v>
      </c>
      <c r="AD106" t="s">
        <v>3261</v>
      </c>
      <c r="AE106" s="5">
        <v>1.55E-2</v>
      </c>
      <c r="AG106" s="1">
        <v>44281</v>
      </c>
      <c r="AH106">
        <v>121.21</v>
      </c>
      <c r="AI106">
        <v>120.35</v>
      </c>
      <c r="AJ106">
        <v>121.48</v>
      </c>
      <c r="AK106">
        <v>118.92</v>
      </c>
      <c r="AL106" t="s">
        <v>4449</v>
      </c>
      <c r="AM106" s="5">
        <v>5.1000000000000004E-3</v>
      </c>
      <c r="AO106" s="1">
        <v>44281</v>
      </c>
      <c r="AP106">
        <v>618.71</v>
      </c>
      <c r="AQ106">
        <v>641.87</v>
      </c>
      <c r="AR106">
        <v>643.82000000000005</v>
      </c>
      <c r="AS106">
        <v>599.89</v>
      </c>
      <c r="AT106" t="s">
        <v>5571</v>
      </c>
      <c r="AU106" s="5">
        <v>-3.39E-2</v>
      </c>
    </row>
    <row r="107" spans="1:47" x14ac:dyDescent="0.25">
      <c r="A107" s="1">
        <v>44327</v>
      </c>
      <c r="B107" s="4">
        <v>56715</v>
      </c>
      <c r="C107" s="4">
        <v>55851</v>
      </c>
      <c r="D107" s="4">
        <v>56724</v>
      </c>
      <c r="E107" s="4">
        <v>54789</v>
      </c>
      <c r="F107" t="s">
        <v>105</v>
      </c>
      <c r="G107" s="5">
        <v>1.55E-2</v>
      </c>
      <c r="I107" s="1">
        <v>44327</v>
      </c>
      <c r="J107" s="4">
        <v>4172.2</v>
      </c>
      <c r="K107" s="4">
        <v>3947.1</v>
      </c>
      <c r="L107" s="4">
        <v>4172.2</v>
      </c>
      <c r="M107" s="4">
        <v>3797.9</v>
      </c>
      <c r="N107" t="s">
        <v>1509</v>
      </c>
      <c r="O107" s="5">
        <v>5.7000000000000002E-2</v>
      </c>
      <c r="Q107" s="1">
        <v>44280</v>
      </c>
      <c r="R107" s="4">
        <v>3909.52</v>
      </c>
      <c r="S107" s="4">
        <v>3879.34</v>
      </c>
      <c r="T107" s="4">
        <v>3919.54</v>
      </c>
      <c r="U107" s="4">
        <v>3853.5</v>
      </c>
      <c r="V107" t="s">
        <v>2709</v>
      </c>
      <c r="W107" s="5">
        <v>5.1999999999999998E-3</v>
      </c>
      <c r="Y107" s="1">
        <v>44280</v>
      </c>
      <c r="Z107" s="4">
        <v>12780.51</v>
      </c>
      <c r="AA107" s="4">
        <v>12707.58</v>
      </c>
      <c r="AB107" s="4">
        <v>12845.66</v>
      </c>
      <c r="AC107" s="4">
        <v>12627.92</v>
      </c>
      <c r="AD107" t="s">
        <v>3262</v>
      </c>
      <c r="AE107" s="5">
        <v>-1.4E-3</v>
      </c>
      <c r="AG107" s="1">
        <v>44280</v>
      </c>
      <c r="AH107">
        <v>120.59</v>
      </c>
      <c r="AI107">
        <v>119.54</v>
      </c>
      <c r="AJ107">
        <v>121.66</v>
      </c>
      <c r="AK107">
        <v>119</v>
      </c>
      <c r="AL107" t="s">
        <v>4450</v>
      </c>
      <c r="AM107" s="5">
        <v>4.1999999999999997E-3</v>
      </c>
      <c r="AO107" s="1">
        <v>44280</v>
      </c>
      <c r="AP107">
        <v>640.39</v>
      </c>
      <c r="AQ107">
        <v>613</v>
      </c>
      <c r="AR107">
        <v>645.5</v>
      </c>
      <c r="AS107">
        <v>609.5</v>
      </c>
      <c r="AT107" t="s">
        <v>5572</v>
      </c>
      <c r="AU107" s="5">
        <v>1.61E-2</v>
      </c>
    </row>
    <row r="108" spans="1:47" x14ac:dyDescent="0.25">
      <c r="A108" s="1">
        <v>44326</v>
      </c>
      <c r="B108" s="4">
        <v>55851</v>
      </c>
      <c r="C108" s="4">
        <v>58276</v>
      </c>
      <c r="D108" s="4">
        <v>59454.3</v>
      </c>
      <c r="E108" s="4">
        <v>55448</v>
      </c>
      <c r="F108" t="s">
        <v>106</v>
      </c>
      <c r="G108" s="5">
        <v>-4.1599999999999998E-2</v>
      </c>
      <c r="I108" s="1">
        <v>44326</v>
      </c>
      <c r="J108" s="4">
        <v>3947.1</v>
      </c>
      <c r="K108" s="4">
        <v>3925.2</v>
      </c>
      <c r="L108" s="4">
        <v>4188.1000000000004</v>
      </c>
      <c r="M108" s="4">
        <v>3907.1</v>
      </c>
      <c r="N108" t="s">
        <v>1510</v>
      </c>
      <c r="O108" s="5">
        <v>5.5999999999999999E-3</v>
      </c>
      <c r="Q108" s="1">
        <v>44279</v>
      </c>
      <c r="R108" s="4">
        <v>3889.14</v>
      </c>
      <c r="S108" s="4">
        <v>3919.93</v>
      </c>
      <c r="T108" s="4">
        <v>3942.08</v>
      </c>
      <c r="U108" s="4">
        <v>3889.07</v>
      </c>
      <c r="V108" t="s">
        <v>2709</v>
      </c>
      <c r="W108" s="5">
        <v>-5.4999999999999997E-3</v>
      </c>
      <c r="Y108" s="1">
        <v>44279</v>
      </c>
      <c r="Z108" s="4">
        <v>12798.88</v>
      </c>
      <c r="AA108" s="4">
        <v>13072.82</v>
      </c>
      <c r="AB108" s="4">
        <v>13077.49</v>
      </c>
      <c r="AC108" s="4">
        <v>12797.84</v>
      </c>
      <c r="AD108" t="s">
        <v>3263</v>
      </c>
      <c r="AE108" s="5">
        <v>-1.6799999999999999E-2</v>
      </c>
      <c r="AG108" s="1">
        <v>44279</v>
      </c>
      <c r="AH108">
        <v>120.09</v>
      </c>
      <c r="AI108">
        <v>122.82</v>
      </c>
      <c r="AJ108">
        <v>122.9</v>
      </c>
      <c r="AK108">
        <v>120.07</v>
      </c>
      <c r="AL108" t="s">
        <v>4451</v>
      </c>
      <c r="AM108" s="5">
        <v>-0.02</v>
      </c>
      <c r="AO108" s="1">
        <v>44279</v>
      </c>
      <c r="AP108">
        <v>630.27</v>
      </c>
      <c r="AQ108">
        <v>667.91</v>
      </c>
      <c r="AR108">
        <v>668.02</v>
      </c>
      <c r="AS108">
        <v>630.11</v>
      </c>
      <c r="AT108" t="s">
        <v>5573</v>
      </c>
      <c r="AU108" s="5">
        <v>-4.82E-2</v>
      </c>
    </row>
    <row r="109" spans="1:47" x14ac:dyDescent="0.25">
      <c r="A109" s="1">
        <v>44325</v>
      </c>
      <c r="B109" s="4">
        <v>58276</v>
      </c>
      <c r="C109" s="4">
        <v>58894</v>
      </c>
      <c r="D109" s="4">
        <v>58956.5</v>
      </c>
      <c r="E109" s="4">
        <v>56977</v>
      </c>
      <c r="F109" t="s">
        <v>107</v>
      </c>
      <c r="G109" s="5">
        <v>-1.0500000000000001E-2</v>
      </c>
      <c r="I109" s="1">
        <v>44325</v>
      </c>
      <c r="J109" s="4">
        <v>3925.2</v>
      </c>
      <c r="K109" s="4">
        <v>3910.4</v>
      </c>
      <c r="L109" s="4">
        <v>3957.3</v>
      </c>
      <c r="M109" s="4">
        <v>3794.8</v>
      </c>
      <c r="N109" t="s">
        <v>1511</v>
      </c>
      <c r="O109" s="5">
        <v>3.8E-3</v>
      </c>
      <c r="Q109" s="1">
        <v>44278</v>
      </c>
      <c r="R109" s="4">
        <v>3910.52</v>
      </c>
      <c r="S109" s="4">
        <v>3937.6</v>
      </c>
      <c r="T109" s="4">
        <v>3949.13</v>
      </c>
      <c r="U109" s="4">
        <v>3901.57</v>
      </c>
      <c r="V109" t="s">
        <v>2709</v>
      </c>
      <c r="W109" s="5">
        <v>-7.6E-3</v>
      </c>
      <c r="Y109" s="1">
        <v>44278</v>
      </c>
      <c r="Z109" s="4">
        <v>13017.79</v>
      </c>
      <c r="AA109" s="4">
        <v>13127.17</v>
      </c>
      <c r="AB109" s="4">
        <v>13180.66</v>
      </c>
      <c r="AC109" s="4">
        <v>12993.5</v>
      </c>
      <c r="AD109" t="s">
        <v>3264</v>
      </c>
      <c r="AE109" s="5">
        <v>-5.3E-3</v>
      </c>
      <c r="AG109" s="1">
        <v>44278</v>
      </c>
      <c r="AH109">
        <v>122.54</v>
      </c>
      <c r="AI109">
        <v>123.33</v>
      </c>
      <c r="AJ109">
        <v>124.24</v>
      </c>
      <c r="AK109">
        <v>122.14</v>
      </c>
      <c r="AL109" t="s">
        <v>4452</v>
      </c>
      <c r="AM109" s="5">
        <v>-6.8999999999999999E-3</v>
      </c>
      <c r="AO109" s="1">
        <v>44278</v>
      </c>
      <c r="AP109">
        <v>662.16</v>
      </c>
      <c r="AQ109">
        <v>675.77</v>
      </c>
      <c r="AR109">
        <v>677.8</v>
      </c>
      <c r="AS109">
        <v>657.51</v>
      </c>
      <c r="AT109" t="s">
        <v>5574</v>
      </c>
      <c r="AU109" s="5">
        <v>-1.17E-2</v>
      </c>
    </row>
    <row r="110" spans="1:47" x14ac:dyDescent="0.25">
      <c r="A110" s="1">
        <v>44324</v>
      </c>
      <c r="B110" s="4">
        <v>58894</v>
      </c>
      <c r="C110" s="4">
        <v>57349</v>
      </c>
      <c r="D110" s="4">
        <v>59327</v>
      </c>
      <c r="E110" s="4">
        <v>57317</v>
      </c>
      <c r="F110" t="s">
        <v>108</v>
      </c>
      <c r="G110" s="5">
        <v>2.69E-2</v>
      </c>
      <c r="I110" s="1">
        <v>44324</v>
      </c>
      <c r="J110" s="4">
        <v>3910.4</v>
      </c>
      <c r="K110" s="4">
        <v>3481.49</v>
      </c>
      <c r="L110" s="4">
        <v>3910.4</v>
      </c>
      <c r="M110" s="4">
        <v>3478</v>
      </c>
      <c r="N110" t="s">
        <v>1494</v>
      </c>
      <c r="O110" s="5">
        <v>0.1232</v>
      </c>
      <c r="Q110" s="1">
        <v>44277</v>
      </c>
      <c r="R110" s="4">
        <v>3940.59</v>
      </c>
      <c r="S110" s="4">
        <v>3916.48</v>
      </c>
      <c r="T110" s="4">
        <v>3955.31</v>
      </c>
      <c r="U110" s="4">
        <v>3914.16</v>
      </c>
      <c r="V110" t="s">
        <v>2709</v>
      </c>
      <c r="W110" s="5">
        <v>7.0000000000000001E-3</v>
      </c>
      <c r="Y110" s="1">
        <v>44277</v>
      </c>
      <c r="Z110" s="4">
        <v>13086.51</v>
      </c>
      <c r="AA110" s="4">
        <v>12943.14</v>
      </c>
      <c r="AB110" s="4">
        <v>13167.46</v>
      </c>
      <c r="AC110" s="4">
        <v>12943.14</v>
      </c>
      <c r="AD110" t="s">
        <v>3265</v>
      </c>
      <c r="AE110" s="5">
        <v>1.7100000000000001E-2</v>
      </c>
      <c r="AG110" s="1">
        <v>44277</v>
      </c>
      <c r="AH110">
        <v>123.39</v>
      </c>
      <c r="AI110">
        <v>120.33</v>
      </c>
      <c r="AJ110">
        <v>123.87</v>
      </c>
      <c r="AK110">
        <v>120.26</v>
      </c>
      <c r="AL110" t="s">
        <v>4453</v>
      </c>
      <c r="AM110" s="5">
        <v>2.8299999999999999E-2</v>
      </c>
      <c r="AO110" s="1">
        <v>44277</v>
      </c>
      <c r="AP110">
        <v>670</v>
      </c>
      <c r="AQ110">
        <v>684.59</v>
      </c>
      <c r="AR110">
        <v>699.62</v>
      </c>
      <c r="AS110">
        <v>668.75</v>
      </c>
      <c r="AT110" t="s">
        <v>5575</v>
      </c>
      <c r="AU110" s="5">
        <v>2.3099999999999999E-2</v>
      </c>
    </row>
    <row r="111" spans="1:47" x14ac:dyDescent="0.25">
      <c r="A111" s="1">
        <v>44323</v>
      </c>
      <c r="B111" s="4">
        <v>57349</v>
      </c>
      <c r="C111" s="4">
        <v>56451</v>
      </c>
      <c r="D111" s="4">
        <v>58101</v>
      </c>
      <c r="E111" s="4">
        <v>55606</v>
      </c>
      <c r="F111" t="s">
        <v>13</v>
      </c>
      <c r="G111" s="5">
        <v>1.5900000000000001E-2</v>
      </c>
      <c r="I111" s="1">
        <v>44323</v>
      </c>
      <c r="J111" s="4">
        <v>3481.49</v>
      </c>
      <c r="K111" s="4">
        <v>3491.4</v>
      </c>
      <c r="L111" s="4">
        <v>3546.89</v>
      </c>
      <c r="M111" s="4">
        <v>3398.3</v>
      </c>
      <c r="N111" t="s">
        <v>1512</v>
      </c>
      <c r="O111" s="5">
        <v>-2.8E-3</v>
      </c>
      <c r="Q111" s="1">
        <v>44274</v>
      </c>
      <c r="R111" s="4">
        <v>3913.1</v>
      </c>
      <c r="S111" s="4">
        <v>3913.14</v>
      </c>
      <c r="T111" s="4">
        <v>3930.12</v>
      </c>
      <c r="U111" s="4">
        <v>3886.75</v>
      </c>
      <c r="V111" t="s">
        <v>2709</v>
      </c>
      <c r="W111" s="5">
        <v>-5.9999999999999995E-4</v>
      </c>
      <c r="Y111" s="1">
        <v>44274</v>
      </c>
      <c r="Z111" s="4">
        <v>12866.99</v>
      </c>
      <c r="AA111" s="4">
        <v>12792.67</v>
      </c>
      <c r="AB111" s="4">
        <v>12906.02</v>
      </c>
      <c r="AC111" s="4">
        <v>12704.07</v>
      </c>
      <c r="AD111" t="s">
        <v>3266</v>
      </c>
      <c r="AE111" s="5">
        <v>6.1000000000000004E-3</v>
      </c>
      <c r="AG111" s="1">
        <v>44274</v>
      </c>
      <c r="AH111">
        <v>119.99</v>
      </c>
      <c r="AI111">
        <v>119.9</v>
      </c>
      <c r="AJ111">
        <v>121.43</v>
      </c>
      <c r="AK111">
        <v>119.68</v>
      </c>
      <c r="AL111" t="s">
        <v>4454</v>
      </c>
      <c r="AM111" s="5">
        <v>-4.4999999999999997E-3</v>
      </c>
      <c r="AO111" s="1">
        <v>44274</v>
      </c>
      <c r="AP111">
        <v>654.87</v>
      </c>
      <c r="AQ111">
        <v>646.6</v>
      </c>
      <c r="AR111">
        <v>657.23</v>
      </c>
      <c r="AS111">
        <v>624.62</v>
      </c>
      <c r="AT111" t="s">
        <v>5576</v>
      </c>
      <c r="AU111" s="5">
        <v>2.5999999999999999E-3</v>
      </c>
    </row>
    <row r="112" spans="1:47" x14ac:dyDescent="0.25">
      <c r="A112" s="1">
        <v>44322</v>
      </c>
      <c r="B112" s="4">
        <v>56451</v>
      </c>
      <c r="C112" s="4">
        <v>57487</v>
      </c>
      <c r="D112" s="4">
        <v>57843</v>
      </c>
      <c r="E112" s="4">
        <v>55897</v>
      </c>
      <c r="F112" t="s">
        <v>109</v>
      </c>
      <c r="G112" s="5">
        <v>-1.7899999999999999E-2</v>
      </c>
      <c r="I112" s="1">
        <v>44322</v>
      </c>
      <c r="J112" s="4">
        <v>3491.4</v>
      </c>
      <c r="K112" s="4">
        <v>3525</v>
      </c>
      <c r="L112" s="4">
        <v>3591.2</v>
      </c>
      <c r="M112" s="4">
        <v>3424.4</v>
      </c>
      <c r="N112" t="s">
        <v>1513</v>
      </c>
      <c r="O112" s="5">
        <v>-9.2999999999999992E-3</v>
      </c>
      <c r="Q112" s="1">
        <v>44273</v>
      </c>
      <c r="R112" s="4">
        <v>3915.46</v>
      </c>
      <c r="S112" s="4">
        <v>3953.5</v>
      </c>
      <c r="T112" s="4">
        <v>3969.62</v>
      </c>
      <c r="U112" s="4">
        <v>3910.86</v>
      </c>
      <c r="V112" t="s">
        <v>2709</v>
      </c>
      <c r="W112" s="5">
        <v>-1.4800000000000001E-2</v>
      </c>
      <c r="Y112" s="1">
        <v>44273</v>
      </c>
      <c r="Z112" s="4">
        <v>12789.14</v>
      </c>
      <c r="AA112" s="4">
        <v>13006.29</v>
      </c>
      <c r="AB112" s="4">
        <v>13040.36</v>
      </c>
      <c r="AC112" s="4">
        <v>12781.53</v>
      </c>
      <c r="AD112" t="s">
        <v>3267</v>
      </c>
      <c r="AE112" s="5">
        <v>-3.1300000000000001E-2</v>
      </c>
      <c r="AG112" s="1">
        <v>44273</v>
      </c>
      <c r="AH112">
        <v>120.53</v>
      </c>
      <c r="AI112">
        <v>122.88</v>
      </c>
      <c r="AJ112">
        <v>123.18</v>
      </c>
      <c r="AK112">
        <v>120.32</v>
      </c>
      <c r="AL112" t="s">
        <v>4455</v>
      </c>
      <c r="AM112" s="5">
        <v>-3.39E-2</v>
      </c>
      <c r="AO112" s="1">
        <v>44273</v>
      </c>
      <c r="AP112">
        <v>653.16</v>
      </c>
      <c r="AQ112">
        <v>684.29</v>
      </c>
      <c r="AR112">
        <v>689.23</v>
      </c>
      <c r="AS112">
        <v>652</v>
      </c>
      <c r="AT112" t="s">
        <v>5539</v>
      </c>
      <c r="AU112" s="5">
        <v>-6.93E-2</v>
      </c>
    </row>
    <row r="113" spans="1:47" x14ac:dyDescent="0.25">
      <c r="A113" s="1">
        <v>44321</v>
      </c>
      <c r="B113" s="4">
        <v>57477</v>
      </c>
      <c r="C113" s="4">
        <v>52960</v>
      </c>
      <c r="D113" s="4">
        <v>57477</v>
      </c>
      <c r="E113" s="4">
        <v>52960</v>
      </c>
      <c r="F113" t="s">
        <v>110</v>
      </c>
      <c r="G113" s="5">
        <v>7.9100000000000004E-2</v>
      </c>
      <c r="I113" s="1">
        <v>44321</v>
      </c>
      <c r="J113" s="4">
        <v>3524</v>
      </c>
      <c r="K113" s="4">
        <v>3292.15</v>
      </c>
      <c r="L113" s="4">
        <v>3524</v>
      </c>
      <c r="M113" s="4">
        <v>3273.7</v>
      </c>
      <c r="N113" t="s">
        <v>1514</v>
      </c>
      <c r="O113" s="5">
        <v>8.8999999999999996E-2</v>
      </c>
      <c r="Q113" s="1">
        <v>44272</v>
      </c>
      <c r="R113" s="4">
        <v>3974.12</v>
      </c>
      <c r="S113" s="4">
        <v>3949.57</v>
      </c>
      <c r="T113" s="4">
        <v>3983.87</v>
      </c>
      <c r="U113" s="4">
        <v>3935.74</v>
      </c>
      <c r="V113" t="s">
        <v>2709</v>
      </c>
      <c r="W113" s="5">
        <v>2.8999999999999998E-3</v>
      </c>
      <c r="Y113" s="1">
        <v>44272</v>
      </c>
      <c r="Z113" s="4">
        <v>13202.38</v>
      </c>
      <c r="AA113" s="4">
        <v>13024.83</v>
      </c>
      <c r="AB113" s="4">
        <v>13280.29</v>
      </c>
      <c r="AC113" s="4">
        <v>12950.08</v>
      </c>
      <c r="AD113" t="s">
        <v>3268</v>
      </c>
      <c r="AE113" s="5">
        <v>3.8E-3</v>
      </c>
      <c r="AG113" s="1">
        <v>44272</v>
      </c>
      <c r="AH113">
        <v>124.76</v>
      </c>
      <c r="AI113">
        <v>124.05</v>
      </c>
      <c r="AJ113">
        <v>125.86</v>
      </c>
      <c r="AK113">
        <v>122.34</v>
      </c>
      <c r="AL113" t="s">
        <v>4456</v>
      </c>
      <c r="AM113" s="5">
        <v>-6.4999999999999997E-3</v>
      </c>
      <c r="AO113" s="1">
        <v>44272</v>
      </c>
      <c r="AP113">
        <v>701.81</v>
      </c>
      <c r="AQ113">
        <v>656.87</v>
      </c>
      <c r="AR113">
        <v>703.73</v>
      </c>
      <c r="AS113">
        <v>651.01</v>
      </c>
      <c r="AT113" t="s">
        <v>5577</v>
      </c>
      <c r="AU113" s="5">
        <v>3.6799999999999999E-2</v>
      </c>
    </row>
    <row r="114" spans="1:47" x14ac:dyDescent="0.25">
      <c r="A114" s="1">
        <v>44320</v>
      </c>
      <c r="B114" s="4">
        <v>53264</v>
      </c>
      <c r="C114" s="4">
        <v>57147</v>
      </c>
      <c r="D114" s="4">
        <v>57147</v>
      </c>
      <c r="E114" s="4">
        <v>53264</v>
      </c>
      <c r="F114" t="s">
        <v>111</v>
      </c>
      <c r="G114" s="5">
        <v>-6.7900000000000002E-2</v>
      </c>
      <c r="I114" s="1">
        <v>44320</v>
      </c>
      <c r="J114" s="4">
        <v>3236</v>
      </c>
      <c r="K114" s="4">
        <v>3429</v>
      </c>
      <c r="L114" s="4">
        <v>3473.8</v>
      </c>
      <c r="M114" s="4">
        <v>3221</v>
      </c>
      <c r="N114" t="s">
        <v>1515</v>
      </c>
      <c r="O114" s="5">
        <v>-5.6300000000000003E-2</v>
      </c>
      <c r="Q114" s="1">
        <v>44271</v>
      </c>
      <c r="R114" s="4">
        <v>3962.71</v>
      </c>
      <c r="S114" s="4">
        <v>3973.59</v>
      </c>
      <c r="T114" s="4">
        <v>3981.04</v>
      </c>
      <c r="U114" s="4">
        <v>3953.44</v>
      </c>
      <c r="V114" t="s">
        <v>2709</v>
      </c>
      <c r="W114" s="5">
        <v>-1.6000000000000001E-3</v>
      </c>
      <c r="Y114" s="1">
        <v>44271</v>
      </c>
      <c r="Z114" s="4">
        <v>13152.28</v>
      </c>
      <c r="AA114" s="4">
        <v>13156.65</v>
      </c>
      <c r="AB114" s="4">
        <v>13297.48</v>
      </c>
      <c r="AC114" s="4">
        <v>13091.78</v>
      </c>
      <c r="AD114" t="s">
        <v>3269</v>
      </c>
      <c r="AE114" s="5">
        <v>5.3E-3</v>
      </c>
      <c r="AG114" s="1">
        <v>44271</v>
      </c>
      <c r="AH114">
        <v>125.57</v>
      </c>
      <c r="AI114">
        <v>125.7</v>
      </c>
      <c r="AJ114">
        <v>127.22</v>
      </c>
      <c r="AK114">
        <v>124.71</v>
      </c>
      <c r="AL114" t="s">
        <v>4457</v>
      </c>
      <c r="AM114" s="5">
        <v>1.2699999999999999E-2</v>
      </c>
      <c r="AO114" s="1">
        <v>44271</v>
      </c>
      <c r="AP114">
        <v>676.88</v>
      </c>
      <c r="AQ114">
        <v>703.35</v>
      </c>
      <c r="AR114">
        <v>707.92</v>
      </c>
      <c r="AS114">
        <v>671</v>
      </c>
      <c r="AT114" t="s">
        <v>5578</v>
      </c>
      <c r="AU114" s="5">
        <v>-4.3900000000000002E-2</v>
      </c>
    </row>
    <row r="115" spans="1:47" x14ac:dyDescent="0.25">
      <c r="A115" s="1">
        <v>44319</v>
      </c>
      <c r="B115" s="4">
        <v>57147</v>
      </c>
      <c r="C115" s="4">
        <v>56605</v>
      </c>
      <c r="D115" s="4">
        <v>58686</v>
      </c>
      <c r="E115" s="4">
        <v>56605</v>
      </c>
      <c r="F115" t="s">
        <v>112</v>
      </c>
      <c r="G115" s="5">
        <v>9.5999999999999992E-3</v>
      </c>
      <c r="I115" s="1">
        <v>44319</v>
      </c>
      <c r="J115" s="4">
        <v>3429</v>
      </c>
      <c r="K115" s="4">
        <v>2949.7</v>
      </c>
      <c r="L115" s="4">
        <v>3445</v>
      </c>
      <c r="M115" s="4">
        <v>2949.7</v>
      </c>
      <c r="N115" t="s">
        <v>1516</v>
      </c>
      <c r="O115" s="5">
        <v>0.16250000000000001</v>
      </c>
      <c r="Q115" s="1">
        <v>44270</v>
      </c>
      <c r="R115" s="4">
        <v>3968.94</v>
      </c>
      <c r="S115" s="4">
        <v>3942.96</v>
      </c>
      <c r="T115" s="4">
        <v>3970.08</v>
      </c>
      <c r="U115" s="4">
        <v>3923.54</v>
      </c>
      <c r="V115" t="s">
        <v>2709</v>
      </c>
      <c r="W115" s="5">
        <v>6.4999999999999997E-3</v>
      </c>
      <c r="Y115" s="1">
        <v>44270</v>
      </c>
      <c r="Z115" s="4">
        <v>13082.54</v>
      </c>
      <c r="AA115" s="4">
        <v>12936.13</v>
      </c>
      <c r="AB115" s="4">
        <v>13085.01</v>
      </c>
      <c r="AC115" s="4">
        <v>12885.64</v>
      </c>
      <c r="AD115" t="s">
        <v>3270</v>
      </c>
      <c r="AE115" s="5">
        <v>1.12E-2</v>
      </c>
      <c r="AG115" s="1">
        <v>44270</v>
      </c>
      <c r="AH115">
        <v>123.99</v>
      </c>
      <c r="AI115">
        <v>121.41</v>
      </c>
      <c r="AJ115">
        <v>124</v>
      </c>
      <c r="AK115">
        <v>120.42</v>
      </c>
      <c r="AL115" t="s">
        <v>3571</v>
      </c>
      <c r="AM115" s="5">
        <v>2.4500000000000001E-2</v>
      </c>
      <c r="AO115" s="1">
        <v>44270</v>
      </c>
      <c r="AP115">
        <v>707.94</v>
      </c>
      <c r="AQ115">
        <v>694.09</v>
      </c>
      <c r="AR115">
        <v>713.18</v>
      </c>
      <c r="AS115">
        <v>684.04</v>
      </c>
      <c r="AT115" t="s">
        <v>5579</v>
      </c>
      <c r="AU115" s="5">
        <v>2.0500000000000001E-2</v>
      </c>
    </row>
    <row r="116" spans="1:47" x14ac:dyDescent="0.25">
      <c r="A116" s="1">
        <v>44318</v>
      </c>
      <c r="B116" s="4">
        <v>56605</v>
      </c>
      <c r="C116" s="4">
        <v>57774</v>
      </c>
      <c r="D116" s="4">
        <v>57774</v>
      </c>
      <c r="E116" s="4">
        <v>56385</v>
      </c>
      <c r="F116" t="s">
        <v>113</v>
      </c>
      <c r="G116" s="5">
        <v>-2.0199999999999999E-2</v>
      </c>
      <c r="I116" s="1">
        <v>44318</v>
      </c>
      <c r="J116" s="4">
        <v>2949.7</v>
      </c>
      <c r="K116" s="4">
        <v>2943.8</v>
      </c>
      <c r="L116" s="4">
        <v>2972.3</v>
      </c>
      <c r="M116" s="4">
        <v>2871.9</v>
      </c>
      <c r="N116" t="s">
        <v>1517</v>
      </c>
      <c r="O116" s="5">
        <v>2E-3</v>
      </c>
      <c r="Q116" s="1">
        <v>44267</v>
      </c>
      <c r="R116" s="4">
        <v>3943.34</v>
      </c>
      <c r="S116" s="4">
        <v>3924.52</v>
      </c>
      <c r="T116" s="4">
        <v>3944.99</v>
      </c>
      <c r="U116" s="4">
        <v>3915.21</v>
      </c>
      <c r="V116" t="s">
        <v>2709</v>
      </c>
      <c r="W116" s="5">
        <v>1E-3</v>
      </c>
      <c r="Y116" s="1">
        <v>44267</v>
      </c>
      <c r="Z116" s="4">
        <v>12937.29</v>
      </c>
      <c r="AA116" s="4">
        <v>12873.39</v>
      </c>
      <c r="AB116" s="4">
        <v>12943.58</v>
      </c>
      <c r="AC116" s="4">
        <v>12778.13</v>
      </c>
      <c r="AD116" t="s">
        <v>3271</v>
      </c>
      <c r="AE116" s="5">
        <v>-8.8999999999999999E-3</v>
      </c>
      <c r="AG116" s="1">
        <v>44267</v>
      </c>
      <c r="AH116">
        <v>121.03</v>
      </c>
      <c r="AI116">
        <v>120.4</v>
      </c>
      <c r="AJ116">
        <v>121.17</v>
      </c>
      <c r="AK116">
        <v>119.16</v>
      </c>
      <c r="AL116" t="s">
        <v>4458</v>
      </c>
      <c r="AM116" s="5">
        <v>-7.6E-3</v>
      </c>
      <c r="AO116" s="1">
        <v>44267</v>
      </c>
      <c r="AP116">
        <v>693.73</v>
      </c>
      <c r="AQ116">
        <v>670</v>
      </c>
      <c r="AR116">
        <v>694.88</v>
      </c>
      <c r="AS116">
        <v>666.14</v>
      </c>
      <c r="AT116" t="s">
        <v>5580</v>
      </c>
      <c r="AU116" s="5">
        <v>-8.3999999999999995E-3</v>
      </c>
    </row>
    <row r="117" spans="1:47" x14ac:dyDescent="0.25">
      <c r="A117" s="1">
        <v>44317</v>
      </c>
      <c r="B117" s="4">
        <v>57774</v>
      </c>
      <c r="C117" s="4">
        <v>57634.7</v>
      </c>
      <c r="D117" s="4">
        <v>58265</v>
      </c>
      <c r="E117" s="4">
        <v>57259</v>
      </c>
      <c r="F117" t="s">
        <v>19</v>
      </c>
      <c r="G117" s="5">
        <v>2.3999999999999998E-3</v>
      </c>
      <c r="I117" s="1">
        <v>44317</v>
      </c>
      <c r="J117" s="4">
        <v>2943.8</v>
      </c>
      <c r="K117" s="4">
        <v>2769.4</v>
      </c>
      <c r="L117" s="4">
        <v>2943.8</v>
      </c>
      <c r="M117" s="4">
        <v>2769.16</v>
      </c>
      <c r="N117" t="s">
        <v>1518</v>
      </c>
      <c r="O117" s="5">
        <v>6.3E-2</v>
      </c>
      <c r="Q117" s="1">
        <v>44266</v>
      </c>
      <c r="R117" s="4">
        <v>3939.34</v>
      </c>
      <c r="S117" s="4">
        <v>3915.54</v>
      </c>
      <c r="T117" s="4">
        <v>3960.27</v>
      </c>
      <c r="U117" s="4">
        <v>3915.54</v>
      </c>
      <c r="V117" t="s">
        <v>2709</v>
      </c>
      <c r="W117" s="5">
        <v>1.04E-2</v>
      </c>
      <c r="Y117" s="1">
        <v>44266</v>
      </c>
      <c r="Z117" s="4">
        <v>13052.9</v>
      </c>
      <c r="AA117" s="4">
        <v>12960.54</v>
      </c>
      <c r="AB117" s="4">
        <v>13117.87</v>
      </c>
      <c r="AC117" s="4">
        <v>12920</v>
      </c>
      <c r="AD117" t="s">
        <v>3272</v>
      </c>
      <c r="AE117" s="5">
        <v>2.3599999999999999E-2</v>
      </c>
      <c r="AG117" s="1">
        <v>44266</v>
      </c>
      <c r="AH117">
        <v>121.96</v>
      </c>
      <c r="AI117">
        <v>122.54</v>
      </c>
      <c r="AJ117">
        <v>123.21</v>
      </c>
      <c r="AK117">
        <v>121.26</v>
      </c>
      <c r="AL117" t="s">
        <v>4459</v>
      </c>
      <c r="AM117" s="5">
        <v>1.6500000000000001E-2</v>
      </c>
      <c r="AO117" s="1">
        <v>44266</v>
      </c>
      <c r="AP117">
        <v>699.6</v>
      </c>
      <c r="AQ117">
        <v>699.4</v>
      </c>
      <c r="AR117">
        <v>702.5</v>
      </c>
      <c r="AS117">
        <v>677.18</v>
      </c>
      <c r="AT117" t="s">
        <v>5581</v>
      </c>
      <c r="AU117" s="5">
        <v>4.7199999999999999E-2</v>
      </c>
    </row>
    <row r="118" spans="1:47" x14ac:dyDescent="0.25">
      <c r="A118" s="1">
        <v>44316</v>
      </c>
      <c r="B118" s="4">
        <v>57637</v>
      </c>
      <c r="C118" s="4">
        <v>53566</v>
      </c>
      <c r="D118" s="4">
        <v>57637</v>
      </c>
      <c r="E118" s="4">
        <v>53339</v>
      </c>
      <c r="F118" t="s">
        <v>114</v>
      </c>
      <c r="G118" s="5">
        <v>7.5999999999999998E-2</v>
      </c>
      <c r="I118" s="1">
        <v>44316</v>
      </c>
      <c r="J118" s="4">
        <v>2769.4</v>
      </c>
      <c r="K118" s="4">
        <v>2758.6</v>
      </c>
      <c r="L118" s="4">
        <v>2785.9</v>
      </c>
      <c r="M118" s="4">
        <v>2737.9</v>
      </c>
      <c r="N118" t="s">
        <v>1519</v>
      </c>
      <c r="O118" s="5">
        <v>3.8999999999999998E-3</v>
      </c>
      <c r="Q118" s="1">
        <v>44265</v>
      </c>
      <c r="R118" s="4">
        <v>3898.81</v>
      </c>
      <c r="S118" s="4">
        <v>3891.99</v>
      </c>
      <c r="T118" s="4">
        <v>3917.35</v>
      </c>
      <c r="U118" s="4">
        <v>3885.73</v>
      </c>
      <c r="V118" t="s">
        <v>2709</v>
      </c>
      <c r="W118" s="5">
        <v>6.0000000000000001E-3</v>
      </c>
      <c r="Y118" s="1">
        <v>44265</v>
      </c>
      <c r="Z118" s="4">
        <v>12752.07</v>
      </c>
      <c r="AA118" s="4">
        <v>12950.25</v>
      </c>
      <c r="AB118" s="4">
        <v>12979.38</v>
      </c>
      <c r="AC118" s="4">
        <v>12726.85</v>
      </c>
      <c r="AD118" t="s">
        <v>3273</v>
      </c>
      <c r="AE118" s="5">
        <v>-3.3E-3</v>
      </c>
      <c r="AG118" s="1">
        <v>44265</v>
      </c>
      <c r="AH118">
        <v>119.98</v>
      </c>
      <c r="AI118">
        <v>121.69</v>
      </c>
      <c r="AJ118">
        <v>122.17</v>
      </c>
      <c r="AK118">
        <v>119.45</v>
      </c>
      <c r="AL118" t="s">
        <v>4460</v>
      </c>
      <c r="AM118" s="5">
        <v>-9.1000000000000004E-3</v>
      </c>
      <c r="AO118" s="1">
        <v>44265</v>
      </c>
      <c r="AP118">
        <v>668.06</v>
      </c>
      <c r="AQ118">
        <v>700.3</v>
      </c>
      <c r="AR118">
        <v>717.85</v>
      </c>
      <c r="AS118">
        <v>655.05999999999995</v>
      </c>
      <c r="AT118" t="s">
        <v>5582</v>
      </c>
      <c r="AU118" s="5">
        <v>-8.2000000000000007E-3</v>
      </c>
    </row>
    <row r="119" spans="1:47" x14ac:dyDescent="0.25">
      <c r="A119" s="1">
        <v>44315</v>
      </c>
      <c r="B119" s="4">
        <v>53566</v>
      </c>
      <c r="C119" s="4">
        <v>54860</v>
      </c>
      <c r="D119" s="4">
        <v>54860</v>
      </c>
      <c r="E119" s="4">
        <v>52631</v>
      </c>
      <c r="F119" t="s">
        <v>115</v>
      </c>
      <c r="G119" s="5">
        <v>-2.3599999999999999E-2</v>
      </c>
      <c r="I119" s="1">
        <v>44315</v>
      </c>
      <c r="J119" s="4">
        <v>2758.6</v>
      </c>
      <c r="K119" s="4">
        <v>2747.9</v>
      </c>
      <c r="L119" s="4">
        <v>2771</v>
      </c>
      <c r="M119" s="4">
        <v>2690.29</v>
      </c>
      <c r="N119" t="s">
        <v>1520</v>
      </c>
      <c r="O119" s="5">
        <v>3.8999999999999998E-3</v>
      </c>
      <c r="Q119" s="1">
        <v>44264</v>
      </c>
      <c r="R119" s="4">
        <v>3875.44</v>
      </c>
      <c r="S119" s="4">
        <v>3851.93</v>
      </c>
      <c r="T119" s="4">
        <v>3903.76</v>
      </c>
      <c r="U119" s="4">
        <v>3851.93</v>
      </c>
      <c r="V119" t="s">
        <v>2709</v>
      </c>
      <c r="W119" s="5">
        <v>1.4200000000000001E-2</v>
      </c>
      <c r="Y119" s="1">
        <v>44264</v>
      </c>
      <c r="Z119" s="4">
        <v>12794.49</v>
      </c>
      <c r="AA119" s="4">
        <v>12635.45</v>
      </c>
      <c r="AB119" s="4">
        <v>12868.52</v>
      </c>
      <c r="AC119" s="4">
        <v>12592.83</v>
      </c>
      <c r="AD119" t="s">
        <v>3274</v>
      </c>
      <c r="AE119" s="5">
        <v>4.0300000000000002E-2</v>
      </c>
      <c r="AG119" s="1">
        <v>44264</v>
      </c>
      <c r="AH119">
        <v>121.08</v>
      </c>
      <c r="AI119">
        <v>119.03</v>
      </c>
      <c r="AJ119">
        <v>122.06</v>
      </c>
      <c r="AK119">
        <v>118.79</v>
      </c>
      <c r="AL119" t="s">
        <v>4461</v>
      </c>
      <c r="AM119" s="5">
        <v>4.0599999999999997E-2</v>
      </c>
      <c r="AO119" s="1">
        <v>44264</v>
      </c>
      <c r="AP119">
        <v>673.58</v>
      </c>
      <c r="AQ119">
        <v>608.17999999999995</v>
      </c>
      <c r="AR119">
        <v>678.09</v>
      </c>
      <c r="AS119">
        <v>595.21</v>
      </c>
      <c r="AT119" t="s">
        <v>5583</v>
      </c>
      <c r="AU119" s="5">
        <v>0.19639999999999999</v>
      </c>
    </row>
    <row r="120" spans="1:47" x14ac:dyDescent="0.25">
      <c r="A120" s="1">
        <v>44314</v>
      </c>
      <c r="B120" s="4">
        <v>54860</v>
      </c>
      <c r="C120" s="4">
        <v>55044</v>
      </c>
      <c r="D120" s="4">
        <v>55575</v>
      </c>
      <c r="E120" s="4">
        <v>54090</v>
      </c>
      <c r="F120" t="s">
        <v>116</v>
      </c>
      <c r="G120" s="5">
        <v>-3.3E-3</v>
      </c>
      <c r="I120" s="1">
        <v>44314</v>
      </c>
      <c r="J120" s="4">
        <v>2747.9</v>
      </c>
      <c r="K120" s="4">
        <v>2665.7</v>
      </c>
      <c r="L120" s="4">
        <v>2747.9</v>
      </c>
      <c r="M120" s="4">
        <v>2587.6999999999998</v>
      </c>
      <c r="N120" t="s">
        <v>1521</v>
      </c>
      <c r="O120" s="5">
        <v>3.0800000000000001E-2</v>
      </c>
      <c r="Q120" s="1">
        <v>44263</v>
      </c>
      <c r="R120" s="4">
        <v>3821.35</v>
      </c>
      <c r="S120" s="4">
        <v>3844.39</v>
      </c>
      <c r="T120" s="4">
        <v>3881.06</v>
      </c>
      <c r="U120" s="4">
        <v>3819.25</v>
      </c>
      <c r="V120" t="s">
        <v>2709</v>
      </c>
      <c r="W120" s="5">
        <v>-5.4000000000000003E-3</v>
      </c>
      <c r="Y120" s="1">
        <v>44263</v>
      </c>
      <c r="Z120" s="4">
        <v>12299.08</v>
      </c>
      <c r="AA120" s="4">
        <v>12629.56</v>
      </c>
      <c r="AB120" s="4">
        <v>12718.58</v>
      </c>
      <c r="AC120" s="4">
        <v>12287.57</v>
      </c>
      <c r="AD120" t="s">
        <v>3275</v>
      </c>
      <c r="AE120" s="5">
        <v>-2.92E-2</v>
      </c>
      <c r="AG120" s="1">
        <v>44263</v>
      </c>
      <c r="AH120">
        <v>116.36</v>
      </c>
      <c r="AI120">
        <v>120.93</v>
      </c>
      <c r="AJ120">
        <v>121</v>
      </c>
      <c r="AK120">
        <v>116.21</v>
      </c>
      <c r="AL120" t="s">
        <v>4462</v>
      </c>
      <c r="AM120" s="5">
        <v>-4.1700000000000001E-2</v>
      </c>
      <c r="AO120" s="1">
        <v>44263</v>
      </c>
      <c r="AP120">
        <v>563</v>
      </c>
      <c r="AQ120">
        <v>600.54999999999995</v>
      </c>
      <c r="AR120">
        <v>620.12</v>
      </c>
      <c r="AS120">
        <v>558.79</v>
      </c>
      <c r="AT120" t="s">
        <v>5584</v>
      </c>
      <c r="AU120" s="5">
        <v>-5.8400000000000001E-2</v>
      </c>
    </row>
    <row r="121" spans="1:47" x14ac:dyDescent="0.25">
      <c r="A121" s="1">
        <v>44313</v>
      </c>
      <c r="B121" s="4">
        <v>55044</v>
      </c>
      <c r="C121" s="4">
        <v>54103</v>
      </c>
      <c r="D121" s="4">
        <v>55215</v>
      </c>
      <c r="E121" s="4">
        <v>53660</v>
      </c>
      <c r="F121" t="s">
        <v>117</v>
      </c>
      <c r="G121" s="5">
        <v>1.7399999999999999E-2</v>
      </c>
      <c r="I121" s="1">
        <v>44313</v>
      </c>
      <c r="J121" s="4">
        <v>2665.7</v>
      </c>
      <c r="K121" s="4">
        <v>2537.35</v>
      </c>
      <c r="L121" s="4">
        <v>2665.7</v>
      </c>
      <c r="M121" s="4">
        <v>2501.9</v>
      </c>
      <c r="N121" t="s">
        <v>1522</v>
      </c>
      <c r="O121" s="5">
        <v>5.0599999999999999E-2</v>
      </c>
      <c r="Q121" s="1">
        <v>44260</v>
      </c>
      <c r="R121" s="4">
        <v>3841.94</v>
      </c>
      <c r="S121" s="4">
        <v>3793.58</v>
      </c>
      <c r="T121" s="4">
        <v>3851.69</v>
      </c>
      <c r="U121" s="4">
        <v>3730.19</v>
      </c>
      <c r="V121" t="s">
        <v>2709</v>
      </c>
      <c r="W121" s="5">
        <v>1.95E-2</v>
      </c>
      <c r="Y121" s="1">
        <v>44260</v>
      </c>
      <c r="Z121" s="4">
        <v>12668.51</v>
      </c>
      <c r="AA121" s="4">
        <v>12594.16</v>
      </c>
      <c r="AB121" s="4">
        <v>12700.96</v>
      </c>
      <c r="AC121" s="4">
        <v>12208.39</v>
      </c>
      <c r="AD121" t="s">
        <v>3276</v>
      </c>
      <c r="AE121" s="5">
        <v>1.6400000000000001E-2</v>
      </c>
      <c r="AG121" s="1">
        <v>44260</v>
      </c>
      <c r="AH121">
        <v>121.42</v>
      </c>
      <c r="AI121">
        <v>120.98</v>
      </c>
      <c r="AJ121">
        <v>121.93</v>
      </c>
      <c r="AK121">
        <v>117.57</v>
      </c>
      <c r="AL121" t="s">
        <v>4463</v>
      </c>
      <c r="AM121" s="5">
        <v>1.0699999999999999E-2</v>
      </c>
      <c r="AO121" s="1">
        <v>44260</v>
      </c>
      <c r="AP121">
        <v>597.95000000000005</v>
      </c>
      <c r="AQ121">
        <v>626.05999999999995</v>
      </c>
      <c r="AR121">
        <v>627.84</v>
      </c>
      <c r="AS121">
        <v>539.49</v>
      </c>
      <c r="AT121" t="s">
        <v>5585</v>
      </c>
      <c r="AU121" s="5">
        <v>-3.78E-2</v>
      </c>
    </row>
    <row r="122" spans="1:47" x14ac:dyDescent="0.25">
      <c r="A122" s="1">
        <v>44312</v>
      </c>
      <c r="B122" s="4">
        <v>54103</v>
      </c>
      <c r="C122" s="4">
        <v>49129</v>
      </c>
      <c r="D122" s="4">
        <v>54214</v>
      </c>
      <c r="E122" s="4">
        <v>49129</v>
      </c>
      <c r="F122" t="s">
        <v>118</v>
      </c>
      <c r="G122" s="5">
        <v>0.10150000000000001</v>
      </c>
      <c r="I122" s="1">
        <v>44312</v>
      </c>
      <c r="J122" s="4">
        <v>2537.35</v>
      </c>
      <c r="K122" s="4">
        <v>2322.8000000000002</v>
      </c>
      <c r="L122" s="4">
        <v>2537.35</v>
      </c>
      <c r="M122" s="4">
        <v>2322.8000000000002</v>
      </c>
      <c r="N122" t="s">
        <v>1523</v>
      </c>
      <c r="O122" s="5">
        <v>9.2600000000000002E-2</v>
      </c>
      <c r="Q122" s="1">
        <v>44259</v>
      </c>
      <c r="R122" s="4">
        <v>3768.47</v>
      </c>
      <c r="S122" s="4">
        <v>3818.53</v>
      </c>
      <c r="T122" s="4">
        <v>3843.67</v>
      </c>
      <c r="U122" s="4">
        <v>3723.34</v>
      </c>
      <c r="V122" t="s">
        <v>2709</v>
      </c>
      <c r="W122" s="5">
        <v>-1.34E-2</v>
      </c>
      <c r="Y122" s="1">
        <v>44259</v>
      </c>
      <c r="Z122" s="4">
        <v>12464</v>
      </c>
      <c r="AA122" s="4">
        <v>12655.92</v>
      </c>
      <c r="AB122" s="4">
        <v>12799.08</v>
      </c>
      <c r="AC122" s="4">
        <v>12314.16</v>
      </c>
      <c r="AD122" t="s">
        <v>3277</v>
      </c>
      <c r="AE122" s="5">
        <v>-1.7299999999999999E-2</v>
      </c>
      <c r="AG122" s="1">
        <v>44259</v>
      </c>
      <c r="AH122">
        <v>120.13</v>
      </c>
      <c r="AI122">
        <v>121.75</v>
      </c>
      <c r="AJ122">
        <v>123.6</v>
      </c>
      <c r="AK122">
        <v>118.62</v>
      </c>
      <c r="AL122" t="s">
        <v>4464</v>
      </c>
      <c r="AM122" s="5">
        <v>-1.5800000000000002E-2</v>
      </c>
      <c r="AO122" s="1">
        <v>44259</v>
      </c>
      <c r="AP122">
        <v>621.44000000000005</v>
      </c>
      <c r="AQ122">
        <v>655.8</v>
      </c>
      <c r="AR122">
        <v>668.45</v>
      </c>
      <c r="AS122">
        <v>600</v>
      </c>
      <c r="AT122" t="s">
        <v>5180</v>
      </c>
      <c r="AU122" s="5">
        <v>-4.8599999999999997E-2</v>
      </c>
    </row>
    <row r="123" spans="1:47" x14ac:dyDescent="0.25">
      <c r="A123" s="1">
        <v>44311</v>
      </c>
      <c r="B123" s="4">
        <v>49116.3</v>
      </c>
      <c r="C123" s="4">
        <v>50167</v>
      </c>
      <c r="D123" s="4">
        <v>50539</v>
      </c>
      <c r="E123" s="4">
        <v>48409.8</v>
      </c>
      <c r="F123" t="s">
        <v>119</v>
      </c>
      <c r="G123" s="5">
        <v>-2.0899999999999998E-2</v>
      </c>
      <c r="I123" s="1">
        <v>44311</v>
      </c>
      <c r="J123" s="4">
        <v>2322.4</v>
      </c>
      <c r="K123" s="4">
        <v>2219.6</v>
      </c>
      <c r="L123" s="4">
        <v>2350.1999999999998</v>
      </c>
      <c r="M123" s="4">
        <v>2196.4</v>
      </c>
      <c r="N123" t="s">
        <v>1524</v>
      </c>
      <c r="O123" s="5">
        <v>4.6300000000000001E-2</v>
      </c>
      <c r="Q123" s="1">
        <v>44258</v>
      </c>
      <c r="R123" s="4">
        <v>3819.72</v>
      </c>
      <c r="S123" s="4">
        <v>3863.99</v>
      </c>
      <c r="T123" s="4">
        <v>3874.47</v>
      </c>
      <c r="U123" s="4">
        <v>3818.86</v>
      </c>
      <c r="V123" t="s">
        <v>2709</v>
      </c>
      <c r="W123" s="5">
        <v>-1.3100000000000001E-2</v>
      </c>
      <c r="Y123" s="1">
        <v>44258</v>
      </c>
      <c r="Z123" s="4">
        <v>12683.33</v>
      </c>
      <c r="AA123" s="4">
        <v>13020.1</v>
      </c>
      <c r="AB123" s="4">
        <v>13057.29</v>
      </c>
      <c r="AC123" s="4">
        <v>12679.89</v>
      </c>
      <c r="AD123" t="s">
        <v>3278</v>
      </c>
      <c r="AE123" s="5">
        <v>-2.8799999999999999E-2</v>
      </c>
      <c r="AG123" s="1">
        <v>44258</v>
      </c>
      <c r="AH123">
        <v>122.06</v>
      </c>
      <c r="AI123">
        <v>124.81</v>
      </c>
      <c r="AJ123">
        <v>125.71</v>
      </c>
      <c r="AK123">
        <v>121.84</v>
      </c>
      <c r="AL123" t="s">
        <v>4465</v>
      </c>
      <c r="AM123" s="5">
        <v>-2.4500000000000001E-2</v>
      </c>
      <c r="AO123" s="1">
        <v>44258</v>
      </c>
      <c r="AP123">
        <v>653.20000000000005</v>
      </c>
      <c r="AQ123">
        <v>687.99</v>
      </c>
      <c r="AR123">
        <v>700.7</v>
      </c>
      <c r="AS123">
        <v>651.71</v>
      </c>
      <c r="AT123" t="s">
        <v>5586</v>
      </c>
      <c r="AU123" s="5">
        <v>-4.8399999999999999E-2</v>
      </c>
    </row>
    <row r="124" spans="1:47" x14ac:dyDescent="0.25">
      <c r="A124" s="1">
        <v>44310</v>
      </c>
      <c r="B124" s="4">
        <v>50167</v>
      </c>
      <c r="C124" s="4">
        <v>51139</v>
      </c>
      <c r="D124" s="4">
        <v>51139</v>
      </c>
      <c r="E124" s="4">
        <v>49572</v>
      </c>
      <c r="F124" t="s">
        <v>87</v>
      </c>
      <c r="G124" s="5">
        <v>-1.9E-2</v>
      </c>
      <c r="I124" s="1">
        <v>44310</v>
      </c>
      <c r="J124" s="4">
        <v>2219.6</v>
      </c>
      <c r="K124" s="4">
        <v>2367.9</v>
      </c>
      <c r="L124" s="4">
        <v>2367.9</v>
      </c>
      <c r="M124" s="4">
        <v>2216.3000000000002</v>
      </c>
      <c r="N124" t="s">
        <v>1525</v>
      </c>
      <c r="O124" s="5">
        <v>-6.2600000000000003E-2</v>
      </c>
      <c r="Q124" s="1">
        <v>44257</v>
      </c>
      <c r="R124" s="4">
        <v>3870.29</v>
      </c>
      <c r="S124" s="4">
        <v>3903.64</v>
      </c>
      <c r="T124" s="4">
        <v>3906.41</v>
      </c>
      <c r="U124" s="4">
        <v>3868.57</v>
      </c>
      <c r="V124" t="s">
        <v>2709</v>
      </c>
      <c r="W124" s="5">
        <v>-8.0999999999999996E-3</v>
      </c>
      <c r="Y124" s="1">
        <v>44257</v>
      </c>
      <c r="Z124" s="4">
        <v>13059.95</v>
      </c>
      <c r="AA124" s="4">
        <v>13297.76</v>
      </c>
      <c r="AB124" s="4">
        <v>13301.62</v>
      </c>
      <c r="AC124" s="4">
        <v>13052.12</v>
      </c>
      <c r="AD124" t="s">
        <v>3279</v>
      </c>
      <c r="AE124" s="5">
        <v>-1.6799999999999999E-2</v>
      </c>
      <c r="AG124" s="1">
        <v>44257</v>
      </c>
      <c r="AH124">
        <v>125.12</v>
      </c>
      <c r="AI124">
        <v>128.41</v>
      </c>
      <c r="AJ124">
        <v>128.72</v>
      </c>
      <c r="AK124">
        <v>125.01</v>
      </c>
      <c r="AL124" t="s">
        <v>4466</v>
      </c>
      <c r="AM124" s="5">
        <v>-2.0899999999999998E-2</v>
      </c>
      <c r="AO124" s="1">
        <v>44257</v>
      </c>
      <c r="AP124">
        <v>686.44</v>
      </c>
      <c r="AQ124">
        <v>718.28</v>
      </c>
      <c r="AR124">
        <v>721.11</v>
      </c>
      <c r="AS124">
        <v>685</v>
      </c>
      <c r="AT124" t="s">
        <v>5587</v>
      </c>
      <c r="AU124" s="5">
        <v>-4.4499999999999998E-2</v>
      </c>
    </row>
    <row r="125" spans="1:47" x14ac:dyDescent="0.25">
      <c r="A125" s="1">
        <v>44309</v>
      </c>
      <c r="B125" s="4">
        <v>51139</v>
      </c>
      <c r="C125" s="4">
        <v>51781.3</v>
      </c>
      <c r="D125" s="4">
        <v>51781.3</v>
      </c>
      <c r="E125" s="4">
        <v>48719.6</v>
      </c>
      <c r="F125" t="s">
        <v>120</v>
      </c>
      <c r="G125" s="5">
        <v>-1.24E-2</v>
      </c>
      <c r="I125" s="1">
        <v>44309</v>
      </c>
      <c r="J125" s="4">
        <v>2367.9</v>
      </c>
      <c r="K125" s="4">
        <v>2402.3000000000002</v>
      </c>
      <c r="L125" s="4">
        <v>2402.3000000000002</v>
      </c>
      <c r="M125" s="4">
        <v>2129.23</v>
      </c>
      <c r="N125" t="s">
        <v>1526</v>
      </c>
      <c r="O125" s="5">
        <v>-1.43E-2</v>
      </c>
      <c r="Q125" s="1">
        <v>44256</v>
      </c>
      <c r="R125" s="4">
        <v>3901.82</v>
      </c>
      <c r="S125" s="4">
        <v>3842.51</v>
      </c>
      <c r="T125" s="4">
        <v>3914.5</v>
      </c>
      <c r="U125" s="4">
        <v>3842.51</v>
      </c>
      <c r="V125" t="s">
        <v>2709</v>
      </c>
      <c r="W125" s="5">
        <v>2.3800000000000002E-2</v>
      </c>
      <c r="Y125" s="1">
        <v>44256</v>
      </c>
      <c r="Z125" s="4">
        <v>13282.95</v>
      </c>
      <c r="AA125" s="4">
        <v>13106.02</v>
      </c>
      <c r="AB125" s="4">
        <v>13293.78</v>
      </c>
      <c r="AC125" s="4">
        <v>13051.7</v>
      </c>
      <c r="AD125" t="s">
        <v>3280</v>
      </c>
      <c r="AE125" s="5">
        <v>2.8899999999999999E-2</v>
      </c>
      <c r="AG125" s="1">
        <v>44256</v>
      </c>
      <c r="AH125">
        <v>127.79</v>
      </c>
      <c r="AI125">
        <v>123.75</v>
      </c>
      <c r="AJ125">
        <v>127.93</v>
      </c>
      <c r="AK125">
        <v>122.79</v>
      </c>
      <c r="AL125" t="s">
        <v>4467</v>
      </c>
      <c r="AM125" s="5">
        <v>5.3900000000000003E-2</v>
      </c>
      <c r="AO125" s="1">
        <v>44256</v>
      </c>
      <c r="AP125">
        <v>718.43</v>
      </c>
      <c r="AQ125">
        <v>690.11</v>
      </c>
      <c r="AR125">
        <v>719</v>
      </c>
      <c r="AS125">
        <v>685.05</v>
      </c>
      <c r="AT125" t="s">
        <v>5588</v>
      </c>
      <c r="AU125" s="5">
        <v>6.3600000000000004E-2</v>
      </c>
    </row>
    <row r="126" spans="1:47" x14ac:dyDescent="0.25">
      <c r="A126" s="1">
        <v>44308</v>
      </c>
      <c r="B126" s="4">
        <v>51781.3</v>
      </c>
      <c r="C126" s="4">
        <v>53822</v>
      </c>
      <c r="D126" s="4">
        <v>55067</v>
      </c>
      <c r="E126" s="4">
        <v>51781.3</v>
      </c>
      <c r="F126" t="s">
        <v>121</v>
      </c>
      <c r="G126" s="5">
        <v>-3.7900000000000003E-2</v>
      </c>
      <c r="I126" s="1">
        <v>44308</v>
      </c>
      <c r="J126" s="4">
        <v>2402.3000000000002</v>
      </c>
      <c r="K126" s="4">
        <v>2357.9</v>
      </c>
      <c r="L126" s="4">
        <v>2613.8000000000002</v>
      </c>
      <c r="M126" s="4">
        <v>2357.9</v>
      </c>
      <c r="N126" t="s">
        <v>1527</v>
      </c>
      <c r="O126" s="5">
        <v>1.8800000000000001E-2</v>
      </c>
      <c r="Q126" s="1">
        <v>44253</v>
      </c>
      <c r="R126" s="4">
        <v>3811.15</v>
      </c>
      <c r="S126" s="4">
        <v>3839.66</v>
      </c>
      <c r="T126" s="4">
        <v>3861.08</v>
      </c>
      <c r="U126" s="4">
        <v>3789.54</v>
      </c>
      <c r="V126" t="s">
        <v>2709</v>
      </c>
      <c r="W126" s="5">
        <v>-4.7999999999999996E-3</v>
      </c>
      <c r="Y126" s="1">
        <v>44253</v>
      </c>
      <c r="Z126" s="4">
        <v>12909.44</v>
      </c>
      <c r="AA126" s="4">
        <v>12958.96</v>
      </c>
      <c r="AB126" s="4">
        <v>13090.36</v>
      </c>
      <c r="AC126" s="4">
        <v>12764.34</v>
      </c>
      <c r="AD126" t="s">
        <v>3281</v>
      </c>
      <c r="AE126" s="5">
        <v>6.3E-3</v>
      </c>
      <c r="AG126" s="1">
        <v>44253</v>
      </c>
      <c r="AH126">
        <v>121.26</v>
      </c>
      <c r="AI126">
        <v>122.59</v>
      </c>
      <c r="AJ126">
        <v>124.85</v>
      </c>
      <c r="AK126">
        <v>121.2</v>
      </c>
      <c r="AL126" t="s">
        <v>4254</v>
      </c>
      <c r="AM126" s="5">
        <v>2.2000000000000001E-3</v>
      </c>
      <c r="AO126" s="1">
        <v>44253</v>
      </c>
      <c r="AP126">
        <v>675.5</v>
      </c>
      <c r="AQ126">
        <v>700</v>
      </c>
      <c r="AR126">
        <v>706.7</v>
      </c>
      <c r="AS126">
        <v>659.51</v>
      </c>
      <c r="AT126" t="s">
        <v>5589</v>
      </c>
      <c r="AU126" s="5">
        <v>-9.9000000000000008E-3</v>
      </c>
    </row>
    <row r="127" spans="1:47" x14ac:dyDescent="0.25">
      <c r="A127" s="1">
        <v>44307</v>
      </c>
      <c r="B127" s="4">
        <v>53822</v>
      </c>
      <c r="C127" s="4">
        <v>56476</v>
      </c>
      <c r="D127" s="4">
        <v>56476</v>
      </c>
      <c r="E127" s="4">
        <v>53822</v>
      </c>
      <c r="F127" t="s">
        <v>122</v>
      </c>
      <c r="G127" s="5">
        <v>-4.7E-2</v>
      </c>
      <c r="I127" s="1">
        <v>44307</v>
      </c>
      <c r="J127" s="4">
        <v>2357.9</v>
      </c>
      <c r="K127" s="4">
        <v>2329.9</v>
      </c>
      <c r="L127" s="4">
        <v>2452.4899999999998</v>
      </c>
      <c r="M127" s="4">
        <v>2240.1</v>
      </c>
      <c r="N127" t="s">
        <v>1528</v>
      </c>
      <c r="O127" s="5">
        <v>1.1599999999999999E-2</v>
      </c>
      <c r="Q127" s="1">
        <v>44252</v>
      </c>
      <c r="R127" s="4">
        <v>3829.34</v>
      </c>
      <c r="S127" s="4">
        <v>3915.8</v>
      </c>
      <c r="T127" s="4">
        <v>3925.02</v>
      </c>
      <c r="U127" s="4">
        <v>3814.04</v>
      </c>
      <c r="V127" t="s">
        <v>2709</v>
      </c>
      <c r="W127" s="5">
        <v>-2.4500000000000001E-2</v>
      </c>
      <c r="Y127" s="1">
        <v>44252</v>
      </c>
      <c r="Z127" s="4">
        <v>12828.31</v>
      </c>
      <c r="AA127" s="4">
        <v>13197.75</v>
      </c>
      <c r="AB127" s="4">
        <v>13294.56</v>
      </c>
      <c r="AC127" s="4">
        <v>12773.76</v>
      </c>
      <c r="AD127" t="s">
        <v>3282</v>
      </c>
      <c r="AE127" s="5">
        <v>-3.56E-2</v>
      </c>
      <c r="AG127" s="1">
        <v>44252</v>
      </c>
      <c r="AH127">
        <v>120.99</v>
      </c>
      <c r="AI127">
        <v>124.68</v>
      </c>
      <c r="AJ127">
        <v>126.46</v>
      </c>
      <c r="AK127">
        <v>120.54</v>
      </c>
      <c r="AL127" t="s">
        <v>3121</v>
      </c>
      <c r="AM127" s="5">
        <v>-3.4799999999999998E-2</v>
      </c>
      <c r="AO127" s="1">
        <v>44252</v>
      </c>
      <c r="AP127">
        <v>682.22</v>
      </c>
      <c r="AQ127">
        <v>726.15</v>
      </c>
      <c r="AR127">
        <v>737.21</v>
      </c>
      <c r="AS127">
        <v>670.58</v>
      </c>
      <c r="AT127" t="s">
        <v>5590</v>
      </c>
      <c r="AU127" s="5">
        <v>-8.0600000000000005E-2</v>
      </c>
    </row>
    <row r="128" spans="1:47" x14ac:dyDescent="0.25">
      <c r="A128" s="1">
        <v>44306</v>
      </c>
      <c r="B128" s="4">
        <v>56476</v>
      </c>
      <c r="C128" s="4">
        <v>55639</v>
      </c>
      <c r="D128" s="4">
        <v>56950</v>
      </c>
      <c r="E128" s="4">
        <v>54398</v>
      </c>
      <c r="F128" t="s">
        <v>123</v>
      </c>
      <c r="G128" s="5">
        <v>1.4999999999999999E-2</v>
      </c>
      <c r="I128" s="1">
        <v>44306</v>
      </c>
      <c r="J128" s="4">
        <v>2330.8000000000002</v>
      </c>
      <c r="K128" s="4">
        <v>2160.8000000000002</v>
      </c>
      <c r="L128" s="4">
        <v>2336.5</v>
      </c>
      <c r="M128" s="4">
        <v>2095.92</v>
      </c>
      <c r="N128" t="s">
        <v>1529</v>
      </c>
      <c r="O128" s="5">
        <v>7.8700000000000006E-2</v>
      </c>
      <c r="Q128" s="1">
        <v>44251</v>
      </c>
      <c r="R128" s="4">
        <v>3925.43</v>
      </c>
      <c r="S128" s="4">
        <v>3873.71</v>
      </c>
      <c r="T128" s="4">
        <v>3928.65</v>
      </c>
      <c r="U128" s="4">
        <v>3859.6</v>
      </c>
      <c r="V128" t="s">
        <v>2709</v>
      </c>
      <c r="W128" s="5">
        <v>1.14E-2</v>
      </c>
      <c r="Y128" s="1">
        <v>44251</v>
      </c>
      <c r="Z128" s="4">
        <v>13302.19</v>
      </c>
      <c r="AA128" s="4">
        <v>13095.86</v>
      </c>
      <c r="AB128" s="4">
        <v>13312.42</v>
      </c>
      <c r="AC128" s="4">
        <v>12971.82</v>
      </c>
      <c r="AD128" t="s">
        <v>3283</v>
      </c>
      <c r="AE128" s="5">
        <v>8.0999999999999996E-3</v>
      </c>
      <c r="AG128" s="1">
        <v>44251</v>
      </c>
      <c r="AH128">
        <v>125.35</v>
      </c>
      <c r="AI128">
        <v>124.94</v>
      </c>
      <c r="AJ128">
        <v>125.56</v>
      </c>
      <c r="AK128">
        <v>122.23</v>
      </c>
      <c r="AL128" t="s">
        <v>4468</v>
      </c>
      <c r="AM128" s="5">
        <v>-4.1000000000000003E-3</v>
      </c>
      <c r="AO128" s="1">
        <v>44251</v>
      </c>
      <c r="AP128">
        <v>742.02</v>
      </c>
      <c r="AQ128">
        <v>711.85</v>
      </c>
      <c r="AR128">
        <v>745</v>
      </c>
      <c r="AS128">
        <v>694.17</v>
      </c>
      <c r="AT128" t="s">
        <v>5591</v>
      </c>
      <c r="AU128" s="5">
        <v>6.1800000000000001E-2</v>
      </c>
    </row>
    <row r="129" spans="1:47" x14ac:dyDescent="0.25">
      <c r="A129" s="1">
        <v>44305</v>
      </c>
      <c r="B129" s="4">
        <v>55639</v>
      </c>
      <c r="C129" s="4">
        <v>56173</v>
      </c>
      <c r="D129" s="4">
        <v>57359</v>
      </c>
      <c r="E129" s="4">
        <v>54912.800000000003</v>
      </c>
      <c r="F129" t="s">
        <v>124</v>
      </c>
      <c r="G129" s="5">
        <v>-9.2999999999999992E-3</v>
      </c>
      <c r="I129" s="1">
        <v>44305</v>
      </c>
      <c r="J129" s="4">
        <v>2160.8000000000002</v>
      </c>
      <c r="K129" s="4">
        <v>2237.1</v>
      </c>
      <c r="L129" s="4">
        <v>2265.0700000000002</v>
      </c>
      <c r="M129" s="4">
        <v>2112.6</v>
      </c>
      <c r="N129" t="s">
        <v>1530</v>
      </c>
      <c r="O129" s="5">
        <v>-3.4099999999999998E-2</v>
      </c>
      <c r="Q129" s="1">
        <v>44250</v>
      </c>
      <c r="R129" s="4">
        <v>3881.37</v>
      </c>
      <c r="S129" s="4">
        <v>3857.07</v>
      </c>
      <c r="T129" s="4">
        <v>3895.98</v>
      </c>
      <c r="U129" s="4">
        <v>3805.59</v>
      </c>
      <c r="V129" t="s">
        <v>2709</v>
      </c>
      <c r="W129" s="5">
        <v>1.2999999999999999E-3</v>
      </c>
      <c r="Y129" s="1">
        <v>44250</v>
      </c>
      <c r="Z129" s="4">
        <v>13194.71</v>
      </c>
      <c r="AA129" s="4">
        <v>12982.36</v>
      </c>
      <c r="AB129" s="4">
        <v>13259.85</v>
      </c>
      <c r="AC129" s="4">
        <v>12758.12</v>
      </c>
      <c r="AD129" t="s">
        <v>3284</v>
      </c>
      <c r="AE129" s="5">
        <v>-2.2000000000000001E-3</v>
      </c>
      <c r="AG129" s="1">
        <v>44250</v>
      </c>
      <c r="AH129">
        <v>125.86</v>
      </c>
      <c r="AI129">
        <v>123.76</v>
      </c>
      <c r="AJ129">
        <v>126.71</v>
      </c>
      <c r="AK129">
        <v>118.39</v>
      </c>
      <c r="AL129" t="s">
        <v>4469</v>
      </c>
      <c r="AM129" s="5">
        <v>-1.1000000000000001E-3</v>
      </c>
      <c r="AO129" s="1">
        <v>44250</v>
      </c>
      <c r="AP129">
        <v>698.84</v>
      </c>
      <c r="AQ129">
        <v>662.13</v>
      </c>
      <c r="AR129">
        <v>713.61</v>
      </c>
      <c r="AS129">
        <v>619</v>
      </c>
      <c r="AT129" t="s">
        <v>5592</v>
      </c>
      <c r="AU129" s="5">
        <v>-2.1899999999999999E-2</v>
      </c>
    </row>
    <row r="130" spans="1:47" x14ac:dyDescent="0.25">
      <c r="A130" s="1">
        <v>44304</v>
      </c>
      <c r="B130" s="4">
        <v>56163</v>
      </c>
      <c r="C130" s="4">
        <v>59970</v>
      </c>
      <c r="D130" s="4">
        <v>60223</v>
      </c>
      <c r="E130" s="4">
        <v>54416.800000000003</v>
      </c>
      <c r="F130" t="s">
        <v>125</v>
      </c>
      <c r="G130" s="5">
        <v>-6.3500000000000001E-2</v>
      </c>
      <c r="I130" s="1">
        <v>44304</v>
      </c>
      <c r="J130" s="4">
        <v>2237.1999999999998</v>
      </c>
      <c r="K130" s="4">
        <v>2315.1</v>
      </c>
      <c r="L130" s="4">
        <v>2330</v>
      </c>
      <c r="M130" s="4">
        <v>2086.9</v>
      </c>
      <c r="N130" t="s">
        <v>1531</v>
      </c>
      <c r="O130" s="5">
        <v>-3.3599999999999998E-2</v>
      </c>
      <c r="Q130" s="1">
        <v>44249</v>
      </c>
      <c r="R130" s="4">
        <v>3876.5</v>
      </c>
      <c r="S130" s="4">
        <v>3885.55</v>
      </c>
      <c r="T130" s="4">
        <v>3902.92</v>
      </c>
      <c r="U130" s="4">
        <v>3874.71</v>
      </c>
      <c r="V130" t="s">
        <v>2709</v>
      </c>
      <c r="W130" s="5">
        <v>-7.7000000000000002E-3</v>
      </c>
      <c r="Y130" s="1">
        <v>44249</v>
      </c>
      <c r="Z130" s="4">
        <v>13223.74</v>
      </c>
      <c r="AA130" s="4">
        <v>13414.04</v>
      </c>
      <c r="AB130" s="4">
        <v>13447.37</v>
      </c>
      <c r="AC130" s="4">
        <v>13220.77</v>
      </c>
      <c r="AD130" t="s">
        <v>3285</v>
      </c>
      <c r="AE130" s="5">
        <v>-2.63E-2</v>
      </c>
      <c r="AG130" s="1">
        <v>44249</v>
      </c>
      <c r="AH130">
        <v>126</v>
      </c>
      <c r="AI130">
        <v>128.01</v>
      </c>
      <c r="AJ130">
        <v>129.72</v>
      </c>
      <c r="AK130">
        <v>125.6</v>
      </c>
      <c r="AL130" t="s">
        <v>4470</v>
      </c>
      <c r="AM130" s="5">
        <v>-2.98E-2</v>
      </c>
      <c r="AO130" s="1">
        <v>44249</v>
      </c>
      <c r="AP130">
        <v>714.5</v>
      </c>
      <c r="AQ130">
        <v>762.64</v>
      </c>
      <c r="AR130">
        <v>768.5</v>
      </c>
      <c r="AS130">
        <v>710.2</v>
      </c>
      <c r="AT130" t="s">
        <v>5593</v>
      </c>
      <c r="AU130" s="5">
        <v>-8.5500000000000007E-2</v>
      </c>
    </row>
    <row r="131" spans="1:47" x14ac:dyDescent="0.25">
      <c r="A131" s="1">
        <v>44303</v>
      </c>
      <c r="B131" s="4">
        <v>59970</v>
      </c>
      <c r="C131" s="4">
        <v>61325</v>
      </c>
      <c r="D131" s="4">
        <v>62367.7</v>
      </c>
      <c r="E131" s="4">
        <v>59970</v>
      </c>
      <c r="F131" t="s">
        <v>126</v>
      </c>
      <c r="G131" s="5">
        <v>-2.2100000000000002E-2</v>
      </c>
      <c r="I131" s="1">
        <v>44303</v>
      </c>
      <c r="J131" s="4">
        <v>2315.1</v>
      </c>
      <c r="K131" s="4">
        <v>2421.5</v>
      </c>
      <c r="L131" s="4">
        <v>2484</v>
      </c>
      <c r="M131" s="4">
        <v>2315.1</v>
      </c>
      <c r="N131" t="s">
        <v>1532</v>
      </c>
      <c r="O131" s="5">
        <v>-4.3900000000000002E-2</v>
      </c>
      <c r="Q131" s="1">
        <v>44246</v>
      </c>
      <c r="R131" s="4">
        <v>3906.71</v>
      </c>
      <c r="S131" s="4">
        <v>3921.16</v>
      </c>
      <c r="T131" s="4">
        <v>3930.41</v>
      </c>
      <c r="U131" s="4">
        <v>3903.07</v>
      </c>
      <c r="V131" t="s">
        <v>2709</v>
      </c>
      <c r="W131" s="5">
        <v>-1.9E-3</v>
      </c>
      <c r="Y131" s="1">
        <v>44246</v>
      </c>
      <c r="Z131" s="4">
        <v>13580.78</v>
      </c>
      <c r="AA131" s="4">
        <v>13686.23</v>
      </c>
      <c r="AB131" s="4">
        <v>13701.69</v>
      </c>
      <c r="AC131" s="4">
        <v>13545.45</v>
      </c>
      <c r="AD131" t="s">
        <v>3286</v>
      </c>
      <c r="AE131" s="5">
        <v>-4.1999999999999997E-3</v>
      </c>
      <c r="AG131" s="1">
        <v>44246</v>
      </c>
      <c r="AH131">
        <v>129.87</v>
      </c>
      <c r="AI131">
        <v>130.24</v>
      </c>
      <c r="AJ131">
        <v>130.71</v>
      </c>
      <c r="AK131">
        <v>128.80000000000001</v>
      </c>
      <c r="AL131" t="s">
        <v>4471</v>
      </c>
      <c r="AM131" s="5">
        <v>1.1999999999999999E-3</v>
      </c>
      <c r="AO131" s="1">
        <v>44246</v>
      </c>
      <c r="AP131">
        <v>781.3</v>
      </c>
      <c r="AQ131">
        <v>795</v>
      </c>
      <c r="AR131">
        <v>796.79</v>
      </c>
      <c r="AS131">
        <v>777.37</v>
      </c>
      <c r="AT131" t="s">
        <v>5594</v>
      </c>
      <c r="AU131" s="5">
        <v>-7.7000000000000002E-3</v>
      </c>
    </row>
    <row r="132" spans="1:47" x14ac:dyDescent="0.25">
      <c r="A132" s="1">
        <v>44302</v>
      </c>
      <c r="B132" s="4">
        <v>61325</v>
      </c>
      <c r="C132" s="4">
        <v>63196</v>
      </c>
      <c r="D132" s="4">
        <v>63453</v>
      </c>
      <c r="E132" s="4">
        <v>60286</v>
      </c>
      <c r="F132" t="s">
        <v>127</v>
      </c>
      <c r="G132" s="5">
        <v>-2.9600000000000001E-2</v>
      </c>
      <c r="I132" s="1">
        <v>44302</v>
      </c>
      <c r="J132" s="4">
        <v>2421.5</v>
      </c>
      <c r="K132" s="4">
        <v>2515.5</v>
      </c>
      <c r="L132" s="4">
        <v>2537.3000000000002</v>
      </c>
      <c r="M132" s="4">
        <v>2343.5</v>
      </c>
      <c r="N132" t="s">
        <v>1533</v>
      </c>
      <c r="O132" s="5">
        <v>-3.7400000000000003E-2</v>
      </c>
      <c r="Q132" s="1">
        <v>44245</v>
      </c>
      <c r="R132" s="4">
        <v>3913.97</v>
      </c>
      <c r="S132" s="4">
        <v>3915.86</v>
      </c>
      <c r="T132" s="4">
        <v>3921.98</v>
      </c>
      <c r="U132" s="4">
        <v>3885.03</v>
      </c>
      <c r="V132" t="s">
        <v>2709</v>
      </c>
      <c r="W132" s="5">
        <v>-4.4000000000000003E-3</v>
      </c>
      <c r="Y132" s="1">
        <v>44245</v>
      </c>
      <c r="Z132" s="4">
        <v>13637.51</v>
      </c>
      <c r="AA132" s="4">
        <v>13556.01</v>
      </c>
      <c r="AB132" s="4">
        <v>13669.94</v>
      </c>
      <c r="AC132" s="4">
        <v>13477.17</v>
      </c>
      <c r="AD132" t="s">
        <v>3287</v>
      </c>
      <c r="AE132" s="5">
        <v>-4.4999999999999997E-3</v>
      </c>
      <c r="AG132" s="1">
        <v>44245</v>
      </c>
      <c r="AH132">
        <v>129.71</v>
      </c>
      <c r="AI132">
        <v>129.19999999999999</v>
      </c>
      <c r="AJ132">
        <v>129.99</v>
      </c>
      <c r="AK132">
        <v>127.41</v>
      </c>
      <c r="AL132" t="s">
        <v>4472</v>
      </c>
      <c r="AM132" s="5">
        <v>-8.6E-3</v>
      </c>
      <c r="AO132" s="1">
        <v>44245</v>
      </c>
      <c r="AP132">
        <v>787.38</v>
      </c>
      <c r="AQ132">
        <v>780.9</v>
      </c>
      <c r="AR132">
        <v>794.69</v>
      </c>
      <c r="AS132">
        <v>776.27</v>
      </c>
      <c r="AT132" t="s">
        <v>5595</v>
      </c>
      <c r="AU132" s="5">
        <v>-1.35E-2</v>
      </c>
    </row>
    <row r="133" spans="1:47" x14ac:dyDescent="0.25">
      <c r="A133" s="1">
        <v>44301</v>
      </c>
      <c r="B133" s="4">
        <v>63196</v>
      </c>
      <c r="C133" s="4">
        <v>62907</v>
      </c>
      <c r="D133" s="4">
        <v>63475</v>
      </c>
      <c r="E133" s="4">
        <v>62348</v>
      </c>
      <c r="F133" t="s">
        <v>128</v>
      </c>
      <c r="G133" s="5">
        <v>4.0000000000000001E-3</v>
      </c>
      <c r="I133" s="1">
        <v>44301</v>
      </c>
      <c r="J133" s="4">
        <v>2515.5</v>
      </c>
      <c r="K133" s="4">
        <v>2429.9</v>
      </c>
      <c r="L133" s="4">
        <v>2532</v>
      </c>
      <c r="M133" s="4">
        <v>2405.1</v>
      </c>
      <c r="N133" t="s">
        <v>1534</v>
      </c>
      <c r="O133" s="5">
        <v>3.5099999999999999E-2</v>
      </c>
      <c r="Q133" s="1">
        <v>44244</v>
      </c>
      <c r="R133" s="4">
        <v>3931.33</v>
      </c>
      <c r="S133" s="4">
        <v>3918.5</v>
      </c>
      <c r="T133" s="4">
        <v>3933.61</v>
      </c>
      <c r="U133" s="4">
        <v>3900.43</v>
      </c>
      <c r="V133" t="s">
        <v>2709</v>
      </c>
      <c r="W133" s="5">
        <v>-2.9999999999999997E-4</v>
      </c>
      <c r="Y133" s="1">
        <v>44244</v>
      </c>
      <c r="Z133" s="4">
        <v>13699.71</v>
      </c>
      <c r="AA133" s="4">
        <v>13636.15</v>
      </c>
      <c r="AB133" s="4">
        <v>13713.14</v>
      </c>
      <c r="AC133" s="4">
        <v>13552.67</v>
      </c>
      <c r="AD133" t="s">
        <v>3288</v>
      </c>
      <c r="AE133" s="5">
        <v>-5.4000000000000003E-3</v>
      </c>
      <c r="AG133" s="1">
        <v>44244</v>
      </c>
      <c r="AH133">
        <v>130.84</v>
      </c>
      <c r="AI133">
        <v>131.25</v>
      </c>
      <c r="AJ133">
        <v>132.22</v>
      </c>
      <c r="AK133">
        <v>129.47</v>
      </c>
      <c r="AL133" t="s">
        <v>4473</v>
      </c>
      <c r="AM133" s="5">
        <v>-1.7600000000000001E-2</v>
      </c>
      <c r="AO133" s="1">
        <v>44244</v>
      </c>
      <c r="AP133">
        <v>798.15</v>
      </c>
      <c r="AQ133">
        <v>779.09</v>
      </c>
      <c r="AR133">
        <v>799.84</v>
      </c>
      <c r="AS133">
        <v>762.01</v>
      </c>
      <c r="AT133" t="s">
        <v>5596</v>
      </c>
      <c r="AU133" s="5">
        <v>2.3999999999999998E-3</v>
      </c>
    </row>
    <row r="134" spans="1:47" x14ac:dyDescent="0.25">
      <c r="A134" s="1">
        <v>44300</v>
      </c>
      <c r="B134" s="4">
        <v>62942.7</v>
      </c>
      <c r="C134" s="4">
        <v>63518</v>
      </c>
      <c r="D134" s="4">
        <v>64374</v>
      </c>
      <c r="E134" s="4">
        <v>62065</v>
      </c>
      <c r="F134" t="s">
        <v>129</v>
      </c>
      <c r="G134" s="5">
        <v>-9.1000000000000004E-3</v>
      </c>
      <c r="I134" s="1">
        <v>44300</v>
      </c>
      <c r="J134" s="4">
        <v>2430.1</v>
      </c>
      <c r="K134" s="4">
        <v>2297</v>
      </c>
      <c r="L134" s="4">
        <v>2431.1999999999998</v>
      </c>
      <c r="M134" s="4">
        <v>2290.1999999999998</v>
      </c>
      <c r="N134" t="s">
        <v>1535</v>
      </c>
      <c r="O134" s="5">
        <v>5.79E-2</v>
      </c>
      <c r="Q134" s="1">
        <v>44243</v>
      </c>
      <c r="R134" s="4">
        <v>3932.59</v>
      </c>
      <c r="S134" s="4">
        <v>3939.61</v>
      </c>
      <c r="T134" s="4">
        <v>3950.43</v>
      </c>
      <c r="U134" s="4">
        <v>3923.85</v>
      </c>
      <c r="V134" t="s">
        <v>2709</v>
      </c>
      <c r="W134" s="5">
        <v>-5.9999999999999995E-4</v>
      </c>
      <c r="Y134" s="1">
        <v>44243</v>
      </c>
      <c r="Z134" s="4">
        <v>13773.77</v>
      </c>
      <c r="AA134" s="4">
        <v>13841.03</v>
      </c>
      <c r="AB134" s="4">
        <v>13879.78</v>
      </c>
      <c r="AC134" s="4">
        <v>13726.78</v>
      </c>
      <c r="AD134" t="s">
        <v>3289</v>
      </c>
      <c r="AE134" s="5">
        <v>-2.5000000000000001E-3</v>
      </c>
      <c r="AG134" s="1">
        <v>44243</v>
      </c>
      <c r="AH134">
        <v>133.19</v>
      </c>
      <c r="AI134">
        <v>135.49</v>
      </c>
      <c r="AJ134">
        <v>136.01</v>
      </c>
      <c r="AK134">
        <v>132.79</v>
      </c>
      <c r="AL134" t="s">
        <v>4474</v>
      </c>
      <c r="AM134" s="5">
        <v>-1.61E-2</v>
      </c>
      <c r="AO134" s="1">
        <v>44243</v>
      </c>
      <c r="AP134">
        <v>796.22</v>
      </c>
      <c r="AQ134">
        <v>818</v>
      </c>
      <c r="AR134">
        <v>821</v>
      </c>
      <c r="AS134">
        <v>792.44</v>
      </c>
      <c r="AT134" t="s">
        <v>5597</v>
      </c>
      <c r="AU134" s="5">
        <v>-2.4400000000000002E-2</v>
      </c>
    </row>
    <row r="135" spans="1:47" x14ac:dyDescent="0.25">
      <c r="A135" s="1">
        <v>44299</v>
      </c>
      <c r="B135" s="4">
        <v>63518</v>
      </c>
      <c r="C135" s="4">
        <v>59900</v>
      </c>
      <c r="D135" s="4">
        <v>63518</v>
      </c>
      <c r="E135" s="4">
        <v>59900</v>
      </c>
      <c r="F135" t="s">
        <v>130</v>
      </c>
      <c r="G135" s="5">
        <v>6.0400000000000002E-2</v>
      </c>
      <c r="I135" s="1">
        <v>44299</v>
      </c>
      <c r="J135" s="4">
        <v>2297</v>
      </c>
      <c r="K135" s="4">
        <v>2139.1999999999998</v>
      </c>
      <c r="L135" s="4">
        <v>2303.6</v>
      </c>
      <c r="M135" s="4">
        <v>2139.1999999999998</v>
      </c>
      <c r="N135" t="s">
        <v>1536</v>
      </c>
      <c r="O135" s="5">
        <v>7.3800000000000004E-2</v>
      </c>
      <c r="Q135" s="1">
        <v>44239</v>
      </c>
      <c r="R135" s="4">
        <v>3934.83</v>
      </c>
      <c r="S135" s="4">
        <v>3911.65</v>
      </c>
      <c r="T135" s="4">
        <v>3937.23</v>
      </c>
      <c r="U135" s="4">
        <v>3905.78</v>
      </c>
      <c r="V135" t="s">
        <v>2709</v>
      </c>
      <c r="W135" s="5">
        <v>4.7000000000000002E-3</v>
      </c>
      <c r="Y135" s="1">
        <v>44239</v>
      </c>
      <c r="Z135" s="4">
        <v>13807.7</v>
      </c>
      <c r="AA135" s="4">
        <v>13695.9</v>
      </c>
      <c r="AB135" s="4">
        <v>13816.25</v>
      </c>
      <c r="AC135" s="4">
        <v>13656.78</v>
      </c>
      <c r="AD135" t="s">
        <v>3290</v>
      </c>
      <c r="AE135" s="5">
        <v>5.3E-3</v>
      </c>
      <c r="AG135" s="1">
        <v>44239</v>
      </c>
      <c r="AH135">
        <v>135.37</v>
      </c>
      <c r="AI135">
        <v>134.35</v>
      </c>
      <c r="AJ135">
        <v>135.53</v>
      </c>
      <c r="AK135">
        <v>133.69</v>
      </c>
      <c r="AL135" t="s">
        <v>4475</v>
      </c>
      <c r="AM135" s="5">
        <v>1.8E-3</v>
      </c>
      <c r="AO135" s="1">
        <v>44239</v>
      </c>
      <c r="AP135">
        <v>816.12</v>
      </c>
      <c r="AQ135">
        <v>801.26</v>
      </c>
      <c r="AR135">
        <v>817.33</v>
      </c>
      <c r="AS135">
        <v>785.33</v>
      </c>
      <c r="AT135" t="s">
        <v>3136</v>
      </c>
      <c r="AU135" s="5">
        <v>5.4999999999999997E-3</v>
      </c>
    </row>
    <row r="136" spans="1:47" x14ac:dyDescent="0.25">
      <c r="A136" s="1">
        <v>44298</v>
      </c>
      <c r="B136" s="4">
        <v>59900</v>
      </c>
      <c r="C136" s="4">
        <v>60034.8</v>
      </c>
      <c r="D136" s="4">
        <v>60701</v>
      </c>
      <c r="E136" s="4">
        <v>59747</v>
      </c>
      <c r="F136" t="s">
        <v>131</v>
      </c>
      <c r="G136" s="5">
        <v>-2.2000000000000001E-3</v>
      </c>
      <c r="I136" s="1">
        <v>44298</v>
      </c>
      <c r="J136" s="4">
        <v>2139.1999999999998</v>
      </c>
      <c r="K136" s="4">
        <v>2152.5</v>
      </c>
      <c r="L136" s="4">
        <v>2184.1999999999998</v>
      </c>
      <c r="M136" s="4">
        <v>2127.5</v>
      </c>
      <c r="N136" t="s">
        <v>1537</v>
      </c>
      <c r="O136" s="5">
        <v>-6.1999999999999998E-3</v>
      </c>
      <c r="Q136" s="1">
        <v>44238</v>
      </c>
      <c r="R136" s="4">
        <v>3916.38</v>
      </c>
      <c r="S136" s="4">
        <v>3916.4</v>
      </c>
      <c r="T136" s="4">
        <v>3925.99</v>
      </c>
      <c r="U136" s="4">
        <v>3890.39</v>
      </c>
      <c r="V136" t="s">
        <v>2709</v>
      </c>
      <c r="W136" s="5">
        <v>1.6999999999999999E-3</v>
      </c>
      <c r="Y136" s="1">
        <v>44238</v>
      </c>
      <c r="Z136" s="4">
        <v>13734.35</v>
      </c>
      <c r="AA136" s="4">
        <v>13723.63</v>
      </c>
      <c r="AB136" s="4">
        <v>13747.2</v>
      </c>
      <c r="AC136" s="4">
        <v>13637.19</v>
      </c>
      <c r="AD136" t="s">
        <v>3291</v>
      </c>
      <c r="AE136" s="5">
        <v>5.7999999999999996E-3</v>
      </c>
      <c r="AG136" s="1">
        <v>44238</v>
      </c>
      <c r="AH136">
        <v>135.13</v>
      </c>
      <c r="AI136">
        <v>135.9</v>
      </c>
      <c r="AJ136">
        <v>136.38999999999999</v>
      </c>
      <c r="AK136">
        <v>133.77000000000001</v>
      </c>
      <c r="AL136" t="s">
        <v>4476</v>
      </c>
      <c r="AM136" s="5">
        <v>-1.9E-3</v>
      </c>
      <c r="AO136" s="1">
        <v>44238</v>
      </c>
      <c r="AP136">
        <v>811.66</v>
      </c>
      <c r="AQ136">
        <v>812.44</v>
      </c>
      <c r="AR136">
        <v>829.88</v>
      </c>
      <c r="AS136">
        <v>801.73</v>
      </c>
      <c r="AT136" t="s">
        <v>5488</v>
      </c>
      <c r="AU136" s="5">
        <v>8.5000000000000006E-3</v>
      </c>
    </row>
    <row r="137" spans="1:47" x14ac:dyDescent="0.25">
      <c r="A137" s="1">
        <v>44297</v>
      </c>
      <c r="B137" s="4">
        <v>60034.8</v>
      </c>
      <c r="C137" s="4">
        <v>59823.8</v>
      </c>
      <c r="D137" s="4">
        <v>60486</v>
      </c>
      <c r="E137" s="4">
        <v>59411</v>
      </c>
      <c r="F137" t="s">
        <v>132</v>
      </c>
      <c r="G137" s="5">
        <v>3.5000000000000001E-3</v>
      </c>
      <c r="I137" s="1">
        <v>44297</v>
      </c>
      <c r="J137" s="4">
        <v>2152.5</v>
      </c>
      <c r="K137" s="4">
        <v>2136.6</v>
      </c>
      <c r="L137" s="4">
        <v>2153.3000000000002</v>
      </c>
      <c r="M137" s="4">
        <v>2127.9</v>
      </c>
      <c r="N137" t="s">
        <v>1538</v>
      </c>
      <c r="O137" s="5">
        <v>7.4000000000000003E-3</v>
      </c>
      <c r="Q137" s="1">
        <v>44237</v>
      </c>
      <c r="R137" s="4">
        <v>3909.88</v>
      </c>
      <c r="S137" s="4">
        <v>3920.78</v>
      </c>
      <c r="T137" s="4">
        <v>3931.5</v>
      </c>
      <c r="U137" s="4">
        <v>3884.94</v>
      </c>
      <c r="V137" t="s">
        <v>2709</v>
      </c>
      <c r="W137" s="5">
        <v>-2.9999999999999997E-4</v>
      </c>
      <c r="Y137" s="1">
        <v>44237</v>
      </c>
      <c r="Z137" s="4">
        <v>13655.27</v>
      </c>
      <c r="AA137" s="4">
        <v>13751.42</v>
      </c>
      <c r="AB137" s="4">
        <v>13770.91</v>
      </c>
      <c r="AC137" s="4">
        <v>13531.93</v>
      </c>
      <c r="AD137" t="s">
        <v>3292</v>
      </c>
      <c r="AE137" s="5">
        <v>-2.3E-3</v>
      </c>
      <c r="AG137" s="1">
        <v>44237</v>
      </c>
      <c r="AH137">
        <v>135.38999999999999</v>
      </c>
      <c r="AI137">
        <v>136.47999999999999</v>
      </c>
      <c r="AJ137">
        <v>136.99</v>
      </c>
      <c r="AK137">
        <v>134.4</v>
      </c>
      <c r="AL137" t="s">
        <v>4477</v>
      </c>
      <c r="AM137" s="5">
        <v>-4.5999999999999999E-3</v>
      </c>
      <c r="AO137" s="1">
        <v>44237</v>
      </c>
      <c r="AP137">
        <v>804.82</v>
      </c>
      <c r="AQ137">
        <v>843.63</v>
      </c>
      <c r="AR137">
        <v>844.82</v>
      </c>
      <c r="AS137">
        <v>800.02</v>
      </c>
      <c r="AT137" t="s">
        <v>5598</v>
      </c>
      <c r="AU137" s="5">
        <v>-5.2600000000000001E-2</v>
      </c>
    </row>
    <row r="138" spans="1:47" x14ac:dyDescent="0.25">
      <c r="A138" s="1">
        <v>44296</v>
      </c>
      <c r="B138" s="4">
        <v>59823.8</v>
      </c>
      <c r="C138" s="4">
        <v>58114</v>
      </c>
      <c r="D138" s="4">
        <v>60984</v>
      </c>
      <c r="E138" s="4">
        <v>58114</v>
      </c>
      <c r="F138" t="s">
        <v>133</v>
      </c>
      <c r="G138" s="5">
        <v>2.9399999999999999E-2</v>
      </c>
      <c r="I138" s="1">
        <v>44296</v>
      </c>
      <c r="J138" s="4">
        <v>2136.6</v>
      </c>
      <c r="K138" s="4">
        <v>2067.4</v>
      </c>
      <c r="L138" s="4">
        <v>2190.1999999999998</v>
      </c>
      <c r="M138" s="4">
        <v>2067.4</v>
      </c>
      <c r="N138" t="s">
        <v>953</v>
      </c>
      <c r="O138" s="5">
        <v>3.3500000000000002E-2</v>
      </c>
      <c r="Q138" s="1">
        <v>44236</v>
      </c>
      <c r="R138" s="4">
        <v>3911.23</v>
      </c>
      <c r="S138" s="4">
        <v>3910.49</v>
      </c>
      <c r="T138" s="4">
        <v>3918.35</v>
      </c>
      <c r="U138" s="4">
        <v>3902.64</v>
      </c>
      <c r="V138" t="s">
        <v>2709</v>
      </c>
      <c r="W138" s="5">
        <v>-1.1000000000000001E-3</v>
      </c>
      <c r="Y138" s="1">
        <v>44236</v>
      </c>
      <c r="Z138" s="4">
        <v>13687.08</v>
      </c>
      <c r="AA138" s="4">
        <v>13667.13</v>
      </c>
      <c r="AB138" s="4">
        <v>13741.79</v>
      </c>
      <c r="AC138" s="4">
        <v>13664.7</v>
      </c>
      <c r="AD138" t="s">
        <v>3293</v>
      </c>
      <c r="AE138" s="5">
        <v>-5.9999999999999995E-4</v>
      </c>
      <c r="AG138" s="1">
        <v>44236</v>
      </c>
      <c r="AH138">
        <v>136.01</v>
      </c>
      <c r="AI138">
        <v>136.62</v>
      </c>
      <c r="AJ138">
        <v>137.88</v>
      </c>
      <c r="AK138">
        <v>135.85</v>
      </c>
      <c r="AL138" t="s">
        <v>4478</v>
      </c>
      <c r="AM138" s="5">
        <v>-6.6E-3</v>
      </c>
      <c r="AO138" s="1">
        <v>44236</v>
      </c>
      <c r="AP138">
        <v>849.46</v>
      </c>
      <c r="AQ138">
        <v>855.12</v>
      </c>
      <c r="AR138">
        <v>859.8</v>
      </c>
      <c r="AS138">
        <v>841.75</v>
      </c>
      <c r="AT138" t="s">
        <v>5599</v>
      </c>
      <c r="AU138" s="5">
        <v>-1.6199999999999999E-2</v>
      </c>
    </row>
    <row r="139" spans="1:47" x14ac:dyDescent="0.25">
      <c r="A139" s="1">
        <v>44295</v>
      </c>
      <c r="B139" s="4">
        <v>58114</v>
      </c>
      <c r="C139" s="4">
        <v>58110</v>
      </c>
      <c r="D139" s="4">
        <v>58683</v>
      </c>
      <c r="E139" s="4">
        <v>57849</v>
      </c>
      <c r="F139" t="s">
        <v>134</v>
      </c>
      <c r="G139" s="5">
        <v>1E-4</v>
      </c>
      <c r="I139" s="1">
        <v>44295</v>
      </c>
      <c r="J139" s="4">
        <v>2067.4</v>
      </c>
      <c r="K139" s="4">
        <v>2081.4</v>
      </c>
      <c r="L139" s="4">
        <v>2099.5</v>
      </c>
      <c r="M139" s="4">
        <v>2059.6</v>
      </c>
      <c r="N139" t="s">
        <v>1539</v>
      </c>
      <c r="O139" s="5">
        <v>-6.7000000000000002E-3</v>
      </c>
      <c r="Q139" s="1">
        <v>44235</v>
      </c>
      <c r="R139" s="4">
        <v>3915.59</v>
      </c>
      <c r="S139" s="4">
        <v>3892.59</v>
      </c>
      <c r="T139" s="4">
        <v>3915.77</v>
      </c>
      <c r="U139" s="4">
        <v>3892.59</v>
      </c>
      <c r="V139" t="s">
        <v>2709</v>
      </c>
      <c r="W139" s="5">
        <v>7.4000000000000003E-3</v>
      </c>
      <c r="Y139" s="1">
        <v>44235</v>
      </c>
      <c r="Z139" s="4">
        <v>13695.02</v>
      </c>
      <c r="AA139" s="4">
        <v>13672.33</v>
      </c>
      <c r="AB139" s="4">
        <v>13698.41</v>
      </c>
      <c r="AC139" s="4">
        <v>13607.96</v>
      </c>
      <c r="AD139" t="s">
        <v>3294</v>
      </c>
      <c r="AE139" s="5">
        <v>6.7000000000000002E-3</v>
      </c>
      <c r="AG139" s="1">
        <v>44235</v>
      </c>
      <c r="AH139">
        <v>136.91</v>
      </c>
      <c r="AI139">
        <v>136.03</v>
      </c>
      <c r="AJ139">
        <v>136.96</v>
      </c>
      <c r="AK139">
        <v>134.91999999999999</v>
      </c>
      <c r="AL139" t="s">
        <v>4479</v>
      </c>
      <c r="AM139" s="5">
        <v>1.1000000000000001E-3</v>
      </c>
      <c r="AO139" s="1">
        <v>44235</v>
      </c>
      <c r="AP139">
        <v>863.42</v>
      </c>
      <c r="AQ139">
        <v>869.67</v>
      </c>
      <c r="AR139">
        <v>877.77</v>
      </c>
      <c r="AS139">
        <v>854.75</v>
      </c>
      <c r="AT139" t="s">
        <v>5600</v>
      </c>
      <c r="AU139" s="5">
        <v>1.3100000000000001E-2</v>
      </c>
    </row>
    <row r="140" spans="1:47" x14ac:dyDescent="0.25">
      <c r="A140" s="1">
        <v>44294</v>
      </c>
      <c r="B140" s="4">
        <v>58110</v>
      </c>
      <c r="C140" s="4">
        <v>55960</v>
      </c>
      <c r="D140" s="4">
        <v>58110</v>
      </c>
      <c r="E140" s="4">
        <v>55960</v>
      </c>
      <c r="F140" t="s">
        <v>135</v>
      </c>
      <c r="G140" s="5">
        <v>3.8399999999999997E-2</v>
      </c>
      <c r="I140" s="1">
        <v>44294</v>
      </c>
      <c r="J140" s="4">
        <v>2081.4</v>
      </c>
      <c r="K140" s="4">
        <v>1961.2</v>
      </c>
      <c r="L140" s="4">
        <v>2081.4</v>
      </c>
      <c r="M140" s="4">
        <v>1961.2</v>
      </c>
      <c r="N140" t="s">
        <v>1540</v>
      </c>
      <c r="O140" s="5">
        <v>6.13E-2</v>
      </c>
      <c r="Q140" s="1">
        <v>44232</v>
      </c>
      <c r="R140" s="4">
        <v>3886.83</v>
      </c>
      <c r="S140" s="4">
        <v>3878.3</v>
      </c>
      <c r="T140" s="4">
        <v>3894.56</v>
      </c>
      <c r="U140" s="4">
        <v>3874.93</v>
      </c>
      <c r="V140" t="s">
        <v>2709</v>
      </c>
      <c r="W140" s="5">
        <v>3.8999999999999998E-3</v>
      </c>
      <c r="Y140" s="1">
        <v>44232</v>
      </c>
      <c r="Z140" s="4">
        <v>13603.96</v>
      </c>
      <c r="AA140" s="4">
        <v>13592.77</v>
      </c>
      <c r="AB140" s="4">
        <v>13642.96</v>
      </c>
      <c r="AC140" s="4">
        <v>13527.8</v>
      </c>
      <c r="AD140" t="s">
        <v>3295</v>
      </c>
      <c r="AE140" s="5">
        <v>3.2000000000000002E-3</v>
      </c>
      <c r="AG140" s="1">
        <v>44232</v>
      </c>
      <c r="AH140">
        <v>136.76</v>
      </c>
      <c r="AI140">
        <v>137.35</v>
      </c>
      <c r="AJ140">
        <v>137.41999999999999</v>
      </c>
      <c r="AK140">
        <v>135.86000000000001</v>
      </c>
      <c r="AL140" t="s">
        <v>4480</v>
      </c>
      <c r="AM140" s="5">
        <v>-4.5999999999999999E-3</v>
      </c>
      <c r="AO140" s="1">
        <v>44232</v>
      </c>
      <c r="AP140">
        <v>852.23</v>
      </c>
      <c r="AQ140">
        <v>845</v>
      </c>
      <c r="AR140">
        <v>864.77</v>
      </c>
      <c r="AS140">
        <v>838.97</v>
      </c>
      <c r="AT140" t="s">
        <v>5601</v>
      </c>
      <c r="AU140" s="5">
        <v>2.5999999999999999E-3</v>
      </c>
    </row>
    <row r="141" spans="1:47" x14ac:dyDescent="0.25">
      <c r="A141" s="1">
        <v>44293</v>
      </c>
      <c r="B141" s="4">
        <v>55960</v>
      </c>
      <c r="C141" s="4">
        <v>57991</v>
      </c>
      <c r="D141" s="4">
        <v>58490</v>
      </c>
      <c r="E141" s="4">
        <v>55960</v>
      </c>
      <c r="F141" t="s">
        <v>136</v>
      </c>
      <c r="G141" s="5">
        <v>-3.5000000000000003E-2</v>
      </c>
      <c r="I141" s="1">
        <v>44293</v>
      </c>
      <c r="J141" s="4">
        <v>1961.2</v>
      </c>
      <c r="K141" s="4">
        <v>2112.1</v>
      </c>
      <c r="L141" s="4">
        <v>2112.1</v>
      </c>
      <c r="M141" s="4">
        <v>1958.3</v>
      </c>
      <c r="N141" t="s">
        <v>1541</v>
      </c>
      <c r="O141" s="5">
        <v>-7.1400000000000005E-2</v>
      </c>
      <c r="Q141" s="1">
        <v>44231</v>
      </c>
      <c r="R141" s="4">
        <v>3871.74</v>
      </c>
      <c r="S141" s="4">
        <v>3836.66</v>
      </c>
      <c r="T141" s="4">
        <v>3872.42</v>
      </c>
      <c r="U141" s="4">
        <v>3836.66</v>
      </c>
      <c r="V141" t="s">
        <v>2709</v>
      </c>
      <c r="W141" s="5">
        <v>1.09E-2</v>
      </c>
      <c r="Y141" s="1">
        <v>44231</v>
      </c>
      <c r="Z141" s="4">
        <v>13560.89</v>
      </c>
      <c r="AA141" s="4">
        <v>13454.85</v>
      </c>
      <c r="AB141" s="4">
        <v>13563.13</v>
      </c>
      <c r="AC141" s="4">
        <v>13406.44</v>
      </c>
      <c r="AD141" t="s">
        <v>3296</v>
      </c>
      <c r="AE141" s="5">
        <v>1.18E-2</v>
      </c>
      <c r="AG141" s="1">
        <v>44231</v>
      </c>
      <c r="AH141">
        <v>137.38999999999999</v>
      </c>
      <c r="AI141">
        <v>136.30000000000001</v>
      </c>
      <c r="AJ141">
        <v>137.4</v>
      </c>
      <c r="AK141">
        <v>134.59</v>
      </c>
      <c r="AL141" t="s">
        <v>4481</v>
      </c>
      <c r="AM141" s="5">
        <v>2.58E-2</v>
      </c>
      <c r="AO141" s="1">
        <v>44231</v>
      </c>
      <c r="AP141">
        <v>849.99</v>
      </c>
      <c r="AQ141">
        <v>855</v>
      </c>
      <c r="AR141">
        <v>856.5</v>
      </c>
      <c r="AS141">
        <v>833.42</v>
      </c>
      <c r="AT141" t="s">
        <v>5602</v>
      </c>
      <c r="AU141" s="5">
        <v>-5.4999999999999997E-3</v>
      </c>
    </row>
    <row r="142" spans="1:47" x14ac:dyDescent="0.25">
      <c r="A142" s="1">
        <v>44292</v>
      </c>
      <c r="B142" s="4">
        <v>57991</v>
      </c>
      <c r="C142" s="4">
        <v>59145</v>
      </c>
      <c r="D142" s="4">
        <v>59200</v>
      </c>
      <c r="E142" s="4">
        <v>57603</v>
      </c>
      <c r="F142" t="s">
        <v>137</v>
      </c>
      <c r="G142" s="5">
        <v>-1.95E-2</v>
      </c>
      <c r="I142" s="1">
        <v>44292</v>
      </c>
      <c r="J142" s="4">
        <v>2112.1</v>
      </c>
      <c r="K142" s="4">
        <v>2107.8000000000002</v>
      </c>
      <c r="L142" s="4">
        <v>2130.1999999999998</v>
      </c>
      <c r="M142" s="4">
        <v>2060.8000000000002</v>
      </c>
      <c r="N142" t="s">
        <v>1542</v>
      </c>
      <c r="O142" s="5">
        <v>2E-3</v>
      </c>
      <c r="Q142" s="1">
        <v>44230</v>
      </c>
      <c r="R142" s="4">
        <v>3830.17</v>
      </c>
      <c r="S142" s="4">
        <v>3840.27</v>
      </c>
      <c r="T142" s="4">
        <v>3847.51</v>
      </c>
      <c r="U142" s="4">
        <v>3816.68</v>
      </c>
      <c r="V142" t="s">
        <v>2709</v>
      </c>
      <c r="W142" s="5">
        <v>1E-3</v>
      </c>
      <c r="Y142" s="1">
        <v>44230</v>
      </c>
      <c r="Z142" s="4">
        <v>13402.37</v>
      </c>
      <c r="AA142" s="4">
        <v>13555.03</v>
      </c>
      <c r="AB142" s="4">
        <v>13561.45</v>
      </c>
      <c r="AC142" s="4">
        <v>13400.08</v>
      </c>
      <c r="AD142" t="s">
        <v>3297</v>
      </c>
      <c r="AE142" s="5">
        <v>-4.0000000000000001E-3</v>
      </c>
      <c r="AG142" s="1">
        <v>44230</v>
      </c>
      <c r="AH142">
        <v>133.94</v>
      </c>
      <c r="AI142">
        <v>135.76</v>
      </c>
      <c r="AJ142">
        <v>135.77000000000001</v>
      </c>
      <c r="AK142">
        <v>133.61000000000001</v>
      </c>
      <c r="AL142" t="s">
        <v>4482</v>
      </c>
      <c r="AM142" s="5">
        <v>-7.7999999999999996E-3</v>
      </c>
      <c r="AO142" s="1">
        <v>44230</v>
      </c>
      <c r="AP142">
        <v>854.69</v>
      </c>
      <c r="AQ142">
        <v>877.02</v>
      </c>
      <c r="AR142">
        <v>878.08</v>
      </c>
      <c r="AS142">
        <v>853.06</v>
      </c>
      <c r="AT142" t="s">
        <v>5603</v>
      </c>
      <c r="AU142" s="5">
        <v>-2.07E-2</v>
      </c>
    </row>
    <row r="143" spans="1:47" x14ac:dyDescent="0.25">
      <c r="A143" s="1">
        <v>44291</v>
      </c>
      <c r="B143" s="4">
        <v>59145</v>
      </c>
      <c r="C143" s="4">
        <v>58240</v>
      </c>
      <c r="D143" s="4">
        <v>59145</v>
      </c>
      <c r="E143" s="4">
        <v>57034</v>
      </c>
      <c r="F143" t="s">
        <v>138</v>
      </c>
      <c r="G143" s="5">
        <v>1.55E-2</v>
      </c>
      <c r="I143" s="1">
        <v>44291</v>
      </c>
      <c r="J143" s="4">
        <v>2107.8000000000002</v>
      </c>
      <c r="K143" s="4">
        <v>2077.4</v>
      </c>
      <c r="L143" s="4">
        <v>2117.9</v>
      </c>
      <c r="M143" s="4">
        <v>2016.1</v>
      </c>
      <c r="N143" t="s">
        <v>1543</v>
      </c>
      <c r="O143" s="5">
        <v>1.46E-2</v>
      </c>
      <c r="Q143" s="1">
        <v>44229</v>
      </c>
      <c r="R143" s="4">
        <v>3826.31</v>
      </c>
      <c r="S143" s="4">
        <v>3791.84</v>
      </c>
      <c r="T143" s="4">
        <v>3843.09</v>
      </c>
      <c r="U143" s="4">
        <v>3791.84</v>
      </c>
      <c r="V143" t="s">
        <v>2709</v>
      </c>
      <c r="W143" s="5">
        <v>1.3899999999999999E-2</v>
      </c>
      <c r="Y143" s="1">
        <v>44229</v>
      </c>
      <c r="Z143" s="4">
        <v>13456.12</v>
      </c>
      <c r="AA143" s="4">
        <v>13371.37</v>
      </c>
      <c r="AB143" s="4">
        <v>13501.23</v>
      </c>
      <c r="AC143" s="4">
        <v>13363.75</v>
      </c>
      <c r="AD143" t="s">
        <v>3298</v>
      </c>
      <c r="AE143" s="5">
        <v>1.5599999999999999E-2</v>
      </c>
      <c r="AG143" s="1">
        <v>44229</v>
      </c>
      <c r="AH143">
        <v>134.99</v>
      </c>
      <c r="AI143">
        <v>135.72999999999999</v>
      </c>
      <c r="AJ143">
        <v>136.31</v>
      </c>
      <c r="AK143">
        <v>134.61000000000001</v>
      </c>
      <c r="AL143" t="s">
        <v>4483</v>
      </c>
      <c r="AM143" s="5">
        <v>6.3E-3</v>
      </c>
      <c r="AO143" s="1">
        <v>44229</v>
      </c>
      <c r="AP143">
        <v>872.79</v>
      </c>
      <c r="AQ143">
        <v>844.68</v>
      </c>
      <c r="AR143">
        <v>880.5</v>
      </c>
      <c r="AS143">
        <v>842.2</v>
      </c>
      <c r="AT143" t="s">
        <v>5604</v>
      </c>
      <c r="AU143" s="5">
        <v>3.9300000000000002E-2</v>
      </c>
    </row>
    <row r="144" spans="1:47" x14ac:dyDescent="0.25">
      <c r="A144" s="1">
        <v>44290</v>
      </c>
      <c r="B144" s="4">
        <v>58240</v>
      </c>
      <c r="C144" s="4">
        <v>57023</v>
      </c>
      <c r="D144" s="4">
        <v>58240</v>
      </c>
      <c r="E144" s="4">
        <v>57023</v>
      </c>
      <c r="F144" t="s">
        <v>139</v>
      </c>
      <c r="G144" s="5">
        <v>2.1299999999999999E-2</v>
      </c>
      <c r="I144" s="1">
        <v>44290</v>
      </c>
      <c r="J144" s="4">
        <v>2077.4</v>
      </c>
      <c r="K144" s="4">
        <v>2008.1</v>
      </c>
      <c r="L144" s="4">
        <v>2084.9</v>
      </c>
      <c r="M144" s="4">
        <v>2008.1</v>
      </c>
      <c r="N144" t="s">
        <v>1544</v>
      </c>
      <c r="O144" s="5">
        <v>3.4500000000000003E-2</v>
      </c>
      <c r="Q144" s="1">
        <v>44228</v>
      </c>
      <c r="R144" s="4">
        <v>3773.86</v>
      </c>
      <c r="S144" s="4">
        <v>3731.17</v>
      </c>
      <c r="T144" s="4">
        <v>3784.32</v>
      </c>
      <c r="U144" s="4">
        <v>3725.62</v>
      </c>
      <c r="V144" t="s">
        <v>2709</v>
      </c>
      <c r="W144" s="5">
        <v>1.61E-2</v>
      </c>
      <c r="Y144" s="1">
        <v>44228</v>
      </c>
      <c r="Z144" s="4">
        <v>13248.9</v>
      </c>
      <c r="AA144" s="4">
        <v>13067.65</v>
      </c>
      <c r="AB144" s="4">
        <v>13280.22</v>
      </c>
      <c r="AC144" s="4">
        <v>12983.1</v>
      </c>
      <c r="AD144" t="s">
        <v>3299</v>
      </c>
      <c r="AE144" s="5">
        <v>2.5000000000000001E-2</v>
      </c>
      <c r="AG144" s="1">
        <v>44228</v>
      </c>
      <c r="AH144">
        <v>134.13999999999999</v>
      </c>
      <c r="AI144">
        <v>133.75</v>
      </c>
      <c r="AJ144">
        <v>135.38</v>
      </c>
      <c r="AK144">
        <v>130.93</v>
      </c>
      <c r="AL144" t="s">
        <v>4484</v>
      </c>
      <c r="AM144" s="5">
        <v>1.6500000000000001E-2</v>
      </c>
      <c r="AO144" s="1">
        <v>44228</v>
      </c>
      <c r="AP144">
        <v>839.81</v>
      </c>
      <c r="AQ144">
        <v>814.29</v>
      </c>
      <c r="AR144">
        <v>842</v>
      </c>
      <c r="AS144">
        <v>795.56</v>
      </c>
      <c r="AT144" t="s">
        <v>3153</v>
      </c>
      <c r="AU144" s="5">
        <v>5.8299999999999998E-2</v>
      </c>
    </row>
    <row r="145" spans="1:47" x14ac:dyDescent="0.25">
      <c r="A145" s="1">
        <v>44289</v>
      </c>
      <c r="B145" s="4">
        <v>57023</v>
      </c>
      <c r="C145" s="4">
        <v>58959</v>
      </c>
      <c r="D145" s="4">
        <v>59499</v>
      </c>
      <c r="E145" s="4">
        <v>57023</v>
      </c>
      <c r="F145" t="s">
        <v>140</v>
      </c>
      <c r="G145" s="5">
        <v>-3.2800000000000003E-2</v>
      </c>
      <c r="I145" s="1">
        <v>44289</v>
      </c>
      <c r="J145" s="4">
        <v>2008.1</v>
      </c>
      <c r="K145" s="4">
        <v>2133.1999999999998</v>
      </c>
      <c r="L145" s="4">
        <v>2133.1999999999998</v>
      </c>
      <c r="M145" s="4">
        <v>2008.1</v>
      </c>
      <c r="N145" t="s">
        <v>1545</v>
      </c>
      <c r="O145" s="5">
        <v>-5.8599999999999999E-2</v>
      </c>
      <c r="Q145" s="1">
        <v>44225</v>
      </c>
      <c r="R145" s="4">
        <v>3714.24</v>
      </c>
      <c r="S145" s="4">
        <v>3778.05</v>
      </c>
      <c r="T145" s="4">
        <v>3778.05</v>
      </c>
      <c r="U145" s="4">
        <v>3694.12</v>
      </c>
      <c r="V145" t="s">
        <v>2709</v>
      </c>
      <c r="W145" s="5">
        <v>-1.9300000000000001E-2</v>
      </c>
      <c r="Y145" s="1">
        <v>44225</v>
      </c>
      <c r="Z145" s="4">
        <v>12925.38</v>
      </c>
      <c r="AA145" s="4">
        <v>13124.7</v>
      </c>
      <c r="AB145" s="4">
        <v>13167.87</v>
      </c>
      <c r="AC145" s="4">
        <v>12845.43</v>
      </c>
      <c r="AD145" t="s">
        <v>3300</v>
      </c>
      <c r="AE145" s="5">
        <v>-2.0899999999999998E-2</v>
      </c>
      <c r="AG145" s="1">
        <v>44225</v>
      </c>
      <c r="AH145">
        <v>131.96</v>
      </c>
      <c r="AI145">
        <v>135.83000000000001</v>
      </c>
      <c r="AJ145">
        <v>136.74</v>
      </c>
      <c r="AK145">
        <v>130.21</v>
      </c>
      <c r="AL145" t="s">
        <v>4485</v>
      </c>
      <c r="AM145" s="5">
        <v>-3.7400000000000003E-2</v>
      </c>
      <c r="AO145" s="1">
        <v>44225</v>
      </c>
      <c r="AP145">
        <v>793.53</v>
      </c>
      <c r="AQ145">
        <v>830</v>
      </c>
      <c r="AR145">
        <v>842.41</v>
      </c>
      <c r="AS145">
        <v>780.1</v>
      </c>
      <c r="AT145" t="s">
        <v>5605</v>
      </c>
      <c r="AU145" s="5">
        <v>-5.0200000000000002E-2</v>
      </c>
    </row>
    <row r="146" spans="1:47" x14ac:dyDescent="0.25">
      <c r="A146" s="1">
        <v>44288</v>
      </c>
      <c r="B146" s="4">
        <v>58959</v>
      </c>
      <c r="C146" s="4">
        <v>58727.4</v>
      </c>
      <c r="D146" s="4">
        <v>59834</v>
      </c>
      <c r="E146" s="4">
        <v>58727.4</v>
      </c>
      <c r="F146" t="s">
        <v>141</v>
      </c>
      <c r="G146" s="5">
        <v>3.8999999999999998E-3</v>
      </c>
      <c r="I146" s="1">
        <v>44288</v>
      </c>
      <c r="J146" s="4">
        <v>2133.1999999999998</v>
      </c>
      <c r="K146" s="4">
        <v>1967.3</v>
      </c>
      <c r="L146" s="4">
        <v>2134.3000000000002</v>
      </c>
      <c r="M146" s="4">
        <v>1963.3</v>
      </c>
      <c r="N146" t="s">
        <v>1546</v>
      </c>
      <c r="O146" s="5">
        <v>8.43E-2</v>
      </c>
      <c r="Q146" s="1">
        <v>44224</v>
      </c>
      <c r="R146" s="4">
        <v>3787.38</v>
      </c>
      <c r="S146" s="4">
        <v>3755.75</v>
      </c>
      <c r="T146" s="4">
        <v>3830.5</v>
      </c>
      <c r="U146" s="4">
        <v>3755.75</v>
      </c>
      <c r="V146" t="s">
        <v>2709</v>
      </c>
      <c r="W146" s="5">
        <v>9.7999999999999997E-3</v>
      </c>
      <c r="Y146" s="1">
        <v>44224</v>
      </c>
      <c r="Z146" s="4">
        <v>13201.53</v>
      </c>
      <c r="AA146" s="4">
        <v>13163.32</v>
      </c>
      <c r="AB146" s="4">
        <v>13401.85</v>
      </c>
      <c r="AC146" s="4">
        <v>13150.1</v>
      </c>
      <c r="AD146" t="s">
        <v>3301</v>
      </c>
      <c r="AE146" s="5">
        <v>6.7999999999999996E-3</v>
      </c>
      <c r="AG146" s="1">
        <v>44224</v>
      </c>
      <c r="AH146">
        <v>137.09</v>
      </c>
      <c r="AI146">
        <v>139.52000000000001</v>
      </c>
      <c r="AJ146">
        <v>141.99</v>
      </c>
      <c r="AK146">
        <v>136.69999999999999</v>
      </c>
      <c r="AL146" t="s">
        <v>4486</v>
      </c>
      <c r="AM146" s="5">
        <v>-3.5000000000000003E-2</v>
      </c>
      <c r="AO146" s="1">
        <v>44224</v>
      </c>
      <c r="AP146">
        <v>835.43</v>
      </c>
      <c r="AQ146">
        <v>820</v>
      </c>
      <c r="AR146">
        <v>848</v>
      </c>
      <c r="AS146">
        <v>801</v>
      </c>
      <c r="AT146" t="s">
        <v>5606</v>
      </c>
      <c r="AU146" s="5">
        <v>-3.32E-2</v>
      </c>
    </row>
    <row r="147" spans="1:47" x14ac:dyDescent="0.25">
      <c r="A147" s="1">
        <v>44287</v>
      </c>
      <c r="B147" s="4">
        <v>58727.4</v>
      </c>
      <c r="C147" s="4">
        <v>58796</v>
      </c>
      <c r="D147" s="4">
        <v>59172.9</v>
      </c>
      <c r="E147" s="4">
        <v>58498</v>
      </c>
      <c r="F147" t="s">
        <v>16</v>
      </c>
      <c r="G147" s="5">
        <v>-1.1999999999999999E-3</v>
      </c>
      <c r="I147" s="1">
        <v>44287</v>
      </c>
      <c r="J147" s="4">
        <v>1967.3</v>
      </c>
      <c r="K147" s="4">
        <v>1918.8</v>
      </c>
      <c r="L147" s="4">
        <v>1969.6</v>
      </c>
      <c r="M147" s="4">
        <v>1913.4</v>
      </c>
      <c r="N147" t="s">
        <v>1547</v>
      </c>
      <c r="O147" s="5">
        <v>2.53E-2</v>
      </c>
      <c r="Q147" s="1">
        <v>44223</v>
      </c>
      <c r="R147" s="4">
        <v>3750.77</v>
      </c>
      <c r="S147" s="4">
        <v>3836.83</v>
      </c>
      <c r="T147" s="4">
        <v>3836.83</v>
      </c>
      <c r="U147" s="4">
        <v>3732.48</v>
      </c>
      <c r="V147" t="s">
        <v>2709</v>
      </c>
      <c r="W147" s="5">
        <v>-2.5700000000000001E-2</v>
      </c>
      <c r="Y147" s="1">
        <v>44223</v>
      </c>
      <c r="Z147" s="4">
        <v>13112.65</v>
      </c>
      <c r="AA147" s="4">
        <v>13371.16</v>
      </c>
      <c r="AB147" s="4">
        <v>13393.51</v>
      </c>
      <c r="AC147" s="4">
        <v>13034.14</v>
      </c>
      <c r="AD147" t="s">
        <v>3302</v>
      </c>
      <c r="AE147" s="5">
        <v>-2.8000000000000001E-2</v>
      </c>
      <c r="AG147" s="1">
        <v>44223</v>
      </c>
      <c r="AH147">
        <v>142.06</v>
      </c>
      <c r="AI147">
        <v>143.43</v>
      </c>
      <c r="AJ147">
        <v>144.30000000000001</v>
      </c>
      <c r="AK147">
        <v>140.41</v>
      </c>
      <c r="AL147" t="s">
        <v>3608</v>
      </c>
      <c r="AM147" s="5">
        <v>-7.7000000000000002E-3</v>
      </c>
      <c r="AO147" s="1">
        <v>44223</v>
      </c>
      <c r="AP147">
        <v>864.16</v>
      </c>
      <c r="AQ147">
        <v>870.35</v>
      </c>
      <c r="AR147">
        <v>891.5</v>
      </c>
      <c r="AS147">
        <v>858.66</v>
      </c>
      <c r="AT147" t="s">
        <v>5607</v>
      </c>
      <c r="AU147" s="5">
        <v>-2.1399999999999999E-2</v>
      </c>
    </row>
    <row r="148" spans="1:47" x14ac:dyDescent="0.25">
      <c r="A148" s="1">
        <v>44286</v>
      </c>
      <c r="B148" s="4">
        <v>58796</v>
      </c>
      <c r="C148" s="4">
        <v>58841</v>
      </c>
      <c r="D148" s="4">
        <v>59453</v>
      </c>
      <c r="E148" s="4">
        <v>57698</v>
      </c>
      <c r="F148" t="s">
        <v>142</v>
      </c>
      <c r="G148" s="5">
        <v>-8.0000000000000004E-4</v>
      </c>
      <c r="I148" s="1">
        <v>44286</v>
      </c>
      <c r="J148" s="4">
        <v>1918.8</v>
      </c>
      <c r="K148" s="4">
        <v>1843.9</v>
      </c>
      <c r="L148" s="4">
        <v>1923.8</v>
      </c>
      <c r="M148" s="4">
        <v>1798</v>
      </c>
      <c r="N148" t="s">
        <v>1548</v>
      </c>
      <c r="O148" s="5">
        <v>4.0599999999999997E-2</v>
      </c>
      <c r="Q148" s="1">
        <v>44222</v>
      </c>
      <c r="R148" s="4">
        <v>3849.62</v>
      </c>
      <c r="S148" s="4">
        <v>3862.96</v>
      </c>
      <c r="T148" s="4">
        <v>3870.9</v>
      </c>
      <c r="U148" s="4">
        <v>3847.78</v>
      </c>
      <c r="V148" t="s">
        <v>2709</v>
      </c>
      <c r="W148" s="5">
        <v>-1.5E-3</v>
      </c>
      <c r="Y148" s="1">
        <v>44222</v>
      </c>
      <c r="Z148" s="4">
        <v>13490.19</v>
      </c>
      <c r="AA148" s="4">
        <v>13507.47</v>
      </c>
      <c r="AB148" s="4">
        <v>13536.3</v>
      </c>
      <c r="AC148" s="4">
        <v>13440.32</v>
      </c>
      <c r="AD148" t="s">
        <v>3303</v>
      </c>
      <c r="AE148" s="5">
        <v>5.0000000000000001E-4</v>
      </c>
      <c r="AG148" s="1">
        <v>44222</v>
      </c>
      <c r="AH148">
        <v>143.16</v>
      </c>
      <c r="AI148">
        <v>143.6</v>
      </c>
      <c r="AJ148">
        <v>144.30000000000001</v>
      </c>
      <c r="AK148">
        <v>141.37</v>
      </c>
      <c r="AL148" t="s">
        <v>4487</v>
      </c>
      <c r="AM148" s="5">
        <v>1.6999999999999999E-3</v>
      </c>
      <c r="AO148" s="1">
        <v>44222</v>
      </c>
      <c r="AP148">
        <v>883.09</v>
      </c>
      <c r="AQ148">
        <v>891.38</v>
      </c>
      <c r="AR148">
        <v>895.9</v>
      </c>
      <c r="AS148">
        <v>871.6</v>
      </c>
      <c r="AT148" t="s">
        <v>5608</v>
      </c>
      <c r="AU148" s="5">
        <v>2.5999999999999999E-3</v>
      </c>
    </row>
    <row r="149" spans="1:47" x14ac:dyDescent="0.25">
      <c r="A149" s="1">
        <v>44285</v>
      </c>
      <c r="B149" s="4">
        <v>58841</v>
      </c>
      <c r="C149" s="4">
        <v>57672.3</v>
      </c>
      <c r="D149" s="4">
        <v>59349</v>
      </c>
      <c r="E149" s="4">
        <v>57278</v>
      </c>
      <c r="F149" t="s">
        <v>143</v>
      </c>
      <c r="G149" s="5">
        <v>2.0299999999999999E-2</v>
      </c>
      <c r="I149" s="1">
        <v>44285</v>
      </c>
      <c r="J149" s="4">
        <v>1843.9</v>
      </c>
      <c r="K149" s="4">
        <v>1818.2</v>
      </c>
      <c r="L149" s="4">
        <v>1847.3</v>
      </c>
      <c r="M149" s="4">
        <v>1797.8</v>
      </c>
      <c r="N149" t="s">
        <v>1549</v>
      </c>
      <c r="O149" s="5">
        <v>1.41E-2</v>
      </c>
      <c r="Q149" s="1">
        <v>44221</v>
      </c>
      <c r="R149" s="4">
        <v>3855.36</v>
      </c>
      <c r="S149" s="4">
        <v>3851.68</v>
      </c>
      <c r="T149" s="4">
        <v>3859.23</v>
      </c>
      <c r="U149" s="4">
        <v>3797.16</v>
      </c>
      <c r="V149" t="s">
        <v>2709</v>
      </c>
      <c r="W149" s="5">
        <v>3.5999999999999999E-3</v>
      </c>
      <c r="Y149" s="1">
        <v>44221</v>
      </c>
      <c r="Z149" s="4">
        <v>13483.29</v>
      </c>
      <c r="AA149" s="4">
        <v>13515.63</v>
      </c>
      <c r="AB149" s="4">
        <v>13563.7</v>
      </c>
      <c r="AC149" s="4">
        <v>13205.59</v>
      </c>
      <c r="AD149" t="s">
        <v>3304</v>
      </c>
      <c r="AE149" s="5">
        <v>8.6999999999999994E-3</v>
      </c>
      <c r="AG149" s="1">
        <v>44221</v>
      </c>
      <c r="AH149">
        <v>142.91999999999999</v>
      </c>
      <c r="AI149">
        <v>143.07</v>
      </c>
      <c r="AJ149">
        <v>145.09</v>
      </c>
      <c r="AK149">
        <v>136.54</v>
      </c>
      <c r="AL149" t="s">
        <v>4488</v>
      </c>
      <c r="AM149" s="5">
        <v>2.7699999999999999E-2</v>
      </c>
      <c r="AO149" s="1">
        <v>44221</v>
      </c>
      <c r="AP149">
        <v>880.8</v>
      </c>
      <c r="AQ149">
        <v>855</v>
      </c>
      <c r="AR149">
        <v>900.4</v>
      </c>
      <c r="AS149">
        <v>838.82</v>
      </c>
      <c r="AT149" t="s">
        <v>5609</v>
      </c>
      <c r="AU149" s="5">
        <v>4.0300000000000002E-2</v>
      </c>
    </row>
    <row r="150" spans="1:47" x14ac:dyDescent="0.25">
      <c r="A150" s="1">
        <v>44284</v>
      </c>
      <c r="B150" s="4">
        <v>57672.3</v>
      </c>
      <c r="C150" s="4">
        <v>55773</v>
      </c>
      <c r="D150" s="4">
        <v>58162</v>
      </c>
      <c r="E150" s="4">
        <v>54984</v>
      </c>
      <c r="F150" t="s">
        <v>144</v>
      </c>
      <c r="G150" s="5">
        <v>3.4099999999999998E-2</v>
      </c>
      <c r="I150" s="1">
        <v>44284</v>
      </c>
      <c r="J150" s="4">
        <v>1818.2</v>
      </c>
      <c r="K150" s="4">
        <v>1687</v>
      </c>
      <c r="L150" s="4">
        <v>1822.8</v>
      </c>
      <c r="M150" s="4">
        <v>1681.9</v>
      </c>
      <c r="N150" t="s">
        <v>1550</v>
      </c>
      <c r="O150" s="5">
        <v>7.7799999999999994E-2</v>
      </c>
      <c r="Q150" s="1">
        <v>44218</v>
      </c>
      <c r="R150" s="4">
        <v>3841.47</v>
      </c>
      <c r="S150" s="4">
        <v>3844.24</v>
      </c>
      <c r="T150" s="4">
        <v>3852.31</v>
      </c>
      <c r="U150" s="4">
        <v>3830.41</v>
      </c>
      <c r="V150" t="s">
        <v>2709</v>
      </c>
      <c r="W150" s="5">
        <v>-3.0000000000000001E-3</v>
      </c>
      <c r="Y150" s="1">
        <v>44218</v>
      </c>
      <c r="Z150" s="4">
        <v>13366.4</v>
      </c>
      <c r="AA150" s="4">
        <v>13356.18</v>
      </c>
      <c r="AB150" s="4">
        <v>13404.77</v>
      </c>
      <c r="AC150" s="4">
        <v>13336.9</v>
      </c>
      <c r="AD150" t="s">
        <v>3305</v>
      </c>
      <c r="AE150" s="5">
        <v>-2.8999999999999998E-3</v>
      </c>
      <c r="AG150" s="1">
        <v>44218</v>
      </c>
      <c r="AH150">
        <v>139.07</v>
      </c>
      <c r="AI150">
        <v>136.28</v>
      </c>
      <c r="AJ150">
        <v>139.85</v>
      </c>
      <c r="AK150">
        <v>135.02000000000001</v>
      </c>
      <c r="AL150" t="s">
        <v>4489</v>
      </c>
      <c r="AM150" s="5">
        <v>1.61E-2</v>
      </c>
      <c r="AO150" s="1">
        <v>44218</v>
      </c>
      <c r="AP150">
        <v>846.64</v>
      </c>
      <c r="AQ150">
        <v>834.31</v>
      </c>
      <c r="AR150">
        <v>848</v>
      </c>
      <c r="AS150">
        <v>828.62</v>
      </c>
      <c r="AT150" t="s">
        <v>5479</v>
      </c>
      <c r="AU150" s="5">
        <v>2E-3</v>
      </c>
    </row>
    <row r="151" spans="1:47" x14ac:dyDescent="0.25">
      <c r="A151" s="1">
        <v>44283</v>
      </c>
      <c r="B151" s="4">
        <v>55773</v>
      </c>
      <c r="C151" s="4">
        <v>55886</v>
      </c>
      <c r="D151" s="4">
        <v>56326</v>
      </c>
      <c r="E151" s="4">
        <v>55089</v>
      </c>
      <c r="F151" t="s">
        <v>145</v>
      </c>
      <c r="G151" s="5">
        <v>-2E-3</v>
      </c>
      <c r="I151" s="1">
        <v>44283</v>
      </c>
      <c r="J151" s="4">
        <v>1687</v>
      </c>
      <c r="K151" s="4">
        <v>1713.8</v>
      </c>
      <c r="L151" s="4">
        <v>1722.12</v>
      </c>
      <c r="M151" s="4">
        <v>1673.2</v>
      </c>
      <c r="N151" t="s">
        <v>1551</v>
      </c>
      <c r="O151" s="5">
        <v>-1.5599999999999999E-2</v>
      </c>
      <c r="Q151" s="1">
        <v>44217</v>
      </c>
      <c r="R151" s="4">
        <v>3853.07</v>
      </c>
      <c r="S151" s="4">
        <v>3857.46</v>
      </c>
      <c r="T151" s="4">
        <v>3861.45</v>
      </c>
      <c r="U151" s="4">
        <v>3845.05</v>
      </c>
      <c r="V151" t="s">
        <v>2709</v>
      </c>
      <c r="W151" s="5">
        <v>2.9999999999999997E-4</v>
      </c>
      <c r="Y151" s="1">
        <v>44217</v>
      </c>
      <c r="Z151" s="4">
        <v>13404.99</v>
      </c>
      <c r="AA151" s="4">
        <v>13356.7</v>
      </c>
      <c r="AB151" s="4">
        <v>13433.69</v>
      </c>
      <c r="AC151" s="4">
        <v>13297.79</v>
      </c>
      <c r="AD151" t="s">
        <v>3306</v>
      </c>
      <c r="AE151" s="5">
        <v>8.2000000000000007E-3</v>
      </c>
      <c r="AG151" s="1">
        <v>44217</v>
      </c>
      <c r="AH151">
        <v>136.87</v>
      </c>
      <c r="AI151">
        <v>133.80000000000001</v>
      </c>
      <c r="AJ151">
        <v>139.66999999999999</v>
      </c>
      <c r="AK151">
        <v>133.59</v>
      </c>
      <c r="AL151" t="s">
        <v>4490</v>
      </c>
      <c r="AM151" s="5">
        <v>3.6700000000000003E-2</v>
      </c>
      <c r="AO151" s="1">
        <v>44217</v>
      </c>
      <c r="AP151">
        <v>844.99</v>
      </c>
      <c r="AQ151">
        <v>855</v>
      </c>
      <c r="AR151">
        <v>855.72</v>
      </c>
      <c r="AS151">
        <v>841.42</v>
      </c>
      <c r="AT151" t="s">
        <v>5610</v>
      </c>
      <c r="AU151" s="5">
        <v>-6.4000000000000003E-3</v>
      </c>
    </row>
    <row r="152" spans="1:47" x14ac:dyDescent="0.25">
      <c r="A152" s="1">
        <v>44282</v>
      </c>
      <c r="B152" s="4">
        <v>55886</v>
      </c>
      <c r="C152" s="4">
        <v>54992.9</v>
      </c>
      <c r="D152" s="4">
        <v>56249</v>
      </c>
      <c r="E152" s="4">
        <v>54373</v>
      </c>
      <c r="F152" t="s">
        <v>146</v>
      </c>
      <c r="G152" s="5">
        <v>1.6199999999999999E-2</v>
      </c>
      <c r="I152" s="1">
        <v>44282</v>
      </c>
      <c r="J152" s="4">
        <v>1713.8</v>
      </c>
      <c r="K152" s="4">
        <v>1698.4</v>
      </c>
      <c r="L152" s="4">
        <v>1722.6</v>
      </c>
      <c r="M152" s="4">
        <v>1681.1</v>
      </c>
      <c r="N152" t="s">
        <v>627</v>
      </c>
      <c r="O152" s="5">
        <v>9.1000000000000004E-3</v>
      </c>
      <c r="Q152" s="1">
        <v>44216</v>
      </c>
      <c r="R152" s="4">
        <v>3851.85</v>
      </c>
      <c r="S152" s="4">
        <v>3816.22</v>
      </c>
      <c r="T152" s="4">
        <v>3859.75</v>
      </c>
      <c r="U152" s="4">
        <v>3816.22</v>
      </c>
      <c r="V152" t="s">
        <v>2709</v>
      </c>
      <c r="W152" s="5">
        <v>1.3899999999999999E-2</v>
      </c>
      <c r="Y152" s="1">
        <v>44216</v>
      </c>
      <c r="Z152" s="4">
        <v>13296.45</v>
      </c>
      <c r="AA152" s="4">
        <v>13155.12</v>
      </c>
      <c r="AB152" s="4">
        <v>13332.26</v>
      </c>
      <c r="AC152" s="4">
        <v>13138.3</v>
      </c>
      <c r="AD152" t="s">
        <v>3307</v>
      </c>
      <c r="AE152" s="5">
        <v>2.3099999999999999E-2</v>
      </c>
      <c r="AG152" s="1">
        <v>44216</v>
      </c>
      <c r="AH152">
        <v>132.03</v>
      </c>
      <c r="AI152">
        <v>128.66</v>
      </c>
      <c r="AJ152">
        <v>132.49</v>
      </c>
      <c r="AK152">
        <v>128.55000000000001</v>
      </c>
      <c r="AL152" t="s">
        <v>4491</v>
      </c>
      <c r="AM152" s="5">
        <v>3.2899999999999999E-2</v>
      </c>
      <c r="AO152" s="1">
        <v>44216</v>
      </c>
      <c r="AP152">
        <v>850.45</v>
      </c>
      <c r="AQ152">
        <v>858.74</v>
      </c>
      <c r="AR152">
        <v>859.5</v>
      </c>
      <c r="AS152">
        <v>837.28</v>
      </c>
      <c r="AT152" t="s">
        <v>5611</v>
      </c>
      <c r="AU152" s="5">
        <v>7.0000000000000001E-3</v>
      </c>
    </row>
    <row r="153" spans="1:47" x14ac:dyDescent="0.25">
      <c r="A153" s="1">
        <v>44281</v>
      </c>
      <c r="B153" s="4">
        <v>54992.9</v>
      </c>
      <c r="C153" s="4">
        <v>51363</v>
      </c>
      <c r="D153" s="4">
        <v>54992.9</v>
      </c>
      <c r="E153" s="4">
        <v>51363</v>
      </c>
      <c r="F153" t="s">
        <v>147</v>
      </c>
      <c r="G153" s="5">
        <v>7.0699999999999999E-2</v>
      </c>
      <c r="I153" s="1">
        <v>44281</v>
      </c>
      <c r="J153" s="4">
        <v>1698.4</v>
      </c>
      <c r="K153" s="4">
        <v>1588.4</v>
      </c>
      <c r="L153" s="4">
        <v>1698.4</v>
      </c>
      <c r="M153" s="4">
        <v>1588.4</v>
      </c>
      <c r="N153" t="s">
        <v>1552</v>
      </c>
      <c r="O153" s="5">
        <v>6.93E-2</v>
      </c>
      <c r="Q153" s="1">
        <v>44215</v>
      </c>
      <c r="R153" s="4">
        <v>3798.91</v>
      </c>
      <c r="S153" s="4">
        <v>3781.88</v>
      </c>
      <c r="T153" s="4">
        <v>3804.53</v>
      </c>
      <c r="U153" s="4">
        <v>3780.37</v>
      </c>
      <c r="V153" t="s">
        <v>2709</v>
      </c>
      <c r="W153" s="5">
        <v>8.0999999999999996E-3</v>
      </c>
      <c r="Y153" s="1">
        <v>44215</v>
      </c>
      <c r="Z153" s="4">
        <v>12996.54</v>
      </c>
      <c r="AA153" s="4">
        <v>12921.61</v>
      </c>
      <c r="AB153" s="4">
        <v>13012.09</v>
      </c>
      <c r="AC153" s="4">
        <v>12861.3</v>
      </c>
      <c r="AD153" t="s">
        <v>3308</v>
      </c>
      <c r="AE153" s="5">
        <v>1.4999999999999999E-2</v>
      </c>
      <c r="AG153" s="1">
        <v>44215</v>
      </c>
      <c r="AH153">
        <v>127.83</v>
      </c>
      <c r="AI153">
        <v>127.78</v>
      </c>
      <c r="AJ153">
        <v>128.71</v>
      </c>
      <c r="AK153">
        <v>126.94</v>
      </c>
      <c r="AL153" t="s">
        <v>4492</v>
      </c>
      <c r="AM153" s="5">
        <v>5.4000000000000003E-3</v>
      </c>
      <c r="AO153" s="1">
        <v>44215</v>
      </c>
      <c r="AP153">
        <v>844.55</v>
      </c>
      <c r="AQ153">
        <v>837.8</v>
      </c>
      <c r="AR153">
        <v>850</v>
      </c>
      <c r="AS153">
        <v>833</v>
      </c>
      <c r="AT153" t="s">
        <v>5612</v>
      </c>
      <c r="AU153" s="5">
        <v>2.23E-2</v>
      </c>
    </row>
    <row r="154" spans="1:47" x14ac:dyDescent="0.25">
      <c r="A154" s="1">
        <v>44280</v>
      </c>
      <c r="B154" s="4">
        <v>51363</v>
      </c>
      <c r="C154" s="4">
        <v>52347.199999999997</v>
      </c>
      <c r="D154" s="4">
        <v>52926</v>
      </c>
      <c r="E154" s="4">
        <v>50874</v>
      </c>
      <c r="F154" t="s">
        <v>148</v>
      </c>
      <c r="G154" s="5">
        <v>-1.8800000000000001E-2</v>
      </c>
      <c r="I154" s="1">
        <v>44280</v>
      </c>
      <c r="J154" s="4">
        <v>1588.4</v>
      </c>
      <c r="K154" s="4">
        <v>1585.8</v>
      </c>
      <c r="L154" s="4">
        <v>1615.2</v>
      </c>
      <c r="M154" s="4">
        <v>1566</v>
      </c>
      <c r="N154" t="s">
        <v>1553</v>
      </c>
      <c r="O154" s="5">
        <v>1.6000000000000001E-3</v>
      </c>
      <c r="Q154" s="1">
        <v>44211</v>
      </c>
      <c r="R154" s="4">
        <v>3768.25</v>
      </c>
      <c r="S154" s="4">
        <v>3788.73</v>
      </c>
      <c r="T154" s="4">
        <v>3788.73</v>
      </c>
      <c r="U154" s="4">
        <v>3749.62</v>
      </c>
      <c r="V154" t="s">
        <v>2709</v>
      </c>
      <c r="W154" s="5">
        <v>-7.1999999999999998E-3</v>
      </c>
      <c r="Y154" s="1">
        <v>44211</v>
      </c>
      <c r="Z154" s="4">
        <v>12803.93</v>
      </c>
      <c r="AA154" s="4">
        <v>12898.09</v>
      </c>
      <c r="AB154" s="4">
        <v>12941.29</v>
      </c>
      <c r="AC154" s="4">
        <v>12758.1</v>
      </c>
      <c r="AD154" t="s">
        <v>3309</v>
      </c>
      <c r="AE154" s="5">
        <v>-7.3000000000000001E-3</v>
      </c>
      <c r="AG154" s="1">
        <v>44211</v>
      </c>
      <c r="AH154">
        <v>127.14</v>
      </c>
      <c r="AI154">
        <v>128.78</v>
      </c>
      <c r="AJ154">
        <v>130.22</v>
      </c>
      <c r="AK154">
        <v>127</v>
      </c>
      <c r="AL154" t="s">
        <v>4493</v>
      </c>
      <c r="AM154" s="5">
        <v>-1.37E-2</v>
      </c>
      <c r="AO154" s="1">
        <v>44211</v>
      </c>
      <c r="AP154">
        <v>826.16</v>
      </c>
      <c r="AQ154">
        <v>852</v>
      </c>
      <c r="AR154">
        <v>859.9</v>
      </c>
      <c r="AS154">
        <v>819.1</v>
      </c>
      <c r="AT154" t="s">
        <v>5613</v>
      </c>
      <c r="AU154" s="5">
        <v>-2.23E-2</v>
      </c>
    </row>
    <row r="155" spans="1:47" x14ac:dyDescent="0.25">
      <c r="A155" s="1">
        <v>44279</v>
      </c>
      <c r="B155" s="4">
        <v>52347.199999999997</v>
      </c>
      <c r="C155" s="4">
        <v>54331</v>
      </c>
      <c r="D155" s="4">
        <v>56919</v>
      </c>
      <c r="E155" s="4">
        <v>52347.199999999997</v>
      </c>
      <c r="F155" t="s">
        <v>149</v>
      </c>
      <c r="G155" s="5">
        <v>-3.6499999999999998E-2</v>
      </c>
      <c r="I155" s="1">
        <v>44279</v>
      </c>
      <c r="J155" s="4">
        <v>1585.8</v>
      </c>
      <c r="K155" s="4">
        <v>1669.1</v>
      </c>
      <c r="L155" s="4">
        <v>1734.1</v>
      </c>
      <c r="M155" s="4">
        <v>1585.8</v>
      </c>
      <c r="N155" t="s">
        <v>1554</v>
      </c>
      <c r="O155" s="5">
        <v>-4.99E-2</v>
      </c>
      <c r="Q155" s="1">
        <v>44210</v>
      </c>
      <c r="R155" s="4">
        <v>3795.54</v>
      </c>
      <c r="S155" s="4">
        <v>3814.98</v>
      </c>
      <c r="T155" s="4">
        <v>3823.6</v>
      </c>
      <c r="U155" s="4">
        <v>3792.86</v>
      </c>
      <c r="V155" t="s">
        <v>2709</v>
      </c>
      <c r="W155" s="5">
        <v>-3.8E-3</v>
      </c>
      <c r="Y155" s="1">
        <v>44210</v>
      </c>
      <c r="Z155" s="4">
        <v>12898.69</v>
      </c>
      <c r="AA155" s="4">
        <v>13010.94</v>
      </c>
      <c r="AB155" s="4">
        <v>13037.05</v>
      </c>
      <c r="AC155" s="4">
        <v>12886.16</v>
      </c>
      <c r="AD155" t="s">
        <v>3310</v>
      </c>
      <c r="AE155" s="5">
        <v>-5.7999999999999996E-3</v>
      </c>
      <c r="AG155" s="1">
        <v>44210</v>
      </c>
      <c r="AH155">
        <v>128.91</v>
      </c>
      <c r="AI155">
        <v>130.80000000000001</v>
      </c>
      <c r="AJ155">
        <v>131</v>
      </c>
      <c r="AK155">
        <v>128.76</v>
      </c>
      <c r="AL155" t="s">
        <v>4494</v>
      </c>
      <c r="AM155" s="5">
        <v>-1.5100000000000001E-2</v>
      </c>
      <c r="AO155" s="1">
        <v>44210</v>
      </c>
      <c r="AP155">
        <v>845</v>
      </c>
      <c r="AQ155">
        <v>843.39</v>
      </c>
      <c r="AR155">
        <v>863</v>
      </c>
      <c r="AS155">
        <v>838.75</v>
      </c>
      <c r="AT155" t="s">
        <v>5614</v>
      </c>
      <c r="AU155" s="5">
        <v>-1.0999999999999999E-2</v>
      </c>
    </row>
    <row r="156" spans="1:47" x14ac:dyDescent="0.25">
      <c r="A156" s="1">
        <v>44278</v>
      </c>
      <c r="B156" s="4">
        <v>54331</v>
      </c>
      <c r="C156" s="4">
        <v>54074</v>
      </c>
      <c r="D156" s="4">
        <v>55646.9</v>
      </c>
      <c r="E156" s="4">
        <v>53541.2</v>
      </c>
      <c r="F156" t="s">
        <v>150</v>
      </c>
      <c r="G156" s="5">
        <v>4.7999999999999996E-3</v>
      </c>
      <c r="I156" s="1">
        <v>44278</v>
      </c>
      <c r="J156" s="4">
        <v>1669.1</v>
      </c>
      <c r="K156" s="4">
        <v>1682</v>
      </c>
      <c r="L156" s="4">
        <v>1715</v>
      </c>
      <c r="M156" s="4">
        <v>1665</v>
      </c>
      <c r="N156" t="s">
        <v>1555</v>
      </c>
      <c r="O156" s="5">
        <v>-7.7000000000000002E-3</v>
      </c>
      <c r="Q156" s="1">
        <v>44209</v>
      </c>
      <c r="R156" s="4">
        <v>3809.84</v>
      </c>
      <c r="S156" s="4">
        <v>3802.23</v>
      </c>
      <c r="T156" s="4">
        <v>3820.96</v>
      </c>
      <c r="U156" s="4">
        <v>3791.5</v>
      </c>
      <c r="V156" t="s">
        <v>2709</v>
      </c>
      <c r="W156" s="5">
        <v>2.3E-3</v>
      </c>
      <c r="Y156" s="1">
        <v>44209</v>
      </c>
      <c r="Z156" s="4">
        <v>12973.63</v>
      </c>
      <c r="AA156" s="4">
        <v>12911.87</v>
      </c>
      <c r="AB156" s="4">
        <v>13008.84</v>
      </c>
      <c r="AC156" s="4">
        <v>12878.02</v>
      </c>
      <c r="AD156" t="s">
        <v>3311</v>
      </c>
      <c r="AE156" s="5">
        <v>6.3E-3</v>
      </c>
      <c r="AG156" s="1">
        <v>44209</v>
      </c>
      <c r="AH156">
        <v>130.88999999999999</v>
      </c>
      <c r="AI156">
        <v>128.76</v>
      </c>
      <c r="AJ156">
        <v>131.44999999999999</v>
      </c>
      <c r="AK156">
        <v>128.49</v>
      </c>
      <c r="AL156" t="s">
        <v>4495</v>
      </c>
      <c r="AM156" s="5">
        <v>1.6199999999999999E-2</v>
      </c>
      <c r="AO156" s="1">
        <v>44209</v>
      </c>
      <c r="AP156">
        <v>854.41</v>
      </c>
      <c r="AQ156">
        <v>852.76</v>
      </c>
      <c r="AR156">
        <v>860.47</v>
      </c>
      <c r="AS156">
        <v>832</v>
      </c>
      <c r="AT156" t="s">
        <v>5615</v>
      </c>
      <c r="AU156" s="5">
        <v>5.8999999999999999E-3</v>
      </c>
    </row>
    <row r="157" spans="1:47" x14ac:dyDescent="0.25">
      <c r="A157" s="1">
        <v>44277</v>
      </c>
      <c r="B157" s="4">
        <v>54074</v>
      </c>
      <c r="C157" s="4">
        <v>57368</v>
      </c>
      <c r="D157" s="4">
        <v>58036</v>
      </c>
      <c r="E157" s="4">
        <v>54074</v>
      </c>
      <c r="F157" t="s">
        <v>151</v>
      </c>
      <c r="G157" s="5">
        <v>-5.74E-2</v>
      </c>
      <c r="I157" s="1">
        <v>44277</v>
      </c>
      <c r="J157" s="4">
        <v>1682</v>
      </c>
      <c r="K157" s="4">
        <v>1784.3</v>
      </c>
      <c r="L157" s="4">
        <v>1800.1</v>
      </c>
      <c r="M157" s="4">
        <v>1682</v>
      </c>
      <c r="N157" t="s">
        <v>1556</v>
      </c>
      <c r="O157" s="5">
        <v>-5.7299999999999997E-2</v>
      </c>
      <c r="Q157" s="1">
        <v>44208</v>
      </c>
      <c r="R157" s="4">
        <v>3801.19</v>
      </c>
      <c r="S157" s="4">
        <v>3801.62</v>
      </c>
      <c r="T157" s="4">
        <v>3810.78</v>
      </c>
      <c r="U157" s="4">
        <v>3776.51</v>
      </c>
      <c r="V157" t="s">
        <v>2709</v>
      </c>
      <c r="W157" s="5">
        <v>4.0000000000000002E-4</v>
      </c>
      <c r="Y157" s="1">
        <v>44208</v>
      </c>
      <c r="Z157" s="4">
        <v>12892.09</v>
      </c>
      <c r="AA157" s="4">
        <v>12916.1</v>
      </c>
      <c r="AB157" s="4">
        <v>12957.43</v>
      </c>
      <c r="AC157" s="4">
        <v>12783.71</v>
      </c>
      <c r="AD157" t="s">
        <v>3312</v>
      </c>
      <c r="AE157" s="5">
        <v>-8.0000000000000004E-4</v>
      </c>
      <c r="AG157" s="1">
        <v>44208</v>
      </c>
      <c r="AH157">
        <v>128.80000000000001</v>
      </c>
      <c r="AI157">
        <v>128.5</v>
      </c>
      <c r="AJ157">
        <v>129.69</v>
      </c>
      <c r="AK157">
        <v>126.86</v>
      </c>
      <c r="AL157" t="s">
        <v>4496</v>
      </c>
      <c r="AM157" s="5">
        <v>-1.4E-3</v>
      </c>
      <c r="AO157" s="1">
        <v>44208</v>
      </c>
      <c r="AP157">
        <v>849.44</v>
      </c>
      <c r="AQ157">
        <v>831</v>
      </c>
      <c r="AR157">
        <v>868</v>
      </c>
      <c r="AS157">
        <v>827.34</v>
      </c>
      <c r="AT157" t="s">
        <v>5616</v>
      </c>
      <c r="AU157" s="5">
        <v>4.7199999999999999E-2</v>
      </c>
    </row>
    <row r="158" spans="1:47" x14ac:dyDescent="0.25">
      <c r="A158" s="1">
        <v>44276</v>
      </c>
      <c r="B158" s="4">
        <v>57368</v>
      </c>
      <c r="C158" s="4">
        <v>58087</v>
      </c>
      <c r="D158" s="4">
        <v>58499.5</v>
      </c>
      <c r="E158" s="4">
        <v>56200</v>
      </c>
      <c r="F158" t="s">
        <v>152</v>
      </c>
      <c r="G158" s="5">
        <v>-1.24E-2</v>
      </c>
      <c r="I158" s="1">
        <v>44276</v>
      </c>
      <c r="J158" s="4">
        <v>1784.3</v>
      </c>
      <c r="K158" s="4">
        <v>1804.6</v>
      </c>
      <c r="L158" s="4">
        <v>1807.9</v>
      </c>
      <c r="M158" s="4">
        <v>1769.93</v>
      </c>
      <c r="N158" t="s">
        <v>1557</v>
      </c>
      <c r="O158" s="5">
        <v>-1.12E-2</v>
      </c>
      <c r="Q158" s="1">
        <v>44207</v>
      </c>
      <c r="R158" s="4">
        <v>3799.61</v>
      </c>
      <c r="S158" s="4">
        <v>3803.14</v>
      </c>
      <c r="T158" s="4">
        <v>3817.86</v>
      </c>
      <c r="U158" s="4">
        <v>3789.02</v>
      </c>
      <c r="V158" t="s">
        <v>2709</v>
      </c>
      <c r="W158" s="5">
        <v>-6.6E-3</v>
      </c>
      <c r="Y158" s="1">
        <v>44207</v>
      </c>
      <c r="Z158" s="4">
        <v>12902.49</v>
      </c>
      <c r="AA158" s="4">
        <v>12961.5</v>
      </c>
      <c r="AB158" s="4">
        <v>13023.21</v>
      </c>
      <c r="AC158" s="4">
        <v>12883.59</v>
      </c>
      <c r="AD158" t="s">
        <v>3313</v>
      </c>
      <c r="AE158" s="5">
        <v>-1.55E-2</v>
      </c>
      <c r="AG158" s="1">
        <v>44207</v>
      </c>
      <c r="AH158">
        <v>128.97999999999999</v>
      </c>
      <c r="AI158">
        <v>129.19</v>
      </c>
      <c r="AJ158">
        <v>130.16999999999999</v>
      </c>
      <c r="AK158">
        <v>128.5</v>
      </c>
      <c r="AL158" t="s">
        <v>4497</v>
      </c>
      <c r="AM158" s="5">
        <v>-2.3199999999999998E-2</v>
      </c>
      <c r="AO158" s="1">
        <v>44207</v>
      </c>
      <c r="AP158">
        <v>811.19</v>
      </c>
      <c r="AQ158">
        <v>849.4</v>
      </c>
      <c r="AR158">
        <v>854.43</v>
      </c>
      <c r="AS158">
        <v>803.62</v>
      </c>
      <c r="AT158" t="s">
        <v>5617</v>
      </c>
      <c r="AU158" s="5">
        <v>-7.8200000000000006E-2</v>
      </c>
    </row>
    <row r="159" spans="1:47" x14ac:dyDescent="0.25">
      <c r="A159" s="1">
        <v>44275</v>
      </c>
      <c r="B159" s="4">
        <v>58087</v>
      </c>
      <c r="C159" s="4">
        <v>58074</v>
      </c>
      <c r="D159" s="4">
        <v>59421</v>
      </c>
      <c r="E159" s="4">
        <v>58074</v>
      </c>
      <c r="F159" t="s">
        <v>153</v>
      </c>
      <c r="G159" s="5">
        <v>2.0000000000000001E-4</v>
      </c>
      <c r="I159" s="1">
        <v>44275</v>
      </c>
      <c r="J159" s="4">
        <v>1804.6</v>
      </c>
      <c r="K159" s="4">
        <v>1810</v>
      </c>
      <c r="L159" s="4">
        <v>1858</v>
      </c>
      <c r="M159" s="4">
        <v>1804.6</v>
      </c>
      <c r="N159" t="s">
        <v>1558</v>
      </c>
      <c r="O159" s="5">
        <v>-3.0000000000000001E-3</v>
      </c>
      <c r="Q159" s="1">
        <v>44204</v>
      </c>
      <c r="R159" s="4">
        <v>3824.68</v>
      </c>
      <c r="S159" s="4">
        <v>3815.05</v>
      </c>
      <c r="T159" s="4">
        <v>3826.69</v>
      </c>
      <c r="U159" s="4">
        <v>3783.6</v>
      </c>
      <c r="V159" t="s">
        <v>2709</v>
      </c>
      <c r="W159" s="5">
        <v>5.4999999999999997E-3</v>
      </c>
      <c r="Y159" s="1">
        <v>44204</v>
      </c>
      <c r="Z159" s="4">
        <v>13105.2</v>
      </c>
      <c r="AA159" s="4">
        <v>13037.24</v>
      </c>
      <c r="AB159" s="4">
        <v>13113.09</v>
      </c>
      <c r="AC159" s="4">
        <v>12939.73</v>
      </c>
      <c r="AD159" t="s">
        <v>3314</v>
      </c>
      <c r="AE159" s="5">
        <v>1.2800000000000001E-2</v>
      </c>
      <c r="AG159" s="1">
        <v>44204</v>
      </c>
      <c r="AH159">
        <v>132.05000000000001</v>
      </c>
      <c r="AI159">
        <v>132.43</v>
      </c>
      <c r="AJ159">
        <v>132.63</v>
      </c>
      <c r="AK159">
        <v>130.22999999999999</v>
      </c>
      <c r="AL159" t="s">
        <v>4498</v>
      </c>
      <c r="AM159" s="5">
        <v>8.6E-3</v>
      </c>
      <c r="AO159" s="1">
        <v>44204</v>
      </c>
      <c r="AP159">
        <v>880.02</v>
      </c>
      <c r="AQ159">
        <v>856</v>
      </c>
      <c r="AR159">
        <v>884.49</v>
      </c>
      <c r="AS159">
        <v>838.39</v>
      </c>
      <c r="AT159" t="s">
        <v>5618</v>
      </c>
      <c r="AU159" s="5">
        <v>7.8399999999999997E-2</v>
      </c>
    </row>
    <row r="160" spans="1:47" x14ac:dyDescent="0.25">
      <c r="A160" s="1">
        <v>44274</v>
      </c>
      <c r="B160" s="4">
        <v>58074</v>
      </c>
      <c r="C160" s="4">
        <v>57640</v>
      </c>
      <c r="D160" s="4">
        <v>58961</v>
      </c>
      <c r="E160" s="4">
        <v>57030</v>
      </c>
      <c r="F160" t="s">
        <v>154</v>
      </c>
      <c r="G160" s="5">
        <v>7.4999999999999997E-3</v>
      </c>
      <c r="I160" s="1">
        <v>44274</v>
      </c>
      <c r="J160" s="4">
        <v>1810</v>
      </c>
      <c r="K160" s="4">
        <v>1775.3</v>
      </c>
      <c r="L160" s="4">
        <v>1826.1</v>
      </c>
      <c r="M160" s="4">
        <v>1765.7</v>
      </c>
      <c r="N160" t="s">
        <v>1559</v>
      </c>
      <c r="O160" s="5">
        <v>1.95E-2</v>
      </c>
      <c r="Q160" s="1">
        <v>44203</v>
      </c>
      <c r="R160" s="4">
        <v>3803.79</v>
      </c>
      <c r="S160" s="4">
        <v>3764.71</v>
      </c>
      <c r="T160" s="4">
        <v>3811.55</v>
      </c>
      <c r="U160" s="4">
        <v>3764.71</v>
      </c>
      <c r="V160" t="s">
        <v>2709</v>
      </c>
      <c r="W160" s="5">
        <v>1.4800000000000001E-2</v>
      </c>
      <c r="Y160" s="1">
        <v>44203</v>
      </c>
      <c r="Z160" s="4">
        <v>12939.57</v>
      </c>
      <c r="AA160" s="4">
        <v>12745.41</v>
      </c>
      <c r="AB160" s="4">
        <v>12966.68</v>
      </c>
      <c r="AC160" s="4">
        <v>12744.82</v>
      </c>
      <c r="AD160" t="s">
        <v>3315</v>
      </c>
      <c r="AE160" s="5">
        <v>2.5100000000000001E-2</v>
      </c>
      <c r="AG160" s="1">
        <v>44203</v>
      </c>
      <c r="AH160">
        <v>130.91999999999999</v>
      </c>
      <c r="AI160">
        <v>128.36000000000001</v>
      </c>
      <c r="AJ160">
        <v>131.63</v>
      </c>
      <c r="AK160">
        <v>127.86</v>
      </c>
      <c r="AL160" t="s">
        <v>4499</v>
      </c>
      <c r="AM160" s="5">
        <v>3.4099999999999998E-2</v>
      </c>
      <c r="AO160" s="1">
        <v>44203</v>
      </c>
      <c r="AP160">
        <v>816.04</v>
      </c>
      <c r="AQ160">
        <v>777.63</v>
      </c>
      <c r="AR160">
        <v>816.99</v>
      </c>
      <c r="AS160">
        <v>775.2</v>
      </c>
      <c r="AT160" t="s">
        <v>5619</v>
      </c>
      <c r="AU160" s="5">
        <v>7.9399999999999998E-2</v>
      </c>
    </row>
    <row r="161" spans="1:47" x14ac:dyDescent="0.25">
      <c r="A161" s="1">
        <v>44273</v>
      </c>
      <c r="B161" s="4">
        <v>57640</v>
      </c>
      <c r="C161" s="4">
        <v>58870</v>
      </c>
      <c r="D161" s="4">
        <v>59799</v>
      </c>
      <c r="E161" s="4">
        <v>57580</v>
      </c>
      <c r="F161" t="s">
        <v>117</v>
      </c>
      <c r="G161" s="5">
        <v>-2.0899999999999998E-2</v>
      </c>
      <c r="I161" s="1">
        <v>44273</v>
      </c>
      <c r="J161" s="4">
        <v>1775.3</v>
      </c>
      <c r="K161" s="4">
        <v>1820.9</v>
      </c>
      <c r="L161" s="4">
        <v>1840.1</v>
      </c>
      <c r="M161" s="4">
        <v>1774.1</v>
      </c>
      <c r="N161" t="s">
        <v>1560</v>
      </c>
      <c r="O161" s="5">
        <v>-2.5000000000000001E-2</v>
      </c>
      <c r="Q161" s="1">
        <v>44202</v>
      </c>
      <c r="R161" s="4">
        <v>3748.14</v>
      </c>
      <c r="S161" s="4">
        <v>3712.2</v>
      </c>
      <c r="T161" s="4">
        <v>3783.04</v>
      </c>
      <c r="U161" s="4">
        <v>3705.34</v>
      </c>
      <c r="V161" t="s">
        <v>2709</v>
      </c>
      <c r="W161" s="5">
        <v>5.7000000000000002E-3</v>
      </c>
      <c r="Y161" s="1">
        <v>44202</v>
      </c>
      <c r="Z161" s="4">
        <v>12623.35</v>
      </c>
      <c r="AA161" s="4">
        <v>12601.26</v>
      </c>
      <c r="AB161" s="4">
        <v>12803.29</v>
      </c>
      <c r="AC161" s="4">
        <v>12569.42</v>
      </c>
      <c r="AD161" t="s">
        <v>3316</v>
      </c>
      <c r="AE161" s="5">
        <v>-1.4E-2</v>
      </c>
      <c r="AG161" s="1">
        <v>44202</v>
      </c>
      <c r="AH161">
        <v>126.6</v>
      </c>
      <c r="AI161">
        <v>127.72</v>
      </c>
      <c r="AJ161">
        <v>131.05000000000001</v>
      </c>
      <c r="AK161">
        <v>126.38</v>
      </c>
      <c r="AL161" t="s">
        <v>3369</v>
      </c>
      <c r="AM161" s="5">
        <v>-3.3700000000000001E-2</v>
      </c>
      <c r="AO161" s="1">
        <v>44202</v>
      </c>
      <c r="AP161">
        <v>755.98</v>
      </c>
      <c r="AQ161">
        <v>758.49</v>
      </c>
      <c r="AR161">
        <v>774</v>
      </c>
      <c r="AS161">
        <v>749.1</v>
      </c>
      <c r="AT161" t="s">
        <v>5620</v>
      </c>
      <c r="AU161" s="5">
        <v>2.8400000000000002E-2</v>
      </c>
    </row>
    <row r="162" spans="1:47" x14ac:dyDescent="0.25">
      <c r="A162" s="1">
        <v>44272</v>
      </c>
      <c r="B162" s="4">
        <v>58870</v>
      </c>
      <c r="C162" s="4">
        <v>56924</v>
      </c>
      <c r="D162" s="4">
        <v>58870</v>
      </c>
      <c r="E162" s="4">
        <v>54576</v>
      </c>
      <c r="F162" t="s">
        <v>155</v>
      </c>
      <c r="G162" s="5">
        <v>3.4200000000000001E-2</v>
      </c>
      <c r="I162" s="1">
        <v>44272</v>
      </c>
      <c r="J162" s="4">
        <v>1820.9</v>
      </c>
      <c r="K162" s="4">
        <v>1805.7</v>
      </c>
      <c r="L162" s="4">
        <v>1824.7</v>
      </c>
      <c r="M162" s="4">
        <v>1749.8</v>
      </c>
      <c r="N162" t="s">
        <v>1561</v>
      </c>
      <c r="O162" s="5">
        <v>8.3999999999999995E-3</v>
      </c>
      <c r="Q162" s="1">
        <v>44201</v>
      </c>
      <c r="R162" s="4">
        <v>3726.86</v>
      </c>
      <c r="S162" s="4">
        <v>3698.02</v>
      </c>
      <c r="T162" s="4">
        <v>3737.83</v>
      </c>
      <c r="U162" s="4">
        <v>3695.07</v>
      </c>
      <c r="V162" t="s">
        <v>2709</v>
      </c>
      <c r="W162" s="5">
        <v>7.1000000000000004E-3</v>
      </c>
      <c r="Y162" s="1">
        <v>44201</v>
      </c>
      <c r="Z162" s="4">
        <v>12802.38</v>
      </c>
      <c r="AA162" s="4">
        <v>12663.13</v>
      </c>
      <c r="AB162" s="4">
        <v>12809.67</v>
      </c>
      <c r="AC162" s="4">
        <v>12663.13</v>
      </c>
      <c r="AD162" t="s">
        <v>3317</v>
      </c>
      <c r="AE162" s="5">
        <v>8.5000000000000006E-3</v>
      </c>
      <c r="AG162" s="1">
        <v>44201</v>
      </c>
      <c r="AH162">
        <v>131.01</v>
      </c>
      <c r="AI162">
        <v>128.88999999999999</v>
      </c>
      <c r="AJ162">
        <v>131.74</v>
      </c>
      <c r="AK162">
        <v>128.43</v>
      </c>
      <c r="AL162" t="s">
        <v>4500</v>
      </c>
      <c r="AM162" s="5">
        <v>1.24E-2</v>
      </c>
      <c r="AO162" s="1">
        <v>44201</v>
      </c>
      <c r="AP162">
        <v>735.11</v>
      </c>
      <c r="AQ162">
        <v>723.66</v>
      </c>
      <c r="AR162">
        <v>740.84</v>
      </c>
      <c r="AS162">
        <v>719.2</v>
      </c>
      <c r="AT162" t="s">
        <v>5621</v>
      </c>
      <c r="AU162" s="5">
        <v>7.3000000000000001E-3</v>
      </c>
    </row>
    <row r="163" spans="1:47" x14ac:dyDescent="0.25">
      <c r="A163" s="1">
        <v>44271</v>
      </c>
      <c r="B163" s="4">
        <v>56924</v>
      </c>
      <c r="C163" s="4">
        <v>55644</v>
      </c>
      <c r="D163" s="4">
        <v>56924</v>
      </c>
      <c r="E163" s="4">
        <v>54049</v>
      </c>
      <c r="F163" t="s">
        <v>156</v>
      </c>
      <c r="G163" s="5">
        <v>2.3E-2</v>
      </c>
      <c r="I163" s="1">
        <v>44271</v>
      </c>
      <c r="J163" s="4">
        <v>1805.7</v>
      </c>
      <c r="K163" s="4">
        <v>1795.8</v>
      </c>
      <c r="L163" s="4">
        <v>1805.7</v>
      </c>
      <c r="M163" s="4">
        <v>1746.8</v>
      </c>
      <c r="N163" t="s">
        <v>1562</v>
      </c>
      <c r="O163" s="5">
        <v>5.4999999999999997E-3</v>
      </c>
      <c r="Q163" s="1">
        <v>44200</v>
      </c>
      <c r="R163" s="4">
        <v>3700.65</v>
      </c>
      <c r="S163" s="4">
        <v>3764.61</v>
      </c>
      <c r="T163" s="4">
        <v>3769.99</v>
      </c>
      <c r="U163" s="4">
        <v>3662.71</v>
      </c>
      <c r="V163" t="s">
        <v>2709</v>
      </c>
      <c r="W163" s="5">
        <v>-1.4800000000000001E-2</v>
      </c>
      <c r="Y163" s="1">
        <v>44200</v>
      </c>
      <c r="Z163" s="4">
        <v>12694.67</v>
      </c>
      <c r="AA163" s="4">
        <v>12950.22</v>
      </c>
      <c r="AB163" s="4">
        <v>12950.22</v>
      </c>
      <c r="AC163" s="4">
        <v>12537.42</v>
      </c>
      <c r="AD163" t="s">
        <v>3318</v>
      </c>
      <c r="AE163" s="5">
        <v>-1.4999999999999999E-2</v>
      </c>
      <c r="AG163" s="1">
        <v>44200</v>
      </c>
      <c r="AH163">
        <v>129.41</v>
      </c>
      <c r="AI163">
        <v>133.52000000000001</v>
      </c>
      <c r="AJ163">
        <v>133.61000000000001</v>
      </c>
      <c r="AK163">
        <v>126.76</v>
      </c>
      <c r="AL163" t="s">
        <v>4501</v>
      </c>
      <c r="AM163" s="5">
        <v>-2.47E-2</v>
      </c>
      <c r="AO163" s="1">
        <v>44200</v>
      </c>
      <c r="AP163">
        <v>729.77</v>
      </c>
      <c r="AQ163">
        <v>719.46</v>
      </c>
      <c r="AR163">
        <v>744.49</v>
      </c>
      <c r="AS163">
        <v>717.19</v>
      </c>
      <c r="AT163" t="s">
        <v>5622</v>
      </c>
      <c r="AU163" s="5">
        <v>3.4200000000000001E-2</v>
      </c>
    </row>
    <row r="164" spans="1:47" x14ac:dyDescent="0.25">
      <c r="A164" s="1">
        <v>44270</v>
      </c>
      <c r="B164" s="4">
        <v>55644</v>
      </c>
      <c r="C164" s="4">
        <v>59005</v>
      </c>
      <c r="D164" s="4">
        <v>60141.1</v>
      </c>
      <c r="E164" s="4">
        <v>55644</v>
      </c>
      <c r="F164" t="s">
        <v>157</v>
      </c>
      <c r="G164" s="5">
        <v>-5.7000000000000002E-2</v>
      </c>
      <c r="I164" s="1">
        <v>44270</v>
      </c>
      <c r="J164" s="4">
        <v>1795.8</v>
      </c>
      <c r="K164" s="4">
        <v>1847</v>
      </c>
      <c r="L164" s="4">
        <v>1885.5</v>
      </c>
      <c r="M164" s="4">
        <v>1768.8</v>
      </c>
      <c r="N164" t="s">
        <v>1563</v>
      </c>
      <c r="O164" s="5">
        <v>-2.7699999999999999E-2</v>
      </c>
      <c r="Q164" s="1">
        <v>44196</v>
      </c>
      <c r="R164" s="4">
        <v>3756.07</v>
      </c>
      <c r="S164" s="4">
        <v>3733.27</v>
      </c>
      <c r="T164" s="4">
        <v>3760.2</v>
      </c>
      <c r="U164" s="4">
        <v>3726.88</v>
      </c>
      <c r="V164" t="s">
        <v>2709</v>
      </c>
      <c r="W164" s="5">
        <v>6.4000000000000003E-3</v>
      </c>
      <c r="Y164" s="1">
        <v>44196</v>
      </c>
      <c r="Z164" s="4">
        <v>12888.28</v>
      </c>
      <c r="AA164" s="4">
        <v>12852.96</v>
      </c>
      <c r="AB164" s="4">
        <v>12904.09</v>
      </c>
      <c r="AC164" s="4">
        <v>12804.75</v>
      </c>
      <c r="AD164" t="s">
        <v>3319</v>
      </c>
      <c r="AE164" s="5">
        <v>3.3E-3</v>
      </c>
      <c r="AG164" s="1">
        <v>44196</v>
      </c>
      <c r="AH164">
        <v>132.69</v>
      </c>
      <c r="AI164">
        <v>134.08000000000001</v>
      </c>
      <c r="AJ164">
        <v>134.74</v>
      </c>
      <c r="AK164">
        <v>131.72</v>
      </c>
      <c r="AL164" t="s">
        <v>4502</v>
      </c>
      <c r="AM164" s="5">
        <v>-7.7000000000000002E-3</v>
      </c>
      <c r="AO164" s="1">
        <v>44196</v>
      </c>
      <c r="AP164">
        <v>705.67</v>
      </c>
      <c r="AQ164">
        <v>699.99</v>
      </c>
      <c r="AR164">
        <v>718.72</v>
      </c>
      <c r="AS164">
        <v>691.12</v>
      </c>
      <c r="AT164" t="s">
        <v>5623</v>
      </c>
      <c r="AU164" s="5">
        <v>1.5699999999999999E-2</v>
      </c>
    </row>
    <row r="165" spans="1:47" x14ac:dyDescent="0.25">
      <c r="A165" s="1">
        <v>44269</v>
      </c>
      <c r="B165" s="4">
        <v>59005</v>
      </c>
      <c r="C165" s="4">
        <v>61207</v>
      </c>
      <c r="D165" s="4">
        <v>61468</v>
      </c>
      <c r="E165" s="4">
        <v>59005</v>
      </c>
      <c r="F165" t="s">
        <v>158</v>
      </c>
      <c r="G165" s="5">
        <v>-3.5999999999999997E-2</v>
      </c>
      <c r="I165" s="1">
        <v>44269</v>
      </c>
      <c r="J165" s="4">
        <v>1847</v>
      </c>
      <c r="K165" s="4">
        <v>1922.1</v>
      </c>
      <c r="L165" s="4">
        <v>1929.1</v>
      </c>
      <c r="M165" s="4">
        <v>1847</v>
      </c>
      <c r="N165" t="s">
        <v>1564</v>
      </c>
      <c r="O165" s="5">
        <v>-3.9100000000000003E-2</v>
      </c>
      <c r="Q165" s="1">
        <v>44195</v>
      </c>
      <c r="R165" s="4">
        <v>3732.04</v>
      </c>
      <c r="S165" s="4">
        <v>3736.19</v>
      </c>
      <c r="T165" s="4">
        <v>3744.63</v>
      </c>
      <c r="U165" s="4">
        <v>3730.21</v>
      </c>
      <c r="V165" t="s">
        <v>2709</v>
      </c>
      <c r="W165" s="5">
        <v>1.2999999999999999E-3</v>
      </c>
      <c r="Y165" s="1">
        <v>44195</v>
      </c>
      <c r="Z165" s="4">
        <v>12845.36</v>
      </c>
      <c r="AA165" s="4">
        <v>12900.03</v>
      </c>
      <c r="AB165" s="4">
        <v>12917.46</v>
      </c>
      <c r="AC165" s="4">
        <v>12828.79</v>
      </c>
      <c r="AD165" t="s">
        <v>3320</v>
      </c>
      <c r="AE165" s="5">
        <v>1E-4</v>
      </c>
      <c r="AG165" s="1">
        <v>44195</v>
      </c>
      <c r="AH165">
        <v>133.72</v>
      </c>
      <c r="AI165">
        <v>135.58000000000001</v>
      </c>
      <c r="AJ165">
        <v>135.99</v>
      </c>
      <c r="AK165">
        <v>133.4</v>
      </c>
      <c r="AL165" t="s">
        <v>4503</v>
      </c>
      <c r="AM165" s="5">
        <v>-8.5000000000000006E-3</v>
      </c>
      <c r="AO165" s="1">
        <v>44195</v>
      </c>
      <c r="AP165">
        <v>694.78</v>
      </c>
      <c r="AQ165">
        <v>672</v>
      </c>
      <c r="AR165">
        <v>696.6</v>
      </c>
      <c r="AS165">
        <v>668.36</v>
      </c>
      <c r="AT165" t="s">
        <v>5624</v>
      </c>
      <c r="AU165" s="5">
        <v>4.3200000000000002E-2</v>
      </c>
    </row>
    <row r="166" spans="1:47" x14ac:dyDescent="0.25">
      <c r="A166" s="1">
        <v>44268</v>
      </c>
      <c r="B166" s="4">
        <v>61207</v>
      </c>
      <c r="C166" s="4">
        <v>57315</v>
      </c>
      <c r="D166" s="4">
        <v>61207</v>
      </c>
      <c r="E166" s="4">
        <v>56488</v>
      </c>
      <c r="F166" t="s">
        <v>159</v>
      </c>
      <c r="G166" s="5">
        <v>6.7900000000000002E-2</v>
      </c>
      <c r="I166" s="1">
        <v>44268</v>
      </c>
      <c r="J166" s="4">
        <v>1922.1</v>
      </c>
      <c r="K166" s="4">
        <v>1768.7</v>
      </c>
      <c r="L166" s="4">
        <v>1934.5</v>
      </c>
      <c r="M166" s="4">
        <v>1750.6</v>
      </c>
      <c r="N166" t="s">
        <v>1565</v>
      </c>
      <c r="O166" s="5">
        <v>8.6699999999999999E-2</v>
      </c>
      <c r="Q166" s="1">
        <v>44194</v>
      </c>
      <c r="R166" s="4">
        <v>3727.04</v>
      </c>
      <c r="S166" s="4">
        <v>3750.01</v>
      </c>
      <c r="T166" s="4">
        <v>3756.12</v>
      </c>
      <c r="U166" s="4">
        <v>3723.31</v>
      </c>
      <c r="V166" t="s">
        <v>2709</v>
      </c>
      <c r="W166" s="5">
        <v>-2.2000000000000001E-3</v>
      </c>
      <c r="Y166" s="1">
        <v>44194</v>
      </c>
      <c r="Z166" s="4">
        <v>12843.49</v>
      </c>
      <c r="AA166" s="4">
        <v>12909.86</v>
      </c>
      <c r="AB166" s="4">
        <v>12925.53</v>
      </c>
      <c r="AC166" s="4">
        <v>12816.59</v>
      </c>
      <c r="AD166" t="s">
        <v>3321</v>
      </c>
      <c r="AE166" s="5">
        <v>4.0000000000000002E-4</v>
      </c>
      <c r="AG166" s="1">
        <v>44194</v>
      </c>
      <c r="AH166">
        <v>134.87</v>
      </c>
      <c r="AI166">
        <v>138.05000000000001</v>
      </c>
      <c r="AJ166">
        <v>138.79</v>
      </c>
      <c r="AK166">
        <v>134.34</v>
      </c>
      <c r="AL166" t="s">
        <v>4504</v>
      </c>
      <c r="AM166" s="5">
        <v>-1.3299999999999999E-2</v>
      </c>
      <c r="AO166" s="1">
        <v>44194</v>
      </c>
      <c r="AP166">
        <v>665.99</v>
      </c>
      <c r="AQ166">
        <v>661</v>
      </c>
      <c r="AR166">
        <v>669.9</v>
      </c>
      <c r="AS166">
        <v>655</v>
      </c>
      <c r="AT166" t="s">
        <v>5625</v>
      </c>
      <c r="AU166" s="5">
        <v>3.5000000000000001E-3</v>
      </c>
    </row>
    <row r="167" spans="1:47" x14ac:dyDescent="0.25">
      <c r="A167" s="1">
        <v>44267</v>
      </c>
      <c r="B167" s="4">
        <v>57315</v>
      </c>
      <c r="C167" s="4">
        <v>57869</v>
      </c>
      <c r="D167" s="4">
        <v>57869</v>
      </c>
      <c r="E167" s="4">
        <v>55946</v>
      </c>
      <c r="F167" t="s">
        <v>160</v>
      </c>
      <c r="G167" s="5">
        <v>-9.5999999999999992E-3</v>
      </c>
      <c r="I167" s="1">
        <v>44267</v>
      </c>
      <c r="J167" s="4">
        <v>1768.7</v>
      </c>
      <c r="K167" s="4">
        <v>1829.9</v>
      </c>
      <c r="L167" s="4">
        <v>1829.9</v>
      </c>
      <c r="M167" s="4">
        <v>1748.1</v>
      </c>
      <c r="N167" t="s">
        <v>1566</v>
      </c>
      <c r="O167" s="5">
        <v>-3.3399999999999999E-2</v>
      </c>
      <c r="Q167" s="1">
        <v>44193</v>
      </c>
      <c r="R167" s="4">
        <v>3735.36</v>
      </c>
      <c r="S167" s="4">
        <v>3723.03</v>
      </c>
      <c r="T167" s="4">
        <v>3740.51</v>
      </c>
      <c r="U167" s="4">
        <v>3723.03</v>
      </c>
      <c r="V167" t="s">
        <v>2709</v>
      </c>
      <c r="W167" s="5">
        <v>8.6999999999999994E-3</v>
      </c>
      <c r="Y167" s="1">
        <v>44193</v>
      </c>
      <c r="Z167" s="4">
        <v>12838.86</v>
      </c>
      <c r="AA167" s="4">
        <v>12813.97</v>
      </c>
      <c r="AB167" s="4">
        <v>12861.91</v>
      </c>
      <c r="AC167" s="4">
        <v>12747.05</v>
      </c>
      <c r="AD167" t="s">
        <v>3322</v>
      </c>
      <c r="AE167" s="5">
        <v>1.01E-2</v>
      </c>
      <c r="AG167" s="1">
        <v>44193</v>
      </c>
      <c r="AH167">
        <v>136.69</v>
      </c>
      <c r="AI167">
        <v>133.99</v>
      </c>
      <c r="AJ167">
        <v>137.34</v>
      </c>
      <c r="AK167">
        <v>133.51</v>
      </c>
      <c r="AL167" t="s">
        <v>4505</v>
      </c>
      <c r="AM167" s="5">
        <v>3.5799999999999998E-2</v>
      </c>
      <c r="AO167" s="1">
        <v>44193</v>
      </c>
      <c r="AP167">
        <v>663.69</v>
      </c>
      <c r="AQ167">
        <v>674.51</v>
      </c>
      <c r="AR167">
        <v>681.4</v>
      </c>
      <c r="AS167">
        <v>660.8</v>
      </c>
      <c r="AT167" t="s">
        <v>5626</v>
      </c>
      <c r="AU167" s="5">
        <v>2.8999999999999998E-3</v>
      </c>
    </row>
    <row r="168" spans="1:47" x14ac:dyDescent="0.25">
      <c r="A168" s="1">
        <v>44266</v>
      </c>
      <c r="B168" s="4">
        <v>57869</v>
      </c>
      <c r="C168" s="4">
        <v>55939</v>
      </c>
      <c r="D168" s="4">
        <v>57921</v>
      </c>
      <c r="E168" s="4">
        <v>54834</v>
      </c>
      <c r="F168" t="s">
        <v>161</v>
      </c>
      <c r="G168" s="5">
        <v>3.4200000000000001E-2</v>
      </c>
      <c r="I168" s="1">
        <v>44266</v>
      </c>
      <c r="J168" s="4">
        <v>1829.9</v>
      </c>
      <c r="K168" s="4">
        <v>1795.5</v>
      </c>
      <c r="L168" s="4">
        <v>1845.4</v>
      </c>
      <c r="M168" s="4">
        <v>1747</v>
      </c>
      <c r="N168" t="s">
        <v>1567</v>
      </c>
      <c r="O168" s="5">
        <v>1.83E-2</v>
      </c>
      <c r="Q168" s="1">
        <v>44189</v>
      </c>
      <c r="R168" s="4">
        <v>3703.06</v>
      </c>
      <c r="S168" s="4">
        <v>3694.03</v>
      </c>
      <c r="T168" s="4">
        <v>3703.82</v>
      </c>
      <c r="U168" s="4">
        <v>3689.32</v>
      </c>
      <c r="V168" t="s">
        <v>2709</v>
      </c>
      <c r="W168" s="5">
        <v>3.5000000000000001E-3</v>
      </c>
      <c r="Y168" s="1">
        <v>44189</v>
      </c>
      <c r="Z168" s="4">
        <v>12711.01</v>
      </c>
      <c r="AA168" s="4">
        <v>12668.2</v>
      </c>
      <c r="AB168" s="4">
        <v>12732.55</v>
      </c>
      <c r="AC168" s="4">
        <v>12665.8</v>
      </c>
      <c r="AD168" t="s">
        <v>3323</v>
      </c>
      <c r="AE168" s="5">
        <v>4.5999999999999999E-3</v>
      </c>
      <c r="AG168" s="1">
        <v>44189</v>
      </c>
      <c r="AH168">
        <v>131.97</v>
      </c>
      <c r="AI168">
        <v>131.32</v>
      </c>
      <c r="AJ168">
        <v>133.46</v>
      </c>
      <c r="AK168">
        <v>131.1</v>
      </c>
      <c r="AL168" t="s">
        <v>4506</v>
      </c>
      <c r="AM168" s="5">
        <v>7.7000000000000002E-3</v>
      </c>
      <c r="AO168" s="1">
        <v>44189</v>
      </c>
      <c r="AP168">
        <v>661.77</v>
      </c>
      <c r="AQ168">
        <v>642.99</v>
      </c>
      <c r="AR168">
        <v>666.09</v>
      </c>
      <c r="AS168">
        <v>641</v>
      </c>
      <c r="AT168" t="s">
        <v>5627</v>
      </c>
      <c r="AU168" s="5">
        <v>2.4400000000000002E-2</v>
      </c>
    </row>
    <row r="169" spans="1:47" x14ac:dyDescent="0.25">
      <c r="A169" s="1">
        <v>44265</v>
      </c>
      <c r="B169" s="4">
        <v>55955.199999999997</v>
      </c>
      <c r="C169" s="4">
        <v>54950</v>
      </c>
      <c r="D169" s="4">
        <v>57033</v>
      </c>
      <c r="E169" s="4">
        <v>53698.7</v>
      </c>
      <c r="F169" t="s">
        <v>162</v>
      </c>
      <c r="G169" s="5">
        <v>1.83E-2</v>
      </c>
      <c r="I169" s="1">
        <v>44265</v>
      </c>
      <c r="J169" s="4">
        <v>1797.1</v>
      </c>
      <c r="K169" s="4">
        <v>1872.4</v>
      </c>
      <c r="L169" s="4">
        <v>1872.4</v>
      </c>
      <c r="M169" s="4">
        <v>1790.9</v>
      </c>
      <c r="N169" t="s">
        <v>1568</v>
      </c>
      <c r="O169" s="5">
        <v>-3.95E-2</v>
      </c>
      <c r="Q169" s="1">
        <v>44188</v>
      </c>
      <c r="R169" s="4">
        <v>3690.01</v>
      </c>
      <c r="S169" s="4">
        <v>3693.42</v>
      </c>
      <c r="T169" s="4">
        <v>3711.24</v>
      </c>
      <c r="U169" s="4">
        <v>3689.28</v>
      </c>
      <c r="V169" t="s">
        <v>2709</v>
      </c>
      <c r="W169" s="5">
        <v>6.9999999999999999E-4</v>
      </c>
      <c r="Y169" s="1">
        <v>44188</v>
      </c>
      <c r="Z169" s="4">
        <v>12653.14</v>
      </c>
      <c r="AA169" s="4">
        <v>12733.75</v>
      </c>
      <c r="AB169" s="4">
        <v>12737.59</v>
      </c>
      <c r="AC169" s="4">
        <v>12649.6</v>
      </c>
      <c r="AD169" t="s">
        <v>3324</v>
      </c>
      <c r="AE169" s="5">
        <v>-5.1000000000000004E-3</v>
      </c>
      <c r="AG169" s="1">
        <v>44188</v>
      </c>
      <c r="AH169">
        <v>130.96</v>
      </c>
      <c r="AI169">
        <v>132.16</v>
      </c>
      <c r="AJ169">
        <v>132.43</v>
      </c>
      <c r="AK169">
        <v>130.78</v>
      </c>
      <c r="AL169" t="s">
        <v>4507</v>
      </c>
      <c r="AM169" s="5">
        <v>-7.0000000000000001E-3</v>
      </c>
      <c r="AO169" s="1">
        <v>44188</v>
      </c>
      <c r="AP169">
        <v>645.98</v>
      </c>
      <c r="AQ169">
        <v>632.20000000000005</v>
      </c>
      <c r="AR169">
        <v>651.5</v>
      </c>
      <c r="AS169">
        <v>622.57000000000005</v>
      </c>
      <c r="AT169" t="s">
        <v>5628</v>
      </c>
      <c r="AU169" s="5">
        <v>8.8000000000000005E-3</v>
      </c>
    </row>
    <row r="170" spans="1:47" x14ac:dyDescent="0.25">
      <c r="A170" s="1">
        <v>44264</v>
      </c>
      <c r="B170" s="4">
        <v>54949.4</v>
      </c>
      <c r="C170" s="4">
        <v>52395</v>
      </c>
      <c r="D170" s="4">
        <v>54949.4</v>
      </c>
      <c r="E170" s="4">
        <v>52395</v>
      </c>
      <c r="F170" t="s">
        <v>163</v>
      </c>
      <c r="G170" s="5">
        <v>4.8800000000000003E-2</v>
      </c>
      <c r="I170" s="1">
        <v>44264</v>
      </c>
      <c r="J170" s="4">
        <v>1871.1</v>
      </c>
      <c r="K170" s="4">
        <v>1832.9</v>
      </c>
      <c r="L170" s="4">
        <v>1871.1</v>
      </c>
      <c r="M170" s="4">
        <v>1818.4</v>
      </c>
      <c r="N170" t="s">
        <v>1569</v>
      </c>
      <c r="O170" s="5">
        <v>2.0799999999999999E-2</v>
      </c>
      <c r="Q170" s="1">
        <v>44187</v>
      </c>
      <c r="R170" s="4">
        <v>3687.26</v>
      </c>
      <c r="S170" s="4">
        <v>3698.08</v>
      </c>
      <c r="T170" s="4">
        <v>3698.26</v>
      </c>
      <c r="U170" s="4">
        <v>3676.16</v>
      </c>
      <c r="V170" t="s">
        <v>2709</v>
      </c>
      <c r="W170" s="5">
        <v>-2.0999999999999999E-3</v>
      </c>
      <c r="Y170" s="1">
        <v>44187</v>
      </c>
      <c r="Z170" s="4">
        <v>12717.56</v>
      </c>
      <c r="AA170" s="4">
        <v>12715.48</v>
      </c>
      <c r="AB170" s="4">
        <v>12761.23</v>
      </c>
      <c r="AC170" s="4">
        <v>12606.42</v>
      </c>
      <c r="AD170" t="s">
        <v>3325</v>
      </c>
      <c r="AE170" s="5">
        <v>2.2000000000000001E-3</v>
      </c>
      <c r="AG170" s="1">
        <v>44187</v>
      </c>
      <c r="AH170">
        <v>131.88</v>
      </c>
      <c r="AI170">
        <v>131.61000000000001</v>
      </c>
      <c r="AJ170">
        <v>134.4</v>
      </c>
      <c r="AK170">
        <v>129.65</v>
      </c>
      <c r="AL170" t="s">
        <v>4508</v>
      </c>
      <c r="AM170" s="5">
        <v>2.8500000000000001E-2</v>
      </c>
      <c r="AO170" s="1">
        <v>44187</v>
      </c>
      <c r="AP170">
        <v>640.34</v>
      </c>
      <c r="AQ170">
        <v>648</v>
      </c>
      <c r="AR170">
        <v>649.88</v>
      </c>
      <c r="AS170">
        <v>614.23</v>
      </c>
      <c r="AT170" t="s">
        <v>5629</v>
      </c>
      <c r="AU170" s="5">
        <v>-1.46E-2</v>
      </c>
    </row>
    <row r="171" spans="1:47" x14ac:dyDescent="0.25">
      <c r="A171" s="1">
        <v>44263</v>
      </c>
      <c r="B171" s="4">
        <v>52395</v>
      </c>
      <c r="C171" s="4">
        <v>51031.199999999997</v>
      </c>
      <c r="D171" s="4">
        <v>52395</v>
      </c>
      <c r="E171" s="4">
        <v>49821</v>
      </c>
      <c r="F171" t="s">
        <v>141</v>
      </c>
      <c r="G171" s="5">
        <v>2.6700000000000002E-2</v>
      </c>
      <c r="I171" s="1">
        <v>44263</v>
      </c>
      <c r="J171" s="4">
        <v>1832.9</v>
      </c>
      <c r="K171" s="4">
        <v>1727.9</v>
      </c>
      <c r="L171" s="4">
        <v>1836.01</v>
      </c>
      <c r="M171" s="4">
        <v>1679.9</v>
      </c>
      <c r="N171" t="s">
        <v>1570</v>
      </c>
      <c r="O171" s="5">
        <v>6.08E-2</v>
      </c>
      <c r="Q171" s="1">
        <v>44186</v>
      </c>
      <c r="R171" s="4">
        <v>3694.92</v>
      </c>
      <c r="S171" s="4">
        <v>3684.28</v>
      </c>
      <c r="T171" s="4">
        <v>3702.9</v>
      </c>
      <c r="U171" s="4">
        <v>3636.48</v>
      </c>
      <c r="V171" t="s">
        <v>2709</v>
      </c>
      <c r="W171" s="5">
        <v>-3.8999999999999998E-3</v>
      </c>
      <c r="Y171" s="1">
        <v>44186</v>
      </c>
      <c r="Z171" s="4">
        <v>12690.26</v>
      </c>
      <c r="AA171" s="4">
        <v>12575.6</v>
      </c>
      <c r="AB171" s="4">
        <v>12706.44</v>
      </c>
      <c r="AC171" s="4">
        <v>12474.03</v>
      </c>
      <c r="AD171" t="s">
        <v>3326</v>
      </c>
      <c r="AE171" s="5">
        <v>-3.8E-3</v>
      </c>
      <c r="AG171" s="1">
        <v>44186</v>
      </c>
      <c r="AH171">
        <v>128.22999999999999</v>
      </c>
      <c r="AI171">
        <v>125.02</v>
      </c>
      <c r="AJ171">
        <v>128.31</v>
      </c>
      <c r="AK171">
        <v>123.45</v>
      </c>
      <c r="AL171" t="s">
        <v>4509</v>
      </c>
      <c r="AM171" s="5">
        <v>1.24E-2</v>
      </c>
      <c r="AO171" s="1">
        <v>44186</v>
      </c>
      <c r="AP171">
        <v>649.86</v>
      </c>
      <c r="AQ171">
        <v>666.24</v>
      </c>
      <c r="AR171">
        <v>668.5</v>
      </c>
      <c r="AS171">
        <v>646.07000000000005</v>
      </c>
      <c r="AT171" t="s">
        <v>5630</v>
      </c>
      <c r="AU171" s="5">
        <v>-6.4899999999999999E-2</v>
      </c>
    </row>
    <row r="172" spans="1:47" x14ac:dyDescent="0.25">
      <c r="A172" s="1">
        <v>44262</v>
      </c>
      <c r="B172" s="4">
        <v>51031.199999999997</v>
      </c>
      <c r="C172" s="4">
        <v>48895</v>
      </c>
      <c r="D172" s="4">
        <v>51031.199999999997</v>
      </c>
      <c r="E172" s="4">
        <v>48895</v>
      </c>
      <c r="F172" t="s">
        <v>164</v>
      </c>
      <c r="G172" s="5">
        <v>4.3700000000000003E-2</v>
      </c>
      <c r="I172" s="1">
        <v>44262</v>
      </c>
      <c r="J172" s="4">
        <v>1727.9</v>
      </c>
      <c r="K172" s="4">
        <v>1651.2</v>
      </c>
      <c r="L172" s="4">
        <v>1727.9</v>
      </c>
      <c r="M172" s="4">
        <v>1642.9</v>
      </c>
      <c r="N172" t="s">
        <v>1571</v>
      </c>
      <c r="O172" s="5">
        <v>4.65E-2</v>
      </c>
      <c r="Q172" s="1">
        <v>44183</v>
      </c>
      <c r="R172" s="4">
        <v>3709.41</v>
      </c>
      <c r="S172" s="4">
        <v>3722.39</v>
      </c>
      <c r="T172" s="4">
        <v>3726.7</v>
      </c>
      <c r="U172" s="4">
        <v>3685.84</v>
      </c>
      <c r="V172" t="s">
        <v>2709</v>
      </c>
      <c r="W172" s="5">
        <v>-3.5000000000000001E-3</v>
      </c>
      <c r="Y172" s="1">
        <v>44183</v>
      </c>
      <c r="Z172" s="4">
        <v>12738.18</v>
      </c>
      <c r="AA172" s="4">
        <v>12786.92</v>
      </c>
      <c r="AB172" s="4">
        <v>12793.47</v>
      </c>
      <c r="AC172" s="4">
        <v>12611.22</v>
      </c>
      <c r="AD172" t="s">
        <v>3327</v>
      </c>
      <c r="AE172" s="5">
        <v>-1.1000000000000001E-3</v>
      </c>
      <c r="AG172" s="1">
        <v>44183</v>
      </c>
      <c r="AH172">
        <v>126.65</v>
      </c>
      <c r="AI172">
        <v>128.96</v>
      </c>
      <c r="AJ172">
        <v>129.1</v>
      </c>
      <c r="AK172">
        <v>126.12</v>
      </c>
      <c r="AL172" t="s">
        <v>4510</v>
      </c>
      <c r="AM172" s="5">
        <v>-1.5900000000000001E-2</v>
      </c>
      <c r="AO172" s="1">
        <v>44183</v>
      </c>
      <c r="AP172">
        <v>695</v>
      </c>
      <c r="AQ172">
        <v>668.9</v>
      </c>
      <c r="AR172">
        <v>695</v>
      </c>
      <c r="AS172">
        <v>628.54</v>
      </c>
      <c r="AT172" t="s">
        <v>5631</v>
      </c>
      <c r="AU172" s="5">
        <v>5.96E-2</v>
      </c>
    </row>
    <row r="173" spans="1:47" x14ac:dyDescent="0.25">
      <c r="A173" s="1">
        <v>44261</v>
      </c>
      <c r="B173" s="4">
        <v>48895</v>
      </c>
      <c r="C173" s="4">
        <v>48811</v>
      </c>
      <c r="D173" s="4">
        <v>49043.1</v>
      </c>
      <c r="E173" s="4">
        <v>47515.4</v>
      </c>
      <c r="F173" t="s">
        <v>145</v>
      </c>
      <c r="G173" s="5">
        <v>1.6999999999999999E-3</v>
      </c>
      <c r="I173" s="1">
        <v>44261</v>
      </c>
      <c r="J173" s="4">
        <v>1651.2</v>
      </c>
      <c r="K173" s="4">
        <v>1531.6</v>
      </c>
      <c r="L173" s="4">
        <v>1662.1</v>
      </c>
      <c r="M173" s="4">
        <v>1528.5</v>
      </c>
      <c r="N173" t="s">
        <v>1572</v>
      </c>
      <c r="O173" s="5">
        <v>7.8100000000000003E-2</v>
      </c>
      <c r="Q173" s="1">
        <v>44182</v>
      </c>
      <c r="R173" s="4">
        <v>3722.48</v>
      </c>
      <c r="S173" s="4">
        <v>3713.65</v>
      </c>
      <c r="T173" s="4">
        <v>3725.12</v>
      </c>
      <c r="U173" s="4">
        <v>3710.87</v>
      </c>
      <c r="V173" t="s">
        <v>2709</v>
      </c>
      <c r="W173" s="5">
        <v>5.7999999999999996E-3</v>
      </c>
      <c r="Y173" s="1">
        <v>44182</v>
      </c>
      <c r="Z173" s="4">
        <v>12752.06</v>
      </c>
      <c r="AA173" s="4">
        <v>12741.64</v>
      </c>
      <c r="AB173" s="4">
        <v>12760.97</v>
      </c>
      <c r="AC173" s="4">
        <v>12685.98</v>
      </c>
      <c r="AD173" t="s">
        <v>3328</v>
      </c>
      <c r="AE173" s="5">
        <v>6.6E-3</v>
      </c>
      <c r="AG173" s="1">
        <v>44182</v>
      </c>
      <c r="AH173">
        <v>128.69999999999999</v>
      </c>
      <c r="AI173">
        <v>128.9</v>
      </c>
      <c r="AJ173">
        <v>129.58000000000001</v>
      </c>
      <c r="AK173">
        <v>128.04</v>
      </c>
      <c r="AL173" t="s">
        <v>4511</v>
      </c>
      <c r="AM173" s="5">
        <v>7.0000000000000001E-3</v>
      </c>
      <c r="AO173" s="1">
        <v>44182</v>
      </c>
      <c r="AP173">
        <v>655.9</v>
      </c>
      <c r="AQ173">
        <v>628.19000000000005</v>
      </c>
      <c r="AR173">
        <v>658.82</v>
      </c>
      <c r="AS173">
        <v>619.5</v>
      </c>
      <c r="AT173" t="s">
        <v>5632</v>
      </c>
      <c r="AU173" s="5">
        <v>5.3199999999999997E-2</v>
      </c>
    </row>
    <row r="174" spans="1:47" x14ac:dyDescent="0.25">
      <c r="A174" s="1">
        <v>44260</v>
      </c>
      <c r="B174" s="4">
        <v>48811</v>
      </c>
      <c r="C174" s="4">
        <v>48368</v>
      </c>
      <c r="D174" s="4">
        <v>49277</v>
      </c>
      <c r="E174" s="4">
        <v>46662</v>
      </c>
      <c r="F174" t="s">
        <v>165</v>
      </c>
      <c r="G174" s="5">
        <v>9.1999999999999998E-3</v>
      </c>
      <c r="I174" s="1">
        <v>44260</v>
      </c>
      <c r="J174" s="4">
        <v>1531.6</v>
      </c>
      <c r="K174" s="4">
        <v>1539.6</v>
      </c>
      <c r="L174" s="4">
        <v>1546.3</v>
      </c>
      <c r="M174" s="4">
        <v>1457.3</v>
      </c>
      <c r="N174" t="s">
        <v>1573</v>
      </c>
      <c r="O174" s="5">
        <v>-5.1999999999999998E-3</v>
      </c>
      <c r="Q174" s="1">
        <v>44181</v>
      </c>
      <c r="R174" s="4">
        <v>3701.17</v>
      </c>
      <c r="S174" s="4">
        <v>3696.25</v>
      </c>
      <c r="T174" s="4">
        <v>3711.27</v>
      </c>
      <c r="U174" s="4">
        <v>3688.57</v>
      </c>
      <c r="V174" t="s">
        <v>2709</v>
      </c>
      <c r="W174" s="5">
        <v>1.8E-3</v>
      </c>
      <c r="Y174" s="1">
        <v>44181</v>
      </c>
      <c r="Z174" s="4">
        <v>12668.16</v>
      </c>
      <c r="AA174" s="4">
        <v>12607.87</v>
      </c>
      <c r="AB174" s="4">
        <v>12698.11</v>
      </c>
      <c r="AC174" s="4">
        <v>12568.71</v>
      </c>
      <c r="AD174" t="s">
        <v>3329</v>
      </c>
      <c r="AE174" s="5">
        <v>5.7000000000000002E-3</v>
      </c>
      <c r="AG174" s="1">
        <v>44181</v>
      </c>
      <c r="AH174">
        <v>127.81</v>
      </c>
      <c r="AI174">
        <v>127.41</v>
      </c>
      <c r="AJ174">
        <v>128.37</v>
      </c>
      <c r="AK174">
        <v>126.56</v>
      </c>
      <c r="AL174" t="s">
        <v>4512</v>
      </c>
      <c r="AM174" s="5">
        <v>-5.0000000000000001E-4</v>
      </c>
      <c r="AO174" s="1">
        <v>44181</v>
      </c>
      <c r="AP174">
        <v>622.77</v>
      </c>
      <c r="AQ174">
        <v>628.23</v>
      </c>
      <c r="AR174">
        <v>632.5</v>
      </c>
      <c r="AS174">
        <v>605</v>
      </c>
      <c r="AT174" t="s">
        <v>5633</v>
      </c>
      <c r="AU174" s="5">
        <v>-1.6500000000000001E-2</v>
      </c>
    </row>
    <row r="175" spans="1:47" x14ac:dyDescent="0.25">
      <c r="A175" s="1">
        <v>44259</v>
      </c>
      <c r="B175" s="4">
        <v>48368</v>
      </c>
      <c r="C175" s="4">
        <v>50425</v>
      </c>
      <c r="D175" s="4">
        <v>51556</v>
      </c>
      <c r="E175" s="4">
        <v>48059</v>
      </c>
      <c r="F175" t="s">
        <v>160</v>
      </c>
      <c r="G175" s="5">
        <v>-4.0800000000000003E-2</v>
      </c>
      <c r="I175" s="1">
        <v>44259</v>
      </c>
      <c r="J175" s="4">
        <v>1539.6</v>
      </c>
      <c r="K175" s="4">
        <v>1570</v>
      </c>
      <c r="L175" s="4">
        <v>1617.2</v>
      </c>
      <c r="M175" s="4">
        <v>1526.18</v>
      </c>
      <c r="N175" t="s">
        <v>1574</v>
      </c>
      <c r="O175" s="5">
        <v>-1.9400000000000001E-2</v>
      </c>
      <c r="Q175" s="1">
        <v>44180</v>
      </c>
      <c r="R175" s="4">
        <v>3694.62</v>
      </c>
      <c r="S175" s="4">
        <v>3666.41</v>
      </c>
      <c r="T175" s="4">
        <v>3695.29</v>
      </c>
      <c r="U175" s="4">
        <v>3659.62</v>
      </c>
      <c r="V175" t="s">
        <v>2709</v>
      </c>
      <c r="W175" s="5">
        <v>1.29E-2</v>
      </c>
      <c r="Y175" s="1">
        <v>44180</v>
      </c>
      <c r="Z175" s="4">
        <v>12595.92</v>
      </c>
      <c r="AA175" s="4">
        <v>12565.28</v>
      </c>
      <c r="AB175" s="4">
        <v>12596.84</v>
      </c>
      <c r="AC175" s="4">
        <v>12467.57</v>
      </c>
      <c r="AD175" t="s">
        <v>3330</v>
      </c>
      <c r="AE175" s="5">
        <v>1.0699999999999999E-2</v>
      </c>
      <c r="AG175" s="1">
        <v>44180</v>
      </c>
      <c r="AH175">
        <v>127.88</v>
      </c>
      <c r="AI175">
        <v>124.34</v>
      </c>
      <c r="AJ175">
        <v>127.9</v>
      </c>
      <c r="AK175">
        <v>124.13</v>
      </c>
      <c r="AL175" t="s">
        <v>4513</v>
      </c>
      <c r="AM175" s="5">
        <v>5.0099999999999999E-2</v>
      </c>
      <c r="AO175" s="1">
        <v>44180</v>
      </c>
      <c r="AP175">
        <v>633.25</v>
      </c>
      <c r="AQ175">
        <v>643.28</v>
      </c>
      <c r="AR175">
        <v>646.9</v>
      </c>
      <c r="AS175">
        <v>623.79999999999995</v>
      </c>
      <c r="AT175" t="s">
        <v>5634</v>
      </c>
      <c r="AU175" s="5">
        <v>-1.03E-2</v>
      </c>
    </row>
    <row r="176" spans="1:47" x14ac:dyDescent="0.25">
      <c r="A176" s="1">
        <v>44258</v>
      </c>
      <c r="B176" s="4">
        <v>50425</v>
      </c>
      <c r="C176" s="4">
        <v>48526</v>
      </c>
      <c r="D176" s="4">
        <v>52018</v>
      </c>
      <c r="E176" s="4">
        <v>48526</v>
      </c>
      <c r="F176" t="s">
        <v>166</v>
      </c>
      <c r="G176" s="5">
        <v>3.9100000000000003E-2</v>
      </c>
      <c r="I176" s="1">
        <v>44258</v>
      </c>
      <c r="J176" s="4">
        <v>1570</v>
      </c>
      <c r="K176" s="4">
        <v>1489.6</v>
      </c>
      <c r="L176" s="4">
        <v>1642.4</v>
      </c>
      <c r="M176" s="4">
        <v>1489.6</v>
      </c>
      <c r="N176" t="s">
        <v>1575</v>
      </c>
      <c r="O176" s="5">
        <v>5.3999999999999999E-2</v>
      </c>
      <c r="Q176" s="1">
        <v>44179</v>
      </c>
      <c r="R176" s="4">
        <v>3647.49</v>
      </c>
      <c r="S176" s="4">
        <v>3675.27</v>
      </c>
      <c r="T176" s="4">
        <v>3697.61</v>
      </c>
      <c r="U176" s="4">
        <v>3645.84</v>
      </c>
      <c r="V176" t="s">
        <v>2709</v>
      </c>
      <c r="W176" s="5">
        <v>-4.4000000000000003E-3</v>
      </c>
      <c r="Y176" s="1">
        <v>44179</v>
      </c>
      <c r="Z176" s="4">
        <v>12462.21</v>
      </c>
      <c r="AA176" s="4">
        <v>12427.86</v>
      </c>
      <c r="AB176" s="4">
        <v>12544.31</v>
      </c>
      <c r="AC176" s="4">
        <v>12426.25</v>
      </c>
      <c r="AD176" t="s">
        <v>3331</v>
      </c>
      <c r="AE176" s="5">
        <v>7.0000000000000001E-3</v>
      </c>
      <c r="AG176" s="1">
        <v>44179</v>
      </c>
      <c r="AH176">
        <v>121.78</v>
      </c>
      <c r="AI176">
        <v>122.6</v>
      </c>
      <c r="AJ176">
        <v>123.35</v>
      </c>
      <c r="AK176">
        <v>121.54</v>
      </c>
      <c r="AL176" t="s">
        <v>4514</v>
      </c>
      <c r="AM176" s="5">
        <v>-5.1000000000000004E-3</v>
      </c>
      <c r="AO176" s="1">
        <v>44179</v>
      </c>
      <c r="AP176">
        <v>639.83000000000004</v>
      </c>
      <c r="AQ176">
        <v>619</v>
      </c>
      <c r="AR176">
        <v>642.75</v>
      </c>
      <c r="AS176">
        <v>610.20000000000005</v>
      </c>
      <c r="AT176" t="s">
        <v>5635</v>
      </c>
      <c r="AU176" s="5">
        <v>4.8899999999999999E-2</v>
      </c>
    </row>
    <row r="177" spans="1:47" x14ac:dyDescent="0.25">
      <c r="A177" s="1">
        <v>44257</v>
      </c>
      <c r="B177" s="4">
        <v>48526</v>
      </c>
      <c r="C177" s="4">
        <v>49572</v>
      </c>
      <c r="D177" s="4">
        <v>49572</v>
      </c>
      <c r="E177" s="4">
        <v>47453.599999999999</v>
      </c>
      <c r="F177" t="s">
        <v>167</v>
      </c>
      <c r="G177" s="5">
        <v>-2.1100000000000001E-2</v>
      </c>
      <c r="I177" s="1">
        <v>44257</v>
      </c>
      <c r="J177" s="4">
        <v>1489.6</v>
      </c>
      <c r="K177" s="4">
        <v>1569.7</v>
      </c>
      <c r="L177" s="4">
        <v>1585.1</v>
      </c>
      <c r="M177" s="4">
        <v>1465.8</v>
      </c>
      <c r="N177" t="s">
        <v>1576</v>
      </c>
      <c r="O177" s="5">
        <v>-5.0999999999999997E-2</v>
      </c>
      <c r="Q177" s="1">
        <v>44176</v>
      </c>
      <c r="R177" s="4">
        <v>3663.46</v>
      </c>
      <c r="S177" s="4">
        <v>3656.08</v>
      </c>
      <c r="T177" s="4">
        <v>3665.91</v>
      </c>
      <c r="U177" s="4">
        <v>3633.4</v>
      </c>
      <c r="V177" t="s">
        <v>2709</v>
      </c>
      <c r="W177" s="5">
        <v>-1.2999999999999999E-3</v>
      </c>
      <c r="Y177" s="1">
        <v>44176</v>
      </c>
      <c r="Z177" s="4">
        <v>12375.41</v>
      </c>
      <c r="AA177" s="4">
        <v>12327.07</v>
      </c>
      <c r="AB177" s="4">
        <v>12378.61</v>
      </c>
      <c r="AC177" s="4">
        <v>12236.8</v>
      </c>
      <c r="AD177" t="s">
        <v>3332</v>
      </c>
      <c r="AE177" s="5">
        <v>-2.0999999999999999E-3</v>
      </c>
      <c r="AG177" s="1">
        <v>44176</v>
      </c>
      <c r="AH177">
        <v>122.41</v>
      </c>
      <c r="AI177">
        <v>122.43</v>
      </c>
      <c r="AJ177">
        <v>122.76</v>
      </c>
      <c r="AK177">
        <v>120.55</v>
      </c>
      <c r="AL177" t="s">
        <v>4515</v>
      </c>
      <c r="AM177" s="5">
        <v>-6.7000000000000002E-3</v>
      </c>
      <c r="AO177" s="1">
        <v>44176</v>
      </c>
      <c r="AP177">
        <v>609.99</v>
      </c>
      <c r="AQ177">
        <v>615.01</v>
      </c>
      <c r="AR177">
        <v>624</v>
      </c>
      <c r="AS177">
        <v>596.79999999999995</v>
      </c>
      <c r="AT177" t="s">
        <v>5636</v>
      </c>
      <c r="AU177" s="5">
        <v>-2.7199999999999998E-2</v>
      </c>
    </row>
    <row r="178" spans="1:47" x14ac:dyDescent="0.25">
      <c r="A178" s="1">
        <v>44256</v>
      </c>
      <c r="B178" s="4">
        <v>49572</v>
      </c>
      <c r="C178" s="4">
        <v>45300</v>
      </c>
      <c r="D178" s="4">
        <v>49572</v>
      </c>
      <c r="E178" s="4">
        <v>45300</v>
      </c>
      <c r="F178" t="s">
        <v>165</v>
      </c>
      <c r="G178" s="5">
        <v>9.4299999999999995E-2</v>
      </c>
      <c r="I178" s="1">
        <v>44256</v>
      </c>
      <c r="J178" s="4">
        <v>1569.7</v>
      </c>
      <c r="K178" s="4">
        <v>1423.4</v>
      </c>
      <c r="L178" s="4">
        <v>1569.7</v>
      </c>
      <c r="M178" s="4">
        <v>1423.4</v>
      </c>
      <c r="N178" t="s">
        <v>1577</v>
      </c>
      <c r="O178" s="5">
        <v>0.1037</v>
      </c>
      <c r="Q178" s="1">
        <v>44175</v>
      </c>
      <c r="R178" s="4">
        <v>3668.1</v>
      </c>
      <c r="S178" s="4">
        <v>3659.13</v>
      </c>
      <c r="T178" s="4">
        <v>3678.49</v>
      </c>
      <c r="U178" s="4">
        <v>3645.18</v>
      </c>
      <c r="V178" t="s">
        <v>2709</v>
      </c>
      <c r="W178" s="5">
        <v>-1.2999999999999999E-3</v>
      </c>
      <c r="Y178" s="1">
        <v>44175</v>
      </c>
      <c r="Z178" s="4">
        <v>12401.74</v>
      </c>
      <c r="AA178" s="4">
        <v>12268.47</v>
      </c>
      <c r="AB178" s="4">
        <v>12447.85</v>
      </c>
      <c r="AC178" s="4">
        <v>12226.13</v>
      </c>
      <c r="AD178" t="s">
        <v>3333</v>
      </c>
      <c r="AE178" s="5">
        <v>3.0000000000000001E-3</v>
      </c>
      <c r="AG178" s="1">
        <v>44175</v>
      </c>
      <c r="AH178">
        <v>123.24</v>
      </c>
      <c r="AI178">
        <v>120.5</v>
      </c>
      <c r="AJ178">
        <v>123.87</v>
      </c>
      <c r="AK178">
        <v>120.15</v>
      </c>
      <c r="AL178" t="s">
        <v>4516</v>
      </c>
      <c r="AM178" s="5">
        <v>1.2E-2</v>
      </c>
      <c r="AO178" s="1">
        <v>44175</v>
      </c>
      <c r="AP178">
        <v>627.07000000000005</v>
      </c>
      <c r="AQ178">
        <v>574.37</v>
      </c>
      <c r="AR178">
        <v>627.75</v>
      </c>
      <c r="AS178">
        <v>566.34</v>
      </c>
      <c r="AT178" t="s">
        <v>5637</v>
      </c>
      <c r="AU178" s="5">
        <v>3.7400000000000003E-2</v>
      </c>
    </row>
    <row r="179" spans="1:47" x14ac:dyDescent="0.25">
      <c r="A179" s="1">
        <v>44255</v>
      </c>
      <c r="B179" s="4">
        <v>45300</v>
      </c>
      <c r="C179" s="4">
        <v>46217</v>
      </c>
      <c r="D179" s="4">
        <v>46360.5</v>
      </c>
      <c r="E179" s="4">
        <v>43380</v>
      </c>
      <c r="F179" t="s">
        <v>168</v>
      </c>
      <c r="G179" s="5">
        <v>-1.9800000000000002E-2</v>
      </c>
      <c r="I179" s="1">
        <v>44255</v>
      </c>
      <c r="J179" s="4">
        <v>1422.2</v>
      </c>
      <c r="K179" s="4">
        <v>1460</v>
      </c>
      <c r="L179" s="4">
        <v>1463.7</v>
      </c>
      <c r="M179" s="4">
        <v>1332.9</v>
      </c>
      <c r="N179" t="s">
        <v>1578</v>
      </c>
      <c r="O179" s="5">
        <v>-2.5899999999999999E-2</v>
      </c>
      <c r="Q179" s="1">
        <v>44174</v>
      </c>
      <c r="R179" s="4">
        <v>3672.82</v>
      </c>
      <c r="S179" s="4">
        <v>3705.98</v>
      </c>
      <c r="T179" s="4">
        <v>3712.39</v>
      </c>
      <c r="U179" s="4">
        <v>3660.54</v>
      </c>
      <c r="V179" t="s">
        <v>2709</v>
      </c>
      <c r="W179" s="5">
        <v>-7.9000000000000008E-3</v>
      </c>
      <c r="Y179" s="1">
        <v>44174</v>
      </c>
      <c r="Z179" s="4">
        <v>12364.64</v>
      </c>
      <c r="AA179" s="4">
        <v>12626.97</v>
      </c>
      <c r="AB179" s="4">
        <v>12643.24</v>
      </c>
      <c r="AC179" s="4">
        <v>12311.3</v>
      </c>
      <c r="AD179" t="s">
        <v>3334</v>
      </c>
      <c r="AE179" s="5">
        <v>-2.1499999999999998E-2</v>
      </c>
      <c r="AG179" s="1">
        <v>44174</v>
      </c>
      <c r="AH179">
        <v>121.78</v>
      </c>
      <c r="AI179">
        <v>124.53</v>
      </c>
      <c r="AJ179">
        <v>125.95</v>
      </c>
      <c r="AK179">
        <v>121</v>
      </c>
      <c r="AL179" t="s">
        <v>4517</v>
      </c>
      <c r="AM179" s="5">
        <v>-2.0899999999999998E-2</v>
      </c>
      <c r="AO179" s="1">
        <v>44174</v>
      </c>
      <c r="AP179">
        <v>604.48</v>
      </c>
      <c r="AQ179">
        <v>653.69000000000005</v>
      </c>
      <c r="AR179">
        <v>654.32000000000005</v>
      </c>
      <c r="AS179">
        <v>588</v>
      </c>
      <c r="AT179" t="s">
        <v>5338</v>
      </c>
      <c r="AU179" s="5">
        <v>-6.9900000000000004E-2</v>
      </c>
    </row>
    <row r="180" spans="1:47" x14ac:dyDescent="0.25">
      <c r="A180" s="1">
        <v>44254</v>
      </c>
      <c r="B180" s="4">
        <v>46217</v>
      </c>
      <c r="C180" s="4">
        <v>46319</v>
      </c>
      <c r="D180" s="4">
        <v>47766.9</v>
      </c>
      <c r="E180" s="4">
        <v>46217</v>
      </c>
      <c r="F180" t="s">
        <v>169</v>
      </c>
      <c r="G180" s="5">
        <v>-2.2000000000000001E-3</v>
      </c>
      <c r="I180" s="1">
        <v>44254</v>
      </c>
      <c r="J180" s="4">
        <v>1460</v>
      </c>
      <c r="K180" s="4">
        <v>1446.2</v>
      </c>
      <c r="L180" s="4">
        <v>1519.43</v>
      </c>
      <c r="M180" s="4">
        <v>1446.2</v>
      </c>
      <c r="N180" t="s">
        <v>1579</v>
      </c>
      <c r="O180" s="5">
        <v>9.4999999999999998E-3</v>
      </c>
      <c r="Q180" s="1">
        <v>44173</v>
      </c>
      <c r="R180" s="4">
        <v>3702.25</v>
      </c>
      <c r="S180" s="4">
        <v>3683.05</v>
      </c>
      <c r="T180" s="4">
        <v>3708.45</v>
      </c>
      <c r="U180" s="4">
        <v>3678.83</v>
      </c>
      <c r="V180" t="s">
        <v>2709</v>
      </c>
      <c r="W180" s="5">
        <v>2.8E-3</v>
      </c>
      <c r="Y180" s="1">
        <v>44173</v>
      </c>
      <c r="Z180" s="4">
        <v>12635.72</v>
      </c>
      <c r="AA180" s="4">
        <v>12574.84</v>
      </c>
      <c r="AB180" s="4">
        <v>12651.35</v>
      </c>
      <c r="AC180" s="4">
        <v>12504.97</v>
      </c>
      <c r="AD180" t="s">
        <v>3335</v>
      </c>
      <c r="AE180" s="5">
        <v>3.0999999999999999E-3</v>
      </c>
      <c r="AG180" s="1">
        <v>44173</v>
      </c>
      <c r="AH180">
        <v>124.38</v>
      </c>
      <c r="AI180">
        <v>124.37</v>
      </c>
      <c r="AJ180">
        <v>124.98</v>
      </c>
      <c r="AK180">
        <v>123.09</v>
      </c>
      <c r="AL180" t="s">
        <v>4518</v>
      </c>
      <c r="AM180" s="5">
        <v>5.1000000000000004E-3</v>
      </c>
      <c r="AO180" s="1">
        <v>44173</v>
      </c>
      <c r="AP180">
        <v>649.88</v>
      </c>
      <c r="AQ180">
        <v>625.5</v>
      </c>
      <c r="AR180">
        <v>651.28</v>
      </c>
      <c r="AS180">
        <v>618.5</v>
      </c>
      <c r="AT180" t="s">
        <v>5638</v>
      </c>
      <c r="AU180" s="5">
        <v>1.2699999999999999E-2</v>
      </c>
    </row>
    <row r="181" spans="1:47" x14ac:dyDescent="0.25">
      <c r="A181" s="1">
        <v>44253</v>
      </c>
      <c r="B181" s="4">
        <v>46319</v>
      </c>
      <c r="C181" s="4">
        <v>47144</v>
      </c>
      <c r="D181" s="4">
        <v>48250</v>
      </c>
      <c r="E181" s="4">
        <v>45320</v>
      </c>
      <c r="F181" t="s">
        <v>170</v>
      </c>
      <c r="G181" s="5">
        <v>-1.7500000000000002E-2</v>
      </c>
      <c r="I181" s="1">
        <v>44253</v>
      </c>
      <c r="J181" s="4">
        <v>1446.2</v>
      </c>
      <c r="K181" s="4">
        <v>1480.2</v>
      </c>
      <c r="L181" s="4">
        <v>1557.6</v>
      </c>
      <c r="M181" s="4">
        <v>1437.5</v>
      </c>
      <c r="N181" t="s">
        <v>1580</v>
      </c>
      <c r="O181" s="5">
        <v>-2.3E-2</v>
      </c>
      <c r="Q181" s="1">
        <v>44172</v>
      </c>
      <c r="R181" s="4">
        <v>3691.96</v>
      </c>
      <c r="S181" s="4">
        <v>3694.73</v>
      </c>
      <c r="T181" s="4">
        <v>3697.41</v>
      </c>
      <c r="U181" s="4">
        <v>3678.88</v>
      </c>
      <c r="V181" t="s">
        <v>2709</v>
      </c>
      <c r="W181" s="5">
        <v>-1.9E-3</v>
      </c>
      <c r="Y181" s="1">
        <v>44172</v>
      </c>
      <c r="Z181" s="4">
        <v>12596.47</v>
      </c>
      <c r="AA181" s="4">
        <v>12523.57</v>
      </c>
      <c r="AB181" s="4">
        <v>12610</v>
      </c>
      <c r="AC181" s="4">
        <v>12523.12</v>
      </c>
      <c r="AD181" t="s">
        <v>3336</v>
      </c>
      <c r="AE181" s="5">
        <v>5.4000000000000003E-3</v>
      </c>
      <c r="AG181" s="1">
        <v>44172</v>
      </c>
      <c r="AH181">
        <v>123.75</v>
      </c>
      <c r="AI181">
        <v>122.31</v>
      </c>
      <c r="AJ181">
        <v>124.57</v>
      </c>
      <c r="AK181">
        <v>122.25</v>
      </c>
      <c r="AL181" t="s">
        <v>4519</v>
      </c>
      <c r="AM181" s="5">
        <v>1.23E-2</v>
      </c>
      <c r="AO181" s="1">
        <v>44172</v>
      </c>
      <c r="AP181">
        <v>641.76</v>
      </c>
      <c r="AQ181">
        <v>604.91999999999996</v>
      </c>
      <c r="AR181">
        <v>648.79</v>
      </c>
      <c r="AS181">
        <v>603.04999999999995</v>
      </c>
      <c r="AT181" t="s">
        <v>5639</v>
      </c>
      <c r="AU181" s="5">
        <v>7.1300000000000002E-2</v>
      </c>
    </row>
    <row r="182" spans="1:47" x14ac:dyDescent="0.25">
      <c r="A182" s="1">
        <v>44252</v>
      </c>
      <c r="B182" s="4">
        <v>47144</v>
      </c>
      <c r="C182" s="4">
        <v>49715</v>
      </c>
      <c r="D182" s="4">
        <v>51511</v>
      </c>
      <c r="E182" s="4">
        <v>47144</v>
      </c>
      <c r="F182" t="s">
        <v>171</v>
      </c>
      <c r="G182" s="5">
        <v>-5.1700000000000003E-2</v>
      </c>
      <c r="I182" s="1">
        <v>44252</v>
      </c>
      <c r="J182" s="4">
        <v>1480.2</v>
      </c>
      <c r="K182" s="4">
        <v>1624.6</v>
      </c>
      <c r="L182" s="4">
        <v>1652</v>
      </c>
      <c r="M182" s="4">
        <v>1480.2</v>
      </c>
      <c r="N182" t="s">
        <v>1581</v>
      </c>
      <c r="O182" s="5">
        <v>-8.8900000000000007E-2</v>
      </c>
      <c r="Q182" s="1">
        <v>44169</v>
      </c>
      <c r="R182" s="4">
        <v>3699.12</v>
      </c>
      <c r="S182" s="4">
        <v>3670.94</v>
      </c>
      <c r="T182" s="4">
        <v>3699.2</v>
      </c>
      <c r="U182" s="4">
        <v>3670.94</v>
      </c>
      <c r="V182" t="s">
        <v>2709</v>
      </c>
      <c r="W182" s="5">
        <v>8.8000000000000005E-3</v>
      </c>
      <c r="Y182" s="1">
        <v>44169</v>
      </c>
      <c r="Z182" s="4">
        <v>12528.48</v>
      </c>
      <c r="AA182" s="4">
        <v>12479.91</v>
      </c>
      <c r="AB182" s="4">
        <v>12531.21</v>
      </c>
      <c r="AC182" s="4">
        <v>12450.51</v>
      </c>
      <c r="AD182" t="s">
        <v>3337</v>
      </c>
      <c r="AE182" s="5">
        <v>4.8999999999999998E-3</v>
      </c>
      <c r="AG182" s="1">
        <v>44169</v>
      </c>
      <c r="AH182">
        <v>122.25</v>
      </c>
      <c r="AI182">
        <v>122.6</v>
      </c>
      <c r="AJ182">
        <v>122.86</v>
      </c>
      <c r="AK182">
        <v>121.52</v>
      </c>
      <c r="AL182" t="s">
        <v>4520</v>
      </c>
      <c r="AM182" s="5">
        <v>-5.5999999999999999E-3</v>
      </c>
      <c r="AO182" s="1">
        <v>44169</v>
      </c>
      <c r="AP182">
        <v>599.04</v>
      </c>
      <c r="AQ182">
        <v>591.01</v>
      </c>
      <c r="AR182">
        <v>599.04</v>
      </c>
      <c r="AS182">
        <v>585.5</v>
      </c>
      <c r="AT182" t="s">
        <v>5640</v>
      </c>
      <c r="AU182" s="5">
        <v>9.4999999999999998E-3</v>
      </c>
    </row>
    <row r="183" spans="1:47" x14ac:dyDescent="0.25">
      <c r="A183" s="1">
        <v>44251</v>
      </c>
      <c r="B183" s="4">
        <v>49715</v>
      </c>
      <c r="C183" s="4">
        <v>48888</v>
      </c>
      <c r="D183" s="4">
        <v>51043</v>
      </c>
      <c r="E183" s="4">
        <v>47179</v>
      </c>
      <c r="F183" t="s">
        <v>172</v>
      </c>
      <c r="G183" s="5">
        <v>1.6899999999999998E-2</v>
      </c>
      <c r="I183" s="1">
        <v>44251</v>
      </c>
      <c r="J183" s="4">
        <v>1624.6</v>
      </c>
      <c r="K183" s="4">
        <v>1578.96</v>
      </c>
      <c r="L183" s="4">
        <v>1701.5</v>
      </c>
      <c r="M183" s="4">
        <v>1506.2</v>
      </c>
      <c r="N183" t="s">
        <v>1582</v>
      </c>
      <c r="O183" s="5">
        <v>2.8899999999999999E-2</v>
      </c>
      <c r="Q183" s="1">
        <v>44168</v>
      </c>
      <c r="R183" s="4">
        <v>3666.72</v>
      </c>
      <c r="S183" s="4">
        <v>3668.28</v>
      </c>
      <c r="T183" s="4">
        <v>3682.73</v>
      </c>
      <c r="U183" s="4">
        <v>3657.17</v>
      </c>
      <c r="V183" t="s">
        <v>2709</v>
      </c>
      <c r="W183" s="5">
        <v>-5.9999999999999995E-4</v>
      </c>
      <c r="Y183" s="1">
        <v>44168</v>
      </c>
      <c r="Z183" s="4">
        <v>12467.13</v>
      </c>
      <c r="AA183" s="4">
        <v>12469.16</v>
      </c>
      <c r="AB183" s="4">
        <v>12538.92</v>
      </c>
      <c r="AC183" s="4">
        <v>12445.36</v>
      </c>
      <c r="AD183" t="s">
        <v>3338</v>
      </c>
      <c r="AE183" s="5">
        <v>8.9999999999999998E-4</v>
      </c>
      <c r="AG183" s="1">
        <v>44168</v>
      </c>
      <c r="AH183">
        <v>122.94</v>
      </c>
      <c r="AI183">
        <v>123.52</v>
      </c>
      <c r="AJ183">
        <v>123.78</v>
      </c>
      <c r="AK183">
        <v>122.21</v>
      </c>
      <c r="AL183" t="s">
        <v>4420</v>
      </c>
      <c r="AM183" s="5">
        <v>-1.1000000000000001E-3</v>
      </c>
      <c r="AO183" s="1">
        <v>44168</v>
      </c>
      <c r="AP183">
        <v>593.38</v>
      </c>
      <c r="AQ183">
        <v>590.02</v>
      </c>
      <c r="AR183">
        <v>598.97</v>
      </c>
      <c r="AS183">
        <v>582.42999999999995</v>
      </c>
      <c r="AT183" t="s">
        <v>5641</v>
      </c>
      <c r="AU183" s="5">
        <v>4.3200000000000002E-2</v>
      </c>
    </row>
    <row r="184" spans="1:47" x14ac:dyDescent="0.25">
      <c r="A184" s="1">
        <v>44250</v>
      </c>
      <c r="B184" s="4">
        <v>48888</v>
      </c>
      <c r="C184" s="4">
        <v>54078</v>
      </c>
      <c r="D184" s="4">
        <v>54078</v>
      </c>
      <c r="E184" s="4">
        <v>45343.5</v>
      </c>
      <c r="F184" t="s">
        <v>173</v>
      </c>
      <c r="G184" s="5">
        <v>-9.6000000000000002E-2</v>
      </c>
      <c r="I184" s="1">
        <v>44250</v>
      </c>
      <c r="J184" s="4">
        <v>1578.96</v>
      </c>
      <c r="K184" s="4">
        <v>1774.2</v>
      </c>
      <c r="L184" s="4">
        <v>1774.2</v>
      </c>
      <c r="M184" s="4">
        <v>1436.48</v>
      </c>
      <c r="N184" t="s">
        <v>1583</v>
      </c>
      <c r="O184" s="5">
        <v>-0.11</v>
      </c>
      <c r="Q184" s="1">
        <v>44167</v>
      </c>
      <c r="R184" s="4">
        <v>3669.01</v>
      </c>
      <c r="S184" s="4">
        <v>3653.78</v>
      </c>
      <c r="T184" s="4">
        <v>3670.96</v>
      </c>
      <c r="U184" s="4">
        <v>3644.84</v>
      </c>
      <c r="V184" t="s">
        <v>2709</v>
      </c>
      <c r="W184" s="5">
        <v>1.8E-3</v>
      </c>
      <c r="Y184" s="1">
        <v>44167</v>
      </c>
      <c r="Z184" s="4">
        <v>12456.41</v>
      </c>
      <c r="AA184" s="4">
        <v>12390.58</v>
      </c>
      <c r="AB184" s="4">
        <v>12472.25</v>
      </c>
      <c r="AC184" s="4">
        <v>12318.27</v>
      </c>
      <c r="AD184" t="s">
        <v>3339</v>
      </c>
      <c r="AE184" s="5">
        <v>1E-4</v>
      </c>
      <c r="AG184" s="1">
        <v>44167</v>
      </c>
      <c r="AH184">
        <v>123.08</v>
      </c>
      <c r="AI184">
        <v>122.02</v>
      </c>
      <c r="AJ184">
        <v>123.37</v>
      </c>
      <c r="AK184">
        <v>120.89</v>
      </c>
      <c r="AL184" t="s">
        <v>4521</v>
      </c>
      <c r="AM184" s="5">
        <v>2.8999999999999998E-3</v>
      </c>
      <c r="AO184" s="1">
        <v>44167</v>
      </c>
      <c r="AP184">
        <v>568.82000000000005</v>
      </c>
      <c r="AQ184">
        <v>556.44000000000005</v>
      </c>
      <c r="AR184">
        <v>571.54</v>
      </c>
      <c r="AS184">
        <v>541.21</v>
      </c>
      <c r="AT184" t="s">
        <v>5642</v>
      </c>
      <c r="AU184" s="5">
        <v>-2.7300000000000001E-2</v>
      </c>
    </row>
    <row r="185" spans="1:47" x14ac:dyDescent="0.25">
      <c r="A185" s="1">
        <v>44249</v>
      </c>
      <c r="B185" s="4">
        <v>54078</v>
      </c>
      <c r="C185" s="4">
        <v>57376</v>
      </c>
      <c r="D185" s="4">
        <v>57376</v>
      </c>
      <c r="E185" s="4">
        <v>48383</v>
      </c>
      <c r="F185" t="s">
        <v>174</v>
      </c>
      <c r="G185" s="5">
        <v>-5.7500000000000002E-2</v>
      </c>
      <c r="I185" s="1">
        <v>44249</v>
      </c>
      <c r="J185" s="4">
        <v>1774.2</v>
      </c>
      <c r="K185" s="4">
        <v>1932.9</v>
      </c>
      <c r="L185" s="4">
        <v>1932.9</v>
      </c>
      <c r="M185" s="4">
        <v>1580.4</v>
      </c>
      <c r="N185" t="s">
        <v>1584</v>
      </c>
      <c r="O185" s="5">
        <v>-8.2100000000000006E-2</v>
      </c>
      <c r="Q185" s="1">
        <v>44166</v>
      </c>
      <c r="R185" s="4">
        <v>3662.45</v>
      </c>
      <c r="S185" s="4">
        <v>3645.87</v>
      </c>
      <c r="T185" s="4">
        <v>3678.45</v>
      </c>
      <c r="U185" s="4">
        <v>3645.87</v>
      </c>
      <c r="V185" t="s">
        <v>2709</v>
      </c>
      <c r="W185" s="5">
        <v>1.1299999999999999E-2</v>
      </c>
      <c r="Y185" s="1">
        <v>44166</v>
      </c>
      <c r="Z185" s="4">
        <v>12455.33</v>
      </c>
      <c r="AA185" s="4">
        <v>12387.62</v>
      </c>
      <c r="AB185" s="4">
        <v>12510.02</v>
      </c>
      <c r="AC185" s="4">
        <v>12338.36</v>
      </c>
      <c r="AD185" t="s">
        <v>3340</v>
      </c>
      <c r="AE185" s="5">
        <v>1.52E-2</v>
      </c>
      <c r="AG185" s="1">
        <v>44166</v>
      </c>
      <c r="AH185">
        <v>122.72</v>
      </c>
      <c r="AI185">
        <v>121.01</v>
      </c>
      <c r="AJ185">
        <v>123.47</v>
      </c>
      <c r="AK185">
        <v>120.01</v>
      </c>
      <c r="AL185" t="s">
        <v>4129</v>
      </c>
      <c r="AM185" s="5">
        <v>3.0800000000000001E-2</v>
      </c>
      <c r="AO185" s="1">
        <v>44166</v>
      </c>
      <c r="AP185">
        <v>584.76</v>
      </c>
      <c r="AQ185">
        <v>597.59</v>
      </c>
      <c r="AR185">
        <v>597.85</v>
      </c>
      <c r="AS185">
        <v>572.04999999999995</v>
      </c>
      <c r="AT185" t="s">
        <v>5643</v>
      </c>
      <c r="AU185" s="5">
        <v>3.0200000000000001E-2</v>
      </c>
    </row>
    <row r="186" spans="1:47" x14ac:dyDescent="0.25">
      <c r="A186" s="1">
        <v>44248</v>
      </c>
      <c r="B186" s="4">
        <v>57376</v>
      </c>
      <c r="C186" s="4">
        <v>55838</v>
      </c>
      <c r="D186" s="4">
        <v>58238</v>
      </c>
      <c r="E186" s="4">
        <v>55639</v>
      </c>
      <c r="F186" t="s">
        <v>175</v>
      </c>
      <c r="G186" s="5">
        <v>2.75E-2</v>
      </c>
      <c r="I186" s="1">
        <v>44248</v>
      </c>
      <c r="J186" s="4">
        <v>1932.9</v>
      </c>
      <c r="K186" s="4">
        <v>1912.9</v>
      </c>
      <c r="L186" s="4">
        <v>1967.9</v>
      </c>
      <c r="M186" s="4">
        <v>1894</v>
      </c>
      <c r="N186" t="s">
        <v>1585</v>
      </c>
      <c r="O186" s="5">
        <v>1.0500000000000001E-2</v>
      </c>
      <c r="Q186" s="1">
        <v>44165</v>
      </c>
      <c r="R186" s="4">
        <v>3621.63</v>
      </c>
      <c r="S186" s="4">
        <v>3634.18</v>
      </c>
      <c r="T186" s="4">
        <v>3634.18</v>
      </c>
      <c r="U186" s="4">
        <v>3594.39</v>
      </c>
      <c r="V186" t="s">
        <v>2709</v>
      </c>
      <c r="W186" s="5">
        <v>-4.5999999999999999E-3</v>
      </c>
      <c r="Y186" s="1">
        <v>44165</v>
      </c>
      <c r="Z186" s="4">
        <v>12268.32</v>
      </c>
      <c r="AA186" s="4">
        <v>12278.78</v>
      </c>
      <c r="AB186" s="4">
        <v>12299.61</v>
      </c>
      <c r="AC186" s="4">
        <v>12090.93</v>
      </c>
      <c r="AD186" t="s">
        <v>3341</v>
      </c>
      <c r="AE186" s="5">
        <v>8.0000000000000004E-4</v>
      </c>
      <c r="AG186" s="1">
        <v>44165</v>
      </c>
      <c r="AH186">
        <v>119.05</v>
      </c>
      <c r="AI186">
        <v>116.97</v>
      </c>
      <c r="AJ186">
        <v>120.97</v>
      </c>
      <c r="AK186">
        <v>116.81</v>
      </c>
      <c r="AL186" t="s">
        <v>4522</v>
      </c>
      <c r="AM186" s="5">
        <v>2.1100000000000001E-2</v>
      </c>
      <c r="AO186" s="1">
        <v>44165</v>
      </c>
      <c r="AP186">
        <v>567.6</v>
      </c>
      <c r="AQ186">
        <v>602.21</v>
      </c>
      <c r="AR186">
        <v>607.79999999999995</v>
      </c>
      <c r="AS186">
        <v>554.51</v>
      </c>
      <c r="AT186" t="s">
        <v>5644</v>
      </c>
      <c r="AU186" s="5">
        <v>-3.1E-2</v>
      </c>
    </row>
    <row r="187" spans="1:47" x14ac:dyDescent="0.25">
      <c r="A187" s="1">
        <v>44247</v>
      </c>
      <c r="B187" s="4">
        <v>55838</v>
      </c>
      <c r="C187" s="4">
        <v>55847</v>
      </c>
      <c r="D187" s="4">
        <v>57352</v>
      </c>
      <c r="E187" s="4">
        <v>55182</v>
      </c>
      <c r="F187" t="s">
        <v>176</v>
      </c>
      <c r="G187" s="5">
        <v>-2.0000000000000001E-4</v>
      </c>
      <c r="I187" s="1">
        <v>44247</v>
      </c>
      <c r="J187" s="4">
        <v>1912.9</v>
      </c>
      <c r="K187" s="4">
        <v>1956.2</v>
      </c>
      <c r="L187" s="4">
        <v>2029.2</v>
      </c>
      <c r="M187" s="4">
        <v>1886.33</v>
      </c>
      <c r="N187" t="s">
        <v>1586</v>
      </c>
      <c r="O187" s="5">
        <v>-2.2100000000000002E-2</v>
      </c>
      <c r="Q187" s="1">
        <v>44162</v>
      </c>
      <c r="R187" s="4">
        <v>3638.35</v>
      </c>
      <c r="S187" s="4">
        <v>3638.55</v>
      </c>
      <c r="T187" s="4">
        <v>3644.31</v>
      </c>
      <c r="U187" s="4">
        <v>3629.33</v>
      </c>
      <c r="V187" t="s">
        <v>2709</v>
      </c>
      <c r="W187" s="5">
        <v>2.3999999999999998E-3</v>
      </c>
      <c r="Y187" s="1">
        <v>44162</v>
      </c>
      <c r="Z187" s="4">
        <v>12258.21</v>
      </c>
      <c r="AA187" s="4">
        <v>12220.37</v>
      </c>
      <c r="AB187" s="4">
        <v>12306.71</v>
      </c>
      <c r="AC187" s="4">
        <v>12214.45</v>
      </c>
      <c r="AD187" t="s">
        <v>3342</v>
      </c>
      <c r="AE187" s="5">
        <v>8.6999999999999994E-3</v>
      </c>
      <c r="AG187" s="1">
        <v>44162</v>
      </c>
      <c r="AH187">
        <v>116.59</v>
      </c>
      <c r="AI187">
        <v>116.57</v>
      </c>
      <c r="AJ187">
        <v>117.49</v>
      </c>
      <c r="AK187">
        <v>116.22</v>
      </c>
      <c r="AL187" t="s">
        <v>4523</v>
      </c>
      <c r="AM187" s="5">
        <v>4.7999999999999996E-3</v>
      </c>
      <c r="AO187" s="1">
        <v>44162</v>
      </c>
      <c r="AP187">
        <v>585.76</v>
      </c>
      <c r="AQ187">
        <v>581.16</v>
      </c>
      <c r="AR187">
        <v>598.78</v>
      </c>
      <c r="AS187">
        <v>578.45000000000005</v>
      </c>
      <c r="AT187" t="s">
        <v>5645</v>
      </c>
      <c r="AU187" s="5">
        <v>2.0500000000000001E-2</v>
      </c>
    </row>
    <row r="188" spans="1:47" x14ac:dyDescent="0.25">
      <c r="A188" s="1">
        <v>44246</v>
      </c>
      <c r="B188" s="4">
        <v>55847</v>
      </c>
      <c r="C188" s="4">
        <v>51566</v>
      </c>
      <c r="D188" s="4">
        <v>56093</v>
      </c>
      <c r="E188" s="4">
        <v>51079</v>
      </c>
      <c r="F188" t="s">
        <v>177</v>
      </c>
      <c r="G188" s="5">
        <v>8.3000000000000004E-2</v>
      </c>
      <c r="I188" s="1">
        <v>44246</v>
      </c>
      <c r="J188" s="4">
        <v>1956.2</v>
      </c>
      <c r="K188" s="4">
        <v>1938.1</v>
      </c>
      <c r="L188" s="4">
        <v>1962.96</v>
      </c>
      <c r="M188" s="4">
        <v>1902.1</v>
      </c>
      <c r="N188" t="s">
        <v>1587</v>
      </c>
      <c r="O188" s="5">
        <v>9.2999999999999992E-3</v>
      </c>
      <c r="Q188" s="1">
        <v>44160</v>
      </c>
      <c r="R188" s="4">
        <v>3629.65</v>
      </c>
      <c r="S188" s="4">
        <v>3635.5</v>
      </c>
      <c r="T188" s="4">
        <v>3635.5</v>
      </c>
      <c r="U188" s="4">
        <v>3617.76</v>
      </c>
      <c r="V188" t="s">
        <v>2709</v>
      </c>
      <c r="W188" s="5">
        <v>-1.6000000000000001E-3</v>
      </c>
      <c r="Y188" s="1">
        <v>44160</v>
      </c>
      <c r="Z188" s="4">
        <v>12152.21</v>
      </c>
      <c r="AA188" s="4">
        <v>12112.11</v>
      </c>
      <c r="AB188" s="4">
        <v>12174.99</v>
      </c>
      <c r="AC188" s="4">
        <v>12081.51</v>
      </c>
      <c r="AD188" t="s">
        <v>3343</v>
      </c>
      <c r="AE188" s="5">
        <v>6.0000000000000001E-3</v>
      </c>
      <c r="AG188" s="1">
        <v>44160</v>
      </c>
      <c r="AH188">
        <v>116.03</v>
      </c>
      <c r="AI188">
        <v>115.55</v>
      </c>
      <c r="AJ188">
        <v>116.75</v>
      </c>
      <c r="AK188">
        <v>115.17</v>
      </c>
      <c r="AL188" t="s">
        <v>4524</v>
      </c>
      <c r="AM188" s="5">
        <v>7.4999999999999997E-3</v>
      </c>
      <c r="AO188" s="1">
        <v>44160</v>
      </c>
      <c r="AP188">
        <v>574</v>
      </c>
      <c r="AQ188">
        <v>550.05999999999995</v>
      </c>
      <c r="AR188">
        <v>574</v>
      </c>
      <c r="AS188">
        <v>545.37</v>
      </c>
      <c r="AT188" t="s">
        <v>5646</v>
      </c>
      <c r="AU188" s="5">
        <v>3.3500000000000002E-2</v>
      </c>
    </row>
    <row r="189" spans="1:47" x14ac:dyDescent="0.25">
      <c r="A189" s="1">
        <v>44245</v>
      </c>
      <c r="B189" s="4">
        <v>51566</v>
      </c>
      <c r="C189" s="4">
        <v>52060</v>
      </c>
      <c r="D189" s="4">
        <v>52433</v>
      </c>
      <c r="E189" s="4">
        <v>51356.9</v>
      </c>
      <c r="F189" t="s">
        <v>178</v>
      </c>
      <c r="G189" s="5">
        <v>-9.4999999999999998E-3</v>
      </c>
      <c r="I189" s="1">
        <v>44245</v>
      </c>
      <c r="J189" s="4">
        <v>1938.1</v>
      </c>
      <c r="K189" s="4">
        <v>1847.6</v>
      </c>
      <c r="L189" s="4">
        <v>1942</v>
      </c>
      <c r="M189" s="4">
        <v>1847.6</v>
      </c>
      <c r="N189" t="s">
        <v>1588</v>
      </c>
      <c r="O189" s="5">
        <v>4.9000000000000002E-2</v>
      </c>
      <c r="Q189" s="1">
        <v>44159</v>
      </c>
      <c r="R189" s="4">
        <v>3635.41</v>
      </c>
      <c r="S189" s="4">
        <v>3594.52</v>
      </c>
      <c r="T189" s="4">
        <v>3642.31</v>
      </c>
      <c r="U189" s="4">
        <v>3594.52</v>
      </c>
      <c r="V189" t="s">
        <v>2709</v>
      </c>
      <c r="W189" s="5">
        <v>1.6199999999999999E-2</v>
      </c>
      <c r="Y189" s="1">
        <v>44159</v>
      </c>
      <c r="Z189" s="4">
        <v>12079.81</v>
      </c>
      <c r="AA189" s="4">
        <v>11952.7</v>
      </c>
      <c r="AB189" s="4">
        <v>12094.16</v>
      </c>
      <c r="AC189" s="4">
        <v>11878.31</v>
      </c>
      <c r="AD189" t="s">
        <v>3344</v>
      </c>
      <c r="AE189" s="5">
        <v>1.46E-2</v>
      </c>
      <c r="AG189" s="1">
        <v>44159</v>
      </c>
      <c r="AH189">
        <v>115.17</v>
      </c>
      <c r="AI189">
        <v>113.91</v>
      </c>
      <c r="AJ189">
        <v>115.85</v>
      </c>
      <c r="AK189">
        <v>112.59</v>
      </c>
      <c r="AL189" t="s">
        <v>4525</v>
      </c>
      <c r="AM189" s="5">
        <v>1.1599999999999999E-2</v>
      </c>
      <c r="AO189" s="1">
        <v>44159</v>
      </c>
      <c r="AP189">
        <v>555.38</v>
      </c>
      <c r="AQ189">
        <v>540.4</v>
      </c>
      <c r="AR189">
        <v>559.99</v>
      </c>
      <c r="AS189">
        <v>526.20000000000005</v>
      </c>
      <c r="AT189" t="s">
        <v>5647</v>
      </c>
      <c r="AU189" s="5">
        <v>6.4299999999999996E-2</v>
      </c>
    </row>
    <row r="190" spans="1:47" x14ac:dyDescent="0.25">
      <c r="A190" s="1">
        <v>44244</v>
      </c>
      <c r="B190" s="4">
        <v>52060</v>
      </c>
      <c r="C190" s="4">
        <v>49225</v>
      </c>
      <c r="D190" s="4">
        <v>52284</v>
      </c>
      <c r="E190" s="4">
        <v>49225</v>
      </c>
      <c r="F190" t="s">
        <v>179</v>
      </c>
      <c r="G190" s="5">
        <v>5.7599999999999998E-2</v>
      </c>
      <c r="I190" s="1">
        <v>44244</v>
      </c>
      <c r="J190" s="4">
        <v>1847.6</v>
      </c>
      <c r="K190" s="4">
        <v>1784.56</v>
      </c>
      <c r="L190" s="4">
        <v>1847.6</v>
      </c>
      <c r="M190" s="4">
        <v>1740.2</v>
      </c>
      <c r="N190" t="s">
        <v>1589</v>
      </c>
      <c r="O190" s="5">
        <v>3.5299999999999998E-2</v>
      </c>
      <c r="Q190" s="1">
        <v>44158</v>
      </c>
      <c r="R190" s="4">
        <v>3577.59</v>
      </c>
      <c r="S190" s="4">
        <v>3566.82</v>
      </c>
      <c r="T190" s="4">
        <v>3589.81</v>
      </c>
      <c r="U190" s="4">
        <v>3552.77</v>
      </c>
      <c r="V190" t="s">
        <v>2709</v>
      </c>
      <c r="W190" s="5">
        <v>5.5999999999999999E-3</v>
      </c>
      <c r="Y190" s="1">
        <v>44158</v>
      </c>
      <c r="Z190" s="4">
        <v>11905.94</v>
      </c>
      <c r="AA190" s="4">
        <v>11959.89</v>
      </c>
      <c r="AB190" s="4">
        <v>12001.83</v>
      </c>
      <c r="AC190" s="4">
        <v>11817.53</v>
      </c>
      <c r="AD190" t="s">
        <v>3345</v>
      </c>
      <c r="AE190" s="5">
        <v>0</v>
      </c>
      <c r="AG190" s="1">
        <v>44158</v>
      </c>
      <c r="AH190">
        <v>113.85</v>
      </c>
      <c r="AI190">
        <v>117.18</v>
      </c>
      <c r="AJ190">
        <v>117.62</v>
      </c>
      <c r="AK190">
        <v>113.75</v>
      </c>
      <c r="AL190" t="s">
        <v>4526</v>
      </c>
      <c r="AM190" s="5">
        <v>-2.9700000000000001E-2</v>
      </c>
      <c r="AO190" s="1">
        <v>44158</v>
      </c>
      <c r="AP190">
        <v>521.85</v>
      </c>
      <c r="AQ190">
        <v>503.5</v>
      </c>
      <c r="AR190">
        <v>526</v>
      </c>
      <c r="AS190">
        <v>501.79</v>
      </c>
      <c r="AT190" t="s">
        <v>5648</v>
      </c>
      <c r="AU190" s="5">
        <v>6.5799999999999997E-2</v>
      </c>
    </row>
    <row r="191" spans="1:47" x14ac:dyDescent="0.25">
      <c r="A191" s="1">
        <v>44243</v>
      </c>
      <c r="B191" s="4">
        <v>49225</v>
      </c>
      <c r="C191" s="4">
        <v>47941</v>
      </c>
      <c r="D191" s="4">
        <v>49533.5</v>
      </c>
      <c r="E191" s="4">
        <v>47643</v>
      </c>
      <c r="F191" t="s">
        <v>180</v>
      </c>
      <c r="G191" s="5">
        <v>2.6800000000000001E-2</v>
      </c>
      <c r="I191" s="1">
        <v>44243</v>
      </c>
      <c r="J191" s="4">
        <v>1784.56</v>
      </c>
      <c r="K191" s="4">
        <v>1778.44</v>
      </c>
      <c r="L191" s="4">
        <v>1815.9</v>
      </c>
      <c r="M191" s="4">
        <v>1732.3</v>
      </c>
      <c r="N191" t="s">
        <v>1590</v>
      </c>
      <c r="O191" s="5">
        <v>3.3999999999999998E-3</v>
      </c>
      <c r="Q191" s="1">
        <v>44155</v>
      </c>
      <c r="R191" s="4">
        <v>3557.54</v>
      </c>
      <c r="S191" s="4">
        <v>3579.31</v>
      </c>
      <c r="T191" s="4">
        <v>3581.23</v>
      </c>
      <c r="U191" s="4">
        <v>3556.85</v>
      </c>
      <c r="V191" t="s">
        <v>2709</v>
      </c>
      <c r="W191" s="5">
        <v>-6.7999999999999996E-3</v>
      </c>
      <c r="Y191" s="1">
        <v>44155</v>
      </c>
      <c r="Z191" s="4">
        <v>11906.44</v>
      </c>
      <c r="AA191" s="4">
        <v>11976</v>
      </c>
      <c r="AB191" s="4">
        <v>12017.42</v>
      </c>
      <c r="AC191" s="4">
        <v>11903.57</v>
      </c>
      <c r="AD191" t="s">
        <v>3346</v>
      </c>
      <c r="AE191" s="5">
        <v>-6.6E-3</v>
      </c>
      <c r="AG191" s="1">
        <v>44155</v>
      </c>
      <c r="AH191">
        <v>117.34</v>
      </c>
      <c r="AI191">
        <v>118.64</v>
      </c>
      <c r="AJ191">
        <v>118.77</v>
      </c>
      <c r="AK191">
        <v>117.29</v>
      </c>
      <c r="AL191" t="s">
        <v>4527</v>
      </c>
      <c r="AM191" s="5">
        <v>-1.0999999999999999E-2</v>
      </c>
      <c r="AO191" s="1">
        <v>44155</v>
      </c>
      <c r="AP191">
        <v>489.61</v>
      </c>
      <c r="AQ191">
        <v>497.99</v>
      </c>
      <c r="AR191">
        <v>502.5</v>
      </c>
      <c r="AS191">
        <v>489.06</v>
      </c>
      <c r="AT191" t="s">
        <v>5649</v>
      </c>
      <c r="AU191" s="5">
        <v>-1.9300000000000001E-2</v>
      </c>
    </row>
    <row r="192" spans="1:47" x14ac:dyDescent="0.25">
      <c r="A192" s="1">
        <v>44242</v>
      </c>
      <c r="B192" s="4">
        <v>47941</v>
      </c>
      <c r="C192" s="4">
        <v>48587</v>
      </c>
      <c r="D192" s="4">
        <v>48694</v>
      </c>
      <c r="E192" s="4">
        <v>46563</v>
      </c>
      <c r="F192" t="s">
        <v>181</v>
      </c>
      <c r="G192" s="5">
        <v>-1.3299999999999999E-2</v>
      </c>
      <c r="I192" s="1">
        <v>44242</v>
      </c>
      <c r="J192" s="4">
        <v>1778.44</v>
      </c>
      <c r="K192" s="4">
        <v>1801.2</v>
      </c>
      <c r="L192" s="4">
        <v>1829.9</v>
      </c>
      <c r="M192" s="4">
        <v>1702.3</v>
      </c>
      <c r="N192" t="s">
        <v>1591</v>
      </c>
      <c r="O192" s="5">
        <v>-1.26E-2</v>
      </c>
      <c r="Q192" s="1">
        <v>44154</v>
      </c>
      <c r="R192" s="4">
        <v>3581.87</v>
      </c>
      <c r="S192" s="4">
        <v>3559.41</v>
      </c>
      <c r="T192" s="4">
        <v>3585.22</v>
      </c>
      <c r="U192" s="4">
        <v>3543.84</v>
      </c>
      <c r="V192" t="s">
        <v>2709</v>
      </c>
      <c r="W192" s="5">
        <v>3.8999999999999998E-3</v>
      </c>
      <c r="Y192" s="1">
        <v>44154</v>
      </c>
      <c r="Z192" s="4">
        <v>11985.43</v>
      </c>
      <c r="AA192" s="4">
        <v>11863.12</v>
      </c>
      <c r="AB192" s="4">
        <v>12000.29</v>
      </c>
      <c r="AC192" s="4">
        <v>11842.67</v>
      </c>
      <c r="AD192" t="s">
        <v>3347</v>
      </c>
      <c r="AE192" s="5">
        <v>7.6E-3</v>
      </c>
      <c r="AG192" s="1">
        <v>44154</v>
      </c>
      <c r="AH192">
        <v>118.64</v>
      </c>
      <c r="AI192">
        <v>117.59</v>
      </c>
      <c r="AJ192">
        <v>119.06</v>
      </c>
      <c r="AK192">
        <v>116.81</v>
      </c>
      <c r="AL192" t="s">
        <v>4528</v>
      </c>
      <c r="AM192" s="5">
        <v>5.1999999999999998E-3</v>
      </c>
      <c r="AO192" s="1">
        <v>44154</v>
      </c>
      <c r="AP192">
        <v>499.27</v>
      </c>
      <c r="AQ192">
        <v>492</v>
      </c>
      <c r="AR192">
        <v>508.61</v>
      </c>
      <c r="AS192">
        <v>487.57</v>
      </c>
      <c r="AT192" t="s">
        <v>5650</v>
      </c>
      <c r="AU192" s="5">
        <v>2.5999999999999999E-2</v>
      </c>
    </row>
    <row r="193" spans="1:47" x14ac:dyDescent="0.25">
      <c r="A193" s="1">
        <v>44241</v>
      </c>
      <c r="B193" s="4">
        <v>48587</v>
      </c>
      <c r="C193" s="4">
        <v>47177</v>
      </c>
      <c r="D193" s="4">
        <v>49279</v>
      </c>
      <c r="E193" s="4">
        <v>47177</v>
      </c>
      <c r="F193" t="s">
        <v>182</v>
      </c>
      <c r="G193" s="5">
        <v>2.9899999999999999E-2</v>
      </c>
      <c r="I193" s="1">
        <v>44241</v>
      </c>
      <c r="J193" s="4">
        <v>1801.2</v>
      </c>
      <c r="K193" s="4">
        <v>1814.8</v>
      </c>
      <c r="L193" s="4">
        <v>1844.4</v>
      </c>
      <c r="M193" s="4">
        <v>1798.4</v>
      </c>
      <c r="N193" t="s">
        <v>1592</v>
      </c>
      <c r="O193" s="5">
        <v>-7.4999999999999997E-3</v>
      </c>
      <c r="Q193" s="1">
        <v>44153</v>
      </c>
      <c r="R193" s="4">
        <v>3567.79</v>
      </c>
      <c r="S193" s="4">
        <v>3612.09</v>
      </c>
      <c r="T193" s="4">
        <v>3619.09</v>
      </c>
      <c r="U193" s="4">
        <v>3567.33</v>
      </c>
      <c r="V193" t="s">
        <v>2709</v>
      </c>
      <c r="W193" s="5">
        <v>-1.1599999999999999E-2</v>
      </c>
      <c r="Y193" s="1">
        <v>44153</v>
      </c>
      <c r="Z193" s="4">
        <v>11894.71</v>
      </c>
      <c r="AA193" s="4">
        <v>11963.36</v>
      </c>
      <c r="AB193" s="4">
        <v>12027.15</v>
      </c>
      <c r="AC193" s="4">
        <v>11892.54</v>
      </c>
      <c r="AD193" t="s">
        <v>3348</v>
      </c>
      <c r="AE193" s="5">
        <v>-6.8999999999999999E-3</v>
      </c>
      <c r="AG193" s="1">
        <v>44153</v>
      </c>
      <c r="AH193">
        <v>118.03</v>
      </c>
      <c r="AI193">
        <v>118.61</v>
      </c>
      <c r="AJ193">
        <v>119.82</v>
      </c>
      <c r="AK193">
        <v>118</v>
      </c>
      <c r="AL193" t="s">
        <v>4529</v>
      </c>
      <c r="AM193" s="5">
        <v>-1.14E-2</v>
      </c>
      <c r="AO193" s="1">
        <v>44153</v>
      </c>
      <c r="AP193">
        <v>486.64</v>
      </c>
      <c r="AQ193">
        <v>448.35</v>
      </c>
      <c r="AR193">
        <v>496</v>
      </c>
      <c r="AS193">
        <v>443.5</v>
      </c>
      <c r="AT193" t="s">
        <v>5651</v>
      </c>
      <c r="AU193" s="5">
        <v>0.10199999999999999</v>
      </c>
    </row>
    <row r="194" spans="1:47" x14ac:dyDescent="0.25">
      <c r="A194" s="1">
        <v>44240</v>
      </c>
      <c r="B194" s="4">
        <v>47177</v>
      </c>
      <c r="C194" s="4">
        <v>47389</v>
      </c>
      <c r="D194" s="4">
        <v>47939</v>
      </c>
      <c r="E194" s="4">
        <v>46582</v>
      </c>
      <c r="F194" t="s">
        <v>38</v>
      </c>
      <c r="G194" s="5">
        <v>-4.4999999999999997E-3</v>
      </c>
      <c r="I194" s="1">
        <v>44240</v>
      </c>
      <c r="J194" s="4">
        <v>1814.8</v>
      </c>
      <c r="K194" s="4">
        <v>1842.1</v>
      </c>
      <c r="L194" s="4">
        <v>1866.2</v>
      </c>
      <c r="M194" s="4">
        <v>1790.1</v>
      </c>
      <c r="N194" t="s">
        <v>1593</v>
      </c>
      <c r="O194" s="5">
        <v>-1.4800000000000001E-2</v>
      </c>
      <c r="Q194" s="1">
        <v>44152</v>
      </c>
      <c r="R194" s="4">
        <v>3609.53</v>
      </c>
      <c r="S194" s="4">
        <v>3610.31</v>
      </c>
      <c r="T194" s="4">
        <v>3623.11</v>
      </c>
      <c r="U194" s="4">
        <v>3588.68</v>
      </c>
      <c r="V194" t="s">
        <v>2709</v>
      </c>
      <c r="W194" s="5">
        <v>-4.7999999999999996E-3</v>
      </c>
      <c r="Y194" s="1">
        <v>44152</v>
      </c>
      <c r="Z194" s="4">
        <v>11977.49</v>
      </c>
      <c r="AA194" s="4">
        <v>12030.27</v>
      </c>
      <c r="AB194" s="4">
        <v>12047.13</v>
      </c>
      <c r="AC194" s="4">
        <v>11964.2</v>
      </c>
      <c r="AD194" t="s">
        <v>3349</v>
      </c>
      <c r="AE194" s="5">
        <v>-3.0000000000000001E-3</v>
      </c>
      <c r="AG194" s="1">
        <v>44152</v>
      </c>
      <c r="AH194">
        <v>119.39</v>
      </c>
      <c r="AI194">
        <v>119.55</v>
      </c>
      <c r="AJ194">
        <v>120.67</v>
      </c>
      <c r="AK194">
        <v>118.96</v>
      </c>
      <c r="AL194" t="s">
        <v>4530</v>
      </c>
      <c r="AM194" s="5">
        <v>-7.6E-3</v>
      </c>
      <c r="AO194" s="1">
        <v>44152</v>
      </c>
      <c r="AP194">
        <v>441.61</v>
      </c>
      <c r="AQ194">
        <v>460.17</v>
      </c>
      <c r="AR194">
        <v>462</v>
      </c>
      <c r="AS194">
        <v>433.01</v>
      </c>
      <c r="AT194" t="s">
        <v>5652</v>
      </c>
      <c r="AU194" s="5">
        <v>8.2100000000000006E-2</v>
      </c>
    </row>
    <row r="195" spans="1:47" x14ac:dyDescent="0.25">
      <c r="A195" s="1">
        <v>44239</v>
      </c>
      <c r="B195" s="4">
        <v>47389</v>
      </c>
      <c r="C195" s="4">
        <v>47966</v>
      </c>
      <c r="D195" s="4">
        <v>48540</v>
      </c>
      <c r="E195" s="4">
        <v>47072</v>
      </c>
      <c r="F195" t="s">
        <v>183</v>
      </c>
      <c r="G195" s="5">
        <v>-1.2E-2</v>
      </c>
      <c r="I195" s="1">
        <v>44239</v>
      </c>
      <c r="J195" s="4">
        <v>1842.1</v>
      </c>
      <c r="K195" s="4">
        <v>1786.8</v>
      </c>
      <c r="L195" s="4">
        <v>1858</v>
      </c>
      <c r="M195" s="4">
        <v>1753.7</v>
      </c>
      <c r="N195" t="s">
        <v>1594</v>
      </c>
      <c r="O195" s="5">
        <v>3.09E-2</v>
      </c>
      <c r="Q195" s="1">
        <v>44151</v>
      </c>
      <c r="R195" s="4">
        <v>3626.91</v>
      </c>
      <c r="S195" s="4">
        <v>3600.16</v>
      </c>
      <c r="T195" s="4">
        <v>3628.51</v>
      </c>
      <c r="U195" s="4">
        <v>3600.16</v>
      </c>
      <c r="V195" t="s">
        <v>2709</v>
      </c>
      <c r="W195" s="5">
        <v>1.1599999999999999E-2</v>
      </c>
      <c r="Y195" s="1">
        <v>44151</v>
      </c>
      <c r="Z195" s="4">
        <v>12013.38</v>
      </c>
      <c r="AA195" s="4">
        <v>11925.36</v>
      </c>
      <c r="AB195" s="4">
        <v>12035.5</v>
      </c>
      <c r="AC195" s="4">
        <v>11891.85</v>
      </c>
      <c r="AD195" t="s">
        <v>3350</v>
      </c>
      <c r="AE195" s="5">
        <v>6.3E-3</v>
      </c>
      <c r="AG195" s="1">
        <v>44151</v>
      </c>
      <c r="AH195">
        <v>120.3</v>
      </c>
      <c r="AI195">
        <v>118.92</v>
      </c>
      <c r="AJ195">
        <v>120.99</v>
      </c>
      <c r="AK195">
        <v>118.15</v>
      </c>
      <c r="AL195" t="s">
        <v>4531</v>
      </c>
      <c r="AM195" s="5">
        <v>8.6999999999999994E-3</v>
      </c>
      <c r="AO195" s="1">
        <v>44151</v>
      </c>
      <c r="AP195">
        <v>408.09</v>
      </c>
      <c r="AQ195">
        <v>408.93</v>
      </c>
      <c r="AR195">
        <v>412.45</v>
      </c>
      <c r="AS195">
        <v>404.09</v>
      </c>
      <c r="AT195" t="s">
        <v>5653</v>
      </c>
      <c r="AU195" s="5">
        <v>-1E-3</v>
      </c>
    </row>
    <row r="196" spans="1:47" x14ac:dyDescent="0.25">
      <c r="A196" s="1">
        <v>44238</v>
      </c>
      <c r="B196" s="4">
        <v>47966</v>
      </c>
      <c r="C196" s="4">
        <v>44835</v>
      </c>
      <c r="D196" s="4">
        <v>47981</v>
      </c>
      <c r="E196" s="4">
        <v>44444</v>
      </c>
      <c r="F196" t="s">
        <v>184</v>
      </c>
      <c r="G196" s="5">
        <v>6.9800000000000001E-2</v>
      </c>
      <c r="I196" s="1">
        <v>44238</v>
      </c>
      <c r="J196" s="4">
        <v>1786.8</v>
      </c>
      <c r="K196" s="4">
        <v>1743.15</v>
      </c>
      <c r="L196" s="4">
        <v>1800.9</v>
      </c>
      <c r="M196" s="4">
        <v>1718</v>
      </c>
      <c r="N196" t="s">
        <v>1595</v>
      </c>
      <c r="O196" s="5">
        <v>2.5000000000000001E-2</v>
      </c>
      <c r="Q196" s="1">
        <v>44148</v>
      </c>
      <c r="R196" s="4">
        <v>3585.15</v>
      </c>
      <c r="S196" s="4">
        <v>3552.57</v>
      </c>
      <c r="T196" s="4">
        <v>3593.66</v>
      </c>
      <c r="U196" s="4">
        <v>3552.57</v>
      </c>
      <c r="V196" t="s">
        <v>2709</v>
      </c>
      <c r="W196" s="5">
        <v>1.3599999999999999E-2</v>
      </c>
      <c r="Y196" s="1">
        <v>44148</v>
      </c>
      <c r="Z196" s="4">
        <v>11937.84</v>
      </c>
      <c r="AA196" s="4">
        <v>11910.62</v>
      </c>
      <c r="AB196" s="4">
        <v>11957.09</v>
      </c>
      <c r="AC196" s="4">
        <v>11808.95</v>
      </c>
      <c r="AD196" t="s">
        <v>3351</v>
      </c>
      <c r="AE196" s="5">
        <v>9.4000000000000004E-3</v>
      </c>
      <c r="AG196" s="1">
        <v>44148</v>
      </c>
      <c r="AH196">
        <v>119.26</v>
      </c>
      <c r="AI196">
        <v>119.44</v>
      </c>
      <c r="AJ196">
        <v>119.67</v>
      </c>
      <c r="AK196">
        <v>117.87</v>
      </c>
      <c r="AL196" t="s">
        <v>4532</v>
      </c>
      <c r="AM196" s="5">
        <v>4.0000000000000002E-4</v>
      </c>
      <c r="AO196" s="1">
        <v>44148</v>
      </c>
      <c r="AP196">
        <v>408.5</v>
      </c>
      <c r="AQ196">
        <v>410.85</v>
      </c>
      <c r="AR196">
        <v>412.53</v>
      </c>
      <c r="AS196">
        <v>401.66</v>
      </c>
      <c r="AT196" t="s">
        <v>5654</v>
      </c>
      <c r="AU196" s="5">
        <v>-7.9000000000000008E-3</v>
      </c>
    </row>
    <row r="197" spans="1:47" x14ac:dyDescent="0.25">
      <c r="A197" s="1">
        <v>44237</v>
      </c>
      <c r="B197" s="4">
        <v>44835</v>
      </c>
      <c r="C197" s="4">
        <v>46486</v>
      </c>
      <c r="D197" s="4">
        <v>47056</v>
      </c>
      <c r="E197" s="4">
        <v>44541</v>
      </c>
      <c r="F197" t="s">
        <v>185</v>
      </c>
      <c r="G197" s="5">
        <v>-3.5499999999999997E-2</v>
      </c>
      <c r="I197" s="1">
        <v>44237</v>
      </c>
      <c r="J197" s="4">
        <v>1743.15</v>
      </c>
      <c r="K197" s="4">
        <v>1771.6</v>
      </c>
      <c r="L197" s="4">
        <v>1815.9</v>
      </c>
      <c r="M197" s="4">
        <v>1715.5</v>
      </c>
      <c r="N197" t="s">
        <v>1596</v>
      </c>
      <c r="O197" s="5">
        <v>-1.61E-2</v>
      </c>
      <c r="Q197" s="1">
        <v>44147</v>
      </c>
      <c r="R197" s="4">
        <v>3537.01</v>
      </c>
      <c r="S197" s="4">
        <v>3562.67</v>
      </c>
      <c r="T197" s="4">
        <v>3569.02</v>
      </c>
      <c r="U197" s="4">
        <v>3518.58</v>
      </c>
      <c r="V197" t="s">
        <v>2709</v>
      </c>
      <c r="W197" s="5">
        <v>-0.01</v>
      </c>
      <c r="Y197" s="1">
        <v>44147</v>
      </c>
      <c r="Z197" s="4">
        <v>11827.14</v>
      </c>
      <c r="AA197" s="4">
        <v>11924.15</v>
      </c>
      <c r="AB197" s="4">
        <v>11976.89</v>
      </c>
      <c r="AC197" s="4">
        <v>11786.09</v>
      </c>
      <c r="AD197" t="s">
        <v>3352</v>
      </c>
      <c r="AE197" s="5">
        <v>-5.4999999999999997E-3</v>
      </c>
      <c r="AG197" s="1">
        <v>44147</v>
      </c>
      <c r="AH197">
        <v>119.21</v>
      </c>
      <c r="AI197">
        <v>119.62</v>
      </c>
      <c r="AJ197">
        <v>120.53</v>
      </c>
      <c r="AK197">
        <v>118.57</v>
      </c>
      <c r="AL197" t="s">
        <v>4533</v>
      </c>
      <c r="AM197" s="5">
        <v>-2.3E-3</v>
      </c>
      <c r="AO197" s="1">
        <v>44147</v>
      </c>
      <c r="AP197">
        <v>411.76</v>
      </c>
      <c r="AQ197">
        <v>415.05</v>
      </c>
      <c r="AR197">
        <v>423</v>
      </c>
      <c r="AS197">
        <v>409.52</v>
      </c>
      <c r="AT197" t="s">
        <v>5655</v>
      </c>
      <c r="AU197" s="5">
        <v>-1.29E-2</v>
      </c>
    </row>
    <row r="198" spans="1:47" x14ac:dyDescent="0.25">
      <c r="A198" s="1">
        <v>44236</v>
      </c>
      <c r="B198" s="4">
        <v>46486</v>
      </c>
      <c r="C198" s="4">
        <v>46440</v>
      </c>
      <c r="D198" s="4">
        <v>48004</v>
      </c>
      <c r="E198" s="4">
        <v>45882</v>
      </c>
      <c r="F198" t="s">
        <v>186</v>
      </c>
      <c r="G198" s="5">
        <v>1E-3</v>
      </c>
      <c r="I198" s="1">
        <v>44236</v>
      </c>
      <c r="J198" s="4">
        <v>1771.6</v>
      </c>
      <c r="K198" s="4">
        <v>1753.3</v>
      </c>
      <c r="L198" s="4">
        <v>1780.8</v>
      </c>
      <c r="M198" s="4">
        <v>1731.7</v>
      </c>
      <c r="N198" t="s">
        <v>1597</v>
      </c>
      <c r="O198" s="5">
        <v>1.04E-2</v>
      </c>
      <c r="Q198" s="1">
        <v>44146</v>
      </c>
      <c r="R198" s="4">
        <v>3572.66</v>
      </c>
      <c r="S198" s="4">
        <v>3563.22</v>
      </c>
      <c r="T198" s="4">
        <v>3581.16</v>
      </c>
      <c r="U198" s="4">
        <v>3557</v>
      </c>
      <c r="V198" t="s">
        <v>2709</v>
      </c>
      <c r="W198" s="5">
        <v>7.7000000000000002E-3</v>
      </c>
      <c r="Y198" s="1">
        <v>44146</v>
      </c>
      <c r="Z198" s="4">
        <v>11892.93</v>
      </c>
      <c r="AA198" s="4">
        <v>11734.82</v>
      </c>
      <c r="AB198" s="4">
        <v>11904.13</v>
      </c>
      <c r="AC198" s="4">
        <v>11714.32</v>
      </c>
      <c r="AD198" t="s">
        <v>3353</v>
      </c>
      <c r="AE198" s="5">
        <v>2.3099999999999999E-2</v>
      </c>
      <c r="AG198" s="1">
        <v>44146</v>
      </c>
      <c r="AH198">
        <v>119.49</v>
      </c>
      <c r="AI198">
        <v>117.19</v>
      </c>
      <c r="AJ198">
        <v>119.63</v>
      </c>
      <c r="AK198">
        <v>116.44</v>
      </c>
      <c r="AL198" t="s">
        <v>4534</v>
      </c>
      <c r="AM198" s="5">
        <v>3.04E-2</v>
      </c>
      <c r="AO198" s="1">
        <v>44146</v>
      </c>
      <c r="AP198">
        <v>417.13</v>
      </c>
      <c r="AQ198">
        <v>416.45</v>
      </c>
      <c r="AR198">
        <v>418.69</v>
      </c>
      <c r="AS198">
        <v>410.58</v>
      </c>
      <c r="AT198" t="s">
        <v>5656</v>
      </c>
      <c r="AU198" s="5">
        <v>1.6500000000000001E-2</v>
      </c>
    </row>
    <row r="199" spans="1:47" x14ac:dyDescent="0.25">
      <c r="A199" s="1">
        <v>44235</v>
      </c>
      <c r="B199" s="4">
        <v>46440</v>
      </c>
      <c r="C199" s="4">
        <v>38841</v>
      </c>
      <c r="D199" s="4">
        <v>46440</v>
      </c>
      <c r="E199" s="4">
        <v>38250</v>
      </c>
      <c r="F199" t="s">
        <v>187</v>
      </c>
      <c r="G199" s="5">
        <v>0.1956</v>
      </c>
      <c r="I199" s="1">
        <v>44235</v>
      </c>
      <c r="J199" s="4">
        <v>1753.3</v>
      </c>
      <c r="K199" s="4">
        <v>1613.5</v>
      </c>
      <c r="L199" s="4">
        <v>1753.3</v>
      </c>
      <c r="M199" s="4">
        <v>1586.4</v>
      </c>
      <c r="N199" t="s">
        <v>1598</v>
      </c>
      <c r="O199" s="5">
        <v>8.6599999999999996E-2</v>
      </c>
      <c r="Q199" s="1">
        <v>44145</v>
      </c>
      <c r="R199" s="4">
        <v>3545.53</v>
      </c>
      <c r="S199" s="4">
        <v>3543.26</v>
      </c>
      <c r="T199" s="4">
        <v>3557.22</v>
      </c>
      <c r="U199" s="4">
        <v>3511.91</v>
      </c>
      <c r="V199" t="s">
        <v>2709</v>
      </c>
      <c r="W199" s="5">
        <v>-1.4E-3</v>
      </c>
      <c r="Y199" s="1">
        <v>44145</v>
      </c>
      <c r="Z199" s="4">
        <v>11624.29</v>
      </c>
      <c r="AA199" s="4">
        <v>11704.46</v>
      </c>
      <c r="AB199" s="4">
        <v>11761.95</v>
      </c>
      <c r="AC199" s="4">
        <v>11512.46</v>
      </c>
      <c r="AD199" t="s">
        <v>3354</v>
      </c>
      <c r="AE199" s="5">
        <v>-1.7399999999999999E-2</v>
      </c>
      <c r="AG199" s="1">
        <v>44145</v>
      </c>
      <c r="AH199">
        <v>115.97</v>
      </c>
      <c r="AI199">
        <v>115.55</v>
      </c>
      <c r="AJ199">
        <v>117.59</v>
      </c>
      <c r="AK199">
        <v>114.13</v>
      </c>
      <c r="AL199" t="s">
        <v>4535</v>
      </c>
      <c r="AM199" s="5">
        <v>-3.0000000000000001E-3</v>
      </c>
      <c r="AO199" s="1">
        <v>44145</v>
      </c>
      <c r="AP199">
        <v>410.36</v>
      </c>
      <c r="AQ199">
        <v>420.09</v>
      </c>
      <c r="AR199">
        <v>420.09</v>
      </c>
      <c r="AS199">
        <v>396.03</v>
      </c>
      <c r="AT199" t="s">
        <v>5657</v>
      </c>
      <c r="AU199" s="5">
        <v>-2.5899999999999999E-2</v>
      </c>
    </row>
    <row r="200" spans="1:47" x14ac:dyDescent="0.25">
      <c r="A200" s="1">
        <v>44234</v>
      </c>
      <c r="B200" s="4">
        <v>38841</v>
      </c>
      <c r="C200" s="4">
        <v>39257</v>
      </c>
      <c r="D200" s="4">
        <v>39561</v>
      </c>
      <c r="E200" s="4">
        <v>38061</v>
      </c>
      <c r="F200" t="s">
        <v>112</v>
      </c>
      <c r="G200" s="5">
        <v>-1.06E-2</v>
      </c>
      <c r="I200" s="1">
        <v>44234</v>
      </c>
      <c r="J200" s="4">
        <v>1613.5</v>
      </c>
      <c r="K200" s="4">
        <v>1677</v>
      </c>
      <c r="L200" s="4">
        <v>1683.8</v>
      </c>
      <c r="M200" s="4">
        <v>1550.94</v>
      </c>
      <c r="N200" t="s">
        <v>1599</v>
      </c>
      <c r="O200" s="5">
        <v>-3.7900000000000003E-2</v>
      </c>
      <c r="Q200" s="1">
        <v>44144</v>
      </c>
      <c r="R200" s="4">
        <v>3550.5</v>
      </c>
      <c r="S200" s="4">
        <v>3583.04</v>
      </c>
      <c r="T200" s="4">
        <v>3645.99</v>
      </c>
      <c r="U200" s="4">
        <v>3547.48</v>
      </c>
      <c r="V200" t="s">
        <v>2709</v>
      </c>
      <c r="W200" s="5">
        <v>1.17E-2</v>
      </c>
      <c r="Y200" s="1">
        <v>44144</v>
      </c>
      <c r="Z200" s="4">
        <v>11830.38</v>
      </c>
      <c r="AA200" s="4">
        <v>12194.71</v>
      </c>
      <c r="AB200" s="4">
        <v>12268.66</v>
      </c>
      <c r="AC200" s="4">
        <v>11818.24</v>
      </c>
      <c r="AD200" t="s">
        <v>3355</v>
      </c>
      <c r="AE200" s="5">
        <v>-2.1600000000000001E-2</v>
      </c>
      <c r="AG200" s="1">
        <v>44144</v>
      </c>
      <c r="AH200">
        <v>116.32</v>
      </c>
      <c r="AI200">
        <v>120.5</v>
      </c>
      <c r="AJ200">
        <v>121.99</v>
      </c>
      <c r="AK200">
        <v>116.05</v>
      </c>
      <c r="AL200" t="s">
        <v>4536</v>
      </c>
      <c r="AM200" s="5">
        <v>-0.02</v>
      </c>
      <c r="AO200" s="1">
        <v>44144</v>
      </c>
      <c r="AP200">
        <v>421.26</v>
      </c>
      <c r="AQ200">
        <v>439.5</v>
      </c>
      <c r="AR200">
        <v>452.5</v>
      </c>
      <c r="AS200">
        <v>421</v>
      </c>
      <c r="AT200" t="s">
        <v>5658</v>
      </c>
      <c r="AU200" s="5">
        <v>-2.0199999999999999E-2</v>
      </c>
    </row>
    <row r="201" spans="1:47" x14ac:dyDescent="0.25">
      <c r="A201" s="1">
        <v>44233</v>
      </c>
      <c r="B201" s="4">
        <v>39257</v>
      </c>
      <c r="C201" s="4">
        <v>38260</v>
      </c>
      <c r="D201" s="4">
        <v>40780</v>
      </c>
      <c r="E201" s="4">
        <v>38260</v>
      </c>
      <c r="F201" t="s">
        <v>188</v>
      </c>
      <c r="G201" s="5">
        <v>2.6100000000000002E-2</v>
      </c>
      <c r="I201" s="1">
        <v>44233</v>
      </c>
      <c r="J201" s="4">
        <v>1677</v>
      </c>
      <c r="K201" s="4">
        <v>1718.2</v>
      </c>
      <c r="L201" s="4">
        <v>1734.46</v>
      </c>
      <c r="M201" s="4">
        <v>1666.99</v>
      </c>
      <c r="N201" t="s">
        <v>1600</v>
      </c>
      <c r="O201" s="5">
        <v>-2.4E-2</v>
      </c>
      <c r="Q201" s="1">
        <v>44141</v>
      </c>
      <c r="R201" s="4">
        <v>3509.44</v>
      </c>
      <c r="S201" s="4">
        <v>3508.34</v>
      </c>
      <c r="T201" s="4">
        <v>3521.58</v>
      </c>
      <c r="U201" s="4">
        <v>3484.34</v>
      </c>
      <c r="V201" t="s">
        <v>2709</v>
      </c>
      <c r="W201" s="5">
        <v>-2.9999999999999997E-4</v>
      </c>
      <c r="Y201" s="1">
        <v>44141</v>
      </c>
      <c r="Z201" s="4">
        <v>12091.35</v>
      </c>
      <c r="AA201" s="4">
        <v>12044.29</v>
      </c>
      <c r="AB201" s="4">
        <v>12116.91</v>
      </c>
      <c r="AC201" s="4">
        <v>11895.5</v>
      </c>
      <c r="AD201" t="s">
        <v>3356</v>
      </c>
      <c r="AE201" s="5">
        <v>1.1000000000000001E-3</v>
      </c>
      <c r="AG201" s="1">
        <v>44141</v>
      </c>
      <c r="AH201">
        <v>118.69</v>
      </c>
      <c r="AI201">
        <v>118.32</v>
      </c>
      <c r="AJ201">
        <v>119.2</v>
      </c>
      <c r="AK201">
        <v>116.13</v>
      </c>
      <c r="AL201" t="s">
        <v>4489</v>
      </c>
      <c r="AM201" s="5">
        <v>-2.8999999999999998E-3</v>
      </c>
      <c r="AO201" s="1">
        <v>44141</v>
      </c>
      <c r="AP201">
        <v>429.95</v>
      </c>
      <c r="AQ201">
        <v>436.1</v>
      </c>
      <c r="AR201">
        <v>436.57</v>
      </c>
      <c r="AS201">
        <v>424.28</v>
      </c>
      <c r="AT201" t="s">
        <v>5659</v>
      </c>
      <c r="AU201" s="5">
        <v>-1.8599999999999998E-2</v>
      </c>
    </row>
    <row r="202" spans="1:47" x14ac:dyDescent="0.25">
      <c r="A202" s="1">
        <v>44232</v>
      </c>
      <c r="B202" s="4">
        <v>38260</v>
      </c>
      <c r="C202" s="4">
        <v>36975</v>
      </c>
      <c r="D202" s="4">
        <v>38260</v>
      </c>
      <c r="E202" s="4">
        <v>36759</v>
      </c>
      <c r="F202" t="s">
        <v>135</v>
      </c>
      <c r="G202" s="5">
        <v>3.4799999999999998E-2</v>
      </c>
      <c r="I202" s="1">
        <v>44232</v>
      </c>
      <c r="J202" s="4">
        <v>1718.2</v>
      </c>
      <c r="K202" s="4">
        <v>1596.22</v>
      </c>
      <c r="L202" s="4">
        <v>1735.6</v>
      </c>
      <c r="M202" s="4">
        <v>1596.22</v>
      </c>
      <c r="N202" t="s">
        <v>1601</v>
      </c>
      <c r="O202" s="5">
        <v>7.6399999999999996E-2</v>
      </c>
      <c r="Q202" s="1">
        <v>44140</v>
      </c>
      <c r="R202" s="4">
        <v>3510.45</v>
      </c>
      <c r="S202" s="4">
        <v>3485.74</v>
      </c>
      <c r="T202" s="4">
        <v>3529.05</v>
      </c>
      <c r="U202" s="4">
        <v>3485.74</v>
      </c>
      <c r="V202" t="s">
        <v>2709</v>
      </c>
      <c r="W202" s="5">
        <v>1.95E-2</v>
      </c>
      <c r="Y202" s="1">
        <v>44140</v>
      </c>
      <c r="Z202" s="4">
        <v>12078.07</v>
      </c>
      <c r="AA202" s="4">
        <v>12021.77</v>
      </c>
      <c r="AB202" s="4">
        <v>12117.04</v>
      </c>
      <c r="AC202" s="4">
        <v>11977.07</v>
      </c>
      <c r="AD202" t="s">
        <v>3357</v>
      </c>
      <c r="AE202" s="5">
        <v>2.5600000000000001E-2</v>
      </c>
      <c r="AG202" s="1">
        <v>44140</v>
      </c>
      <c r="AH202">
        <v>119.03</v>
      </c>
      <c r="AI202">
        <v>117.95</v>
      </c>
      <c r="AJ202">
        <v>119.62</v>
      </c>
      <c r="AK202">
        <v>116.87</v>
      </c>
      <c r="AL202" t="s">
        <v>4537</v>
      </c>
      <c r="AM202" s="5">
        <v>3.5499999999999997E-2</v>
      </c>
      <c r="AO202" s="1">
        <v>44140</v>
      </c>
      <c r="AP202">
        <v>438.09</v>
      </c>
      <c r="AQ202">
        <v>428.3</v>
      </c>
      <c r="AR202">
        <v>440</v>
      </c>
      <c r="AS202">
        <v>424</v>
      </c>
      <c r="AT202" t="s">
        <v>5554</v>
      </c>
      <c r="AU202" s="5">
        <v>4.0599999999999997E-2</v>
      </c>
    </row>
    <row r="203" spans="1:47" x14ac:dyDescent="0.25">
      <c r="A203" s="1">
        <v>44231</v>
      </c>
      <c r="B203" s="4">
        <v>36975</v>
      </c>
      <c r="C203" s="4">
        <v>37677</v>
      </c>
      <c r="D203" s="4">
        <v>37998</v>
      </c>
      <c r="E203" s="4">
        <v>36521</v>
      </c>
      <c r="F203" t="s">
        <v>77</v>
      </c>
      <c r="G203" s="5">
        <v>-1.8599999999999998E-2</v>
      </c>
      <c r="I203" s="1">
        <v>44231</v>
      </c>
      <c r="J203" s="4">
        <v>1596.22</v>
      </c>
      <c r="K203" s="4">
        <v>1662.5</v>
      </c>
      <c r="L203" s="4">
        <v>1683.1</v>
      </c>
      <c r="M203" s="4">
        <v>1568.4</v>
      </c>
      <c r="N203" t="s">
        <v>1602</v>
      </c>
      <c r="O203" s="5">
        <v>-3.9899999999999998E-2</v>
      </c>
      <c r="Q203" s="1">
        <v>44139</v>
      </c>
      <c r="R203" s="4">
        <v>3443.44</v>
      </c>
      <c r="S203" s="4">
        <v>3406.46</v>
      </c>
      <c r="T203" s="4">
        <v>3486.25</v>
      </c>
      <c r="U203" s="4">
        <v>3405.17</v>
      </c>
      <c r="V203" t="s">
        <v>2709</v>
      </c>
      <c r="W203" s="5">
        <v>2.1999999999999999E-2</v>
      </c>
      <c r="Y203" s="1">
        <v>44139</v>
      </c>
      <c r="Z203" s="4">
        <v>11777.02</v>
      </c>
      <c r="AA203" s="4">
        <v>11627.76</v>
      </c>
      <c r="AB203" s="4">
        <v>11846.46</v>
      </c>
      <c r="AC203" s="4">
        <v>11564.91</v>
      </c>
      <c r="AD203" t="s">
        <v>3358</v>
      </c>
      <c r="AE203" s="5">
        <v>4.41E-2</v>
      </c>
      <c r="AG203" s="1">
        <v>44139</v>
      </c>
      <c r="AH203">
        <v>114.95</v>
      </c>
      <c r="AI203">
        <v>114.14</v>
      </c>
      <c r="AJ203">
        <v>115.59</v>
      </c>
      <c r="AK203">
        <v>112.35</v>
      </c>
      <c r="AL203" t="s">
        <v>4538</v>
      </c>
      <c r="AM203" s="5">
        <v>4.0800000000000003E-2</v>
      </c>
      <c r="AO203" s="1">
        <v>44139</v>
      </c>
      <c r="AP203">
        <v>420.98</v>
      </c>
      <c r="AQ203">
        <v>430.62</v>
      </c>
      <c r="AR203">
        <v>435.4</v>
      </c>
      <c r="AS203">
        <v>417.1</v>
      </c>
      <c r="AT203" t="s">
        <v>5660</v>
      </c>
      <c r="AU203" s="5">
        <v>-6.8999999999999999E-3</v>
      </c>
    </row>
    <row r="204" spans="1:47" x14ac:dyDescent="0.25">
      <c r="A204" s="1">
        <v>44230</v>
      </c>
      <c r="B204" s="4">
        <v>37677</v>
      </c>
      <c r="C204" s="4">
        <v>35563</v>
      </c>
      <c r="D204" s="4">
        <v>37677</v>
      </c>
      <c r="E204" s="4">
        <v>35563</v>
      </c>
      <c r="F204" t="s">
        <v>189</v>
      </c>
      <c r="G204" s="5">
        <v>5.9400000000000001E-2</v>
      </c>
      <c r="I204" s="1">
        <v>44230</v>
      </c>
      <c r="J204" s="4">
        <v>1662.5</v>
      </c>
      <c r="K204" s="4">
        <v>1514</v>
      </c>
      <c r="L204" s="4">
        <v>1664.6</v>
      </c>
      <c r="M204" s="4">
        <v>1514</v>
      </c>
      <c r="N204" t="s">
        <v>1603</v>
      </c>
      <c r="O204" s="5">
        <v>9.8100000000000007E-2</v>
      </c>
      <c r="Q204" s="1">
        <v>44138</v>
      </c>
      <c r="R204" s="4">
        <v>3369.16</v>
      </c>
      <c r="S204" s="4">
        <v>3336.25</v>
      </c>
      <c r="T204" s="4">
        <v>3389.49</v>
      </c>
      <c r="U204" s="4">
        <v>3336.25</v>
      </c>
      <c r="V204" t="s">
        <v>2709</v>
      </c>
      <c r="W204" s="5">
        <v>1.78E-2</v>
      </c>
      <c r="Y204" s="1">
        <v>44138</v>
      </c>
      <c r="Z204" s="4">
        <v>11279.91</v>
      </c>
      <c r="AA204" s="4">
        <v>11155.84</v>
      </c>
      <c r="AB204" s="4">
        <v>11356.08</v>
      </c>
      <c r="AC204" s="4">
        <v>11115.55</v>
      </c>
      <c r="AD204" t="s">
        <v>3359</v>
      </c>
      <c r="AE204" s="5">
        <v>1.7600000000000001E-2</v>
      </c>
      <c r="AG204" s="1">
        <v>44138</v>
      </c>
      <c r="AH204">
        <v>110.44</v>
      </c>
      <c r="AI204">
        <v>109.66</v>
      </c>
      <c r="AJ204">
        <v>111.49</v>
      </c>
      <c r="AK204">
        <v>108.73</v>
      </c>
      <c r="AL204" t="s">
        <v>4539</v>
      </c>
      <c r="AM204" s="5">
        <v>1.54E-2</v>
      </c>
      <c r="AO204" s="1">
        <v>44138</v>
      </c>
      <c r="AP204">
        <v>423.9</v>
      </c>
      <c r="AQ204">
        <v>409.73</v>
      </c>
      <c r="AR204">
        <v>427.77</v>
      </c>
      <c r="AS204">
        <v>406.69</v>
      </c>
      <c r="AT204" t="s">
        <v>5661</v>
      </c>
      <c r="AU204" s="5">
        <v>5.8400000000000001E-2</v>
      </c>
    </row>
    <row r="205" spans="1:47" x14ac:dyDescent="0.25">
      <c r="A205" s="1">
        <v>44229</v>
      </c>
      <c r="B205" s="4">
        <v>35563</v>
      </c>
      <c r="C205" s="4">
        <v>33559</v>
      </c>
      <c r="D205" s="4">
        <v>35960</v>
      </c>
      <c r="E205" s="4">
        <v>33559</v>
      </c>
      <c r="F205" t="s">
        <v>190</v>
      </c>
      <c r="G205" s="5">
        <v>5.9700000000000003E-2</v>
      </c>
      <c r="I205" s="1">
        <v>44229</v>
      </c>
      <c r="J205" s="4">
        <v>1514</v>
      </c>
      <c r="K205" s="4">
        <v>1376.4</v>
      </c>
      <c r="L205" s="4">
        <v>1532.9</v>
      </c>
      <c r="M205" s="4">
        <v>1376.4</v>
      </c>
      <c r="N205" t="s">
        <v>1604</v>
      </c>
      <c r="O205" s="5">
        <v>0.1</v>
      </c>
      <c r="Q205" s="1">
        <v>44137</v>
      </c>
      <c r="R205" s="4">
        <v>3310.24</v>
      </c>
      <c r="S205" s="4">
        <v>3296.2</v>
      </c>
      <c r="T205" s="4">
        <v>3330.14</v>
      </c>
      <c r="U205" s="4">
        <v>3279.74</v>
      </c>
      <c r="V205" t="s">
        <v>2709</v>
      </c>
      <c r="W205" s="5">
        <v>1.23E-2</v>
      </c>
      <c r="Y205" s="1">
        <v>44137</v>
      </c>
      <c r="Z205" s="4">
        <v>11084.76</v>
      </c>
      <c r="AA205" s="4">
        <v>11152.48</v>
      </c>
      <c r="AB205" s="4">
        <v>11222.52</v>
      </c>
      <c r="AC205" s="4">
        <v>10957.11</v>
      </c>
      <c r="AD205" t="s">
        <v>3360</v>
      </c>
      <c r="AE205" s="5">
        <v>2.8999999999999998E-3</v>
      </c>
      <c r="AG205" s="1">
        <v>44137</v>
      </c>
      <c r="AH205">
        <v>108.77</v>
      </c>
      <c r="AI205">
        <v>109.11</v>
      </c>
      <c r="AJ205">
        <v>110.68</v>
      </c>
      <c r="AK205">
        <v>107.32</v>
      </c>
      <c r="AL205" t="s">
        <v>4540</v>
      </c>
      <c r="AM205" s="5">
        <v>-8.0000000000000004E-4</v>
      </c>
      <c r="AO205" s="1">
        <v>44137</v>
      </c>
      <c r="AP205">
        <v>400.51</v>
      </c>
      <c r="AQ205">
        <v>394</v>
      </c>
      <c r="AR205">
        <v>406.98</v>
      </c>
      <c r="AS205">
        <v>392.3</v>
      </c>
      <c r="AT205" t="s">
        <v>5662</v>
      </c>
      <c r="AU205" s="5">
        <v>3.2099999999999997E-2</v>
      </c>
    </row>
    <row r="206" spans="1:47" x14ac:dyDescent="0.25">
      <c r="A206" s="1">
        <v>44228</v>
      </c>
      <c r="B206" s="4">
        <v>33559</v>
      </c>
      <c r="C206" s="4">
        <v>33141</v>
      </c>
      <c r="D206" s="4">
        <v>34460.1</v>
      </c>
      <c r="E206" s="4">
        <v>32595</v>
      </c>
      <c r="F206" t="s">
        <v>191</v>
      </c>
      <c r="G206" s="5">
        <v>1.26E-2</v>
      </c>
      <c r="I206" s="1">
        <v>44228</v>
      </c>
      <c r="J206" s="4">
        <v>1376.4</v>
      </c>
      <c r="K206" s="4">
        <v>1314.23</v>
      </c>
      <c r="L206" s="4">
        <v>1376.4</v>
      </c>
      <c r="M206" s="4">
        <v>1289</v>
      </c>
      <c r="N206" t="s">
        <v>1605</v>
      </c>
      <c r="O206" s="5">
        <v>4.7300000000000002E-2</v>
      </c>
      <c r="Q206" s="1">
        <v>44134</v>
      </c>
      <c r="R206" s="4">
        <v>3269.96</v>
      </c>
      <c r="S206" s="4">
        <v>3293.59</v>
      </c>
      <c r="T206" s="4">
        <v>3304.93</v>
      </c>
      <c r="U206" s="4">
        <v>3233.94</v>
      </c>
      <c r="V206" t="s">
        <v>2709</v>
      </c>
      <c r="W206" s="5">
        <v>-1.21E-2</v>
      </c>
      <c r="Y206" s="1">
        <v>44134</v>
      </c>
      <c r="Z206" s="4">
        <v>11052.95</v>
      </c>
      <c r="AA206" s="4">
        <v>11265.7</v>
      </c>
      <c r="AB206" s="4">
        <v>11293.76</v>
      </c>
      <c r="AC206" s="4">
        <v>10960.02</v>
      </c>
      <c r="AD206" t="s">
        <v>3361</v>
      </c>
      <c r="AE206" s="5">
        <v>-2.6200000000000001E-2</v>
      </c>
      <c r="AG206" s="1">
        <v>44134</v>
      </c>
      <c r="AH206">
        <v>108.86</v>
      </c>
      <c r="AI206">
        <v>111.06</v>
      </c>
      <c r="AJ206">
        <v>111.99</v>
      </c>
      <c r="AK206">
        <v>107.72</v>
      </c>
      <c r="AL206" t="s">
        <v>4541</v>
      </c>
      <c r="AM206" s="5">
        <v>-5.6000000000000001E-2</v>
      </c>
      <c r="AO206" s="1">
        <v>44134</v>
      </c>
      <c r="AP206">
        <v>388.04</v>
      </c>
      <c r="AQ206">
        <v>406.9</v>
      </c>
      <c r="AR206">
        <v>407.59</v>
      </c>
      <c r="AS206">
        <v>379.11</v>
      </c>
      <c r="AT206" t="s">
        <v>5663</v>
      </c>
      <c r="AU206" s="5">
        <v>-5.5500000000000001E-2</v>
      </c>
    </row>
    <row r="207" spans="1:47" x14ac:dyDescent="0.25">
      <c r="A207" s="1">
        <v>44227</v>
      </c>
      <c r="B207" s="4">
        <v>33141</v>
      </c>
      <c r="C207" s="4">
        <v>34334</v>
      </c>
      <c r="D207" s="4">
        <v>34334</v>
      </c>
      <c r="E207" s="4">
        <v>32270</v>
      </c>
      <c r="F207" t="s">
        <v>12</v>
      </c>
      <c r="G207" s="5">
        <v>-3.4700000000000002E-2</v>
      </c>
      <c r="I207" s="1">
        <v>44227</v>
      </c>
      <c r="J207" s="4">
        <v>1314.23</v>
      </c>
      <c r="K207" s="4">
        <v>1379.7</v>
      </c>
      <c r="L207" s="4">
        <v>1379.7</v>
      </c>
      <c r="M207" s="4">
        <v>1285.8499999999999</v>
      </c>
      <c r="N207" t="s">
        <v>1606</v>
      </c>
      <c r="O207" s="5">
        <v>-4.7500000000000001E-2</v>
      </c>
      <c r="Q207" s="1">
        <v>44133</v>
      </c>
      <c r="R207" s="4">
        <v>3310.11</v>
      </c>
      <c r="S207" s="4">
        <v>3277.17</v>
      </c>
      <c r="T207" s="4">
        <v>3341.05</v>
      </c>
      <c r="U207" s="4">
        <v>3259.82</v>
      </c>
      <c r="V207" t="s">
        <v>2709</v>
      </c>
      <c r="W207" s="5">
        <v>1.1900000000000001E-2</v>
      </c>
      <c r="Y207" s="1">
        <v>44133</v>
      </c>
      <c r="Z207" s="4">
        <v>11350.74</v>
      </c>
      <c r="AA207" s="4">
        <v>11214.33</v>
      </c>
      <c r="AB207" s="4">
        <v>11467.37</v>
      </c>
      <c r="AC207" s="4">
        <v>11187.08</v>
      </c>
      <c r="AD207" t="s">
        <v>3362</v>
      </c>
      <c r="AE207" s="5">
        <v>1.8700000000000001E-2</v>
      </c>
      <c r="AG207" s="1">
        <v>44133</v>
      </c>
      <c r="AH207">
        <v>115.32</v>
      </c>
      <c r="AI207">
        <v>112.37</v>
      </c>
      <c r="AJ207">
        <v>116.93</v>
      </c>
      <c r="AK207">
        <v>112.2</v>
      </c>
      <c r="AL207" t="s">
        <v>4542</v>
      </c>
      <c r="AM207" s="5">
        <v>3.7100000000000001E-2</v>
      </c>
      <c r="AO207" s="1">
        <v>44133</v>
      </c>
      <c r="AP207">
        <v>410.83</v>
      </c>
      <c r="AQ207">
        <v>409.96</v>
      </c>
      <c r="AR207">
        <v>418.06</v>
      </c>
      <c r="AS207">
        <v>406.46</v>
      </c>
      <c r="AT207" t="s">
        <v>5483</v>
      </c>
      <c r="AU207" s="5">
        <v>1.18E-2</v>
      </c>
    </row>
    <row r="208" spans="1:47" x14ac:dyDescent="0.25">
      <c r="A208" s="1">
        <v>44226</v>
      </c>
      <c r="B208" s="4">
        <v>34334</v>
      </c>
      <c r="C208" s="4">
        <v>34268</v>
      </c>
      <c r="D208" s="4">
        <v>34791</v>
      </c>
      <c r="E208" s="4">
        <v>33136.6</v>
      </c>
      <c r="F208" t="s">
        <v>192</v>
      </c>
      <c r="G208" s="5">
        <v>1.6000000000000001E-3</v>
      </c>
      <c r="I208" s="1">
        <v>44226</v>
      </c>
      <c r="J208" s="4">
        <v>1379.7</v>
      </c>
      <c r="K208" s="4">
        <v>1379.1</v>
      </c>
      <c r="L208" s="4">
        <v>1393.7</v>
      </c>
      <c r="M208" s="4">
        <v>1334.3</v>
      </c>
      <c r="N208" t="s">
        <v>1607</v>
      </c>
      <c r="O208" s="5">
        <v>4.0000000000000002E-4</v>
      </c>
      <c r="Q208" s="1">
        <v>44132</v>
      </c>
      <c r="R208" s="4">
        <v>3271.03</v>
      </c>
      <c r="S208" s="4">
        <v>3342.48</v>
      </c>
      <c r="T208" s="4">
        <v>3342.48</v>
      </c>
      <c r="U208" s="4">
        <v>3268.89</v>
      </c>
      <c r="V208" t="s">
        <v>2709</v>
      </c>
      <c r="W208" s="5">
        <v>-3.5299999999999998E-2</v>
      </c>
      <c r="Y208" s="1">
        <v>44132</v>
      </c>
      <c r="Z208" s="4">
        <v>11142.76</v>
      </c>
      <c r="AA208" s="4">
        <v>11400.47</v>
      </c>
      <c r="AB208" s="4">
        <v>11426.1</v>
      </c>
      <c r="AC208" s="4">
        <v>11136.1</v>
      </c>
      <c r="AD208" t="s">
        <v>3363</v>
      </c>
      <c r="AE208" s="5">
        <v>-3.9300000000000002E-2</v>
      </c>
      <c r="AG208" s="1">
        <v>44132</v>
      </c>
      <c r="AH208">
        <v>111.2</v>
      </c>
      <c r="AI208">
        <v>115.05</v>
      </c>
      <c r="AJ208">
        <v>115.43</v>
      </c>
      <c r="AK208">
        <v>111.1</v>
      </c>
      <c r="AL208" t="s">
        <v>4543</v>
      </c>
      <c r="AM208" s="5">
        <v>-4.6300000000000001E-2</v>
      </c>
      <c r="AO208" s="1">
        <v>44132</v>
      </c>
      <c r="AP208">
        <v>406.02</v>
      </c>
      <c r="AQ208">
        <v>416.48</v>
      </c>
      <c r="AR208">
        <v>418.6</v>
      </c>
      <c r="AS208">
        <v>406</v>
      </c>
      <c r="AT208" t="s">
        <v>5664</v>
      </c>
      <c r="AU208" s="5">
        <v>-4.3900000000000002E-2</v>
      </c>
    </row>
    <row r="209" spans="1:47" x14ac:dyDescent="0.25">
      <c r="A209" s="1">
        <v>44225</v>
      </c>
      <c r="B209" s="4">
        <v>34280.699999999997</v>
      </c>
      <c r="C209" s="4">
        <v>33350</v>
      </c>
      <c r="D209" s="4">
        <v>38056</v>
      </c>
      <c r="E209" s="4">
        <v>32466</v>
      </c>
      <c r="F209" t="s">
        <v>193</v>
      </c>
      <c r="G209" s="5">
        <v>2.8500000000000001E-2</v>
      </c>
      <c r="I209" s="1">
        <v>44225</v>
      </c>
      <c r="J209" s="4">
        <v>1379.1</v>
      </c>
      <c r="K209" s="4">
        <v>1328.5</v>
      </c>
      <c r="L209" s="4">
        <v>1426.45</v>
      </c>
      <c r="M209" s="4">
        <v>1308.5</v>
      </c>
      <c r="N209" t="s">
        <v>1608</v>
      </c>
      <c r="O209" s="5">
        <v>3.8800000000000001E-2</v>
      </c>
      <c r="Q209" s="1">
        <v>44131</v>
      </c>
      <c r="R209" s="4">
        <v>3390.68</v>
      </c>
      <c r="S209" s="4">
        <v>3403.15</v>
      </c>
      <c r="T209" s="4">
        <v>3409.51</v>
      </c>
      <c r="U209" s="4">
        <v>3388.71</v>
      </c>
      <c r="V209" t="s">
        <v>2709</v>
      </c>
      <c r="W209" s="5">
        <v>-3.0000000000000001E-3</v>
      </c>
      <c r="Y209" s="1">
        <v>44131</v>
      </c>
      <c r="Z209" s="4">
        <v>11598.95</v>
      </c>
      <c r="AA209" s="4">
        <v>11560.86</v>
      </c>
      <c r="AB209" s="4">
        <v>11633.49</v>
      </c>
      <c r="AC209" s="4">
        <v>11503.1</v>
      </c>
      <c r="AD209" t="s">
        <v>3364</v>
      </c>
      <c r="AE209" s="5">
        <v>8.2000000000000007E-3</v>
      </c>
      <c r="AG209" s="1">
        <v>44131</v>
      </c>
      <c r="AH209">
        <v>116.6</v>
      </c>
      <c r="AI209">
        <v>115.49</v>
      </c>
      <c r="AJ209">
        <v>117.28</v>
      </c>
      <c r="AK209">
        <v>114.54</v>
      </c>
      <c r="AL209" t="s">
        <v>4544</v>
      </c>
      <c r="AM209" s="5">
        <v>1.35E-2</v>
      </c>
      <c r="AO209" s="1">
        <v>44131</v>
      </c>
      <c r="AP209">
        <v>424.68</v>
      </c>
      <c r="AQ209">
        <v>423.76</v>
      </c>
      <c r="AR209">
        <v>430.5</v>
      </c>
      <c r="AS209">
        <v>420.1</v>
      </c>
      <c r="AT209" t="s">
        <v>5665</v>
      </c>
      <c r="AU209" s="5">
        <v>1.0500000000000001E-2</v>
      </c>
    </row>
    <row r="210" spans="1:47" x14ac:dyDescent="0.25">
      <c r="A210" s="1">
        <v>44224</v>
      </c>
      <c r="B210" s="4">
        <v>33331</v>
      </c>
      <c r="C210" s="4">
        <v>30454</v>
      </c>
      <c r="D210" s="4">
        <v>33418</v>
      </c>
      <c r="E210" s="4">
        <v>30344</v>
      </c>
      <c r="F210" t="s">
        <v>194</v>
      </c>
      <c r="G210" s="5">
        <v>9.4500000000000001E-2</v>
      </c>
      <c r="I210" s="1">
        <v>44224</v>
      </c>
      <c r="J210" s="4">
        <v>1327.6</v>
      </c>
      <c r="K210" s="4">
        <v>1242.7</v>
      </c>
      <c r="L210" s="4">
        <v>1353.7</v>
      </c>
      <c r="M210" s="4">
        <v>1242.7</v>
      </c>
      <c r="N210" t="s">
        <v>1609</v>
      </c>
      <c r="O210" s="5">
        <v>6.83E-2</v>
      </c>
      <c r="Q210" s="1">
        <v>44130</v>
      </c>
      <c r="R210" s="4">
        <v>3400.97</v>
      </c>
      <c r="S210" s="4">
        <v>3441.42</v>
      </c>
      <c r="T210" s="4">
        <v>3441.42</v>
      </c>
      <c r="U210" s="4">
        <v>3364.86</v>
      </c>
      <c r="V210" t="s">
        <v>2709</v>
      </c>
      <c r="W210" s="5">
        <v>-1.8599999999999998E-2</v>
      </c>
      <c r="Y210" s="1">
        <v>44130</v>
      </c>
      <c r="Z210" s="4">
        <v>11504.52</v>
      </c>
      <c r="AA210" s="4">
        <v>11584.17</v>
      </c>
      <c r="AB210" s="4">
        <v>11708.08</v>
      </c>
      <c r="AC210" s="4">
        <v>11360.73</v>
      </c>
      <c r="AD210" t="s">
        <v>3365</v>
      </c>
      <c r="AE210" s="5">
        <v>-1.61E-2</v>
      </c>
      <c r="AG210" s="1">
        <v>44130</v>
      </c>
      <c r="AH210">
        <v>115.05</v>
      </c>
      <c r="AI210">
        <v>114.01</v>
      </c>
      <c r="AJ210">
        <v>116.55</v>
      </c>
      <c r="AK210">
        <v>112.88</v>
      </c>
      <c r="AL210" t="s">
        <v>4545</v>
      </c>
      <c r="AM210" s="5">
        <v>1E-4</v>
      </c>
      <c r="AO210" s="1">
        <v>44130</v>
      </c>
      <c r="AP210">
        <v>420.28</v>
      </c>
      <c r="AQ210">
        <v>411.63</v>
      </c>
      <c r="AR210">
        <v>425.76</v>
      </c>
      <c r="AS210">
        <v>410</v>
      </c>
      <c r="AT210" t="s">
        <v>5666</v>
      </c>
      <c r="AU210" s="5">
        <v>-8.0000000000000004E-4</v>
      </c>
    </row>
    <row r="211" spans="1:47" x14ac:dyDescent="0.25">
      <c r="A211" s="1">
        <v>44223</v>
      </c>
      <c r="B211" s="4">
        <v>30454</v>
      </c>
      <c r="C211" s="4">
        <v>32519</v>
      </c>
      <c r="D211" s="4">
        <v>32519</v>
      </c>
      <c r="E211" s="4">
        <v>29815</v>
      </c>
      <c r="F211" t="s">
        <v>195</v>
      </c>
      <c r="G211" s="5">
        <v>-6.3500000000000001E-2</v>
      </c>
      <c r="I211" s="1">
        <v>44223</v>
      </c>
      <c r="J211" s="4">
        <v>1242.7</v>
      </c>
      <c r="K211" s="4">
        <v>1368</v>
      </c>
      <c r="L211" s="4">
        <v>1368</v>
      </c>
      <c r="M211" s="4">
        <v>1235.9000000000001</v>
      </c>
      <c r="N211" t="s">
        <v>1610</v>
      </c>
      <c r="O211" s="5">
        <v>-9.1600000000000001E-2</v>
      </c>
      <c r="Q211" s="1">
        <v>44127</v>
      </c>
      <c r="R211" s="4">
        <v>3465.39</v>
      </c>
      <c r="S211" s="4">
        <v>3464.9</v>
      </c>
      <c r="T211" s="4">
        <v>3466.46</v>
      </c>
      <c r="U211" s="4">
        <v>3440.45</v>
      </c>
      <c r="V211" t="s">
        <v>2709</v>
      </c>
      <c r="W211" s="5">
        <v>3.3999999999999998E-3</v>
      </c>
      <c r="Y211" s="1">
        <v>44127</v>
      </c>
      <c r="Z211" s="4">
        <v>11692.57</v>
      </c>
      <c r="AA211" s="4">
        <v>11680.72</v>
      </c>
      <c r="AB211" s="4">
        <v>11693.01</v>
      </c>
      <c r="AC211" s="4">
        <v>11569.09</v>
      </c>
      <c r="AD211" t="s">
        <v>3366</v>
      </c>
      <c r="AE211" s="5">
        <v>2.5000000000000001E-3</v>
      </c>
      <c r="AG211" s="1">
        <v>44127</v>
      </c>
      <c r="AH211">
        <v>115.04</v>
      </c>
      <c r="AI211">
        <v>116.39</v>
      </c>
      <c r="AJ211">
        <v>116.55</v>
      </c>
      <c r="AK211">
        <v>114.28</v>
      </c>
      <c r="AL211" t="s">
        <v>4546</v>
      </c>
      <c r="AM211" s="5">
        <v>-6.1000000000000004E-3</v>
      </c>
      <c r="AO211" s="1">
        <v>44127</v>
      </c>
      <c r="AP211">
        <v>420.63</v>
      </c>
      <c r="AQ211">
        <v>421.84</v>
      </c>
      <c r="AR211">
        <v>422.89</v>
      </c>
      <c r="AS211">
        <v>407.38</v>
      </c>
      <c r="AT211" t="s">
        <v>5667</v>
      </c>
      <c r="AU211" s="5">
        <v>-1.21E-2</v>
      </c>
    </row>
    <row r="212" spans="1:47" x14ac:dyDescent="0.25">
      <c r="A212" s="1">
        <v>44222</v>
      </c>
      <c r="B212" s="4">
        <v>32519</v>
      </c>
      <c r="C212" s="4">
        <v>32268.1</v>
      </c>
      <c r="D212" s="4">
        <v>32735.1</v>
      </c>
      <c r="E212" s="4">
        <v>31434</v>
      </c>
      <c r="F212" t="s">
        <v>196</v>
      </c>
      <c r="G212" s="5">
        <v>7.7999999999999996E-3</v>
      </c>
      <c r="I212" s="1">
        <v>44222</v>
      </c>
      <c r="J212" s="4">
        <v>1368</v>
      </c>
      <c r="K212" s="4">
        <v>1318.3</v>
      </c>
      <c r="L212" s="4">
        <v>1368</v>
      </c>
      <c r="M212" s="4">
        <v>1285.2</v>
      </c>
      <c r="N212" t="s">
        <v>1611</v>
      </c>
      <c r="O212" s="5">
        <v>3.7699999999999997E-2</v>
      </c>
      <c r="Q212" s="1">
        <v>44126</v>
      </c>
      <c r="R212" s="4">
        <v>3453.49</v>
      </c>
      <c r="S212" s="4">
        <v>3438.5</v>
      </c>
      <c r="T212" s="4">
        <v>3460.53</v>
      </c>
      <c r="U212" s="4">
        <v>3415.34</v>
      </c>
      <c r="V212" t="s">
        <v>2709</v>
      </c>
      <c r="W212" s="5">
        <v>5.1999999999999998E-3</v>
      </c>
      <c r="Y212" s="1">
        <v>44126</v>
      </c>
      <c r="Z212" s="4">
        <v>11662.91</v>
      </c>
      <c r="AA212" s="4">
        <v>11712.64</v>
      </c>
      <c r="AB212" s="4">
        <v>11739.22</v>
      </c>
      <c r="AC212" s="4">
        <v>11529.73</v>
      </c>
      <c r="AD212" t="s">
        <v>3367</v>
      </c>
      <c r="AE212" s="5">
        <v>-2.0000000000000001E-4</v>
      </c>
      <c r="AG212" s="1">
        <v>44126</v>
      </c>
      <c r="AH212">
        <v>115.75</v>
      </c>
      <c r="AI212">
        <v>117.45</v>
      </c>
      <c r="AJ212">
        <v>118.04</v>
      </c>
      <c r="AK212">
        <v>114.59</v>
      </c>
      <c r="AL212" t="s">
        <v>4547</v>
      </c>
      <c r="AM212" s="5">
        <v>-9.5999999999999992E-3</v>
      </c>
      <c r="AO212" s="1">
        <v>44126</v>
      </c>
      <c r="AP212">
        <v>425.79</v>
      </c>
      <c r="AQ212">
        <v>441.92</v>
      </c>
      <c r="AR212">
        <v>445.23</v>
      </c>
      <c r="AS212">
        <v>424.51</v>
      </c>
      <c r="AT212" t="s">
        <v>5668</v>
      </c>
      <c r="AU212" s="5">
        <v>7.4999999999999997E-3</v>
      </c>
    </row>
    <row r="213" spans="1:47" x14ac:dyDescent="0.25">
      <c r="A213" s="1">
        <v>44221</v>
      </c>
      <c r="B213" s="4">
        <v>32268.1</v>
      </c>
      <c r="C213" s="4">
        <v>32298</v>
      </c>
      <c r="D213" s="4">
        <v>34693</v>
      </c>
      <c r="E213" s="4">
        <v>32268.1</v>
      </c>
      <c r="F213" t="s">
        <v>197</v>
      </c>
      <c r="G213" s="5">
        <v>-8.9999999999999998E-4</v>
      </c>
      <c r="I213" s="1">
        <v>44221</v>
      </c>
      <c r="J213" s="4">
        <v>1318.3</v>
      </c>
      <c r="K213" s="4">
        <v>1392.7</v>
      </c>
      <c r="L213" s="4">
        <v>1444.5</v>
      </c>
      <c r="M213" s="4">
        <v>1318.3</v>
      </c>
      <c r="N213" t="s">
        <v>1612</v>
      </c>
      <c r="O213" s="5">
        <v>-5.3400000000000003E-2</v>
      </c>
      <c r="Q213" s="1">
        <v>44125</v>
      </c>
      <c r="R213" s="4">
        <v>3435.56</v>
      </c>
      <c r="S213" s="4">
        <v>3439.91</v>
      </c>
      <c r="T213" s="4">
        <v>3464.86</v>
      </c>
      <c r="U213" s="4">
        <v>3433.06</v>
      </c>
      <c r="V213" t="s">
        <v>2709</v>
      </c>
      <c r="W213" s="5">
        <v>-2.2000000000000001E-3</v>
      </c>
      <c r="Y213" s="1">
        <v>44125</v>
      </c>
      <c r="Z213" s="4">
        <v>11665.37</v>
      </c>
      <c r="AA213" s="4">
        <v>11686.19</v>
      </c>
      <c r="AB213" s="4">
        <v>11789.46</v>
      </c>
      <c r="AC213" s="4">
        <v>11646.47</v>
      </c>
      <c r="AD213" t="s">
        <v>3368</v>
      </c>
      <c r="AE213" s="5">
        <v>-1.1000000000000001E-3</v>
      </c>
      <c r="AG213" s="1">
        <v>44125</v>
      </c>
      <c r="AH213">
        <v>116.87</v>
      </c>
      <c r="AI213">
        <v>116.67</v>
      </c>
      <c r="AJ213">
        <v>118.71</v>
      </c>
      <c r="AK213">
        <v>116.45</v>
      </c>
      <c r="AL213" t="s">
        <v>4548</v>
      </c>
      <c r="AM213" s="5">
        <v>-5.4000000000000003E-3</v>
      </c>
      <c r="AO213" s="1">
        <v>44125</v>
      </c>
      <c r="AP213">
        <v>422.64</v>
      </c>
      <c r="AQ213">
        <v>422.7</v>
      </c>
      <c r="AR213">
        <v>432.95</v>
      </c>
      <c r="AS213">
        <v>421.25</v>
      </c>
      <c r="AT213" t="s">
        <v>5669</v>
      </c>
      <c r="AU213" s="5">
        <v>1.6999999999999999E-3</v>
      </c>
    </row>
    <row r="214" spans="1:47" x14ac:dyDescent="0.25">
      <c r="A214" s="1">
        <v>44220</v>
      </c>
      <c r="B214" s="4">
        <v>32298</v>
      </c>
      <c r="C214" s="4">
        <v>32099</v>
      </c>
      <c r="D214" s="4">
        <v>32830</v>
      </c>
      <c r="E214" s="4">
        <v>31481</v>
      </c>
      <c r="F214" t="s">
        <v>198</v>
      </c>
      <c r="G214" s="5">
        <v>6.1999999999999998E-3</v>
      </c>
      <c r="I214" s="1">
        <v>44220</v>
      </c>
      <c r="J214" s="4">
        <v>1392.7</v>
      </c>
      <c r="K214" s="4">
        <v>1233.4000000000001</v>
      </c>
      <c r="L214" s="4">
        <v>1392.7</v>
      </c>
      <c r="M214" s="4">
        <v>1233.4000000000001</v>
      </c>
      <c r="N214" t="s">
        <v>1613</v>
      </c>
      <c r="O214" s="5">
        <v>0.12920000000000001</v>
      </c>
      <c r="Q214" s="1">
        <v>44124</v>
      </c>
      <c r="R214" s="4">
        <v>3443.12</v>
      </c>
      <c r="S214" s="4">
        <v>3439.38</v>
      </c>
      <c r="T214" s="4">
        <v>3476.93</v>
      </c>
      <c r="U214" s="4">
        <v>3435.65</v>
      </c>
      <c r="V214" t="s">
        <v>2709</v>
      </c>
      <c r="W214" s="5">
        <v>4.7000000000000002E-3</v>
      </c>
      <c r="Y214" s="1">
        <v>44124</v>
      </c>
      <c r="Z214" s="4">
        <v>11677.84</v>
      </c>
      <c r="AA214" s="4">
        <v>11679.08</v>
      </c>
      <c r="AB214" s="4">
        <v>11801.39</v>
      </c>
      <c r="AC214" s="4">
        <v>11613.76</v>
      </c>
      <c r="AD214" t="s">
        <v>3369</v>
      </c>
      <c r="AE214" s="5">
        <v>3.7000000000000002E-3</v>
      </c>
      <c r="AG214" s="1">
        <v>44124</v>
      </c>
      <c r="AH214">
        <v>117.51</v>
      </c>
      <c r="AI214">
        <v>116.2</v>
      </c>
      <c r="AJ214">
        <v>118.98</v>
      </c>
      <c r="AK214">
        <v>115.63</v>
      </c>
      <c r="AL214" t="s">
        <v>4549</v>
      </c>
      <c r="AM214" s="5">
        <v>1.32E-2</v>
      </c>
      <c r="AO214" s="1">
        <v>44124</v>
      </c>
      <c r="AP214">
        <v>421.94</v>
      </c>
      <c r="AQ214">
        <v>431.75</v>
      </c>
      <c r="AR214">
        <v>431.75</v>
      </c>
      <c r="AS214">
        <v>419.05</v>
      </c>
      <c r="AT214" t="s">
        <v>5670</v>
      </c>
      <c r="AU214" s="5">
        <v>-2.06E-2</v>
      </c>
    </row>
    <row r="215" spans="1:47" x14ac:dyDescent="0.25">
      <c r="A215" s="1">
        <v>44219</v>
      </c>
      <c r="B215" s="4">
        <v>32099</v>
      </c>
      <c r="C215" s="4">
        <v>33062</v>
      </c>
      <c r="D215" s="4">
        <v>33062</v>
      </c>
      <c r="E215" s="4">
        <v>31773</v>
      </c>
      <c r="F215" t="s">
        <v>199</v>
      </c>
      <c r="G215" s="5">
        <v>-2.9100000000000001E-2</v>
      </c>
      <c r="I215" s="1">
        <v>44219</v>
      </c>
      <c r="J215" s="4">
        <v>1233.4000000000001</v>
      </c>
      <c r="K215" s="4">
        <v>1236.7</v>
      </c>
      <c r="L215" s="4">
        <v>1270.9000000000001</v>
      </c>
      <c r="M215" s="4">
        <v>1217.8</v>
      </c>
      <c r="N215" t="s">
        <v>1614</v>
      </c>
      <c r="O215" s="5">
        <v>-2.7000000000000001E-3</v>
      </c>
      <c r="Q215" s="1">
        <v>44123</v>
      </c>
      <c r="R215" s="4">
        <v>3426.92</v>
      </c>
      <c r="S215" s="4">
        <v>3493.66</v>
      </c>
      <c r="T215" s="4">
        <v>3502.42</v>
      </c>
      <c r="U215" s="4">
        <v>3419.93</v>
      </c>
      <c r="V215" t="s">
        <v>2709</v>
      </c>
      <c r="W215" s="5">
        <v>-1.6299999999999999E-2</v>
      </c>
      <c r="Y215" s="1">
        <v>44123</v>
      </c>
      <c r="Z215" s="4">
        <v>11634.35</v>
      </c>
      <c r="AA215" s="4">
        <v>11913.01</v>
      </c>
      <c r="AB215" s="4">
        <v>11962.46</v>
      </c>
      <c r="AC215" s="4">
        <v>11606.48</v>
      </c>
      <c r="AD215" t="s">
        <v>3370</v>
      </c>
      <c r="AE215" s="5">
        <v>-1.84E-2</v>
      </c>
      <c r="AG215" s="1">
        <v>44123</v>
      </c>
      <c r="AH215">
        <v>115.98</v>
      </c>
      <c r="AI215">
        <v>119.96</v>
      </c>
      <c r="AJ215">
        <v>120.42</v>
      </c>
      <c r="AK215">
        <v>115.66</v>
      </c>
      <c r="AL215" t="s">
        <v>4550</v>
      </c>
      <c r="AM215" s="5">
        <v>-2.5499999999999998E-2</v>
      </c>
      <c r="AO215" s="1">
        <v>44123</v>
      </c>
      <c r="AP215">
        <v>430.83</v>
      </c>
      <c r="AQ215">
        <v>446.24</v>
      </c>
      <c r="AR215">
        <v>447</v>
      </c>
      <c r="AS215">
        <v>428.87</v>
      </c>
      <c r="AT215" t="s">
        <v>5671</v>
      </c>
      <c r="AU215" s="5">
        <v>-2.01E-2</v>
      </c>
    </row>
    <row r="216" spans="1:47" x14ac:dyDescent="0.25">
      <c r="A216" s="1">
        <v>44218</v>
      </c>
      <c r="B216" s="4">
        <v>33062</v>
      </c>
      <c r="C216" s="4">
        <v>30852</v>
      </c>
      <c r="D216" s="4">
        <v>33631</v>
      </c>
      <c r="E216" s="4">
        <v>28991</v>
      </c>
      <c r="F216" t="s">
        <v>200</v>
      </c>
      <c r="G216" s="5">
        <v>7.0900000000000005E-2</v>
      </c>
      <c r="I216" s="1">
        <v>44218</v>
      </c>
      <c r="J216" s="4">
        <v>1236.7</v>
      </c>
      <c r="K216" s="4">
        <v>1110.8</v>
      </c>
      <c r="L216" s="4">
        <v>1266.5999999999999</v>
      </c>
      <c r="M216" s="4">
        <v>1055.5</v>
      </c>
      <c r="N216" t="s">
        <v>1615</v>
      </c>
      <c r="O216" s="5">
        <v>0.11020000000000001</v>
      </c>
      <c r="Q216" s="1">
        <v>44120</v>
      </c>
      <c r="R216" s="4">
        <v>3483.81</v>
      </c>
      <c r="S216" s="4">
        <v>3493.5</v>
      </c>
      <c r="T216" s="4">
        <v>3515.76</v>
      </c>
      <c r="U216" s="4">
        <v>3480.45</v>
      </c>
      <c r="V216" t="s">
        <v>2709</v>
      </c>
      <c r="W216" s="5">
        <v>1E-4</v>
      </c>
      <c r="Y216" s="1">
        <v>44120</v>
      </c>
      <c r="Z216" s="4">
        <v>11852.17</v>
      </c>
      <c r="AA216" s="4">
        <v>11952.12</v>
      </c>
      <c r="AB216" s="4">
        <v>12034.13</v>
      </c>
      <c r="AC216" s="4">
        <v>11824.14</v>
      </c>
      <c r="AD216" t="s">
        <v>3371</v>
      </c>
      <c r="AE216" s="5">
        <v>-3.8999999999999998E-3</v>
      </c>
      <c r="AG216" s="1">
        <v>44120</v>
      </c>
      <c r="AH216">
        <v>119.02</v>
      </c>
      <c r="AI216">
        <v>121.28</v>
      </c>
      <c r="AJ216">
        <v>121.55</v>
      </c>
      <c r="AK216">
        <v>118.81</v>
      </c>
      <c r="AL216" t="s">
        <v>4551</v>
      </c>
      <c r="AM216" s="5">
        <v>-1.4E-2</v>
      </c>
      <c r="AO216" s="1">
        <v>44120</v>
      </c>
      <c r="AP216">
        <v>439.67</v>
      </c>
      <c r="AQ216">
        <v>454.44</v>
      </c>
      <c r="AR216">
        <v>455.95</v>
      </c>
      <c r="AS216">
        <v>438.85</v>
      </c>
      <c r="AT216" t="s">
        <v>5672</v>
      </c>
      <c r="AU216" s="5">
        <v>-2.0500000000000001E-2</v>
      </c>
    </row>
    <row r="217" spans="1:47" x14ac:dyDescent="0.25">
      <c r="A217" s="1">
        <v>44217</v>
      </c>
      <c r="B217" s="4">
        <v>30873</v>
      </c>
      <c r="C217" s="4">
        <v>35522</v>
      </c>
      <c r="D217" s="4">
        <v>35522</v>
      </c>
      <c r="E217" s="4">
        <v>30609</v>
      </c>
      <c r="F217" t="s">
        <v>201</v>
      </c>
      <c r="G217" s="5">
        <v>-0.13089999999999999</v>
      </c>
      <c r="I217" s="1">
        <v>44217</v>
      </c>
      <c r="J217" s="4">
        <v>1113.9000000000001</v>
      </c>
      <c r="K217" s="4">
        <v>1378.1</v>
      </c>
      <c r="L217" s="4">
        <v>1378.1</v>
      </c>
      <c r="M217" s="4">
        <v>1113.9000000000001</v>
      </c>
      <c r="N217" t="s">
        <v>1616</v>
      </c>
      <c r="O217" s="5">
        <v>-0.19189999999999999</v>
      </c>
      <c r="Q217" s="1">
        <v>44119</v>
      </c>
      <c r="R217" s="4">
        <v>3483.34</v>
      </c>
      <c r="S217" s="4">
        <v>3453.72</v>
      </c>
      <c r="T217" s="4">
        <v>3489.08</v>
      </c>
      <c r="U217" s="4">
        <v>3440.89</v>
      </c>
      <c r="V217" t="s">
        <v>2709</v>
      </c>
      <c r="W217" s="5">
        <v>-1.5E-3</v>
      </c>
      <c r="Y217" s="1">
        <v>44119</v>
      </c>
      <c r="Z217" s="4">
        <v>11898.57</v>
      </c>
      <c r="AA217" s="4">
        <v>11767.28</v>
      </c>
      <c r="AB217" s="4">
        <v>11928.63</v>
      </c>
      <c r="AC217" s="4">
        <v>11765.49</v>
      </c>
      <c r="AD217" t="s">
        <v>3372</v>
      </c>
      <c r="AE217" s="5">
        <v>-7.1999999999999998E-3</v>
      </c>
      <c r="AG217" s="1">
        <v>44119</v>
      </c>
      <c r="AH217">
        <v>120.71</v>
      </c>
      <c r="AI217">
        <v>118.72</v>
      </c>
      <c r="AJ217">
        <v>121.2</v>
      </c>
      <c r="AK217">
        <v>118.15</v>
      </c>
      <c r="AL217" t="s">
        <v>4552</v>
      </c>
      <c r="AM217" s="5">
        <v>-4.0000000000000001E-3</v>
      </c>
      <c r="AO217" s="1">
        <v>44119</v>
      </c>
      <c r="AP217">
        <v>448.88</v>
      </c>
      <c r="AQ217">
        <v>450.31</v>
      </c>
      <c r="AR217">
        <v>456.57</v>
      </c>
      <c r="AS217">
        <v>442.5</v>
      </c>
      <c r="AT217" t="s">
        <v>5673</v>
      </c>
      <c r="AU217" s="5">
        <v>-2.69E-2</v>
      </c>
    </row>
    <row r="218" spans="1:47" x14ac:dyDescent="0.25">
      <c r="A218" s="1">
        <v>44216</v>
      </c>
      <c r="B218" s="4">
        <v>35521.1</v>
      </c>
      <c r="C218" s="4">
        <v>35915</v>
      </c>
      <c r="D218" s="4">
        <v>36263</v>
      </c>
      <c r="E218" s="4">
        <v>33447</v>
      </c>
      <c r="F218" t="s">
        <v>202</v>
      </c>
      <c r="G218" s="5">
        <v>-1.2200000000000001E-2</v>
      </c>
      <c r="I218" s="1">
        <v>44216</v>
      </c>
      <c r="J218" s="4">
        <v>1378.5</v>
      </c>
      <c r="K218" s="4">
        <v>1367.9</v>
      </c>
      <c r="L218" s="4">
        <v>1400</v>
      </c>
      <c r="M218" s="4">
        <v>1251.8</v>
      </c>
      <c r="N218" t="s">
        <v>1617</v>
      </c>
      <c r="O218" s="5">
        <v>6.8999999999999999E-3</v>
      </c>
      <c r="Q218" s="1">
        <v>44118</v>
      </c>
      <c r="R218" s="4">
        <v>3488.67</v>
      </c>
      <c r="S218" s="4">
        <v>3515.47</v>
      </c>
      <c r="T218" s="4">
        <v>3527.94</v>
      </c>
      <c r="U218" s="4">
        <v>3480.55</v>
      </c>
      <c r="V218" t="s">
        <v>2709</v>
      </c>
      <c r="W218" s="5">
        <v>-6.6E-3</v>
      </c>
      <c r="Y218" s="1">
        <v>44118</v>
      </c>
      <c r="Z218" s="4">
        <v>11985.36</v>
      </c>
      <c r="AA218" s="4">
        <v>12105.1</v>
      </c>
      <c r="AB218" s="4">
        <v>12159.21</v>
      </c>
      <c r="AC218" s="4">
        <v>11913.57</v>
      </c>
      <c r="AD218" t="s">
        <v>3373</v>
      </c>
      <c r="AE218" s="5">
        <v>-8.0999999999999996E-3</v>
      </c>
      <c r="AG218" s="1">
        <v>44118</v>
      </c>
      <c r="AH218">
        <v>121.19</v>
      </c>
      <c r="AI218">
        <v>121</v>
      </c>
      <c r="AJ218">
        <v>123.03</v>
      </c>
      <c r="AK218">
        <v>119.62</v>
      </c>
      <c r="AL218" t="s">
        <v>4553</v>
      </c>
      <c r="AM218" s="5">
        <v>6.9999999999999999E-4</v>
      </c>
      <c r="AO218" s="1">
        <v>44118</v>
      </c>
      <c r="AP218">
        <v>461.3</v>
      </c>
      <c r="AQ218">
        <v>449.78</v>
      </c>
      <c r="AR218">
        <v>465.9</v>
      </c>
      <c r="AS218">
        <v>447.35</v>
      </c>
      <c r="AT218" t="s">
        <v>5674</v>
      </c>
      <c r="AU218" s="5">
        <v>3.2800000000000003E-2</v>
      </c>
    </row>
    <row r="219" spans="1:47" x14ac:dyDescent="0.25">
      <c r="A219" s="1">
        <v>44215</v>
      </c>
      <c r="B219" s="4">
        <v>35958</v>
      </c>
      <c r="C219" s="4">
        <v>36699</v>
      </c>
      <c r="D219" s="4">
        <v>37673</v>
      </c>
      <c r="E219" s="4">
        <v>35958</v>
      </c>
      <c r="F219" t="s">
        <v>203</v>
      </c>
      <c r="G219" s="5">
        <v>-2.0199999999999999E-2</v>
      </c>
      <c r="I219" s="1">
        <v>44215</v>
      </c>
      <c r="J219" s="4">
        <v>1369</v>
      </c>
      <c r="K219" s="4">
        <v>1260.9000000000001</v>
      </c>
      <c r="L219" s="4">
        <v>1429</v>
      </c>
      <c r="M219" s="4">
        <v>1260.9000000000001</v>
      </c>
      <c r="N219" t="s">
        <v>1618</v>
      </c>
      <c r="O219" s="5">
        <v>8.5400000000000004E-2</v>
      </c>
      <c r="Q219" s="1">
        <v>44117</v>
      </c>
      <c r="R219" s="4">
        <v>3511.93</v>
      </c>
      <c r="S219" s="4">
        <v>3534.01</v>
      </c>
      <c r="T219" s="4">
        <v>3534.01</v>
      </c>
      <c r="U219" s="4">
        <v>3500.86</v>
      </c>
      <c r="V219" t="s">
        <v>2709</v>
      </c>
      <c r="W219" s="5">
        <v>-6.3E-3</v>
      </c>
      <c r="Y219" s="1">
        <v>44117</v>
      </c>
      <c r="Z219" s="4">
        <v>12083.17</v>
      </c>
      <c r="AA219" s="4">
        <v>12131.07</v>
      </c>
      <c r="AB219" s="4">
        <v>12187.78</v>
      </c>
      <c r="AC219" s="4">
        <v>12032.75</v>
      </c>
      <c r="AD219" t="s">
        <v>3374</v>
      </c>
      <c r="AE219" s="5">
        <v>-4.0000000000000002E-4</v>
      </c>
      <c r="AG219" s="1">
        <v>44117</v>
      </c>
      <c r="AH219">
        <v>121.1</v>
      </c>
      <c r="AI219">
        <v>125.27</v>
      </c>
      <c r="AJ219">
        <v>125.39</v>
      </c>
      <c r="AK219">
        <v>119.65</v>
      </c>
      <c r="AL219" t="s">
        <v>4554</v>
      </c>
      <c r="AM219" s="5">
        <v>-2.6499999999999999E-2</v>
      </c>
      <c r="AO219" s="1">
        <v>44117</v>
      </c>
      <c r="AP219">
        <v>446.65</v>
      </c>
      <c r="AQ219">
        <v>443.35</v>
      </c>
      <c r="AR219">
        <v>448.89</v>
      </c>
      <c r="AS219">
        <v>436.6</v>
      </c>
      <c r="AT219" t="s">
        <v>5675</v>
      </c>
      <c r="AU219" s="5">
        <v>9.7999999999999997E-3</v>
      </c>
    </row>
    <row r="220" spans="1:47" x14ac:dyDescent="0.25">
      <c r="A220" s="1">
        <v>44214</v>
      </c>
      <c r="B220" s="4">
        <v>36699</v>
      </c>
      <c r="C220" s="4">
        <v>35913</v>
      </c>
      <c r="D220" s="4">
        <v>36906</v>
      </c>
      <c r="E220" s="4">
        <v>35180</v>
      </c>
      <c r="F220" t="s">
        <v>48</v>
      </c>
      <c r="G220" s="5">
        <v>2.2200000000000001E-2</v>
      </c>
      <c r="I220" s="1">
        <v>44214</v>
      </c>
      <c r="J220" s="4">
        <v>1261.29</v>
      </c>
      <c r="K220" s="4">
        <v>1235.2</v>
      </c>
      <c r="L220" s="4">
        <v>1261.29</v>
      </c>
      <c r="M220" s="4">
        <v>1198.0999999999999</v>
      </c>
      <c r="N220" t="s">
        <v>1619</v>
      </c>
      <c r="O220" s="5">
        <v>2.1100000000000001E-2</v>
      </c>
      <c r="Q220" s="1">
        <v>44116</v>
      </c>
      <c r="R220" s="4">
        <v>3534.22</v>
      </c>
      <c r="S220" s="4">
        <v>3500.02</v>
      </c>
      <c r="T220" s="4">
        <v>3549.85</v>
      </c>
      <c r="U220" s="4">
        <v>3499.61</v>
      </c>
      <c r="V220" t="s">
        <v>2709</v>
      </c>
      <c r="W220" s="5">
        <v>1.6400000000000001E-2</v>
      </c>
      <c r="Y220" s="1">
        <v>44116</v>
      </c>
      <c r="Z220" s="4">
        <v>12088.11</v>
      </c>
      <c r="AA220" s="4">
        <v>11900.12</v>
      </c>
      <c r="AB220" s="4">
        <v>12204.75</v>
      </c>
      <c r="AC220" s="4">
        <v>11880.23</v>
      </c>
      <c r="AD220" t="s">
        <v>3375</v>
      </c>
      <c r="AE220" s="5">
        <v>3.09E-2</v>
      </c>
      <c r="AG220" s="1">
        <v>44116</v>
      </c>
      <c r="AH220">
        <v>124.4</v>
      </c>
      <c r="AI220">
        <v>120.06</v>
      </c>
      <c r="AJ220">
        <v>125.18</v>
      </c>
      <c r="AK220">
        <v>119.28</v>
      </c>
      <c r="AL220" t="s">
        <v>4555</v>
      </c>
      <c r="AM220" s="5">
        <v>6.3500000000000001E-2</v>
      </c>
      <c r="AO220" s="1">
        <v>44116</v>
      </c>
      <c r="AP220">
        <v>442.3</v>
      </c>
      <c r="AQ220">
        <v>442</v>
      </c>
      <c r="AR220">
        <v>448.74</v>
      </c>
      <c r="AS220">
        <v>438.58</v>
      </c>
      <c r="AT220" t="s">
        <v>5676</v>
      </c>
      <c r="AU220" s="5">
        <v>1.9099999999999999E-2</v>
      </c>
    </row>
    <row r="221" spans="1:47" x14ac:dyDescent="0.25">
      <c r="A221" s="1">
        <v>44213</v>
      </c>
      <c r="B221" s="4">
        <v>35903</v>
      </c>
      <c r="C221" s="4">
        <v>36061</v>
      </c>
      <c r="D221" s="4">
        <v>36570</v>
      </c>
      <c r="E221" s="4">
        <v>33914</v>
      </c>
      <c r="F221" t="s">
        <v>204</v>
      </c>
      <c r="G221" s="5">
        <v>-4.1999999999999997E-3</v>
      </c>
      <c r="I221" s="1">
        <v>44213</v>
      </c>
      <c r="J221" s="4">
        <v>1235.2</v>
      </c>
      <c r="K221" s="4">
        <v>1229.5</v>
      </c>
      <c r="L221" s="4">
        <v>1255.5</v>
      </c>
      <c r="M221" s="4">
        <v>1168.3</v>
      </c>
      <c r="N221" t="s">
        <v>1620</v>
      </c>
      <c r="O221" s="5">
        <v>5.1999999999999998E-3</v>
      </c>
      <c r="Q221" s="1">
        <v>44113</v>
      </c>
      <c r="R221" s="4">
        <v>3477.13</v>
      </c>
      <c r="S221" s="4">
        <v>3459.67</v>
      </c>
      <c r="T221" s="4">
        <v>3482.34</v>
      </c>
      <c r="U221" s="4">
        <v>3458.07</v>
      </c>
      <c r="V221" t="s">
        <v>2709</v>
      </c>
      <c r="W221" s="5">
        <v>8.8000000000000005E-3</v>
      </c>
      <c r="Y221" s="1">
        <v>44113</v>
      </c>
      <c r="Z221" s="4">
        <v>11725.85</v>
      </c>
      <c r="AA221" s="4">
        <v>11615.57</v>
      </c>
      <c r="AB221" s="4">
        <v>11727.6</v>
      </c>
      <c r="AC221" s="4">
        <v>11600.86</v>
      </c>
      <c r="AD221" t="s">
        <v>3376</v>
      </c>
      <c r="AE221" s="5">
        <v>1.5100000000000001E-2</v>
      </c>
      <c r="AG221" s="1">
        <v>44113</v>
      </c>
      <c r="AH221">
        <v>116.97</v>
      </c>
      <c r="AI221">
        <v>115.28</v>
      </c>
      <c r="AJ221">
        <v>117</v>
      </c>
      <c r="AK221">
        <v>114.92</v>
      </c>
      <c r="AL221" t="s">
        <v>4556</v>
      </c>
      <c r="AM221" s="5">
        <v>1.7399999999999999E-2</v>
      </c>
      <c r="AO221" s="1">
        <v>44113</v>
      </c>
      <c r="AP221">
        <v>434</v>
      </c>
      <c r="AQ221">
        <v>430.13</v>
      </c>
      <c r="AR221">
        <v>434.59</v>
      </c>
      <c r="AS221">
        <v>426.46</v>
      </c>
      <c r="AT221" t="s">
        <v>5677</v>
      </c>
      <c r="AU221" s="5">
        <v>1.9E-2</v>
      </c>
    </row>
    <row r="222" spans="1:47" x14ac:dyDescent="0.25">
      <c r="A222" s="1">
        <v>44212</v>
      </c>
      <c r="B222" s="4">
        <v>36055</v>
      </c>
      <c r="C222" s="4">
        <v>36741</v>
      </c>
      <c r="D222" s="4">
        <v>37750</v>
      </c>
      <c r="E222" s="4">
        <v>35809</v>
      </c>
      <c r="F222" t="s">
        <v>205</v>
      </c>
      <c r="G222" s="5">
        <v>-1.8700000000000001E-2</v>
      </c>
      <c r="I222" s="1">
        <v>44212</v>
      </c>
      <c r="J222" s="4">
        <v>1228.8</v>
      </c>
      <c r="K222" s="4">
        <v>1168.9000000000001</v>
      </c>
      <c r="L222" s="4">
        <v>1269.5</v>
      </c>
      <c r="M222" s="4">
        <v>1161.0999999999999</v>
      </c>
      <c r="N222" t="s">
        <v>1621</v>
      </c>
      <c r="O222" s="5">
        <v>5.1200000000000002E-2</v>
      </c>
      <c r="Q222" s="1">
        <v>44112</v>
      </c>
      <c r="R222" s="4">
        <v>3446.83</v>
      </c>
      <c r="S222" s="4">
        <v>3434.28</v>
      </c>
      <c r="T222" s="4">
        <v>3447.28</v>
      </c>
      <c r="U222" s="4">
        <v>3428.15</v>
      </c>
      <c r="V222" t="s">
        <v>2709</v>
      </c>
      <c r="W222" s="5">
        <v>8.0000000000000002E-3</v>
      </c>
      <c r="Y222" s="1">
        <v>44112</v>
      </c>
      <c r="Z222" s="4">
        <v>11550.94</v>
      </c>
      <c r="AA222" s="4">
        <v>11576.44</v>
      </c>
      <c r="AB222" s="4">
        <v>11582.78</v>
      </c>
      <c r="AC222" s="4">
        <v>11510.24</v>
      </c>
      <c r="AD222" t="s">
        <v>3377</v>
      </c>
      <c r="AE222" s="5">
        <v>4.1999999999999997E-3</v>
      </c>
      <c r="AG222" s="1">
        <v>44112</v>
      </c>
      <c r="AH222">
        <v>114.97</v>
      </c>
      <c r="AI222">
        <v>116.25</v>
      </c>
      <c r="AJ222">
        <v>116.4</v>
      </c>
      <c r="AK222">
        <v>114.59</v>
      </c>
      <c r="AL222" t="s">
        <v>4557</v>
      </c>
      <c r="AM222" s="5">
        <v>-1E-3</v>
      </c>
      <c r="AO222" s="1">
        <v>44112</v>
      </c>
      <c r="AP222">
        <v>425.92</v>
      </c>
      <c r="AQ222">
        <v>438.44</v>
      </c>
      <c r="AR222">
        <v>439</v>
      </c>
      <c r="AS222">
        <v>425.3</v>
      </c>
      <c r="AT222" t="s">
        <v>3139</v>
      </c>
      <c r="AU222" s="5">
        <v>1.5E-3</v>
      </c>
    </row>
    <row r="223" spans="1:47" x14ac:dyDescent="0.25">
      <c r="A223" s="1">
        <v>44211</v>
      </c>
      <c r="B223" s="4">
        <v>36741</v>
      </c>
      <c r="C223" s="4">
        <v>39145</v>
      </c>
      <c r="D223" s="4">
        <v>39476</v>
      </c>
      <c r="E223" s="4">
        <v>35268</v>
      </c>
      <c r="F223" t="s">
        <v>206</v>
      </c>
      <c r="G223" s="5">
        <v>-6.2E-2</v>
      </c>
      <c r="I223" s="1">
        <v>44211</v>
      </c>
      <c r="J223" s="4">
        <v>1168.9000000000001</v>
      </c>
      <c r="K223" s="4">
        <v>1232.5</v>
      </c>
      <c r="L223" s="4">
        <v>1243.7</v>
      </c>
      <c r="M223" s="4">
        <v>1127.3</v>
      </c>
      <c r="N223" t="s">
        <v>1622</v>
      </c>
      <c r="O223" s="5">
        <v>-5.0799999999999998E-2</v>
      </c>
      <c r="Q223" s="1">
        <v>44111</v>
      </c>
      <c r="R223" s="4">
        <v>3419.45</v>
      </c>
      <c r="S223" s="4">
        <v>3384.56</v>
      </c>
      <c r="T223" s="4">
        <v>3426.26</v>
      </c>
      <c r="U223" s="4">
        <v>3384.56</v>
      </c>
      <c r="V223" t="s">
        <v>2709</v>
      </c>
      <c r="W223" s="5">
        <v>1.7399999999999999E-2</v>
      </c>
      <c r="Y223" s="1">
        <v>44111</v>
      </c>
      <c r="Z223" s="4">
        <v>11503.19</v>
      </c>
      <c r="AA223" s="4">
        <v>11412.65</v>
      </c>
      <c r="AB223" s="4">
        <v>11519.55</v>
      </c>
      <c r="AC223" s="4">
        <v>11382.49</v>
      </c>
      <c r="AD223" t="s">
        <v>3378</v>
      </c>
      <c r="AE223" s="5">
        <v>1.8800000000000001E-2</v>
      </c>
      <c r="AG223" s="1">
        <v>44111</v>
      </c>
      <c r="AH223">
        <v>115.08</v>
      </c>
      <c r="AI223">
        <v>114.62</v>
      </c>
      <c r="AJ223">
        <v>115.55</v>
      </c>
      <c r="AK223">
        <v>114.13</v>
      </c>
      <c r="AL223" t="s">
        <v>4558</v>
      </c>
      <c r="AM223" s="5">
        <v>1.7000000000000001E-2</v>
      </c>
      <c r="AO223" s="1">
        <v>44111</v>
      </c>
      <c r="AP223">
        <v>425.3</v>
      </c>
      <c r="AQ223">
        <v>419.87</v>
      </c>
      <c r="AR223">
        <v>429.9</v>
      </c>
      <c r="AS223">
        <v>413.85</v>
      </c>
      <c r="AT223" t="s">
        <v>5678</v>
      </c>
      <c r="AU223" s="5">
        <v>2.7300000000000001E-2</v>
      </c>
    </row>
    <row r="224" spans="1:47" x14ac:dyDescent="0.25">
      <c r="A224" s="1">
        <v>44210</v>
      </c>
      <c r="B224" s="4">
        <v>39170</v>
      </c>
      <c r="C224" s="4">
        <v>37374</v>
      </c>
      <c r="D224" s="4">
        <v>39750</v>
      </c>
      <c r="E224" s="4">
        <v>37193</v>
      </c>
      <c r="F224" t="s">
        <v>207</v>
      </c>
      <c r="G224" s="5">
        <v>4.8000000000000001E-2</v>
      </c>
      <c r="I224" s="1">
        <v>44210</v>
      </c>
      <c r="J224" s="4">
        <v>1231.5</v>
      </c>
      <c r="K224" s="4">
        <v>1128.0999999999999</v>
      </c>
      <c r="L224" s="4">
        <v>1237.5999999999999</v>
      </c>
      <c r="M224" s="4">
        <v>1102.3</v>
      </c>
      <c r="N224" t="s">
        <v>1623</v>
      </c>
      <c r="O224" s="5">
        <v>9.2100000000000001E-2</v>
      </c>
      <c r="Q224" s="1">
        <v>44110</v>
      </c>
      <c r="R224" s="4">
        <v>3360.95</v>
      </c>
      <c r="S224" s="4">
        <v>3408.74</v>
      </c>
      <c r="T224" s="4">
        <v>3431.56</v>
      </c>
      <c r="U224" s="4">
        <v>3354.54</v>
      </c>
      <c r="V224" t="s">
        <v>2709</v>
      </c>
      <c r="W224" s="5">
        <v>-1.4E-2</v>
      </c>
      <c r="Y224" s="1">
        <v>44110</v>
      </c>
      <c r="Z224" s="4">
        <v>11291.27</v>
      </c>
      <c r="AA224" s="4">
        <v>11476.67</v>
      </c>
      <c r="AB224" s="4">
        <v>11536.42</v>
      </c>
      <c r="AC224" s="4">
        <v>11256.26</v>
      </c>
      <c r="AD224" t="s">
        <v>3379</v>
      </c>
      <c r="AE224" s="5">
        <v>-1.89E-2</v>
      </c>
      <c r="AG224" s="1">
        <v>44110</v>
      </c>
      <c r="AH224">
        <v>113.16</v>
      </c>
      <c r="AI224">
        <v>115.7</v>
      </c>
      <c r="AJ224">
        <v>116.12</v>
      </c>
      <c r="AK224">
        <v>112.25</v>
      </c>
      <c r="AL224" t="s">
        <v>4559</v>
      </c>
      <c r="AM224" s="5">
        <v>-2.87E-2</v>
      </c>
      <c r="AO224" s="1">
        <v>44110</v>
      </c>
      <c r="AP224">
        <v>413.98</v>
      </c>
      <c r="AQ224">
        <v>423.79</v>
      </c>
      <c r="AR224">
        <v>428.78</v>
      </c>
      <c r="AS224">
        <v>406.05</v>
      </c>
      <c r="AT224" t="s">
        <v>5679</v>
      </c>
      <c r="AU224" s="5">
        <v>-2.75E-2</v>
      </c>
    </row>
    <row r="225" spans="1:47" x14ac:dyDescent="0.25">
      <c r="A225" s="1">
        <v>44209</v>
      </c>
      <c r="B225" s="4">
        <v>37375</v>
      </c>
      <c r="C225" s="4">
        <v>34106</v>
      </c>
      <c r="D225" s="4">
        <v>37418</v>
      </c>
      <c r="E225" s="4">
        <v>33160</v>
      </c>
      <c r="F225" t="s">
        <v>208</v>
      </c>
      <c r="G225" s="5">
        <v>9.5899999999999999E-2</v>
      </c>
      <c r="I225" s="1">
        <v>44209</v>
      </c>
      <c r="J225" s="4">
        <v>1127.5999999999999</v>
      </c>
      <c r="K225" s="4">
        <v>1052.3</v>
      </c>
      <c r="L225" s="4">
        <v>1127.5999999999999</v>
      </c>
      <c r="M225" s="4">
        <v>1020.3</v>
      </c>
      <c r="N225" t="s">
        <v>1624</v>
      </c>
      <c r="O225" s="5">
        <v>7.2300000000000003E-2</v>
      </c>
      <c r="Q225" s="1">
        <v>44109</v>
      </c>
      <c r="R225" s="4">
        <v>3408.63</v>
      </c>
      <c r="S225" s="4">
        <v>3367.27</v>
      </c>
      <c r="T225" s="4">
        <v>3409.57</v>
      </c>
      <c r="U225" s="4">
        <v>3367.27</v>
      </c>
      <c r="V225" t="s">
        <v>2709</v>
      </c>
      <c r="W225" s="5">
        <v>1.7999999999999999E-2</v>
      </c>
      <c r="Y225" s="1">
        <v>44109</v>
      </c>
      <c r="Z225" s="4">
        <v>11509.06</v>
      </c>
      <c r="AA225" s="4">
        <v>11345.24</v>
      </c>
      <c r="AB225" s="4">
        <v>11512.06</v>
      </c>
      <c r="AC225" s="4">
        <v>11336.07</v>
      </c>
      <c r="AD225" t="s">
        <v>3380</v>
      </c>
      <c r="AE225" s="5">
        <v>2.2499999999999999E-2</v>
      </c>
      <c r="AG225" s="1">
        <v>44109</v>
      </c>
      <c r="AH225">
        <v>116.5</v>
      </c>
      <c r="AI225">
        <v>113.91</v>
      </c>
      <c r="AJ225">
        <v>116.65</v>
      </c>
      <c r="AK225">
        <v>113.55</v>
      </c>
      <c r="AL225" t="s">
        <v>4484</v>
      </c>
      <c r="AM225" s="5">
        <v>3.0800000000000001E-2</v>
      </c>
      <c r="AO225" s="1">
        <v>44109</v>
      </c>
      <c r="AP225">
        <v>425.68</v>
      </c>
      <c r="AQ225">
        <v>423.35</v>
      </c>
      <c r="AR225">
        <v>433.64</v>
      </c>
      <c r="AS225">
        <v>419.33</v>
      </c>
      <c r="AT225" t="s">
        <v>5680</v>
      </c>
      <c r="AU225" s="5">
        <v>2.5499999999999998E-2</v>
      </c>
    </row>
    <row r="226" spans="1:47" x14ac:dyDescent="0.25">
      <c r="A226" s="1">
        <v>44208</v>
      </c>
      <c r="B226" s="4">
        <v>34103</v>
      </c>
      <c r="C226" s="4">
        <v>35448</v>
      </c>
      <c r="D226" s="4">
        <v>35838.6</v>
      </c>
      <c r="E226" s="4">
        <v>33616</v>
      </c>
      <c r="F226" t="s">
        <v>209</v>
      </c>
      <c r="G226" s="5">
        <v>-3.8699999999999998E-2</v>
      </c>
      <c r="I226" s="1">
        <v>44208</v>
      </c>
      <c r="J226" s="4">
        <v>1051.5999999999999</v>
      </c>
      <c r="K226" s="4">
        <v>1087.4000000000001</v>
      </c>
      <c r="L226" s="4">
        <v>1128.3</v>
      </c>
      <c r="M226" s="4">
        <v>1038.3</v>
      </c>
      <c r="N226" t="s">
        <v>1625</v>
      </c>
      <c r="O226" s="5">
        <v>-3.3300000000000003E-2</v>
      </c>
      <c r="Q226" s="1">
        <v>44106</v>
      </c>
      <c r="R226" s="4">
        <v>3348.44</v>
      </c>
      <c r="S226" s="4">
        <v>3338.94</v>
      </c>
      <c r="T226" s="4">
        <v>3369.1</v>
      </c>
      <c r="U226" s="4">
        <v>3323.69</v>
      </c>
      <c r="V226" t="s">
        <v>2709</v>
      </c>
      <c r="W226" s="5">
        <v>-9.5999999999999992E-3</v>
      </c>
      <c r="Y226" s="1">
        <v>44106</v>
      </c>
      <c r="Z226" s="4">
        <v>11255.69</v>
      </c>
      <c r="AA226" s="4">
        <v>11328.86</v>
      </c>
      <c r="AB226" s="4">
        <v>11479.08</v>
      </c>
      <c r="AC226" s="4">
        <v>11225.17</v>
      </c>
      <c r="AD226" t="s">
        <v>3381</v>
      </c>
      <c r="AE226" s="5">
        <v>-2.8299999999999999E-2</v>
      </c>
      <c r="AG226" s="1">
        <v>44106</v>
      </c>
      <c r="AH226">
        <v>113.02</v>
      </c>
      <c r="AI226">
        <v>112.89</v>
      </c>
      <c r="AJ226">
        <v>115.37</v>
      </c>
      <c r="AK226">
        <v>112.22</v>
      </c>
      <c r="AL226" t="s">
        <v>4560</v>
      </c>
      <c r="AM226" s="5">
        <v>-3.2300000000000002E-2</v>
      </c>
      <c r="AO226" s="1">
        <v>44106</v>
      </c>
      <c r="AP226">
        <v>415.09</v>
      </c>
      <c r="AQ226">
        <v>421.39</v>
      </c>
      <c r="AR226">
        <v>439.13</v>
      </c>
      <c r="AS226">
        <v>415</v>
      </c>
      <c r="AT226" t="s">
        <v>5681</v>
      </c>
      <c r="AU226" s="5">
        <v>-7.3800000000000004E-2</v>
      </c>
    </row>
    <row r="227" spans="1:47" x14ac:dyDescent="0.25">
      <c r="A227" s="1">
        <v>44207</v>
      </c>
      <c r="B227" s="4">
        <v>35476</v>
      </c>
      <c r="C227" s="4">
        <v>38226</v>
      </c>
      <c r="D227" s="4">
        <v>38226</v>
      </c>
      <c r="E227" s="4">
        <v>31842</v>
      </c>
      <c r="F227" t="s">
        <v>210</v>
      </c>
      <c r="G227" s="5">
        <v>-7.1900000000000006E-2</v>
      </c>
      <c r="I227" s="1">
        <v>44207</v>
      </c>
      <c r="J227" s="4">
        <v>1087.8</v>
      </c>
      <c r="K227" s="4">
        <v>1257.3</v>
      </c>
      <c r="L227" s="4">
        <v>1258.3</v>
      </c>
      <c r="M227">
        <v>980.23</v>
      </c>
      <c r="N227" t="s">
        <v>1626</v>
      </c>
      <c r="O227" s="5">
        <v>-0.1348</v>
      </c>
      <c r="Q227" s="1">
        <v>44105</v>
      </c>
      <c r="R227" s="4">
        <v>3380.8</v>
      </c>
      <c r="S227" s="4">
        <v>3385.87</v>
      </c>
      <c r="T227" s="4">
        <v>3397.18</v>
      </c>
      <c r="U227" s="4">
        <v>3361.39</v>
      </c>
      <c r="V227" t="s">
        <v>2709</v>
      </c>
      <c r="W227" s="5">
        <v>5.3E-3</v>
      </c>
      <c r="Y227" s="1">
        <v>44105</v>
      </c>
      <c r="Z227" s="4">
        <v>11583.2</v>
      </c>
      <c r="AA227" s="4">
        <v>11554.96</v>
      </c>
      <c r="AB227" s="4">
        <v>11606.73</v>
      </c>
      <c r="AC227" s="4">
        <v>11488.59</v>
      </c>
      <c r="AD227" t="s">
        <v>3382</v>
      </c>
      <c r="AE227" s="5">
        <v>1.4500000000000001E-2</v>
      </c>
      <c r="AG227" s="1">
        <v>44105</v>
      </c>
      <c r="AH227">
        <v>116.79</v>
      </c>
      <c r="AI227">
        <v>117.64</v>
      </c>
      <c r="AJ227">
        <v>117.72</v>
      </c>
      <c r="AK227">
        <v>115.83</v>
      </c>
      <c r="AL227" t="s">
        <v>4561</v>
      </c>
      <c r="AM227" s="5">
        <v>8.5000000000000006E-3</v>
      </c>
      <c r="AO227" s="1">
        <v>44105</v>
      </c>
      <c r="AP227">
        <v>448.16</v>
      </c>
      <c r="AQ227">
        <v>440.76</v>
      </c>
      <c r="AR227">
        <v>448.88</v>
      </c>
      <c r="AS227">
        <v>434.42</v>
      </c>
      <c r="AT227" t="s">
        <v>5682</v>
      </c>
      <c r="AU227" s="5">
        <v>4.4600000000000001E-2</v>
      </c>
    </row>
    <row r="228" spans="1:47" x14ac:dyDescent="0.25">
      <c r="A228" s="1">
        <v>44206</v>
      </c>
      <c r="B228" s="4">
        <v>38226</v>
      </c>
      <c r="C228" s="4">
        <v>40171</v>
      </c>
      <c r="D228" s="4">
        <v>41209.300000000003</v>
      </c>
      <c r="E228" s="4">
        <v>37436</v>
      </c>
      <c r="F228" t="s">
        <v>211</v>
      </c>
      <c r="G228" s="5">
        <v>-4.8399999999999999E-2</v>
      </c>
      <c r="I228" s="1">
        <v>44206</v>
      </c>
      <c r="J228" s="4">
        <v>1257.3</v>
      </c>
      <c r="K228" s="4">
        <v>1278.5999999999999</v>
      </c>
      <c r="L228" s="4">
        <v>1342.9</v>
      </c>
      <c r="M228" s="4">
        <v>1239.5999999999999</v>
      </c>
      <c r="N228" t="s">
        <v>1627</v>
      </c>
      <c r="O228" s="5">
        <v>-1.67E-2</v>
      </c>
      <c r="Q228" s="1">
        <v>44104</v>
      </c>
      <c r="R228" s="4">
        <v>3363</v>
      </c>
      <c r="S228" s="4">
        <v>3341.21</v>
      </c>
      <c r="T228" s="4">
        <v>3393.56</v>
      </c>
      <c r="U228" s="4">
        <v>3340.47</v>
      </c>
      <c r="V228" t="s">
        <v>2709</v>
      </c>
      <c r="W228" s="5">
        <v>8.3000000000000001E-3</v>
      </c>
      <c r="Y228" s="1">
        <v>44104</v>
      </c>
      <c r="Z228" s="4">
        <v>11418.06</v>
      </c>
      <c r="AA228" s="4">
        <v>11328.55</v>
      </c>
      <c r="AB228" s="4">
        <v>11535.01</v>
      </c>
      <c r="AC228" s="4">
        <v>11328.55</v>
      </c>
      <c r="AD228" t="s">
        <v>3383</v>
      </c>
      <c r="AE228" s="5">
        <v>8.3999999999999995E-3</v>
      </c>
      <c r="AG228" s="1">
        <v>44104</v>
      </c>
      <c r="AH228">
        <v>115.81</v>
      </c>
      <c r="AI228">
        <v>113.79</v>
      </c>
      <c r="AJ228">
        <v>117.26</v>
      </c>
      <c r="AK228">
        <v>113.62</v>
      </c>
      <c r="AL228" t="s">
        <v>4562</v>
      </c>
      <c r="AM228" s="5">
        <v>1.5100000000000001E-2</v>
      </c>
      <c r="AO228" s="1">
        <v>44104</v>
      </c>
      <c r="AP228">
        <v>429.01</v>
      </c>
      <c r="AQ228">
        <v>421.32</v>
      </c>
      <c r="AR228">
        <v>433.93</v>
      </c>
      <c r="AS228">
        <v>420.47</v>
      </c>
      <c r="AT228" t="s">
        <v>5683</v>
      </c>
      <c r="AU228" s="5">
        <v>2.3699999999999999E-2</v>
      </c>
    </row>
    <row r="229" spans="1:47" x14ac:dyDescent="0.25">
      <c r="A229" s="1">
        <v>44205</v>
      </c>
      <c r="B229" s="4">
        <v>40171</v>
      </c>
      <c r="C229" s="4">
        <v>40509</v>
      </c>
      <c r="D229" s="4">
        <v>41046</v>
      </c>
      <c r="E229" s="4">
        <v>38966</v>
      </c>
      <c r="F229" t="s">
        <v>212</v>
      </c>
      <c r="G229" s="5">
        <v>-8.3000000000000001E-3</v>
      </c>
      <c r="I229" s="1">
        <v>44205</v>
      </c>
      <c r="J229" s="4">
        <v>1278.5999999999999</v>
      </c>
      <c r="K229" s="4">
        <v>1214.7</v>
      </c>
      <c r="L229" s="4">
        <v>1288.2</v>
      </c>
      <c r="M229" s="4">
        <v>1178.7</v>
      </c>
      <c r="N229" t="s">
        <v>1628</v>
      </c>
      <c r="O229" s="5">
        <v>5.2600000000000001E-2</v>
      </c>
      <c r="Q229" s="1">
        <v>44103</v>
      </c>
      <c r="R229" s="4">
        <v>3335.47</v>
      </c>
      <c r="S229" s="4">
        <v>3350.92</v>
      </c>
      <c r="T229" s="4">
        <v>3357.92</v>
      </c>
      <c r="U229" s="4">
        <v>3327.54</v>
      </c>
      <c r="V229" t="s">
        <v>2709</v>
      </c>
      <c r="W229" s="5">
        <v>-4.7999999999999996E-3</v>
      </c>
      <c r="Y229" s="1">
        <v>44103</v>
      </c>
      <c r="Z229" s="4">
        <v>11322.95</v>
      </c>
      <c r="AA229" s="4">
        <v>11354.7</v>
      </c>
      <c r="AB229" s="4">
        <v>11396.22</v>
      </c>
      <c r="AC229" s="4">
        <v>11305.79</v>
      </c>
      <c r="AD229" t="s">
        <v>3384</v>
      </c>
      <c r="AE229" s="5">
        <v>-3.7000000000000002E-3</v>
      </c>
      <c r="AG229" s="1">
        <v>44103</v>
      </c>
      <c r="AH229">
        <v>114.09</v>
      </c>
      <c r="AI229">
        <v>114.55</v>
      </c>
      <c r="AJ229">
        <v>115.31</v>
      </c>
      <c r="AK229">
        <v>113.57</v>
      </c>
      <c r="AL229" t="s">
        <v>4563</v>
      </c>
      <c r="AM229" s="5">
        <v>-7.6E-3</v>
      </c>
      <c r="AO229" s="1">
        <v>44103</v>
      </c>
      <c r="AP229">
        <v>419.07</v>
      </c>
      <c r="AQ229">
        <v>416</v>
      </c>
      <c r="AR229">
        <v>428.5</v>
      </c>
      <c r="AS229">
        <v>411.6</v>
      </c>
      <c r="AT229" t="s">
        <v>5684</v>
      </c>
      <c r="AU229" s="5">
        <v>-5.1000000000000004E-3</v>
      </c>
    </row>
    <row r="230" spans="1:47" x14ac:dyDescent="0.25">
      <c r="A230" s="1">
        <v>44204</v>
      </c>
      <c r="B230" s="4">
        <v>40509</v>
      </c>
      <c r="C230" s="4">
        <v>39407</v>
      </c>
      <c r="D230" s="4">
        <v>41616</v>
      </c>
      <c r="E230" s="4">
        <v>37723</v>
      </c>
      <c r="F230" t="s">
        <v>213</v>
      </c>
      <c r="G230" s="5">
        <v>2.8000000000000001E-2</v>
      </c>
      <c r="I230" s="1">
        <v>44204</v>
      </c>
      <c r="J230" s="4">
        <v>1214.7</v>
      </c>
      <c r="K230" s="4">
        <v>1222</v>
      </c>
      <c r="L230" s="4">
        <v>1270</v>
      </c>
      <c r="M230" s="4">
        <v>1125.2</v>
      </c>
      <c r="N230" t="s">
        <v>1629</v>
      </c>
      <c r="O230" s="5">
        <v>-6.0000000000000001E-3</v>
      </c>
      <c r="Q230" s="1">
        <v>44102</v>
      </c>
      <c r="R230" s="4">
        <v>3351.6</v>
      </c>
      <c r="S230" s="4">
        <v>3333.9</v>
      </c>
      <c r="T230" s="4">
        <v>3360.74</v>
      </c>
      <c r="U230" s="4">
        <v>3332.91</v>
      </c>
      <c r="V230" t="s">
        <v>2709</v>
      </c>
      <c r="W230" s="5">
        <v>1.61E-2</v>
      </c>
      <c r="Y230" s="1">
        <v>44102</v>
      </c>
      <c r="Z230" s="4">
        <v>11364.45</v>
      </c>
      <c r="AA230" s="4">
        <v>11332.32</v>
      </c>
      <c r="AB230" s="4">
        <v>11369.4</v>
      </c>
      <c r="AC230" s="4">
        <v>11243.24</v>
      </c>
      <c r="AD230" t="s">
        <v>3385</v>
      </c>
      <c r="AE230" s="5">
        <v>1.9099999999999999E-2</v>
      </c>
      <c r="AG230" s="1">
        <v>44102</v>
      </c>
      <c r="AH230">
        <v>114.96</v>
      </c>
      <c r="AI230">
        <v>115.01</v>
      </c>
      <c r="AJ230">
        <v>115.32</v>
      </c>
      <c r="AK230">
        <v>112.78</v>
      </c>
      <c r="AL230" t="s">
        <v>4564</v>
      </c>
      <c r="AM230" s="5">
        <v>2.3900000000000001E-2</v>
      </c>
      <c r="AO230" s="1">
        <v>44102</v>
      </c>
      <c r="AP230">
        <v>421.2</v>
      </c>
      <c r="AQ230">
        <v>424.62</v>
      </c>
      <c r="AR230">
        <v>428.08</v>
      </c>
      <c r="AS230">
        <v>415.55</v>
      </c>
      <c r="AT230" t="s">
        <v>5685</v>
      </c>
      <c r="AU230" s="5">
        <v>3.4000000000000002E-2</v>
      </c>
    </row>
    <row r="231" spans="1:47" x14ac:dyDescent="0.25">
      <c r="A231" s="1">
        <v>44203</v>
      </c>
      <c r="B231" s="4">
        <v>39407</v>
      </c>
      <c r="C231" s="4">
        <v>36755</v>
      </c>
      <c r="D231" s="4">
        <v>39672</v>
      </c>
      <c r="E231" s="4">
        <v>36755</v>
      </c>
      <c r="F231" t="s">
        <v>214</v>
      </c>
      <c r="G231" s="5">
        <v>7.22E-2</v>
      </c>
      <c r="I231" s="1">
        <v>44203</v>
      </c>
      <c r="J231" s="4">
        <v>1222</v>
      </c>
      <c r="K231" s="4">
        <v>1206.5999999999999</v>
      </c>
      <c r="L231" s="4">
        <v>1269.72</v>
      </c>
      <c r="M231" s="4">
        <v>1185.9000000000001</v>
      </c>
      <c r="N231" t="s">
        <v>1630</v>
      </c>
      <c r="O231" s="5">
        <v>1.2800000000000001E-2</v>
      </c>
      <c r="Q231" s="1">
        <v>44099</v>
      </c>
      <c r="R231" s="4">
        <v>3298.46</v>
      </c>
      <c r="S231" s="4">
        <v>3236.66</v>
      </c>
      <c r="T231" s="4">
        <v>3306.88</v>
      </c>
      <c r="U231" s="4">
        <v>3228.44</v>
      </c>
      <c r="V231" t="s">
        <v>2709</v>
      </c>
      <c r="W231" s="5">
        <v>1.6E-2</v>
      </c>
      <c r="Y231" s="1">
        <v>44099</v>
      </c>
      <c r="Z231" s="4">
        <v>11151.13</v>
      </c>
      <c r="AA231" s="4">
        <v>10910.5</v>
      </c>
      <c r="AB231" s="4">
        <v>11177.74</v>
      </c>
      <c r="AC231" s="4">
        <v>10851.68</v>
      </c>
      <c r="AD231" t="s">
        <v>3386</v>
      </c>
      <c r="AE231" s="5">
        <v>2.3400000000000001E-2</v>
      </c>
      <c r="AG231" s="1">
        <v>44099</v>
      </c>
      <c r="AH231">
        <v>112.28</v>
      </c>
      <c r="AI231">
        <v>108.43</v>
      </c>
      <c r="AJ231">
        <v>112.44</v>
      </c>
      <c r="AK231">
        <v>107.67</v>
      </c>
      <c r="AL231" t="s">
        <v>4565</v>
      </c>
      <c r="AM231" s="5">
        <v>3.7499999999999999E-2</v>
      </c>
      <c r="AO231" s="1">
        <v>44099</v>
      </c>
      <c r="AP231">
        <v>407.34</v>
      </c>
      <c r="AQ231">
        <v>393.47</v>
      </c>
      <c r="AR231">
        <v>408.73</v>
      </c>
      <c r="AS231">
        <v>391.3</v>
      </c>
      <c r="AT231" t="s">
        <v>5686</v>
      </c>
      <c r="AU231" s="5">
        <v>5.04E-2</v>
      </c>
    </row>
    <row r="232" spans="1:47" x14ac:dyDescent="0.25">
      <c r="A232" s="1">
        <v>44202</v>
      </c>
      <c r="B232" s="4">
        <v>36755</v>
      </c>
      <c r="C232" s="4">
        <v>33986</v>
      </c>
      <c r="D232" s="4">
        <v>36755</v>
      </c>
      <c r="E232" s="4">
        <v>33901</v>
      </c>
      <c r="F232" t="s">
        <v>215</v>
      </c>
      <c r="G232" s="5">
        <v>8.1199999999999994E-2</v>
      </c>
      <c r="I232" s="1">
        <v>44202</v>
      </c>
      <c r="J232" s="4">
        <v>1206.5999999999999</v>
      </c>
      <c r="K232" s="4">
        <v>1101.7</v>
      </c>
      <c r="L232" s="4">
        <v>1206.5999999999999</v>
      </c>
      <c r="M232" s="4">
        <v>1076.5999999999999</v>
      </c>
      <c r="N232" t="s">
        <v>1631</v>
      </c>
      <c r="O232" s="5">
        <v>9.4200000000000006E-2</v>
      </c>
      <c r="Q232" s="1">
        <v>44098</v>
      </c>
      <c r="R232" s="4">
        <v>3246.59</v>
      </c>
      <c r="S232" s="4">
        <v>3226.14</v>
      </c>
      <c r="T232" s="4">
        <v>3278.7</v>
      </c>
      <c r="U232" s="4">
        <v>3209.45</v>
      </c>
      <c r="V232" t="s">
        <v>2709</v>
      </c>
      <c r="W232" s="5">
        <v>3.0000000000000001E-3</v>
      </c>
      <c r="Y232" s="1">
        <v>44098</v>
      </c>
      <c r="Z232" s="4">
        <v>10896.47</v>
      </c>
      <c r="AA232" s="4">
        <v>10746.35</v>
      </c>
      <c r="AB232" s="4">
        <v>11026.43</v>
      </c>
      <c r="AC232" s="4">
        <v>10728.41</v>
      </c>
      <c r="AD232" t="s">
        <v>3387</v>
      </c>
      <c r="AE232" s="5">
        <v>5.7999999999999996E-3</v>
      </c>
      <c r="AG232" s="1">
        <v>44098</v>
      </c>
      <c r="AH232">
        <v>108.22</v>
      </c>
      <c r="AI232">
        <v>105.17</v>
      </c>
      <c r="AJ232">
        <v>110.25</v>
      </c>
      <c r="AK232">
        <v>105</v>
      </c>
      <c r="AL232" t="s">
        <v>4566</v>
      </c>
      <c r="AM232" s="5">
        <v>1.03E-2</v>
      </c>
      <c r="AO232" s="1">
        <v>44098</v>
      </c>
      <c r="AP232">
        <v>387.79</v>
      </c>
      <c r="AQ232">
        <v>363.8</v>
      </c>
      <c r="AR232">
        <v>399.5</v>
      </c>
      <c r="AS232">
        <v>351.3</v>
      </c>
      <c r="AT232" t="s">
        <v>5687</v>
      </c>
      <c r="AU232" s="5">
        <v>1.95E-2</v>
      </c>
    </row>
    <row r="233" spans="1:47" x14ac:dyDescent="0.25">
      <c r="A233" s="1">
        <v>44201</v>
      </c>
      <c r="B233" s="4">
        <v>33996</v>
      </c>
      <c r="C233" s="4">
        <v>32020</v>
      </c>
      <c r="D233" s="4">
        <v>33996</v>
      </c>
      <c r="E233" s="4">
        <v>30979.1</v>
      </c>
      <c r="F233" t="s">
        <v>216</v>
      </c>
      <c r="G233" s="5">
        <v>6.1699999999999998E-2</v>
      </c>
      <c r="I233" s="1">
        <v>44201</v>
      </c>
      <c r="J233" s="4">
        <v>1102.7</v>
      </c>
      <c r="K233" s="4">
        <v>1044.2</v>
      </c>
      <c r="L233" s="4">
        <v>1110.7</v>
      </c>
      <c r="M233" s="4">
        <v>1007.2</v>
      </c>
      <c r="N233" t="s">
        <v>1632</v>
      </c>
      <c r="O233" s="5">
        <v>5.6000000000000001E-2</v>
      </c>
      <c r="Q233" s="1">
        <v>44097</v>
      </c>
      <c r="R233" s="4">
        <v>3236.92</v>
      </c>
      <c r="S233" s="4">
        <v>3320.11</v>
      </c>
      <c r="T233" s="4">
        <v>3323.35</v>
      </c>
      <c r="U233" s="4">
        <v>3232.57</v>
      </c>
      <c r="V233" t="s">
        <v>2709</v>
      </c>
      <c r="W233" s="5">
        <v>-2.3699999999999999E-2</v>
      </c>
      <c r="Y233" s="1">
        <v>44097</v>
      </c>
      <c r="Z233" s="4">
        <v>10833.33</v>
      </c>
      <c r="AA233" s="4">
        <v>11167.22</v>
      </c>
      <c r="AB233" s="4">
        <v>11179.59</v>
      </c>
      <c r="AC233" s="4">
        <v>10806.05</v>
      </c>
      <c r="AD233" t="s">
        <v>3388</v>
      </c>
      <c r="AE233" s="5">
        <v>-3.1600000000000003E-2</v>
      </c>
      <c r="AG233" s="1">
        <v>44097</v>
      </c>
      <c r="AH233">
        <v>107.12</v>
      </c>
      <c r="AI233">
        <v>111.62</v>
      </c>
      <c r="AJ233">
        <v>112.11</v>
      </c>
      <c r="AK233">
        <v>106.77</v>
      </c>
      <c r="AL233" t="s">
        <v>4567</v>
      </c>
      <c r="AM233" s="5">
        <v>-4.19E-2</v>
      </c>
      <c r="AO233" s="1">
        <v>44097</v>
      </c>
      <c r="AP233">
        <v>380.36</v>
      </c>
      <c r="AQ233">
        <v>405.16</v>
      </c>
      <c r="AR233">
        <v>412.15</v>
      </c>
      <c r="AS233">
        <v>375.88</v>
      </c>
      <c r="AT233" t="s">
        <v>5688</v>
      </c>
      <c r="AU233" s="5">
        <v>-0.10340000000000001</v>
      </c>
    </row>
    <row r="234" spans="1:47" x14ac:dyDescent="0.25">
      <c r="A234" s="1">
        <v>44200</v>
      </c>
      <c r="B234" s="4">
        <v>32020</v>
      </c>
      <c r="C234" s="4">
        <v>32971</v>
      </c>
      <c r="D234" s="4">
        <v>33403</v>
      </c>
      <c r="E234" s="4">
        <v>29178</v>
      </c>
      <c r="F234" t="s">
        <v>217</v>
      </c>
      <c r="G234" s="5">
        <v>-2.8799999999999999E-2</v>
      </c>
      <c r="I234" s="1">
        <v>44200</v>
      </c>
      <c r="J234" s="4">
        <v>1044.2</v>
      </c>
      <c r="K234">
        <v>976.84</v>
      </c>
      <c r="L234" s="4">
        <v>1069</v>
      </c>
      <c r="M234">
        <v>920</v>
      </c>
      <c r="N234" t="s">
        <v>1633</v>
      </c>
      <c r="O234" s="5">
        <v>6.9000000000000006E-2</v>
      </c>
      <c r="Q234" s="1">
        <v>44096</v>
      </c>
      <c r="R234" s="4">
        <v>3315.57</v>
      </c>
      <c r="S234" s="4">
        <v>3295.75</v>
      </c>
      <c r="T234" s="4">
        <v>3320.31</v>
      </c>
      <c r="U234" s="4">
        <v>3270.95</v>
      </c>
      <c r="V234" t="s">
        <v>2709</v>
      </c>
      <c r="W234" s="5">
        <v>1.0500000000000001E-2</v>
      </c>
      <c r="Y234" s="1">
        <v>44096</v>
      </c>
      <c r="Z234" s="4">
        <v>11186.37</v>
      </c>
      <c r="AA234" s="4">
        <v>11082.09</v>
      </c>
      <c r="AB234" s="4">
        <v>11207.08</v>
      </c>
      <c r="AC234" s="4">
        <v>10943.26</v>
      </c>
      <c r="AD234" t="s">
        <v>3389</v>
      </c>
      <c r="AE234" s="5">
        <v>1.8800000000000001E-2</v>
      </c>
      <c r="AG234" s="1">
        <v>44096</v>
      </c>
      <c r="AH234">
        <v>111.81</v>
      </c>
      <c r="AI234">
        <v>112.68</v>
      </c>
      <c r="AJ234">
        <v>112.86</v>
      </c>
      <c r="AK234">
        <v>109.16</v>
      </c>
      <c r="AL234" t="s">
        <v>3547</v>
      </c>
      <c r="AM234" s="5">
        <v>1.5699999999999999E-2</v>
      </c>
      <c r="AO234" s="1">
        <v>44096</v>
      </c>
      <c r="AP234">
        <v>424.23</v>
      </c>
      <c r="AQ234">
        <v>429.6</v>
      </c>
      <c r="AR234">
        <v>437.76</v>
      </c>
      <c r="AS234">
        <v>417.6</v>
      </c>
      <c r="AT234" t="s">
        <v>5689</v>
      </c>
      <c r="AU234" s="5">
        <v>-5.6000000000000001E-2</v>
      </c>
    </row>
    <row r="235" spans="1:47" x14ac:dyDescent="0.25">
      <c r="A235" s="1">
        <v>44199</v>
      </c>
      <c r="B235" s="4">
        <v>32971</v>
      </c>
      <c r="C235" s="4">
        <v>32183</v>
      </c>
      <c r="D235" s="4">
        <v>34253</v>
      </c>
      <c r="E235" s="4">
        <v>32110</v>
      </c>
      <c r="F235" t="s">
        <v>218</v>
      </c>
      <c r="G235" s="5">
        <v>2.4400000000000002E-2</v>
      </c>
      <c r="I235" s="1">
        <v>44199</v>
      </c>
      <c r="J235">
        <v>976.84</v>
      </c>
      <c r="K235">
        <v>774.21</v>
      </c>
      <c r="L235">
        <v>998.62</v>
      </c>
      <c r="M235">
        <v>773.06</v>
      </c>
      <c r="N235" t="s">
        <v>1634</v>
      </c>
      <c r="O235" s="5">
        <v>0.26190000000000002</v>
      </c>
      <c r="Q235" s="1">
        <v>44095</v>
      </c>
      <c r="R235" s="4">
        <v>3281.06</v>
      </c>
      <c r="S235" s="4">
        <v>3285.57</v>
      </c>
      <c r="T235" s="4">
        <v>3285.57</v>
      </c>
      <c r="U235" s="4">
        <v>3229.1</v>
      </c>
      <c r="V235" t="s">
        <v>2709</v>
      </c>
      <c r="W235" s="5">
        <v>-1.1599999999999999E-2</v>
      </c>
      <c r="Y235" s="1">
        <v>44095</v>
      </c>
      <c r="Z235" s="4">
        <v>10980.22</v>
      </c>
      <c r="AA235" s="4">
        <v>10768.01</v>
      </c>
      <c r="AB235" s="4">
        <v>10984.76</v>
      </c>
      <c r="AC235" s="4">
        <v>10677.85</v>
      </c>
      <c r="AD235" t="s">
        <v>3390</v>
      </c>
      <c r="AE235" s="5">
        <v>4.0000000000000001E-3</v>
      </c>
      <c r="AG235" s="1">
        <v>44095</v>
      </c>
      <c r="AH235">
        <v>110.08</v>
      </c>
      <c r="AI235">
        <v>104.54</v>
      </c>
      <c r="AJ235">
        <v>110.19</v>
      </c>
      <c r="AK235">
        <v>103.1</v>
      </c>
      <c r="AL235" t="s">
        <v>4568</v>
      </c>
      <c r="AM235" s="5">
        <v>3.0300000000000001E-2</v>
      </c>
      <c r="AO235" s="1">
        <v>44095</v>
      </c>
      <c r="AP235">
        <v>449.39</v>
      </c>
      <c r="AQ235">
        <v>453.13</v>
      </c>
      <c r="AR235">
        <v>455.68</v>
      </c>
      <c r="AS235">
        <v>407.07</v>
      </c>
      <c r="AT235" t="s">
        <v>5690</v>
      </c>
      <c r="AU235" s="5">
        <v>1.6400000000000001E-2</v>
      </c>
    </row>
    <row r="236" spans="1:47" x14ac:dyDescent="0.25">
      <c r="A236" s="1">
        <v>44198</v>
      </c>
      <c r="B236" s="4">
        <v>32185</v>
      </c>
      <c r="C236" s="4">
        <v>29346</v>
      </c>
      <c r="D236" s="4">
        <v>33168</v>
      </c>
      <c r="E236" s="4">
        <v>29192</v>
      </c>
      <c r="F236" t="s">
        <v>219</v>
      </c>
      <c r="G236" s="5">
        <v>9.6699999999999994E-2</v>
      </c>
      <c r="I236" s="1">
        <v>44198</v>
      </c>
      <c r="J236">
        <v>774.11</v>
      </c>
      <c r="K236">
        <v>729.46</v>
      </c>
      <c r="L236">
        <v>785.53</v>
      </c>
      <c r="M236">
        <v>719.29</v>
      </c>
      <c r="N236" t="s">
        <v>1635</v>
      </c>
      <c r="O236" s="5">
        <v>6.1199999999999997E-2</v>
      </c>
      <c r="Q236" s="1">
        <v>44092</v>
      </c>
      <c r="R236" s="4">
        <v>3319.47</v>
      </c>
      <c r="S236" s="4">
        <v>3357.38</v>
      </c>
      <c r="T236" s="4">
        <v>3362.27</v>
      </c>
      <c r="U236" s="4">
        <v>3292.4</v>
      </c>
      <c r="V236" t="s">
        <v>2709</v>
      </c>
      <c r="W236" s="5">
        <v>-1.12E-2</v>
      </c>
      <c r="Y236" s="1">
        <v>44092</v>
      </c>
      <c r="Z236" s="4">
        <v>10936.98</v>
      </c>
      <c r="AA236" s="4">
        <v>11147.8</v>
      </c>
      <c r="AB236" s="4">
        <v>11153.97</v>
      </c>
      <c r="AC236" s="4">
        <v>10769.39</v>
      </c>
      <c r="AD236" t="s">
        <v>3391</v>
      </c>
      <c r="AE236" s="5">
        <v>-1.2999999999999999E-2</v>
      </c>
      <c r="AG236" s="1">
        <v>44092</v>
      </c>
      <c r="AH236">
        <v>106.84</v>
      </c>
      <c r="AI236">
        <v>110.4</v>
      </c>
      <c r="AJ236">
        <v>110.88</v>
      </c>
      <c r="AK236">
        <v>106.09</v>
      </c>
      <c r="AL236" t="s">
        <v>4569</v>
      </c>
      <c r="AM236" s="5">
        <v>-3.1699999999999999E-2</v>
      </c>
      <c r="AO236" s="1">
        <v>44092</v>
      </c>
      <c r="AP236">
        <v>442.15</v>
      </c>
      <c r="AQ236">
        <v>447.94</v>
      </c>
      <c r="AR236">
        <v>451</v>
      </c>
      <c r="AS236">
        <v>428.8</v>
      </c>
      <c r="AT236" t="s">
        <v>5691</v>
      </c>
      <c r="AU236" s="5">
        <v>4.4200000000000003E-2</v>
      </c>
    </row>
    <row r="237" spans="1:47" x14ac:dyDescent="0.25">
      <c r="A237" s="1">
        <v>44197</v>
      </c>
      <c r="B237" s="4">
        <v>29346</v>
      </c>
      <c r="C237" s="4">
        <v>28933</v>
      </c>
      <c r="D237" s="4">
        <v>29498</v>
      </c>
      <c r="E237" s="4">
        <v>28932</v>
      </c>
      <c r="F237" t="s">
        <v>220</v>
      </c>
      <c r="G237" s="5">
        <v>1.43E-2</v>
      </c>
      <c r="I237" s="1">
        <v>44197</v>
      </c>
      <c r="J237">
        <v>729.46</v>
      </c>
      <c r="K237">
        <v>735.88</v>
      </c>
      <c r="L237">
        <v>743.78</v>
      </c>
      <c r="M237">
        <v>724.18</v>
      </c>
      <c r="N237" t="s">
        <v>1636</v>
      </c>
      <c r="O237" s="5">
        <v>-8.6999999999999994E-3</v>
      </c>
      <c r="Q237" s="1">
        <v>44091</v>
      </c>
      <c r="R237" s="4">
        <v>3357.01</v>
      </c>
      <c r="S237" s="4">
        <v>3346.86</v>
      </c>
      <c r="T237" s="4">
        <v>3375.17</v>
      </c>
      <c r="U237" s="4">
        <v>3328.82</v>
      </c>
      <c r="V237" t="s">
        <v>2709</v>
      </c>
      <c r="W237" s="5">
        <v>-8.3999999999999995E-3</v>
      </c>
      <c r="Y237" s="1">
        <v>44091</v>
      </c>
      <c r="Z237" s="4">
        <v>11080.95</v>
      </c>
      <c r="AA237" s="4">
        <v>10965.74</v>
      </c>
      <c r="AB237" s="4">
        <v>11160.04</v>
      </c>
      <c r="AC237" s="4">
        <v>10936.8</v>
      </c>
      <c r="AD237" t="s">
        <v>3392</v>
      </c>
      <c r="AE237" s="5">
        <v>-1.4800000000000001E-2</v>
      </c>
      <c r="AG237" s="1">
        <v>44091</v>
      </c>
      <c r="AH237">
        <v>110.34</v>
      </c>
      <c r="AI237">
        <v>109.72</v>
      </c>
      <c r="AJ237">
        <v>112.2</v>
      </c>
      <c r="AK237">
        <v>108.71</v>
      </c>
      <c r="AL237" t="s">
        <v>4570</v>
      </c>
      <c r="AM237" s="5">
        <v>-1.6E-2</v>
      </c>
      <c r="AO237" s="1">
        <v>44091</v>
      </c>
      <c r="AP237">
        <v>423.43</v>
      </c>
      <c r="AQ237">
        <v>415.6</v>
      </c>
      <c r="AR237">
        <v>437.79</v>
      </c>
      <c r="AS237">
        <v>408</v>
      </c>
      <c r="AT237" t="s">
        <v>5692</v>
      </c>
      <c r="AU237" s="5">
        <v>-4.1500000000000002E-2</v>
      </c>
    </row>
    <row r="238" spans="1:47" x14ac:dyDescent="0.25">
      <c r="A238" s="1">
        <v>44196</v>
      </c>
      <c r="B238" s="4">
        <v>28933</v>
      </c>
      <c r="C238" s="4">
        <v>28880</v>
      </c>
      <c r="D238" s="4">
        <v>29133</v>
      </c>
      <c r="E238" s="4">
        <v>28358</v>
      </c>
      <c r="F238" t="s">
        <v>221</v>
      </c>
      <c r="G238" s="5">
        <v>1.8E-3</v>
      </c>
      <c r="I238" s="1">
        <v>44196</v>
      </c>
      <c r="J238">
        <v>735.88</v>
      </c>
      <c r="K238">
        <v>752.25</v>
      </c>
      <c r="L238">
        <v>752.25</v>
      </c>
      <c r="M238">
        <v>730.27</v>
      </c>
      <c r="N238" t="s">
        <v>1637</v>
      </c>
      <c r="O238" s="5">
        <v>-2.18E-2</v>
      </c>
      <c r="Q238" s="1">
        <v>44090</v>
      </c>
      <c r="R238" s="4">
        <v>3385.49</v>
      </c>
      <c r="S238" s="4">
        <v>3411.23</v>
      </c>
      <c r="T238" s="4">
        <v>3428.92</v>
      </c>
      <c r="U238" s="4">
        <v>3384.45</v>
      </c>
      <c r="V238" t="s">
        <v>2709</v>
      </c>
      <c r="W238" s="5">
        <v>-4.5999999999999999E-3</v>
      </c>
      <c r="Y238" s="1">
        <v>44090</v>
      </c>
      <c r="Z238" s="4">
        <v>11247.6</v>
      </c>
      <c r="AA238" s="4">
        <v>11467.9</v>
      </c>
      <c r="AB238" s="4">
        <v>11486.09</v>
      </c>
      <c r="AC238" s="4">
        <v>11242.96</v>
      </c>
      <c r="AD238" t="s">
        <v>3393</v>
      </c>
      <c r="AE238" s="5">
        <v>-1.67E-2</v>
      </c>
      <c r="AG238" s="1">
        <v>44090</v>
      </c>
      <c r="AH238">
        <v>112.13</v>
      </c>
      <c r="AI238">
        <v>115.23</v>
      </c>
      <c r="AJ238">
        <v>116</v>
      </c>
      <c r="AK238">
        <v>112.04</v>
      </c>
      <c r="AL238" t="s">
        <v>4571</v>
      </c>
      <c r="AM238" s="5">
        <v>-2.9499999999999998E-2</v>
      </c>
      <c r="AO238" s="1">
        <v>44090</v>
      </c>
      <c r="AP238">
        <v>441.76</v>
      </c>
      <c r="AQ238">
        <v>439.87</v>
      </c>
      <c r="AR238">
        <v>457.79</v>
      </c>
      <c r="AS238">
        <v>435.31</v>
      </c>
      <c r="AT238" t="s">
        <v>5693</v>
      </c>
      <c r="AU238" s="5">
        <v>-1.78E-2</v>
      </c>
    </row>
    <row r="239" spans="1:47" x14ac:dyDescent="0.25">
      <c r="A239" s="1">
        <v>44195</v>
      </c>
      <c r="B239" s="4">
        <v>28880</v>
      </c>
      <c r="C239" s="4">
        <v>27316</v>
      </c>
      <c r="D239" s="4">
        <v>28892</v>
      </c>
      <c r="E239" s="4">
        <v>27316</v>
      </c>
      <c r="F239" t="s">
        <v>222</v>
      </c>
      <c r="G239" s="5">
        <v>5.7299999999999997E-2</v>
      </c>
      <c r="I239" s="1">
        <v>44195</v>
      </c>
      <c r="J239">
        <v>752.25</v>
      </c>
      <c r="K239">
        <v>730.17</v>
      </c>
      <c r="L239">
        <v>752.25</v>
      </c>
      <c r="M239">
        <v>722.24</v>
      </c>
      <c r="N239" t="s">
        <v>1638</v>
      </c>
      <c r="O239" s="5">
        <v>3.0200000000000001E-2</v>
      </c>
      <c r="Q239" s="1">
        <v>44089</v>
      </c>
      <c r="R239" s="4">
        <v>3401.2</v>
      </c>
      <c r="S239" s="4">
        <v>3407.73</v>
      </c>
      <c r="T239" s="4">
        <v>3419.48</v>
      </c>
      <c r="U239" s="4">
        <v>3389.25</v>
      </c>
      <c r="V239" t="s">
        <v>2709</v>
      </c>
      <c r="W239" s="5">
        <v>5.1999999999999998E-3</v>
      </c>
      <c r="Y239" s="1">
        <v>44089</v>
      </c>
      <c r="Z239" s="4">
        <v>11438.87</v>
      </c>
      <c r="AA239" s="4">
        <v>11432.94</v>
      </c>
      <c r="AB239" s="4">
        <v>11495.4</v>
      </c>
      <c r="AC239" s="4">
        <v>11367.2</v>
      </c>
      <c r="AD239" t="s">
        <v>3394</v>
      </c>
      <c r="AE239" s="5">
        <v>1.43E-2</v>
      </c>
      <c r="AG239" s="1">
        <v>44089</v>
      </c>
      <c r="AH239">
        <v>115.54</v>
      </c>
      <c r="AI239">
        <v>118.33</v>
      </c>
      <c r="AJ239">
        <v>118.83</v>
      </c>
      <c r="AK239">
        <v>113.61</v>
      </c>
      <c r="AL239" t="s">
        <v>4572</v>
      </c>
      <c r="AM239" s="5">
        <v>1.6000000000000001E-3</v>
      </c>
      <c r="AO239" s="1">
        <v>44089</v>
      </c>
      <c r="AP239">
        <v>449.76</v>
      </c>
      <c r="AQ239">
        <v>436.56</v>
      </c>
      <c r="AR239">
        <v>461.94</v>
      </c>
      <c r="AS239">
        <v>430.7</v>
      </c>
      <c r="AT239" t="s">
        <v>5694</v>
      </c>
      <c r="AU239" s="5">
        <v>7.1800000000000003E-2</v>
      </c>
    </row>
    <row r="240" spans="1:47" x14ac:dyDescent="0.25">
      <c r="A240" s="1">
        <v>44194</v>
      </c>
      <c r="B240" s="4">
        <v>27315</v>
      </c>
      <c r="C240" s="4">
        <v>27058</v>
      </c>
      <c r="D240" s="4">
        <v>27315</v>
      </c>
      <c r="E240" s="4">
        <v>25923</v>
      </c>
      <c r="F240" t="s">
        <v>223</v>
      </c>
      <c r="G240" s="5">
        <v>9.4999999999999998E-3</v>
      </c>
      <c r="I240" s="1">
        <v>44194</v>
      </c>
      <c r="J240">
        <v>730.17</v>
      </c>
      <c r="K240">
        <v>729.55</v>
      </c>
      <c r="L240">
        <v>731.61</v>
      </c>
      <c r="M240">
        <v>692.29</v>
      </c>
      <c r="N240" t="s">
        <v>1639</v>
      </c>
      <c r="O240" s="5">
        <v>8.0000000000000004E-4</v>
      </c>
      <c r="Q240" s="1">
        <v>44088</v>
      </c>
      <c r="R240" s="4">
        <v>3383.54</v>
      </c>
      <c r="S240" s="4">
        <v>3363.56</v>
      </c>
      <c r="T240" s="4">
        <v>3402.93</v>
      </c>
      <c r="U240" s="4">
        <v>3363.56</v>
      </c>
      <c r="V240" t="s">
        <v>2709</v>
      </c>
      <c r="W240" s="5">
        <v>1.2699999999999999E-2</v>
      </c>
      <c r="Y240" s="1">
        <v>44088</v>
      </c>
      <c r="Z240" s="4">
        <v>11277.76</v>
      </c>
      <c r="AA240" s="4">
        <v>11250.8</v>
      </c>
      <c r="AB240" s="4">
        <v>11363.25</v>
      </c>
      <c r="AC240" s="4">
        <v>11192.82</v>
      </c>
      <c r="AD240" t="s">
        <v>3395</v>
      </c>
      <c r="AE240" s="5">
        <v>1.72E-2</v>
      </c>
      <c r="AG240" s="1">
        <v>44088</v>
      </c>
      <c r="AH240">
        <v>115.36</v>
      </c>
      <c r="AI240">
        <v>114.72</v>
      </c>
      <c r="AJ240">
        <v>115.93</v>
      </c>
      <c r="AK240">
        <v>112.8</v>
      </c>
      <c r="AL240" t="s">
        <v>4573</v>
      </c>
      <c r="AM240" s="5">
        <v>0.03</v>
      </c>
      <c r="AO240" s="1">
        <v>44088</v>
      </c>
      <c r="AP240">
        <v>419.62</v>
      </c>
      <c r="AQ240">
        <v>380.95</v>
      </c>
      <c r="AR240">
        <v>420</v>
      </c>
      <c r="AS240">
        <v>373.3</v>
      </c>
      <c r="AT240" t="s">
        <v>5113</v>
      </c>
      <c r="AU240" s="5">
        <v>0.1258</v>
      </c>
    </row>
    <row r="241" spans="1:47" x14ac:dyDescent="0.25">
      <c r="A241" s="1">
        <v>44193</v>
      </c>
      <c r="B241" s="4">
        <v>27058</v>
      </c>
      <c r="C241" s="4">
        <v>26241</v>
      </c>
      <c r="D241" s="4">
        <v>27308</v>
      </c>
      <c r="E241" s="4">
        <v>26241</v>
      </c>
      <c r="F241" t="s">
        <v>169</v>
      </c>
      <c r="G241" s="5">
        <v>3.1099999999999999E-2</v>
      </c>
      <c r="I241" s="1">
        <v>44193</v>
      </c>
      <c r="J241">
        <v>729.55</v>
      </c>
      <c r="K241">
        <v>683.93</v>
      </c>
      <c r="L241">
        <v>745.7</v>
      </c>
      <c r="M241">
        <v>683.93</v>
      </c>
      <c r="N241" t="s">
        <v>1640</v>
      </c>
      <c r="O241" s="5">
        <v>6.6699999999999995E-2</v>
      </c>
      <c r="Q241" s="1">
        <v>44085</v>
      </c>
      <c r="R241" s="4">
        <v>3340.97</v>
      </c>
      <c r="S241" s="4">
        <v>3352.7</v>
      </c>
      <c r="T241" s="4">
        <v>3368.95</v>
      </c>
      <c r="U241" s="4">
        <v>3310.47</v>
      </c>
      <c r="V241" t="s">
        <v>2709</v>
      </c>
      <c r="W241" s="5">
        <v>5.0000000000000001E-4</v>
      </c>
      <c r="Y241" s="1">
        <v>44085</v>
      </c>
      <c r="Z241" s="4">
        <v>11087.4</v>
      </c>
      <c r="AA241" s="4">
        <v>11251.19</v>
      </c>
      <c r="AB241" s="4">
        <v>11280.41</v>
      </c>
      <c r="AC241" s="4">
        <v>10945.22</v>
      </c>
      <c r="AD241" t="s">
        <v>3396</v>
      </c>
      <c r="AE241" s="5">
        <v>-6.0000000000000001E-3</v>
      </c>
      <c r="AG241" s="1">
        <v>44085</v>
      </c>
      <c r="AH241">
        <v>112</v>
      </c>
      <c r="AI241">
        <v>114.57</v>
      </c>
      <c r="AJ241">
        <v>115.23</v>
      </c>
      <c r="AK241">
        <v>110</v>
      </c>
      <c r="AL241" t="s">
        <v>3839</v>
      </c>
      <c r="AM241" s="5">
        <v>-1.3100000000000001E-2</v>
      </c>
      <c r="AO241" s="1">
        <v>44085</v>
      </c>
      <c r="AP241">
        <v>372.72</v>
      </c>
      <c r="AQ241">
        <v>381.94</v>
      </c>
      <c r="AR241">
        <v>382.5</v>
      </c>
      <c r="AS241">
        <v>360.5</v>
      </c>
      <c r="AT241" t="s">
        <v>5695</v>
      </c>
      <c r="AU241" s="5">
        <v>3.7000000000000002E-3</v>
      </c>
    </row>
    <row r="242" spans="1:47" x14ac:dyDescent="0.25">
      <c r="A242" s="1">
        <v>44192</v>
      </c>
      <c r="B242" s="4">
        <v>26241</v>
      </c>
      <c r="C242" s="4">
        <v>26410</v>
      </c>
      <c r="D242" s="4">
        <v>28051.1</v>
      </c>
      <c r="E242" s="4">
        <v>26241</v>
      </c>
      <c r="F242" t="s">
        <v>224</v>
      </c>
      <c r="G242" s="5">
        <v>-6.4999999999999997E-3</v>
      </c>
      <c r="I242" s="1">
        <v>44192</v>
      </c>
      <c r="J242">
        <v>683.93</v>
      </c>
      <c r="K242">
        <v>635.47</v>
      </c>
      <c r="L242">
        <v>692.12</v>
      </c>
      <c r="M242">
        <v>635.47</v>
      </c>
      <c r="N242" t="s">
        <v>1641</v>
      </c>
      <c r="O242" s="5">
        <v>7.6700000000000004E-2</v>
      </c>
      <c r="Q242" s="1">
        <v>44084</v>
      </c>
      <c r="R242" s="4">
        <v>3339.19</v>
      </c>
      <c r="S242" s="4">
        <v>3412.56</v>
      </c>
      <c r="T242" s="4">
        <v>3425.55</v>
      </c>
      <c r="U242" s="4">
        <v>3329.25</v>
      </c>
      <c r="V242" t="s">
        <v>2709</v>
      </c>
      <c r="W242" s="5">
        <v>-1.7600000000000001E-2</v>
      </c>
      <c r="Y242" s="1">
        <v>44084</v>
      </c>
      <c r="Z242" s="4">
        <v>11154.12</v>
      </c>
      <c r="AA242" s="4">
        <v>11501.43</v>
      </c>
      <c r="AB242" s="4">
        <v>11566.34</v>
      </c>
      <c r="AC242" s="4">
        <v>11095.94</v>
      </c>
      <c r="AD242" t="s">
        <v>3397</v>
      </c>
      <c r="AE242" s="5">
        <v>-2.12E-2</v>
      </c>
      <c r="AG242" s="1">
        <v>44084</v>
      </c>
      <c r="AH242">
        <v>113.49</v>
      </c>
      <c r="AI242">
        <v>120.36</v>
      </c>
      <c r="AJ242">
        <v>120.5</v>
      </c>
      <c r="AK242">
        <v>112.5</v>
      </c>
      <c r="AL242" t="s">
        <v>4574</v>
      </c>
      <c r="AM242" s="5">
        <v>-3.2599999999999997E-2</v>
      </c>
      <c r="AO242" s="1">
        <v>44084</v>
      </c>
      <c r="AP242">
        <v>371.34</v>
      </c>
      <c r="AQ242">
        <v>386.21</v>
      </c>
      <c r="AR242">
        <v>398.99</v>
      </c>
      <c r="AS242">
        <v>360.56</v>
      </c>
      <c r="AT242" t="s">
        <v>5696</v>
      </c>
      <c r="AU242" s="5">
        <v>1.38E-2</v>
      </c>
    </row>
    <row r="243" spans="1:47" x14ac:dyDescent="0.25">
      <c r="A243" s="1">
        <v>44191</v>
      </c>
      <c r="B243" s="4">
        <v>26412</v>
      </c>
      <c r="C243" s="4">
        <v>24717</v>
      </c>
      <c r="D243" s="4">
        <v>26577</v>
      </c>
      <c r="E243" s="4">
        <v>24566</v>
      </c>
      <c r="F243" t="s">
        <v>225</v>
      </c>
      <c r="G243" s="5">
        <v>6.8599999999999994E-2</v>
      </c>
      <c r="I243" s="1">
        <v>44191</v>
      </c>
      <c r="J243">
        <v>635.23</v>
      </c>
      <c r="K243">
        <v>627.51</v>
      </c>
      <c r="L243">
        <v>647.37</v>
      </c>
      <c r="M243">
        <v>621.42999999999995</v>
      </c>
      <c r="N243" t="s">
        <v>1642</v>
      </c>
      <c r="O243" s="5">
        <v>1.23E-2</v>
      </c>
      <c r="Q243" s="1">
        <v>44083</v>
      </c>
      <c r="R243" s="4">
        <v>3398.96</v>
      </c>
      <c r="S243" s="4">
        <v>3369.82</v>
      </c>
      <c r="T243" s="4">
        <v>3424.77</v>
      </c>
      <c r="U243" s="4">
        <v>3366.84</v>
      </c>
      <c r="V243" t="s">
        <v>2709</v>
      </c>
      <c r="W243" s="5">
        <v>2.01E-2</v>
      </c>
      <c r="Y243" s="1">
        <v>44083</v>
      </c>
      <c r="Z243" s="4">
        <v>11395.85</v>
      </c>
      <c r="AA243" s="4">
        <v>11308.25</v>
      </c>
      <c r="AB243" s="4">
        <v>11480.37</v>
      </c>
      <c r="AC243" s="4">
        <v>11197.13</v>
      </c>
      <c r="AD243" t="s">
        <v>3398</v>
      </c>
      <c r="AE243" s="5">
        <v>2.9600000000000001E-2</v>
      </c>
      <c r="AG243" s="1">
        <v>44083</v>
      </c>
      <c r="AH243">
        <v>117.32</v>
      </c>
      <c r="AI243">
        <v>117.26</v>
      </c>
      <c r="AJ243">
        <v>119.14</v>
      </c>
      <c r="AK243">
        <v>115.26</v>
      </c>
      <c r="AL243" t="s">
        <v>4575</v>
      </c>
      <c r="AM243" s="5">
        <v>3.9899999999999998E-2</v>
      </c>
      <c r="AO243" s="1">
        <v>44083</v>
      </c>
      <c r="AP243">
        <v>366.28</v>
      </c>
      <c r="AQ243">
        <v>356.6</v>
      </c>
      <c r="AR243">
        <v>369</v>
      </c>
      <c r="AS243">
        <v>341.51</v>
      </c>
      <c r="AT243" t="s">
        <v>5697</v>
      </c>
      <c r="AU243" s="5">
        <v>0.10920000000000001</v>
      </c>
    </row>
    <row r="244" spans="1:47" x14ac:dyDescent="0.25">
      <c r="A244" s="1">
        <v>44190</v>
      </c>
      <c r="B244" s="4">
        <v>24717</v>
      </c>
      <c r="C244" s="4">
        <v>23743</v>
      </c>
      <c r="D244" s="4">
        <v>24717</v>
      </c>
      <c r="E244" s="4">
        <v>23491</v>
      </c>
      <c r="F244" t="s">
        <v>226</v>
      </c>
      <c r="G244" s="5">
        <v>4.1399999999999999E-2</v>
      </c>
      <c r="I244" s="1">
        <v>44190</v>
      </c>
      <c r="J244">
        <v>627.51</v>
      </c>
      <c r="K244">
        <v>612.66999999999996</v>
      </c>
      <c r="L244">
        <v>631.16</v>
      </c>
      <c r="M244">
        <v>608.19000000000005</v>
      </c>
      <c r="N244" t="s">
        <v>1643</v>
      </c>
      <c r="O244" s="5">
        <v>2.4500000000000001E-2</v>
      </c>
      <c r="Q244" s="1">
        <v>44082</v>
      </c>
      <c r="R244" s="4">
        <v>3331.84</v>
      </c>
      <c r="S244" s="4">
        <v>3371.88</v>
      </c>
      <c r="T244" s="4">
        <v>3379.97</v>
      </c>
      <c r="U244" s="4">
        <v>3329.27</v>
      </c>
      <c r="V244" t="s">
        <v>2709</v>
      </c>
      <c r="W244" s="5">
        <v>-2.7799999999999998E-2</v>
      </c>
      <c r="Y244" s="1">
        <v>44082</v>
      </c>
      <c r="Z244" s="4">
        <v>11068.26</v>
      </c>
      <c r="AA244" s="4">
        <v>11143.91</v>
      </c>
      <c r="AB244" s="4">
        <v>11400.46</v>
      </c>
      <c r="AC244" s="4">
        <v>11055.16</v>
      </c>
      <c r="AD244" t="s">
        <v>3399</v>
      </c>
      <c r="AE244" s="5">
        <v>-4.7699999999999999E-2</v>
      </c>
      <c r="AG244" s="1">
        <v>44082</v>
      </c>
      <c r="AH244">
        <v>112.82</v>
      </c>
      <c r="AI244">
        <v>113.95</v>
      </c>
      <c r="AJ244">
        <v>118.99</v>
      </c>
      <c r="AK244">
        <v>112.68</v>
      </c>
      <c r="AL244" t="s">
        <v>4576</v>
      </c>
      <c r="AM244" s="5">
        <v>-6.7299999999999999E-2</v>
      </c>
      <c r="AO244" s="1">
        <v>44082</v>
      </c>
      <c r="AP244">
        <v>330.21</v>
      </c>
      <c r="AQ244">
        <v>356</v>
      </c>
      <c r="AR244">
        <v>368.74</v>
      </c>
      <c r="AS244">
        <v>329.88</v>
      </c>
      <c r="AT244" t="s">
        <v>5698</v>
      </c>
      <c r="AU244" s="5">
        <v>-0.21060000000000001</v>
      </c>
    </row>
    <row r="245" spans="1:47" x14ac:dyDescent="0.25">
      <c r="A245" s="1">
        <v>44189</v>
      </c>
      <c r="B245" s="4">
        <v>23735</v>
      </c>
      <c r="C245" s="4">
        <v>23234</v>
      </c>
      <c r="D245" s="4">
        <v>23735</v>
      </c>
      <c r="E245" s="4">
        <v>22860</v>
      </c>
      <c r="F245" t="s">
        <v>227</v>
      </c>
      <c r="G245" s="5">
        <v>2.1600000000000001E-2</v>
      </c>
      <c r="I245" s="1">
        <v>44189</v>
      </c>
      <c r="J245">
        <v>612.51</v>
      </c>
      <c r="K245">
        <v>585.27</v>
      </c>
      <c r="L245">
        <v>612.51</v>
      </c>
      <c r="M245">
        <v>574.41999999999996</v>
      </c>
      <c r="N245" t="s">
        <v>1644</v>
      </c>
      <c r="O245" s="5">
        <v>4.65E-2</v>
      </c>
      <c r="Q245" s="1">
        <v>44078</v>
      </c>
      <c r="R245" s="4">
        <v>3426.96</v>
      </c>
      <c r="S245" s="4">
        <v>3453.6</v>
      </c>
      <c r="T245" s="4">
        <v>3479.15</v>
      </c>
      <c r="U245" s="4">
        <v>3349.63</v>
      </c>
      <c r="V245" t="s">
        <v>2709</v>
      </c>
      <c r="W245" s="5">
        <v>-8.0999999999999996E-3</v>
      </c>
      <c r="Y245" s="1">
        <v>44078</v>
      </c>
      <c r="Z245" s="4">
        <v>11622.13</v>
      </c>
      <c r="AA245" s="4">
        <v>11686.24</v>
      </c>
      <c r="AB245" s="4">
        <v>11846.18</v>
      </c>
      <c r="AC245" s="4">
        <v>11145.99</v>
      </c>
      <c r="AD245" t="s">
        <v>3400</v>
      </c>
      <c r="AE245" s="5">
        <v>-1.2699999999999999E-2</v>
      </c>
      <c r="AG245" s="1">
        <v>44078</v>
      </c>
      <c r="AH245">
        <v>120.96</v>
      </c>
      <c r="AI245">
        <v>120.07</v>
      </c>
      <c r="AJ245">
        <v>123.7</v>
      </c>
      <c r="AK245">
        <v>110.89</v>
      </c>
      <c r="AL245" t="s">
        <v>4577</v>
      </c>
      <c r="AM245" s="5">
        <v>6.9999999999999999E-4</v>
      </c>
      <c r="AO245" s="1">
        <v>44078</v>
      </c>
      <c r="AP245">
        <v>418.32</v>
      </c>
      <c r="AQ245">
        <v>402.81</v>
      </c>
      <c r="AR245">
        <v>428</v>
      </c>
      <c r="AS245">
        <v>372.02</v>
      </c>
      <c r="AT245" t="s">
        <v>5699</v>
      </c>
      <c r="AU245" s="5">
        <v>2.7799999999999998E-2</v>
      </c>
    </row>
    <row r="246" spans="1:47" x14ac:dyDescent="0.25">
      <c r="A246" s="1">
        <v>44188</v>
      </c>
      <c r="B246" s="4">
        <v>23234</v>
      </c>
      <c r="C246" s="4">
        <v>23805</v>
      </c>
      <c r="D246" s="4">
        <v>23916</v>
      </c>
      <c r="E246" s="4">
        <v>22917</v>
      </c>
      <c r="F246" t="s">
        <v>228</v>
      </c>
      <c r="G246" s="5">
        <v>-2.4E-2</v>
      </c>
      <c r="I246" s="1">
        <v>44188</v>
      </c>
      <c r="J246">
        <v>585.27</v>
      </c>
      <c r="K246">
        <v>636.79999999999995</v>
      </c>
      <c r="L246">
        <v>636.79999999999995</v>
      </c>
      <c r="M246">
        <v>570.44000000000005</v>
      </c>
      <c r="N246" t="s">
        <v>1645</v>
      </c>
      <c r="O246" s="5">
        <v>-8.09E-2</v>
      </c>
      <c r="Q246" s="1">
        <v>44077</v>
      </c>
      <c r="R246" s="4">
        <v>3455.06</v>
      </c>
      <c r="S246" s="4">
        <v>3564.74</v>
      </c>
      <c r="T246" s="4">
        <v>3564.85</v>
      </c>
      <c r="U246" s="4">
        <v>3427.41</v>
      </c>
      <c r="V246" t="s">
        <v>2709</v>
      </c>
      <c r="W246" s="5">
        <v>-3.5099999999999999E-2</v>
      </c>
      <c r="Y246" s="1">
        <v>44077</v>
      </c>
      <c r="Z246" s="4">
        <v>11771.37</v>
      </c>
      <c r="AA246" s="4">
        <v>12195.75</v>
      </c>
      <c r="AB246" s="4">
        <v>12235</v>
      </c>
      <c r="AC246" s="4">
        <v>11662.11</v>
      </c>
      <c r="AD246" t="s">
        <v>3401</v>
      </c>
      <c r="AE246" s="5">
        <v>-5.2299999999999999E-2</v>
      </c>
      <c r="AG246" s="1">
        <v>44077</v>
      </c>
      <c r="AH246">
        <v>120.88</v>
      </c>
      <c r="AI246">
        <v>126.91</v>
      </c>
      <c r="AJ246">
        <v>128.84</v>
      </c>
      <c r="AK246">
        <v>120.5</v>
      </c>
      <c r="AL246" t="s">
        <v>4578</v>
      </c>
      <c r="AM246" s="5">
        <v>-8.0100000000000005E-2</v>
      </c>
      <c r="AO246" s="1">
        <v>44077</v>
      </c>
      <c r="AP246">
        <v>407</v>
      </c>
      <c r="AQ246">
        <v>407.23</v>
      </c>
      <c r="AR246">
        <v>431.8</v>
      </c>
      <c r="AS246">
        <v>402</v>
      </c>
      <c r="AT246" t="s">
        <v>5201</v>
      </c>
      <c r="AU246" s="5">
        <v>-9.0200000000000002E-2</v>
      </c>
    </row>
    <row r="247" spans="1:47" x14ac:dyDescent="0.25">
      <c r="A247" s="1">
        <v>44187</v>
      </c>
      <c r="B247" s="4">
        <v>23805</v>
      </c>
      <c r="C247" s="4">
        <v>22701</v>
      </c>
      <c r="D247" s="4">
        <v>23805</v>
      </c>
      <c r="E247" s="4">
        <v>22489.7</v>
      </c>
      <c r="F247" t="s">
        <v>229</v>
      </c>
      <c r="G247" s="5">
        <v>4.8599999999999997E-2</v>
      </c>
      <c r="I247" s="1">
        <v>44187</v>
      </c>
      <c r="J247">
        <v>636.79999999999995</v>
      </c>
      <c r="K247">
        <v>607.16999999999996</v>
      </c>
      <c r="L247">
        <v>636.79999999999995</v>
      </c>
      <c r="M247">
        <v>597.75</v>
      </c>
      <c r="N247" t="s">
        <v>1646</v>
      </c>
      <c r="O247" s="5">
        <v>4.8800000000000003E-2</v>
      </c>
      <c r="Q247" s="1">
        <v>44076</v>
      </c>
      <c r="R247" s="4">
        <v>3580.84</v>
      </c>
      <c r="S247" s="4">
        <v>3543.76</v>
      </c>
      <c r="T247" s="4">
        <v>3588.11</v>
      </c>
      <c r="U247" s="4">
        <v>3535.23</v>
      </c>
      <c r="V247" t="s">
        <v>2709</v>
      </c>
      <c r="W247" s="5">
        <v>1.54E-2</v>
      </c>
      <c r="Y247" s="1">
        <v>44076</v>
      </c>
      <c r="Z247" s="4">
        <v>12420.54</v>
      </c>
      <c r="AA247" s="4">
        <v>12417.45</v>
      </c>
      <c r="AB247" s="4">
        <v>12439.48</v>
      </c>
      <c r="AC247" s="4">
        <v>12176.18</v>
      </c>
      <c r="AD247" t="s">
        <v>3402</v>
      </c>
      <c r="AE247" s="5">
        <v>1.04E-2</v>
      </c>
      <c r="AG247" s="1">
        <v>44076</v>
      </c>
      <c r="AH247">
        <v>131.4</v>
      </c>
      <c r="AI247">
        <v>137.59</v>
      </c>
      <c r="AJ247">
        <v>137.97999999999999</v>
      </c>
      <c r="AK247">
        <v>127</v>
      </c>
      <c r="AL247" t="s">
        <v>4579</v>
      </c>
      <c r="AM247" s="5">
        <v>-2.07E-2</v>
      </c>
      <c r="AO247" s="1">
        <v>44076</v>
      </c>
      <c r="AP247">
        <v>447.37</v>
      </c>
      <c r="AQ247">
        <v>478.99</v>
      </c>
      <c r="AR247">
        <v>479.04</v>
      </c>
      <c r="AS247">
        <v>405.12</v>
      </c>
      <c r="AT247" t="s">
        <v>5700</v>
      </c>
      <c r="AU247" s="5">
        <v>-5.8299999999999998E-2</v>
      </c>
    </row>
    <row r="248" spans="1:47" x14ac:dyDescent="0.25">
      <c r="A248" s="1">
        <v>44186</v>
      </c>
      <c r="B248" s="4">
        <v>22701</v>
      </c>
      <c r="C248" s="4">
        <v>23432.7</v>
      </c>
      <c r="D248" s="4">
        <v>23901</v>
      </c>
      <c r="E248" s="4">
        <v>22483</v>
      </c>
      <c r="F248" t="s">
        <v>230</v>
      </c>
      <c r="G248" s="5">
        <v>-3.1E-2</v>
      </c>
      <c r="I248" s="1">
        <v>44186</v>
      </c>
      <c r="J248">
        <v>607.16999999999996</v>
      </c>
      <c r="K248">
        <v>637.14</v>
      </c>
      <c r="L248">
        <v>644.08000000000004</v>
      </c>
      <c r="M248">
        <v>602</v>
      </c>
      <c r="N248" t="s">
        <v>1647</v>
      </c>
      <c r="O248" s="5">
        <v>-4.6899999999999997E-2</v>
      </c>
      <c r="Q248" s="1">
        <v>44075</v>
      </c>
      <c r="R248" s="4">
        <v>3526.65</v>
      </c>
      <c r="S248" s="4">
        <v>3507.44</v>
      </c>
      <c r="T248" s="4">
        <v>3528.03</v>
      </c>
      <c r="U248" s="4">
        <v>3494.6</v>
      </c>
      <c r="V248" t="s">
        <v>2709</v>
      </c>
      <c r="W248" s="5">
        <v>7.4999999999999997E-3</v>
      </c>
      <c r="Y248" s="1">
        <v>44075</v>
      </c>
      <c r="Z248" s="4">
        <v>12292.86</v>
      </c>
      <c r="AA248" s="4">
        <v>12203.36</v>
      </c>
      <c r="AB248" s="4">
        <v>12300.44</v>
      </c>
      <c r="AC248" s="4">
        <v>12132.78</v>
      </c>
      <c r="AD248" t="s">
        <v>3110</v>
      </c>
      <c r="AE248" s="5">
        <v>1.4999999999999999E-2</v>
      </c>
      <c r="AG248" s="1">
        <v>44075</v>
      </c>
      <c r="AH248">
        <v>134.18</v>
      </c>
      <c r="AI248">
        <v>132.76</v>
      </c>
      <c r="AJ248">
        <v>134.80000000000001</v>
      </c>
      <c r="AK248">
        <v>130.53</v>
      </c>
      <c r="AL248" t="s">
        <v>3171</v>
      </c>
      <c r="AM248" s="5">
        <v>3.9800000000000002E-2</v>
      </c>
      <c r="AO248" s="1">
        <v>44075</v>
      </c>
      <c r="AP248">
        <v>475.05</v>
      </c>
      <c r="AQ248">
        <v>502.14</v>
      </c>
      <c r="AR248">
        <v>502.49</v>
      </c>
      <c r="AS248">
        <v>470.51</v>
      </c>
      <c r="AT248" t="s">
        <v>5701</v>
      </c>
      <c r="AU248" s="5">
        <v>-4.6699999999999998E-2</v>
      </c>
    </row>
    <row r="249" spans="1:47" x14ac:dyDescent="0.25">
      <c r="A249" s="1">
        <v>44185</v>
      </c>
      <c r="B249" s="4">
        <v>23427</v>
      </c>
      <c r="C249" s="4">
        <v>23804</v>
      </c>
      <c r="D249" s="4">
        <v>24099</v>
      </c>
      <c r="E249" s="4">
        <v>23331.7</v>
      </c>
      <c r="F249" t="s">
        <v>119</v>
      </c>
      <c r="G249" s="5">
        <v>-1.5800000000000002E-2</v>
      </c>
      <c r="I249" s="1">
        <v>44185</v>
      </c>
      <c r="J249">
        <v>637.05999999999995</v>
      </c>
      <c r="K249">
        <v>657.91</v>
      </c>
      <c r="L249">
        <v>657.91</v>
      </c>
      <c r="M249">
        <v>635.25</v>
      </c>
      <c r="N249" t="s">
        <v>1648</v>
      </c>
      <c r="O249" s="5">
        <v>-3.2000000000000001E-2</v>
      </c>
      <c r="Q249" s="1">
        <v>44074</v>
      </c>
      <c r="R249" s="4">
        <v>3500.31</v>
      </c>
      <c r="S249" s="4">
        <v>3509.73</v>
      </c>
      <c r="T249" s="4">
        <v>3514.77</v>
      </c>
      <c r="U249" s="4">
        <v>3493.25</v>
      </c>
      <c r="V249" t="s">
        <v>2709</v>
      </c>
      <c r="W249" s="5">
        <v>-2.2000000000000001E-3</v>
      </c>
      <c r="Y249" s="1">
        <v>44074</v>
      </c>
      <c r="Z249" s="4">
        <v>12110.7</v>
      </c>
      <c r="AA249" s="4">
        <v>12017.46</v>
      </c>
      <c r="AB249" s="4">
        <v>12167.46</v>
      </c>
      <c r="AC249" s="4">
        <v>12000.11</v>
      </c>
      <c r="AD249" t="s">
        <v>3403</v>
      </c>
      <c r="AE249" s="5">
        <v>9.5999999999999992E-3</v>
      </c>
      <c r="AG249" s="1">
        <v>44074</v>
      </c>
      <c r="AH249">
        <v>129.04</v>
      </c>
      <c r="AI249">
        <v>127.58</v>
      </c>
      <c r="AJ249">
        <v>131</v>
      </c>
      <c r="AK249">
        <v>126</v>
      </c>
      <c r="AL249" t="s">
        <v>4580</v>
      </c>
      <c r="AM249" s="5">
        <v>3.39E-2</v>
      </c>
      <c r="AO249" s="1">
        <v>44074</v>
      </c>
      <c r="AP249">
        <v>498.32</v>
      </c>
      <c r="AQ249">
        <v>444.61</v>
      </c>
      <c r="AR249">
        <v>500.14</v>
      </c>
      <c r="AS249">
        <v>440.11</v>
      </c>
      <c r="AT249" t="s">
        <v>5702</v>
      </c>
      <c r="AU249" s="5">
        <v>0.12570000000000001</v>
      </c>
    </row>
    <row r="250" spans="1:47" x14ac:dyDescent="0.25">
      <c r="A250" s="1">
        <v>44184</v>
      </c>
      <c r="B250" s="4">
        <v>23804</v>
      </c>
      <c r="C250" s="4">
        <v>23127</v>
      </c>
      <c r="D250" s="4">
        <v>24058</v>
      </c>
      <c r="E250" s="4">
        <v>22966</v>
      </c>
      <c r="F250" t="s">
        <v>231</v>
      </c>
      <c r="G250" s="5">
        <v>2.93E-2</v>
      </c>
      <c r="I250" s="1">
        <v>44184</v>
      </c>
      <c r="J250">
        <v>658.12</v>
      </c>
      <c r="K250">
        <v>654.75</v>
      </c>
      <c r="L250">
        <v>664.33</v>
      </c>
      <c r="M250">
        <v>649.65</v>
      </c>
      <c r="N250" t="s">
        <v>1649</v>
      </c>
      <c r="O250" s="5">
        <v>5.1000000000000004E-3</v>
      </c>
      <c r="Q250" s="1">
        <v>44071</v>
      </c>
      <c r="R250" s="4">
        <v>3508.01</v>
      </c>
      <c r="S250" s="4">
        <v>3494.69</v>
      </c>
      <c r="T250" s="4">
        <v>3509.23</v>
      </c>
      <c r="U250" s="4">
        <v>3484.32</v>
      </c>
      <c r="V250" t="s">
        <v>2709</v>
      </c>
      <c r="W250" s="5">
        <v>6.7000000000000002E-3</v>
      </c>
      <c r="Y250" s="1">
        <v>44071</v>
      </c>
      <c r="Z250" s="4">
        <v>11995.86</v>
      </c>
      <c r="AA250" s="4">
        <v>11992.68</v>
      </c>
      <c r="AB250" s="4">
        <v>12018.14</v>
      </c>
      <c r="AC250" s="4">
        <v>11928.69</v>
      </c>
      <c r="AD250" t="s">
        <v>3404</v>
      </c>
      <c r="AE250" s="5">
        <v>5.7999999999999996E-3</v>
      </c>
      <c r="AG250" s="1">
        <v>44071</v>
      </c>
      <c r="AH250">
        <v>124.81</v>
      </c>
      <c r="AI250">
        <v>126.01</v>
      </c>
      <c r="AJ250">
        <v>126.44</v>
      </c>
      <c r="AK250">
        <v>124.58</v>
      </c>
      <c r="AL250" t="s">
        <v>4581</v>
      </c>
      <c r="AM250" s="5">
        <v>-1.6000000000000001E-3</v>
      </c>
      <c r="AO250" s="1">
        <v>44071</v>
      </c>
      <c r="AP250">
        <v>442.68</v>
      </c>
      <c r="AQ250">
        <v>459.02</v>
      </c>
      <c r="AR250">
        <v>463.7</v>
      </c>
      <c r="AS250">
        <v>437.3</v>
      </c>
      <c r="AT250" t="s">
        <v>5703</v>
      </c>
      <c r="AU250" s="5">
        <v>-1.1299999999999999E-2</v>
      </c>
    </row>
    <row r="251" spans="1:47" x14ac:dyDescent="0.25">
      <c r="A251" s="1">
        <v>44183</v>
      </c>
      <c r="B251" s="4">
        <v>23127</v>
      </c>
      <c r="C251" s="4">
        <v>22806.6</v>
      </c>
      <c r="D251" s="4">
        <v>23142</v>
      </c>
      <c r="E251" s="4">
        <v>22544</v>
      </c>
      <c r="F251" t="s">
        <v>232</v>
      </c>
      <c r="G251" s="5">
        <v>1.41E-2</v>
      </c>
      <c r="I251" s="1">
        <v>44183</v>
      </c>
      <c r="J251">
        <v>654.75</v>
      </c>
      <c r="K251">
        <v>642.27</v>
      </c>
      <c r="L251">
        <v>654.75</v>
      </c>
      <c r="M251">
        <v>638.07000000000005</v>
      </c>
      <c r="N251" t="s">
        <v>1650</v>
      </c>
      <c r="O251" s="5">
        <v>1.9400000000000001E-2</v>
      </c>
      <c r="Q251" s="1">
        <v>44070</v>
      </c>
      <c r="R251" s="4">
        <v>3484.55</v>
      </c>
      <c r="S251" s="4">
        <v>3485.14</v>
      </c>
      <c r="T251" s="4">
        <v>3501.38</v>
      </c>
      <c r="U251" s="4">
        <v>3468.35</v>
      </c>
      <c r="V251" t="s">
        <v>2709</v>
      </c>
      <c r="W251" s="5">
        <v>1.6999999999999999E-3</v>
      </c>
      <c r="Y251" s="1">
        <v>44070</v>
      </c>
      <c r="Z251" s="4">
        <v>11926.16</v>
      </c>
      <c r="AA251" s="4">
        <v>11997.89</v>
      </c>
      <c r="AB251" s="4">
        <v>12047.99</v>
      </c>
      <c r="AC251" s="4">
        <v>11842.84</v>
      </c>
      <c r="AD251" t="s">
        <v>3405</v>
      </c>
      <c r="AE251" s="5">
        <v>-3.8E-3</v>
      </c>
      <c r="AG251" s="1">
        <v>44070</v>
      </c>
      <c r="AH251">
        <v>125.01</v>
      </c>
      <c r="AI251">
        <v>127.14</v>
      </c>
      <c r="AJ251">
        <v>127.49</v>
      </c>
      <c r="AK251">
        <v>123.83</v>
      </c>
      <c r="AL251" t="s">
        <v>4582</v>
      </c>
      <c r="AM251" s="5">
        <v>-1.2E-2</v>
      </c>
      <c r="AO251" s="1">
        <v>44070</v>
      </c>
      <c r="AP251">
        <v>447.75</v>
      </c>
      <c r="AQ251">
        <v>436.09</v>
      </c>
      <c r="AR251">
        <v>459.12</v>
      </c>
      <c r="AS251">
        <v>428.5</v>
      </c>
      <c r="AT251" t="s">
        <v>5704</v>
      </c>
      <c r="AU251" s="5">
        <v>3.9800000000000002E-2</v>
      </c>
    </row>
    <row r="252" spans="1:47" x14ac:dyDescent="0.25">
      <c r="A252" s="1">
        <v>44182</v>
      </c>
      <c r="B252" s="4">
        <v>22806.6</v>
      </c>
      <c r="C252" s="4">
        <v>21322</v>
      </c>
      <c r="D252" s="4">
        <v>23492</v>
      </c>
      <c r="E252" s="4">
        <v>21322</v>
      </c>
      <c r="F252" t="s">
        <v>233</v>
      </c>
      <c r="G252" s="5">
        <v>6.9599999999999995E-2</v>
      </c>
      <c r="I252" s="1">
        <v>44182</v>
      </c>
      <c r="J252">
        <v>642.27</v>
      </c>
      <c r="K252">
        <v>636.27</v>
      </c>
      <c r="L252">
        <v>672.8</v>
      </c>
      <c r="M252">
        <v>636.27</v>
      </c>
      <c r="N252" t="s">
        <v>1651</v>
      </c>
      <c r="O252" s="5">
        <v>9.4000000000000004E-3</v>
      </c>
      <c r="Q252" s="1">
        <v>44069</v>
      </c>
      <c r="R252" s="4">
        <v>3478.73</v>
      </c>
      <c r="S252" s="4">
        <v>3449.97</v>
      </c>
      <c r="T252" s="4">
        <v>3481.07</v>
      </c>
      <c r="U252" s="4">
        <v>3444.15</v>
      </c>
      <c r="V252" t="s">
        <v>2709</v>
      </c>
      <c r="W252" s="5">
        <v>1.0200000000000001E-2</v>
      </c>
      <c r="Y252" s="1">
        <v>44069</v>
      </c>
      <c r="Z252" s="4">
        <v>11971.94</v>
      </c>
      <c r="AA252" s="4">
        <v>11779.35</v>
      </c>
      <c r="AB252" s="4">
        <v>11979.65</v>
      </c>
      <c r="AC252" s="4">
        <v>11768</v>
      </c>
      <c r="AD252" t="s">
        <v>3406</v>
      </c>
      <c r="AE252" s="5">
        <v>2.1299999999999999E-2</v>
      </c>
      <c r="AG252" s="1">
        <v>44069</v>
      </c>
      <c r="AH252">
        <v>126.52</v>
      </c>
      <c r="AI252">
        <v>126.18</v>
      </c>
      <c r="AJ252">
        <v>126.99</v>
      </c>
      <c r="AK252">
        <v>125.08</v>
      </c>
      <c r="AL252" t="s">
        <v>4583</v>
      </c>
      <c r="AM252" s="5">
        <v>1.3599999999999999E-2</v>
      </c>
      <c r="AO252" s="1">
        <v>44069</v>
      </c>
      <c r="AP252">
        <v>430.63</v>
      </c>
      <c r="AQ252">
        <v>412</v>
      </c>
      <c r="AR252">
        <v>433.2</v>
      </c>
      <c r="AS252">
        <v>410.73</v>
      </c>
      <c r="AT252" t="s">
        <v>5705</v>
      </c>
      <c r="AU252" s="5">
        <v>6.4199999999999993E-2</v>
      </c>
    </row>
    <row r="253" spans="1:47" x14ac:dyDescent="0.25">
      <c r="A253" s="1">
        <v>44181</v>
      </c>
      <c r="B253" s="4">
        <v>21322</v>
      </c>
      <c r="C253" s="4">
        <v>19459</v>
      </c>
      <c r="D253" s="4">
        <v>21322</v>
      </c>
      <c r="E253" s="4">
        <v>19388</v>
      </c>
      <c r="F253" t="s">
        <v>234</v>
      </c>
      <c r="G253" s="5">
        <v>9.5699999999999993E-2</v>
      </c>
      <c r="I253" s="1">
        <v>44181</v>
      </c>
      <c r="J253">
        <v>636.27</v>
      </c>
      <c r="K253">
        <v>589.64</v>
      </c>
      <c r="L253">
        <v>636.27</v>
      </c>
      <c r="M253">
        <v>583.65</v>
      </c>
      <c r="N253" t="s">
        <v>1652</v>
      </c>
      <c r="O253" s="5">
        <v>7.9100000000000004E-2</v>
      </c>
      <c r="Q253" s="1">
        <v>44068</v>
      </c>
      <c r="R253" s="4">
        <v>3443.62</v>
      </c>
      <c r="S253" s="4">
        <v>3435.95</v>
      </c>
      <c r="T253" s="4">
        <v>3444.21</v>
      </c>
      <c r="U253" s="4">
        <v>3425.84</v>
      </c>
      <c r="V253" t="s">
        <v>2709</v>
      </c>
      <c r="W253" s="5">
        <v>3.5999999999999999E-3</v>
      </c>
      <c r="Y253" s="1">
        <v>44068</v>
      </c>
      <c r="Z253" s="4">
        <v>11721.8</v>
      </c>
      <c r="AA253" s="4">
        <v>11610.58</v>
      </c>
      <c r="AB253" s="4">
        <v>11723.95</v>
      </c>
      <c r="AC253" s="4">
        <v>11580.89</v>
      </c>
      <c r="AD253" t="s">
        <v>3407</v>
      </c>
      <c r="AE253" s="5">
        <v>8.2000000000000007E-3</v>
      </c>
      <c r="AG253" s="1">
        <v>44068</v>
      </c>
      <c r="AH253">
        <v>124.82</v>
      </c>
      <c r="AI253">
        <v>124.7</v>
      </c>
      <c r="AJ253">
        <v>125.18</v>
      </c>
      <c r="AK253">
        <v>123.05</v>
      </c>
      <c r="AL253" t="s">
        <v>4584</v>
      </c>
      <c r="AM253" s="5">
        <v>-8.2000000000000007E-3</v>
      </c>
      <c r="AO253" s="1">
        <v>44068</v>
      </c>
      <c r="AP253">
        <v>404.67</v>
      </c>
      <c r="AQ253">
        <v>394.98</v>
      </c>
      <c r="AR253">
        <v>405.59</v>
      </c>
      <c r="AS253">
        <v>393.6</v>
      </c>
      <c r="AT253" t="s">
        <v>5706</v>
      </c>
      <c r="AU253" s="5">
        <v>4.4999999999999997E-3</v>
      </c>
    </row>
    <row r="254" spans="1:47" x14ac:dyDescent="0.25">
      <c r="A254" s="1">
        <v>44180</v>
      </c>
      <c r="B254" s="4">
        <v>19459</v>
      </c>
      <c r="C254" s="4">
        <v>19282</v>
      </c>
      <c r="D254" s="4">
        <v>19548</v>
      </c>
      <c r="E254" s="4">
        <v>19135</v>
      </c>
      <c r="F254" t="s">
        <v>13</v>
      </c>
      <c r="G254" s="5">
        <v>9.1999999999999998E-3</v>
      </c>
      <c r="I254" s="1">
        <v>44180</v>
      </c>
      <c r="J254">
        <v>589.64</v>
      </c>
      <c r="K254">
        <v>586.52</v>
      </c>
      <c r="L254">
        <v>596.46</v>
      </c>
      <c r="M254">
        <v>582.36</v>
      </c>
      <c r="N254" t="s">
        <v>1653</v>
      </c>
      <c r="O254" s="5">
        <v>5.3E-3</v>
      </c>
      <c r="Q254" s="1">
        <v>44067</v>
      </c>
      <c r="R254" s="4">
        <v>3431.28</v>
      </c>
      <c r="S254" s="4">
        <v>3418.09</v>
      </c>
      <c r="T254" s="4">
        <v>3432.09</v>
      </c>
      <c r="U254" s="4">
        <v>3413.13</v>
      </c>
      <c r="V254" t="s">
        <v>2709</v>
      </c>
      <c r="W254" s="5">
        <v>0.01</v>
      </c>
      <c r="Y254" s="1">
        <v>44067</v>
      </c>
      <c r="Z254" s="4">
        <v>11626.17</v>
      </c>
      <c r="AA254" s="4">
        <v>11703.34</v>
      </c>
      <c r="AB254" s="4">
        <v>11728.09</v>
      </c>
      <c r="AC254" s="4">
        <v>11535.55</v>
      </c>
      <c r="AD254" t="s">
        <v>3408</v>
      </c>
      <c r="AE254" s="5">
        <v>6.1000000000000004E-3</v>
      </c>
      <c r="AG254" s="1">
        <v>44067</v>
      </c>
      <c r="AH254">
        <v>125.86</v>
      </c>
      <c r="AI254">
        <v>128.69999999999999</v>
      </c>
      <c r="AJ254">
        <v>128.79</v>
      </c>
      <c r="AK254">
        <v>123.94</v>
      </c>
      <c r="AL254" t="s">
        <v>4585</v>
      </c>
      <c r="AM254" s="5">
        <v>1.2E-2</v>
      </c>
      <c r="AO254" s="1">
        <v>44067</v>
      </c>
      <c r="AP254">
        <v>402.84</v>
      </c>
      <c r="AQ254">
        <v>425.25</v>
      </c>
      <c r="AR254">
        <v>425.8</v>
      </c>
      <c r="AS254">
        <v>385.5</v>
      </c>
      <c r="AT254" t="s">
        <v>5707</v>
      </c>
      <c r="AU254" s="5">
        <v>-1.7500000000000002E-2</v>
      </c>
    </row>
    <row r="255" spans="1:47" x14ac:dyDescent="0.25">
      <c r="A255" s="1">
        <v>44179</v>
      </c>
      <c r="B255" s="4">
        <v>19281</v>
      </c>
      <c r="C255" s="4">
        <v>19180</v>
      </c>
      <c r="D255" s="4">
        <v>19281</v>
      </c>
      <c r="E255" s="4">
        <v>19076</v>
      </c>
      <c r="F255" t="s">
        <v>235</v>
      </c>
      <c r="G255" s="5">
        <v>5.3E-3</v>
      </c>
      <c r="I255" s="1">
        <v>44179</v>
      </c>
      <c r="J255">
        <v>586.52</v>
      </c>
      <c r="K255">
        <v>591.09</v>
      </c>
      <c r="L255">
        <v>591.09</v>
      </c>
      <c r="M255">
        <v>577.57000000000005</v>
      </c>
      <c r="N255" t="s">
        <v>1654</v>
      </c>
      <c r="O255" s="5">
        <v>-8.0999999999999996E-3</v>
      </c>
      <c r="Q255" s="1">
        <v>44064</v>
      </c>
      <c r="R255" s="4">
        <v>3397.16</v>
      </c>
      <c r="S255" s="4">
        <v>3386.01</v>
      </c>
      <c r="T255" s="4">
        <v>3399.96</v>
      </c>
      <c r="U255" s="4">
        <v>3379.31</v>
      </c>
      <c r="V255" t="s">
        <v>2709</v>
      </c>
      <c r="W255" s="5">
        <v>3.3999999999999998E-3</v>
      </c>
      <c r="Y255" s="1">
        <v>44064</v>
      </c>
      <c r="Z255" s="4">
        <v>11555.16</v>
      </c>
      <c r="AA255" s="4">
        <v>11476.85</v>
      </c>
      <c r="AB255" s="4">
        <v>11574.79</v>
      </c>
      <c r="AC255" s="4">
        <v>11461.53</v>
      </c>
      <c r="AD255" t="s">
        <v>3409</v>
      </c>
      <c r="AE255" s="5">
        <v>6.7999999999999996E-3</v>
      </c>
      <c r="AG255" s="1">
        <v>44064</v>
      </c>
      <c r="AH255">
        <v>124.37</v>
      </c>
      <c r="AI255">
        <v>119.26</v>
      </c>
      <c r="AJ255">
        <v>124.87</v>
      </c>
      <c r="AK255">
        <v>119.25</v>
      </c>
      <c r="AL255" t="s">
        <v>4586</v>
      </c>
      <c r="AM255" s="5">
        <v>5.1499999999999997E-2</v>
      </c>
      <c r="AO255" s="1">
        <v>44064</v>
      </c>
      <c r="AP255">
        <v>410</v>
      </c>
      <c r="AQ255">
        <v>408.95</v>
      </c>
      <c r="AR255">
        <v>419.1</v>
      </c>
      <c r="AS255">
        <v>405.01</v>
      </c>
      <c r="AT255" t="s">
        <v>5708</v>
      </c>
      <c r="AU255" s="5">
        <v>2.41E-2</v>
      </c>
    </row>
    <row r="256" spans="1:47" x14ac:dyDescent="0.25">
      <c r="A256" s="1">
        <v>44178</v>
      </c>
      <c r="B256" s="4">
        <v>19180</v>
      </c>
      <c r="C256" s="4">
        <v>18818</v>
      </c>
      <c r="D256" s="4">
        <v>19338.099999999999</v>
      </c>
      <c r="E256" s="4">
        <v>18747</v>
      </c>
      <c r="F256" t="s">
        <v>236</v>
      </c>
      <c r="G256" s="5">
        <v>1.9599999999999999E-2</v>
      </c>
      <c r="I256" s="1">
        <v>44178</v>
      </c>
      <c r="J256">
        <v>591.33000000000004</v>
      </c>
      <c r="K256">
        <v>568.24</v>
      </c>
      <c r="L256">
        <v>594.63</v>
      </c>
      <c r="M256">
        <v>565.66999999999996</v>
      </c>
      <c r="N256" t="s">
        <v>1655</v>
      </c>
      <c r="O256" s="5">
        <v>4.0800000000000003E-2</v>
      </c>
      <c r="Q256" s="1">
        <v>44063</v>
      </c>
      <c r="R256" s="4">
        <v>3385.51</v>
      </c>
      <c r="S256" s="4">
        <v>3360.48</v>
      </c>
      <c r="T256" s="4">
        <v>3390.8</v>
      </c>
      <c r="U256" s="4">
        <v>3354.69</v>
      </c>
      <c r="V256" t="s">
        <v>2709</v>
      </c>
      <c r="W256" s="5">
        <v>3.2000000000000002E-3</v>
      </c>
      <c r="Y256" s="1">
        <v>44063</v>
      </c>
      <c r="Z256" s="4">
        <v>11477.05</v>
      </c>
      <c r="AA256" s="4">
        <v>11277.05</v>
      </c>
      <c r="AB256" s="4">
        <v>11497.18</v>
      </c>
      <c r="AC256" s="4">
        <v>11268.46</v>
      </c>
      <c r="AD256" t="s">
        <v>3410</v>
      </c>
      <c r="AE256" s="5">
        <v>1.4E-2</v>
      </c>
      <c r="AG256" s="1">
        <v>44063</v>
      </c>
      <c r="AH256">
        <v>118.28</v>
      </c>
      <c r="AI256">
        <v>115.75</v>
      </c>
      <c r="AJ256">
        <v>118.39</v>
      </c>
      <c r="AK256">
        <v>115.73</v>
      </c>
      <c r="AL256" t="s">
        <v>4587</v>
      </c>
      <c r="AM256" s="5">
        <v>2.2200000000000001E-2</v>
      </c>
      <c r="AO256" s="1">
        <v>44063</v>
      </c>
      <c r="AP256">
        <v>400.37</v>
      </c>
      <c r="AQ256">
        <v>372.14</v>
      </c>
      <c r="AR256">
        <v>404.4</v>
      </c>
      <c r="AS256">
        <v>371.41</v>
      </c>
      <c r="AT256" t="s">
        <v>5709</v>
      </c>
      <c r="AU256" s="5">
        <v>6.5600000000000006E-2</v>
      </c>
    </row>
    <row r="257" spans="1:47" x14ac:dyDescent="0.25">
      <c r="A257" s="1">
        <v>44177</v>
      </c>
      <c r="B257" s="4">
        <v>18810.599999999999</v>
      </c>
      <c r="C257" s="4">
        <v>18050</v>
      </c>
      <c r="D257" s="4">
        <v>18821</v>
      </c>
      <c r="E257" s="4">
        <v>18050</v>
      </c>
      <c r="F257" t="s">
        <v>237</v>
      </c>
      <c r="G257" s="5">
        <v>4.2099999999999999E-2</v>
      </c>
      <c r="I257" s="1">
        <v>44177</v>
      </c>
      <c r="J257">
        <v>568.16</v>
      </c>
      <c r="K257">
        <v>544.79999999999995</v>
      </c>
      <c r="L257">
        <v>571.33000000000004</v>
      </c>
      <c r="M257">
        <v>544.79999999999995</v>
      </c>
      <c r="N257" t="s">
        <v>1656</v>
      </c>
      <c r="O257" s="5">
        <v>4.2900000000000001E-2</v>
      </c>
      <c r="Q257" s="1">
        <v>44062</v>
      </c>
      <c r="R257" s="4">
        <v>3374.85</v>
      </c>
      <c r="S257" s="4">
        <v>3392.51</v>
      </c>
      <c r="T257" s="4">
        <v>3399.54</v>
      </c>
      <c r="U257" s="4">
        <v>3369.66</v>
      </c>
      <c r="V257" t="s">
        <v>2709</v>
      </c>
      <c r="W257" s="5">
        <v>-4.4000000000000003E-3</v>
      </c>
      <c r="Y257" s="1">
        <v>44062</v>
      </c>
      <c r="Z257" s="4">
        <v>11318.64</v>
      </c>
      <c r="AA257" s="4">
        <v>11397.23</v>
      </c>
      <c r="AB257" s="4">
        <v>11440.22</v>
      </c>
      <c r="AC257" s="4">
        <v>11303.4</v>
      </c>
      <c r="AD257" t="s">
        <v>3411</v>
      </c>
      <c r="AE257" s="5">
        <v>-7.1000000000000004E-3</v>
      </c>
      <c r="AG257" s="1">
        <v>44062</v>
      </c>
      <c r="AH257">
        <v>115.71</v>
      </c>
      <c r="AI257">
        <v>115.98</v>
      </c>
      <c r="AJ257">
        <v>117.16</v>
      </c>
      <c r="AK257">
        <v>115.61</v>
      </c>
      <c r="AL257" t="s">
        <v>4588</v>
      </c>
      <c r="AM257" s="5">
        <v>1.2999999999999999E-3</v>
      </c>
      <c r="AO257" s="1">
        <v>44062</v>
      </c>
      <c r="AP257">
        <v>375.71</v>
      </c>
      <c r="AQ257">
        <v>373</v>
      </c>
      <c r="AR257">
        <v>382.2</v>
      </c>
      <c r="AS257">
        <v>368.24</v>
      </c>
      <c r="AT257" t="s">
        <v>5710</v>
      </c>
      <c r="AU257" s="5">
        <v>-4.4999999999999997E-3</v>
      </c>
    </row>
    <row r="258" spans="1:47" x14ac:dyDescent="0.25">
      <c r="A258" s="1">
        <v>44176</v>
      </c>
      <c r="B258" s="4">
        <v>18050</v>
      </c>
      <c r="C258" s="4">
        <v>18260</v>
      </c>
      <c r="D258" s="4">
        <v>18260</v>
      </c>
      <c r="E258" s="4">
        <v>17764</v>
      </c>
      <c r="F258" t="s">
        <v>150</v>
      </c>
      <c r="G258" s="5">
        <v>-1.15E-2</v>
      </c>
      <c r="I258" s="1">
        <v>44176</v>
      </c>
      <c r="J258">
        <v>544.79999999999995</v>
      </c>
      <c r="K258">
        <v>558.47</v>
      </c>
      <c r="L258">
        <v>558.47</v>
      </c>
      <c r="M258">
        <v>542.6</v>
      </c>
      <c r="N258" t="s">
        <v>1657</v>
      </c>
      <c r="O258" s="5">
        <v>-2.4500000000000001E-2</v>
      </c>
      <c r="Q258" s="1">
        <v>44061</v>
      </c>
      <c r="R258" s="4">
        <v>3389.78</v>
      </c>
      <c r="S258" s="4">
        <v>3387.04</v>
      </c>
      <c r="T258" s="4">
        <v>3395.06</v>
      </c>
      <c r="U258" s="4">
        <v>3370.15</v>
      </c>
      <c r="V258" t="s">
        <v>2709</v>
      </c>
      <c r="W258" s="5">
        <v>2.3E-3</v>
      </c>
      <c r="Y258" s="1">
        <v>44061</v>
      </c>
      <c r="Z258" s="4">
        <v>11399.03</v>
      </c>
      <c r="AA258" s="4">
        <v>11339.76</v>
      </c>
      <c r="AB258" s="4">
        <v>11421.1</v>
      </c>
      <c r="AC258" s="4">
        <v>11279.08</v>
      </c>
      <c r="AD258" t="s">
        <v>3412</v>
      </c>
      <c r="AE258" s="5">
        <v>9.7999999999999997E-3</v>
      </c>
      <c r="AG258" s="1">
        <v>44061</v>
      </c>
      <c r="AH258">
        <v>115.56</v>
      </c>
      <c r="AI258">
        <v>114.35</v>
      </c>
      <c r="AJ258">
        <v>116</v>
      </c>
      <c r="AK258">
        <v>114.01</v>
      </c>
      <c r="AL258" t="s">
        <v>4589</v>
      </c>
      <c r="AM258" s="5">
        <v>8.3000000000000001E-3</v>
      </c>
      <c r="AO258" s="1">
        <v>44061</v>
      </c>
      <c r="AP258">
        <v>377.42</v>
      </c>
      <c r="AQ258">
        <v>379.8</v>
      </c>
      <c r="AR258">
        <v>384.78</v>
      </c>
      <c r="AS258">
        <v>369.02</v>
      </c>
      <c r="AT258" t="s">
        <v>5711</v>
      </c>
      <c r="AU258" s="5">
        <v>2.8000000000000001E-2</v>
      </c>
    </row>
    <row r="259" spans="1:47" x14ac:dyDescent="0.25">
      <c r="A259" s="1">
        <v>44175</v>
      </c>
      <c r="B259" s="4">
        <v>18260</v>
      </c>
      <c r="C259" s="4">
        <v>18560</v>
      </c>
      <c r="D259" s="4">
        <v>18560</v>
      </c>
      <c r="E259" s="4">
        <v>18155</v>
      </c>
      <c r="F259" t="s">
        <v>238</v>
      </c>
      <c r="G259" s="5">
        <v>-1.6199999999999999E-2</v>
      </c>
      <c r="I259" s="1">
        <v>44175</v>
      </c>
      <c r="J259">
        <v>558.47</v>
      </c>
      <c r="K259">
        <v>573.64</v>
      </c>
      <c r="L259">
        <v>573.64</v>
      </c>
      <c r="M259">
        <v>557.75</v>
      </c>
      <c r="N259" t="s">
        <v>1658</v>
      </c>
      <c r="O259" s="5">
        <v>-2.64E-2</v>
      </c>
      <c r="Q259" s="1">
        <v>44060</v>
      </c>
      <c r="R259" s="4">
        <v>3381.99</v>
      </c>
      <c r="S259" s="4">
        <v>3380.86</v>
      </c>
      <c r="T259" s="4">
        <v>3387.59</v>
      </c>
      <c r="U259" s="4">
        <v>3379.22</v>
      </c>
      <c r="V259" t="s">
        <v>2709</v>
      </c>
      <c r="W259" s="5">
        <v>2.7000000000000001E-3</v>
      </c>
      <c r="Y259" s="1">
        <v>44060</v>
      </c>
      <c r="Z259" s="4">
        <v>11288.57</v>
      </c>
      <c r="AA259" s="4">
        <v>11231.97</v>
      </c>
      <c r="AB259" s="4">
        <v>11306.47</v>
      </c>
      <c r="AC259" s="4">
        <v>11228.14</v>
      </c>
      <c r="AD259" t="s">
        <v>3413</v>
      </c>
      <c r="AE259" s="5">
        <v>1.11E-2</v>
      </c>
      <c r="AG259" s="1">
        <v>44060</v>
      </c>
      <c r="AH259">
        <v>114.61</v>
      </c>
      <c r="AI259">
        <v>116.06</v>
      </c>
      <c r="AJ259">
        <v>116.09</v>
      </c>
      <c r="AK259">
        <v>113.96</v>
      </c>
      <c r="AL259" t="s">
        <v>4590</v>
      </c>
      <c r="AM259" s="5">
        <v>-2.5999999999999999E-3</v>
      </c>
      <c r="AO259" s="1">
        <v>44060</v>
      </c>
      <c r="AP259">
        <v>367.13</v>
      </c>
      <c r="AQ259">
        <v>335.4</v>
      </c>
      <c r="AR259">
        <v>369.17</v>
      </c>
      <c r="AS259">
        <v>334.57</v>
      </c>
      <c r="AT259" t="s">
        <v>5712</v>
      </c>
      <c r="AU259" s="5">
        <v>0.112</v>
      </c>
    </row>
    <row r="260" spans="1:47" x14ac:dyDescent="0.25">
      <c r="A260" s="1">
        <v>44174</v>
      </c>
      <c r="B260" s="4">
        <v>18560</v>
      </c>
      <c r="C260" s="4">
        <v>18337</v>
      </c>
      <c r="D260" s="4">
        <v>18630</v>
      </c>
      <c r="E260" s="4">
        <v>17827</v>
      </c>
      <c r="F260" t="s">
        <v>239</v>
      </c>
      <c r="G260" s="5">
        <v>1.23E-2</v>
      </c>
      <c r="I260" s="1">
        <v>44174</v>
      </c>
      <c r="J260">
        <v>573.64</v>
      </c>
      <c r="K260">
        <v>555.42999999999995</v>
      </c>
      <c r="L260">
        <v>576.64</v>
      </c>
      <c r="M260">
        <v>536.79999999999995</v>
      </c>
      <c r="N260" t="s">
        <v>1659</v>
      </c>
      <c r="O260" s="5">
        <v>3.2800000000000003E-2</v>
      </c>
      <c r="Q260" s="1">
        <v>44057</v>
      </c>
      <c r="R260" s="4">
        <v>3372.85</v>
      </c>
      <c r="S260" s="4">
        <v>3368.66</v>
      </c>
      <c r="T260" s="4">
        <v>3378.51</v>
      </c>
      <c r="U260" s="4">
        <v>3361.64</v>
      </c>
      <c r="V260" t="s">
        <v>2709</v>
      </c>
      <c r="W260" s="5">
        <v>-2.0000000000000001E-4</v>
      </c>
      <c r="Y260" s="1">
        <v>44057</v>
      </c>
      <c r="Z260" s="4">
        <v>11164.45</v>
      </c>
      <c r="AA260" s="4">
        <v>11187.82</v>
      </c>
      <c r="AB260" s="4">
        <v>11213.27</v>
      </c>
      <c r="AC260" s="4">
        <v>11106.93</v>
      </c>
      <c r="AD260" t="s">
        <v>3414</v>
      </c>
      <c r="AE260" s="5">
        <v>-1.1999999999999999E-3</v>
      </c>
      <c r="AG260" s="1">
        <v>44057</v>
      </c>
      <c r="AH260">
        <v>114.91</v>
      </c>
      <c r="AI260">
        <v>114.83</v>
      </c>
      <c r="AJ260">
        <v>115</v>
      </c>
      <c r="AK260">
        <v>113.04</v>
      </c>
      <c r="AL260" t="s">
        <v>4591</v>
      </c>
      <c r="AM260" s="5">
        <v>-8.9999999999999998E-4</v>
      </c>
      <c r="AO260" s="1">
        <v>44057</v>
      </c>
      <c r="AP260">
        <v>330.14</v>
      </c>
      <c r="AQ260">
        <v>333</v>
      </c>
      <c r="AR260">
        <v>333.76</v>
      </c>
      <c r="AS260">
        <v>325.33</v>
      </c>
      <c r="AT260" t="s">
        <v>5713</v>
      </c>
      <c r="AU260" s="5">
        <v>1.83E-2</v>
      </c>
    </row>
    <row r="261" spans="1:47" x14ac:dyDescent="0.25">
      <c r="A261" s="1">
        <v>44173</v>
      </c>
      <c r="B261" s="4">
        <v>18335</v>
      </c>
      <c r="C261" s="4">
        <v>19196</v>
      </c>
      <c r="D261" s="4">
        <v>19299</v>
      </c>
      <c r="E261" s="4">
        <v>18335</v>
      </c>
      <c r="F261" t="s">
        <v>240</v>
      </c>
      <c r="G261" s="5">
        <v>-4.4900000000000002E-2</v>
      </c>
      <c r="I261" s="1">
        <v>44173</v>
      </c>
      <c r="J261">
        <v>555.42999999999995</v>
      </c>
      <c r="K261">
        <v>591.82000000000005</v>
      </c>
      <c r="L261">
        <v>594.98</v>
      </c>
      <c r="M261">
        <v>555.42999999999995</v>
      </c>
      <c r="N261" t="s">
        <v>1660</v>
      </c>
      <c r="O261" s="5">
        <v>-6.1499999999999999E-2</v>
      </c>
      <c r="Q261" s="1">
        <v>44056</v>
      </c>
      <c r="R261" s="4">
        <v>3373.43</v>
      </c>
      <c r="S261" s="4">
        <v>3372.95</v>
      </c>
      <c r="T261" s="4">
        <v>3387.24</v>
      </c>
      <c r="U261" s="4">
        <v>3363.35</v>
      </c>
      <c r="V261" t="s">
        <v>2709</v>
      </c>
      <c r="W261" s="5">
        <v>-2E-3</v>
      </c>
      <c r="Y261" s="1">
        <v>44056</v>
      </c>
      <c r="Z261" s="4">
        <v>11178.37</v>
      </c>
      <c r="AA261" s="4">
        <v>11174.63</v>
      </c>
      <c r="AB261" s="4">
        <v>11271.22</v>
      </c>
      <c r="AC261" s="4">
        <v>11139.64</v>
      </c>
      <c r="AD261" t="s">
        <v>3415</v>
      </c>
      <c r="AE261" s="5">
        <v>1.9E-3</v>
      </c>
      <c r="AG261" s="1">
        <v>44056</v>
      </c>
      <c r="AH261">
        <v>115.01</v>
      </c>
      <c r="AI261">
        <v>114.43</v>
      </c>
      <c r="AJ261">
        <v>116.04</v>
      </c>
      <c r="AK261">
        <v>113.93</v>
      </c>
      <c r="AL261" t="s">
        <v>4592</v>
      </c>
      <c r="AM261" s="5">
        <v>1.77E-2</v>
      </c>
      <c r="AO261" s="1">
        <v>44056</v>
      </c>
      <c r="AP261">
        <v>324.2</v>
      </c>
      <c r="AQ261">
        <v>322.2</v>
      </c>
      <c r="AR261">
        <v>330.24</v>
      </c>
      <c r="AS261">
        <v>313.45</v>
      </c>
      <c r="AT261" t="s">
        <v>5714</v>
      </c>
      <c r="AU261" s="5">
        <v>4.2599999999999999E-2</v>
      </c>
    </row>
    <row r="262" spans="1:47" x14ac:dyDescent="0.25">
      <c r="A262" s="1">
        <v>44172</v>
      </c>
      <c r="B262" s="4">
        <v>19196</v>
      </c>
      <c r="C262" s="4">
        <v>19410</v>
      </c>
      <c r="D262" s="4">
        <v>19410</v>
      </c>
      <c r="E262" s="4">
        <v>18959.400000000001</v>
      </c>
      <c r="F262" t="s">
        <v>241</v>
      </c>
      <c r="G262" s="5">
        <v>-1.0999999999999999E-2</v>
      </c>
      <c r="I262" s="1">
        <v>44172</v>
      </c>
      <c r="J262">
        <v>591.82000000000005</v>
      </c>
      <c r="K262">
        <v>602.69000000000005</v>
      </c>
      <c r="L262">
        <v>602.69000000000005</v>
      </c>
      <c r="M262">
        <v>587.29</v>
      </c>
      <c r="N262" t="s">
        <v>1661</v>
      </c>
      <c r="O262" s="5">
        <v>-1.7999999999999999E-2</v>
      </c>
      <c r="Q262" s="1">
        <v>44055</v>
      </c>
      <c r="R262" s="4">
        <v>3380.35</v>
      </c>
      <c r="S262" s="4">
        <v>3355.46</v>
      </c>
      <c r="T262" s="4">
        <v>3387.89</v>
      </c>
      <c r="U262" s="4">
        <v>3355.46</v>
      </c>
      <c r="V262" t="s">
        <v>2709</v>
      </c>
      <c r="W262" s="5">
        <v>1.4E-2</v>
      </c>
      <c r="Y262" s="1">
        <v>44055</v>
      </c>
      <c r="Z262" s="4">
        <v>11157.72</v>
      </c>
      <c r="AA262" s="4">
        <v>10972.07</v>
      </c>
      <c r="AB262" s="4">
        <v>11190.25</v>
      </c>
      <c r="AC262" s="4">
        <v>10970.87</v>
      </c>
      <c r="AD262" t="s">
        <v>3416</v>
      </c>
      <c r="AE262" s="5">
        <v>2.5899999999999999E-2</v>
      </c>
      <c r="AG262" s="1">
        <v>44055</v>
      </c>
      <c r="AH262">
        <v>113.01</v>
      </c>
      <c r="AI262">
        <v>110.5</v>
      </c>
      <c r="AJ262">
        <v>113.28</v>
      </c>
      <c r="AK262">
        <v>110.3</v>
      </c>
      <c r="AL262" t="s">
        <v>4593</v>
      </c>
      <c r="AM262" s="5">
        <v>3.32E-2</v>
      </c>
      <c r="AO262" s="1">
        <v>44055</v>
      </c>
      <c r="AP262">
        <v>310.95</v>
      </c>
      <c r="AQ262">
        <v>294</v>
      </c>
      <c r="AR262">
        <v>317</v>
      </c>
      <c r="AS262">
        <v>287</v>
      </c>
      <c r="AT262" t="s">
        <v>5715</v>
      </c>
      <c r="AU262" s="5">
        <v>0.13120000000000001</v>
      </c>
    </row>
    <row r="263" spans="1:47" x14ac:dyDescent="0.25">
      <c r="A263" s="1">
        <v>44171</v>
      </c>
      <c r="B263" s="4">
        <v>19410</v>
      </c>
      <c r="C263" s="4">
        <v>19157</v>
      </c>
      <c r="D263" s="4">
        <v>19410</v>
      </c>
      <c r="E263" s="4">
        <v>19015.599999999999</v>
      </c>
      <c r="F263" t="s">
        <v>242</v>
      </c>
      <c r="G263" s="5">
        <v>1.32E-2</v>
      </c>
      <c r="I263" s="1">
        <v>44171</v>
      </c>
      <c r="J263">
        <v>602.69000000000005</v>
      </c>
      <c r="K263">
        <v>597.46</v>
      </c>
      <c r="L263">
        <v>603.95000000000005</v>
      </c>
      <c r="M263">
        <v>589.63</v>
      </c>
      <c r="N263" t="s">
        <v>1662</v>
      </c>
      <c r="O263" s="5">
        <v>8.8000000000000005E-3</v>
      </c>
      <c r="Q263" s="1">
        <v>44054</v>
      </c>
      <c r="R263" s="4">
        <v>3333.69</v>
      </c>
      <c r="S263" s="4">
        <v>3370.34</v>
      </c>
      <c r="T263" s="4">
        <v>3381.01</v>
      </c>
      <c r="U263" s="4">
        <v>3326.44</v>
      </c>
      <c r="V263" t="s">
        <v>2709</v>
      </c>
      <c r="W263" s="5">
        <v>-8.0000000000000002E-3</v>
      </c>
      <c r="Y263" s="1">
        <v>44054</v>
      </c>
      <c r="Z263" s="4">
        <v>10876.08</v>
      </c>
      <c r="AA263" s="4">
        <v>11039.68</v>
      </c>
      <c r="AB263" s="4">
        <v>11090.92</v>
      </c>
      <c r="AC263" s="4">
        <v>10855.06</v>
      </c>
      <c r="AD263" t="s">
        <v>3417</v>
      </c>
      <c r="AE263" s="5">
        <v>-1.89E-2</v>
      </c>
      <c r="AG263" s="1">
        <v>44054</v>
      </c>
      <c r="AH263">
        <v>109.38</v>
      </c>
      <c r="AI263">
        <v>111.97</v>
      </c>
      <c r="AJ263">
        <v>112.48</v>
      </c>
      <c r="AK263">
        <v>109.11</v>
      </c>
      <c r="AL263" t="s">
        <v>4594</v>
      </c>
      <c r="AM263" s="5">
        <v>-2.9700000000000001E-2</v>
      </c>
      <c r="AO263" s="1">
        <v>44054</v>
      </c>
      <c r="AP263">
        <v>274.88</v>
      </c>
      <c r="AQ263">
        <v>279.2</v>
      </c>
      <c r="AR263">
        <v>284</v>
      </c>
      <c r="AS263">
        <v>273</v>
      </c>
      <c r="AT263" t="s">
        <v>5678</v>
      </c>
      <c r="AU263" s="5">
        <v>-3.1099999999999999E-2</v>
      </c>
    </row>
    <row r="264" spans="1:47" x14ac:dyDescent="0.25">
      <c r="A264" s="1">
        <v>44170</v>
      </c>
      <c r="B264" s="4">
        <v>19157</v>
      </c>
      <c r="C264" s="4">
        <v>18657</v>
      </c>
      <c r="D264" s="4">
        <v>19157</v>
      </c>
      <c r="E264" s="4">
        <v>18657</v>
      </c>
      <c r="F264" t="s">
        <v>238</v>
      </c>
      <c r="G264" s="5">
        <v>2.6800000000000001E-2</v>
      </c>
      <c r="I264" s="1">
        <v>44170</v>
      </c>
      <c r="J264">
        <v>597.46</v>
      </c>
      <c r="K264">
        <v>567.67999999999995</v>
      </c>
      <c r="L264">
        <v>597.46</v>
      </c>
      <c r="M264">
        <v>567.67999999999995</v>
      </c>
      <c r="N264" t="s">
        <v>1663</v>
      </c>
      <c r="O264" s="5">
        <v>5.2499999999999998E-2</v>
      </c>
      <c r="Q264" s="1">
        <v>44053</v>
      </c>
      <c r="R264" s="4">
        <v>3360.47</v>
      </c>
      <c r="S264" s="4">
        <v>3356.04</v>
      </c>
      <c r="T264" s="4">
        <v>3363.29</v>
      </c>
      <c r="U264" s="4">
        <v>3335.44</v>
      </c>
      <c r="V264" t="s">
        <v>2709</v>
      </c>
      <c r="W264" s="5">
        <v>2.7000000000000001E-3</v>
      </c>
      <c r="Y264" s="1">
        <v>44053</v>
      </c>
      <c r="Z264" s="4">
        <v>11085.17</v>
      </c>
      <c r="AA264" s="4">
        <v>11153.51</v>
      </c>
      <c r="AB264" s="4">
        <v>11159.38</v>
      </c>
      <c r="AC264" s="4">
        <v>10941.87</v>
      </c>
      <c r="AD264" t="s">
        <v>3418</v>
      </c>
      <c r="AE264" s="5">
        <v>-4.8999999999999998E-3</v>
      </c>
      <c r="AG264" s="1">
        <v>44053</v>
      </c>
      <c r="AH264">
        <v>112.73</v>
      </c>
      <c r="AI264">
        <v>112.6</v>
      </c>
      <c r="AJ264">
        <v>113.78</v>
      </c>
      <c r="AK264">
        <v>110</v>
      </c>
      <c r="AL264" t="s">
        <v>4595</v>
      </c>
      <c r="AM264" s="5">
        <v>1.4500000000000001E-2</v>
      </c>
      <c r="AO264" s="1">
        <v>44053</v>
      </c>
      <c r="AP264">
        <v>283.70999999999998</v>
      </c>
      <c r="AQ264">
        <v>289.60000000000002</v>
      </c>
      <c r="AR264">
        <v>291.5</v>
      </c>
      <c r="AS264">
        <v>277.17</v>
      </c>
      <c r="AT264" t="s">
        <v>5716</v>
      </c>
      <c r="AU264" s="5">
        <v>-2.35E-2</v>
      </c>
    </row>
    <row r="265" spans="1:47" x14ac:dyDescent="0.25">
      <c r="A265" s="1">
        <v>44169</v>
      </c>
      <c r="B265" s="4">
        <v>18657</v>
      </c>
      <c r="C265" s="4">
        <v>19452</v>
      </c>
      <c r="D265" s="4">
        <v>19452</v>
      </c>
      <c r="E265" s="4">
        <v>18657</v>
      </c>
      <c r="F265" t="s">
        <v>243</v>
      </c>
      <c r="G265" s="5">
        <v>-4.0599999999999997E-2</v>
      </c>
      <c r="I265" s="1">
        <v>44169</v>
      </c>
      <c r="J265">
        <v>567.67999999999995</v>
      </c>
      <c r="K265">
        <v>616.54</v>
      </c>
      <c r="L265">
        <v>616.54</v>
      </c>
      <c r="M265">
        <v>567.67999999999995</v>
      </c>
      <c r="N265" t="s">
        <v>1664</v>
      </c>
      <c r="O265" s="5">
        <v>-7.9200000000000007E-2</v>
      </c>
      <c r="Q265" s="1">
        <v>44050</v>
      </c>
      <c r="R265" s="4">
        <v>3351.28</v>
      </c>
      <c r="S265" s="4">
        <v>3340.05</v>
      </c>
      <c r="T265" s="4">
        <v>3352.54</v>
      </c>
      <c r="U265" s="4">
        <v>3328.72</v>
      </c>
      <c r="V265" t="s">
        <v>2709</v>
      </c>
      <c r="W265" s="5">
        <v>5.9999999999999995E-4</v>
      </c>
      <c r="Y265" s="1">
        <v>44050</v>
      </c>
      <c r="Z265" s="4">
        <v>11139.39</v>
      </c>
      <c r="AA265" s="4">
        <v>11235.24</v>
      </c>
      <c r="AB265" s="4">
        <v>11276.3</v>
      </c>
      <c r="AC265" s="4">
        <v>11044.6</v>
      </c>
      <c r="AD265" t="s">
        <v>3419</v>
      </c>
      <c r="AE265" s="5">
        <v>-1.1299999999999999E-2</v>
      </c>
      <c r="AG265" s="1">
        <v>44050</v>
      </c>
      <c r="AH265">
        <v>111.11</v>
      </c>
      <c r="AI265">
        <v>113.21</v>
      </c>
      <c r="AJ265">
        <v>113.68</v>
      </c>
      <c r="AK265">
        <v>110.29</v>
      </c>
      <c r="AL265" t="s">
        <v>4596</v>
      </c>
      <c r="AM265" s="5">
        <v>-2.4500000000000001E-2</v>
      </c>
      <c r="AO265" s="1">
        <v>44050</v>
      </c>
      <c r="AP265">
        <v>290.54000000000002</v>
      </c>
      <c r="AQ265">
        <v>299.91000000000003</v>
      </c>
      <c r="AR265">
        <v>299.95</v>
      </c>
      <c r="AS265">
        <v>283</v>
      </c>
      <c r="AT265" t="s">
        <v>5717</v>
      </c>
      <c r="AU265" s="5">
        <v>-2.4799999999999999E-2</v>
      </c>
    </row>
    <row r="266" spans="1:47" x14ac:dyDescent="0.25">
      <c r="A266" s="1">
        <v>44168</v>
      </c>
      <c r="B266" s="4">
        <v>19447</v>
      </c>
      <c r="C266" s="4">
        <v>19241</v>
      </c>
      <c r="D266" s="4">
        <v>19560</v>
      </c>
      <c r="E266" s="4">
        <v>18999.400000000001</v>
      </c>
      <c r="F266" t="s">
        <v>244</v>
      </c>
      <c r="G266" s="5">
        <v>1.0699999999999999E-2</v>
      </c>
      <c r="I266" s="1">
        <v>44168</v>
      </c>
      <c r="J266">
        <v>616.53</v>
      </c>
      <c r="K266">
        <v>598.6</v>
      </c>
      <c r="L266">
        <v>619.5</v>
      </c>
      <c r="M266">
        <v>590.38</v>
      </c>
      <c r="N266" t="s">
        <v>1665</v>
      </c>
      <c r="O266" s="5">
        <v>0.03</v>
      </c>
      <c r="Q266" s="1">
        <v>44049</v>
      </c>
      <c r="R266" s="4">
        <v>3349.16</v>
      </c>
      <c r="S266" s="4">
        <v>3323.17</v>
      </c>
      <c r="T266" s="4">
        <v>3351.03</v>
      </c>
      <c r="U266" s="4">
        <v>3318.14</v>
      </c>
      <c r="V266" t="s">
        <v>2709</v>
      </c>
      <c r="W266" s="5">
        <v>6.4000000000000003E-3</v>
      </c>
      <c r="Y266" s="1">
        <v>44049</v>
      </c>
      <c r="Z266" s="4">
        <v>11267.08</v>
      </c>
      <c r="AA266" s="4">
        <v>11116.49</v>
      </c>
      <c r="AB266" s="4">
        <v>11282.24</v>
      </c>
      <c r="AC266" s="4">
        <v>11090.5</v>
      </c>
      <c r="AD266" t="s">
        <v>3420</v>
      </c>
      <c r="AE266" s="5">
        <v>1.2699999999999999E-2</v>
      </c>
      <c r="AG266" s="1">
        <v>44049</v>
      </c>
      <c r="AH266">
        <v>113.9</v>
      </c>
      <c r="AI266">
        <v>110.4</v>
      </c>
      <c r="AJ266">
        <v>114.41</v>
      </c>
      <c r="AK266">
        <v>109.8</v>
      </c>
      <c r="AL266" t="s">
        <v>4597</v>
      </c>
      <c r="AM266" s="5">
        <v>3.49E-2</v>
      </c>
      <c r="AO266" s="1">
        <v>44049</v>
      </c>
      <c r="AP266">
        <v>297.92</v>
      </c>
      <c r="AQ266">
        <v>298.17</v>
      </c>
      <c r="AR266">
        <v>303.45999999999998</v>
      </c>
      <c r="AS266">
        <v>295.45</v>
      </c>
      <c r="AT266" t="s">
        <v>5718</v>
      </c>
      <c r="AU266" s="5">
        <v>3.0999999999999999E-3</v>
      </c>
    </row>
    <row r="267" spans="1:47" x14ac:dyDescent="0.25">
      <c r="A267" s="1">
        <v>44167</v>
      </c>
      <c r="B267" s="4">
        <v>19241</v>
      </c>
      <c r="C267" s="4">
        <v>18807</v>
      </c>
      <c r="D267" s="4">
        <v>19275</v>
      </c>
      <c r="E267" s="4">
        <v>18538</v>
      </c>
      <c r="F267" t="s">
        <v>112</v>
      </c>
      <c r="G267" s="5">
        <v>2.3099999999999999E-2</v>
      </c>
      <c r="I267" s="1">
        <v>44167</v>
      </c>
      <c r="J267">
        <v>598.6</v>
      </c>
      <c r="K267">
        <v>587.03</v>
      </c>
      <c r="L267">
        <v>599.01</v>
      </c>
      <c r="M267">
        <v>583.62</v>
      </c>
      <c r="N267" t="s">
        <v>1666</v>
      </c>
      <c r="O267" s="5">
        <v>1.9699999999999999E-2</v>
      </c>
      <c r="Q267" s="1">
        <v>44048</v>
      </c>
      <c r="R267" s="4">
        <v>3327.77</v>
      </c>
      <c r="S267" s="4">
        <v>3317.37</v>
      </c>
      <c r="T267" s="4">
        <v>3330.77</v>
      </c>
      <c r="U267" s="4">
        <v>3317.37</v>
      </c>
      <c r="V267" t="s">
        <v>2709</v>
      </c>
      <c r="W267" s="5">
        <v>6.4000000000000003E-3</v>
      </c>
      <c r="Y267" s="1">
        <v>44048</v>
      </c>
      <c r="Z267" s="4">
        <v>11125.44</v>
      </c>
      <c r="AA267" s="4">
        <v>11107.24</v>
      </c>
      <c r="AB267" s="4">
        <v>11141.68</v>
      </c>
      <c r="AC267" s="4">
        <v>11077.7</v>
      </c>
      <c r="AD267" t="s">
        <v>3421</v>
      </c>
      <c r="AE267" s="5">
        <v>2.5999999999999999E-3</v>
      </c>
      <c r="AG267" s="1">
        <v>44048</v>
      </c>
      <c r="AH267">
        <v>110.06</v>
      </c>
      <c r="AI267">
        <v>109.38</v>
      </c>
      <c r="AJ267">
        <v>110.39</v>
      </c>
      <c r="AK267">
        <v>108.9</v>
      </c>
      <c r="AL267" t="s">
        <v>4598</v>
      </c>
      <c r="AM267" s="5">
        <v>3.5999999999999999E-3</v>
      </c>
      <c r="AO267" s="1">
        <v>44048</v>
      </c>
      <c r="AP267">
        <v>297</v>
      </c>
      <c r="AQ267">
        <v>298.60000000000002</v>
      </c>
      <c r="AR267">
        <v>299.97000000000003</v>
      </c>
      <c r="AS267">
        <v>293.66000000000003</v>
      </c>
      <c r="AT267" t="s">
        <v>5719</v>
      </c>
      <c r="AU267" s="5">
        <v>-1.2999999999999999E-3</v>
      </c>
    </row>
    <row r="268" spans="1:47" x14ac:dyDescent="0.25">
      <c r="A268" s="1">
        <v>44166</v>
      </c>
      <c r="B268" s="4">
        <v>18807</v>
      </c>
      <c r="C268" s="4">
        <v>19695</v>
      </c>
      <c r="D268" s="4">
        <v>19733</v>
      </c>
      <c r="E268" s="4">
        <v>18727</v>
      </c>
      <c r="F268" t="s">
        <v>245</v>
      </c>
      <c r="G268" s="5">
        <v>-4.4699999999999997E-2</v>
      </c>
      <c r="I268" s="1">
        <v>44166</v>
      </c>
      <c r="J268">
        <v>587.03</v>
      </c>
      <c r="K268">
        <v>615.98</v>
      </c>
      <c r="L268">
        <v>622.88</v>
      </c>
      <c r="M268">
        <v>585.16</v>
      </c>
      <c r="N268" t="s">
        <v>1667</v>
      </c>
      <c r="O268" s="5">
        <v>-4.6899999999999997E-2</v>
      </c>
      <c r="Q268" s="1">
        <v>44047</v>
      </c>
      <c r="R268" s="4">
        <v>3306.51</v>
      </c>
      <c r="S268" s="4">
        <v>3289.92</v>
      </c>
      <c r="T268" s="4">
        <v>3306.84</v>
      </c>
      <c r="U268" s="4">
        <v>3286.37</v>
      </c>
      <c r="V268" t="s">
        <v>2709</v>
      </c>
      <c r="W268" s="5">
        <v>3.5999999999999999E-3</v>
      </c>
      <c r="Y268" s="1">
        <v>44047</v>
      </c>
      <c r="Z268" s="4">
        <v>11096.54</v>
      </c>
      <c r="AA268" s="4">
        <v>11048.5</v>
      </c>
      <c r="AB268" s="4">
        <v>11097.85</v>
      </c>
      <c r="AC268" s="4">
        <v>11002.54</v>
      </c>
      <c r="AD268" t="s">
        <v>3422</v>
      </c>
      <c r="AE268" s="5">
        <v>3.8E-3</v>
      </c>
      <c r="AG268" s="1">
        <v>44047</v>
      </c>
      <c r="AH268">
        <v>109.67</v>
      </c>
      <c r="AI268">
        <v>109.13</v>
      </c>
      <c r="AJ268">
        <v>110.79</v>
      </c>
      <c r="AK268">
        <v>108.39</v>
      </c>
      <c r="AL268" t="s">
        <v>4599</v>
      </c>
      <c r="AM268" s="5">
        <v>6.7000000000000002E-3</v>
      </c>
      <c r="AO268" s="1">
        <v>44047</v>
      </c>
      <c r="AP268">
        <v>297.39999999999998</v>
      </c>
      <c r="AQ268">
        <v>299</v>
      </c>
      <c r="AR268">
        <v>305.48</v>
      </c>
      <c r="AS268">
        <v>292.39999999999998</v>
      </c>
      <c r="AT268" t="s">
        <v>5720</v>
      </c>
      <c r="AU268" s="5">
        <v>1.2999999999999999E-3</v>
      </c>
    </row>
    <row r="269" spans="1:47" x14ac:dyDescent="0.25">
      <c r="A269" s="1">
        <v>44165</v>
      </c>
      <c r="B269" s="4">
        <v>19686</v>
      </c>
      <c r="C269" s="4">
        <v>18196</v>
      </c>
      <c r="D269" s="4">
        <v>19723</v>
      </c>
      <c r="E269" s="4">
        <v>18196</v>
      </c>
      <c r="F269" t="s">
        <v>246</v>
      </c>
      <c r="G269" s="5">
        <v>8.1900000000000001E-2</v>
      </c>
      <c r="I269" s="1">
        <v>44165</v>
      </c>
      <c r="J269">
        <v>615.91</v>
      </c>
      <c r="K269">
        <v>576.16</v>
      </c>
      <c r="L269">
        <v>615.91</v>
      </c>
      <c r="M269">
        <v>576.16</v>
      </c>
      <c r="N269" t="s">
        <v>1668</v>
      </c>
      <c r="O269" s="5">
        <v>6.9000000000000006E-2</v>
      </c>
      <c r="Q269" s="1">
        <v>44046</v>
      </c>
      <c r="R269" s="4">
        <v>3294.61</v>
      </c>
      <c r="S269" s="4">
        <v>3288.26</v>
      </c>
      <c r="T269" s="4">
        <v>3302.73</v>
      </c>
      <c r="U269" s="4">
        <v>3284.53</v>
      </c>
      <c r="V269" t="s">
        <v>2709</v>
      </c>
      <c r="W269" s="5">
        <v>7.1999999999999998E-3</v>
      </c>
      <c r="Y269" s="1">
        <v>44046</v>
      </c>
      <c r="Z269" s="4">
        <v>11055.08</v>
      </c>
      <c r="AA269" s="4">
        <v>11018.02</v>
      </c>
      <c r="AB269" s="4">
        <v>11085.5</v>
      </c>
      <c r="AC269" s="4">
        <v>10997.67</v>
      </c>
      <c r="AD269" t="s">
        <v>3423</v>
      </c>
      <c r="AE269" s="5">
        <v>1.37E-2</v>
      </c>
      <c r="AG269" s="1">
        <v>44046</v>
      </c>
      <c r="AH269">
        <v>108.94</v>
      </c>
      <c r="AI269">
        <v>108.2</v>
      </c>
      <c r="AJ269">
        <v>111.64</v>
      </c>
      <c r="AK269">
        <v>107.89</v>
      </c>
      <c r="AL269" t="s">
        <v>4600</v>
      </c>
      <c r="AM269" s="5">
        <v>2.52E-2</v>
      </c>
      <c r="AO269" s="1">
        <v>44046</v>
      </c>
      <c r="AP269">
        <v>297</v>
      </c>
      <c r="AQ269">
        <v>289.83999999999997</v>
      </c>
      <c r="AR269">
        <v>301.95999999999998</v>
      </c>
      <c r="AS269">
        <v>288.88</v>
      </c>
      <c r="AT269" t="s">
        <v>5721</v>
      </c>
      <c r="AU269" s="5">
        <v>3.7900000000000003E-2</v>
      </c>
    </row>
    <row r="270" spans="1:47" x14ac:dyDescent="0.25">
      <c r="A270" s="1">
        <v>44164</v>
      </c>
      <c r="B270" s="4">
        <v>18196</v>
      </c>
      <c r="C270" s="4">
        <v>17746</v>
      </c>
      <c r="D270" s="4">
        <v>18212</v>
      </c>
      <c r="E270" s="4">
        <v>17579.2</v>
      </c>
      <c r="F270" t="s">
        <v>247</v>
      </c>
      <c r="G270" s="5">
        <v>2.5399999999999999E-2</v>
      </c>
      <c r="I270" s="1">
        <v>44164</v>
      </c>
      <c r="J270">
        <v>576.16</v>
      </c>
      <c r="K270">
        <v>538.32000000000005</v>
      </c>
      <c r="L270">
        <v>576.16</v>
      </c>
      <c r="M270">
        <v>532.14</v>
      </c>
      <c r="N270" t="s">
        <v>1669</v>
      </c>
      <c r="O270" s="5">
        <v>7.0300000000000001E-2</v>
      </c>
      <c r="Q270" s="1">
        <v>44043</v>
      </c>
      <c r="R270" s="4">
        <v>3271.12</v>
      </c>
      <c r="S270" s="4">
        <v>3270.45</v>
      </c>
      <c r="T270" s="4">
        <v>3272.17</v>
      </c>
      <c r="U270" s="4">
        <v>3220.26</v>
      </c>
      <c r="V270" t="s">
        <v>2709</v>
      </c>
      <c r="W270" s="5">
        <v>7.7000000000000002E-3</v>
      </c>
      <c r="Y270" s="1">
        <v>44043</v>
      </c>
      <c r="Z270" s="4">
        <v>10905.88</v>
      </c>
      <c r="AA270" s="4">
        <v>10886.36</v>
      </c>
      <c r="AB270" s="4">
        <v>10908.34</v>
      </c>
      <c r="AC270" s="4">
        <v>10707.39</v>
      </c>
      <c r="AD270" t="s">
        <v>3424</v>
      </c>
      <c r="AE270" s="5">
        <v>1.78E-2</v>
      </c>
      <c r="AG270" s="1">
        <v>44043</v>
      </c>
      <c r="AH270">
        <v>106.26</v>
      </c>
      <c r="AI270">
        <v>102.88</v>
      </c>
      <c r="AJ270">
        <v>106.42</v>
      </c>
      <c r="AK270">
        <v>100.82</v>
      </c>
      <c r="AL270" t="s">
        <v>4601</v>
      </c>
      <c r="AM270" s="5">
        <v>0.1047</v>
      </c>
      <c r="AO270" s="1">
        <v>44043</v>
      </c>
      <c r="AP270">
        <v>286.14999999999998</v>
      </c>
      <c r="AQ270">
        <v>303</v>
      </c>
      <c r="AR270">
        <v>303.41000000000003</v>
      </c>
      <c r="AS270">
        <v>284.2</v>
      </c>
      <c r="AT270" t="s">
        <v>5722</v>
      </c>
      <c r="AU270" s="5">
        <v>-3.8199999999999998E-2</v>
      </c>
    </row>
    <row r="271" spans="1:47" x14ac:dyDescent="0.25">
      <c r="A271" s="1">
        <v>44163</v>
      </c>
      <c r="B271" s="4">
        <v>17746</v>
      </c>
      <c r="C271" s="4">
        <v>17169.3</v>
      </c>
      <c r="D271" s="4">
        <v>17800</v>
      </c>
      <c r="E271" s="4">
        <v>16997</v>
      </c>
      <c r="F271" t="s">
        <v>85</v>
      </c>
      <c r="G271" s="5">
        <v>3.3599999999999998E-2</v>
      </c>
      <c r="I271" s="1">
        <v>44163</v>
      </c>
      <c r="J271">
        <v>538.32000000000005</v>
      </c>
      <c r="K271">
        <v>519.54999999999995</v>
      </c>
      <c r="L271">
        <v>545.59</v>
      </c>
      <c r="M271">
        <v>511.41</v>
      </c>
      <c r="N271" t="s">
        <v>1670</v>
      </c>
      <c r="O271" s="5">
        <v>3.61E-2</v>
      </c>
      <c r="Q271" s="1">
        <v>44042</v>
      </c>
      <c r="R271" s="4">
        <v>3246.22</v>
      </c>
      <c r="S271" s="4">
        <v>3231.76</v>
      </c>
      <c r="T271" s="4">
        <v>3250.92</v>
      </c>
      <c r="U271" s="4">
        <v>3204.13</v>
      </c>
      <c r="V271" t="s">
        <v>2709</v>
      </c>
      <c r="W271" s="5">
        <v>-3.8E-3</v>
      </c>
      <c r="Y271" s="1">
        <v>44042</v>
      </c>
      <c r="Z271" s="4">
        <v>10715.51</v>
      </c>
      <c r="AA271" s="4">
        <v>10578.63</v>
      </c>
      <c r="AB271" s="4">
        <v>10737.03</v>
      </c>
      <c r="AC271" s="4">
        <v>10531.79</v>
      </c>
      <c r="AD271" t="s">
        <v>3425</v>
      </c>
      <c r="AE271" s="5">
        <v>4.8999999999999998E-3</v>
      </c>
      <c r="AG271" s="1">
        <v>44042</v>
      </c>
      <c r="AH271">
        <v>96.19</v>
      </c>
      <c r="AI271">
        <v>94.19</v>
      </c>
      <c r="AJ271">
        <v>96.3</v>
      </c>
      <c r="AK271">
        <v>93.77</v>
      </c>
      <c r="AL271" t="s">
        <v>4602</v>
      </c>
      <c r="AM271" s="5">
        <v>1.21E-2</v>
      </c>
      <c r="AO271" s="1">
        <v>44042</v>
      </c>
      <c r="AP271">
        <v>297.5</v>
      </c>
      <c r="AQ271">
        <v>297.60000000000002</v>
      </c>
      <c r="AR271">
        <v>302.64999999999998</v>
      </c>
      <c r="AS271">
        <v>294.2</v>
      </c>
      <c r="AT271" t="s">
        <v>5723</v>
      </c>
      <c r="AU271" s="5">
        <v>-7.7000000000000002E-3</v>
      </c>
    </row>
    <row r="272" spans="1:47" x14ac:dyDescent="0.25">
      <c r="A272" s="1">
        <v>44162</v>
      </c>
      <c r="B272" s="4">
        <v>17169.3</v>
      </c>
      <c r="C272" s="4">
        <v>17211.7</v>
      </c>
      <c r="D272" s="4">
        <v>17492</v>
      </c>
      <c r="E272" s="4">
        <v>16614.900000000001</v>
      </c>
      <c r="F272" t="s">
        <v>248</v>
      </c>
      <c r="G272" s="5">
        <v>-2.8999999999999998E-3</v>
      </c>
      <c r="I272" s="1">
        <v>44162</v>
      </c>
      <c r="J272">
        <v>519.54999999999995</v>
      </c>
      <c r="K272">
        <v>521.48</v>
      </c>
      <c r="L272">
        <v>529.6</v>
      </c>
      <c r="M272">
        <v>500.05</v>
      </c>
      <c r="N272" t="s">
        <v>1671</v>
      </c>
      <c r="O272" s="5">
        <v>-3.3E-3</v>
      </c>
      <c r="Q272" s="1">
        <v>44041</v>
      </c>
      <c r="R272" s="4">
        <v>3258.44</v>
      </c>
      <c r="S272" s="4">
        <v>3227.22</v>
      </c>
      <c r="T272" s="4">
        <v>3264.74</v>
      </c>
      <c r="U272" s="4">
        <v>3227.22</v>
      </c>
      <c r="V272" t="s">
        <v>2709</v>
      </c>
      <c r="W272" s="5">
        <v>1.24E-2</v>
      </c>
      <c r="Y272" s="1">
        <v>44041</v>
      </c>
      <c r="Z272" s="4">
        <v>10662.98</v>
      </c>
      <c r="AA272" s="4">
        <v>10602.4</v>
      </c>
      <c r="AB272" s="4">
        <v>10694.88</v>
      </c>
      <c r="AC272" s="4">
        <v>10587.2</v>
      </c>
      <c r="AD272" t="s">
        <v>3426</v>
      </c>
      <c r="AE272" s="5">
        <v>1.24E-2</v>
      </c>
      <c r="AG272" s="1">
        <v>44041</v>
      </c>
      <c r="AH272">
        <v>95.04</v>
      </c>
      <c r="AI272">
        <v>93.75</v>
      </c>
      <c r="AJ272">
        <v>95.23</v>
      </c>
      <c r="AK272">
        <v>93.71</v>
      </c>
      <c r="AL272" t="s">
        <v>4603</v>
      </c>
      <c r="AM272" s="5">
        <v>1.9199999999999998E-2</v>
      </c>
      <c r="AO272" s="1">
        <v>44041</v>
      </c>
      <c r="AP272">
        <v>299.82</v>
      </c>
      <c r="AQ272">
        <v>300.2</v>
      </c>
      <c r="AR272">
        <v>306.95999999999998</v>
      </c>
      <c r="AS272">
        <v>297.39999999999998</v>
      </c>
      <c r="AT272" t="s">
        <v>5724</v>
      </c>
      <c r="AU272" s="5">
        <v>1.5299999999999999E-2</v>
      </c>
    </row>
    <row r="273" spans="1:47" x14ac:dyDescent="0.25">
      <c r="A273" s="1">
        <v>44161</v>
      </c>
      <c r="B273" s="4">
        <v>17219</v>
      </c>
      <c r="C273" s="4">
        <v>18727</v>
      </c>
      <c r="D273" s="4">
        <v>18824</v>
      </c>
      <c r="E273" s="4">
        <v>16592</v>
      </c>
      <c r="F273" t="s">
        <v>249</v>
      </c>
      <c r="G273" s="5">
        <v>-8.0699999999999994E-2</v>
      </c>
      <c r="I273" s="1">
        <v>44161</v>
      </c>
      <c r="J273">
        <v>521.25</v>
      </c>
      <c r="K273">
        <v>569.6</v>
      </c>
      <c r="L273">
        <v>572.22</v>
      </c>
      <c r="M273">
        <v>499.74</v>
      </c>
      <c r="N273" t="s">
        <v>1672</v>
      </c>
      <c r="O273" s="5">
        <v>-8.5099999999999995E-2</v>
      </c>
      <c r="Q273" s="1">
        <v>44040</v>
      </c>
      <c r="R273" s="4">
        <v>3218.44</v>
      </c>
      <c r="S273" s="4">
        <v>3234.27</v>
      </c>
      <c r="T273" s="4">
        <v>3243.72</v>
      </c>
      <c r="U273" s="4">
        <v>3216.17</v>
      </c>
      <c r="V273" t="s">
        <v>2709</v>
      </c>
      <c r="W273" s="5">
        <v>-6.4999999999999997E-3</v>
      </c>
      <c r="Y273" s="1">
        <v>44040</v>
      </c>
      <c r="Z273" s="4">
        <v>10532.5</v>
      </c>
      <c r="AA273" s="4">
        <v>10644.33</v>
      </c>
      <c r="AB273" s="4">
        <v>10662.19</v>
      </c>
      <c r="AC273" s="4">
        <v>10527.43</v>
      </c>
      <c r="AD273" t="s">
        <v>3427</v>
      </c>
      <c r="AE273" s="5">
        <v>-1.3299999999999999E-2</v>
      </c>
      <c r="AG273" s="1">
        <v>44040</v>
      </c>
      <c r="AH273">
        <v>93.25</v>
      </c>
      <c r="AI273">
        <v>94.37</v>
      </c>
      <c r="AJ273">
        <v>94.55</v>
      </c>
      <c r="AK273">
        <v>93.25</v>
      </c>
      <c r="AL273" t="s">
        <v>4604</v>
      </c>
      <c r="AM273" s="5">
        <v>-1.6400000000000001E-2</v>
      </c>
      <c r="AO273" s="1">
        <v>44040</v>
      </c>
      <c r="AP273">
        <v>295.3</v>
      </c>
      <c r="AQ273">
        <v>300.8</v>
      </c>
      <c r="AR273">
        <v>312.94</v>
      </c>
      <c r="AS273">
        <v>294.88</v>
      </c>
      <c r="AT273" t="s">
        <v>5725</v>
      </c>
      <c r="AU273" s="5">
        <v>-4.1000000000000002E-2</v>
      </c>
    </row>
    <row r="274" spans="1:47" x14ac:dyDescent="0.25">
      <c r="A274" s="1">
        <v>44160</v>
      </c>
      <c r="B274" s="4">
        <v>18730</v>
      </c>
      <c r="C274" s="4">
        <v>19134.8</v>
      </c>
      <c r="D274" s="4">
        <v>19303</v>
      </c>
      <c r="E274" s="4">
        <v>18730</v>
      </c>
      <c r="F274" t="s">
        <v>250</v>
      </c>
      <c r="G274" s="5">
        <v>-2.12E-2</v>
      </c>
      <c r="I274" s="1">
        <v>44160</v>
      </c>
      <c r="J274">
        <v>569.71</v>
      </c>
      <c r="K274">
        <v>604.29999999999995</v>
      </c>
      <c r="L274">
        <v>604.29999999999995</v>
      </c>
      <c r="M274">
        <v>568.20000000000005</v>
      </c>
      <c r="N274" t="s">
        <v>1673</v>
      </c>
      <c r="O274" s="5">
        <v>-5.7200000000000001E-2</v>
      </c>
      <c r="Q274" s="1">
        <v>44039</v>
      </c>
      <c r="R274" s="4">
        <v>3239.41</v>
      </c>
      <c r="S274" s="4">
        <v>3219.84</v>
      </c>
      <c r="T274" s="4">
        <v>3241.43</v>
      </c>
      <c r="U274" s="4">
        <v>3214.25</v>
      </c>
      <c r="V274" t="s">
        <v>2709</v>
      </c>
      <c r="W274" s="5">
        <v>7.4000000000000003E-3</v>
      </c>
      <c r="Y274" s="1">
        <v>44039</v>
      </c>
      <c r="Z274" s="4">
        <v>10674.38</v>
      </c>
      <c r="AA274" s="4">
        <v>10547.11</v>
      </c>
      <c r="AB274" s="4">
        <v>10689.55</v>
      </c>
      <c r="AC274" s="4">
        <v>10527.64</v>
      </c>
      <c r="AD274" t="s">
        <v>3428</v>
      </c>
      <c r="AE274" s="5">
        <v>1.8200000000000001E-2</v>
      </c>
      <c r="AG274" s="1">
        <v>44039</v>
      </c>
      <c r="AH274">
        <v>94.81</v>
      </c>
      <c r="AI274">
        <v>93.71</v>
      </c>
      <c r="AJ274">
        <v>94.9</v>
      </c>
      <c r="AK274">
        <v>93.48</v>
      </c>
      <c r="AL274" t="s">
        <v>4605</v>
      </c>
      <c r="AM274" s="5">
        <v>2.3699999999999999E-2</v>
      </c>
      <c r="AO274" s="1">
        <v>44039</v>
      </c>
      <c r="AP274">
        <v>307.92</v>
      </c>
      <c r="AQ274">
        <v>287</v>
      </c>
      <c r="AR274">
        <v>309.58999999999997</v>
      </c>
      <c r="AS274">
        <v>282.60000000000002</v>
      </c>
      <c r="AT274" t="s">
        <v>4807</v>
      </c>
      <c r="AU274" s="5">
        <v>8.6499999999999994E-2</v>
      </c>
    </row>
    <row r="275" spans="1:47" x14ac:dyDescent="0.25">
      <c r="A275" s="1">
        <v>44159</v>
      </c>
      <c r="B275" s="4">
        <v>19134.8</v>
      </c>
      <c r="C275" s="4">
        <v>18373</v>
      </c>
      <c r="D275" s="4">
        <v>19349</v>
      </c>
      <c r="E275" s="4">
        <v>18357</v>
      </c>
      <c r="F275" t="s">
        <v>251</v>
      </c>
      <c r="G275" s="5">
        <v>4.1500000000000002E-2</v>
      </c>
      <c r="I275" s="1">
        <v>44159</v>
      </c>
      <c r="J275">
        <v>604.29999999999995</v>
      </c>
      <c r="K275">
        <v>608.29999999999995</v>
      </c>
      <c r="L275">
        <v>617.01</v>
      </c>
      <c r="M275">
        <v>594.49</v>
      </c>
      <c r="N275" t="s">
        <v>1674</v>
      </c>
      <c r="O275" s="5">
        <v>-6.6E-3</v>
      </c>
      <c r="Q275" s="1">
        <v>44036</v>
      </c>
      <c r="R275" s="4">
        <v>3215.63</v>
      </c>
      <c r="S275" s="4">
        <v>3218.58</v>
      </c>
      <c r="T275" s="4">
        <v>3227.26</v>
      </c>
      <c r="U275" s="4">
        <v>3200.05</v>
      </c>
      <c r="V275" t="s">
        <v>2709</v>
      </c>
      <c r="W275" s="5">
        <v>-6.1999999999999998E-3</v>
      </c>
      <c r="Y275" s="1">
        <v>44036</v>
      </c>
      <c r="Z275" s="4">
        <v>10483.129999999999</v>
      </c>
      <c r="AA275" s="4">
        <v>10389.540000000001</v>
      </c>
      <c r="AB275" s="4">
        <v>10543.42</v>
      </c>
      <c r="AC275" s="4">
        <v>10313.94</v>
      </c>
      <c r="AD275" t="s">
        <v>3429</v>
      </c>
      <c r="AE275" s="5">
        <v>-9.1999999999999998E-3</v>
      </c>
      <c r="AG275" s="1">
        <v>44036</v>
      </c>
      <c r="AH275">
        <v>92.61</v>
      </c>
      <c r="AI275">
        <v>90.99</v>
      </c>
      <c r="AJ275">
        <v>92.97</v>
      </c>
      <c r="AK275">
        <v>89.14</v>
      </c>
      <c r="AL275" t="s">
        <v>4606</v>
      </c>
      <c r="AM275" s="5">
        <v>-2.5000000000000001E-3</v>
      </c>
      <c r="AO275" s="1">
        <v>44036</v>
      </c>
      <c r="AP275">
        <v>283.39999999999998</v>
      </c>
      <c r="AQ275">
        <v>283.2</v>
      </c>
      <c r="AR275">
        <v>293</v>
      </c>
      <c r="AS275">
        <v>273.31</v>
      </c>
      <c r="AT275" t="s">
        <v>5726</v>
      </c>
      <c r="AU275" s="5">
        <v>-6.3500000000000001E-2</v>
      </c>
    </row>
    <row r="276" spans="1:47" x14ac:dyDescent="0.25">
      <c r="A276" s="1">
        <v>44158</v>
      </c>
      <c r="B276" s="4">
        <v>18373</v>
      </c>
      <c r="C276" s="4">
        <v>18399</v>
      </c>
      <c r="D276" s="4">
        <v>18655</v>
      </c>
      <c r="E276" s="4">
        <v>18158</v>
      </c>
      <c r="F276" t="s">
        <v>252</v>
      </c>
      <c r="G276" s="5">
        <v>-1.4E-3</v>
      </c>
      <c r="I276" s="1">
        <v>44158</v>
      </c>
      <c r="J276">
        <v>608.29999999999995</v>
      </c>
      <c r="K276">
        <v>559.41</v>
      </c>
      <c r="L276">
        <v>608.29999999999995</v>
      </c>
      <c r="M276">
        <v>558.19000000000005</v>
      </c>
      <c r="N276" t="s">
        <v>1675</v>
      </c>
      <c r="O276" s="5">
        <v>8.7400000000000005E-2</v>
      </c>
      <c r="Q276" s="1">
        <v>44035</v>
      </c>
      <c r="R276" s="4">
        <v>3235.66</v>
      </c>
      <c r="S276" s="4">
        <v>3271.64</v>
      </c>
      <c r="T276" s="4">
        <v>3279.99</v>
      </c>
      <c r="U276" s="4">
        <v>3222.66</v>
      </c>
      <c r="V276" t="s">
        <v>2709</v>
      </c>
      <c r="W276" s="5">
        <v>-1.23E-2</v>
      </c>
      <c r="Y276" s="1">
        <v>44035</v>
      </c>
      <c r="Z276" s="4">
        <v>10580.59</v>
      </c>
      <c r="AA276" s="4">
        <v>10853.16</v>
      </c>
      <c r="AB276" s="4">
        <v>10885.38</v>
      </c>
      <c r="AC276" s="4">
        <v>10531.21</v>
      </c>
      <c r="AD276" t="s">
        <v>3430</v>
      </c>
      <c r="AE276" s="5">
        <v>-2.6700000000000002E-2</v>
      </c>
      <c r="AG276" s="1">
        <v>44035</v>
      </c>
      <c r="AH276">
        <v>92.85</v>
      </c>
      <c r="AI276">
        <v>97</v>
      </c>
      <c r="AJ276">
        <v>97.08</v>
      </c>
      <c r="AK276">
        <v>92.01</v>
      </c>
      <c r="AL276" t="s">
        <v>4607</v>
      </c>
      <c r="AM276" s="5">
        <v>-4.5499999999999999E-2</v>
      </c>
      <c r="AO276" s="1">
        <v>44035</v>
      </c>
      <c r="AP276">
        <v>302.61</v>
      </c>
      <c r="AQ276">
        <v>335.79</v>
      </c>
      <c r="AR276">
        <v>337.8</v>
      </c>
      <c r="AS276">
        <v>296.14999999999998</v>
      </c>
      <c r="AT276" t="s">
        <v>5727</v>
      </c>
      <c r="AU276" s="5">
        <v>-4.9799999999999997E-2</v>
      </c>
    </row>
    <row r="277" spans="1:47" x14ac:dyDescent="0.25">
      <c r="A277" s="1">
        <v>44157</v>
      </c>
      <c r="B277" s="4">
        <v>18399</v>
      </c>
      <c r="C277" s="4">
        <v>18660</v>
      </c>
      <c r="D277" s="4">
        <v>18668</v>
      </c>
      <c r="E277" s="4">
        <v>18122</v>
      </c>
      <c r="F277" t="s">
        <v>253</v>
      </c>
      <c r="G277" s="5">
        <v>-1.4E-2</v>
      </c>
      <c r="I277" s="1">
        <v>44157</v>
      </c>
      <c r="J277">
        <v>559.41</v>
      </c>
      <c r="K277">
        <v>550.87</v>
      </c>
      <c r="L277">
        <v>571.4</v>
      </c>
      <c r="M277">
        <v>529.41999999999996</v>
      </c>
      <c r="N277" t="s">
        <v>1676</v>
      </c>
      <c r="O277" s="5">
        <v>1.55E-2</v>
      </c>
      <c r="Q277" s="1">
        <v>44034</v>
      </c>
      <c r="R277" s="4">
        <v>3276.02</v>
      </c>
      <c r="S277" s="4">
        <v>3254.86</v>
      </c>
      <c r="T277" s="4">
        <v>3279.32</v>
      </c>
      <c r="U277" s="4">
        <v>3253.1</v>
      </c>
      <c r="V277" t="s">
        <v>2709</v>
      </c>
      <c r="W277" s="5">
        <v>5.7000000000000002E-3</v>
      </c>
      <c r="Y277" s="1">
        <v>44034</v>
      </c>
      <c r="Z277" s="4">
        <v>10870.75</v>
      </c>
      <c r="AA277" s="4">
        <v>10850.92</v>
      </c>
      <c r="AB277" s="4">
        <v>10910.24</v>
      </c>
      <c r="AC277" s="4">
        <v>10776.24</v>
      </c>
      <c r="AD277" t="s">
        <v>3431</v>
      </c>
      <c r="AE277" s="5">
        <v>3.5000000000000001E-3</v>
      </c>
      <c r="AG277" s="1">
        <v>44034</v>
      </c>
      <c r="AH277">
        <v>97.27</v>
      </c>
      <c r="AI277">
        <v>96.69</v>
      </c>
      <c r="AJ277">
        <v>97.97</v>
      </c>
      <c r="AK277">
        <v>96.6</v>
      </c>
      <c r="AL277" t="s">
        <v>4521</v>
      </c>
      <c r="AM277" s="5">
        <v>2.8E-3</v>
      </c>
      <c r="AO277" s="1">
        <v>44034</v>
      </c>
      <c r="AP277">
        <v>318.47000000000003</v>
      </c>
      <c r="AQ277">
        <v>319.8</v>
      </c>
      <c r="AR277">
        <v>325.27999999999997</v>
      </c>
      <c r="AS277">
        <v>312.39999999999998</v>
      </c>
      <c r="AT277" t="s">
        <v>5728</v>
      </c>
      <c r="AU277" s="5">
        <v>1.5299999999999999E-2</v>
      </c>
    </row>
    <row r="278" spans="1:47" x14ac:dyDescent="0.25">
      <c r="A278" s="1">
        <v>44156</v>
      </c>
      <c r="B278" s="4">
        <v>18660</v>
      </c>
      <c r="C278" s="4">
        <v>18669</v>
      </c>
      <c r="D278" s="4">
        <v>18944.5</v>
      </c>
      <c r="E278" s="4">
        <v>18521</v>
      </c>
      <c r="F278" t="s">
        <v>254</v>
      </c>
      <c r="G278" s="5">
        <v>-5.0000000000000001E-4</v>
      </c>
      <c r="I278" s="1">
        <v>44156</v>
      </c>
      <c r="J278">
        <v>550.87</v>
      </c>
      <c r="K278">
        <v>510.48</v>
      </c>
      <c r="L278">
        <v>550.87</v>
      </c>
      <c r="M278">
        <v>504.77</v>
      </c>
      <c r="N278" t="s">
        <v>1677</v>
      </c>
      <c r="O278" s="5">
        <v>7.9100000000000004E-2</v>
      </c>
      <c r="Q278" s="1">
        <v>44033</v>
      </c>
      <c r="R278" s="4">
        <v>3257.3</v>
      </c>
      <c r="S278" s="4">
        <v>3268.52</v>
      </c>
      <c r="T278" s="4">
        <v>3277.29</v>
      </c>
      <c r="U278" s="4">
        <v>3247.77</v>
      </c>
      <c r="V278" t="s">
        <v>2709</v>
      </c>
      <c r="W278" s="5">
        <v>1.6999999999999999E-3</v>
      </c>
      <c r="Y278" s="1">
        <v>44033</v>
      </c>
      <c r="Z278" s="4">
        <v>10833.07</v>
      </c>
      <c r="AA278" s="4">
        <v>11015.54</v>
      </c>
      <c r="AB278" s="4">
        <v>11017.43</v>
      </c>
      <c r="AC278" s="4">
        <v>10800.87</v>
      </c>
      <c r="AD278" t="s">
        <v>3432</v>
      </c>
      <c r="AE278" s="5">
        <v>-1.09E-2</v>
      </c>
      <c r="AG278" s="1">
        <v>44033</v>
      </c>
      <c r="AH278">
        <v>97</v>
      </c>
      <c r="AI278">
        <v>99.17</v>
      </c>
      <c r="AJ278">
        <v>99.25</v>
      </c>
      <c r="AK278">
        <v>96.74</v>
      </c>
      <c r="AL278" t="s">
        <v>4608</v>
      </c>
      <c r="AM278" s="5">
        <v>-1.38E-2</v>
      </c>
      <c r="AO278" s="1">
        <v>44033</v>
      </c>
      <c r="AP278">
        <v>313.67</v>
      </c>
      <c r="AQ278">
        <v>327.99</v>
      </c>
      <c r="AR278">
        <v>335</v>
      </c>
      <c r="AS278">
        <v>311.60000000000002</v>
      </c>
      <c r="AT278" t="s">
        <v>5729</v>
      </c>
      <c r="AU278" s="5">
        <v>-4.5400000000000003E-2</v>
      </c>
    </row>
    <row r="279" spans="1:47" x14ac:dyDescent="0.25">
      <c r="A279" s="1">
        <v>44155</v>
      </c>
      <c r="B279" s="4">
        <v>18669</v>
      </c>
      <c r="C279" s="4">
        <v>17810</v>
      </c>
      <c r="D279" s="4">
        <v>18699.7</v>
      </c>
      <c r="E279" s="4">
        <v>17810</v>
      </c>
      <c r="F279" t="s">
        <v>255</v>
      </c>
      <c r="G279" s="5">
        <v>4.82E-2</v>
      </c>
      <c r="I279" s="1">
        <v>44155</v>
      </c>
      <c r="J279">
        <v>510.48</v>
      </c>
      <c r="K279">
        <v>471.22</v>
      </c>
      <c r="L279">
        <v>511.18</v>
      </c>
      <c r="M279">
        <v>471.22</v>
      </c>
      <c r="N279" t="s">
        <v>1678</v>
      </c>
      <c r="O279" s="5">
        <v>8.3299999999999999E-2</v>
      </c>
      <c r="Q279" s="1">
        <v>44032</v>
      </c>
      <c r="R279" s="4">
        <v>3251.84</v>
      </c>
      <c r="S279" s="4">
        <v>3224.29</v>
      </c>
      <c r="T279" s="4">
        <v>3258.61</v>
      </c>
      <c r="U279" s="4">
        <v>3215.16</v>
      </c>
      <c r="V279" t="s">
        <v>2709</v>
      </c>
      <c r="W279" s="5">
        <v>8.3999999999999995E-3</v>
      </c>
      <c r="Y279" s="1">
        <v>44032</v>
      </c>
      <c r="Z279" s="4">
        <v>10952.08</v>
      </c>
      <c r="AA279" s="4">
        <v>10672.96</v>
      </c>
      <c r="AB279" s="4">
        <v>10971.52</v>
      </c>
      <c r="AC279" s="4">
        <v>10621.9</v>
      </c>
      <c r="AD279" t="s">
        <v>3433</v>
      </c>
      <c r="AE279" s="5">
        <v>2.8799999999999999E-2</v>
      </c>
      <c r="AG279" s="1">
        <v>44032</v>
      </c>
      <c r="AH279">
        <v>98.36</v>
      </c>
      <c r="AI279">
        <v>96.42</v>
      </c>
      <c r="AJ279">
        <v>98.5</v>
      </c>
      <c r="AK279">
        <v>96.06</v>
      </c>
      <c r="AL279" t="s">
        <v>4609</v>
      </c>
      <c r="AM279" s="5">
        <v>2.1100000000000001E-2</v>
      </c>
      <c r="AO279" s="1">
        <v>44032</v>
      </c>
      <c r="AP279">
        <v>328.6</v>
      </c>
      <c r="AQ279">
        <v>303.8</v>
      </c>
      <c r="AR279">
        <v>330</v>
      </c>
      <c r="AS279">
        <v>297.60000000000002</v>
      </c>
      <c r="AT279" t="s">
        <v>5730</v>
      </c>
      <c r="AU279" s="5">
        <v>9.4700000000000006E-2</v>
      </c>
    </row>
    <row r="280" spans="1:47" x14ac:dyDescent="0.25">
      <c r="A280" s="1">
        <v>44154</v>
      </c>
      <c r="B280" s="4">
        <v>17810</v>
      </c>
      <c r="C280" s="4">
        <v>17773</v>
      </c>
      <c r="D280" s="4">
        <v>18140</v>
      </c>
      <c r="E280" s="4">
        <v>17486</v>
      </c>
      <c r="F280" t="s">
        <v>256</v>
      </c>
      <c r="G280" s="5">
        <v>2.0999999999999999E-3</v>
      </c>
      <c r="I280" s="1">
        <v>44154</v>
      </c>
      <c r="J280">
        <v>471.22</v>
      </c>
      <c r="K280">
        <v>478.46</v>
      </c>
      <c r="L280">
        <v>479.1</v>
      </c>
      <c r="M280">
        <v>468.04</v>
      </c>
      <c r="N280" t="s">
        <v>1679</v>
      </c>
      <c r="O280" s="5">
        <v>-1.5100000000000001E-2</v>
      </c>
      <c r="Q280" s="1">
        <v>44029</v>
      </c>
      <c r="R280" s="4">
        <v>3224.73</v>
      </c>
      <c r="S280" s="4">
        <v>3224.21</v>
      </c>
      <c r="T280" s="4">
        <v>3233.52</v>
      </c>
      <c r="U280" s="4">
        <v>3205.65</v>
      </c>
      <c r="V280" t="s">
        <v>2709</v>
      </c>
      <c r="W280" s="5">
        <v>2.8E-3</v>
      </c>
      <c r="Y280" s="1">
        <v>44029</v>
      </c>
      <c r="Z280" s="4">
        <v>10645.22</v>
      </c>
      <c r="AA280" s="4">
        <v>10651.59</v>
      </c>
      <c r="AB280" s="4">
        <v>10680.7</v>
      </c>
      <c r="AC280" s="4">
        <v>10558.78</v>
      </c>
      <c r="AD280" t="s">
        <v>3434</v>
      </c>
      <c r="AE280" s="5">
        <v>1.8E-3</v>
      </c>
      <c r="AG280" s="1">
        <v>44029</v>
      </c>
      <c r="AH280">
        <v>96.33</v>
      </c>
      <c r="AI280">
        <v>96.99</v>
      </c>
      <c r="AJ280">
        <v>97.15</v>
      </c>
      <c r="AK280">
        <v>95.84</v>
      </c>
      <c r="AL280" t="s">
        <v>4610</v>
      </c>
      <c r="AM280" s="5">
        <v>-2E-3</v>
      </c>
      <c r="AO280" s="1">
        <v>44029</v>
      </c>
      <c r="AP280">
        <v>300.17</v>
      </c>
      <c r="AQ280">
        <v>302.69</v>
      </c>
      <c r="AR280">
        <v>307.5</v>
      </c>
      <c r="AS280">
        <v>298</v>
      </c>
      <c r="AT280" t="s">
        <v>5731</v>
      </c>
      <c r="AU280" s="5">
        <v>1E-4</v>
      </c>
    </row>
    <row r="281" spans="1:47" x14ac:dyDescent="0.25">
      <c r="A281" s="1">
        <v>44153</v>
      </c>
      <c r="B281" s="4">
        <v>17773</v>
      </c>
      <c r="C281" s="4">
        <v>17674.900000000001</v>
      </c>
      <c r="D281" s="4">
        <v>18212</v>
      </c>
      <c r="E281" s="4">
        <v>17378.599999999999</v>
      </c>
      <c r="F281" t="s">
        <v>257</v>
      </c>
      <c r="G281" s="5">
        <v>5.5999999999999999E-3</v>
      </c>
      <c r="I281" s="1">
        <v>44153</v>
      </c>
      <c r="J281">
        <v>478.46</v>
      </c>
      <c r="K281">
        <v>482.51</v>
      </c>
      <c r="L281">
        <v>492.26</v>
      </c>
      <c r="M281">
        <v>465.25</v>
      </c>
      <c r="N281" t="s">
        <v>1680</v>
      </c>
      <c r="O281" s="5">
        <v>-8.3999999999999995E-3</v>
      </c>
      <c r="Q281" s="1">
        <v>44028</v>
      </c>
      <c r="R281" s="4">
        <v>3215.57</v>
      </c>
      <c r="S281" s="4">
        <v>3208.36</v>
      </c>
      <c r="T281" s="4">
        <v>3220.39</v>
      </c>
      <c r="U281" s="4">
        <v>3198.59</v>
      </c>
      <c r="V281" t="s">
        <v>2709</v>
      </c>
      <c r="W281" s="5">
        <v>-3.3999999999999998E-3</v>
      </c>
      <c r="Y281" s="1">
        <v>44028</v>
      </c>
      <c r="Z281" s="4">
        <v>10626.46</v>
      </c>
      <c r="AA281" s="4">
        <v>10589.86</v>
      </c>
      <c r="AB281" s="4">
        <v>10658.89</v>
      </c>
      <c r="AC281" s="4">
        <v>10495.09</v>
      </c>
      <c r="AD281" t="s">
        <v>3435</v>
      </c>
      <c r="AE281" s="5">
        <v>-7.0000000000000001E-3</v>
      </c>
      <c r="AG281" s="1">
        <v>44028</v>
      </c>
      <c r="AH281">
        <v>96.52</v>
      </c>
      <c r="AI281">
        <v>96.56</v>
      </c>
      <c r="AJ281">
        <v>97.4</v>
      </c>
      <c r="AK281">
        <v>95.9</v>
      </c>
      <c r="AL281" t="s">
        <v>4611</v>
      </c>
      <c r="AM281" s="5">
        <v>-1.23E-2</v>
      </c>
      <c r="AO281" s="1">
        <v>44028</v>
      </c>
      <c r="AP281">
        <v>300.13</v>
      </c>
      <c r="AQ281">
        <v>295.43</v>
      </c>
      <c r="AR281">
        <v>306.33999999999997</v>
      </c>
      <c r="AS281">
        <v>293.2</v>
      </c>
      <c r="AT281" t="s">
        <v>5732</v>
      </c>
      <c r="AU281" s="5">
        <v>-2.93E-2</v>
      </c>
    </row>
    <row r="282" spans="1:47" x14ac:dyDescent="0.25">
      <c r="A282" s="1">
        <v>44152</v>
      </c>
      <c r="B282" s="4">
        <v>17674.900000000001</v>
      </c>
      <c r="C282" s="4">
        <v>16710</v>
      </c>
      <c r="D282" s="4">
        <v>17740</v>
      </c>
      <c r="E282" s="4">
        <v>16627</v>
      </c>
      <c r="F282" t="s">
        <v>258</v>
      </c>
      <c r="G282" s="5">
        <v>5.7700000000000001E-2</v>
      </c>
      <c r="I282" s="1">
        <v>44152</v>
      </c>
      <c r="J282">
        <v>482.51</v>
      </c>
      <c r="K282">
        <v>460.45</v>
      </c>
      <c r="L282">
        <v>482.51</v>
      </c>
      <c r="M282">
        <v>460.45</v>
      </c>
      <c r="N282" t="s">
        <v>1681</v>
      </c>
      <c r="O282" s="5">
        <v>4.7899999999999998E-2</v>
      </c>
      <c r="Q282" s="1">
        <v>44027</v>
      </c>
      <c r="R282" s="4">
        <v>3226.56</v>
      </c>
      <c r="S282" s="4">
        <v>3225.98</v>
      </c>
      <c r="T282" s="4">
        <v>3238.28</v>
      </c>
      <c r="U282" s="4">
        <v>3200.76</v>
      </c>
      <c r="V282" t="s">
        <v>2709</v>
      </c>
      <c r="W282" s="5">
        <v>9.1000000000000004E-3</v>
      </c>
      <c r="Y282" s="1">
        <v>44027</v>
      </c>
      <c r="Z282" s="4">
        <v>10701.68</v>
      </c>
      <c r="AA282" s="4">
        <v>10752.11</v>
      </c>
      <c r="AB282" s="4">
        <v>10780.4</v>
      </c>
      <c r="AC282" s="4">
        <v>10570.96</v>
      </c>
      <c r="AD282" t="s">
        <v>3436</v>
      </c>
      <c r="AE282" s="5">
        <v>1.1000000000000001E-3</v>
      </c>
      <c r="AG282" s="1">
        <v>44027</v>
      </c>
      <c r="AH282">
        <v>97.72</v>
      </c>
      <c r="AI282">
        <v>98.99</v>
      </c>
      <c r="AJ282">
        <v>99.25</v>
      </c>
      <c r="AK282">
        <v>96.49</v>
      </c>
      <c r="AL282" t="s">
        <v>4612</v>
      </c>
      <c r="AM282" s="5">
        <v>6.8999999999999999E-3</v>
      </c>
      <c r="AO282" s="1">
        <v>44027</v>
      </c>
      <c r="AP282">
        <v>309.2</v>
      </c>
      <c r="AQ282">
        <v>308.60000000000002</v>
      </c>
      <c r="AR282">
        <v>310</v>
      </c>
      <c r="AS282">
        <v>291.39999999999998</v>
      </c>
      <c r="AT282" t="s">
        <v>5733</v>
      </c>
      <c r="AU282" s="5">
        <v>1.9300000000000001E-2</v>
      </c>
    </row>
    <row r="283" spans="1:47" x14ac:dyDescent="0.25">
      <c r="A283" s="1">
        <v>44151</v>
      </c>
      <c r="B283" s="4">
        <v>16710</v>
      </c>
      <c r="C283" s="4">
        <v>15962.2</v>
      </c>
      <c r="D283" s="4">
        <v>16827.599999999999</v>
      </c>
      <c r="E283" s="4">
        <v>15906</v>
      </c>
      <c r="F283" t="s">
        <v>259</v>
      </c>
      <c r="G283" s="5">
        <v>4.6800000000000001E-2</v>
      </c>
      <c r="I283" s="1">
        <v>44151</v>
      </c>
      <c r="J283">
        <v>460.45</v>
      </c>
      <c r="K283">
        <v>448.5</v>
      </c>
      <c r="L283">
        <v>463.69</v>
      </c>
      <c r="M283">
        <v>446.24</v>
      </c>
      <c r="N283" t="s">
        <v>1682</v>
      </c>
      <c r="O283" s="5">
        <v>2.6599999999999999E-2</v>
      </c>
      <c r="Q283" s="1">
        <v>44026</v>
      </c>
      <c r="R283" s="4">
        <v>3197.52</v>
      </c>
      <c r="S283" s="4">
        <v>3141.11</v>
      </c>
      <c r="T283" s="4">
        <v>3200.95</v>
      </c>
      <c r="U283" s="4">
        <v>3127.66</v>
      </c>
      <c r="V283" t="s">
        <v>2709</v>
      </c>
      <c r="W283" s="5">
        <v>1.34E-2</v>
      </c>
      <c r="Y283" s="1">
        <v>44026</v>
      </c>
      <c r="Z283" s="4">
        <v>10689.52</v>
      </c>
      <c r="AA283" s="4">
        <v>10502.85</v>
      </c>
      <c r="AB283" s="4">
        <v>10701.88</v>
      </c>
      <c r="AC283" s="4">
        <v>10370.790000000001</v>
      </c>
      <c r="AD283" t="s">
        <v>3437</v>
      </c>
      <c r="AE283" s="5">
        <v>8.2000000000000007E-3</v>
      </c>
      <c r="AG283" s="1">
        <v>44026</v>
      </c>
      <c r="AH283">
        <v>97.06</v>
      </c>
      <c r="AI283">
        <v>94.84</v>
      </c>
      <c r="AJ283">
        <v>97.25</v>
      </c>
      <c r="AK283">
        <v>93.88</v>
      </c>
      <c r="AL283" t="s">
        <v>4613</v>
      </c>
      <c r="AM283" s="5">
        <v>1.6500000000000001E-2</v>
      </c>
      <c r="AO283" s="1">
        <v>44026</v>
      </c>
      <c r="AP283">
        <v>303.36</v>
      </c>
      <c r="AQ283">
        <v>311.2</v>
      </c>
      <c r="AR283">
        <v>318</v>
      </c>
      <c r="AS283">
        <v>286.2</v>
      </c>
      <c r="AT283" t="s">
        <v>4616</v>
      </c>
      <c r="AU283" s="5">
        <v>1.32E-2</v>
      </c>
    </row>
    <row r="284" spans="1:47" x14ac:dyDescent="0.25">
      <c r="A284" s="1">
        <v>44150</v>
      </c>
      <c r="B284" s="4">
        <v>15962.2</v>
      </c>
      <c r="C284" s="4">
        <v>16057</v>
      </c>
      <c r="D284" s="4">
        <v>16095</v>
      </c>
      <c r="E284" s="4">
        <v>15871</v>
      </c>
      <c r="F284" t="s">
        <v>260</v>
      </c>
      <c r="G284" s="5">
        <v>-6.0000000000000001E-3</v>
      </c>
      <c r="I284" s="1">
        <v>44150</v>
      </c>
      <c r="J284">
        <v>448.5</v>
      </c>
      <c r="K284">
        <v>460.34</v>
      </c>
      <c r="L284">
        <v>461.64</v>
      </c>
      <c r="M284">
        <v>445</v>
      </c>
      <c r="N284" t="s">
        <v>1683</v>
      </c>
      <c r="O284" s="5">
        <v>-2.6100000000000002E-2</v>
      </c>
      <c r="Q284" s="1">
        <v>44025</v>
      </c>
      <c r="R284" s="4">
        <v>3155.22</v>
      </c>
      <c r="S284" s="4">
        <v>3205.08</v>
      </c>
      <c r="T284" s="4">
        <v>3235.32</v>
      </c>
      <c r="U284" s="4">
        <v>3149.43</v>
      </c>
      <c r="V284" t="s">
        <v>2709</v>
      </c>
      <c r="W284" s="5">
        <v>-9.4000000000000004E-3</v>
      </c>
      <c r="Y284" s="1">
        <v>44025</v>
      </c>
      <c r="Z284" s="4">
        <v>10602.21</v>
      </c>
      <c r="AA284" s="4">
        <v>10951.54</v>
      </c>
      <c r="AB284" s="4">
        <v>11069.26</v>
      </c>
      <c r="AC284" s="4">
        <v>10574.56</v>
      </c>
      <c r="AD284" t="s">
        <v>3438</v>
      </c>
      <c r="AE284" s="5">
        <v>-2.1600000000000001E-2</v>
      </c>
      <c r="AG284" s="1">
        <v>44025</v>
      </c>
      <c r="AH284">
        <v>95.48</v>
      </c>
      <c r="AI284">
        <v>97.26</v>
      </c>
      <c r="AJ284">
        <v>99.96</v>
      </c>
      <c r="AK284">
        <v>95.26</v>
      </c>
      <c r="AL284" t="s">
        <v>4614</v>
      </c>
      <c r="AM284" s="5">
        <v>-4.5999999999999999E-3</v>
      </c>
      <c r="AO284" s="1">
        <v>44025</v>
      </c>
      <c r="AP284">
        <v>299.41000000000003</v>
      </c>
      <c r="AQ284">
        <v>331.8</v>
      </c>
      <c r="AR284">
        <v>359</v>
      </c>
      <c r="AS284">
        <v>294.22000000000003</v>
      </c>
      <c r="AT284" t="s">
        <v>5734</v>
      </c>
      <c r="AU284" s="5">
        <v>-3.0800000000000001E-2</v>
      </c>
    </row>
    <row r="285" spans="1:47" x14ac:dyDescent="0.25">
      <c r="A285" s="1">
        <v>44149</v>
      </c>
      <c r="B285" s="4">
        <v>16058.3</v>
      </c>
      <c r="C285" s="4">
        <v>16310</v>
      </c>
      <c r="D285" s="4">
        <v>16310</v>
      </c>
      <c r="E285" s="4">
        <v>15833</v>
      </c>
      <c r="F285" t="s">
        <v>261</v>
      </c>
      <c r="G285" s="5">
        <v>-1.54E-2</v>
      </c>
      <c r="I285" s="1">
        <v>44149</v>
      </c>
      <c r="J285">
        <v>460.53</v>
      </c>
      <c r="K285">
        <v>476.35</v>
      </c>
      <c r="L285">
        <v>476.35</v>
      </c>
      <c r="M285">
        <v>457.46</v>
      </c>
      <c r="N285" t="s">
        <v>1684</v>
      </c>
      <c r="O285" s="5">
        <v>-3.32E-2</v>
      </c>
      <c r="Q285" s="1">
        <v>44022</v>
      </c>
      <c r="R285" s="4">
        <v>3185.04</v>
      </c>
      <c r="S285" s="4">
        <v>3152.47</v>
      </c>
      <c r="T285" s="4">
        <v>3186.82</v>
      </c>
      <c r="U285" s="4">
        <v>3136.22</v>
      </c>
      <c r="V285" t="s">
        <v>2709</v>
      </c>
      <c r="W285" s="5">
        <v>1.0500000000000001E-2</v>
      </c>
      <c r="Y285" s="1">
        <v>44022</v>
      </c>
      <c r="Z285" s="4">
        <v>10836.33</v>
      </c>
      <c r="AA285" s="4">
        <v>10751.77</v>
      </c>
      <c r="AB285" s="4">
        <v>10842.78</v>
      </c>
      <c r="AC285" s="4">
        <v>10639.48</v>
      </c>
      <c r="AD285" t="s">
        <v>3439</v>
      </c>
      <c r="AE285" s="5">
        <v>7.6E-3</v>
      </c>
      <c r="AG285" s="1">
        <v>44022</v>
      </c>
      <c r="AH285">
        <v>95.92</v>
      </c>
      <c r="AI285">
        <v>95.33</v>
      </c>
      <c r="AJ285">
        <v>95.98</v>
      </c>
      <c r="AK285">
        <v>94.71</v>
      </c>
      <c r="AL285" t="s">
        <v>4615</v>
      </c>
      <c r="AM285" s="5">
        <v>2.5000000000000001E-3</v>
      </c>
      <c r="AO285" s="1">
        <v>44022</v>
      </c>
      <c r="AP285">
        <v>308.93</v>
      </c>
      <c r="AQ285">
        <v>279.2</v>
      </c>
      <c r="AR285">
        <v>309.77999999999997</v>
      </c>
      <c r="AS285">
        <v>275.2</v>
      </c>
      <c r="AT285" t="s">
        <v>5735</v>
      </c>
      <c r="AU285" s="5">
        <v>0.10780000000000001</v>
      </c>
    </row>
    <row r="286" spans="1:47" x14ac:dyDescent="0.25">
      <c r="A286" s="1">
        <v>44148</v>
      </c>
      <c r="B286" s="4">
        <v>16310</v>
      </c>
      <c r="C286" s="4">
        <v>16296.2</v>
      </c>
      <c r="D286" s="4">
        <v>16405</v>
      </c>
      <c r="E286" s="4">
        <v>16079</v>
      </c>
      <c r="F286" t="s">
        <v>262</v>
      </c>
      <c r="G286" s="5">
        <v>1E-3</v>
      </c>
      <c r="I286" s="1">
        <v>44148</v>
      </c>
      <c r="J286">
        <v>476.35</v>
      </c>
      <c r="K286">
        <v>462.37</v>
      </c>
      <c r="L286">
        <v>476.35</v>
      </c>
      <c r="M286">
        <v>460.53</v>
      </c>
      <c r="N286" t="s">
        <v>1685</v>
      </c>
      <c r="O286" s="5">
        <v>2.9700000000000001E-2</v>
      </c>
      <c r="Q286" s="1">
        <v>44021</v>
      </c>
      <c r="R286" s="4">
        <v>3152.05</v>
      </c>
      <c r="S286" s="4">
        <v>3176.17</v>
      </c>
      <c r="T286" s="4">
        <v>3179.78</v>
      </c>
      <c r="U286" s="4">
        <v>3115.7</v>
      </c>
      <c r="V286" t="s">
        <v>2709</v>
      </c>
      <c r="W286" s="5">
        <v>-5.5999999999999999E-3</v>
      </c>
      <c r="Y286" s="1">
        <v>44021</v>
      </c>
      <c r="Z286" s="4">
        <v>10754.59</v>
      </c>
      <c r="AA286" s="4">
        <v>10745.87</v>
      </c>
      <c r="AB286" s="4">
        <v>10785.96</v>
      </c>
      <c r="AC286" s="4">
        <v>10574.97</v>
      </c>
      <c r="AD286" t="s">
        <v>3440</v>
      </c>
      <c r="AE286" s="5">
        <v>8.2000000000000007E-3</v>
      </c>
      <c r="AG286" s="1">
        <v>44021</v>
      </c>
      <c r="AH286">
        <v>95.68</v>
      </c>
      <c r="AI286">
        <v>96.26</v>
      </c>
      <c r="AJ286">
        <v>96.32</v>
      </c>
      <c r="AK286">
        <v>94.67</v>
      </c>
      <c r="AL286" t="s">
        <v>4313</v>
      </c>
      <c r="AM286" s="5">
        <v>3.5999999999999999E-3</v>
      </c>
      <c r="AO286" s="1">
        <v>44021</v>
      </c>
      <c r="AP286">
        <v>278.86</v>
      </c>
      <c r="AQ286">
        <v>279.39999999999998</v>
      </c>
      <c r="AR286">
        <v>281.70999999999998</v>
      </c>
      <c r="AS286">
        <v>270.26</v>
      </c>
      <c r="AT286" t="s">
        <v>5736</v>
      </c>
      <c r="AU286" s="5">
        <v>2.0799999999999999E-2</v>
      </c>
    </row>
    <row r="287" spans="1:47" x14ac:dyDescent="0.25">
      <c r="A287" s="1">
        <v>44147</v>
      </c>
      <c r="B287" s="4">
        <v>16294</v>
      </c>
      <c r="C287" s="4">
        <v>15710</v>
      </c>
      <c r="D287" s="4">
        <v>16294</v>
      </c>
      <c r="E287" s="4">
        <v>15656</v>
      </c>
      <c r="F287" t="s">
        <v>263</v>
      </c>
      <c r="G287" s="5">
        <v>3.7199999999999997E-2</v>
      </c>
      <c r="I287" s="1">
        <v>44147</v>
      </c>
      <c r="J287">
        <v>462.63</v>
      </c>
      <c r="K287">
        <v>463.83</v>
      </c>
      <c r="L287">
        <v>465.25</v>
      </c>
      <c r="M287">
        <v>455.43</v>
      </c>
      <c r="N287" t="s">
        <v>1686</v>
      </c>
      <c r="O287" s="5">
        <v>-2.5999999999999999E-3</v>
      </c>
      <c r="Q287" s="1">
        <v>44020</v>
      </c>
      <c r="R287" s="4">
        <v>3169.94</v>
      </c>
      <c r="S287" s="4">
        <v>3153.07</v>
      </c>
      <c r="T287" s="4">
        <v>3171.8</v>
      </c>
      <c r="U287" s="4">
        <v>3136.53</v>
      </c>
      <c r="V287" t="s">
        <v>2709</v>
      </c>
      <c r="W287" s="5">
        <v>7.7999999999999996E-3</v>
      </c>
      <c r="Y287" s="1">
        <v>44020</v>
      </c>
      <c r="Z287" s="4">
        <v>10666.7</v>
      </c>
      <c r="AA287" s="4">
        <v>10594.41</v>
      </c>
      <c r="AB287" s="4">
        <v>10669.13</v>
      </c>
      <c r="AC287" s="4">
        <v>10528.82</v>
      </c>
      <c r="AD287" t="s">
        <v>3441</v>
      </c>
      <c r="AE287" s="5">
        <v>1.3599999999999999E-2</v>
      </c>
      <c r="AG287" s="1">
        <v>44020</v>
      </c>
      <c r="AH287">
        <v>95.34</v>
      </c>
      <c r="AI287">
        <v>94.18</v>
      </c>
      <c r="AJ287">
        <v>95.38</v>
      </c>
      <c r="AK287">
        <v>94.09</v>
      </c>
      <c r="AL287" t="s">
        <v>4616</v>
      </c>
      <c r="AM287" s="5">
        <v>2.3300000000000001E-2</v>
      </c>
      <c r="AO287" s="1">
        <v>44020</v>
      </c>
      <c r="AP287">
        <v>273.18</v>
      </c>
      <c r="AQ287">
        <v>281</v>
      </c>
      <c r="AR287">
        <v>283.45</v>
      </c>
      <c r="AS287">
        <v>262.27</v>
      </c>
      <c r="AT287" t="s">
        <v>5737</v>
      </c>
      <c r="AU287" s="5">
        <v>-1.72E-2</v>
      </c>
    </row>
    <row r="288" spans="1:47" x14ac:dyDescent="0.25">
      <c r="A288" s="1">
        <v>44146</v>
      </c>
      <c r="B288" s="4">
        <v>15710</v>
      </c>
      <c r="C288" s="4">
        <v>15312</v>
      </c>
      <c r="D288" s="4">
        <v>15911.6</v>
      </c>
      <c r="E288" s="4">
        <v>15312</v>
      </c>
      <c r="F288" t="s">
        <v>264</v>
      </c>
      <c r="G288" s="5">
        <v>2.5999999999999999E-2</v>
      </c>
      <c r="I288" s="1">
        <v>44146</v>
      </c>
      <c r="J288">
        <v>463.83</v>
      </c>
      <c r="K288">
        <v>450.65</v>
      </c>
      <c r="L288">
        <v>474.15</v>
      </c>
      <c r="M288">
        <v>450.65</v>
      </c>
      <c r="N288" t="s">
        <v>1687</v>
      </c>
      <c r="O288" s="5">
        <v>2.92E-2</v>
      </c>
      <c r="Q288" s="1">
        <v>44019</v>
      </c>
      <c r="R288" s="4">
        <v>3145.32</v>
      </c>
      <c r="S288" s="4">
        <v>3166.44</v>
      </c>
      <c r="T288" s="4">
        <v>3184.15</v>
      </c>
      <c r="U288" s="4">
        <v>3142.93</v>
      </c>
      <c r="V288" t="s">
        <v>2709</v>
      </c>
      <c r="W288" s="5">
        <v>-1.0800000000000001E-2</v>
      </c>
      <c r="Y288" s="1">
        <v>44019</v>
      </c>
      <c r="Z288" s="4">
        <v>10524.01</v>
      </c>
      <c r="AA288" s="4">
        <v>10595.94</v>
      </c>
      <c r="AB288" s="4">
        <v>10704.93</v>
      </c>
      <c r="AC288" s="4">
        <v>10516.63</v>
      </c>
      <c r="AD288" t="s">
        <v>3442</v>
      </c>
      <c r="AE288" s="5">
        <v>-7.4999999999999997E-3</v>
      </c>
      <c r="AG288" s="1">
        <v>44019</v>
      </c>
      <c r="AH288">
        <v>93.17</v>
      </c>
      <c r="AI288">
        <v>93.85</v>
      </c>
      <c r="AJ288">
        <v>94.65</v>
      </c>
      <c r="AK288">
        <v>93.06</v>
      </c>
      <c r="AL288" t="s">
        <v>4617</v>
      </c>
      <c r="AM288" s="5">
        <v>-3.0999999999999999E-3</v>
      </c>
      <c r="AO288" s="1">
        <v>44019</v>
      </c>
      <c r="AP288">
        <v>277.97000000000003</v>
      </c>
      <c r="AQ288">
        <v>281</v>
      </c>
      <c r="AR288">
        <v>285.89999999999998</v>
      </c>
      <c r="AS288">
        <v>267.33999999999997</v>
      </c>
      <c r="AT288" t="s">
        <v>5708</v>
      </c>
      <c r="AU288" s="5">
        <v>1.3299999999999999E-2</v>
      </c>
    </row>
    <row r="289" spans="1:47" x14ac:dyDescent="0.25">
      <c r="A289" s="1">
        <v>44145</v>
      </c>
      <c r="B289" s="4">
        <v>15312</v>
      </c>
      <c r="C289" s="4">
        <v>15329</v>
      </c>
      <c r="D289" s="4">
        <v>15402</v>
      </c>
      <c r="E289" s="4">
        <v>15177</v>
      </c>
      <c r="F289" t="s">
        <v>265</v>
      </c>
      <c r="G289" s="5">
        <v>-1.1000000000000001E-3</v>
      </c>
      <c r="I289" s="1">
        <v>44145</v>
      </c>
      <c r="J289">
        <v>450.65</v>
      </c>
      <c r="K289">
        <v>444.53</v>
      </c>
      <c r="L289">
        <v>452.89</v>
      </c>
      <c r="M289">
        <v>443.06</v>
      </c>
      <c r="N289" t="s">
        <v>1688</v>
      </c>
      <c r="O289" s="5">
        <v>1.38E-2</v>
      </c>
      <c r="Q289" s="1">
        <v>44018</v>
      </c>
      <c r="R289" s="4">
        <v>3179.72</v>
      </c>
      <c r="S289" s="4">
        <v>3155.29</v>
      </c>
      <c r="T289" s="4">
        <v>3182.59</v>
      </c>
      <c r="U289" s="4">
        <v>3155.29</v>
      </c>
      <c r="V289" t="s">
        <v>2709</v>
      </c>
      <c r="W289" s="5">
        <v>1.5900000000000001E-2</v>
      </c>
      <c r="Y289" s="1">
        <v>44018</v>
      </c>
      <c r="Z289" s="4">
        <v>10604.06</v>
      </c>
      <c r="AA289" s="4">
        <v>10487.7</v>
      </c>
      <c r="AB289" s="4">
        <v>10625.09</v>
      </c>
      <c r="AC289" s="4">
        <v>10485.82</v>
      </c>
      <c r="AD289" t="s">
        <v>3443</v>
      </c>
      <c r="AE289" s="5">
        <v>2.53E-2</v>
      </c>
      <c r="AG289" s="1">
        <v>44018</v>
      </c>
      <c r="AH289">
        <v>93.46</v>
      </c>
      <c r="AI289">
        <v>92.5</v>
      </c>
      <c r="AJ289">
        <v>93.94</v>
      </c>
      <c r="AK289">
        <v>92.47</v>
      </c>
      <c r="AL289" t="s">
        <v>4618</v>
      </c>
      <c r="AM289" s="5">
        <v>2.6800000000000001E-2</v>
      </c>
      <c r="AO289" s="1">
        <v>44018</v>
      </c>
      <c r="AP289">
        <v>274.32</v>
      </c>
      <c r="AQ289">
        <v>255.34</v>
      </c>
      <c r="AR289">
        <v>275.56</v>
      </c>
      <c r="AS289">
        <v>253.21</v>
      </c>
      <c r="AT289" t="s">
        <v>5074</v>
      </c>
      <c r="AU289" s="5">
        <v>0.1348</v>
      </c>
    </row>
    <row r="290" spans="1:47" x14ac:dyDescent="0.25">
      <c r="A290" s="1">
        <v>44144</v>
      </c>
      <c r="B290" s="4">
        <v>15329</v>
      </c>
      <c r="C290" s="4">
        <v>15501</v>
      </c>
      <c r="D290" s="4">
        <v>15687</v>
      </c>
      <c r="E290" s="4">
        <v>15063.7</v>
      </c>
      <c r="F290" t="s">
        <v>266</v>
      </c>
      <c r="G290" s="5">
        <v>-1.11E-2</v>
      </c>
      <c r="I290" s="1">
        <v>44144</v>
      </c>
      <c r="J290">
        <v>444.53</v>
      </c>
      <c r="K290">
        <v>455.17</v>
      </c>
      <c r="L290">
        <v>456.67</v>
      </c>
      <c r="M290">
        <v>441.48</v>
      </c>
      <c r="N290" t="s">
        <v>1689</v>
      </c>
      <c r="O290" s="5">
        <v>-2.3400000000000001E-2</v>
      </c>
      <c r="Q290" s="1">
        <v>44014</v>
      </c>
      <c r="R290" s="4">
        <v>3130.01</v>
      </c>
      <c r="S290" s="4">
        <v>3143.64</v>
      </c>
      <c r="T290" s="4">
        <v>3165.81</v>
      </c>
      <c r="U290" s="4">
        <v>3124.52</v>
      </c>
      <c r="V290" t="s">
        <v>2709</v>
      </c>
      <c r="W290" s="5">
        <v>4.4999999999999997E-3</v>
      </c>
      <c r="Y290" s="1">
        <v>44014</v>
      </c>
      <c r="Z290" s="4">
        <v>10341.89</v>
      </c>
      <c r="AA290" s="4">
        <v>10386.379999999999</v>
      </c>
      <c r="AB290" s="4">
        <v>10432.549999999999</v>
      </c>
      <c r="AC290" s="4">
        <v>10328.780000000001</v>
      </c>
      <c r="AD290" t="s">
        <v>3444</v>
      </c>
      <c r="AE290" s="5">
        <v>6.1000000000000004E-3</v>
      </c>
      <c r="AG290" s="1">
        <v>44014</v>
      </c>
      <c r="AH290">
        <v>91.03</v>
      </c>
      <c r="AI290">
        <v>91.96</v>
      </c>
      <c r="AJ290">
        <v>92.62</v>
      </c>
      <c r="AK290">
        <v>90.91</v>
      </c>
      <c r="AL290" t="s">
        <v>4619</v>
      </c>
      <c r="AM290" s="5">
        <v>0</v>
      </c>
      <c r="AO290" s="1">
        <v>44014</v>
      </c>
      <c r="AP290">
        <v>241.73</v>
      </c>
      <c r="AQ290">
        <v>244.3</v>
      </c>
      <c r="AR290">
        <v>245.6</v>
      </c>
      <c r="AS290">
        <v>237.12</v>
      </c>
      <c r="AT290" t="s">
        <v>5738</v>
      </c>
      <c r="AU290" s="5">
        <v>7.9500000000000001E-2</v>
      </c>
    </row>
    <row r="291" spans="1:47" x14ac:dyDescent="0.25">
      <c r="A291" s="1">
        <v>44143</v>
      </c>
      <c r="B291" s="4">
        <v>15501</v>
      </c>
      <c r="C291" s="4">
        <v>14844.1</v>
      </c>
      <c r="D291" s="4">
        <v>15554.2</v>
      </c>
      <c r="E291" s="4">
        <v>14844.1</v>
      </c>
      <c r="F291" t="s">
        <v>267</v>
      </c>
      <c r="G291" s="5">
        <v>4.4299999999999999E-2</v>
      </c>
      <c r="I291" s="1">
        <v>44143</v>
      </c>
      <c r="J291">
        <v>455.17</v>
      </c>
      <c r="K291">
        <v>435.96</v>
      </c>
      <c r="L291">
        <v>456.74</v>
      </c>
      <c r="M291">
        <v>435.96</v>
      </c>
      <c r="N291" t="s">
        <v>1690</v>
      </c>
      <c r="O291" s="5">
        <v>4.41E-2</v>
      </c>
      <c r="Q291" s="1">
        <v>44013</v>
      </c>
      <c r="R291" s="4">
        <v>3115.86</v>
      </c>
      <c r="S291" s="4">
        <v>3105.92</v>
      </c>
      <c r="T291" s="4">
        <v>3128.44</v>
      </c>
      <c r="U291" s="4">
        <v>3101.17</v>
      </c>
      <c r="V291" t="s">
        <v>2709</v>
      </c>
      <c r="W291" s="5">
        <v>5.0000000000000001E-3</v>
      </c>
      <c r="Y291" s="1">
        <v>44013</v>
      </c>
      <c r="Z291" s="4">
        <v>10279.25</v>
      </c>
      <c r="AA291" s="4">
        <v>10160.41</v>
      </c>
      <c r="AB291" s="4">
        <v>10321.77</v>
      </c>
      <c r="AC291" s="4">
        <v>10142.75</v>
      </c>
      <c r="AD291" t="s">
        <v>3445</v>
      </c>
      <c r="AE291" s="5">
        <v>1.21E-2</v>
      </c>
      <c r="AG291" s="1">
        <v>44013</v>
      </c>
      <c r="AH291">
        <v>91.03</v>
      </c>
      <c r="AI291">
        <v>91.28</v>
      </c>
      <c r="AJ291">
        <v>91.84</v>
      </c>
      <c r="AK291">
        <v>90.98</v>
      </c>
      <c r="AL291" t="s">
        <v>4620</v>
      </c>
      <c r="AM291" s="5">
        <v>-1.9E-3</v>
      </c>
      <c r="AO291" s="1">
        <v>44013</v>
      </c>
      <c r="AP291">
        <v>223.93</v>
      </c>
      <c r="AQ291">
        <v>216.6</v>
      </c>
      <c r="AR291">
        <v>227.07</v>
      </c>
      <c r="AS291">
        <v>216.1</v>
      </c>
      <c r="AT291" t="s">
        <v>5739</v>
      </c>
      <c r="AU291" s="5">
        <v>3.6900000000000002E-2</v>
      </c>
    </row>
    <row r="292" spans="1:47" x14ac:dyDescent="0.25">
      <c r="A292" s="1">
        <v>44142</v>
      </c>
      <c r="B292" s="4">
        <v>14844.1</v>
      </c>
      <c r="C292" s="4">
        <v>15571.7</v>
      </c>
      <c r="D292" s="4">
        <v>15610</v>
      </c>
      <c r="E292" s="4">
        <v>14734</v>
      </c>
      <c r="F292" t="s">
        <v>268</v>
      </c>
      <c r="G292" s="5">
        <v>-4.6699999999999998E-2</v>
      </c>
      <c r="I292" s="1">
        <v>44142</v>
      </c>
      <c r="J292">
        <v>435.96</v>
      </c>
      <c r="K292">
        <v>455.59</v>
      </c>
      <c r="L292">
        <v>463.66</v>
      </c>
      <c r="M292">
        <v>432.17</v>
      </c>
      <c r="N292" t="s">
        <v>1691</v>
      </c>
      <c r="O292" s="5">
        <v>-4.3099999999999999E-2</v>
      </c>
      <c r="Q292" s="1">
        <v>44012</v>
      </c>
      <c r="R292" s="4">
        <v>3100.29</v>
      </c>
      <c r="S292" s="4">
        <v>3050.2</v>
      </c>
      <c r="T292" s="4">
        <v>3111.51</v>
      </c>
      <c r="U292" s="4">
        <v>3047.83</v>
      </c>
      <c r="V292" t="s">
        <v>2709</v>
      </c>
      <c r="W292" s="5">
        <v>1.54E-2</v>
      </c>
      <c r="Y292" s="1">
        <v>44012</v>
      </c>
      <c r="Z292" s="4">
        <v>10156.85</v>
      </c>
      <c r="AA292" s="4">
        <v>9970.2099999999991</v>
      </c>
      <c r="AB292" s="4">
        <v>10185.35</v>
      </c>
      <c r="AC292" s="4">
        <v>9956.83</v>
      </c>
      <c r="AD292" t="s">
        <v>3446</v>
      </c>
      <c r="AE292" s="5">
        <v>1.9599999999999999E-2</v>
      </c>
      <c r="AG292" s="1">
        <v>44012</v>
      </c>
      <c r="AH292">
        <v>91.2</v>
      </c>
      <c r="AI292">
        <v>90.02</v>
      </c>
      <c r="AJ292">
        <v>91.5</v>
      </c>
      <c r="AK292">
        <v>90</v>
      </c>
      <c r="AL292" t="s">
        <v>3117</v>
      </c>
      <c r="AM292" s="5">
        <v>8.3000000000000001E-3</v>
      </c>
      <c r="AO292" s="1">
        <v>44012</v>
      </c>
      <c r="AP292">
        <v>215.96</v>
      </c>
      <c r="AQ292">
        <v>201.3</v>
      </c>
      <c r="AR292">
        <v>217.54</v>
      </c>
      <c r="AS292">
        <v>200.75</v>
      </c>
      <c r="AT292" t="s">
        <v>5740</v>
      </c>
      <c r="AU292" s="5">
        <v>6.9800000000000001E-2</v>
      </c>
    </row>
    <row r="293" spans="1:47" x14ac:dyDescent="0.25">
      <c r="A293" s="1">
        <v>44141</v>
      </c>
      <c r="B293" s="4">
        <v>15571.7</v>
      </c>
      <c r="C293" s="4">
        <v>15568</v>
      </c>
      <c r="D293" s="4">
        <v>15876</v>
      </c>
      <c r="E293" s="4">
        <v>15441</v>
      </c>
      <c r="F293" t="s">
        <v>269</v>
      </c>
      <c r="G293" s="5">
        <v>-1E-4</v>
      </c>
      <c r="I293" s="1">
        <v>44141</v>
      </c>
      <c r="J293">
        <v>455.59</v>
      </c>
      <c r="K293">
        <v>416.16</v>
      </c>
      <c r="L293">
        <v>456.02</v>
      </c>
      <c r="M293">
        <v>416.16</v>
      </c>
      <c r="N293" t="s">
        <v>1692</v>
      </c>
      <c r="O293" s="5">
        <v>9.4399999999999998E-2</v>
      </c>
      <c r="Q293" s="1">
        <v>44011</v>
      </c>
      <c r="R293" s="4">
        <v>3053.24</v>
      </c>
      <c r="S293" s="4">
        <v>3018.59</v>
      </c>
      <c r="T293" s="4">
        <v>3053.89</v>
      </c>
      <c r="U293" s="4">
        <v>2999.74</v>
      </c>
      <c r="V293" t="s">
        <v>2709</v>
      </c>
      <c r="W293" s="5">
        <v>1.47E-2</v>
      </c>
      <c r="Y293" s="1">
        <v>44011</v>
      </c>
      <c r="Z293" s="4">
        <v>9961.16</v>
      </c>
      <c r="AA293" s="4">
        <v>9850.5400000000009</v>
      </c>
      <c r="AB293" s="4">
        <v>9965.08</v>
      </c>
      <c r="AC293" s="4">
        <v>9742.89</v>
      </c>
      <c r="AD293" t="s">
        <v>3447</v>
      </c>
      <c r="AE293" s="5">
        <v>1.14E-2</v>
      </c>
      <c r="AG293" s="1">
        <v>44011</v>
      </c>
      <c r="AH293">
        <v>90.44</v>
      </c>
      <c r="AI293">
        <v>88.31</v>
      </c>
      <c r="AJ293">
        <v>90.54</v>
      </c>
      <c r="AK293">
        <v>87.82</v>
      </c>
      <c r="AL293" t="s">
        <v>4621</v>
      </c>
      <c r="AM293" s="5">
        <v>2.3E-2</v>
      </c>
      <c r="AO293" s="1">
        <v>44011</v>
      </c>
      <c r="AP293">
        <v>201.87</v>
      </c>
      <c r="AQ293">
        <v>193.8</v>
      </c>
      <c r="AR293">
        <v>202</v>
      </c>
      <c r="AS293">
        <v>189.7</v>
      </c>
      <c r="AT293" t="s">
        <v>5741</v>
      </c>
      <c r="AU293" s="5">
        <v>5.1700000000000003E-2</v>
      </c>
    </row>
    <row r="294" spans="1:47" x14ac:dyDescent="0.25">
      <c r="A294" s="1">
        <v>44140</v>
      </c>
      <c r="B294" s="4">
        <v>15574</v>
      </c>
      <c r="C294" s="4">
        <v>14160</v>
      </c>
      <c r="D294" s="4">
        <v>15574</v>
      </c>
      <c r="E294" s="4">
        <v>14160</v>
      </c>
      <c r="F294" t="s">
        <v>186</v>
      </c>
      <c r="G294" s="5">
        <v>9.9900000000000003E-2</v>
      </c>
      <c r="I294" s="1">
        <v>44140</v>
      </c>
      <c r="J294">
        <v>416.29</v>
      </c>
      <c r="K294">
        <v>402.47</v>
      </c>
      <c r="L294">
        <v>417.85</v>
      </c>
      <c r="M294">
        <v>398.47</v>
      </c>
      <c r="N294" t="s">
        <v>1693</v>
      </c>
      <c r="O294" s="5">
        <v>3.4299999999999997E-2</v>
      </c>
      <c r="Q294" s="1">
        <v>44008</v>
      </c>
      <c r="R294" s="4">
        <v>3009.05</v>
      </c>
      <c r="S294" s="4">
        <v>3073.2</v>
      </c>
      <c r="T294" s="4">
        <v>3073.73</v>
      </c>
      <c r="U294" s="4">
        <v>3004.63</v>
      </c>
      <c r="V294" t="s">
        <v>2709</v>
      </c>
      <c r="W294" s="5">
        <v>-2.4199999999999999E-2</v>
      </c>
      <c r="Y294" s="1">
        <v>44008</v>
      </c>
      <c r="Z294" s="4">
        <v>9849.36</v>
      </c>
      <c r="AA294" s="4">
        <v>10087.08</v>
      </c>
      <c r="AB294" s="4">
        <v>10093.98</v>
      </c>
      <c r="AC294" s="4">
        <v>9837.74</v>
      </c>
      <c r="AD294" t="s">
        <v>3448</v>
      </c>
      <c r="AE294" s="5">
        <v>-2.5000000000000001E-2</v>
      </c>
      <c r="AG294" s="1">
        <v>44008</v>
      </c>
      <c r="AH294">
        <v>88.41</v>
      </c>
      <c r="AI294">
        <v>91.1</v>
      </c>
      <c r="AJ294">
        <v>91.33</v>
      </c>
      <c r="AK294">
        <v>88.25</v>
      </c>
      <c r="AL294" t="s">
        <v>4622</v>
      </c>
      <c r="AM294" s="5">
        <v>-3.0700000000000002E-2</v>
      </c>
      <c r="AO294" s="1">
        <v>44008</v>
      </c>
      <c r="AP294">
        <v>191.95</v>
      </c>
      <c r="AQ294">
        <v>198.96</v>
      </c>
      <c r="AR294">
        <v>199</v>
      </c>
      <c r="AS294">
        <v>190.97</v>
      </c>
      <c r="AT294" t="s">
        <v>5742</v>
      </c>
      <c r="AU294" s="5">
        <v>-2.6599999999999999E-2</v>
      </c>
    </row>
    <row r="295" spans="1:47" x14ac:dyDescent="0.25">
      <c r="A295" s="1">
        <v>44139</v>
      </c>
      <c r="B295" s="4">
        <v>14160</v>
      </c>
      <c r="C295" s="4">
        <v>14025</v>
      </c>
      <c r="D295" s="4">
        <v>14160</v>
      </c>
      <c r="E295" s="4">
        <v>13643</v>
      </c>
      <c r="F295" t="s">
        <v>270</v>
      </c>
      <c r="G295" s="5">
        <v>9.5999999999999992E-3</v>
      </c>
      <c r="I295" s="1">
        <v>44139</v>
      </c>
      <c r="J295">
        <v>402.47</v>
      </c>
      <c r="K295">
        <v>388.23</v>
      </c>
      <c r="L295">
        <v>403.26</v>
      </c>
      <c r="M295">
        <v>380.52</v>
      </c>
      <c r="N295" t="s">
        <v>1694</v>
      </c>
      <c r="O295" s="5">
        <v>3.6700000000000003E-2</v>
      </c>
      <c r="Q295" s="1">
        <v>44007</v>
      </c>
      <c r="R295" s="4">
        <v>3083.76</v>
      </c>
      <c r="S295" s="4">
        <v>3046.6</v>
      </c>
      <c r="T295" s="4">
        <v>3086.25</v>
      </c>
      <c r="U295" s="4">
        <v>3024.01</v>
      </c>
      <c r="V295" t="s">
        <v>2709</v>
      </c>
      <c r="W295" s="5">
        <v>1.0999999999999999E-2</v>
      </c>
      <c r="Y295" s="1">
        <v>44007</v>
      </c>
      <c r="Z295" s="4">
        <v>10101.83</v>
      </c>
      <c r="AA295" s="4">
        <v>10003.5</v>
      </c>
      <c r="AB295" s="4">
        <v>10110.290000000001</v>
      </c>
      <c r="AC295" s="4">
        <v>9901.2099999999991</v>
      </c>
      <c r="AD295" t="s">
        <v>3449</v>
      </c>
      <c r="AE295" s="5">
        <v>9.9000000000000008E-3</v>
      </c>
      <c r="AG295" s="1">
        <v>44007</v>
      </c>
      <c r="AH295">
        <v>91.21</v>
      </c>
      <c r="AI295">
        <v>90.18</v>
      </c>
      <c r="AJ295">
        <v>91.25</v>
      </c>
      <c r="AK295">
        <v>89.39</v>
      </c>
      <c r="AL295" t="s">
        <v>4623</v>
      </c>
      <c r="AM295" s="5">
        <v>1.3299999999999999E-2</v>
      </c>
      <c r="AO295" s="1">
        <v>44007</v>
      </c>
      <c r="AP295">
        <v>197.2</v>
      </c>
      <c r="AQ295">
        <v>190.85</v>
      </c>
      <c r="AR295">
        <v>197.2</v>
      </c>
      <c r="AS295">
        <v>187.43</v>
      </c>
      <c r="AT295" t="s">
        <v>5616</v>
      </c>
      <c r="AU295" s="5">
        <v>2.6200000000000001E-2</v>
      </c>
    </row>
    <row r="296" spans="1:47" x14ac:dyDescent="0.25">
      <c r="A296" s="1">
        <v>44138</v>
      </c>
      <c r="B296" s="4">
        <v>14025</v>
      </c>
      <c r="C296" s="4">
        <v>13562</v>
      </c>
      <c r="D296" s="4">
        <v>14025</v>
      </c>
      <c r="E296" s="4">
        <v>13401</v>
      </c>
      <c r="F296" t="s">
        <v>271</v>
      </c>
      <c r="G296" s="5">
        <v>3.4099999999999998E-2</v>
      </c>
      <c r="I296" s="1">
        <v>44138</v>
      </c>
      <c r="J296">
        <v>388.23</v>
      </c>
      <c r="K296">
        <v>383.35</v>
      </c>
      <c r="L296">
        <v>388.24</v>
      </c>
      <c r="M296">
        <v>374.05</v>
      </c>
      <c r="N296" t="s">
        <v>1695</v>
      </c>
      <c r="O296" s="5">
        <v>1.2699999999999999E-2</v>
      </c>
      <c r="Q296" s="1">
        <v>44006</v>
      </c>
      <c r="R296" s="4">
        <v>3050.33</v>
      </c>
      <c r="S296" s="4">
        <v>3114.4</v>
      </c>
      <c r="T296" s="4">
        <v>3115.01</v>
      </c>
      <c r="U296" s="4">
        <v>3032.13</v>
      </c>
      <c r="V296" t="s">
        <v>2709</v>
      </c>
      <c r="W296" s="5">
        <v>-2.5899999999999999E-2</v>
      </c>
      <c r="Y296" s="1">
        <v>44006</v>
      </c>
      <c r="Z296" s="4">
        <v>10002.700000000001</v>
      </c>
      <c r="AA296" s="4">
        <v>10183.77</v>
      </c>
      <c r="AB296" s="4">
        <v>10232.42</v>
      </c>
      <c r="AC296" s="4">
        <v>9943.24</v>
      </c>
      <c r="AD296" t="s">
        <v>3450</v>
      </c>
      <c r="AE296" s="5">
        <v>-2.0299999999999999E-2</v>
      </c>
      <c r="AG296" s="1">
        <v>44006</v>
      </c>
      <c r="AH296">
        <v>90.01</v>
      </c>
      <c r="AI296">
        <v>91.25</v>
      </c>
      <c r="AJ296">
        <v>92.2</v>
      </c>
      <c r="AK296">
        <v>89.63</v>
      </c>
      <c r="AL296" t="s">
        <v>4624</v>
      </c>
      <c r="AM296" s="5">
        <v>-1.77E-2</v>
      </c>
      <c r="AO296" s="1">
        <v>44006</v>
      </c>
      <c r="AP296">
        <v>192.17</v>
      </c>
      <c r="AQ296">
        <v>198.82</v>
      </c>
      <c r="AR296">
        <v>200.18</v>
      </c>
      <c r="AS296">
        <v>190.63</v>
      </c>
      <c r="AT296" t="s">
        <v>5743</v>
      </c>
      <c r="AU296" s="5">
        <v>-4.0899999999999999E-2</v>
      </c>
    </row>
    <row r="297" spans="1:47" x14ac:dyDescent="0.25">
      <c r="A297" s="1">
        <v>44137</v>
      </c>
      <c r="B297" s="4">
        <v>13563</v>
      </c>
      <c r="C297" s="4">
        <v>13756</v>
      </c>
      <c r="D297" s="4">
        <v>13828.5</v>
      </c>
      <c r="E297" s="4">
        <v>13414</v>
      </c>
      <c r="F297" t="s">
        <v>83</v>
      </c>
      <c r="G297" s="5">
        <v>-1.4E-2</v>
      </c>
      <c r="I297" s="1">
        <v>44137</v>
      </c>
      <c r="J297">
        <v>383.35</v>
      </c>
      <c r="K297">
        <v>396.56</v>
      </c>
      <c r="L297">
        <v>403.2</v>
      </c>
      <c r="M297">
        <v>383.35</v>
      </c>
      <c r="N297" t="s">
        <v>1696</v>
      </c>
      <c r="O297" s="5">
        <v>-3.3300000000000003E-2</v>
      </c>
      <c r="Q297" s="1">
        <v>44005</v>
      </c>
      <c r="R297" s="4">
        <v>3131.29</v>
      </c>
      <c r="S297" s="4">
        <v>3138.7</v>
      </c>
      <c r="T297" s="4">
        <v>3154.9</v>
      </c>
      <c r="U297" s="4">
        <v>3127.12</v>
      </c>
      <c r="V297" t="s">
        <v>2709</v>
      </c>
      <c r="W297" s="5">
        <v>4.3E-3</v>
      </c>
      <c r="Y297" s="1">
        <v>44005</v>
      </c>
      <c r="Z297" s="4">
        <v>10209.82</v>
      </c>
      <c r="AA297" s="4">
        <v>10192.42</v>
      </c>
      <c r="AB297" s="4">
        <v>10306.9</v>
      </c>
      <c r="AC297" s="4">
        <v>10172.07</v>
      </c>
      <c r="AD297" t="s">
        <v>3451</v>
      </c>
      <c r="AE297" s="5">
        <v>7.7999999999999996E-3</v>
      </c>
      <c r="AG297" s="1">
        <v>44005</v>
      </c>
      <c r="AH297">
        <v>91.63</v>
      </c>
      <c r="AI297">
        <v>91</v>
      </c>
      <c r="AJ297">
        <v>93.1</v>
      </c>
      <c r="AK297">
        <v>90.57</v>
      </c>
      <c r="AL297" t="s">
        <v>4625</v>
      </c>
      <c r="AM297" s="5">
        <v>2.1299999999999999E-2</v>
      </c>
      <c r="AO297" s="1">
        <v>44005</v>
      </c>
      <c r="AP297">
        <v>200.36</v>
      </c>
      <c r="AQ297">
        <v>199.78</v>
      </c>
      <c r="AR297">
        <v>202.4</v>
      </c>
      <c r="AS297">
        <v>198.8</v>
      </c>
      <c r="AT297" t="s">
        <v>5744</v>
      </c>
      <c r="AU297" s="5">
        <v>7.4999999999999997E-3</v>
      </c>
    </row>
    <row r="298" spans="1:47" x14ac:dyDescent="0.25">
      <c r="A298" s="1">
        <v>44136</v>
      </c>
      <c r="B298" s="4">
        <v>13756</v>
      </c>
      <c r="C298" s="4">
        <v>13788</v>
      </c>
      <c r="D298" s="4">
        <v>13829</v>
      </c>
      <c r="E298" s="4">
        <v>13679.5</v>
      </c>
      <c r="F298" t="s">
        <v>272</v>
      </c>
      <c r="G298" s="5">
        <v>-2.3E-3</v>
      </c>
      <c r="I298" s="1">
        <v>44136</v>
      </c>
      <c r="J298">
        <v>396.56</v>
      </c>
      <c r="K298">
        <v>386.47</v>
      </c>
      <c r="L298">
        <v>396.56</v>
      </c>
      <c r="M298">
        <v>386.22</v>
      </c>
      <c r="N298" t="s">
        <v>1697</v>
      </c>
      <c r="O298" s="5">
        <v>2.5899999999999999E-2</v>
      </c>
      <c r="Q298" s="1">
        <v>44004</v>
      </c>
      <c r="R298" s="4">
        <v>3117.86</v>
      </c>
      <c r="S298" s="4">
        <v>3094.42</v>
      </c>
      <c r="T298" s="4">
        <v>3120.92</v>
      </c>
      <c r="U298" s="4">
        <v>3079.39</v>
      </c>
      <c r="V298" t="s">
        <v>2709</v>
      </c>
      <c r="W298" s="5">
        <v>6.4999999999999997E-3</v>
      </c>
      <c r="Y298" s="1">
        <v>44004</v>
      </c>
      <c r="Z298" s="4">
        <v>10130.33</v>
      </c>
      <c r="AA298" s="4">
        <v>10009</v>
      </c>
      <c r="AB298" s="4">
        <v>10134.64</v>
      </c>
      <c r="AC298" s="4">
        <v>9989.49</v>
      </c>
      <c r="AD298" t="s">
        <v>3452</v>
      </c>
      <c r="AE298" s="5">
        <v>1.2200000000000001E-2</v>
      </c>
      <c r="AG298" s="1">
        <v>44004</v>
      </c>
      <c r="AH298">
        <v>89.72</v>
      </c>
      <c r="AI298">
        <v>87.83</v>
      </c>
      <c r="AJ298">
        <v>89.86</v>
      </c>
      <c r="AK298">
        <v>87.79</v>
      </c>
      <c r="AL298" t="s">
        <v>4626</v>
      </c>
      <c r="AM298" s="5">
        <v>2.6200000000000001E-2</v>
      </c>
      <c r="AO298" s="1">
        <v>44004</v>
      </c>
      <c r="AP298">
        <v>198.86</v>
      </c>
      <c r="AQ298">
        <v>199.99</v>
      </c>
      <c r="AR298">
        <v>201.78</v>
      </c>
      <c r="AS298">
        <v>198</v>
      </c>
      <c r="AT298" t="s">
        <v>5745</v>
      </c>
      <c r="AU298" s="5">
        <v>-6.6E-3</v>
      </c>
    </row>
    <row r="299" spans="1:47" x14ac:dyDescent="0.25">
      <c r="A299" s="1">
        <v>44135</v>
      </c>
      <c r="B299" s="4">
        <v>13788</v>
      </c>
      <c r="C299" s="4">
        <v>13568</v>
      </c>
      <c r="D299" s="4">
        <v>13958</v>
      </c>
      <c r="E299" s="4">
        <v>13499</v>
      </c>
      <c r="F299" t="s">
        <v>266</v>
      </c>
      <c r="G299" s="5">
        <v>1.6199999999999999E-2</v>
      </c>
      <c r="I299" s="1">
        <v>44135</v>
      </c>
      <c r="J299">
        <v>386.56</v>
      </c>
      <c r="K299">
        <v>382.9</v>
      </c>
      <c r="L299">
        <v>392.1</v>
      </c>
      <c r="M299">
        <v>382.9</v>
      </c>
      <c r="N299" t="s">
        <v>1698</v>
      </c>
      <c r="O299" s="5">
        <v>9.5999999999999992E-3</v>
      </c>
      <c r="Q299" s="1">
        <v>44001</v>
      </c>
      <c r="R299" s="4">
        <v>3097.74</v>
      </c>
      <c r="S299" s="4">
        <v>3140.29</v>
      </c>
      <c r="T299" s="4">
        <v>3155.53</v>
      </c>
      <c r="U299" s="4">
        <v>3083.11</v>
      </c>
      <c r="V299" t="s">
        <v>2709</v>
      </c>
      <c r="W299" s="5">
        <v>-5.5999999999999999E-3</v>
      </c>
      <c r="Y299" s="1">
        <v>44001</v>
      </c>
      <c r="Z299" s="4">
        <v>10008.64</v>
      </c>
      <c r="AA299" s="4">
        <v>10104.629999999999</v>
      </c>
      <c r="AB299" s="4">
        <v>10121.67</v>
      </c>
      <c r="AC299" s="4">
        <v>9937.82</v>
      </c>
      <c r="AD299" t="s">
        <v>3453</v>
      </c>
      <c r="AE299" s="5">
        <v>-2.9999999999999997E-4</v>
      </c>
      <c r="AG299" s="1">
        <v>44001</v>
      </c>
      <c r="AH299">
        <v>87.43</v>
      </c>
      <c r="AI299">
        <v>88.66</v>
      </c>
      <c r="AJ299">
        <v>89.14</v>
      </c>
      <c r="AK299">
        <v>86.29</v>
      </c>
      <c r="AL299" t="s">
        <v>4627</v>
      </c>
      <c r="AM299" s="5">
        <v>-5.7000000000000002E-3</v>
      </c>
      <c r="AO299" s="1">
        <v>44001</v>
      </c>
      <c r="AP299">
        <v>200.18</v>
      </c>
      <c r="AQ299">
        <v>202.56</v>
      </c>
      <c r="AR299">
        <v>203.19</v>
      </c>
      <c r="AS299">
        <v>198.27</v>
      </c>
      <c r="AT299" t="s">
        <v>5746</v>
      </c>
      <c r="AU299" s="5">
        <v>-3.0000000000000001E-3</v>
      </c>
    </row>
    <row r="300" spans="1:47" x14ac:dyDescent="0.25">
      <c r="A300" s="1">
        <v>44134</v>
      </c>
      <c r="B300" s="4">
        <v>13568</v>
      </c>
      <c r="C300" s="4">
        <v>13451</v>
      </c>
      <c r="D300" s="4">
        <v>13642.2</v>
      </c>
      <c r="E300" s="4">
        <v>13250</v>
      </c>
      <c r="F300" t="s">
        <v>273</v>
      </c>
      <c r="G300" s="5">
        <v>8.6999999999999994E-3</v>
      </c>
      <c r="I300" s="1">
        <v>44134</v>
      </c>
      <c r="J300">
        <v>382.9</v>
      </c>
      <c r="K300">
        <v>387.06</v>
      </c>
      <c r="L300">
        <v>390.46</v>
      </c>
      <c r="M300">
        <v>378.86</v>
      </c>
      <c r="N300" t="s">
        <v>1699</v>
      </c>
      <c r="O300" s="5">
        <v>-1.0699999999999999E-2</v>
      </c>
      <c r="Q300" s="1">
        <v>44000</v>
      </c>
      <c r="R300" s="4">
        <v>3115.34</v>
      </c>
      <c r="S300" s="4">
        <v>3101.64</v>
      </c>
      <c r="T300" s="4">
        <v>3120</v>
      </c>
      <c r="U300" s="4">
        <v>3093.51</v>
      </c>
      <c r="V300" t="s">
        <v>2709</v>
      </c>
      <c r="W300" s="5">
        <v>5.9999999999999995E-4</v>
      </c>
      <c r="Y300" s="1">
        <v>44000</v>
      </c>
      <c r="Z300" s="4">
        <v>10012.049999999999</v>
      </c>
      <c r="AA300" s="4">
        <v>9972.35</v>
      </c>
      <c r="AB300" s="4">
        <v>10018.56</v>
      </c>
      <c r="AC300" s="4">
        <v>9942.11</v>
      </c>
      <c r="AD300" t="s">
        <v>3454</v>
      </c>
      <c r="AE300" s="5">
        <v>3.0000000000000001E-3</v>
      </c>
      <c r="AG300" s="1">
        <v>44000</v>
      </c>
      <c r="AH300">
        <v>87.93</v>
      </c>
      <c r="AI300">
        <v>87.85</v>
      </c>
      <c r="AJ300">
        <v>88.36</v>
      </c>
      <c r="AK300">
        <v>87.31</v>
      </c>
      <c r="AL300" t="s">
        <v>4628</v>
      </c>
      <c r="AM300" s="5">
        <v>4.0000000000000002E-4</v>
      </c>
      <c r="AO300" s="1">
        <v>44000</v>
      </c>
      <c r="AP300">
        <v>200.79</v>
      </c>
      <c r="AQ300">
        <v>200.6</v>
      </c>
      <c r="AR300">
        <v>203.84</v>
      </c>
      <c r="AS300">
        <v>198.89</v>
      </c>
      <c r="AT300" t="s">
        <v>5747</v>
      </c>
      <c r="AU300" s="5">
        <v>1.23E-2</v>
      </c>
    </row>
    <row r="301" spans="1:47" x14ac:dyDescent="0.25">
      <c r="A301" s="1">
        <v>44133</v>
      </c>
      <c r="B301" s="4">
        <v>13451</v>
      </c>
      <c r="C301" s="4">
        <v>13272</v>
      </c>
      <c r="D301" s="4">
        <v>13555.1</v>
      </c>
      <c r="E301" s="4">
        <v>13153</v>
      </c>
      <c r="F301" t="s">
        <v>32</v>
      </c>
      <c r="G301" s="5">
        <v>1.35E-2</v>
      </c>
      <c r="I301" s="1">
        <v>44133</v>
      </c>
      <c r="J301">
        <v>387.06</v>
      </c>
      <c r="K301">
        <v>388.39</v>
      </c>
      <c r="L301">
        <v>391.28</v>
      </c>
      <c r="M301">
        <v>385.44</v>
      </c>
      <c r="N301" t="s">
        <v>1421</v>
      </c>
      <c r="O301" s="5">
        <v>-3.3999999999999998E-3</v>
      </c>
      <c r="Q301" s="1">
        <v>43999</v>
      </c>
      <c r="R301" s="4">
        <v>3113.49</v>
      </c>
      <c r="S301" s="4">
        <v>3136.13</v>
      </c>
      <c r="T301" s="4">
        <v>3141.16</v>
      </c>
      <c r="U301" s="4">
        <v>3108.03</v>
      </c>
      <c r="V301" t="s">
        <v>2709</v>
      </c>
      <c r="W301" s="5">
        <v>-3.5999999999999999E-3</v>
      </c>
      <c r="Y301" s="1">
        <v>43999</v>
      </c>
      <c r="Z301" s="4">
        <v>9982.48</v>
      </c>
      <c r="AA301" s="4">
        <v>9998.86</v>
      </c>
      <c r="AB301" s="4">
        <v>10058.65</v>
      </c>
      <c r="AC301" s="4">
        <v>9952.5</v>
      </c>
      <c r="AD301" t="s">
        <v>3455</v>
      </c>
      <c r="AE301" s="5">
        <v>3.3E-3</v>
      </c>
      <c r="AG301" s="1">
        <v>43999</v>
      </c>
      <c r="AH301">
        <v>87.9</v>
      </c>
      <c r="AI301">
        <v>88.79</v>
      </c>
      <c r="AJ301">
        <v>88.85</v>
      </c>
      <c r="AK301">
        <v>87.77</v>
      </c>
      <c r="AL301" t="s">
        <v>4629</v>
      </c>
      <c r="AM301" s="5">
        <v>-1.4E-3</v>
      </c>
      <c r="AO301" s="1">
        <v>43999</v>
      </c>
      <c r="AP301">
        <v>198.36</v>
      </c>
      <c r="AQ301">
        <v>197.54</v>
      </c>
      <c r="AR301">
        <v>201</v>
      </c>
      <c r="AS301">
        <v>196.51</v>
      </c>
      <c r="AT301" t="s">
        <v>5748</v>
      </c>
      <c r="AU301" s="5">
        <v>9.7999999999999997E-3</v>
      </c>
    </row>
    <row r="302" spans="1:47" x14ac:dyDescent="0.25">
      <c r="A302" s="1">
        <v>44132</v>
      </c>
      <c r="B302" s="4">
        <v>13272</v>
      </c>
      <c r="C302" s="4">
        <v>13626.3</v>
      </c>
      <c r="D302" s="4">
        <v>13763</v>
      </c>
      <c r="E302" s="4">
        <v>13041.2</v>
      </c>
      <c r="F302" t="s">
        <v>274</v>
      </c>
      <c r="G302" s="5">
        <v>-2.5999999999999999E-2</v>
      </c>
      <c r="I302" s="1">
        <v>44132</v>
      </c>
      <c r="J302">
        <v>388.39</v>
      </c>
      <c r="K302">
        <v>403.02</v>
      </c>
      <c r="L302">
        <v>407.25</v>
      </c>
      <c r="M302">
        <v>384.41</v>
      </c>
      <c r="N302" t="s">
        <v>1700</v>
      </c>
      <c r="O302" s="5">
        <v>-3.6299999999999999E-2</v>
      </c>
      <c r="Q302" s="1">
        <v>43998</v>
      </c>
      <c r="R302" s="4">
        <v>3124.74</v>
      </c>
      <c r="S302" s="4">
        <v>3131</v>
      </c>
      <c r="T302" s="4">
        <v>3153.45</v>
      </c>
      <c r="U302" s="4">
        <v>3076.06</v>
      </c>
      <c r="V302" t="s">
        <v>2709</v>
      </c>
      <c r="W302" s="5">
        <v>1.9E-2</v>
      </c>
      <c r="Y302" s="1">
        <v>43998</v>
      </c>
      <c r="Z302" s="4">
        <v>9949.3700000000008</v>
      </c>
      <c r="AA302" s="4">
        <v>9983.65</v>
      </c>
      <c r="AB302" s="4">
        <v>10010.89</v>
      </c>
      <c r="AC302" s="4">
        <v>9801.4500000000007</v>
      </c>
      <c r="AD302" t="s">
        <v>3456</v>
      </c>
      <c r="AE302" s="5">
        <v>1.7600000000000001E-2</v>
      </c>
      <c r="AG302" s="1">
        <v>43998</v>
      </c>
      <c r="AH302">
        <v>88.02</v>
      </c>
      <c r="AI302">
        <v>87.86</v>
      </c>
      <c r="AJ302">
        <v>88.3</v>
      </c>
      <c r="AK302">
        <v>86.18</v>
      </c>
      <c r="AL302" t="s">
        <v>4630</v>
      </c>
      <c r="AM302" s="5">
        <v>2.6499999999999999E-2</v>
      </c>
      <c r="AO302" s="1">
        <v>43998</v>
      </c>
      <c r="AP302">
        <v>196.43</v>
      </c>
      <c r="AQ302">
        <v>202.37</v>
      </c>
      <c r="AR302">
        <v>202.58</v>
      </c>
      <c r="AS302">
        <v>192.48</v>
      </c>
      <c r="AT302" t="s">
        <v>5749</v>
      </c>
      <c r="AU302" s="5">
        <v>-8.8000000000000005E-3</v>
      </c>
    </row>
    <row r="303" spans="1:47" x14ac:dyDescent="0.25">
      <c r="A303" s="1">
        <v>44131</v>
      </c>
      <c r="B303" s="4">
        <v>13626.3</v>
      </c>
      <c r="C303" s="4">
        <v>13061</v>
      </c>
      <c r="D303" s="4">
        <v>13703.5</v>
      </c>
      <c r="E303" s="4">
        <v>13061</v>
      </c>
      <c r="F303" t="s">
        <v>275</v>
      </c>
      <c r="G303" s="5">
        <v>4.3299999999999998E-2</v>
      </c>
      <c r="I303" s="1">
        <v>44131</v>
      </c>
      <c r="J303">
        <v>403.02</v>
      </c>
      <c r="K303">
        <v>392.68</v>
      </c>
      <c r="L303">
        <v>407.59</v>
      </c>
      <c r="M303">
        <v>392.68</v>
      </c>
      <c r="N303" t="s">
        <v>1701</v>
      </c>
      <c r="O303" s="5">
        <v>2.63E-2</v>
      </c>
      <c r="Q303" s="1">
        <v>43997</v>
      </c>
      <c r="R303" s="4">
        <v>3066.59</v>
      </c>
      <c r="S303" s="4">
        <v>2993.76</v>
      </c>
      <c r="T303" s="4">
        <v>3079.76</v>
      </c>
      <c r="U303" s="4">
        <v>2965.66</v>
      </c>
      <c r="V303" t="s">
        <v>2709</v>
      </c>
      <c r="W303" s="5">
        <v>8.3000000000000001E-3</v>
      </c>
      <c r="Y303" s="1">
        <v>43997</v>
      </c>
      <c r="Z303" s="4">
        <v>9776.89</v>
      </c>
      <c r="AA303" s="4">
        <v>9517.14</v>
      </c>
      <c r="AB303" s="4">
        <v>9809.41</v>
      </c>
      <c r="AC303" s="4">
        <v>9489.58</v>
      </c>
      <c r="AD303" t="s">
        <v>3457</v>
      </c>
      <c r="AE303" s="5">
        <v>1.17E-2</v>
      </c>
      <c r="AG303" s="1">
        <v>43997</v>
      </c>
      <c r="AH303">
        <v>85.75</v>
      </c>
      <c r="AI303">
        <v>83.31</v>
      </c>
      <c r="AJ303">
        <v>86.42</v>
      </c>
      <c r="AK303">
        <v>83.14</v>
      </c>
      <c r="AL303" t="s">
        <v>4097</v>
      </c>
      <c r="AM303" s="5">
        <v>1.24E-2</v>
      </c>
      <c r="AO303" s="1">
        <v>43997</v>
      </c>
      <c r="AP303">
        <v>198.18</v>
      </c>
      <c r="AQ303">
        <v>183.56</v>
      </c>
      <c r="AR303">
        <v>199.77</v>
      </c>
      <c r="AS303">
        <v>181.7</v>
      </c>
      <c r="AT303" t="s">
        <v>5750</v>
      </c>
      <c r="AU303" s="5">
        <v>5.9400000000000001E-2</v>
      </c>
    </row>
    <row r="304" spans="1:47" x14ac:dyDescent="0.25">
      <c r="A304" s="1">
        <v>44130</v>
      </c>
      <c r="B304" s="4">
        <v>13061</v>
      </c>
      <c r="C304" s="4">
        <v>13037</v>
      </c>
      <c r="D304" s="4">
        <v>13205</v>
      </c>
      <c r="E304" s="4">
        <v>12863</v>
      </c>
      <c r="F304" t="s">
        <v>237</v>
      </c>
      <c r="G304" s="5">
        <v>1.8E-3</v>
      </c>
      <c r="I304" s="1">
        <v>44130</v>
      </c>
      <c r="J304">
        <v>392.68</v>
      </c>
      <c r="K304">
        <v>406</v>
      </c>
      <c r="L304">
        <v>409.27</v>
      </c>
      <c r="M304">
        <v>386.36</v>
      </c>
      <c r="N304" t="s">
        <v>1702</v>
      </c>
      <c r="O304" s="5">
        <v>-3.2800000000000003E-2</v>
      </c>
      <c r="Q304" s="1">
        <v>43994</v>
      </c>
      <c r="R304" s="4">
        <v>3041.31</v>
      </c>
      <c r="S304" s="4">
        <v>3071.04</v>
      </c>
      <c r="T304" s="4">
        <v>3088.42</v>
      </c>
      <c r="U304" s="4">
        <v>2984.47</v>
      </c>
      <c r="V304" t="s">
        <v>2709</v>
      </c>
      <c r="W304" s="5">
        <v>1.3100000000000001E-2</v>
      </c>
      <c r="Y304" s="1">
        <v>43994</v>
      </c>
      <c r="Z304" s="4">
        <v>9663.7800000000007</v>
      </c>
      <c r="AA304" s="4">
        <v>9785.58</v>
      </c>
      <c r="AB304" s="4">
        <v>9849.01</v>
      </c>
      <c r="AC304" s="4">
        <v>9499.09</v>
      </c>
      <c r="AD304" t="s">
        <v>3458</v>
      </c>
      <c r="AE304" s="5">
        <v>7.9000000000000008E-3</v>
      </c>
      <c r="AG304" s="1">
        <v>43994</v>
      </c>
      <c r="AH304">
        <v>84.7</v>
      </c>
      <c r="AI304">
        <v>86.18</v>
      </c>
      <c r="AJ304">
        <v>86.95</v>
      </c>
      <c r="AK304">
        <v>83.56</v>
      </c>
      <c r="AL304" t="s">
        <v>4631</v>
      </c>
      <c r="AM304" s="5">
        <v>8.6E-3</v>
      </c>
      <c r="AO304" s="1">
        <v>43994</v>
      </c>
      <c r="AP304">
        <v>187.06</v>
      </c>
      <c r="AQ304">
        <v>196</v>
      </c>
      <c r="AR304">
        <v>197.6</v>
      </c>
      <c r="AS304">
        <v>182.52</v>
      </c>
      <c r="AT304" t="s">
        <v>5751</v>
      </c>
      <c r="AU304" s="5">
        <v>-3.8600000000000002E-2</v>
      </c>
    </row>
    <row r="305" spans="1:47" x14ac:dyDescent="0.25">
      <c r="A305" s="1">
        <v>44129</v>
      </c>
      <c r="B305" s="4">
        <v>13037</v>
      </c>
      <c r="C305" s="4">
        <v>13127</v>
      </c>
      <c r="D305" s="4">
        <v>13298</v>
      </c>
      <c r="E305" s="4">
        <v>12990</v>
      </c>
      <c r="F305" t="s">
        <v>276</v>
      </c>
      <c r="G305" s="5">
        <v>-7.1999999999999998E-3</v>
      </c>
      <c r="I305" s="1">
        <v>44129</v>
      </c>
      <c r="J305">
        <v>406</v>
      </c>
      <c r="K305">
        <v>412.49</v>
      </c>
      <c r="L305">
        <v>415.78</v>
      </c>
      <c r="M305">
        <v>405.95</v>
      </c>
      <c r="N305" t="s">
        <v>1703</v>
      </c>
      <c r="O305" s="5">
        <v>-1.5699999999999999E-2</v>
      </c>
      <c r="Q305" s="1">
        <v>43993</v>
      </c>
      <c r="R305" s="4">
        <v>3002.1</v>
      </c>
      <c r="S305" s="4">
        <v>3123.53</v>
      </c>
      <c r="T305" s="4">
        <v>3123.53</v>
      </c>
      <c r="U305" s="4">
        <v>2999.49</v>
      </c>
      <c r="V305" t="s">
        <v>2709</v>
      </c>
      <c r="W305" s="5">
        <v>-5.8900000000000001E-2</v>
      </c>
      <c r="Y305" s="1">
        <v>43993</v>
      </c>
      <c r="Z305" s="4">
        <v>9588.48</v>
      </c>
      <c r="AA305" s="4">
        <v>9907.56</v>
      </c>
      <c r="AB305" s="4">
        <v>9978.19</v>
      </c>
      <c r="AC305" s="4">
        <v>9586.25</v>
      </c>
      <c r="AD305" t="s">
        <v>3459</v>
      </c>
      <c r="AE305" s="5">
        <v>-5.0099999999999999E-2</v>
      </c>
      <c r="AG305" s="1">
        <v>43993</v>
      </c>
      <c r="AH305">
        <v>83.97</v>
      </c>
      <c r="AI305">
        <v>87.33</v>
      </c>
      <c r="AJ305">
        <v>87.76</v>
      </c>
      <c r="AK305">
        <v>83.87</v>
      </c>
      <c r="AL305" t="s">
        <v>4632</v>
      </c>
      <c r="AM305" s="5">
        <v>-4.8000000000000001E-2</v>
      </c>
      <c r="AO305" s="1">
        <v>43993</v>
      </c>
      <c r="AP305">
        <v>194.57</v>
      </c>
      <c r="AQ305">
        <v>198.04</v>
      </c>
      <c r="AR305">
        <v>203.79</v>
      </c>
      <c r="AS305">
        <v>194.4</v>
      </c>
      <c r="AT305" t="s">
        <v>5689</v>
      </c>
      <c r="AU305" s="5">
        <v>-5.0900000000000001E-2</v>
      </c>
    </row>
    <row r="306" spans="1:47" x14ac:dyDescent="0.25">
      <c r="A306" s="1">
        <v>44128</v>
      </c>
      <c r="B306" s="4">
        <v>13132</v>
      </c>
      <c r="C306" s="4">
        <v>12935</v>
      </c>
      <c r="D306" s="4">
        <v>13166</v>
      </c>
      <c r="E306" s="4">
        <v>12905</v>
      </c>
      <c r="F306" t="s">
        <v>277</v>
      </c>
      <c r="G306" s="5">
        <v>1.52E-2</v>
      </c>
      <c r="I306" s="1">
        <v>44128</v>
      </c>
      <c r="J306">
        <v>412.49</v>
      </c>
      <c r="K306">
        <v>409.58</v>
      </c>
      <c r="L306">
        <v>416.68</v>
      </c>
      <c r="M306">
        <v>408</v>
      </c>
      <c r="N306" t="s">
        <v>1704</v>
      </c>
      <c r="O306" s="5">
        <v>7.1000000000000004E-3</v>
      </c>
      <c r="Q306" s="1">
        <v>43992</v>
      </c>
      <c r="R306" s="4">
        <v>3190.14</v>
      </c>
      <c r="S306" s="4">
        <v>3213.42</v>
      </c>
      <c r="T306" s="4">
        <v>3223.27</v>
      </c>
      <c r="U306" s="4">
        <v>3181.49</v>
      </c>
      <c r="V306" t="s">
        <v>2709</v>
      </c>
      <c r="W306" s="5">
        <v>-5.3E-3</v>
      </c>
      <c r="Y306" s="1">
        <v>43992</v>
      </c>
      <c r="Z306" s="4">
        <v>10094.26</v>
      </c>
      <c r="AA306" s="4">
        <v>10037.98</v>
      </c>
      <c r="AB306" s="4">
        <v>10155.200000000001</v>
      </c>
      <c r="AC306" s="4">
        <v>10022.44</v>
      </c>
      <c r="AD306" t="s">
        <v>3460</v>
      </c>
      <c r="AE306" s="5">
        <v>1.2800000000000001E-2</v>
      </c>
      <c r="AG306" s="1">
        <v>43992</v>
      </c>
      <c r="AH306">
        <v>88.21</v>
      </c>
      <c r="AI306">
        <v>86.97</v>
      </c>
      <c r="AJ306">
        <v>88.69</v>
      </c>
      <c r="AK306">
        <v>86.52</v>
      </c>
      <c r="AL306" t="s">
        <v>4633</v>
      </c>
      <c r="AM306" s="5">
        <v>2.5700000000000001E-2</v>
      </c>
      <c r="AO306" s="1">
        <v>43992</v>
      </c>
      <c r="AP306">
        <v>205.01</v>
      </c>
      <c r="AQ306">
        <v>198.38</v>
      </c>
      <c r="AR306">
        <v>205.5</v>
      </c>
      <c r="AS306">
        <v>196.5</v>
      </c>
      <c r="AT306" t="s">
        <v>5752</v>
      </c>
      <c r="AU306" s="5">
        <v>8.9700000000000002E-2</v>
      </c>
    </row>
    <row r="307" spans="1:47" x14ac:dyDescent="0.25">
      <c r="A307" s="1">
        <v>44127</v>
      </c>
      <c r="B307" s="4">
        <v>12935</v>
      </c>
      <c r="C307" s="4">
        <v>12988</v>
      </c>
      <c r="D307" s="4">
        <v>12999</v>
      </c>
      <c r="E307" s="4">
        <v>12757</v>
      </c>
      <c r="F307" t="s">
        <v>278</v>
      </c>
      <c r="G307" s="5">
        <v>-4.1000000000000003E-3</v>
      </c>
      <c r="I307" s="1">
        <v>44127</v>
      </c>
      <c r="J307">
        <v>409.58</v>
      </c>
      <c r="K307">
        <v>414.31</v>
      </c>
      <c r="L307">
        <v>417.71</v>
      </c>
      <c r="M307">
        <v>402.59</v>
      </c>
      <c r="N307" t="s">
        <v>1705</v>
      </c>
      <c r="O307" s="5">
        <v>-1.14E-2</v>
      </c>
      <c r="Q307" s="1">
        <v>43991</v>
      </c>
      <c r="R307" s="4">
        <v>3207.18</v>
      </c>
      <c r="S307" s="4">
        <v>3213.32</v>
      </c>
      <c r="T307" s="4">
        <v>3222.71</v>
      </c>
      <c r="U307" s="4">
        <v>3193.11</v>
      </c>
      <c r="V307" t="s">
        <v>2709</v>
      </c>
      <c r="W307" s="5">
        <v>-7.7999999999999996E-3</v>
      </c>
      <c r="Y307" s="1">
        <v>43991</v>
      </c>
      <c r="Z307" s="4">
        <v>9967.17</v>
      </c>
      <c r="AA307" s="4">
        <v>9861.18</v>
      </c>
      <c r="AB307" s="4">
        <v>10006.9</v>
      </c>
      <c r="AC307" s="4">
        <v>9859</v>
      </c>
      <c r="AD307" t="s">
        <v>3461</v>
      </c>
      <c r="AE307" s="5">
        <v>6.6E-3</v>
      </c>
      <c r="AG307" s="1">
        <v>43991</v>
      </c>
      <c r="AH307">
        <v>86</v>
      </c>
      <c r="AI307">
        <v>83.04</v>
      </c>
      <c r="AJ307">
        <v>86.4</v>
      </c>
      <c r="AK307">
        <v>83</v>
      </c>
      <c r="AL307" t="s">
        <v>4634</v>
      </c>
      <c r="AM307" s="5">
        <v>3.1600000000000003E-2</v>
      </c>
      <c r="AO307" s="1">
        <v>43991</v>
      </c>
      <c r="AP307">
        <v>188.13</v>
      </c>
      <c r="AQ307">
        <v>188</v>
      </c>
      <c r="AR307">
        <v>190.89</v>
      </c>
      <c r="AS307">
        <v>184.79</v>
      </c>
      <c r="AT307" t="s">
        <v>5753</v>
      </c>
      <c r="AU307" s="5">
        <v>-9.7000000000000003E-3</v>
      </c>
    </row>
    <row r="308" spans="1:47" x14ac:dyDescent="0.25">
      <c r="A308" s="1">
        <v>44126</v>
      </c>
      <c r="B308" s="4">
        <v>12988</v>
      </c>
      <c r="C308" s="4">
        <v>12810.9</v>
      </c>
      <c r="D308" s="4">
        <v>13128</v>
      </c>
      <c r="E308" s="4">
        <v>12738.3</v>
      </c>
      <c r="F308" t="s">
        <v>279</v>
      </c>
      <c r="G308" s="5">
        <v>1.2699999999999999E-2</v>
      </c>
      <c r="I308" s="1">
        <v>44126</v>
      </c>
      <c r="J308">
        <v>414.31</v>
      </c>
      <c r="K308">
        <v>391.37</v>
      </c>
      <c r="L308">
        <v>418.12</v>
      </c>
      <c r="M308">
        <v>391.37</v>
      </c>
      <c r="N308" t="s">
        <v>1706</v>
      </c>
      <c r="O308" s="5">
        <v>5.8700000000000002E-2</v>
      </c>
      <c r="Q308" s="1">
        <v>43990</v>
      </c>
      <c r="R308" s="4">
        <v>3232.39</v>
      </c>
      <c r="S308" s="4">
        <v>3199.92</v>
      </c>
      <c r="T308" s="4">
        <v>3233.13</v>
      </c>
      <c r="U308" s="4">
        <v>3196</v>
      </c>
      <c r="V308" t="s">
        <v>2709</v>
      </c>
      <c r="W308" s="5">
        <v>1.2E-2</v>
      </c>
      <c r="Y308" s="1">
        <v>43990</v>
      </c>
      <c r="Z308" s="4">
        <v>9901.52</v>
      </c>
      <c r="AA308" s="4">
        <v>9805.69</v>
      </c>
      <c r="AB308" s="4">
        <v>9904.51</v>
      </c>
      <c r="AC308" s="4">
        <v>9753.8700000000008</v>
      </c>
      <c r="AD308" t="s">
        <v>3462</v>
      </c>
      <c r="AE308" s="5">
        <v>7.9000000000000008E-3</v>
      </c>
      <c r="AG308" s="1">
        <v>43990</v>
      </c>
      <c r="AH308">
        <v>83.36</v>
      </c>
      <c r="AI308">
        <v>82.56</v>
      </c>
      <c r="AJ308">
        <v>83.4</v>
      </c>
      <c r="AK308">
        <v>81.83</v>
      </c>
      <c r="AL308" t="s">
        <v>4635</v>
      </c>
      <c r="AM308" s="5">
        <v>5.8999999999999999E-3</v>
      </c>
      <c r="AO308" s="1">
        <v>43990</v>
      </c>
      <c r="AP308">
        <v>189.98</v>
      </c>
      <c r="AQ308">
        <v>183.8</v>
      </c>
      <c r="AR308">
        <v>190</v>
      </c>
      <c r="AS308">
        <v>181.83</v>
      </c>
      <c r="AT308" t="s">
        <v>5754</v>
      </c>
      <c r="AU308" s="5">
        <v>7.2499999999999995E-2</v>
      </c>
    </row>
    <row r="309" spans="1:47" x14ac:dyDescent="0.25">
      <c r="A309" s="1">
        <v>44125</v>
      </c>
      <c r="B309" s="4">
        <v>12825</v>
      </c>
      <c r="C309" s="4">
        <v>11925</v>
      </c>
      <c r="D309" s="4">
        <v>13099</v>
      </c>
      <c r="E309" s="4">
        <v>11925</v>
      </c>
      <c r="F309" t="s">
        <v>280</v>
      </c>
      <c r="G309" s="5">
        <v>7.5499999999999998E-2</v>
      </c>
      <c r="I309" s="1">
        <v>44125</v>
      </c>
      <c r="J309">
        <v>391.33</v>
      </c>
      <c r="K309">
        <v>368.8</v>
      </c>
      <c r="L309">
        <v>397.97</v>
      </c>
      <c r="M309">
        <v>368.8</v>
      </c>
      <c r="N309" t="s">
        <v>1707</v>
      </c>
      <c r="O309" s="5">
        <v>6.1100000000000002E-2</v>
      </c>
      <c r="Q309" s="1">
        <v>43987</v>
      </c>
      <c r="R309" s="4">
        <v>3193.93</v>
      </c>
      <c r="S309" s="4">
        <v>3163.84</v>
      </c>
      <c r="T309" s="4">
        <v>3211.72</v>
      </c>
      <c r="U309" s="4">
        <v>3163.84</v>
      </c>
      <c r="V309" t="s">
        <v>2709</v>
      </c>
      <c r="W309" s="5">
        <v>2.6200000000000001E-2</v>
      </c>
      <c r="Y309" s="1">
        <v>43987</v>
      </c>
      <c r="Z309" s="4">
        <v>9824.39</v>
      </c>
      <c r="AA309" s="4">
        <v>9673.09</v>
      </c>
      <c r="AB309" s="4">
        <v>9846.6299999999992</v>
      </c>
      <c r="AC309" s="4">
        <v>9659.4500000000007</v>
      </c>
      <c r="AD309" t="s">
        <v>3463</v>
      </c>
      <c r="AE309" s="5">
        <v>2.0199999999999999E-2</v>
      </c>
      <c r="AG309" s="1">
        <v>43987</v>
      </c>
      <c r="AH309">
        <v>82.88</v>
      </c>
      <c r="AI309">
        <v>80.84</v>
      </c>
      <c r="AJ309">
        <v>82.94</v>
      </c>
      <c r="AK309">
        <v>80.81</v>
      </c>
      <c r="AL309" t="s">
        <v>4636</v>
      </c>
      <c r="AM309" s="5">
        <v>2.8500000000000001E-2</v>
      </c>
      <c r="AO309" s="1">
        <v>43987</v>
      </c>
      <c r="AP309">
        <v>177.13</v>
      </c>
      <c r="AQ309">
        <v>175.57</v>
      </c>
      <c r="AR309">
        <v>177.3</v>
      </c>
      <c r="AS309">
        <v>173.24</v>
      </c>
      <c r="AT309" t="s">
        <v>5755</v>
      </c>
      <c r="AU309" s="5">
        <v>2.46E-2</v>
      </c>
    </row>
    <row r="310" spans="1:47" x14ac:dyDescent="0.25">
      <c r="A310" s="1">
        <v>44124</v>
      </c>
      <c r="B310" s="4">
        <v>11925</v>
      </c>
      <c r="C310" s="4">
        <v>11757</v>
      </c>
      <c r="D310" s="4">
        <v>11980</v>
      </c>
      <c r="E310" s="4">
        <v>11723</v>
      </c>
      <c r="F310" t="s">
        <v>281</v>
      </c>
      <c r="G310" s="5">
        <v>1.43E-2</v>
      </c>
      <c r="I310" s="1">
        <v>44124</v>
      </c>
      <c r="J310">
        <v>368.8</v>
      </c>
      <c r="K310">
        <v>379.63</v>
      </c>
      <c r="L310">
        <v>379.67</v>
      </c>
      <c r="M310">
        <v>367.85</v>
      </c>
      <c r="N310" t="s">
        <v>1708</v>
      </c>
      <c r="O310" s="5">
        <v>-2.8500000000000001E-2</v>
      </c>
      <c r="Q310" s="1">
        <v>43986</v>
      </c>
      <c r="R310" s="4">
        <v>3112.35</v>
      </c>
      <c r="S310" s="4">
        <v>3111.56</v>
      </c>
      <c r="T310" s="4">
        <v>3128.91</v>
      </c>
      <c r="U310" s="4">
        <v>3090.41</v>
      </c>
      <c r="V310" t="s">
        <v>2709</v>
      </c>
      <c r="W310" s="5">
        <v>-3.3999999999999998E-3</v>
      </c>
      <c r="Y310" s="1">
        <v>43986</v>
      </c>
      <c r="Z310" s="4">
        <v>9629.66</v>
      </c>
      <c r="AA310" s="4">
        <v>9672.17</v>
      </c>
      <c r="AB310" s="4">
        <v>9741.9699999999993</v>
      </c>
      <c r="AC310" s="4">
        <v>9577.7099999999991</v>
      </c>
      <c r="AD310" t="s">
        <v>3464</v>
      </c>
      <c r="AE310" s="5">
        <v>-7.7000000000000002E-3</v>
      </c>
      <c r="AG310" s="1">
        <v>43986</v>
      </c>
      <c r="AH310">
        <v>80.58</v>
      </c>
      <c r="AI310">
        <v>81.099999999999994</v>
      </c>
      <c r="AJ310">
        <v>81.400000000000006</v>
      </c>
      <c r="AK310">
        <v>80.19</v>
      </c>
      <c r="AL310" t="s">
        <v>4637</v>
      </c>
      <c r="AM310" s="5">
        <v>-8.6E-3</v>
      </c>
      <c r="AO310" s="1">
        <v>43986</v>
      </c>
      <c r="AP310">
        <v>172.88</v>
      </c>
      <c r="AQ310">
        <v>177.98</v>
      </c>
      <c r="AR310">
        <v>179.15</v>
      </c>
      <c r="AS310">
        <v>171.69</v>
      </c>
      <c r="AT310" t="s">
        <v>5756</v>
      </c>
      <c r="AU310" s="5">
        <v>-2.1000000000000001E-2</v>
      </c>
    </row>
    <row r="311" spans="1:47" x14ac:dyDescent="0.25">
      <c r="A311" s="1">
        <v>44123</v>
      </c>
      <c r="B311" s="4">
        <v>11757</v>
      </c>
      <c r="C311" s="4">
        <v>11518</v>
      </c>
      <c r="D311" s="4">
        <v>11764</v>
      </c>
      <c r="E311" s="4">
        <v>11451</v>
      </c>
      <c r="F311" t="s">
        <v>282</v>
      </c>
      <c r="G311" s="5">
        <v>2.0799999999999999E-2</v>
      </c>
      <c r="I311" s="1">
        <v>44123</v>
      </c>
      <c r="J311">
        <v>379.6</v>
      </c>
      <c r="K311">
        <v>378.74</v>
      </c>
      <c r="L311">
        <v>382.41</v>
      </c>
      <c r="M311">
        <v>374.06</v>
      </c>
      <c r="N311" t="s">
        <v>1709</v>
      </c>
      <c r="O311" s="5">
        <v>2.3E-3</v>
      </c>
      <c r="Q311" s="1">
        <v>43985</v>
      </c>
      <c r="R311" s="4">
        <v>3122.87</v>
      </c>
      <c r="S311" s="4">
        <v>3098.9</v>
      </c>
      <c r="T311" s="4">
        <v>3130.94</v>
      </c>
      <c r="U311" s="4">
        <v>3098.9</v>
      </c>
      <c r="V311" t="s">
        <v>2709</v>
      </c>
      <c r="W311" s="5">
        <v>1.3599999999999999E-2</v>
      </c>
      <c r="Y311" s="1">
        <v>43985</v>
      </c>
      <c r="Z311" s="4">
        <v>9704.69</v>
      </c>
      <c r="AA311" s="4">
        <v>9689.7199999999993</v>
      </c>
      <c r="AB311" s="4">
        <v>9729.69</v>
      </c>
      <c r="AC311" s="4">
        <v>9648.93</v>
      </c>
      <c r="AD311" t="s">
        <v>3123</v>
      </c>
      <c r="AE311" s="5">
        <v>4.8999999999999998E-3</v>
      </c>
      <c r="AG311" s="1">
        <v>43985</v>
      </c>
      <c r="AH311">
        <v>81.28</v>
      </c>
      <c r="AI311">
        <v>81.17</v>
      </c>
      <c r="AJ311">
        <v>81.55</v>
      </c>
      <c r="AK311">
        <v>80.569999999999993</v>
      </c>
      <c r="AL311" t="s">
        <v>4638</v>
      </c>
      <c r="AM311" s="5">
        <v>5.4999999999999997E-3</v>
      </c>
      <c r="AO311" s="1">
        <v>43985</v>
      </c>
      <c r="AP311">
        <v>176.59</v>
      </c>
      <c r="AQ311">
        <v>177.62</v>
      </c>
      <c r="AR311">
        <v>179.59</v>
      </c>
      <c r="AS311">
        <v>176.02</v>
      </c>
      <c r="AT311" t="s">
        <v>5757</v>
      </c>
      <c r="AU311" s="5">
        <v>1.6000000000000001E-3</v>
      </c>
    </row>
    <row r="312" spans="1:47" x14ac:dyDescent="0.25">
      <c r="A312" s="1">
        <v>44122</v>
      </c>
      <c r="B312" s="4">
        <v>11518</v>
      </c>
      <c r="C312" s="4">
        <v>11375</v>
      </c>
      <c r="D312" s="4">
        <v>11518</v>
      </c>
      <c r="E312" s="4">
        <v>11366</v>
      </c>
      <c r="F312" t="s">
        <v>283</v>
      </c>
      <c r="G312" s="5">
        <v>1.26E-2</v>
      </c>
      <c r="I312" s="1">
        <v>44122</v>
      </c>
      <c r="J312">
        <v>378.74</v>
      </c>
      <c r="K312">
        <v>368.77</v>
      </c>
      <c r="L312">
        <v>378.74</v>
      </c>
      <c r="M312">
        <v>368.16</v>
      </c>
      <c r="N312" t="s">
        <v>1710</v>
      </c>
      <c r="O312" s="5">
        <v>2.7E-2</v>
      </c>
      <c r="Q312" s="1">
        <v>43984</v>
      </c>
      <c r="R312" s="4">
        <v>3080.82</v>
      </c>
      <c r="S312" s="4">
        <v>3064.78</v>
      </c>
      <c r="T312" s="4">
        <v>3081.07</v>
      </c>
      <c r="U312" s="4">
        <v>3051.64</v>
      </c>
      <c r="V312" t="s">
        <v>2709</v>
      </c>
      <c r="W312" s="5">
        <v>8.2000000000000007E-3</v>
      </c>
      <c r="Y312" s="1">
        <v>43984</v>
      </c>
      <c r="Z312" s="4">
        <v>9657.31</v>
      </c>
      <c r="AA312" s="4">
        <v>9603.18</v>
      </c>
      <c r="AB312" s="4">
        <v>9660.08</v>
      </c>
      <c r="AC312" s="4">
        <v>9511.8799999999992</v>
      </c>
      <c r="AD312" t="s">
        <v>3465</v>
      </c>
      <c r="AE312" s="5">
        <v>6.1000000000000004E-3</v>
      </c>
      <c r="AG312" s="1">
        <v>43984</v>
      </c>
      <c r="AH312">
        <v>80.83</v>
      </c>
      <c r="AI312">
        <v>80.19</v>
      </c>
      <c r="AJ312">
        <v>80.86</v>
      </c>
      <c r="AK312">
        <v>79.73</v>
      </c>
      <c r="AL312" t="s">
        <v>4639</v>
      </c>
      <c r="AM312" s="5">
        <v>4.5999999999999999E-3</v>
      </c>
      <c r="AO312" s="1">
        <v>43984</v>
      </c>
      <c r="AP312">
        <v>176.31</v>
      </c>
      <c r="AQ312">
        <v>178.94</v>
      </c>
      <c r="AR312">
        <v>181.73</v>
      </c>
      <c r="AS312">
        <v>174.2</v>
      </c>
      <c r="AT312" t="s">
        <v>5758</v>
      </c>
      <c r="AU312" s="5">
        <v>-1.84E-2</v>
      </c>
    </row>
    <row r="313" spans="1:47" x14ac:dyDescent="0.25">
      <c r="A313" s="1">
        <v>44121</v>
      </c>
      <c r="B313" s="4">
        <v>11375</v>
      </c>
      <c r="C313" s="4">
        <v>11325</v>
      </c>
      <c r="D313" s="4">
        <v>11375</v>
      </c>
      <c r="E313" s="4">
        <v>11325</v>
      </c>
      <c r="F313" t="s">
        <v>284</v>
      </c>
      <c r="G313" s="5">
        <v>4.4000000000000003E-3</v>
      </c>
      <c r="I313" s="1">
        <v>44121</v>
      </c>
      <c r="J313">
        <v>368.77</v>
      </c>
      <c r="K313">
        <v>365.75</v>
      </c>
      <c r="L313">
        <v>368.77</v>
      </c>
      <c r="M313">
        <v>365.75</v>
      </c>
      <c r="N313" t="s">
        <v>829</v>
      </c>
      <c r="O313" s="5">
        <v>8.5000000000000006E-3</v>
      </c>
      <c r="Q313" s="1">
        <v>43983</v>
      </c>
      <c r="R313" s="4">
        <v>3055.73</v>
      </c>
      <c r="S313" s="4">
        <v>3038.78</v>
      </c>
      <c r="T313" s="4">
        <v>3062.18</v>
      </c>
      <c r="U313" s="4">
        <v>3031.54</v>
      </c>
      <c r="V313" t="s">
        <v>2709</v>
      </c>
      <c r="W313" s="5">
        <v>3.8E-3</v>
      </c>
      <c r="Y313" s="1">
        <v>43983</v>
      </c>
      <c r="Z313" s="4">
        <v>9598.89</v>
      </c>
      <c r="AA313" s="4">
        <v>9526.43</v>
      </c>
      <c r="AB313" s="4">
        <v>9609.3799999999992</v>
      </c>
      <c r="AC313" s="4">
        <v>9515.34</v>
      </c>
      <c r="AD313" t="s">
        <v>3466</v>
      </c>
      <c r="AE313" s="5">
        <v>4.4999999999999997E-3</v>
      </c>
      <c r="AG313" s="1">
        <v>43983</v>
      </c>
      <c r="AH313">
        <v>80.459999999999994</v>
      </c>
      <c r="AI313">
        <v>79.44</v>
      </c>
      <c r="AJ313">
        <v>80.59</v>
      </c>
      <c r="AK313">
        <v>79.3</v>
      </c>
      <c r="AL313" t="s">
        <v>4640</v>
      </c>
      <c r="AM313" s="5">
        <v>1.23E-2</v>
      </c>
      <c r="AO313" s="1">
        <v>43983</v>
      </c>
      <c r="AP313">
        <v>179.62</v>
      </c>
      <c r="AQ313">
        <v>171.6</v>
      </c>
      <c r="AR313">
        <v>179.8</v>
      </c>
      <c r="AS313">
        <v>170.82</v>
      </c>
      <c r="AT313" t="s">
        <v>5759</v>
      </c>
      <c r="AU313" s="5">
        <v>7.5600000000000001E-2</v>
      </c>
    </row>
    <row r="314" spans="1:47" x14ac:dyDescent="0.25">
      <c r="A314" s="1">
        <v>44120</v>
      </c>
      <c r="B314" s="4">
        <v>11325</v>
      </c>
      <c r="C314" s="4">
        <v>11509</v>
      </c>
      <c r="D314" s="4">
        <v>11540</v>
      </c>
      <c r="E314" s="4">
        <v>11268.2</v>
      </c>
      <c r="F314" t="s">
        <v>285</v>
      </c>
      <c r="G314" s="5">
        <v>-1.6E-2</v>
      </c>
      <c r="I314" s="1">
        <v>44120</v>
      </c>
      <c r="J314">
        <v>365.65</v>
      </c>
      <c r="K314">
        <v>377.96</v>
      </c>
      <c r="L314">
        <v>379.58</v>
      </c>
      <c r="M314">
        <v>365.14</v>
      </c>
      <c r="N314" t="s">
        <v>1711</v>
      </c>
      <c r="O314" s="5">
        <v>-3.2599999999999997E-2</v>
      </c>
      <c r="Q314" s="1">
        <v>43980</v>
      </c>
      <c r="R314" s="4">
        <v>3044.31</v>
      </c>
      <c r="S314" s="4">
        <v>3025.17</v>
      </c>
      <c r="T314" s="4">
        <v>3049.17</v>
      </c>
      <c r="U314" s="4">
        <v>2998.61</v>
      </c>
      <c r="V314" t="s">
        <v>2709</v>
      </c>
      <c r="W314" s="5">
        <v>4.7999999999999996E-3</v>
      </c>
      <c r="Y314" s="1">
        <v>43980</v>
      </c>
      <c r="Z314" s="4">
        <v>9555.5300000000007</v>
      </c>
      <c r="AA314" s="4">
        <v>9440.64</v>
      </c>
      <c r="AB314" s="4">
        <v>9573.5499999999993</v>
      </c>
      <c r="AC314" s="4">
        <v>9379.93</v>
      </c>
      <c r="AD314" t="s">
        <v>3467</v>
      </c>
      <c r="AE314" s="5">
        <v>1.47E-2</v>
      </c>
      <c r="AG314" s="1">
        <v>43980</v>
      </c>
      <c r="AH314">
        <v>79.489999999999995</v>
      </c>
      <c r="AI314">
        <v>79.81</v>
      </c>
      <c r="AJ314">
        <v>80.290000000000006</v>
      </c>
      <c r="AK314">
        <v>79.12</v>
      </c>
      <c r="AL314" t="s">
        <v>4641</v>
      </c>
      <c r="AM314" s="5">
        <v>-1E-3</v>
      </c>
      <c r="AO314" s="1">
        <v>43980</v>
      </c>
      <c r="AP314">
        <v>167</v>
      </c>
      <c r="AQ314">
        <v>161.75</v>
      </c>
      <c r="AR314">
        <v>167</v>
      </c>
      <c r="AS314">
        <v>160.84</v>
      </c>
      <c r="AT314" t="s">
        <v>5760</v>
      </c>
      <c r="AU314" s="5">
        <v>3.6200000000000003E-2</v>
      </c>
    </row>
    <row r="315" spans="1:47" x14ac:dyDescent="0.25">
      <c r="A315" s="1">
        <v>44119</v>
      </c>
      <c r="B315" s="4">
        <v>11509</v>
      </c>
      <c r="C315" s="4">
        <v>11440</v>
      </c>
      <c r="D315" s="4">
        <v>11513</v>
      </c>
      <c r="E315" s="4">
        <v>11335</v>
      </c>
      <c r="F315" t="s">
        <v>286</v>
      </c>
      <c r="G315" s="5">
        <v>6.0000000000000001E-3</v>
      </c>
      <c r="I315" s="1">
        <v>44119</v>
      </c>
      <c r="J315">
        <v>377.96</v>
      </c>
      <c r="K315">
        <v>379.41</v>
      </c>
      <c r="L315">
        <v>379.41</v>
      </c>
      <c r="M315">
        <v>373.17</v>
      </c>
      <c r="N315" t="s">
        <v>1712</v>
      </c>
      <c r="O315" s="5">
        <v>-3.8E-3</v>
      </c>
      <c r="Q315" s="1">
        <v>43979</v>
      </c>
      <c r="R315" s="4">
        <v>3029.73</v>
      </c>
      <c r="S315" s="4">
        <v>3046.61</v>
      </c>
      <c r="T315" s="4">
        <v>3068.67</v>
      </c>
      <c r="U315" s="4">
        <v>3023.4</v>
      </c>
      <c r="V315" t="s">
        <v>2709</v>
      </c>
      <c r="W315" s="5">
        <v>-2.0999999999999999E-3</v>
      </c>
      <c r="Y315" s="1">
        <v>43979</v>
      </c>
      <c r="Z315" s="4">
        <v>9416.7099999999991</v>
      </c>
      <c r="AA315" s="4">
        <v>9404.83</v>
      </c>
      <c r="AB315" s="4">
        <v>9568.89</v>
      </c>
      <c r="AC315" s="4">
        <v>9391.84</v>
      </c>
      <c r="AD315" t="s">
        <v>3468</v>
      </c>
      <c r="AE315" s="5">
        <v>-2.7000000000000001E-3</v>
      </c>
      <c r="AG315" s="1">
        <v>43979</v>
      </c>
      <c r="AH315">
        <v>79.56</v>
      </c>
      <c r="AI315">
        <v>79.19</v>
      </c>
      <c r="AJ315">
        <v>80.86</v>
      </c>
      <c r="AK315">
        <v>78.91</v>
      </c>
      <c r="AL315" t="s">
        <v>4642</v>
      </c>
      <c r="AM315" s="5">
        <v>4.0000000000000002E-4</v>
      </c>
      <c r="AO315" s="1">
        <v>43979</v>
      </c>
      <c r="AP315">
        <v>161.16</v>
      </c>
      <c r="AQ315">
        <v>162.69999999999999</v>
      </c>
      <c r="AR315">
        <v>164.95</v>
      </c>
      <c r="AS315">
        <v>160.34</v>
      </c>
      <c r="AT315" t="s">
        <v>5761</v>
      </c>
      <c r="AU315" s="5">
        <v>-1.7600000000000001E-2</v>
      </c>
    </row>
    <row r="316" spans="1:47" x14ac:dyDescent="0.25">
      <c r="A316" s="1">
        <v>44118</v>
      </c>
      <c r="B316" s="4">
        <v>11440</v>
      </c>
      <c r="C316" s="4">
        <v>11442</v>
      </c>
      <c r="D316" s="4">
        <v>11547</v>
      </c>
      <c r="E316" s="4">
        <v>11347</v>
      </c>
      <c r="F316" t="s">
        <v>287</v>
      </c>
      <c r="G316" s="5">
        <v>-2.0000000000000001E-4</v>
      </c>
      <c r="I316" s="1">
        <v>44118</v>
      </c>
      <c r="J316">
        <v>379.41</v>
      </c>
      <c r="K316">
        <v>381.77</v>
      </c>
      <c r="L316">
        <v>387.17</v>
      </c>
      <c r="M316">
        <v>374.27</v>
      </c>
      <c r="N316" t="s">
        <v>1713</v>
      </c>
      <c r="O316" s="5">
        <v>-6.1999999999999998E-3</v>
      </c>
      <c r="Q316" s="1">
        <v>43978</v>
      </c>
      <c r="R316" s="4">
        <v>3036.13</v>
      </c>
      <c r="S316" s="4">
        <v>3015.65</v>
      </c>
      <c r="T316" s="4">
        <v>3036.25</v>
      </c>
      <c r="U316" s="4">
        <v>2969.75</v>
      </c>
      <c r="V316" t="s">
        <v>2709</v>
      </c>
      <c r="W316" s="5">
        <v>1.4800000000000001E-2</v>
      </c>
      <c r="Y316" s="1">
        <v>43978</v>
      </c>
      <c r="Z316" s="4">
        <v>9442.0499999999993</v>
      </c>
      <c r="AA316" s="4">
        <v>9366.6299999999992</v>
      </c>
      <c r="AB316" s="4">
        <v>9445.06</v>
      </c>
      <c r="AC316" s="4">
        <v>9182.4500000000007</v>
      </c>
      <c r="AD316" t="s">
        <v>3469</v>
      </c>
      <c r="AE316" s="5">
        <v>5.4999999999999997E-3</v>
      </c>
      <c r="AG316" s="1">
        <v>43978</v>
      </c>
      <c r="AH316">
        <v>79.53</v>
      </c>
      <c r="AI316">
        <v>79.040000000000006</v>
      </c>
      <c r="AJ316">
        <v>79.680000000000007</v>
      </c>
      <c r="AK316">
        <v>78.27</v>
      </c>
      <c r="AL316" t="s">
        <v>4643</v>
      </c>
      <c r="AM316" s="5">
        <v>4.4000000000000003E-3</v>
      </c>
      <c r="AO316" s="1">
        <v>43978</v>
      </c>
      <c r="AP316">
        <v>164.05</v>
      </c>
      <c r="AQ316">
        <v>164.17</v>
      </c>
      <c r="AR316">
        <v>165.54</v>
      </c>
      <c r="AS316">
        <v>157</v>
      </c>
      <c r="AT316" t="s">
        <v>5762</v>
      </c>
      <c r="AU316" s="5">
        <v>1.6999999999999999E-3</v>
      </c>
    </row>
    <row r="317" spans="1:47" x14ac:dyDescent="0.25">
      <c r="A317" s="1">
        <v>44117</v>
      </c>
      <c r="B317" s="4">
        <v>11442</v>
      </c>
      <c r="C317" s="4">
        <v>11560</v>
      </c>
      <c r="D317" s="4">
        <v>11560</v>
      </c>
      <c r="E317" s="4">
        <v>11392.5</v>
      </c>
      <c r="F317" t="s">
        <v>288</v>
      </c>
      <c r="G317" s="5">
        <v>-1.0200000000000001E-2</v>
      </c>
      <c r="I317" s="1">
        <v>44117</v>
      </c>
      <c r="J317">
        <v>381.77</v>
      </c>
      <c r="K317">
        <v>387.57</v>
      </c>
      <c r="L317">
        <v>387.57</v>
      </c>
      <c r="M317">
        <v>378.56</v>
      </c>
      <c r="N317" t="s">
        <v>1714</v>
      </c>
      <c r="O317" s="5">
        <v>-1.4999999999999999E-2</v>
      </c>
      <c r="Q317" s="1">
        <v>43977</v>
      </c>
      <c r="R317" s="4">
        <v>2991.77</v>
      </c>
      <c r="S317" s="4">
        <v>3004.08</v>
      </c>
      <c r="T317" s="4">
        <v>3021.72</v>
      </c>
      <c r="U317" s="4">
        <v>2988.17</v>
      </c>
      <c r="V317" t="s">
        <v>2709</v>
      </c>
      <c r="W317" s="5">
        <v>1.23E-2</v>
      </c>
      <c r="Y317" s="1">
        <v>43977</v>
      </c>
      <c r="Z317" s="4">
        <v>9389.98</v>
      </c>
      <c r="AA317" s="4">
        <v>9570.5300000000007</v>
      </c>
      <c r="AB317" s="4">
        <v>9570.5300000000007</v>
      </c>
      <c r="AC317" s="4">
        <v>9379.9</v>
      </c>
      <c r="AD317" t="s">
        <v>3470</v>
      </c>
      <c r="AE317" s="5">
        <v>-2.5999999999999999E-3</v>
      </c>
      <c r="AG317" s="1">
        <v>43977</v>
      </c>
      <c r="AH317">
        <v>79.180000000000007</v>
      </c>
      <c r="AI317">
        <v>80.88</v>
      </c>
      <c r="AJ317">
        <v>81.06</v>
      </c>
      <c r="AK317">
        <v>79.13</v>
      </c>
      <c r="AL317" t="s">
        <v>4644</v>
      </c>
      <c r="AM317" s="5">
        <v>-6.7999999999999996E-3</v>
      </c>
      <c r="AO317" s="1">
        <v>43977</v>
      </c>
      <c r="AP317">
        <v>163.77000000000001</v>
      </c>
      <c r="AQ317">
        <v>166.9</v>
      </c>
      <c r="AR317">
        <v>166.92</v>
      </c>
      <c r="AS317">
        <v>163.13999999999999</v>
      </c>
      <c r="AT317" t="s">
        <v>5763</v>
      </c>
      <c r="AU317" s="5">
        <v>2.3999999999999998E-3</v>
      </c>
    </row>
    <row r="318" spans="1:47" x14ac:dyDescent="0.25">
      <c r="A318" s="1">
        <v>44116</v>
      </c>
      <c r="B318" s="4">
        <v>11560</v>
      </c>
      <c r="C318" s="4">
        <v>11385</v>
      </c>
      <c r="D318" s="4">
        <v>11698.9</v>
      </c>
      <c r="E318" s="4">
        <v>11284</v>
      </c>
      <c r="F318" t="s">
        <v>20</v>
      </c>
      <c r="G318" s="5">
        <v>1.54E-2</v>
      </c>
      <c r="I318" s="1">
        <v>44116</v>
      </c>
      <c r="J318">
        <v>387.57</v>
      </c>
      <c r="K318">
        <v>374.5</v>
      </c>
      <c r="L318">
        <v>391.93</v>
      </c>
      <c r="M318">
        <v>367.81</v>
      </c>
      <c r="N318" t="s">
        <v>1715</v>
      </c>
      <c r="O318" s="5">
        <v>3.49E-2</v>
      </c>
      <c r="Q318" s="1">
        <v>43973</v>
      </c>
      <c r="R318" s="4">
        <v>2955.45</v>
      </c>
      <c r="S318" s="4">
        <v>2948.05</v>
      </c>
      <c r="T318" s="4">
        <v>2956.76</v>
      </c>
      <c r="U318" s="4">
        <v>2933.59</v>
      </c>
      <c r="V318" t="s">
        <v>2709</v>
      </c>
      <c r="W318" s="5">
        <v>2.3999999999999998E-3</v>
      </c>
      <c r="Y318" s="1">
        <v>43973</v>
      </c>
      <c r="Z318" s="4">
        <v>9413.99</v>
      </c>
      <c r="AA318" s="4">
        <v>9363.67</v>
      </c>
      <c r="AB318" s="4">
        <v>9421.93</v>
      </c>
      <c r="AC318" s="4">
        <v>9325.07</v>
      </c>
      <c r="AD318" t="s">
        <v>3471</v>
      </c>
      <c r="AE318" s="5">
        <v>3.8E-3</v>
      </c>
      <c r="AG318" s="1">
        <v>43973</v>
      </c>
      <c r="AH318">
        <v>79.72</v>
      </c>
      <c r="AI318">
        <v>78.94</v>
      </c>
      <c r="AJ318">
        <v>79.81</v>
      </c>
      <c r="AK318">
        <v>78.84</v>
      </c>
      <c r="AL318" t="s">
        <v>4645</v>
      </c>
      <c r="AM318" s="5">
        <v>6.4000000000000003E-3</v>
      </c>
      <c r="AO318" s="1">
        <v>43973</v>
      </c>
      <c r="AP318">
        <v>163.38</v>
      </c>
      <c r="AQ318">
        <v>164.43</v>
      </c>
      <c r="AR318">
        <v>166.36</v>
      </c>
      <c r="AS318">
        <v>162.4</v>
      </c>
      <c r="AT318" t="s">
        <v>5764</v>
      </c>
      <c r="AU318" s="5">
        <v>-1.29E-2</v>
      </c>
    </row>
    <row r="319" spans="1:47" x14ac:dyDescent="0.25">
      <c r="A319" s="1">
        <v>44115</v>
      </c>
      <c r="B319" s="4">
        <v>11385</v>
      </c>
      <c r="C319" s="4">
        <v>11308</v>
      </c>
      <c r="D319" s="4">
        <v>11430</v>
      </c>
      <c r="E319" s="4">
        <v>11308</v>
      </c>
      <c r="F319" t="s">
        <v>289</v>
      </c>
      <c r="G319" s="5">
        <v>6.7999999999999996E-3</v>
      </c>
      <c r="I319" s="1">
        <v>44115</v>
      </c>
      <c r="J319">
        <v>374.5</v>
      </c>
      <c r="K319">
        <v>371.17</v>
      </c>
      <c r="L319">
        <v>376.28</v>
      </c>
      <c r="M319">
        <v>370.67</v>
      </c>
      <c r="N319" t="s">
        <v>1716</v>
      </c>
      <c r="O319" s="5">
        <v>8.9999999999999993E-3</v>
      </c>
      <c r="Q319" s="1">
        <v>43972</v>
      </c>
      <c r="R319" s="4">
        <v>2948.51</v>
      </c>
      <c r="S319" s="4">
        <v>2969.95</v>
      </c>
      <c r="T319" s="4">
        <v>2978.5</v>
      </c>
      <c r="U319" s="4">
        <v>2938.57</v>
      </c>
      <c r="V319" t="s">
        <v>2709</v>
      </c>
      <c r="W319" s="5">
        <v>-7.7999999999999996E-3</v>
      </c>
      <c r="Y319" s="1">
        <v>43972</v>
      </c>
      <c r="Z319" s="4">
        <v>9377.99</v>
      </c>
      <c r="AA319" s="4">
        <v>9487.6299999999992</v>
      </c>
      <c r="AB319" s="4">
        <v>9515.0499999999993</v>
      </c>
      <c r="AC319" s="4">
        <v>9361.83</v>
      </c>
      <c r="AD319" t="s">
        <v>3472</v>
      </c>
      <c r="AE319" s="5">
        <v>-1.1299999999999999E-2</v>
      </c>
      <c r="AG319" s="1">
        <v>43972</v>
      </c>
      <c r="AH319">
        <v>79.209999999999994</v>
      </c>
      <c r="AI319">
        <v>79.67</v>
      </c>
      <c r="AJ319">
        <v>80.22</v>
      </c>
      <c r="AK319">
        <v>78.97</v>
      </c>
      <c r="AL319" t="s">
        <v>4646</v>
      </c>
      <c r="AM319" s="5">
        <v>-7.4999999999999997E-3</v>
      </c>
      <c r="AO319" s="1">
        <v>43972</v>
      </c>
      <c r="AP319">
        <v>165.52</v>
      </c>
      <c r="AQ319">
        <v>163.19999999999999</v>
      </c>
      <c r="AR319">
        <v>166.5</v>
      </c>
      <c r="AS319">
        <v>159.19999999999999</v>
      </c>
      <c r="AT319" t="s">
        <v>5765</v>
      </c>
      <c r="AU319" s="5">
        <v>1.4800000000000001E-2</v>
      </c>
    </row>
    <row r="320" spans="1:47" x14ac:dyDescent="0.25">
      <c r="A320" s="1">
        <v>44114</v>
      </c>
      <c r="B320" s="4">
        <v>11308</v>
      </c>
      <c r="C320" s="4">
        <v>11071</v>
      </c>
      <c r="D320" s="4">
        <v>11450</v>
      </c>
      <c r="E320" s="4">
        <v>11071</v>
      </c>
      <c r="F320" t="s">
        <v>290</v>
      </c>
      <c r="G320" s="5">
        <v>2.1399999999999999E-2</v>
      </c>
      <c r="I320" s="1">
        <v>44114</v>
      </c>
      <c r="J320">
        <v>371.17</v>
      </c>
      <c r="K320">
        <v>365.7</v>
      </c>
      <c r="L320">
        <v>378.22</v>
      </c>
      <c r="M320">
        <v>365.7</v>
      </c>
      <c r="N320" t="s">
        <v>1714</v>
      </c>
      <c r="O320" s="5">
        <v>1.4999999999999999E-2</v>
      </c>
      <c r="Q320" s="1">
        <v>43971</v>
      </c>
      <c r="R320" s="4">
        <v>2971.61</v>
      </c>
      <c r="S320" s="4">
        <v>2953.63</v>
      </c>
      <c r="T320" s="4">
        <v>2980.29</v>
      </c>
      <c r="U320" s="4">
        <v>2953.63</v>
      </c>
      <c r="V320" t="s">
        <v>2709</v>
      </c>
      <c r="W320" s="5">
        <v>1.67E-2</v>
      </c>
      <c r="Y320" s="1">
        <v>43971</v>
      </c>
      <c r="Z320" s="4">
        <v>9485.02</v>
      </c>
      <c r="AA320" s="4">
        <v>9415.25</v>
      </c>
      <c r="AB320" s="4">
        <v>9498.2800000000007</v>
      </c>
      <c r="AC320" s="4">
        <v>9412.83</v>
      </c>
      <c r="AD320" t="s">
        <v>3473</v>
      </c>
      <c r="AE320" s="5">
        <v>2.01E-2</v>
      </c>
      <c r="AG320" s="1">
        <v>43971</v>
      </c>
      <c r="AH320">
        <v>79.81</v>
      </c>
      <c r="AI320">
        <v>79.17</v>
      </c>
      <c r="AJ320">
        <v>79.88</v>
      </c>
      <c r="AK320">
        <v>79.05</v>
      </c>
      <c r="AL320" t="s">
        <v>4647</v>
      </c>
      <c r="AM320" s="5">
        <v>1.9400000000000001E-2</v>
      </c>
      <c r="AO320" s="1">
        <v>43971</v>
      </c>
      <c r="AP320">
        <v>163.11000000000001</v>
      </c>
      <c r="AQ320">
        <v>164.1</v>
      </c>
      <c r="AR320">
        <v>165.2</v>
      </c>
      <c r="AS320">
        <v>162.36000000000001</v>
      </c>
      <c r="AT320" t="s">
        <v>5766</v>
      </c>
      <c r="AU320" s="5">
        <v>9.2999999999999992E-3</v>
      </c>
    </row>
    <row r="321" spans="1:47" x14ac:dyDescent="0.25">
      <c r="A321" s="1">
        <v>44113</v>
      </c>
      <c r="B321" s="4">
        <v>11071</v>
      </c>
      <c r="C321" s="4">
        <v>10943</v>
      </c>
      <c r="D321" s="4">
        <v>11102.4</v>
      </c>
      <c r="E321" s="4">
        <v>10878</v>
      </c>
      <c r="F321" t="s">
        <v>291</v>
      </c>
      <c r="G321" s="5">
        <v>1.17E-2</v>
      </c>
      <c r="I321" s="1">
        <v>44113</v>
      </c>
      <c r="J321">
        <v>365.7</v>
      </c>
      <c r="K321">
        <v>351.5</v>
      </c>
      <c r="L321">
        <v>369</v>
      </c>
      <c r="M321">
        <v>348.09</v>
      </c>
      <c r="N321" t="s">
        <v>1717</v>
      </c>
      <c r="O321" s="5">
        <v>4.0399999999999998E-2</v>
      </c>
      <c r="Q321" s="1">
        <v>43970</v>
      </c>
      <c r="R321" s="4">
        <v>2922.94</v>
      </c>
      <c r="S321" s="4">
        <v>2948.59</v>
      </c>
      <c r="T321" s="4">
        <v>2964.21</v>
      </c>
      <c r="U321" s="4">
        <v>2922.35</v>
      </c>
      <c r="V321" t="s">
        <v>2709</v>
      </c>
      <c r="W321" s="5">
        <v>-1.0500000000000001E-2</v>
      </c>
      <c r="Y321" s="1">
        <v>43970</v>
      </c>
      <c r="Z321" s="4">
        <v>9298.5400000000009</v>
      </c>
      <c r="AA321" s="4">
        <v>9326.2800000000007</v>
      </c>
      <c r="AB321" s="4">
        <v>9422.9</v>
      </c>
      <c r="AC321" s="4">
        <v>9296.25</v>
      </c>
      <c r="AD321" t="s">
        <v>3409</v>
      </c>
      <c r="AE321" s="5">
        <v>-3.5999999999999999E-3</v>
      </c>
      <c r="AG321" s="1">
        <v>43970</v>
      </c>
      <c r="AH321">
        <v>78.290000000000006</v>
      </c>
      <c r="AI321">
        <v>78.760000000000005</v>
      </c>
      <c r="AJ321">
        <v>79.63</v>
      </c>
      <c r="AK321">
        <v>78.25</v>
      </c>
      <c r="AL321" t="s">
        <v>4648</v>
      </c>
      <c r="AM321" s="5">
        <v>-5.7999999999999996E-3</v>
      </c>
      <c r="AO321" s="1">
        <v>43970</v>
      </c>
      <c r="AP321">
        <v>161.6</v>
      </c>
      <c r="AQ321">
        <v>163.03</v>
      </c>
      <c r="AR321">
        <v>164.41</v>
      </c>
      <c r="AS321">
        <v>161.22</v>
      </c>
      <c r="AT321" t="s">
        <v>5767</v>
      </c>
      <c r="AU321" s="5">
        <v>-6.8999999999999999E-3</v>
      </c>
    </row>
    <row r="322" spans="1:47" x14ac:dyDescent="0.25">
      <c r="A322" s="1">
        <v>44112</v>
      </c>
      <c r="B322" s="4">
        <v>10943</v>
      </c>
      <c r="C322" s="4">
        <v>10687</v>
      </c>
      <c r="D322" s="4">
        <v>10943</v>
      </c>
      <c r="E322" s="4">
        <v>10577</v>
      </c>
      <c r="F322" t="s">
        <v>292</v>
      </c>
      <c r="G322" s="5">
        <v>2.4E-2</v>
      </c>
      <c r="I322" s="1">
        <v>44112</v>
      </c>
      <c r="J322">
        <v>351.5</v>
      </c>
      <c r="K322">
        <v>342.35</v>
      </c>
      <c r="L322">
        <v>353.97</v>
      </c>
      <c r="M322">
        <v>334.41</v>
      </c>
      <c r="N322" t="s">
        <v>1718</v>
      </c>
      <c r="O322" s="5">
        <v>2.6700000000000002E-2</v>
      </c>
      <c r="Q322" s="1">
        <v>43969</v>
      </c>
      <c r="R322" s="4">
        <v>2953.91</v>
      </c>
      <c r="S322" s="4">
        <v>2913.86</v>
      </c>
      <c r="T322" s="4">
        <v>2968.09</v>
      </c>
      <c r="U322" s="4">
        <v>2913.86</v>
      </c>
      <c r="V322" t="s">
        <v>2709</v>
      </c>
      <c r="W322" s="5">
        <v>3.15E-2</v>
      </c>
      <c r="Y322" s="1">
        <v>43969</v>
      </c>
      <c r="Z322" s="4">
        <v>9331.93</v>
      </c>
      <c r="AA322" s="4">
        <v>9281.36</v>
      </c>
      <c r="AB322" s="4">
        <v>9367.5400000000009</v>
      </c>
      <c r="AC322" s="4">
        <v>9248.7800000000007</v>
      </c>
      <c r="AD322" t="s">
        <v>3474</v>
      </c>
      <c r="AE322" s="5">
        <v>1.9599999999999999E-2</v>
      </c>
      <c r="AG322" s="1">
        <v>43969</v>
      </c>
      <c r="AH322">
        <v>78.739999999999995</v>
      </c>
      <c r="AI322">
        <v>78.290000000000006</v>
      </c>
      <c r="AJ322">
        <v>79.13</v>
      </c>
      <c r="AK322">
        <v>77.58</v>
      </c>
      <c r="AL322" t="s">
        <v>4649</v>
      </c>
      <c r="AM322" s="5">
        <v>2.3599999999999999E-2</v>
      </c>
      <c r="AO322" s="1">
        <v>43969</v>
      </c>
      <c r="AP322">
        <v>162.72999999999999</v>
      </c>
      <c r="AQ322">
        <v>165.56</v>
      </c>
      <c r="AR322">
        <v>166.94</v>
      </c>
      <c r="AS322">
        <v>160.78</v>
      </c>
      <c r="AT322" t="s">
        <v>5768</v>
      </c>
      <c r="AU322" s="5">
        <v>1.8100000000000002E-2</v>
      </c>
    </row>
    <row r="323" spans="1:47" x14ac:dyDescent="0.25">
      <c r="A323" s="1">
        <v>44111</v>
      </c>
      <c r="B323" s="4">
        <v>10687</v>
      </c>
      <c r="C323" s="4">
        <v>10613.7</v>
      </c>
      <c r="D323" s="4">
        <v>10687</v>
      </c>
      <c r="E323" s="4">
        <v>10584.1</v>
      </c>
      <c r="F323" t="s">
        <v>293</v>
      </c>
      <c r="G323" s="5">
        <v>6.8999999999999999E-3</v>
      </c>
      <c r="I323" s="1">
        <v>44111</v>
      </c>
      <c r="J323">
        <v>342.35</v>
      </c>
      <c r="K323">
        <v>341.09</v>
      </c>
      <c r="L323">
        <v>343.3</v>
      </c>
      <c r="M323">
        <v>333.25</v>
      </c>
      <c r="N323" t="s">
        <v>1719</v>
      </c>
      <c r="O323" s="5">
        <v>3.7000000000000002E-3</v>
      </c>
      <c r="Q323" s="1">
        <v>43966</v>
      </c>
      <c r="R323" s="4">
        <v>2863.7</v>
      </c>
      <c r="S323" s="4">
        <v>2829.95</v>
      </c>
      <c r="T323" s="4">
        <v>2865.01</v>
      </c>
      <c r="U323" s="4">
        <v>2816.78</v>
      </c>
      <c r="V323" t="s">
        <v>2709</v>
      </c>
      <c r="W323" s="5">
        <v>3.8999999999999998E-3</v>
      </c>
      <c r="Y323" s="1">
        <v>43966</v>
      </c>
      <c r="Z323" s="4">
        <v>9152.64</v>
      </c>
      <c r="AA323" s="4">
        <v>8976.2900000000009</v>
      </c>
      <c r="AB323" s="4">
        <v>9157.4599999999991</v>
      </c>
      <c r="AC323" s="4">
        <v>8958.08</v>
      </c>
      <c r="AD323" t="s">
        <v>3475</v>
      </c>
      <c r="AE323" s="5">
        <v>6.4000000000000003E-3</v>
      </c>
      <c r="AG323" s="1">
        <v>43966</v>
      </c>
      <c r="AH323">
        <v>76.930000000000007</v>
      </c>
      <c r="AI323">
        <v>75.09</v>
      </c>
      <c r="AJ323">
        <v>76.97</v>
      </c>
      <c r="AK323">
        <v>75.05</v>
      </c>
      <c r="AL323" t="s">
        <v>4650</v>
      </c>
      <c r="AM323" s="5">
        <v>-5.8999999999999999E-3</v>
      </c>
      <c r="AO323" s="1">
        <v>43966</v>
      </c>
      <c r="AP323">
        <v>159.83000000000001</v>
      </c>
      <c r="AQ323">
        <v>158.07</v>
      </c>
      <c r="AR323">
        <v>161.01</v>
      </c>
      <c r="AS323">
        <v>157.31</v>
      </c>
      <c r="AT323" t="s">
        <v>5769</v>
      </c>
      <c r="AU323" s="5">
        <v>-5.1999999999999998E-3</v>
      </c>
    </row>
    <row r="324" spans="1:47" x14ac:dyDescent="0.25">
      <c r="A324" s="1">
        <v>44110</v>
      </c>
      <c r="B324" s="4">
        <v>10613.7</v>
      </c>
      <c r="C324" s="4">
        <v>10807</v>
      </c>
      <c r="D324" s="4">
        <v>10807</v>
      </c>
      <c r="E324" s="4">
        <v>10592</v>
      </c>
      <c r="F324" t="s">
        <v>294</v>
      </c>
      <c r="G324" s="5">
        <v>-1.7899999999999999E-2</v>
      </c>
      <c r="I324" s="1">
        <v>44110</v>
      </c>
      <c r="J324">
        <v>341.09</v>
      </c>
      <c r="K324">
        <v>354.23</v>
      </c>
      <c r="L324">
        <v>355.84</v>
      </c>
      <c r="M324">
        <v>337.37</v>
      </c>
      <c r="N324" t="s">
        <v>1720</v>
      </c>
      <c r="O324" s="5">
        <v>-3.7100000000000001E-2</v>
      </c>
      <c r="Q324" s="1">
        <v>43965</v>
      </c>
      <c r="R324" s="4">
        <v>2852.5</v>
      </c>
      <c r="S324" s="4">
        <v>2794.54</v>
      </c>
      <c r="T324" s="4">
        <v>2852.8</v>
      </c>
      <c r="U324" s="4">
        <v>2766.64</v>
      </c>
      <c r="V324" t="s">
        <v>2709</v>
      </c>
      <c r="W324" s="5">
        <v>1.15E-2</v>
      </c>
      <c r="Y324" s="1">
        <v>43965</v>
      </c>
      <c r="Z324" s="4">
        <v>9094.42</v>
      </c>
      <c r="AA324" s="4">
        <v>8946.4500000000007</v>
      </c>
      <c r="AB324" s="4">
        <v>9097.75</v>
      </c>
      <c r="AC324" s="4">
        <v>8860.77</v>
      </c>
      <c r="AD324" t="s">
        <v>3476</v>
      </c>
      <c r="AE324" s="5">
        <v>1.0500000000000001E-2</v>
      </c>
      <c r="AG324" s="1">
        <v>43965</v>
      </c>
      <c r="AH324">
        <v>77.39</v>
      </c>
      <c r="AI324">
        <v>76.13</v>
      </c>
      <c r="AJ324">
        <v>77.45</v>
      </c>
      <c r="AK324">
        <v>75.38</v>
      </c>
      <c r="AL324" t="s">
        <v>3190</v>
      </c>
      <c r="AM324" s="5">
        <v>6.1000000000000004E-3</v>
      </c>
      <c r="AO324" s="1">
        <v>43965</v>
      </c>
      <c r="AP324">
        <v>160.66999999999999</v>
      </c>
      <c r="AQ324">
        <v>156</v>
      </c>
      <c r="AR324">
        <v>160.66999999999999</v>
      </c>
      <c r="AS324">
        <v>152.80000000000001</v>
      </c>
      <c r="AT324" t="s">
        <v>5770</v>
      </c>
      <c r="AU324" s="5">
        <v>1.5699999999999999E-2</v>
      </c>
    </row>
    <row r="325" spans="1:47" x14ac:dyDescent="0.25">
      <c r="A325" s="1">
        <v>44109</v>
      </c>
      <c r="B325" s="4">
        <v>10807</v>
      </c>
      <c r="C325" s="4">
        <v>10687</v>
      </c>
      <c r="D325" s="4">
        <v>10807</v>
      </c>
      <c r="E325" s="4">
        <v>10669</v>
      </c>
      <c r="F325" t="s">
        <v>295</v>
      </c>
      <c r="G325" s="5">
        <v>1.12E-2</v>
      </c>
      <c r="I325" s="1">
        <v>44109</v>
      </c>
      <c r="J325">
        <v>354.23</v>
      </c>
      <c r="K325">
        <v>352.96</v>
      </c>
      <c r="L325">
        <v>356.77</v>
      </c>
      <c r="M325">
        <v>349.29</v>
      </c>
      <c r="N325" t="s">
        <v>1721</v>
      </c>
      <c r="O325" s="5">
        <v>3.5999999999999999E-3</v>
      </c>
      <c r="Q325" s="1">
        <v>43964</v>
      </c>
      <c r="R325" s="4">
        <v>2820</v>
      </c>
      <c r="S325" s="4">
        <v>2865.86</v>
      </c>
      <c r="T325" s="4">
        <v>2874.14</v>
      </c>
      <c r="U325" s="4">
        <v>2793.15</v>
      </c>
      <c r="V325" t="s">
        <v>2709</v>
      </c>
      <c r="W325" s="5">
        <v>-1.7500000000000002E-2</v>
      </c>
      <c r="Y325" s="1">
        <v>43964</v>
      </c>
      <c r="Z325" s="4">
        <v>9000.08</v>
      </c>
      <c r="AA325" s="4">
        <v>9123.69</v>
      </c>
      <c r="AB325" s="4">
        <v>9209.49</v>
      </c>
      <c r="AC325" s="4">
        <v>8890.16</v>
      </c>
      <c r="AD325" t="s">
        <v>3477</v>
      </c>
      <c r="AE325" s="5">
        <v>-1.23E-2</v>
      </c>
      <c r="AG325" s="1">
        <v>43964</v>
      </c>
      <c r="AH325">
        <v>76.91</v>
      </c>
      <c r="AI325">
        <v>78.040000000000006</v>
      </c>
      <c r="AJ325">
        <v>78.989999999999995</v>
      </c>
      <c r="AK325">
        <v>75.8</v>
      </c>
      <c r="AL325" t="s">
        <v>3765</v>
      </c>
      <c r="AM325" s="5">
        <v>-1.21E-2</v>
      </c>
      <c r="AO325" s="1">
        <v>43964</v>
      </c>
      <c r="AP325">
        <v>158.19</v>
      </c>
      <c r="AQ325">
        <v>164.17</v>
      </c>
      <c r="AR325">
        <v>165.2</v>
      </c>
      <c r="AS325">
        <v>152.66</v>
      </c>
      <c r="AT325" t="s">
        <v>5771</v>
      </c>
      <c r="AU325" s="5">
        <v>-2.2800000000000001E-2</v>
      </c>
    </row>
    <row r="326" spans="1:47" x14ac:dyDescent="0.25">
      <c r="A326" s="1">
        <v>44108</v>
      </c>
      <c r="B326" s="4">
        <v>10687</v>
      </c>
      <c r="C326" s="4">
        <v>10558.6</v>
      </c>
      <c r="D326" s="4">
        <v>10694.1</v>
      </c>
      <c r="E326" s="4">
        <v>10557.6</v>
      </c>
      <c r="F326" t="s">
        <v>296</v>
      </c>
      <c r="G326" s="5">
        <v>1.2200000000000001E-2</v>
      </c>
      <c r="I326" s="1">
        <v>44108</v>
      </c>
      <c r="J326">
        <v>352.96</v>
      </c>
      <c r="K326">
        <v>346.51</v>
      </c>
      <c r="L326">
        <v>354.98</v>
      </c>
      <c r="M326">
        <v>344.56</v>
      </c>
      <c r="N326" t="s">
        <v>858</v>
      </c>
      <c r="O326" s="5">
        <v>1.8599999999999998E-2</v>
      </c>
      <c r="Q326" s="1">
        <v>43963</v>
      </c>
      <c r="R326" s="4">
        <v>2870.12</v>
      </c>
      <c r="S326" s="4">
        <v>2939.5</v>
      </c>
      <c r="T326" s="4">
        <v>2945.82</v>
      </c>
      <c r="U326" s="4">
        <v>2869.59</v>
      </c>
      <c r="V326" t="s">
        <v>2709</v>
      </c>
      <c r="W326" s="5">
        <v>-2.0500000000000001E-2</v>
      </c>
      <c r="Y326" s="1">
        <v>43963</v>
      </c>
      <c r="Z326" s="4">
        <v>9112.4500000000007</v>
      </c>
      <c r="AA326" s="4">
        <v>9326.06</v>
      </c>
      <c r="AB326" s="4">
        <v>9354.4500000000007</v>
      </c>
      <c r="AC326" s="4">
        <v>9109.09</v>
      </c>
      <c r="AD326" t="s">
        <v>3478</v>
      </c>
      <c r="AE326" s="5">
        <v>-2.01E-2</v>
      </c>
      <c r="AG326" s="1">
        <v>43963</v>
      </c>
      <c r="AH326">
        <v>77.849999999999994</v>
      </c>
      <c r="AI326">
        <v>79.459999999999994</v>
      </c>
      <c r="AJ326">
        <v>79.92</v>
      </c>
      <c r="AK326">
        <v>77.73</v>
      </c>
      <c r="AL326" t="s">
        <v>4651</v>
      </c>
      <c r="AM326" s="5">
        <v>-1.14E-2</v>
      </c>
      <c r="AO326" s="1">
        <v>43963</v>
      </c>
      <c r="AP326">
        <v>161.88</v>
      </c>
      <c r="AQ326">
        <v>165.4</v>
      </c>
      <c r="AR326">
        <v>168.66</v>
      </c>
      <c r="AS326">
        <v>161.6</v>
      </c>
      <c r="AT326" t="s">
        <v>5772</v>
      </c>
      <c r="AU326" s="5">
        <v>-2.3E-3</v>
      </c>
    </row>
    <row r="327" spans="1:47" x14ac:dyDescent="0.25">
      <c r="A327" s="1">
        <v>44107</v>
      </c>
      <c r="B327" s="4">
        <v>10558.6</v>
      </c>
      <c r="C327" s="4">
        <v>10586</v>
      </c>
      <c r="D327" s="4">
        <v>10608</v>
      </c>
      <c r="E327" s="4">
        <v>10535</v>
      </c>
      <c r="F327" t="s">
        <v>297</v>
      </c>
      <c r="G327" s="5">
        <v>-2.5999999999999999E-3</v>
      </c>
      <c r="I327" s="1">
        <v>44107</v>
      </c>
      <c r="J327">
        <v>346.51</v>
      </c>
      <c r="K327">
        <v>346.03</v>
      </c>
      <c r="L327">
        <v>351.64</v>
      </c>
      <c r="M327">
        <v>344.44</v>
      </c>
      <c r="N327" t="s">
        <v>1722</v>
      </c>
      <c r="O327" s="5">
        <v>1.4E-3</v>
      </c>
      <c r="Q327" s="1">
        <v>43962</v>
      </c>
      <c r="R327" s="4">
        <v>2930.32</v>
      </c>
      <c r="S327" s="4">
        <v>2915.46</v>
      </c>
      <c r="T327" s="4">
        <v>2944.25</v>
      </c>
      <c r="U327" s="4">
        <v>2903.44</v>
      </c>
      <c r="V327" t="s">
        <v>2709</v>
      </c>
      <c r="W327" s="5">
        <v>2.0000000000000001E-4</v>
      </c>
      <c r="Y327" s="1">
        <v>43962</v>
      </c>
      <c r="Z327" s="4">
        <v>9298.92</v>
      </c>
      <c r="AA327" s="4">
        <v>9155.2099999999991</v>
      </c>
      <c r="AB327" s="4">
        <v>9346.27</v>
      </c>
      <c r="AC327" s="4">
        <v>9155.2099999999991</v>
      </c>
      <c r="AD327" t="s">
        <v>3479</v>
      </c>
      <c r="AE327" s="5">
        <v>8.5000000000000006E-3</v>
      </c>
      <c r="AG327" s="1">
        <v>43962</v>
      </c>
      <c r="AH327">
        <v>78.75</v>
      </c>
      <c r="AI327">
        <v>77.03</v>
      </c>
      <c r="AJ327">
        <v>79.260000000000005</v>
      </c>
      <c r="AK327">
        <v>76.81</v>
      </c>
      <c r="AL327" t="s">
        <v>4652</v>
      </c>
      <c r="AM327" s="5">
        <v>1.5699999999999999E-2</v>
      </c>
      <c r="AO327" s="1">
        <v>43962</v>
      </c>
      <c r="AP327">
        <v>162.26</v>
      </c>
      <c r="AQ327">
        <v>158.1</v>
      </c>
      <c r="AR327">
        <v>164.8</v>
      </c>
      <c r="AS327">
        <v>157</v>
      </c>
      <c r="AT327" t="s">
        <v>5773</v>
      </c>
      <c r="AU327" s="5">
        <v>-9.9000000000000008E-3</v>
      </c>
    </row>
    <row r="328" spans="1:47" x14ac:dyDescent="0.25">
      <c r="A328" s="1">
        <v>44106</v>
      </c>
      <c r="B328" s="4">
        <v>10586</v>
      </c>
      <c r="C328" s="4">
        <v>10634</v>
      </c>
      <c r="D328" s="4">
        <v>10634</v>
      </c>
      <c r="E328" s="4">
        <v>10476</v>
      </c>
      <c r="F328" t="s">
        <v>265</v>
      </c>
      <c r="G328" s="5">
        <v>-4.4999999999999997E-3</v>
      </c>
      <c r="I328" s="1">
        <v>44106</v>
      </c>
      <c r="J328">
        <v>346.03</v>
      </c>
      <c r="K328">
        <v>353.48</v>
      </c>
      <c r="L328">
        <v>354.9</v>
      </c>
      <c r="M328">
        <v>335</v>
      </c>
      <c r="N328" t="s">
        <v>1723</v>
      </c>
      <c r="O328" s="5">
        <v>-2.1100000000000001E-2</v>
      </c>
      <c r="Q328" s="1">
        <v>43959</v>
      </c>
      <c r="R328" s="4">
        <v>2929.8</v>
      </c>
      <c r="S328" s="4">
        <v>2908.83</v>
      </c>
      <c r="T328" s="4">
        <v>2932.16</v>
      </c>
      <c r="U328" s="4">
        <v>2902.88</v>
      </c>
      <c r="V328" t="s">
        <v>2709</v>
      </c>
      <c r="W328" s="5">
        <v>1.6899999999999998E-2</v>
      </c>
      <c r="Y328" s="1">
        <v>43959</v>
      </c>
      <c r="Z328" s="4">
        <v>9220.35</v>
      </c>
      <c r="AA328" s="4">
        <v>9165.7000000000007</v>
      </c>
      <c r="AB328" s="4">
        <v>9224.49</v>
      </c>
      <c r="AC328" s="4">
        <v>9126.9699999999993</v>
      </c>
      <c r="AD328" t="s">
        <v>3480</v>
      </c>
      <c r="AE328" s="5">
        <v>1.2999999999999999E-2</v>
      </c>
      <c r="AG328" s="1">
        <v>43959</v>
      </c>
      <c r="AH328">
        <v>77.53</v>
      </c>
      <c r="AI328">
        <v>76.41</v>
      </c>
      <c r="AJ328">
        <v>77.59</v>
      </c>
      <c r="AK328">
        <v>76.069999999999993</v>
      </c>
      <c r="AL328" t="s">
        <v>4653</v>
      </c>
      <c r="AM328" s="5">
        <v>2.1000000000000001E-2</v>
      </c>
      <c r="AO328" s="1">
        <v>43959</v>
      </c>
      <c r="AP328">
        <v>163.88</v>
      </c>
      <c r="AQ328">
        <v>158.75</v>
      </c>
      <c r="AR328">
        <v>164.8</v>
      </c>
      <c r="AS328">
        <v>157.4</v>
      </c>
      <c r="AT328" t="s">
        <v>5774</v>
      </c>
      <c r="AU328" s="5">
        <v>5.04E-2</v>
      </c>
    </row>
    <row r="329" spans="1:47" x14ac:dyDescent="0.25">
      <c r="A329" s="1">
        <v>44105</v>
      </c>
      <c r="B329" s="4">
        <v>10634</v>
      </c>
      <c r="C329" s="4">
        <v>10795</v>
      </c>
      <c r="D329" s="4">
        <v>10909</v>
      </c>
      <c r="E329" s="4">
        <v>10523</v>
      </c>
      <c r="F329" t="s">
        <v>298</v>
      </c>
      <c r="G329" s="5">
        <v>-1.4800000000000001E-2</v>
      </c>
      <c r="I329" s="1">
        <v>44105</v>
      </c>
      <c r="J329">
        <v>353.48</v>
      </c>
      <c r="K329">
        <v>360.28</v>
      </c>
      <c r="L329">
        <v>371.2</v>
      </c>
      <c r="M329">
        <v>345.85</v>
      </c>
      <c r="N329" t="s">
        <v>1724</v>
      </c>
      <c r="O329" s="5">
        <v>-1.89E-2</v>
      </c>
      <c r="Q329" s="1">
        <v>43958</v>
      </c>
      <c r="R329" s="4">
        <v>2881.19</v>
      </c>
      <c r="S329" s="4">
        <v>2878.26</v>
      </c>
      <c r="T329" s="4">
        <v>2901.92</v>
      </c>
      <c r="U329" s="4">
        <v>2876.48</v>
      </c>
      <c r="V329" t="s">
        <v>2709</v>
      </c>
      <c r="W329" s="5">
        <v>1.15E-2</v>
      </c>
      <c r="Y329" s="1">
        <v>43958</v>
      </c>
      <c r="Z329" s="4">
        <v>9101.8799999999992</v>
      </c>
      <c r="AA329" s="4">
        <v>9104.67</v>
      </c>
      <c r="AB329" s="4">
        <v>9136.18</v>
      </c>
      <c r="AC329" s="4">
        <v>9045.23</v>
      </c>
      <c r="AD329" t="s">
        <v>3481</v>
      </c>
      <c r="AE329" s="5">
        <v>1.2999999999999999E-2</v>
      </c>
      <c r="AG329" s="1">
        <v>43958</v>
      </c>
      <c r="AH329">
        <v>75.930000000000007</v>
      </c>
      <c r="AI329">
        <v>75.81</v>
      </c>
      <c r="AJ329">
        <v>76.290000000000006</v>
      </c>
      <c r="AK329">
        <v>75.489999999999995</v>
      </c>
      <c r="AL329" t="s">
        <v>4654</v>
      </c>
      <c r="AM329" s="5">
        <v>1.03E-2</v>
      </c>
      <c r="AO329" s="1">
        <v>43958</v>
      </c>
      <c r="AP329">
        <v>156.01</v>
      </c>
      <c r="AQ329">
        <v>155.44</v>
      </c>
      <c r="AR329">
        <v>159.28</v>
      </c>
      <c r="AS329">
        <v>154.47</v>
      </c>
      <c r="AT329" t="s">
        <v>5775</v>
      </c>
      <c r="AU329" s="5">
        <v>-3.3E-3</v>
      </c>
    </row>
    <row r="330" spans="1:47" x14ac:dyDescent="0.25">
      <c r="A330" s="1">
        <v>44104</v>
      </c>
      <c r="B330" s="4">
        <v>10794</v>
      </c>
      <c r="C330" s="4">
        <v>10856</v>
      </c>
      <c r="D330" s="4">
        <v>10856</v>
      </c>
      <c r="E330" s="4">
        <v>10715</v>
      </c>
      <c r="F330" t="s">
        <v>299</v>
      </c>
      <c r="G330" s="5">
        <v>-5.7000000000000002E-3</v>
      </c>
      <c r="I330" s="1">
        <v>44104</v>
      </c>
      <c r="J330">
        <v>360.28</v>
      </c>
      <c r="K330">
        <v>360.61</v>
      </c>
      <c r="L330">
        <v>361.99</v>
      </c>
      <c r="M330">
        <v>352.34</v>
      </c>
      <c r="N330" t="s">
        <v>1725</v>
      </c>
      <c r="O330" s="5">
        <v>-8.9999999999999998E-4</v>
      </c>
      <c r="Q330" s="1">
        <v>43957</v>
      </c>
      <c r="R330" s="4">
        <v>2848.42</v>
      </c>
      <c r="S330" s="4">
        <v>2883.14</v>
      </c>
      <c r="T330" s="4">
        <v>2891.11</v>
      </c>
      <c r="U330" s="4">
        <v>2847.65</v>
      </c>
      <c r="V330" t="s">
        <v>2709</v>
      </c>
      <c r="W330" s="5">
        <v>-7.0000000000000001E-3</v>
      </c>
      <c r="Y330" s="1">
        <v>43957</v>
      </c>
      <c r="Z330" s="4">
        <v>8984.86</v>
      </c>
      <c r="AA330" s="4">
        <v>8997.02</v>
      </c>
      <c r="AB330" s="4">
        <v>9065.58</v>
      </c>
      <c r="AC330" s="4">
        <v>8950.89</v>
      </c>
      <c r="AD330" t="s">
        <v>3482</v>
      </c>
      <c r="AE330" s="5">
        <v>6.1000000000000004E-3</v>
      </c>
      <c r="AG330" s="1">
        <v>43957</v>
      </c>
      <c r="AH330">
        <v>75.16</v>
      </c>
      <c r="AI330">
        <v>75.11</v>
      </c>
      <c r="AJ330">
        <v>75.81</v>
      </c>
      <c r="AK330">
        <v>74.72</v>
      </c>
      <c r="AL330" t="s">
        <v>4655</v>
      </c>
      <c r="AM330" s="5">
        <v>1.03E-2</v>
      </c>
      <c r="AO330" s="1">
        <v>43957</v>
      </c>
      <c r="AP330">
        <v>156.52000000000001</v>
      </c>
      <c r="AQ330">
        <v>155.30000000000001</v>
      </c>
      <c r="AR330">
        <v>157.96</v>
      </c>
      <c r="AS330">
        <v>152.22</v>
      </c>
      <c r="AT330" t="s">
        <v>5776</v>
      </c>
      <c r="AU330" s="5">
        <v>1.8700000000000001E-2</v>
      </c>
    </row>
    <row r="331" spans="1:47" x14ac:dyDescent="0.25">
      <c r="A331" s="1">
        <v>44103</v>
      </c>
      <c r="B331" s="4">
        <v>10856</v>
      </c>
      <c r="C331" s="4">
        <v>10712</v>
      </c>
      <c r="D331" s="4">
        <v>10856</v>
      </c>
      <c r="E331" s="4">
        <v>10697</v>
      </c>
      <c r="F331" t="s">
        <v>300</v>
      </c>
      <c r="G331" s="5">
        <v>1.34E-2</v>
      </c>
      <c r="I331" s="1">
        <v>44103</v>
      </c>
      <c r="J331">
        <v>360.61</v>
      </c>
      <c r="K331">
        <v>354.55</v>
      </c>
      <c r="L331">
        <v>361.33</v>
      </c>
      <c r="M331">
        <v>351.14</v>
      </c>
      <c r="N331" t="s">
        <v>1726</v>
      </c>
      <c r="O331" s="5">
        <v>1.7100000000000001E-2</v>
      </c>
      <c r="Q331" s="1">
        <v>43956</v>
      </c>
      <c r="R331" s="4">
        <v>2868.44</v>
      </c>
      <c r="S331" s="4">
        <v>2868.88</v>
      </c>
      <c r="T331" s="4">
        <v>2898.23</v>
      </c>
      <c r="U331" s="4">
        <v>2863.55</v>
      </c>
      <c r="V331" t="s">
        <v>2709</v>
      </c>
      <c r="W331" s="5">
        <v>8.9999999999999993E-3</v>
      </c>
      <c r="Y331" s="1">
        <v>43956</v>
      </c>
      <c r="Z331" s="4">
        <v>8930.6200000000008</v>
      </c>
      <c r="AA331" s="4">
        <v>8922.39</v>
      </c>
      <c r="AB331" s="4">
        <v>9031</v>
      </c>
      <c r="AC331" s="4">
        <v>8900.57</v>
      </c>
      <c r="AD331" t="s">
        <v>3483</v>
      </c>
      <c r="AE331" s="5">
        <v>1.09E-2</v>
      </c>
      <c r="AG331" s="1">
        <v>43956</v>
      </c>
      <c r="AH331">
        <v>74.39</v>
      </c>
      <c r="AI331">
        <v>73.760000000000005</v>
      </c>
      <c r="AJ331">
        <v>75.25</v>
      </c>
      <c r="AK331">
        <v>73.61</v>
      </c>
      <c r="AL331" t="s">
        <v>4240</v>
      </c>
      <c r="AM331" s="5">
        <v>1.4999999999999999E-2</v>
      </c>
      <c r="AO331" s="1">
        <v>43956</v>
      </c>
      <c r="AP331">
        <v>153.63999999999999</v>
      </c>
      <c r="AQ331">
        <v>157.96</v>
      </c>
      <c r="AR331">
        <v>159.78</v>
      </c>
      <c r="AS331">
        <v>152.44</v>
      </c>
      <c r="AT331" t="s">
        <v>5777</v>
      </c>
      <c r="AU331" s="5">
        <v>9.1999999999999998E-3</v>
      </c>
    </row>
    <row r="332" spans="1:47" x14ac:dyDescent="0.25">
      <c r="A332" s="1">
        <v>44102</v>
      </c>
      <c r="B332" s="4">
        <v>10712</v>
      </c>
      <c r="C332" s="4">
        <v>10803</v>
      </c>
      <c r="D332" s="4">
        <v>10941</v>
      </c>
      <c r="E332" s="4">
        <v>10712</v>
      </c>
      <c r="F332" t="s">
        <v>301</v>
      </c>
      <c r="G332" s="5">
        <v>-8.3999999999999995E-3</v>
      </c>
      <c r="I332" s="1">
        <v>44102</v>
      </c>
      <c r="J332">
        <v>354.55</v>
      </c>
      <c r="K332">
        <v>358.46</v>
      </c>
      <c r="L332">
        <v>368.59</v>
      </c>
      <c r="M332">
        <v>352.71</v>
      </c>
      <c r="N332" t="s">
        <v>1727</v>
      </c>
      <c r="O332" s="5">
        <v>-1.09E-2</v>
      </c>
      <c r="Q332" s="1">
        <v>43955</v>
      </c>
      <c r="R332" s="4">
        <v>2842.74</v>
      </c>
      <c r="S332" s="4">
        <v>2815.01</v>
      </c>
      <c r="T332" s="4">
        <v>2844.24</v>
      </c>
      <c r="U332" s="4">
        <v>2797.85</v>
      </c>
      <c r="V332" t="s">
        <v>2709</v>
      </c>
      <c r="W332" s="5">
        <v>4.1999999999999997E-3</v>
      </c>
      <c r="Y332" s="1">
        <v>43955</v>
      </c>
      <c r="Z332" s="4">
        <v>8834.11</v>
      </c>
      <c r="AA332" s="4">
        <v>8683.94</v>
      </c>
      <c r="AB332" s="4">
        <v>8840.33</v>
      </c>
      <c r="AC332" s="4">
        <v>8665.4</v>
      </c>
      <c r="AD332" t="s">
        <v>3484</v>
      </c>
      <c r="AE332" s="5">
        <v>1.3299999999999999E-2</v>
      </c>
      <c r="AG332" s="1">
        <v>43955</v>
      </c>
      <c r="AH332">
        <v>73.290000000000006</v>
      </c>
      <c r="AI332">
        <v>72.290000000000006</v>
      </c>
      <c r="AJ332">
        <v>73.42</v>
      </c>
      <c r="AK332">
        <v>71.58</v>
      </c>
      <c r="AL332" t="s">
        <v>4656</v>
      </c>
      <c r="AM332" s="5">
        <v>1.41E-2</v>
      </c>
      <c r="AO332" s="1">
        <v>43955</v>
      </c>
      <c r="AP332">
        <v>152.24</v>
      </c>
      <c r="AQ332">
        <v>140.19999999999999</v>
      </c>
      <c r="AR332">
        <v>152.4</v>
      </c>
      <c r="AS332">
        <v>139.6</v>
      </c>
      <c r="AT332" t="s">
        <v>5778</v>
      </c>
      <c r="AU332" s="5">
        <v>8.5400000000000004E-2</v>
      </c>
    </row>
    <row r="333" spans="1:47" x14ac:dyDescent="0.25">
      <c r="A333" s="1">
        <v>44101</v>
      </c>
      <c r="B333" s="4">
        <v>10803</v>
      </c>
      <c r="C333" s="4">
        <v>10750</v>
      </c>
      <c r="D333" s="4">
        <v>10807.1</v>
      </c>
      <c r="E333" s="4">
        <v>10664</v>
      </c>
      <c r="F333" t="s">
        <v>302</v>
      </c>
      <c r="G333" s="5">
        <v>4.8999999999999998E-3</v>
      </c>
      <c r="I333" s="1">
        <v>44101</v>
      </c>
      <c r="J333">
        <v>358.46</v>
      </c>
      <c r="K333">
        <v>354.63</v>
      </c>
      <c r="L333">
        <v>363</v>
      </c>
      <c r="M333">
        <v>347.6</v>
      </c>
      <c r="N333" t="s">
        <v>1728</v>
      </c>
      <c r="O333" s="5">
        <v>1.0800000000000001E-2</v>
      </c>
      <c r="Q333" s="1">
        <v>43952</v>
      </c>
      <c r="R333" s="4">
        <v>2830.71</v>
      </c>
      <c r="S333" s="4">
        <v>2869.09</v>
      </c>
      <c r="T333" s="4">
        <v>2869.09</v>
      </c>
      <c r="U333" s="4">
        <v>2821.61</v>
      </c>
      <c r="V333" t="s">
        <v>2709</v>
      </c>
      <c r="W333" s="5">
        <v>-2.81E-2</v>
      </c>
      <c r="Y333" s="1">
        <v>43952</v>
      </c>
      <c r="Z333" s="4">
        <v>8718.18</v>
      </c>
      <c r="AA333" s="4">
        <v>8791.8799999999992</v>
      </c>
      <c r="AB333" s="4">
        <v>8887.58</v>
      </c>
      <c r="AC333" s="4">
        <v>8688.58</v>
      </c>
      <c r="AD333" t="s">
        <v>3485</v>
      </c>
      <c r="AE333" s="5">
        <v>-3.1399999999999997E-2</v>
      </c>
      <c r="AG333" s="1">
        <v>43952</v>
      </c>
      <c r="AH333">
        <v>72.27</v>
      </c>
      <c r="AI333">
        <v>71.56</v>
      </c>
      <c r="AJ333">
        <v>74.75</v>
      </c>
      <c r="AK333">
        <v>71.459999999999994</v>
      </c>
      <c r="AL333" t="s">
        <v>4657</v>
      </c>
      <c r="AM333" s="5">
        <v>-1.61E-2</v>
      </c>
      <c r="AO333" s="1">
        <v>43952</v>
      </c>
      <c r="AP333">
        <v>140.26</v>
      </c>
      <c r="AQ333">
        <v>151</v>
      </c>
      <c r="AR333">
        <v>154.55000000000001</v>
      </c>
      <c r="AS333">
        <v>136.61000000000001</v>
      </c>
      <c r="AT333" t="s">
        <v>3114</v>
      </c>
      <c r="AU333" s="5">
        <v>-0.1031</v>
      </c>
    </row>
    <row r="334" spans="1:47" x14ac:dyDescent="0.25">
      <c r="A334" s="1">
        <v>44100</v>
      </c>
      <c r="B334" s="4">
        <v>10750</v>
      </c>
      <c r="C334" s="4">
        <v>10708</v>
      </c>
      <c r="D334" s="4">
        <v>10776.9</v>
      </c>
      <c r="E334" s="4">
        <v>10700.7</v>
      </c>
      <c r="F334" t="s">
        <v>303</v>
      </c>
      <c r="G334" s="5">
        <v>3.8999999999999998E-3</v>
      </c>
      <c r="I334" s="1">
        <v>44100</v>
      </c>
      <c r="J334">
        <v>354.63</v>
      </c>
      <c r="K334">
        <v>352.65</v>
      </c>
      <c r="L334">
        <v>357.14</v>
      </c>
      <c r="M334">
        <v>346.46</v>
      </c>
      <c r="N334" t="s">
        <v>1729</v>
      </c>
      <c r="O334" s="5">
        <v>5.5999999999999999E-3</v>
      </c>
      <c r="Q334" s="1">
        <v>43951</v>
      </c>
      <c r="R334" s="4">
        <v>2912.43</v>
      </c>
      <c r="S334" s="4">
        <v>2930.91</v>
      </c>
      <c r="T334" s="4">
        <v>2930.91</v>
      </c>
      <c r="U334" s="4">
        <v>2892.47</v>
      </c>
      <c r="V334" t="s">
        <v>2709</v>
      </c>
      <c r="W334" s="5">
        <v>-9.1999999999999998E-3</v>
      </c>
      <c r="Y334" s="1">
        <v>43951</v>
      </c>
      <c r="Z334" s="4">
        <v>9000.51</v>
      </c>
      <c r="AA334" s="4">
        <v>9005.24</v>
      </c>
      <c r="AB334" s="4">
        <v>9023.0300000000007</v>
      </c>
      <c r="AC334" s="4">
        <v>8920.42</v>
      </c>
      <c r="AD334" t="s">
        <v>3486</v>
      </c>
      <c r="AE334" s="5">
        <v>2E-3</v>
      </c>
      <c r="AG334" s="1">
        <v>43951</v>
      </c>
      <c r="AH334">
        <v>73.45</v>
      </c>
      <c r="AI334">
        <v>72.489999999999995</v>
      </c>
      <c r="AJ334">
        <v>73.63</v>
      </c>
      <c r="AK334">
        <v>72.09</v>
      </c>
      <c r="AL334" t="s">
        <v>3547</v>
      </c>
      <c r="AM334" s="5">
        <v>2.1100000000000001E-2</v>
      </c>
      <c r="AO334" s="1">
        <v>43951</v>
      </c>
      <c r="AP334">
        <v>156.38</v>
      </c>
      <c r="AQ334">
        <v>171.04</v>
      </c>
      <c r="AR334">
        <v>173.96</v>
      </c>
      <c r="AS334">
        <v>152.69999999999999</v>
      </c>
      <c r="AT334" t="s">
        <v>5779</v>
      </c>
      <c r="AU334" s="5">
        <v>-2.3199999999999998E-2</v>
      </c>
    </row>
    <row r="335" spans="1:47" x14ac:dyDescent="0.25">
      <c r="A335" s="1">
        <v>44099</v>
      </c>
      <c r="B335" s="4">
        <v>10708</v>
      </c>
      <c r="C335" s="4">
        <v>10754</v>
      </c>
      <c r="D335" s="4">
        <v>10765</v>
      </c>
      <c r="E335" s="4">
        <v>10629</v>
      </c>
      <c r="F335" t="s">
        <v>304</v>
      </c>
      <c r="G335" s="5">
        <v>-4.3E-3</v>
      </c>
      <c r="I335" s="1">
        <v>44099</v>
      </c>
      <c r="J335">
        <v>352.65</v>
      </c>
      <c r="K335">
        <v>349.5</v>
      </c>
      <c r="L335">
        <v>358.65</v>
      </c>
      <c r="M335">
        <v>338.25</v>
      </c>
      <c r="N335" t="s">
        <v>1730</v>
      </c>
      <c r="O335" s="5">
        <v>8.9999999999999993E-3</v>
      </c>
      <c r="Q335" s="1">
        <v>43950</v>
      </c>
      <c r="R335" s="4">
        <v>2939.51</v>
      </c>
      <c r="S335" s="4">
        <v>2918.46</v>
      </c>
      <c r="T335" s="4">
        <v>2954.86</v>
      </c>
      <c r="U335" s="4">
        <v>2912.16</v>
      </c>
      <c r="V335" t="s">
        <v>2709</v>
      </c>
      <c r="W335" s="5">
        <v>2.6599999999999999E-2</v>
      </c>
      <c r="Y335" s="1">
        <v>43950</v>
      </c>
      <c r="Z335" s="4">
        <v>8982.76</v>
      </c>
      <c r="AA335" s="4">
        <v>8871.0400000000009</v>
      </c>
      <c r="AB335" s="4">
        <v>9025.82</v>
      </c>
      <c r="AC335" s="4">
        <v>8832</v>
      </c>
      <c r="AD335" t="s">
        <v>3487</v>
      </c>
      <c r="AE335" s="5">
        <v>3.5200000000000002E-2</v>
      </c>
      <c r="AG335" s="1">
        <v>43950</v>
      </c>
      <c r="AH335">
        <v>71.930000000000007</v>
      </c>
      <c r="AI335">
        <v>71.180000000000007</v>
      </c>
      <c r="AJ335">
        <v>72.42</v>
      </c>
      <c r="AK335">
        <v>70.97</v>
      </c>
      <c r="AL335" t="s">
        <v>4110</v>
      </c>
      <c r="AM335" s="5">
        <v>3.2800000000000003E-2</v>
      </c>
      <c r="AO335" s="1">
        <v>43950</v>
      </c>
      <c r="AP335">
        <v>160.1</v>
      </c>
      <c r="AQ335">
        <v>158.03</v>
      </c>
      <c r="AR335">
        <v>160.63999999999999</v>
      </c>
      <c r="AS335">
        <v>156.63</v>
      </c>
      <c r="AT335" t="s">
        <v>5780</v>
      </c>
      <c r="AU335" s="5">
        <v>4.0800000000000003E-2</v>
      </c>
    </row>
    <row r="336" spans="1:47" x14ac:dyDescent="0.25">
      <c r="A336" s="1">
        <v>44098</v>
      </c>
      <c r="B336" s="4">
        <v>10754</v>
      </c>
      <c r="C336" s="4">
        <v>10263</v>
      </c>
      <c r="D336" s="4">
        <v>10760</v>
      </c>
      <c r="E336" s="4">
        <v>10263</v>
      </c>
      <c r="F336" t="s">
        <v>305</v>
      </c>
      <c r="G336" s="5">
        <v>4.7800000000000002E-2</v>
      </c>
      <c r="I336" s="1">
        <v>44098</v>
      </c>
      <c r="J336">
        <v>349.5</v>
      </c>
      <c r="K336">
        <v>321.26</v>
      </c>
      <c r="L336">
        <v>353.85</v>
      </c>
      <c r="M336">
        <v>317.52</v>
      </c>
      <c r="N336" t="s">
        <v>1731</v>
      </c>
      <c r="O336" s="5">
        <v>8.7900000000000006E-2</v>
      </c>
      <c r="Q336" s="1">
        <v>43949</v>
      </c>
      <c r="R336" s="4">
        <v>2863.39</v>
      </c>
      <c r="S336" s="4">
        <v>2909.96</v>
      </c>
      <c r="T336" s="4">
        <v>2921.15</v>
      </c>
      <c r="U336" s="4">
        <v>2860.71</v>
      </c>
      <c r="V336" t="s">
        <v>2709</v>
      </c>
      <c r="W336" s="5">
        <v>-5.1999999999999998E-3</v>
      </c>
      <c r="Y336" s="1">
        <v>43949</v>
      </c>
      <c r="Z336" s="4">
        <v>8677.6</v>
      </c>
      <c r="AA336" s="4">
        <v>8913.2800000000007</v>
      </c>
      <c r="AB336" s="4">
        <v>8918.3799999999992</v>
      </c>
      <c r="AC336" s="4">
        <v>8668.67</v>
      </c>
      <c r="AD336" t="s">
        <v>3488</v>
      </c>
      <c r="AE336" s="5">
        <v>-1.8100000000000002E-2</v>
      </c>
      <c r="AG336" s="1">
        <v>43949</v>
      </c>
      <c r="AH336">
        <v>69.64</v>
      </c>
      <c r="AI336">
        <v>71.27</v>
      </c>
      <c r="AJ336">
        <v>71.459999999999994</v>
      </c>
      <c r="AK336">
        <v>69.55</v>
      </c>
      <c r="AL336" t="s">
        <v>4658</v>
      </c>
      <c r="AM336" s="5">
        <v>-1.6199999999999999E-2</v>
      </c>
      <c r="AO336" s="1">
        <v>43949</v>
      </c>
      <c r="AP336">
        <v>153.82</v>
      </c>
      <c r="AQ336">
        <v>159.13</v>
      </c>
      <c r="AR336">
        <v>161</v>
      </c>
      <c r="AS336">
        <v>151.34</v>
      </c>
      <c r="AT336" t="s">
        <v>5781</v>
      </c>
      <c r="AU336" s="5">
        <v>-3.7100000000000001E-2</v>
      </c>
    </row>
    <row r="337" spans="1:47" x14ac:dyDescent="0.25">
      <c r="A337" s="1">
        <v>44097</v>
      </c>
      <c r="B337" s="4">
        <v>10263</v>
      </c>
      <c r="C337" s="4">
        <v>10549</v>
      </c>
      <c r="D337" s="4">
        <v>10549</v>
      </c>
      <c r="E337" s="4">
        <v>10255</v>
      </c>
      <c r="F337" t="s">
        <v>306</v>
      </c>
      <c r="G337" s="5">
        <v>-2.7099999999999999E-2</v>
      </c>
      <c r="I337" s="1">
        <v>44097</v>
      </c>
      <c r="J337">
        <v>321.26</v>
      </c>
      <c r="K337">
        <v>344.65</v>
      </c>
      <c r="L337">
        <v>345.15</v>
      </c>
      <c r="M337">
        <v>313.81</v>
      </c>
      <c r="N337" t="s">
        <v>1732</v>
      </c>
      <c r="O337" s="5">
        <v>-6.7900000000000002E-2</v>
      </c>
      <c r="Q337" s="1">
        <v>43948</v>
      </c>
      <c r="R337" s="4">
        <v>2878.48</v>
      </c>
      <c r="S337" s="4">
        <v>2854.65</v>
      </c>
      <c r="T337" s="4">
        <v>2887.72</v>
      </c>
      <c r="U337" s="4">
        <v>2852.89</v>
      </c>
      <c r="V337" t="s">
        <v>2709</v>
      </c>
      <c r="W337" s="5">
        <v>1.47E-2</v>
      </c>
      <c r="Y337" s="1">
        <v>43948</v>
      </c>
      <c r="Z337" s="4">
        <v>8837.66</v>
      </c>
      <c r="AA337" s="4">
        <v>8865.58</v>
      </c>
      <c r="AB337" s="4">
        <v>8887.6200000000008</v>
      </c>
      <c r="AC337" s="4">
        <v>8803.8799999999992</v>
      </c>
      <c r="AD337" t="s">
        <v>3489</v>
      </c>
      <c r="AE337" s="5">
        <v>5.7999999999999996E-3</v>
      </c>
      <c r="AG337" s="1">
        <v>43948</v>
      </c>
      <c r="AH337">
        <v>70.790000000000006</v>
      </c>
      <c r="AI337">
        <v>70.45</v>
      </c>
      <c r="AJ337">
        <v>71.14</v>
      </c>
      <c r="AK337">
        <v>69.989999999999995</v>
      </c>
      <c r="AL337" t="s">
        <v>4616</v>
      </c>
      <c r="AM337" s="5">
        <v>6.9999999999999999E-4</v>
      </c>
      <c r="AO337" s="1">
        <v>43948</v>
      </c>
      <c r="AP337">
        <v>159.75</v>
      </c>
      <c r="AQ337">
        <v>147.52000000000001</v>
      </c>
      <c r="AR337">
        <v>159.9</v>
      </c>
      <c r="AS337">
        <v>147</v>
      </c>
      <c r="AT337" t="s">
        <v>5782</v>
      </c>
      <c r="AU337" s="5">
        <v>0.10150000000000001</v>
      </c>
    </row>
    <row r="338" spans="1:47" x14ac:dyDescent="0.25">
      <c r="A338" s="1">
        <v>44096</v>
      </c>
      <c r="B338" s="4">
        <v>10549</v>
      </c>
      <c r="C338" s="4">
        <v>10435</v>
      </c>
      <c r="D338" s="4">
        <v>10589</v>
      </c>
      <c r="E338" s="4">
        <v>10435</v>
      </c>
      <c r="F338" t="s">
        <v>307</v>
      </c>
      <c r="G338" s="5">
        <v>1.0999999999999999E-2</v>
      </c>
      <c r="I338" s="1">
        <v>44096</v>
      </c>
      <c r="J338">
        <v>344.65</v>
      </c>
      <c r="K338">
        <v>340.78</v>
      </c>
      <c r="L338">
        <v>347.43</v>
      </c>
      <c r="M338">
        <v>335.91</v>
      </c>
      <c r="N338" t="s">
        <v>1733</v>
      </c>
      <c r="O338" s="5">
        <v>1.14E-2</v>
      </c>
      <c r="Q338" s="1">
        <v>43945</v>
      </c>
      <c r="R338" s="4">
        <v>2836.74</v>
      </c>
      <c r="S338" s="4">
        <v>2812.64</v>
      </c>
      <c r="T338" s="4">
        <v>2842.71</v>
      </c>
      <c r="U338" s="4">
        <v>2791.76</v>
      </c>
      <c r="V338" t="s">
        <v>2709</v>
      </c>
      <c r="W338" s="5">
        <v>1.3899999999999999E-2</v>
      </c>
      <c r="Y338" s="1">
        <v>43945</v>
      </c>
      <c r="Z338" s="4">
        <v>8786.6</v>
      </c>
      <c r="AA338" s="4">
        <v>8666.57</v>
      </c>
      <c r="AB338" s="4">
        <v>8791.36</v>
      </c>
      <c r="AC338" s="4">
        <v>8599.99</v>
      </c>
      <c r="AD338" t="s">
        <v>3490</v>
      </c>
      <c r="AE338" s="5">
        <v>1.6799999999999999E-2</v>
      </c>
      <c r="AG338" s="1">
        <v>43945</v>
      </c>
      <c r="AH338">
        <v>70.739999999999995</v>
      </c>
      <c r="AI338">
        <v>69.3</v>
      </c>
      <c r="AJ338">
        <v>70.75</v>
      </c>
      <c r="AK338">
        <v>69.25</v>
      </c>
      <c r="AL338" t="s">
        <v>4659</v>
      </c>
      <c r="AM338" s="5">
        <v>2.8899999999999999E-2</v>
      </c>
      <c r="AO338" s="1">
        <v>43945</v>
      </c>
      <c r="AP338">
        <v>145.03</v>
      </c>
      <c r="AQ338">
        <v>142.16</v>
      </c>
      <c r="AR338">
        <v>146.15</v>
      </c>
      <c r="AS338">
        <v>139.63999999999999</v>
      </c>
      <c r="AT338" t="s">
        <v>5783</v>
      </c>
      <c r="AU338" s="5">
        <v>2.76E-2</v>
      </c>
    </row>
    <row r="339" spans="1:47" x14ac:dyDescent="0.25">
      <c r="A339" s="1">
        <v>44095</v>
      </c>
      <c r="B339" s="4">
        <v>10434</v>
      </c>
      <c r="C339" s="4">
        <v>10934.5</v>
      </c>
      <c r="D339" s="4">
        <v>10980.9</v>
      </c>
      <c r="E339" s="4">
        <v>10434</v>
      </c>
      <c r="F339" t="s">
        <v>308</v>
      </c>
      <c r="G339" s="5">
        <v>-4.58E-2</v>
      </c>
      <c r="I339" s="1">
        <v>44095</v>
      </c>
      <c r="J339">
        <v>340.78</v>
      </c>
      <c r="K339">
        <v>371.75</v>
      </c>
      <c r="L339">
        <v>377.59</v>
      </c>
      <c r="M339">
        <v>332.1</v>
      </c>
      <c r="N339" t="s">
        <v>1734</v>
      </c>
      <c r="O339" s="5">
        <v>-8.3299999999999999E-2</v>
      </c>
      <c r="Q339" s="1">
        <v>43944</v>
      </c>
      <c r="R339" s="4">
        <v>2797.8</v>
      </c>
      <c r="S339" s="4">
        <v>2810.42</v>
      </c>
      <c r="T339" s="4">
        <v>2844.9</v>
      </c>
      <c r="U339" s="4">
        <v>2794.26</v>
      </c>
      <c r="V339" t="s">
        <v>2709</v>
      </c>
      <c r="W339" s="5">
        <v>-5.0000000000000001E-4</v>
      </c>
      <c r="Y339" s="1">
        <v>43944</v>
      </c>
      <c r="Z339" s="4">
        <v>8641.5</v>
      </c>
      <c r="AA339" s="4">
        <v>8693.73</v>
      </c>
      <c r="AB339" s="4">
        <v>8796.49</v>
      </c>
      <c r="AC339" s="4">
        <v>8624.6299999999992</v>
      </c>
      <c r="AD339" t="s">
        <v>3491</v>
      </c>
      <c r="AE339" s="5">
        <v>-2.7000000000000001E-3</v>
      </c>
      <c r="AG339" s="1">
        <v>43944</v>
      </c>
      <c r="AH339">
        <v>68.760000000000005</v>
      </c>
      <c r="AI339">
        <v>68.97</v>
      </c>
      <c r="AJ339">
        <v>70.44</v>
      </c>
      <c r="AK339">
        <v>68.72</v>
      </c>
      <c r="AL339" t="s">
        <v>4660</v>
      </c>
      <c r="AM339" s="5">
        <v>-3.8999999999999998E-3</v>
      </c>
      <c r="AO339" s="1">
        <v>43944</v>
      </c>
      <c r="AP339">
        <v>141.13</v>
      </c>
      <c r="AQ339">
        <v>145.52000000000001</v>
      </c>
      <c r="AR339">
        <v>146.80000000000001</v>
      </c>
      <c r="AS339">
        <v>140.63</v>
      </c>
      <c r="AT339" t="s">
        <v>5784</v>
      </c>
      <c r="AU339" s="5">
        <v>-3.61E-2</v>
      </c>
    </row>
    <row r="340" spans="1:47" x14ac:dyDescent="0.25">
      <c r="A340" s="1">
        <v>44094</v>
      </c>
      <c r="B340" s="4">
        <v>10934.5</v>
      </c>
      <c r="C340" s="4">
        <v>11099</v>
      </c>
      <c r="D340" s="4">
        <v>11099</v>
      </c>
      <c r="E340" s="4">
        <v>10848.2</v>
      </c>
      <c r="F340" t="s">
        <v>309</v>
      </c>
      <c r="G340" s="5">
        <v>-1.4800000000000001E-2</v>
      </c>
      <c r="I340" s="1">
        <v>44094</v>
      </c>
      <c r="J340">
        <v>371.75</v>
      </c>
      <c r="K340">
        <v>386.16</v>
      </c>
      <c r="L340">
        <v>386.34</v>
      </c>
      <c r="M340">
        <v>366.25</v>
      </c>
      <c r="N340" t="s">
        <v>1735</v>
      </c>
      <c r="O340" s="5">
        <v>-3.73E-2</v>
      </c>
      <c r="Q340" s="1">
        <v>43943</v>
      </c>
      <c r="R340" s="4">
        <v>2799.31</v>
      </c>
      <c r="S340" s="4">
        <v>2787.89</v>
      </c>
      <c r="T340" s="4">
        <v>2815.1</v>
      </c>
      <c r="U340" s="4">
        <v>2775.95</v>
      </c>
      <c r="V340" t="s">
        <v>2709</v>
      </c>
      <c r="W340" s="5">
        <v>2.29E-2</v>
      </c>
      <c r="Y340" s="1">
        <v>43943</v>
      </c>
      <c r="Z340" s="4">
        <v>8664.6299999999992</v>
      </c>
      <c r="AA340" s="4">
        <v>8575.57</v>
      </c>
      <c r="AB340" s="4">
        <v>8708.48</v>
      </c>
      <c r="AC340" s="4">
        <v>8550.61</v>
      </c>
      <c r="AD340" t="s">
        <v>3492</v>
      </c>
      <c r="AE340" s="5">
        <v>3.1099999999999999E-2</v>
      </c>
      <c r="AG340" s="1">
        <v>43943</v>
      </c>
      <c r="AH340">
        <v>69.03</v>
      </c>
      <c r="AI340">
        <v>68.400000000000006</v>
      </c>
      <c r="AJ340">
        <v>69.47</v>
      </c>
      <c r="AK340">
        <v>68.05</v>
      </c>
      <c r="AL340" t="s">
        <v>4661</v>
      </c>
      <c r="AM340" s="5">
        <v>2.8799999999999999E-2</v>
      </c>
      <c r="AO340" s="1">
        <v>43943</v>
      </c>
      <c r="AP340">
        <v>146.41999999999999</v>
      </c>
      <c r="AQ340">
        <v>140.80000000000001</v>
      </c>
      <c r="AR340">
        <v>146.80000000000001</v>
      </c>
      <c r="AS340">
        <v>137.74</v>
      </c>
      <c r="AT340" t="s">
        <v>5785</v>
      </c>
      <c r="AU340" s="5">
        <v>6.6100000000000006E-2</v>
      </c>
    </row>
    <row r="341" spans="1:47" x14ac:dyDescent="0.25">
      <c r="A341" s="1">
        <v>44093</v>
      </c>
      <c r="B341" s="4">
        <v>11099</v>
      </c>
      <c r="C341" s="4">
        <v>10957.2</v>
      </c>
      <c r="D341" s="4">
        <v>11127</v>
      </c>
      <c r="E341" s="4">
        <v>10957.2</v>
      </c>
      <c r="F341" t="s">
        <v>310</v>
      </c>
      <c r="G341" s="5">
        <v>1.29E-2</v>
      </c>
      <c r="I341" s="1">
        <v>44093</v>
      </c>
      <c r="J341">
        <v>386.16</v>
      </c>
      <c r="K341">
        <v>384.99</v>
      </c>
      <c r="L341">
        <v>389.3</v>
      </c>
      <c r="M341">
        <v>378.01</v>
      </c>
      <c r="N341" t="s">
        <v>1736</v>
      </c>
      <c r="O341" s="5">
        <v>3.0000000000000001E-3</v>
      </c>
      <c r="Q341" s="1">
        <v>43942</v>
      </c>
      <c r="R341" s="4">
        <v>2736.56</v>
      </c>
      <c r="S341" s="4">
        <v>2784.81</v>
      </c>
      <c r="T341" s="4">
        <v>2785.54</v>
      </c>
      <c r="U341" s="4">
        <v>2727.1</v>
      </c>
      <c r="V341" t="s">
        <v>2709</v>
      </c>
      <c r="W341" s="5">
        <v>-3.0700000000000002E-2</v>
      </c>
      <c r="Y341" s="1">
        <v>43942</v>
      </c>
      <c r="Z341" s="4">
        <v>8403</v>
      </c>
      <c r="AA341" s="4">
        <v>8639.74</v>
      </c>
      <c r="AB341" s="4">
        <v>8663.09</v>
      </c>
      <c r="AC341" s="4">
        <v>8359.84</v>
      </c>
      <c r="AD341" t="s">
        <v>3493</v>
      </c>
      <c r="AE341" s="5">
        <v>-3.7100000000000001E-2</v>
      </c>
      <c r="AG341" s="1">
        <v>43942</v>
      </c>
      <c r="AH341">
        <v>67.09</v>
      </c>
      <c r="AI341">
        <v>69.069999999999993</v>
      </c>
      <c r="AJ341">
        <v>69.31</v>
      </c>
      <c r="AK341">
        <v>66.36</v>
      </c>
      <c r="AL341" t="s">
        <v>4662</v>
      </c>
      <c r="AM341" s="5">
        <v>-3.09E-2</v>
      </c>
      <c r="AO341" s="1">
        <v>43942</v>
      </c>
      <c r="AP341">
        <v>137.34</v>
      </c>
      <c r="AQ341">
        <v>146.02000000000001</v>
      </c>
      <c r="AR341">
        <v>150.66999999999999</v>
      </c>
      <c r="AS341">
        <v>134.76</v>
      </c>
      <c r="AT341" t="s">
        <v>5786</v>
      </c>
      <c r="AU341" s="5">
        <v>-7.9899999999999999E-2</v>
      </c>
    </row>
    <row r="342" spans="1:47" x14ac:dyDescent="0.25">
      <c r="A342" s="1">
        <v>44092</v>
      </c>
      <c r="B342" s="4">
        <v>10957.2</v>
      </c>
      <c r="C342" s="4">
        <v>10959</v>
      </c>
      <c r="D342" s="4">
        <v>11022</v>
      </c>
      <c r="E342" s="4">
        <v>10868</v>
      </c>
      <c r="F342" t="s">
        <v>311</v>
      </c>
      <c r="G342" s="5">
        <v>-2.0000000000000001E-4</v>
      </c>
      <c r="I342" s="1">
        <v>44092</v>
      </c>
      <c r="J342">
        <v>384.99</v>
      </c>
      <c r="K342">
        <v>390.1</v>
      </c>
      <c r="L342">
        <v>393</v>
      </c>
      <c r="M342">
        <v>375.78</v>
      </c>
      <c r="N342" t="s">
        <v>1446</v>
      </c>
      <c r="O342" s="5">
        <v>-1.3100000000000001E-2</v>
      </c>
      <c r="Q342" s="1">
        <v>43941</v>
      </c>
      <c r="R342" s="4">
        <v>2823.16</v>
      </c>
      <c r="S342" s="4">
        <v>2845.62</v>
      </c>
      <c r="T342" s="4">
        <v>2868.98</v>
      </c>
      <c r="U342" s="4">
        <v>2820.43</v>
      </c>
      <c r="V342" t="s">
        <v>2709</v>
      </c>
      <c r="W342" s="5">
        <v>-1.7899999999999999E-2</v>
      </c>
      <c r="Y342" s="1">
        <v>43941</v>
      </c>
      <c r="Z342" s="4">
        <v>8726.51</v>
      </c>
      <c r="AA342" s="4">
        <v>8742.5400000000009</v>
      </c>
      <c r="AB342" s="4">
        <v>8855.18</v>
      </c>
      <c r="AC342" s="4">
        <v>8725.33</v>
      </c>
      <c r="AD342" t="s">
        <v>3494</v>
      </c>
      <c r="AE342" s="5">
        <v>-1.2E-2</v>
      </c>
      <c r="AG342" s="1">
        <v>43941</v>
      </c>
      <c r="AH342">
        <v>69.23</v>
      </c>
      <c r="AI342">
        <v>69.489999999999995</v>
      </c>
      <c r="AJ342">
        <v>70.42</v>
      </c>
      <c r="AK342">
        <v>69.209999999999994</v>
      </c>
      <c r="AL342" t="s">
        <v>4663</v>
      </c>
      <c r="AM342" s="5">
        <v>-2.0799999999999999E-2</v>
      </c>
      <c r="AO342" s="1">
        <v>43941</v>
      </c>
      <c r="AP342">
        <v>149.27000000000001</v>
      </c>
      <c r="AQ342">
        <v>146.54</v>
      </c>
      <c r="AR342">
        <v>153.11000000000001</v>
      </c>
      <c r="AS342">
        <v>142.44</v>
      </c>
      <c r="AT342" t="s">
        <v>5787</v>
      </c>
      <c r="AU342" s="5">
        <v>-0.01</v>
      </c>
    </row>
    <row r="343" spans="1:47" x14ac:dyDescent="0.25">
      <c r="A343" s="1">
        <v>44091</v>
      </c>
      <c r="B343" s="4">
        <v>10959</v>
      </c>
      <c r="C343" s="4">
        <v>10971.3</v>
      </c>
      <c r="D343" s="4">
        <v>11040.4</v>
      </c>
      <c r="E343" s="4">
        <v>10812.7</v>
      </c>
      <c r="F343" t="s">
        <v>312</v>
      </c>
      <c r="G343" s="5">
        <v>-1.1000000000000001E-3</v>
      </c>
      <c r="I343" s="1">
        <v>44091</v>
      </c>
      <c r="J343">
        <v>390.1</v>
      </c>
      <c r="K343">
        <v>365.69</v>
      </c>
      <c r="L343">
        <v>394.94</v>
      </c>
      <c r="M343">
        <v>363.94</v>
      </c>
      <c r="N343" t="s">
        <v>1737</v>
      </c>
      <c r="O343" s="5">
        <v>6.6799999999999998E-2</v>
      </c>
      <c r="Q343" s="1">
        <v>43938</v>
      </c>
      <c r="R343" s="4">
        <v>2874.56</v>
      </c>
      <c r="S343" s="4">
        <v>2842.43</v>
      </c>
      <c r="T343" s="4">
        <v>2879.22</v>
      </c>
      <c r="U343" s="4">
        <v>2830.88</v>
      </c>
      <c r="V343" t="s">
        <v>2709</v>
      </c>
      <c r="W343" s="5">
        <v>2.6800000000000001E-2</v>
      </c>
      <c r="Y343" s="1">
        <v>43938</v>
      </c>
      <c r="Z343" s="4">
        <v>8832.41</v>
      </c>
      <c r="AA343" s="4">
        <v>8876.66</v>
      </c>
      <c r="AB343" s="4">
        <v>8879.24</v>
      </c>
      <c r="AC343" s="4">
        <v>8704.3799999999992</v>
      </c>
      <c r="AD343" t="s">
        <v>3495</v>
      </c>
      <c r="AE343" s="5">
        <v>8.5000000000000006E-3</v>
      </c>
      <c r="AG343" s="1">
        <v>43938</v>
      </c>
      <c r="AH343">
        <v>70.7</v>
      </c>
      <c r="AI343">
        <v>71.17</v>
      </c>
      <c r="AJ343">
        <v>71.739999999999995</v>
      </c>
      <c r="AK343">
        <v>69.209999999999994</v>
      </c>
      <c r="AL343" t="s">
        <v>4664</v>
      </c>
      <c r="AM343" s="5">
        <v>-1.3599999999999999E-2</v>
      </c>
      <c r="AO343" s="1">
        <v>43938</v>
      </c>
      <c r="AP343">
        <v>150.78</v>
      </c>
      <c r="AQ343">
        <v>154.46</v>
      </c>
      <c r="AR343">
        <v>154.99</v>
      </c>
      <c r="AS343">
        <v>149.53</v>
      </c>
      <c r="AT343" t="s">
        <v>5788</v>
      </c>
      <c r="AU343" s="5">
        <v>1.17E-2</v>
      </c>
    </row>
    <row r="344" spans="1:47" x14ac:dyDescent="0.25">
      <c r="A344" s="1">
        <v>44090</v>
      </c>
      <c r="B344" s="4">
        <v>10971.3</v>
      </c>
      <c r="C344" s="4">
        <v>10797</v>
      </c>
      <c r="D344" s="4">
        <v>11091</v>
      </c>
      <c r="E344" s="4">
        <v>10690.9</v>
      </c>
      <c r="F344" t="s">
        <v>313</v>
      </c>
      <c r="G344" s="5">
        <v>1.61E-2</v>
      </c>
      <c r="I344" s="1">
        <v>44090</v>
      </c>
      <c r="J344">
        <v>365.69</v>
      </c>
      <c r="K344">
        <v>364.46</v>
      </c>
      <c r="L344">
        <v>374.4</v>
      </c>
      <c r="M344">
        <v>355.8</v>
      </c>
      <c r="N344" t="s">
        <v>1738</v>
      </c>
      <c r="O344" s="5">
        <v>3.3999999999999998E-3</v>
      </c>
      <c r="Q344" s="1">
        <v>43937</v>
      </c>
      <c r="R344" s="4">
        <v>2799.55</v>
      </c>
      <c r="S344" s="4">
        <v>2799.34</v>
      </c>
      <c r="T344" s="4">
        <v>2806.51</v>
      </c>
      <c r="U344" s="4">
        <v>2764.32</v>
      </c>
      <c r="V344" t="s">
        <v>2709</v>
      </c>
      <c r="W344" s="5">
        <v>5.7999999999999996E-3</v>
      </c>
      <c r="Y344" s="1">
        <v>43937</v>
      </c>
      <c r="Z344" s="4">
        <v>8757.83</v>
      </c>
      <c r="AA344" s="4">
        <v>8689.09</v>
      </c>
      <c r="AB344" s="4">
        <v>8793.35</v>
      </c>
      <c r="AC344" s="4">
        <v>8605.51</v>
      </c>
      <c r="AD344" t="s">
        <v>3496</v>
      </c>
      <c r="AE344" s="5">
        <v>1.9300000000000001E-2</v>
      </c>
      <c r="AG344" s="1">
        <v>43937</v>
      </c>
      <c r="AH344">
        <v>71.67</v>
      </c>
      <c r="AI344">
        <v>71.849999999999994</v>
      </c>
      <c r="AJ344">
        <v>72.05</v>
      </c>
      <c r="AK344">
        <v>70.59</v>
      </c>
      <c r="AL344" t="s">
        <v>4665</v>
      </c>
      <c r="AM344" s="5">
        <v>7.9000000000000008E-3</v>
      </c>
      <c r="AO344" s="1">
        <v>43937</v>
      </c>
      <c r="AP344">
        <v>149.04</v>
      </c>
      <c r="AQ344">
        <v>143.38999999999999</v>
      </c>
      <c r="AR344">
        <v>151.88999999999999</v>
      </c>
      <c r="AS344">
        <v>141.34</v>
      </c>
      <c r="AT344" t="s">
        <v>5789</v>
      </c>
      <c r="AU344" s="5">
        <v>2.1000000000000001E-2</v>
      </c>
    </row>
    <row r="345" spans="1:47" x14ac:dyDescent="0.25">
      <c r="A345" s="1">
        <v>44089</v>
      </c>
      <c r="B345" s="4">
        <v>10797</v>
      </c>
      <c r="C345" s="4">
        <v>10690</v>
      </c>
      <c r="D345" s="4">
        <v>10899.9</v>
      </c>
      <c r="E345" s="4">
        <v>10690</v>
      </c>
      <c r="F345" t="s">
        <v>314</v>
      </c>
      <c r="G345" s="5">
        <v>1.04E-2</v>
      </c>
      <c r="I345" s="1">
        <v>44089</v>
      </c>
      <c r="J345">
        <v>364.46</v>
      </c>
      <c r="K345">
        <v>377.43</v>
      </c>
      <c r="L345">
        <v>382.96</v>
      </c>
      <c r="M345">
        <v>362.76</v>
      </c>
      <c r="N345" t="s">
        <v>1739</v>
      </c>
      <c r="O345" s="5">
        <v>-3.44E-2</v>
      </c>
      <c r="Q345" s="1">
        <v>43936</v>
      </c>
      <c r="R345" s="4">
        <v>2783.36</v>
      </c>
      <c r="S345" s="4">
        <v>2795.64</v>
      </c>
      <c r="T345" s="4">
        <v>2801.88</v>
      </c>
      <c r="U345" s="4">
        <v>2761.54</v>
      </c>
      <c r="V345" t="s">
        <v>2709</v>
      </c>
      <c r="W345" s="5">
        <v>-2.1999999999999999E-2</v>
      </c>
      <c r="Y345" s="1">
        <v>43936</v>
      </c>
      <c r="Z345" s="4">
        <v>8591.9599999999991</v>
      </c>
      <c r="AA345" s="4">
        <v>8548.4699999999993</v>
      </c>
      <c r="AB345" s="4">
        <v>8666.24</v>
      </c>
      <c r="AC345" s="4">
        <v>8500.56</v>
      </c>
      <c r="AD345" t="s">
        <v>3497</v>
      </c>
      <c r="AE345" s="5">
        <v>-1.15E-2</v>
      </c>
      <c r="AG345" s="1">
        <v>43936</v>
      </c>
      <c r="AH345">
        <v>71.11</v>
      </c>
      <c r="AI345">
        <v>70.599999999999994</v>
      </c>
      <c r="AJ345">
        <v>71.58</v>
      </c>
      <c r="AK345">
        <v>70.16</v>
      </c>
      <c r="AL345" t="s">
        <v>4666</v>
      </c>
      <c r="AM345" s="5">
        <v>-9.1000000000000004E-3</v>
      </c>
      <c r="AO345" s="1">
        <v>43936</v>
      </c>
      <c r="AP345">
        <v>145.97</v>
      </c>
      <c r="AQ345">
        <v>148.4</v>
      </c>
      <c r="AR345">
        <v>150.63</v>
      </c>
      <c r="AS345">
        <v>142</v>
      </c>
      <c r="AT345" t="s">
        <v>5790</v>
      </c>
      <c r="AU345" s="5">
        <v>2.81E-2</v>
      </c>
    </row>
    <row r="346" spans="1:47" x14ac:dyDescent="0.25">
      <c r="A346" s="1">
        <v>44088</v>
      </c>
      <c r="B346" s="4">
        <v>10686</v>
      </c>
      <c r="C346" s="4">
        <v>10331</v>
      </c>
      <c r="D346" s="4">
        <v>10754</v>
      </c>
      <c r="E346" s="4">
        <v>10331</v>
      </c>
      <c r="F346" t="s">
        <v>237</v>
      </c>
      <c r="G346" s="5">
        <v>3.44E-2</v>
      </c>
      <c r="I346" s="1">
        <v>44088</v>
      </c>
      <c r="J346">
        <v>377.43</v>
      </c>
      <c r="K346">
        <v>366.25</v>
      </c>
      <c r="L346">
        <v>385</v>
      </c>
      <c r="M346">
        <v>356.28</v>
      </c>
      <c r="N346" t="s">
        <v>1740</v>
      </c>
      <c r="O346" s="5">
        <v>2.7400000000000001E-2</v>
      </c>
      <c r="Q346" s="1">
        <v>43935</v>
      </c>
      <c r="R346" s="4">
        <v>2846.06</v>
      </c>
      <c r="S346" s="4">
        <v>2805.1</v>
      </c>
      <c r="T346" s="4">
        <v>2851.85</v>
      </c>
      <c r="U346" s="4">
        <v>2805.1</v>
      </c>
      <c r="V346" t="s">
        <v>2709</v>
      </c>
      <c r="W346" s="5">
        <v>3.0599999999999999E-2</v>
      </c>
      <c r="Y346" s="1">
        <v>43935</v>
      </c>
      <c r="Z346" s="4">
        <v>8692.16</v>
      </c>
      <c r="AA346" s="4">
        <v>8489.27</v>
      </c>
      <c r="AB346" s="4">
        <v>8708.5499999999993</v>
      </c>
      <c r="AC346" s="4">
        <v>8470.74</v>
      </c>
      <c r="AD346" t="s">
        <v>3498</v>
      </c>
      <c r="AE346" s="5">
        <v>4.3099999999999999E-2</v>
      </c>
      <c r="AG346" s="1">
        <v>43935</v>
      </c>
      <c r="AH346">
        <v>71.760000000000005</v>
      </c>
      <c r="AI346">
        <v>70</v>
      </c>
      <c r="AJ346">
        <v>72.06</v>
      </c>
      <c r="AK346">
        <v>69.510000000000005</v>
      </c>
      <c r="AL346" t="s">
        <v>4667</v>
      </c>
      <c r="AM346" s="5">
        <v>5.0500000000000003E-2</v>
      </c>
      <c r="AO346" s="1">
        <v>43935</v>
      </c>
      <c r="AP346">
        <v>141.97999999999999</v>
      </c>
      <c r="AQ346">
        <v>139.79</v>
      </c>
      <c r="AR346">
        <v>148.38</v>
      </c>
      <c r="AS346">
        <v>138.49</v>
      </c>
      <c r="AT346" t="s">
        <v>5791</v>
      </c>
      <c r="AU346" s="5">
        <v>9.06E-2</v>
      </c>
    </row>
    <row r="347" spans="1:47" x14ac:dyDescent="0.25">
      <c r="A347" s="1">
        <v>44087</v>
      </c>
      <c r="B347" s="4">
        <v>10331</v>
      </c>
      <c r="C347" s="4">
        <v>10458</v>
      </c>
      <c r="D347" s="4">
        <v>10560</v>
      </c>
      <c r="E347" s="4">
        <v>10244</v>
      </c>
      <c r="F347" t="s">
        <v>315</v>
      </c>
      <c r="G347" s="5">
        <v>-1.21E-2</v>
      </c>
      <c r="I347" s="1">
        <v>44087</v>
      </c>
      <c r="J347">
        <v>367.36</v>
      </c>
      <c r="K347">
        <v>388.1</v>
      </c>
      <c r="L347">
        <v>388.1</v>
      </c>
      <c r="M347">
        <v>367.36</v>
      </c>
      <c r="N347" t="s">
        <v>1741</v>
      </c>
      <c r="O347" s="5">
        <v>-5.3400000000000003E-2</v>
      </c>
      <c r="Q347" s="1">
        <v>43934</v>
      </c>
      <c r="R347" s="4">
        <v>2761.63</v>
      </c>
      <c r="S347" s="4">
        <v>2782.46</v>
      </c>
      <c r="T347" s="4">
        <v>2782.46</v>
      </c>
      <c r="U347" s="4">
        <v>2721.17</v>
      </c>
      <c r="V347" t="s">
        <v>2709</v>
      </c>
      <c r="W347" s="5">
        <v>-1.01E-2</v>
      </c>
      <c r="Y347" s="1">
        <v>43934</v>
      </c>
      <c r="Z347" s="4">
        <v>8332.74</v>
      </c>
      <c r="AA347" s="4">
        <v>8209.68</v>
      </c>
      <c r="AB347" s="4">
        <v>8338.15</v>
      </c>
      <c r="AC347" s="4">
        <v>8158.58</v>
      </c>
      <c r="AD347" t="s">
        <v>3499</v>
      </c>
      <c r="AE347" s="5">
        <v>1.14E-2</v>
      </c>
      <c r="AG347" s="1">
        <v>43934</v>
      </c>
      <c r="AH347">
        <v>68.31</v>
      </c>
      <c r="AI347">
        <v>67.08</v>
      </c>
      <c r="AJ347">
        <v>68.430000000000007</v>
      </c>
      <c r="AK347">
        <v>66.459999999999994</v>
      </c>
      <c r="AL347" t="s">
        <v>4668</v>
      </c>
      <c r="AM347" s="5">
        <v>1.9599999999999999E-2</v>
      </c>
      <c r="AO347" s="1">
        <v>43934</v>
      </c>
      <c r="AP347">
        <v>130.19</v>
      </c>
      <c r="AQ347">
        <v>118.03</v>
      </c>
      <c r="AR347">
        <v>130.4</v>
      </c>
      <c r="AS347">
        <v>116.11</v>
      </c>
      <c r="AT347" t="s">
        <v>5792</v>
      </c>
      <c r="AU347" s="5">
        <v>0.13600000000000001</v>
      </c>
    </row>
    <row r="348" spans="1:47" x14ac:dyDescent="0.25">
      <c r="A348" s="1">
        <v>44086</v>
      </c>
      <c r="B348" s="4">
        <v>10458</v>
      </c>
      <c r="C348" s="4">
        <v>10405</v>
      </c>
      <c r="D348" s="4">
        <v>10463.5</v>
      </c>
      <c r="E348" s="4">
        <v>10352</v>
      </c>
      <c r="F348" t="s">
        <v>316</v>
      </c>
      <c r="G348" s="5">
        <v>5.1000000000000004E-3</v>
      </c>
      <c r="I348" s="1">
        <v>44086</v>
      </c>
      <c r="J348">
        <v>388.1</v>
      </c>
      <c r="K348">
        <v>374.19</v>
      </c>
      <c r="L348">
        <v>388.1</v>
      </c>
      <c r="M348">
        <v>369.16</v>
      </c>
      <c r="N348" t="s">
        <v>1742</v>
      </c>
      <c r="O348" s="5">
        <v>3.7199999999999997E-2</v>
      </c>
      <c r="Q348" s="1">
        <v>43930</v>
      </c>
      <c r="R348" s="4">
        <v>2789.82</v>
      </c>
      <c r="S348" s="4">
        <v>2776.99</v>
      </c>
      <c r="T348" s="4">
        <v>2818.57</v>
      </c>
      <c r="U348" s="4">
        <v>2762.36</v>
      </c>
      <c r="V348" t="s">
        <v>2709</v>
      </c>
      <c r="W348" s="5">
        <v>1.4500000000000001E-2</v>
      </c>
      <c r="Y348" s="1">
        <v>43930</v>
      </c>
      <c r="Z348" s="4">
        <v>8238.5300000000007</v>
      </c>
      <c r="AA348" s="4">
        <v>8284.31</v>
      </c>
      <c r="AB348" s="4">
        <v>8334.23</v>
      </c>
      <c r="AC348" s="4">
        <v>8167.93</v>
      </c>
      <c r="AD348" t="s">
        <v>3500</v>
      </c>
      <c r="AE348" s="5">
        <v>1.1000000000000001E-3</v>
      </c>
      <c r="AG348" s="1">
        <v>43930</v>
      </c>
      <c r="AH348">
        <v>67</v>
      </c>
      <c r="AI348">
        <v>67.180000000000007</v>
      </c>
      <c r="AJ348">
        <v>67.52</v>
      </c>
      <c r="AK348">
        <v>66.180000000000007</v>
      </c>
      <c r="AL348" t="s">
        <v>4669</v>
      </c>
      <c r="AM348" s="5">
        <v>7.1999999999999998E-3</v>
      </c>
      <c r="AO348" s="1">
        <v>43930</v>
      </c>
      <c r="AP348">
        <v>114.6</v>
      </c>
      <c r="AQ348">
        <v>112.42</v>
      </c>
      <c r="AR348">
        <v>115.04</v>
      </c>
      <c r="AS348">
        <v>111.42</v>
      </c>
      <c r="AT348" t="s">
        <v>5793</v>
      </c>
      <c r="AU348" s="5">
        <v>4.3999999999999997E-2</v>
      </c>
    </row>
    <row r="349" spans="1:47" x14ac:dyDescent="0.25">
      <c r="A349" s="1">
        <v>44085</v>
      </c>
      <c r="B349" s="4">
        <v>10405</v>
      </c>
      <c r="C349" s="4">
        <v>10355</v>
      </c>
      <c r="D349" s="4">
        <v>10405</v>
      </c>
      <c r="E349" s="4">
        <v>10220</v>
      </c>
      <c r="F349" t="s">
        <v>310</v>
      </c>
      <c r="G349" s="5">
        <v>4.7999999999999996E-3</v>
      </c>
      <c r="I349" s="1">
        <v>44085</v>
      </c>
      <c r="J349">
        <v>374.19</v>
      </c>
      <c r="K349">
        <v>368.39</v>
      </c>
      <c r="L349">
        <v>374.82</v>
      </c>
      <c r="M349">
        <v>358.75</v>
      </c>
      <c r="N349" t="s">
        <v>1743</v>
      </c>
      <c r="O349" s="5">
        <v>1.5699999999999999E-2</v>
      </c>
      <c r="Q349" s="1">
        <v>43929</v>
      </c>
      <c r="R349" s="4">
        <v>2749.98</v>
      </c>
      <c r="S349" s="4">
        <v>2685</v>
      </c>
      <c r="T349" s="4">
        <v>2760.75</v>
      </c>
      <c r="U349" s="4">
        <v>2663.3</v>
      </c>
      <c r="V349" t="s">
        <v>2709</v>
      </c>
      <c r="W349" s="5">
        <v>3.4099999999999998E-2</v>
      </c>
      <c r="Y349" s="1">
        <v>43929</v>
      </c>
      <c r="Z349" s="4">
        <v>8229.5400000000009</v>
      </c>
      <c r="AA349" s="4">
        <v>8134.3</v>
      </c>
      <c r="AB349" s="4">
        <v>8254.41</v>
      </c>
      <c r="AC349" s="4">
        <v>8058.41</v>
      </c>
      <c r="AD349" t="s">
        <v>3501</v>
      </c>
      <c r="AE349" s="5">
        <v>2.24E-2</v>
      </c>
      <c r="AG349" s="1">
        <v>43929</v>
      </c>
      <c r="AH349">
        <v>66.52</v>
      </c>
      <c r="AI349">
        <v>65.680000000000007</v>
      </c>
      <c r="AJ349">
        <v>66.84</v>
      </c>
      <c r="AK349">
        <v>65.31</v>
      </c>
      <c r="AL349" t="s">
        <v>4670</v>
      </c>
      <c r="AM349" s="5">
        <v>2.5600000000000001E-2</v>
      </c>
      <c r="AO349" s="1">
        <v>43929</v>
      </c>
      <c r="AP349">
        <v>109.77</v>
      </c>
      <c r="AQ349">
        <v>110.84</v>
      </c>
      <c r="AR349">
        <v>111.44</v>
      </c>
      <c r="AS349">
        <v>106.67</v>
      </c>
      <c r="AT349" t="s">
        <v>5794</v>
      </c>
      <c r="AU349" s="5">
        <v>6.1999999999999998E-3</v>
      </c>
    </row>
    <row r="350" spans="1:47" x14ac:dyDescent="0.25">
      <c r="A350" s="1">
        <v>44084</v>
      </c>
      <c r="B350" s="4">
        <v>10355</v>
      </c>
      <c r="C350" s="4">
        <v>10240</v>
      </c>
      <c r="D350" s="4">
        <v>10407</v>
      </c>
      <c r="E350" s="4">
        <v>10240</v>
      </c>
      <c r="F350" t="s">
        <v>317</v>
      </c>
      <c r="G350" s="5">
        <v>1.12E-2</v>
      </c>
      <c r="I350" s="1">
        <v>44084</v>
      </c>
      <c r="J350">
        <v>368.39</v>
      </c>
      <c r="K350">
        <v>351.4</v>
      </c>
      <c r="L350">
        <v>373.39</v>
      </c>
      <c r="M350">
        <v>351.4</v>
      </c>
      <c r="N350" t="s">
        <v>1744</v>
      </c>
      <c r="O350" s="5">
        <v>4.8000000000000001E-2</v>
      </c>
      <c r="Q350" s="1">
        <v>43928</v>
      </c>
      <c r="R350" s="4">
        <v>2659.41</v>
      </c>
      <c r="S350" s="4">
        <v>2738.65</v>
      </c>
      <c r="T350" s="4">
        <v>2756.89</v>
      </c>
      <c r="U350" s="4">
        <v>2657.67</v>
      </c>
      <c r="V350" t="s">
        <v>2709</v>
      </c>
      <c r="W350" s="5">
        <v>-1.6000000000000001E-3</v>
      </c>
      <c r="Y350" s="1">
        <v>43928</v>
      </c>
      <c r="Z350" s="4">
        <v>8049.31</v>
      </c>
      <c r="AA350" s="4">
        <v>8287.4699999999993</v>
      </c>
      <c r="AB350" s="4">
        <v>8305.59</v>
      </c>
      <c r="AC350" s="4">
        <v>8043.07</v>
      </c>
      <c r="AD350" t="s">
        <v>3502</v>
      </c>
      <c r="AE350" s="5">
        <v>-4.0000000000000001E-3</v>
      </c>
      <c r="AG350" s="1">
        <v>43928</v>
      </c>
      <c r="AH350">
        <v>64.86</v>
      </c>
      <c r="AI350">
        <v>67.7</v>
      </c>
      <c r="AJ350">
        <v>67.930000000000007</v>
      </c>
      <c r="AK350">
        <v>64.75</v>
      </c>
      <c r="AL350" t="s">
        <v>4671</v>
      </c>
      <c r="AM350" s="5">
        <v>-1.1599999999999999E-2</v>
      </c>
      <c r="AO350" s="1">
        <v>43928</v>
      </c>
      <c r="AP350">
        <v>109.09</v>
      </c>
      <c r="AQ350">
        <v>109</v>
      </c>
      <c r="AR350">
        <v>113</v>
      </c>
      <c r="AS350">
        <v>106.47</v>
      </c>
      <c r="AT350" t="s">
        <v>5795</v>
      </c>
      <c r="AU350" s="5">
        <v>5.6599999999999998E-2</v>
      </c>
    </row>
    <row r="351" spans="1:47" x14ac:dyDescent="0.25">
      <c r="A351" s="1">
        <v>44083</v>
      </c>
      <c r="B351" s="4">
        <v>10240</v>
      </c>
      <c r="C351" s="4">
        <v>10149.799999999999</v>
      </c>
      <c r="D351" s="4">
        <v>10324</v>
      </c>
      <c r="E351" s="4">
        <v>10030</v>
      </c>
      <c r="F351" t="s">
        <v>307</v>
      </c>
      <c r="G351" s="5">
        <v>8.8999999999999999E-3</v>
      </c>
      <c r="I351" s="1">
        <v>44083</v>
      </c>
      <c r="J351">
        <v>351.51</v>
      </c>
      <c r="K351">
        <v>338</v>
      </c>
      <c r="L351">
        <v>357.85</v>
      </c>
      <c r="M351">
        <v>333.25</v>
      </c>
      <c r="N351" t="s">
        <v>1745</v>
      </c>
      <c r="O351" s="5">
        <v>0.04</v>
      </c>
      <c r="Q351" s="1">
        <v>43927</v>
      </c>
      <c r="R351" s="4">
        <v>2663.68</v>
      </c>
      <c r="S351" s="4">
        <v>2578.2800000000002</v>
      </c>
      <c r="T351" s="4">
        <v>2676.85</v>
      </c>
      <c r="U351" s="4">
        <v>2574.5700000000002</v>
      </c>
      <c r="V351" t="s">
        <v>2709</v>
      </c>
      <c r="W351" s="5">
        <v>7.0300000000000001E-2</v>
      </c>
      <c r="Y351" s="1">
        <v>43927</v>
      </c>
      <c r="Z351" s="4">
        <v>8081.66</v>
      </c>
      <c r="AA351" s="4">
        <v>7819.06</v>
      </c>
      <c r="AB351" s="4">
        <v>8110.66</v>
      </c>
      <c r="AC351" s="4">
        <v>7763.09</v>
      </c>
      <c r="AD351" t="s">
        <v>3503</v>
      </c>
      <c r="AE351" s="5">
        <v>7.3499999999999996E-2</v>
      </c>
      <c r="AG351" s="1">
        <v>43927</v>
      </c>
      <c r="AH351">
        <v>65.62</v>
      </c>
      <c r="AI351">
        <v>62.72</v>
      </c>
      <c r="AJ351">
        <v>65.78</v>
      </c>
      <c r="AK351">
        <v>62.35</v>
      </c>
      <c r="AL351" t="s">
        <v>4672</v>
      </c>
      <c r="AM351" s="5">
        <v>8.72E-2</v>
      </c>
      <c r="AO351" s="1">
        <v>43927</v>
      </c>
      <c r="AP351">
        <v>103.25</v>
      </c>
      <c r="AQ351">
        <v>102.24</v>
      </c>
      <c r="AR351">
        <v>104.2</v>
      </c>
      <c r="AS351">
        <v>99.59</v>
      </c>
      <c r="AT351" t="s">
        <v>5796</v>
      </c>
      <c r="AU351" s="5">
        <v>7.5499999999999998E-2</v>
      </c>
    </row>
    <row r="352" spans="1:47" x14ac:dyDescent="0.25">
      <c r="A352" s="1">
        <v>44082</v>
      </c>
      <c r="B352" s="4">
        <v>10149.799999999999</v>
      </c>
      <c r="C352" s="4">
        <v>10397</v>
      </c>
      <c r="D352" s="4">
        <v>10397</v>
      </c>
      <c r="E352" s="4">
        <v>10007</v>
      </c>
      <c r="F352" t="s">
        <v>318</v>
      </c>
      <c r="G352" s="5">
        <v>-2.3800000000000002E-2</v>
      </c>
      <c r="I352" s="1">
        <v>44082</v>
      </c>
      <c r="J352">
        <v>338</v>
      </c>
      <c r="K352">
        <v>354.34</v>
      </c>
      <c r="L352">
        <v>354.34</v>
      </c>
      <c r="M352">
        <v>336.05</v>
      </c>
      <c r="N352" t="s">
        <v>1746</v>
      </c>
      <c r="O352" s="5">
        <v>-4.6100000000000002E-2</v>
      </c>
      <c r="Q352" s="1">
        <v>43924</v>
      </c>
      <c r="R352" s="4">
        <v>2488.65</v>
      </c>
      <c r="S352" s="4">
        <v>2514.92</v>
      </c>
      <c r="T352" s="4">
        <v>2538.1799999999998</v>
      </c>
      <c r="U352" s="4">
        <v>2459.96</v>
      </c>
      <c r="V352" t="s">
        <v>2709</v>
      </c>
      <c r="W352" s="5">
        <v>-1.5100000000000001E-2</v>
      </c>
      <c r="Y352" s="1">
        <v>43924</v>
      </c>
      <c r="Z352" s="4">
        <v>7528.11</v>
      </c>
      <c r="AA352" s="4">
        <v>7631.57</v>
      </c>
      <c r="AB352" s="4">
        <v>7673.49</v>
      </c>
      <c r="AC352" s="4">
        <v>7439.78</v>
      </c>
      <c r="AD352" t="s">
        <v>3504</v>
      </c>
      <c r="AE352" s="5">
        <v>-1.41E-2</v>
      </c>
      <c r="AG352" s="1">
        <v>43924</v>
      </c>
      <c r="AH352">
        <v>60.35</v>
      </c>
      <c r="AI352">
        <v>60.7</v>
      </c>
      <c r="AJ352">
        <v>61.42</v>
      </c>
      <c r="AK352">
        <v>59.74</v>
      </c>
      <c r="AL352" t="s">
        <v>4673</v>
      </c>
      <c r="AM352" s="5">
        <v>-1.44E-2</v>
      </c>
      <c r="AO352" s="1">
        <v>43924</v>
      </c>
      <c r="AP352">
        <v>96</v>
      </c>
      <c r="AQ352">
        <v>101.9</v>
      </c>
      <c r="AR352">
        <v>103.1</v>
      </c>
      <c r="AS352">
        <v>93.68</v>
      </c>
      <c r="AT352" t="s">
        <v>5797</v>
      </c>
      <c r="AU352" s="5">
        <v>5.62E-2</v>
      </c>
    </row>
    <row r="353" spans="1:47" x14ac:dyDescent="0.25">
      <c r="A353" s="1">
        <v>44081</v>
      </c>
      <c r="B353" s="4">
        <v>10397</v>
      </c>
      <c r="C353" s="4">
        <v>10276</v>
      </c>
      <c r="D353" s="4">
        <v>10397</v>
      </c>
      <c r="E353" s="4">
        <v>9964.1</v>
      </c>
      <c r="F353" t="s">
        <v>319</v>
      </c>
      <c r="G353" s="5">
        <v>1.18E-2</v>
      </c>
      <c r="I353" s="1">
        <v>44081</v>
      </c>
      <c r="J353">
        <v>354.34</v>
      </c>
      <c r="K353">
        <v>353.28</v>
      </c>
      <c r="L353">
        <v>354.34</v>
      </c>
      <c r="M353">
        <v>328.18</v>
      </c>
      <c r="N353" t="s">
        <v>1747</v>
      </c>
      <c r="O353" s="5">
        <v>3.0000000000000001E-3</v>
      </c>
      <c r="Q353" s="1">
        <v>43923</v>
      </c>
      <c r="R353" s="4">
        <v>2526.9</v>
      </c>
      <c r="S353" s="4">
        <v>2458.54</v>
      </c>
      <c r="T353" s="4">
        <v>2533.2199999999998</v>
      </c>
      <c r="U353" s="4">
        <v>2455.79</v>
      </c>
      <c r="V353" t="s">
        <v>2709</v>
      </c>
      <c r="W353" s="5">
        <v>2.2800000000000001E-2</v>
      </c>
      <c r="Y353" s="1">
        <v>43923</v>
      </c>
      <c r="Z353" s="4">
        <v>7635.66</v>
      </c>
      <c r="AA353" s="4">
        <v>7445.88</v>
      </c>
      <c r="AB353" s="4">
        <v>7641.87</v>
      </c>
      <c r="AC353" s="4">
        <v>7432.28</v>
      </c>
      <c r="AD353" t="s">
        <v>3505</v>
      </c>
      <c r="AE353" s="5">
        <v>0.02</v>
      </c>
      <c r="AG353" s="1">
        <v>43923</v>
      </c>
      <c r="AH353">
        <v>61.23</v>
      </c>
      <c r="AI353">
        <v>60.08</v>
      </c>
      <c r="AJ353">
        <v>61.29</v>
      </c>
      <c r="AK353">
        <v>59.22</v>
      </c>
      <c r="AL353" t="s">
        <v>3384</v>
      </c>
      <c r="AM353" s="5">
        <v>1.67E-2</v>
      </c>
      <c r="AO353" s="1">
        <v>43923</v>
      </c>
      <c r="AP353">
        <v>90.89</v>
      </c>
      <c r="AQ353">
        <v>96.21</v>
      </c>
      <c r="AR353">
        <v>98.85</v>
      </c>
      <c r="AS353">
        <v>89.28</v>
      </c>
      <c r="AT353" t="s">
        <v>5798</v>
      </c>
      <c r="AU353" s="5">
        <v>-5.6300000000000003E-2</v>
      </c>
    </row>
    <row r="354" spans="1:47" x14ac:dyDescent="0.25">
      <c r="A354" s="1">
        <v>44080</v>
      </c>
      <c r="B354" s="4">
        <v>10276</v>
      </c>
      <c r="C354" s="4">
        <v>10196.9</v>
      </c>
      <c r="D354" s="4">
        <v>10325</v>
      </c>
      <c r="E354" s="4">
        <v>10122</v>
      </c>
      <c r="F354" t="s">
        <v>320</v>
      </c>
      <c r="G354" s="5">
        <v>7.7000000000000002E-3</v>
      </c>
      <c r="I354" s="1">
        <v>44080</v>
      </c>
      <c r="J354">
        <v>353.28</v>
      </c>
      <c r="K354">
        <v>336.02</v>
      </c>
      <c r="L354">
        <v>358.77</v>
      </c>
      <c r="M354">
        <v>323.08999999999997</v>
      </c>
      <c r="N354" t="s">
        <v>1748</v>
      </c>
      <c r="O354" s="5">
        <v>5.1400000000000001E-2</v>
      </c>
      <c r="Q354" s="1">
        <v>43922</v>
      </c>
      <c r="R354" s="4">
        <v>2470.5</v>
      </c>
      <c r="S354" s="4">
        <v>2498.08</v>
      </c>
      <c r="T354" s="4">
        <v>2522.75</v>
      </c>
      <c r="U354" s="4">
        <v>2447.4899999999998</v>
      </c>
      <c r="V354" t="s">
        <v>2709</v>
      </c>
      <c r="W354" s="5">
        <v>-4.41E-2</v>
      </c>
      <c r="Y354" s="1">
        <v>43922</v>
      </c>
      <c r="Z354" s="4">
        <v>7486.29</v>
      </c>
      <c r="AA354" s="4">
        <v>7582.78</v>
      </c>
      <c r="AB354" s="4">
        <v>7701.67</v>
      </c>
      <c r="AC354" s="4">
        <v>7423.97</v>
      </c>
      <c r="AD354" t="s">
        <v>3506</v>
      </c>
      <c r="AE354" s="5">
        <v>-4.19E-2</v>
      </c>
      <c r="AG354" s="1">
        <v>43922</v>
      </c>
      <c r="AH354">
        <v>60.23</v>
      </c>
      <c r="AI354">
        <v>61.63</v>
      </c>
      <c r="AJ354">
        <v>62.18</v>
      </c>
      <c r="AK354">
        <v>59.78</v>
      </c>
      <c r="AL354" t="s">
        <v>4674</v>
      </c>
      <c r="AM354" s="5">
        <v>-5.2600000000000001E-2</v>
      </c>
      <c r="AO354" s="1">
        <v>43922</v>
      </c>
      <c r="AP354">
        <v>96.31</v>
      </c>
      <c r="AQ354">
        <v>100.8</v>
      </c>
      <c r="AR354">
        <v>102.79</v>
      </c>
      <c r="AS354">
        <v>95.02</v>
      </c>
      <c r="AT354" t="s">
        <v>5799</v>
      </c>
      <c r="AU354" s="5">
        <v>-8.1000000000000003E-2</v>
      </c>
    </row>
    <row r="355" spans="1:47" x14ac:dyDescent="0.25">
      <c r="A355" s="1">
        <v>44079</v>
      </c>
      <c r="B355" s="4">
        <v>10197</v>
      </c>
      <c r="C355" s="4">
        <v>10484.700000000001</v>
      </c>
      <c r="D355" s="4">
        <v>10517.7</v>
      </c>
      <c r="E355" s="4">
        <v>10046.200000000001</v>
      </c>
      <c r="F355" t="s">
        <v>321</v>
      </c>
      <c r="G355" s="5">
        <v>-2.7400000000000001E-2</v>
      </c>
      <c r="I355" s="1">
        <v>44079</v>
      </c>
      <c r="J355">
        <v>336.02</v>
      </c>
      <c r="K355">
        <v>386.35</v>
      </c>
      <c r="L355">
        <v>391.23</v>
      </c>
      <c r="M355">
        <v>327.13</v>
      </c>
      <c r="N355" t="s">
        <v>1749</v>
      </c>
      <c r="O355" s="5">
        <v>-0.1305</v>
      </c>
      <c r="Q355" s="1">
        <v>43921</v>
      </c>
      <c r="R355" s="4">
        <v>2584.59</v>
      </c>
      <c r="S355" s="4">
        <v>2614.69</v>
      </c>
      <c r="T355" s="4">
        <v>2641.39</v>
      </c>
      <c r="U355" s="4">
        <v>2571.15</v>
      </c>
      <c r="V355" t="s">
        <v>2709</v>
      </c>
      <c r="W355" s="5">
        <v>-1.6E-2</v>
      </c>
      <c r="Y355" s="1">
        <v>43921</v>
      </c>
      <c r="Z355" s="4">
        <v>7813.5</v>
      </c>
      <c r="AA355" s="4">
        <v>7855.74</v>
      </c>
      <c r="AB355" s="4">
        <v>8011.6</v>
      </c>
      <c r="AC355" s="4">
        <v>7765.46</v>
      </c>
      <c r="AD355" t="s">
        <v>3507</v>
      </c>
      <c r="AE355" s="5">
        <v>-9.5999999999999992E-3</v>
      </c>
      <c r="AG355" s="1">
        <v>43921</v>
      </c>
      <c r="AH355">
        <v>63.57</v>
      </c>
      <c r="AI355">
        <v>63.9</v>
      </c>
      <c r="AJ355">
        <v>65.62</v>
      </c>
      <c r="AK355">
        <v>63</v>
      </c>
      <c r="AL355" t="s">
        <v>4607</v>
      </c>
      <c r="AM355" s="5">
        <v>-2E-3</v>
      </c>
      <c r="AO355" s="1">
        <v>43921</v>
      </c>
      <c r="AP355">
        <v>104.8</v>
      </c>
      <c r="AQ355">
        <v>100.25</v>
      </c>
      <c r="AR355">
        <v>108.59</v>
      </c>
      <c r="AS355">
        <v>99.4</v>
      </c>
      <c r="AT355" t="s">
        <v>5800</v>
      </c>
      <c r="AU355" s="5">
        <v>4.3499999999999997E-2</v>
      </c>
    </row>
    <row r="356" spans="1:47" x14ac:dyDescent="0.25">
      <c r="A356" s="1">
        <v>44078</v>
      </c>
      <c r="B356" s="4">
        <v>10484.700000000001</v>
      </c>
      <c r="C356" s="4">
        <v>10170</v>
      </c>
      <c r="D356" s="4">
        <v>10593</v>
      </c>
      <c r="E356" s="4">
        <v>10170</v>
      </c>
      <c r="F356" t="s">
        <v>322</v>
      </c>
      <c r="G356" s="5">
        <v>3.09E-2</v>
      </c>
      <c r="I356" s="1">
        <v>44078</v>
      </c>
      <c r="J356">
        <v>386.44</v>
      </c>
      <c r="K356">
        <v>382</v>
      </c>
      <c r="L356">
        <v>397.33</v>
      </c>
      <c r="M356">
        <v>379.33</v>
      </c>
      <c r="N356" t="s">
        <v>1750</v>
      </c>
      <c r="O356" s="5">
        <v>1.1599999999999999E-2</v>
      </c>
      <c r="Q356" s="1">
        <v>43920</v>
      </c>
      <c r="R356" s="4">
        <v>2626.65</v>
      </c>
      <c r="S356" s="4">
        <v>2558.98</v>
      </c>
      <c r="T356" s="4">
        <v>2631.8</v>
      </c>
      <c r="U356" s="4">
        <v>2545.2800000000002</v>
      </c>
      <c r="V356" t="s">
        <v>2709</v>
      </c>
      <c r="W356" s="5">
        <v>3.3500000000000002E-2</v>
      </c>
      <c r="Y356" s="1">
        <v>43920</v>
      </c>
      <c r="Z356" s="4">
        <v>7889.01</v>
      </c>
      <c r="AA356" s="4">
        <v>7678.83</v>
      </c>
      <c r="AB356" s="4">
        <v>7902.09</v>
      </c>
      <c r="AC356" s="4">
        <v>7651.43</v>
      </c>
      <c r="AD356" t="s">
        <v>3508</v>
      </c>
      <c r="AE356" s="5">
        <v>3.9600000000000003E-2</v>
      </c>
      <c r="AG356" s="1">
        <v>43920</v>
      </c>
      <c r="AH356">
        <v>63.7</v>
      </c>
      <c r="AI356">
        <v>62.69</v>
      </c>
      <c r="AJ356">
        <v>63.88</v>
      </c>
      <c r="AK356">
        <v>62.35</v>
      </c>
      <c r="AL356" t="s">
        <v>4675</v>
      </c>
      <c r="AM356" s="5">
        <v>2.8500000000000001E-2</v>
      </c>
      <c r="AO356" s="1">
        <v>43920</v>
      </c>
      <c r="AP356">
        <v>100.43</v>
      </c>
      <c r="AQ356">
        <v>102.05</v>
      </c>
      <c r="AR356">
        <v>103.33</v>
      </c>
      <c r="AS356">
        <v>98.25</v>
      </c>
      <c r="AT356" t="s">
        <v>5801</v>
      </c>
      <c r="AU356" s="5">
        <v>-2.3699999999999999E-2</v>
      </c>
    </row>
    <row r="357" spans="1:47" x14ac:dyDescent="0.25">
      <c r="A357" s="1">
        <v>44077</v>
      </c>
      <c r="B357" s="4">
        <v>10170</v>
      </c>
      <c r="C357" s="4">
        <v>11408</v>
      </c>
      <c r="D357" s="4">
        <v>11408</v>
      </c>
      <c r="E357" s="4">
        <v>10011</v>
      </c>
      <c r="F357" t="s">
        <v>323</v>
      </c>
      <c r="G357" s="5">
        <v>-0.1085</v>
      </c>
      <c r="I357" s="1">
        <v>44077</v>
      </c>
      <c r="J357">
        <v>382</v>
      </c>
      <c r="K357">
        <v>439.9</v>
      </c>
      <c r="L357">
        <v>443.16</v>
      </c>
      <c r="M357">
        <v>373.72</v>
      </c>
      <c r="N357" t="s">
        <v>1751</v>
      </c>
      <c r="O357" s="5">
        <v>-0.13159999999999999</v>
      </c>
      <c r="Q357" s="1">
        <v>43917</v>
      </c>
      <c r="R357" s="4">
        <v>2541.4699999999998</v>
      </c>
      <c r="S357" s="4">
        <v>2555.87</v>
      </c>
      <c r="T357" s="4">
        <v>2615.91</v>
      </c>
      <c r="U357" s="4">
        <v>2520.02</v>
      </c>
      <c r="V357" t="s">
        <v>2709</v>
      </c>
      <c r="W357" s="5">
        <v>-3.3700000000000001E-2</v>
      </c>
      <c r="Y357" s="1">
        <v>43917</v>
      </c>
      <c r="Z357" s="4">
        <v>7588.37</v>
      </c>
      <c r="AA357" s="4">
        <v>7657.44</v>
      </c>
      <c r="AB357" s="4">
        <v>7817.74</v>
      </c>
      <c r="AC357" s="4">
        <v>7580.22</v>
      </c>
      <c r="AD357" t="s">
        <v>3509</v>
      </c>
      <c r="AE357" s="5">
        <v>-3.9100000000000003E-2</v>
      </c>
      <c r="AG357" s="1">
        <v>43917</v>
      </c>
      <c r="AH357">
        <v>61.94</v>
      </c>
      <c r="AI357">
        <v>63.19</v>
      </c>
      <c r="AJ357">
        <v>63.97</v>
      </c>
      <c r="AK357">
        <v>61.76</v>
      </c>
      <c r="AL357" t="s">
        <v>4676</v>
      </c>
      <c r="AM357" s="5">
        <v>-4.1399999999999999E-2</v>
      </c>
      <c r="AO357" s="1">
        <v>43917</v>
      </c>
      <c r="AP357">
        <v>102.87</v>
      </c>
      <c r="AQ357">
        <v>101</v>
      </c>
      <c r="AR357">
        <v>105.16</v>
      </c>
      <c r="AS357">
        <v>98.81</v>
      </c>
      <c r="AT357" t="s">
        <v>5802</v>
      </c>
      <c r="AU357" s="5">
        <v>-2.6100000000000002E-2</v>
      </c>
    </row>
    <row r="358" spans="1:47" x14ac:dyDescent="0.25">
      <c r="A358" s="1">
        <v>44076</v>
      </c>
      <c r="B358" s="4">
        <v>11408</v>
      </c>
      <c r="C358" s="4">
        <v>11942</v>
      </c>
      <c r="D358" s="4">
        <v>11942</v>
      </c>
      <c r="E358" s="4">
        <v>11334</v>
      </c>
      <c r="F358" t="s">
        <v>324</v>
      </c>
      <c r="G358" s="5">
        <v>-4.4699999999999997E-2</v>
      </c>
      <c r="I358" s="1">
        <v>44076</v>
      </c>
      <c r="J358">
        <v>439.9</v>
      </c>
      <c r="K358">
        <v>476.19</v>
      </c>
      <c r="L358">
        <v>476.19</v>
      </c>
      <c r="M358">
        <v>433.54</v>
      </c>
      <c r="N358" t="s">
        <v>1752</v>
      </c>
      <c r="O358" s="5">
        <v>-7.6200000000000004E-2</v>
      </c>
      <c r="Q358" s="1">
        <v>43916</v>
      </c>
      <c r="R358" s="4">
        <v>2630.07</v>
      </c>
      <c r="S358" s="4">
        <v>2501.29</v>
      </c>
      <c r="T358" s="4">
        <v>2637.01</v>
      </c>
      <c r="U358" s="4">
        <v>2500.7199999999998</v>
      </c>
      <c r="V358" t="s">
        <v>2709</v>
      </c>
      <c r="W358" s="5">
        <v>6.2399999999999997E-2</v>
      </c>
      <c r="Y358" s="1">
        <v>43916</v>
      </c>
      <c r="Z358" s="4">
        <v>7897.13</v>
      </c>
      <c r="AA358" s="4">
        <v>7549.83</v>
      </c>
      <c r="AB358" s="4">
        <v>7913.11</v>
      </c>
      <c r="AC358" s="4">
        <v>7549.83</v>
      </c>
      <c r="AD358" t="s">
        <v>3510</v>
      </c>
      <c r="AE358" s="5">
        <v>5.7200000000000001E-2</v>
      </c>
      <c r="AG358" s="1">
        <v>43916</v>
      </c>
      <c r="AH358">
        <v>64.61</v>
      </c>
      <c r="AI358">
        <v>61.63</v>
      </c>
      <c r="AJ358">
        <v>64.67</v>
      </c>
      <c r="AK358">
        <v>61.59</v>
      </c>
      <c r="AL358" t="s">
        <v>4677</v>
      </c>
      <c r="AM358" s="5">
        <v>5.2600000000000001E-2</v>
      </c>
      <c r="AO358" s="1">
        <v>43916</v>
      </c>
      <c r="AP358">
        <v>105.63</v>
      </c>
      <c r="AQ358">
        <v>109.48</v>
      </c>
      <c r="AR358">
        <v>112</v>
      </c>
      <c r="AS358">
        <v>102.45</v>
      </c>
      <c r="AT358" t="s">
        <v>5366</v>
      </c>
      <c r="AU358" s="5">
        <v>-2.06E-2</v>
      </c>
    </row>
    <row r="359" spans="1:47" x14ac:dyDescent="0.25">
      <c r="A359" s="1">
        <v>44075</v>
      </c>
      <c r="B359" s="4">
        <v>11942</v>
      </c>
      <c r="C359" s="4">
        <v>11671</v>
      </c>
      <c r="D359" s="4">
        <v>12037</v>
      </c>
      <c r="E359" s="4">
        <v>11616</v>
      </c>
      <c r="F359" t="s">
        <v>325</v>
      </c>
      <c r="G359" s="5">
        <v>2.3199999999999998E-2</v>
      </c>
      <c r="I359" s="1">
        <v>44075</v>
      </c>
      <c r="J359">
        <v>476.19</v>
      </c>
      <c r="K359">
        <v>434.61</v>
      </c>
      <c r="L359">
        <v>485.45</v>
      </c>
      <c r="M359">
        <v>433.07</v>
      </c>
      <c r="N359" t="s">
        <v>1753</v>
      </c>
      <c r="O359" s="5">
        <v>9.5699999999999993E-2</v>
      </c>
      <c r="Q359" s="1">
        <v>43915</v>
      </c>
      <c r="R359" s="4">
        <v>2475.56</v>
      </c>
      <c r="S359" s="4">
        <v>2457.77</v>
      </c>
      <c r="T359" s="4">
        <v>2571.42</v>
      </c>
      <c r="U359" s="4">
        <v>2407.5300000000002</v>
      </c>
      <c r="V359" t="s">
        <v>2709</v>
      </c>
      <c r="W359" s="5">
        <v>1.15E-2</v>
      </c>
      <c r="Y359" s="1">
        <v>43915</v>
      </c>
      <c r="Z359" s="4">
        <v>7469.62</v>
      </c>
      <c r="AA359" s="4">
        <v>7543.96</v>
      </c>
      <c r="AB359" s="4">
        <v>7777.61</v>
      </c>
      <c r="AC359" s="4">
        <v>7390.41</v>
      </c>
      <c r="AD359" t="s">
        <v>3511</v>
      </c>
      <c r="AE359" s="5">
        <v>-1.11E-2</v>
      </c>
      <c r="AG359" s="1">
        <v>43915</v>
      </c>
      <c r="AH359">
        <v>61.38</v>
      </c>
      <c r="AI359">
        <v>62.69</v>
      </c>
      <c r="AJ359">
        <v>64.56</v>
      </c>
      <c r="AK359">
        <v>61.08</v>
      </c>
      <c r="AL359" t="s">
        <v>4678</v>
      </c>
      <c r="AM359" s="5">
        <v>-5.4999999999999997E-3</v>
      </c>
      <c r="AO359" s="1">
        <v>43915</v>
      </c>
      <c r="AP359">
        <v>107.85</v>
      </c>
      <c r="AQ359">
        <v>109.05</v>
      </c>
      <c r="AR359">
        <v>111.4</v>
      </c>
      <c r="AS359">
        <v>102.22</v>
      </c>
      <c r="AT359" t="s">
        <v>5418</v>
      </c>
      <c r="AU359" s="5">
        <v>6.7799999999999999E-2</v>
      </c>
    </row>
    <row r="360" spans="1:47" x14ac:dyDescent="0.25">
      <c r="A360" s="1">
        <v>44074</v>
      </c>
      <c r="B360" s="4">
        <v>11671</v>
      </c>
      <c r="C360" s="4">
        <v>11729.9</v>
      </c>
      <c r="D360" s="4">
        <v>11734</v>
      </c>
      <c r="E360" s="4">
        <v>11639.1</v>
      </c>
      <c r="F360" t="s">
        <v>326</v>
      </c>
      <c r="G360" s="5">
        <v>-5.0000000000000001E-3</v>
      </c>
      <c r="I360" s="1">
        <v>44074</v>
      </c>
      <c r="J360">
        <v>434.61</v>
      </c>
      <c r="K360">
        <v>429.93</v>
      </c>
      <c r="L360">
        <v>436.74</v>
      </c>
      <c r="M360">
        <v>423.19</v>
      </c>
      <c r="N360" t="s">
        <v>1754</v>
      </c>
      <c r="O360" s="5">
        <v>1.09E-2</v>
      </c>
      <c r="Q360" s="1">
        <v>43914</v>
      </c>
      <c r="R360" s="4">
        <v>2447.33</v>
      </c>
      <c r="S360" s="4">
        <v>2344.44</v>
      </c>
      <c r="T360" s="4">
        <v>2449.71</v>
      </c>
      <c r="U360" s="4">
        <v>2344.44</v>
      </c>
      <c r="V360" t="s">
        <v>2709</v>
      </c>
      <c r="W360" s="5">
        <v>9.3799999999999994E-2</v>
      </c>
      <c r="Y360" s="1">
        <v>43914</v>
      </c>
      <c r="Z360" s="4">
        <v>7553.83</v>
      </c>
      <c r="AA360" s="4">
        <v>7349</v>
      </c>
      <c r="AB360" s="4">
        <v>7555.91</v>
      </c>
      <c r="AC360" s="4">
        <v>7304.39</v>
      </c>
      <c r="AD360" t="s">
        <v>3512</v>
      </c>
      <c r="AE360" s="5">
        <v>7.8100000000000003E-2</v>
      </c>
      <c r="AG360" s="1">
        <v>43914</v>
      </c>
      <c r="AH360">
        <v>61.72</v>
      </c>
      <c r="AI360">
        <v>59.09</v>
      </c>
      <c r="AJ360">
        <v>61.92</v>
      </c>
      <c r="AK360">
        <v>58.58</v>
      </c>
      <c r="AL360" t="s">
        <v>4679</v>
      </c>
      <c r="AM360" s="5">
        <v>0.1003</v>
      </c>
      <c r="AO360" s="1">
        <v>43914</v>
      </c>
      <c r="AP360">
        <v>101</v>
      </c>
      <c r="AQ360">
        <v>95.46</v>
      </c>
      <c r="AR360">
        <v>102.74</v>
      </c>
      <c r="AS360">
        <v>94.8</v>
      </c>
      <c r="AT360" t="s">
        <v>5803</v>
      </c>
      <c r="AU360" s="5">
        <v>0.1628</v>
      </c>
    </row>
    <row r="361" spans="1:47" x14ac:dyDescent="0.25">
      <c r="A361" s="1">
        <v>44073</v>
      </c>
      <c r="B361" s="4">
        <v>11729.9</v>
      </c>
      <c r="C361" s="4">
        <v>11492</v>
      </c>
      <c r="D361" s="4">
        <v>11729.9</v>
      </c>
      <c r="E361" s="4">
        <v>11492</v>
      </c>
      <c r="F361" t="s">
        <v>327</v>
      </c>
      <c r="G361" s="5">
        <v>2.07E-2</v>
      </c>
      <c r="I361" s="1">
        <v>44073</v>
      </c>
      <c r="J361">
        <v>429.93</v>
      </c>
      <c r="K361">
        <v>399.29</v>
      </c>
      <c r="L361">
        <v>429.93</v>
      </c>
      <c r="M361">
        <v>399.29</v>
      </c>
      <c r="N361" t="s">
        <v>1755</v>
      </c>
      <c r="O361" s="5">
        <v>7.6700000000000004E-2</v>
      </c>
      <c r="Q361" s="1">
        <v>43913</v>
      </c>
      <c r="R361" s="4">
        <v>2237.4</v>
      </c>
      <c r="S361" s="4">
        <v>2290.71</v>
      </c>
      <c r="T361" s="4">
        <v>2300.73</v>
      </c>
      <c r="U361" s="4">
        <v>2191.86</v>
      </c>
      <c r="V361" t="s">
        <v>2709</v>
      </c>
      <c r="W361" s="5">
        <v>-2.93E-2</v>
      </c>
      <c r="Y361" s="1">
        <v>43913</v>
      </c>
      <c r="Z361" s="4">
        <v>7006.92</v>
      </c>
      <c r="AA361" s="4">
        <v>6952.71</v>
      </c>
      <c r="AB361" s="4">
        <v>7145.29</v>
      </c>
      <c r="AC361" s="4">
        <v>6771.91</v>
      </c>
      <c r="AD361" t="s">
        <v>3513</v>
      </c>
      <c r="AE361" s="5">
        <v>1.8E-3</v>
      </c>
      <c r="AG361" s="1">
        <v>43913</v>
      </c>
      <c r="AH361">
        <v>56.09</v>
      </c>
      <c r="AI361">
        <v>57.02</v>
      </c>
      <c r="AJ361">
        <v>57.12</v>
      </c>
      <c r="AK361">
        <v>53.15</v>
      </c>
      <c r="AL361" t="s">
        <v>4680</v>
      </c>
      <c r="AM361" s="5">
        <v>-2.12E-2</v>
      </c>
      <c r="AO361" s="1">
        <v>43913</v>
      </c>
      <c r="AP361">
        <v>86.86</v>
      </c>
      <c r="AQ361">
        <v>86.72</v>
      </c>
      <c r="AR361">
        <v>88.4</v>
      </c>
      <c r="AS361">
        <v>82.1</v>
      </c>
      <c r="AT361" t="s">
        <v>5174</v>
      </c>
      <c r="AU361" s="5">
        <v>1.5800000000000002E-2</v>
      </c>
    </row>
    <row r="362" spans="1:47" x14ac:dyDescent="0.25">
      <c r="A362" s="1">
        <v>44072</v>
      </c>
      <c r="B362" s="4">
        <v>11492</v>
      </c>
      <c r="C362" s="4">
        <v>11545</v>
      </c>
      <c r="D362" s="4">
        <v>11587</v>
      </c>
      <c r="E362" s="4">
        <v>11476.3</v>
      </c>
      <c r="F362" t="s">
        <v>328</v>
      </c>
      <c r="G362" s="5">
        <v>-4.5999999999999999E-3</v>
      </c>
      <c r="I362" s="1">
        <v>44072</v>
      </c>
      <c r="J362">
        <v>399.29</v>
      </c>
      <c r="K362">
        <v>395.94</v>
      </c>
      <c r="L362">
        <v>405.77</v>
      </c>
      <c r="M362">
        <v>393.8</v>
      </c>
      <c r="N362" t="s">
        <v>1756</v>
      </c>
      <c r="O362" s="5">
        <v>8.5000000000000006E-3</v>
      </c>
      <c r="Q362" s="1">
        <v>43910</v>
      </c>
      <c r="R362" s="4">
        <v>2304.92</v>
      </c>
      <c r="S362" s="4">
        <v>2431.94</v>
      </c>
      <c r="T362" s="4">
        <v>2453.0100000000002</v>
      </c>
      <c r="U362" s="4">
        <v>2295.56</v>
      </c>
      <c r="V362" t="s">
        <v>2709</v>
      </c>
      <c r="W362" s="5">
        <v>-4.3400000000000001E-2</v>
      </c>
      <c r="Y362" s="1">
        <v>43910</v>
      </c>
      <c r="Z362" s="4">
        <v>6994.29</v>
      </c>
      <c r="AA362" s="4">
        <v>7391.21</v>
      </c>
      <c r="AB362" s="4">
        <v>7487.83</v>
      </c>
      <c r="AC362" s="4">
        <v>6969.77</v>
      </c>
      <c r="AD362" t="s">
        <v>3514</v>
      </c>
      <c r="AE362" s="5">
        <v>-4.0399999999999998E-2</v>
      </c>
      <c r="AG362" s="1">
        <v>43910</v>
      </c>
      <c r="AH362">
        <v>57.31</v>
      </c>
      <c r="AI362">
        <v>61.79</v>
      </c>
      <c r="AJ362">
        <v>62.96</v>
      </c>
      <c r="AK362">
        <v>57</v>
      </c>
      <c r="AL362" t="s">
        <v>4681</v>
      </c>
      <c r="AM362" s="5">
        <v>-6.3500000000000001E-2</v>
      </c>
      <c r="AO362" s="1">
        <v>43910</v>
      </c>
      <c r="AP362">
        <v>85.51</v>
      </c>
      <c r="AQ362">
        <v>87.64</v>
      </c>
      <c r="AR362">
        <v>95.4</v>
      </c>
      <c r="AS362">
        <v>85.16</v>
      </c>
      <c r="AT362" t="s">
        <v>3122</v>
      </c>
      <c r="AU362" s="5">
        <v>-2.0000000000000001E-4</v>
      </c>
    </row>
    <row r="363" spans="1:47" x14ac:dyDescent="0.25">
      <c r="A363" s="1">
        <v>44071</v>
      </c>
      <c r="B363" s="4">
        <v>11545</v>
      </c>
      <c r="C363" s="4">
        <v>11343</v>
      </c>
      <c r="D363" s="4">
        <v>11545</v>
      </c>
      <c r="E363" s="4">
        <v>11343</v>
      </c>
      <c r="F363" t="s">
        <v>329</v>
      </c>
      <c r="G363" s="5">
        <v>1.78E-2</v>
      </c>
      <c r="I363" s="1">
        <v>44071</v>
      </c>
      <c r="J363">
        <v>395.94</v>
      </c>
      <c r="K363">
        <v>383.42</v>
      </c>
      <c r="L363">
        <v>396.17</v>
      </c>
      <c r="M363">
        <v>383.42</v>
      </c>
      <c r="N363" t="s">
        <v>1757</v>
      </c>
      <c r="O363" s="5">
        <v>3.27E-2</v>
      </c>
      <c r="Q363" s="1">
        <v>43909</v>
      </c>
      <c r="R363" s="4">
        <v>2409.39</v>
      </c>
      <c r="S363" s="4">
        <v>2393.48</v>
      </c>
      <c r="T363" s="4">
        <v>2466.9699999999998</v>
      </c>
      <c r="U363" s="4">
        <v>2319.7800000000002</v>
      </c>
      <c r="V363" t="s">
        <v>2709</v>
      </c>
      <c r="W363" s="5">
        <v>4.7000000000000002E-3</v>
      </c>
      <c r="Y363" s="1">
        <v>43909</v>
      </c>
      <c r="Z363" s="4">
        <v>7288.52</v>
      </c>
      <c r="AA363" s="4">
        <v>7190.21</v>
      </c>
      <c r="AB363" s="4">
        <v>7514.13</v>
      </c>
      <c r="AC363" s="4">
        <v>7037.47</v>
      </c>
      <c r="AD363" t="s">
        <v>3515</v>
      </c>
      <c r="AE363" s="5">
        <v>1.5800000000000002E-2</v>
      </c>
      <c r="AG363" s="1">
        <v>43909</v>
      </c>
      <c r="AH363">
        <v>61.19</v>
      </c>
      <c r="AI363">
        <v>61.85</v>
      </c>
      <c r="AJ363">
        <v>63.21</v>
      </c>
      <c r="AK363">
        <v>60.65</v>
      </c>
      <c r="AL363" t="s">
        <v>4682</v>
      </c>
      <c r="AM363" s="5">
        <v>-7.7000000000000002E-3</v>
      </c>
      <c r="AO363" s="1">
        <v>43909</v>
      </c>
      <c r="AP363">
        <v>85.53</v>
      </c>
      <c r="AQ363">
        <v>74.94</v>
      </c>
      <c r="AR363">
        <v>90.4</v>
      </c>
      <c r="AS363">
        <v>71.69</v>
      </c>
      <c r="AT363" t="s">
        <v>5804</v>
      </c>
      <c r="AU363" s="5">
        <v>0.184</v>
      </c>
    </row>
    <row r="364" spans="1:47" x14ac:dyDescent="0.25">
      <c r="A364" s="1">
        <v>44070</v>
      </c>
      <c r="B364" s="4">
        <v>11343</v>
      </c>
      <c r="C364" s="4">
        <v>11471.1</v>
      </c>
      <c r="D364" s="4">
        <v>11471.1</v>
      </c>
      <c r="E364" s="4">
        <v>11254</v>
      </c>
      <c r="F364" t="s">
        <v>330</v>
      </c>
      <c r="G364" s="5">
        <v>-1.12E-2</v>
      </c>
      <c r="I364" s="1">
        <v>44070</v>
      </c>
      <c r="J364">
        <v>383.42</v>
      </c>
      <c r="K364">
        <v>386.01</v>
      </c>
      <c r="L364">
        <v>387.68</v>
      </c>
      <c r="M364">
        <v>377.91</v>
      </c>
      <c r="N364" t="s">
        <v>1758</v>
      </c>
      <c r="O364" s="5">
        <v>-6.7000000000000002E-3</v>
      </c>
      <c r="Q364" s="1">
        <v>43908</v>
      </c>
      <c r="R364" s="4">
        <v>2398.1</v>
      </c>
      <c r="S364" s="4">
        <v>2436.5</v>
      </c>
      <c r="T364" s="4">
        <v>2453.5700000000002</v>
      </c>
      <c r="U364" s="4">
        <v>2280.52</v>
      </c>
      <c r="V364" t="s">
        <v>2709</v>
      </c>
      <c r="W364" s="5">
        <v>-5.1799999999999999E-2</v>
      </c>
      <c r="Y364" s="1">
        <v>43908</v>
      </c>
      <c r="Z364" s="4">
        <v>7175.18</v>
      </c>
      <c r="AA364" s="4">
        <v>7023.86</v>
      </c>
      <c r="AB364" s="4">
        <v>7336.88</v>
      </c>
      <c r="AC364" s="4">
        <v>6837.53</v>
      </c>
      <c r="AD364" t="s">
        <v>3516</v>
      </c>
      <c r="AE364" s="5">
        <v>-0.04</v>
      </c>
      <c r="AG364" s="1">
        <v>43908</v>
      </c>
      <c r="AH364">
        <v>61.67</v>
      </c>
      <c r="AI364">
        <v>59.94</v>
      </c>
      <c r="AJ364">
        <v>62.5</v>
      </c>
      <c r="AK364">
        <v>59.28</v>
      </c>
      <c r="AL364" t="s">
        <v>4683</v>
      </c>
      <c r="AM364" s="5">
        <v>-2.4500000000000001E-2</v>
      </c>
      <c r="AO364" s="1">
        <v>43908</v>
      </c>
      <c r="AP364">
        <v>72.239999999999995</v>
      </c>
      <c r="AQ364">
        <v>77.8</v>
      </c>
      <c r="AR364">
        <v>80.97</v>
      </c>
      <c r="AS364">
        <v>70.099999999999994</v>
      </c>
      <c r="AT364" t="s">
        <v>4365</v>
      </c>
      <c r="AU364" s="5">
        <v>-0.16039999999999999</v>
      </c>
    </row>
    <row r="365" spans="1:47" x14ac:dyDescent="0.25">
      <c r="A365" s="1">
        <v>44069</v>
      </c>
      <c r="B365" s="4">
        <v>11471</v>
      </c>
      <c r="C365" s="4">
        <v>11341</v>
      </c>
      <c r="D365" s="4">
        <v>11482</v>
      </c>
      <c r="E365" s="4">
        <v>11316</v>
      </c>
      <c r="F365" t="s">
        <v>331</v>
      </c>
      <c r="G365" s="5">
        <v>1.15E-2</v>
      </c>
      <c r="I365" s="1">
        <v>44069</v>
      </c>
      <c r="J365">
        <v>386.01</v>
      </c>
      <c r="K365">
        <v>383.69</v>
      </c>
      <c r="L365">
        <v>388.77</v>
      </c>
      <c r="M365">
        <v>380.05</v>
      </c>
      <c r="N365" t="s">
        <v>1759</v>
      </c>
      <c r="O365" s="5">
        <v>6.0000000000000001E-3</v>
      </c>
      <c r="Q365" s="1">
        <v>43907</v>
      </c>
      <c r="R365" s="4">
        <v>2529.19</v>
      </c>
      <c r="S365" s="4">
        <v>2425.66</v>
      </c>
      <c r="T365" s="4">
        <v>2553.9299999999998</v>
      </c>
      <c r="U365" s="4">
        <v>2367.04</v>
      </c>
      <c r="V365" t="s">
        <v>2709</v>
      </c>
      <c r="W365" s="5">
        <v>0.06</v>
      </c>
      <c r="Y365" s="1">
        <v>43907</v>
      </c>
      <c r="Z365" s="4">
        <v>7473.95</v>
      </c>
      <c r="AA365" s="4">
        <v>7198.53</v>
      </c>
      <c r="AB365" s="4">
        <v>7550.13</v>
      </c>
      <c r="AC365" s="4">
        <v>6959.15</v>
      </c>
      <c r="AD365" t="s">
        <v>3517</v>
      </c>
      <c r="AE365" s="5">
        <v>6.4600000000000005E-2</v>
      </c>
      <c r="AG365" s="1">
        <v>43907</v>
      </c>
      <c r="AH365">
        <v>63.22</v>
      </c>
      <c r="AI365">
        <v>61.88</v>
      </c>
      <c r="AJ365">
        <v>64.400000000000006</v>
      </c>
      <c r="AK365">
        <v>59.6</v>
      </c>
      <c r="AL365" t="s">
        <v>4684</v>
      </c>
      <c r="AM365" s="5">
        <v>4.3999999999999997E-2</v>
      </c>
      <c r="AO365" s="1">
        <v>43907</v>
      </c>
      <c r="AP365">
        <v>86.04</v>
      </c>
      <c r="AQ365">
        <v>88</v>
      </c>
      <c r="AR365">
        <v>94.37</v>
      </c>
      <c r="AS365">
        <v>79.2</v>
      </c>
      <c r="AT365" t="s">
        <v>5805</v>
      </c>
      <c r="AU365" s="5">
        <v>-3.3399999999999999E-2</v>
      </c>
    </row>
    <row r="366" spans="1:47" x14ac:dyDescent="0.25">
      <c r="A366" s="1">
        <v>44068</v>
      </c>
      <c r="B366" s="4">
        <v>11341</v>
      </c>
      <c r="C366" s="4">
        <v>11768</v>
      </c>
      <c r="D366" s="4">
        <v>11768</v>
      </c>
      <c r="E366" s="4">
        <v>11200</v>
      </c>
      <c r="F366" t="s">
        <v>332</v>
      </c>
      <c r="G366" s="5">
        <v>-3.6299999999999999E-2</v>
      </c>
      <c r="I366" s="1">
        <v>44068</v>
      </c>
      <c r="J366">
        <v>383.69</v>
      </c>
      <c r="K366">
        <v>408.4</v>
      </c>
      <c r="L366">
        <v>408.4</v>
      </c>
      <c r="M366">
        <v>371.5</v>
      </c>
      <c r="N366" t="s">
        <v>1760</v>
      </c>
      <c r="O366" s="5">
        <v>-6.0699999999999997E-2</v>
      </c>
      <c r="Q366" s="1">
        <v>43906</v>
      </c>
      <c r="R366" s="4">
        <v>2386.13</v>
      </c>
      <c r="S366" s="4">
        <v>2508.59</v>
      </c>
      <c r="T366" s="4">
        <v>2562.98</v>
      </c>
      <c r="U366" s="4">
        <v>2380.94</v>
      </c>
      <c r="V366" t="s">
        <v>2709</v>
      </c>
      <c r="W366" s="5">
        <v>-0.1198</v>
      </c>
      <c r="Y366" s="1">
        <v>43906</v>
      </c>
      <c r="Z366" s="4">
        <v>7020.38</v>
      </c>
      <c r="AA366" s="4">
        <v>7502.26</v>
      </c>
      <c r="AB366" s="4">
        <v>7563.45</v>
      </c>
      <c r="AC366" s="4">
        <v>6993.61</v>
      </c>
      <c r="AD366" t="s">
        <v>3518</v>
      </c>
      <c r="AE366" s="5">
        <v>-0.12189999999999999</v>
      </c>
      <c r="AG366" s="1">
        <v>43906</v>
      </c>
      <c r="AH366">
        <v>60.55</v>
      </c>
      <c r="AI366">
        <v>60.49</v>
      </c>
      <c r="AJ366">
        <v>64.77</v>
      </c>
      <c r="AK366">
        <v>60</v>
      </c>
      <c r="AL366" t="s">
        <v>4685</v>
      </c>
      <c r="AM366" s="5">
        <v>-0.12859999999999999</v>
      </c>
      <c r="AO366" s="1">
        <v>43906</v>
      </c>
      <c r="AP366">
        <v>89.01</v>
      </c>
      <c r="AQ366">
        <v>93.9</v>
      </c>
      <c r="AR366">
        <v>98.97</v>
      </c>
      <c r="AS366">
        <v>88.43</v>
      </c>
      <c r="AT366" t="s">
        <v>5806</v>
      </c>
      <c r="AU366" s="5">
        <v>-0.18579999999999999</v>
      </c>
    </row>
    <row r="367" spans="1:47" x14ac:dyDescent="0.25">
      <c r="A367" s="1">
        <v>44067</v>
      </c>
      <c r="B367" s="4">
        <v>11768</v>
      </c>
      <c r="C367" s="4">
        <v>11663</v>
      </c>
      <c r="D367" s="4">
        <v>11817.9</v>
      </c>
      <c r="E367" s="4">
        <v>11616.8</v>
      </c>
      <c r="F367" t="s">
        <v>333</v>
      </c>
      <c r="G367" s="5">
        <v>8.9999999999999993E-3</v>
      </c>
      <c r="I367" s="1">
        <v>44067</v>
      </c>
      <c r="J367">
        <v>408.5</v>
      </c>
      <c r="K367">
        <v>391.22</v>
      </c>
      <c r="L367">
        <v>408.5</v>
      </c>
      <c r="M367">
        <v>389.07</v>
      </c>
      <c r="N367" t="s">
        <v>1761</v>
      </c>
      <c r="O367" s="5">
        <v>4.4200000000000003E-2</v>
      </c>
      <c r="Q367" s="1">
        <v>43903</v>
      </c>
      <c r="R367" s="4">
        <v>2711.02</v>
      </c>
      <c r="S367" s="4">
        <v>2569.9899999999998</v>
      </c>
      <c r="T367" s="4">
        <v>2711.33</v>
      </c>
      <c r="U367" s="4">
        <v>2492.37</v>
      </c>
      <c r="V367" t="s">
        <v>2709</v>
      </c>
      <c r="W367" s="5">
        <v>9.2899999999999996E-2</v>
      </c>
      <c r="Y367" s="1">
        <v>43903</v>
      </c>
      <c r="Z367" s="4">
        <v>7995.26</v>
      </c>
      <c r="AA367" s="4">
        <v>7683.04</v>
      </c>
      <c r="AB367" s="4">
        <v>7998.51</v>
      </c>
      <c r="AC367" s="4">
        <v>7301.88</v>
      </c>
      <c r="AD367" t="s">
        <v>3519</v>
      </c>
      <c r="AE367" s="5">
        <v>0.1007</v>
      </c>
      <c r="AG367" s="1">
        <v>43903</v>
      </c>
      <c r="AH367">
        <v>69.489999999999995</v>
      </c>
      <c r="AI367">
        <v>66.22</v>
      </c>
      <c r="AJ367">
        <v>69.98</v>
      </c>
      <c r="AK367">
        <v>63.24</v>
      </c>
      <c r="AL367" t="s">
        <v>4686</v>
      </c>
      <c r="AM367" s="5">
        <v>0.1198</v>
      </c>
      <c r="AO367" s="1">
        <v>43903</v>
      </c>
      <c r="AP367">
        <v>109.32</v>
      </c>
      <c r="AQ367">
        <v>119</v>
      </c>
      <c r="AR367">
        <v>121.51</v>
      </c>
      <c r="AS367">
        <v>100.4</v>
      </c>
      <c r="AT367" t="s">
        <v>5807</v>
      </c>
      <c r="AU367" s="5">
        <v>-2.4899999999999999E-2</v>
      </c>
    </row>
    <row r="368" spans="1:47" x14ac:dyDescent="0.25">
      <c r="A368" s="1">
        <v>44066</v>
      </c>
      <c r="B368" s="4">
        <v>11663</v>
      </c>
      <c r="C368" s="4">
        <v>11685</v>
      </c>
      <c r="D368" s="4">
        <v>11692.6</v>
      </c>
      <c r="E368" s="4">
        <v>11551</v>
      </c>
      <c r="F368" t="s">
        <v>334</v>
      </c>
      <c r="G368" s="5">
        <v>-1.9E-3</v>
      </c>
      <c r="I368" s="1">
        <v>44066</v>
      </c>
      <c r="J368">
        <v>391.22</v>
      </c>
      <c r="K368">
        <v>395.85</v>
      </c>
      <c r="L368">
        <v>395.85</v>
      </c>
      <c r="M368">
        <v>385.32</v>
      </c>
      <c r="N368" t="s">
        <v>1762</v>
      </c>
      <c r="O368" s="5">
        <v>-1.17E-2</v>
      </c>
      <c r="Q368" s="1">
        <v>43902</v>
      </c>
      <c r="R368" s="4">
        <v>2480.64</v>
      </c>
      <c r="S368" s="4">
        <v>2630.86</v>
      </c>
      <c r="T368" s="4">
        <v>2660.95</v>
      </c>
      <c r="U368" s="4">
        <v>2478.86</v>
      </c>
      <c r="V368" t="s">
        <v>2709</v>
      </c>
      <c r="W368" s="5">
        <v>-9.5100000000000004E-2</v>
      </c>
      <c r="Y368" s="1">
        <v>43902</v>
      </c>
      <c r="Z368" s="4">
        <v>7263.65</v>
      </c>
      <c r="AA368" s="4">
        <v>7452.76</v>
      </c>
      <c r="AB368" s="4">
        <v>7808.31</v>
      </c>
      <c r="AC368" s="4">
        <v>7255.62</v>
      </c>
      <c r="AD368" t="s">
        <v>3520</v>
      </c>
      <c r="AE368" s="5">
        <v>-9.2700000000000005E-2</v>
      </c>
      <c r="AG368" s="1">
        <v>43902</v>
      </c>
      <c r="AH368">
        <v>62.06</v>
      </c>
      <c r="AI368">
        <v>63.99</v>
      </c>
      <c r="AJ368">
        <v>67.5</v>
      </c>
      <c r="AK368">
        <v>62</v>
      </c>
      <c r="AL368" t="s">
        <v>4687</v>
      </c>
      <c r="AM368" s="5">
        <v>-9.8799999999999999E-2</v>
      </c>
      <c r="AO368" s="1">
        <v>43902</v>
      </c>
      <c r="AP368">
        <v>112.11</v>
      </c>
      <c r="AQ368">
        <v>116.18</v>
      </c>
      <c r="AR368">
        <v>118.9</v>
      </c>
      <c r="AS368">
        <v>109.25</v>
      </c>
      <c r="AT368" t="s">
        <v>5202</v>
      </c>
      <c r="AU368" s="5">
        <v>-0.1162</v>
      </c>
    </row>
    <row r="369" spans="1:47" x14ac:dyDescent="0.25">
      <c r="A369" s="1">
        <v>44065</v>
      </c>
      <c r="B369" s="4">
        <v>11685</v>
      </c>
      <c r="C369" s="4">
        <v>11531</v>
      </c>
      <c r="D369" s="4">
        <v>11690.7</v>
      </c>
      <c r="E369" s="4">
        <v>11449</v>
      </c>
      <c r="F369" t="s">
        <v>285</v>
      </c>
      <c r="G369" s="5">
        <v>1.34E-2</v>
      </c>
      <c r="I369" s="1">
        <v>44065</v>
      </c>
      <c r="J369">
        <v>395.85</v>
      </c>
      <c r="K369">
        <v>388.09</v>
      </c>
      <c r="L369">
        <v>396.87</v>
      </c>
      <c r="M369">
        <v>384.09</v>
      </c>
      <c r="N369" t="s">
        <v>1763</v>
      </c>
      <c r="O369" s="5">
        <v>2.07E-2</v>
      </c>
      <c r="Q369" s="1">
        <v>43901</v>
      </c>
      <c r="R369" s="4">
        <v>2741.38</v>
      </c>
      <c r="S369" s="4">
        <v>2825.6</v>
      </c>
      <c r="T369" s="4">
        <v>2825.6</v>
      </c>
      <c r="U369" s="4">
        <v>2707.22</v>
      </c>
      <c r="V369" t="s">
        <v>2709</v>
      </c>
      <c r="W369" s="5">
        <v>-4.8899999999999999E-2</v>
      </c>
      <c r="Y369" s="1">
        <v>43901</v>
      </c>
      <c r="Z369" s="4">
        <v>8006.12</v>
      </c>
      <c r="AA369" s="4">
        <v>8166.26</v>
      </c>
      <c r="AB369" s="4">
        <v>8224.73</v>
      </c>
      <c r="AC369" s="4">
        <v>7900.99</v>
      </c>
      <c r="AD369" t="s">
        <v>3521</v>
      </c>
      <c r="AE369" s="5">
        <v>-4.3700000000000003E-2</v>
      </c>
      <c r="AG369" s="1">
        <v>43901</v>
      </c>
      <c r="AH369">
        <v>68.86</v>
      </c>
      <c r="AI369">
        <v>69.349999999999994</v>
      </c>
      <c r="AJ369">
        <v>70.31</v>
      </c>
      <c r="AK369">
        <v>67.959999999999994</v>
      </c>
      <c r="AL369" t="s">
        <v>4688</v>
      </c>
      <c r="AM369" s="5">
        <v>-3.4700000000000002E-2</v>
      </c>
      <c r="AO369" s="1">
        <v>43901</v>
      </c>
      <c r="AP369">
        <v>126.85</v>
      </c>
      <c r="AQ369">
        <v>128.04</v>
      </c>
      <c r="AR369">
        <v>130.72</v>
      </c>
      <c r="AS369">
        <v>122.6</v>
      </c>
      <c r="AT369" t="s">
        <v>5808</v>
      </c>
      <c r="AU369" s="5">
        <v>-1.72E-2</v>
      </c>
    </row>
    <row r="370" spans="1:47" x14ac:dyDescent="0.25">
      <c r="A370" s="1">
        <v>44064</v>
      </c>
      <c r="B370" s="4">
        <v>11531</v>
      </c>
      <c r="C370" s="4">
        <v>11884</v>
      </c>
      <c r="D370" s="4">
        <v>11889</v>
      </c>
      <c r="E370" s="4">
        <v>11531</v>
      </c>
      <c r="F370" t="s">
        <v>335</v>
      </c>
      <c r="G370" s="5">
        <v>-2.9700000000000001E-2</v>
      </c>
      <c r="I370" s="1">
        <v>44064</v>
      </c>
      <c r="J370">
        <v>387.83</v>
      </c>
      <c r="K370">
        <v>416.79</v>
      </c>
      <c r="L370">
        <v>417.73</v>
      </c>
      <c r="M370">
        <v>387.83</v>
      </c>
      <c r="N370" t="s">
        <v>1764</v>
      </c>
      <c r="O370" s="5">
        <v>-6.9500000000000006E-2</v>
      </c>
      <c r="Q370" s="1">
        <v>43900</v>
      </c>
      <c r="R370" s="4">
        <v>2882.23</v>
      </c>
      <c r="S370" s="4">
        <v>2813.48</v>
      </c>
      <c r="T370" s="4">
        <v>2882.59</v>
      </c>
      <c r="U370" s="4">
        <v>2734</v>
      </c>
      <c r="V370" t="s">
        <v>2709</v>
      </c>
      <c r="W370" s="5">
        <v>4.9399999999999999E-2</v>
      </c>
      <c r="Y370" s="1">
        <v>43900</v>
      </c>
      <c r="Z370" s="4">
        <v>8372.26</v>
      </c>
      <c r="AA370" s="4">
        <v>8213.9699999999993</v>
      </c>
      <c r="AB370" s="4">
        <v>8376.44</v>
      </c>
      <c r="AC370" s="4">
        <v>7942.13</v>
      </c>
      <c r="AD370" t="s">
        <v>3522</v>
      </c>
      <c r="AE370" s="5">
        <v>5.3400000000000003E-2</v>
      </c>
      <c r="AG370" s="1">
        <v>43900</v>
      </c>
      <c r="AH370">
        <v>71.33</v>
      </c>
      <c r="AI370">
        <v>69.290000000000006</v>
      </c>
      <c r="AJ370">
        <v>71.61</v>
      </c>
      <c r="AK370">
        <v>67.34</v>
      </c>
      <c r="AL370" t="s">
        <v>4689</v>
      </c>
      <c r="AM370" s="5">
        <v>7.1999999999999995E-2</v>
      </c>
      <c r="AO370" s="1">
        <v>43900</v>
      </c>
      <c r="AP370">
        <v>129.07</v>
      </c>
      <c r="AQ370">
        <v>131.88999999999999</v>
      </c>
      <c r="AR370">
        <v>133.6</v>
      </c>
      <c r="AS370">
        <v>121.6</v>
      </c>
      <c r="AT370" t="s">
        <v>5809</v>
      </c>
      <c r="AU370" s="5">
        <v>6.1400000000000003E-2</v>
      </c>
    </row>
    <row r="371" spans="1:47" x14ac:dyDescent="0.25">
      <c r="A371" s="1">
        <v>44063</v>
      </c>
      <c r="B371" s="4">
        <v>11884</v>
      </c>
      <c r="C371" s="4">
        <v>11778</v>
      </c>
      <c r="D371" s="4">
        <v>11900</v>
      </c>
      <c r="E371" s="4">
        <v>11719</v>
      </c>
      <c r="F371" t="s">
        <v>336</v>
      </c>
      <c r="G371" s="5">
        <v>8.9999999999999993E-3</v>
      </c>
      <c r="I371" s="1">
        <v>44063</v>
      </c>
      <c r="J371">
        <v>416.79</v>
      </c>
      <c r="K371">
        <v>408.67</v>
      </c>
      <c r="L371">
        <v>418.99</v>
      </c>
      <c r="M371">
        <v>405.05</v>
      </c>
      <c r="N371" t="s">
        <v>1765</v>
      </c>
      <c r="O371" s="5">
        <v>1.9900000000000001E-2</v>
      </c>
      <c r="Q371" s="1">
        <v>43899</v>
      </c>
      <c r="R371" s="4">
        <v>2746.56</v>
      </c>
      <c r="S371" s="4">
        <v>2863.89</v>
      </c>
      <c r="T371" s="4">
        <v>2863.89</v>
      </c>
      <c r="U371" s="4">
        <v>2734.43</v>
      </c>
      <c r="V371" t="s">
        <v>2709</v>
      </c>
      <c r="W371" s="5">
        <v>-7.5999999999999998E-2</v>
      </c>
      <c r="Y371" s="1">
        <v>43899</v>
      </c>
      <c r="Z371" s="4">
        <v>7948.03</v>
      </c>
      <c r="AA371" s="4">
        <v>7912.14</v>
      </c>
      <c r="AB371" s="4">
        <v>8241.77</v>
      </c>
      <c r="AC371" s="4">
        <v>7912.14</v>
      </c>
      <c r="AD371" t="s">
        <v>3523</v>
      </c>
      <c r="AE371" s="5">
        <v>-6.83E-2</v>
      </c>
      <c r="AG371" s="1">
        <v>43899</v>
      </c>
      <c r="AH371">
        <v>66.540000000000006</v>
      </c>
      <c r="AI371">
        <v>65.94</v>
      </c>
      <c r="AJ371">
        <v>69.52</v>
      </c>
      <c r="AK371">
        <v>65.75</v>
      </c>
      <c r="AL371" t="s">
        <v>4690</v>
      </c>
      <c r="AM371" s="5">
        <v>-7.9100000000000004E-2</v>
      </c>
      <c r="AO371" s="1">
        <v>43899</v>
      </c>
      <c r="AP371">
        <v>121.6</v>
      </c>
      <c r="AQ371">
        <v>121.08</v>
      </c>
      <c r="AR371">
        <v>132.6</v>
      </c>
      <c r="AS371">
        <v>121</v>
      </c>
      <c r="AT371" t="s">
        <v>5810</v>
      </c>
      <c r="AU371" s="5">
        <v>-0.13569999999999999</v>
      </c>
    </row>
    <row r="372" spans="1:47" x14ac:dyDescent="0.25">
      <c r="A372" s="1">
        <v>44062</v>
      </c>
      <c r="B372" s="4">
        <v>11778</v>
      </c>
      <c r="C372" s="4">
        <v>11961.8</v>
      </c>
      <c r="D372" s="4">
        <v>12004</v>
      </c>
      <c r="E372" s="4">
        <v>11694.6</v>
      </c>
      <c r="F372" t="s">
        <v>337</v>
      </c>
      <c r="G372" s="5">
        <v>-1.54E-2</v>
      </c>
      <c r="I372" s="1">
        <v>44062</v>
      </c>
      <c r="J372">
        <v>408.67</v>
      </c>
      <c r="K372">
        <v>422.2</v>
      </c>
      <c r="L372">
        <v>424.12</v>
      </c>
      <c r="M372">
        <v>397.8</v>
      </c>
      <c r="N372" t="s">
        <v>1766</v>
      </c>
      <c r="O372" s="5">
        <v>-3.2000000000000001E-2</v>
      </c>
      <c r="Q372" s="1">
        <v>43896</v>
      </c>
      <c r="R372" s="4">
        <v>2972.37</v>
      </c>
      <c r="S372" s="4">
        <v>2954.2</v>
      </c>
      <c r="T372" s="4">
        <v>2985.93</v>
      </c>
      <c r="U372" s="4">
        <v>2901.54</v>
      </c>
      <c r="V372" t="s">
        <v>2709</v>
      </c>
      <c r="W372" s="5">
        <v>-1.7100000000000001E-2</v>
      </c>
      <c r="Y372" s="1">
        <v>43896</v>
      </c>
      <c r="Z372" s="4">
        <v>8530.34</v>
      </c>
      <c r="AA372" s="4">
        <v>8395.9500000000007</v>
      </c>
      <c r="AB372" s="4">
        <v>8571.8799999999992</v>
      </c>
      <c r="AC372" s="4">
        <v>8319.9</v>
      </c>
      <c r="AD372" t="s">
        <v>3524</v>
      </c>
      <c r="AE372" s="5">
        <v>-1.6299999999999999E-2</v>
      </c>
      <c r="AG372" s="1">
        <v>43896</v>
      </c>
      <c r="AH372">
        <v>72.260000000000005</v>
      </c>
      <c r="AI372">
        <v>70.5</v>
      </c>
      <c r="AJ372">
        <v>72.709999999999994</v>
      </c>
      <c r="AK372">
        <v>70.31</v>
      </c>
      <c r="AL372" t="s">
        <v>4691</v>
      </c>
      <c r="AM372" s="5">
        <v>-1.3299999999999999E-2</v>
      </c>
      <c r="AO372" s="1">
        <v>43896</v>
      </c>
      <c r="AP372">
        <v>140.69999999999999</v>
      </c>
      <c r="AQ372">
        <v>138</v>
      </c>
      <c r="AR372">
        <v>141.4</v>
      </c>
      <c r="AS372">
        <v>136.85</v>
      </c>
      <c r="AT372" t="s">
        <v>5811</v>
      </c>
      <c r="AU372" s="5">
        <v>-2.9100000000000001E-2</v>
      </c>
    </row>
    <row r="373" spans="1:47" x14ac:dyDescent="0.25">
      <c r="A373" s="1">
        <v>44061</v>
      </c>
      <c r="B373" s="4">
        <v>11961.8</v>
      </c>
      <c r="C373" s="4">
        <v>12300</v>
      </c>
      <c r="D373" s="4">
        <v>12359</v>
      </c>
      <c r="E373" s="4">
        <v>11927.2</v>
      </c>
      <c r="F373" t="s">
        <v>338</v>
      </c>
      <c r="G373" s="5">
        <v>-2.75E-2</v>
      </c>
      <c r="I373" s="1">
        <v>44061</v>
      </c>
      <c r="J373">
        <v>422.2</v>
      </c>
      <c r="K373">
        <v>431.43</v>
      </c>
      <c r="L373">
        <v>431.43</v>
      </c>
      <c r="M373">
        <v>419.25</v>
      </c>
      <c r="N373" t="s">
        <v>1767</v>
      </c>
      <c r="O373" s="5">
        <v>-2.1299999999999999E-2</v>
      </c>
      <c r="Q373" s="1">
        <v>43895</v>
      </c>
      <c r="R373" s="4">
        <v>3023.94</v>
      </c>
      <c r="S373" s="4">
        <v>3075.7</v>
      </c>
      <c r="T373" s="4">
        <v>3083.04</v>
      </c>
      <c r="U373" s="4">
        <v>2999.83</v>
      </c>
      <c r="V373" t="s">
        <v>2709</v>
      </c>
      <c r="W373" s="5">
        <v>-3.39E-2</v>
      </c>
      <c r="Y373" s="1">
        <v>43895</v>
      </c>
      <c r="Z373" s="4">
        <v>8671.66</v>
      </c>
      <c r="AA373" s="4">
        <v>8713.19</v>
      </c>
      <c r="AB373" s="4">
        <v>8864.19</v>
      </c>
      <c r="AC373" s="4">
        <v>8613.91</v>
      </c>
      <c r="AD373" t="s">
        <v>3525</v>
      </c>
      <c r="AE373" s="5">
        <v>-3.1E-2</v>
      </c>
      <c r="AG373" s="1">
        <v>43895</v>
      </c>
      <c r="AH373">
        <v>73.23</v>
      </c>
      <c r="AI373">
        <v>73.88</v>
      </c>
      <c r="AJ373">
        <v>74.89</v>
      </c>
      <c r="AK373">
        <v>72.849999999999994</v>
      </c>
      <c r="AL373" t="s">
        <v>4692</v>
      </c>
      <c r="AM373" s="5">
        <v>-3.2399999999999998E-2</v>
      </c>
      <c r="AO373" s="1">
        <v>43895</v>
      </c>
      <c r="AP373">
        <v>144.91</v>
      </c>
      <c r="AQ373">
        <v>144.75</v>
      </c>
      <c r="AR373">
        <v>149.15</v>
      </c>
      <c r="AS373">
        <v>143.61000000000001</v>
      </c>
      <c r="AT373" t="s">
        <v>5812</v>
      </c>
      <c r="AU373" s="5">
        <v>-3.3300000000000003E-2</v>
      </c>
    </row>
    <row r="374" spans="1:47" x14ac:dyDescent="0.25">
      <c r="A374" s="1">
        <v>44060</v>
      </c>
      <c r="B374" s="4">
        <v>12300</v>
      </c>
      <c r="C374" s="4">
        <v>11925</v>
      </c>
      <c r="D374" s="4">
        <v>12415</v>
      </c>
      <c r="E374" s="4">
        <v>11826.1</v>
      </c>
      <c r="F374" t="s">
        <v>144</v>
      </c>
      <c r="G374" s="5">
        <v>3.1399999999999997E-2</v>
      </c>
      <c r="I374" s="1">
        <v>44060</v>
      </c>
      <c r="J374">
        <v>431.39</v>
      </c>
      <c r="K374">
        <v>434.32</v>
      </c>
      <c r="L374">
        <v>443.35</v>
      </c>
      <c r="M374">
        <v>423.67</v>
      </c>
      <c r="N374" t="s">
        <v>1768</v>
      </c>
      <c r="O374" s="5">
        <v>-6.7000000000000002E-3</v>
      </c>
      <c r="Q374" s="1">
        <v>43894</v>
      </c>
      <c r="R374" s="4">
        <v>3130.12</v>
      </c>
      <c r="S374" s="4">
        <v>3045.75</v>
      </c>
      <c r="T374" s="4">
        <v>3130.97</v>
      </c>
      <c r="U374" s="4">
        <v>3034.38</v>
      </c>
      <c r="V374" t="s">
        <v>2709</v>
      </c>
      <c r="W374" s="5">
        <v>4.2200000000000001E-2</v>
      </c>
      <c r="Y374" s="1">
        <v>43894</v>
      </c>
      <c r="Z374" s="4">
        <v>8949.2800000000007</v>
      </c>
      <c r="AA374" s="4">
        <v>8745.64</v>
      </c>
      <c r="AB374" s="4">
        <v>8952.11</v>
      </c>
      <c r="AC374" s="4">
        <v>8669.76</v>
      </c>
      <c r="AD374" t="s">
        <v>3526</v>
      </c>
      <c r="AE374" s="5">
        <v>4.1300000000000003E-2</v>
      </c>
      <c r="AG374" s="1">
        <v>43894</v>
      </c>
      <c r="AH374">
        <v>75.680000000000007</v>
      </c>
      <c r="AI374">
        <v>74.11</v>
      </c>
      <c r="AJ374">
        <v>75.849999999999994</v>
      </c>
      <c r="AK374">
        <v>73.28</v>
      </c>
      <c r="AL374" t="s">
        <v>4693</v>
      </c>
      <c r="AM374" s="5">
        <v>4.6399999999999997E-2</v>
      </c>
      <c r="AO374" s="1">
        <v>43894</v>
      </c>
      <c r="AP374">
        <v>149.9</v>
      </c>
      <c r="AQ374">
        <v>152.79</v>
      </c>
      <c r="AR374">
        <v>153.30000000000001</v>
      </c>
      <c r="AS374">
        <v>144.94999999999999</v>
      </c>
      <c r="AT374" t="s">
        <v>5813</v>
      </c>
      <c r="AU374" s="5">
        <v>5.4000000000000003E-3</v>
      </c>
    </row>
    <row r="375" spans="1:47" x14ac:dyDescent="0.25">
      <c r="A375" s="1">
        <v>44059</v>
      </c>
      <c r="B375" s="4">
        <v>11925</v>
      </c>
      <c r="C375" s="4">
        <v>11873.4</v>
      </c>
      <c r="D375" s="4">
        <v>11925</v>
      </c>
      <c r="E375" s="4">
        <v>11781</v>
      </c>
      <c r="F375" t="s">
        <v>339</v>
      </c>
      <c r="G375" s="5">
        <v>4.3E-3</v>
      </c>
      <c r="I375" s="1">
        <v>44059</v>
      </c>
      <c r="J375">
        <v>434.32</v>
      </c>
      <c r="K375">
        <v>432.93</v>
      </c>
      <c r="L375">
        <v>434.32</v>
      </c>
      <c r="M375">
        <v>419.5</v>
      </c>
      <c r="N375" t="s">
        <v>1769</v>
      </c>
      <c r="O375" s="5">
        <v>3.2000000000000002E-3</v>
      </c>
      <c r="Q375" s="1">
        <v>43893</v>
      </c>
      <c r="R375" s="4">
        <v>3003.37</v>
      </c>
      <c r="S375" s="4">
        <v>3096.46</v>
      </c>
      <c r="T375" s="4">
        <v>3136.72</v>
      </c>
      <c r="U375" s="4">
        <v>2976.63</v>
      </c>
      <c r="V375" t="s">
        <v>2709</v>
      </c>
      <c r="W375" s="5">
        <v>-2.81E-2</v>
      </c>
      <c r="Y375" s="1">
        <v>43893</v>
      </c>
      <c r="Z375" s="4">
        <v>8594.49</v>
      </c>
      <c r="AA375" s="4">
        <v>8892.68</v>
      </c>
      <c r="AB375" s="4">
        <v>9000.4599999999991</v>
      </c>
      <c r="AC375" s="4">
        <v>8516.58</v>
      </c>
      <c r="AD375" t="s">
        <v>3527</v>
      </c>
      <c r="AE375" s="5">
        <v>-3.1899999999999998E-2</v>
      </c>
      <c r="AG375" s="1">
        <v>43893</v>
      </c>
      <c r="AH375">
        <v>72.33</v>
      </c>
      <c r="AI375">
        <v>75.92</v>
      </c>
      <c r="AJ375">
        <v>76</v>
      </c>
      <c r="AK375">
        <v>71.45</v>
      </c>
      <c r="AL375" t="s">
        <v>4694</v>
      </c>
      <c r="AM375" s="5">
        <v>-3.1800000000000002E-2</v>
      </c>
      <c r="AO375" s="1">
        <v>43893</v>
      </c>
      <c r="AP375">
        <v>149.1</v>
      </c>
      <c r="AQ375">
        <v>161</v>
      </c>
      <c r="AR375">
        <v>161.4</v>
      </c>
      <c r="AS375">
        <v>143.22</v>
      </c>
      <c r="AT375" t="s">
        <v>3113</v>
      </c>
      <c r="AU375" s="5">
        <v>2.5999999999999999E-3</v>
      </c>
    </row>
    <row r="376" spans="1:47" x14ac:dyDescent="0.25">
      <c r="A376" s="1">
        <v>44058</v>
      </c>
      <c r="B376" s="4">
        <v>11873.4</v>
      </c>
      <c r="C376" s="4">
        <v>11761</v>
      </c>
      <c r="D376" s="4">
        <v>11977.4</v>
      </c>
      <c r="E376" s="4">
        <v>11761</v>
      </c>
      <c r="F376" t="s">
        <v>315</v>
      </c>
      <c r="G376" s="5">
        <v>9.5999999999999992E-3</v>
      </c>
      <c r="I376" s="1">
        <v>44058</v>
      </c>
      <c r="J376">
        <v>432.93</v>
      </c>
      <c r="K376">
        <v>438.18</v>
      </c>
      <c r="L376">
        <v>439.38</v>
      </c>
      <c r="M376">
        <v>428.62</v>
      </c>
      <c r="N376" t="s">
        <v>1770</v>
      </c>
      <c r="O376" s="5">
        <v>-1.2200000000000001E-2</v>
      </c>
      <c r="Q376" s="1">
        <v>43892</v>
      </c>
      <c r="R376" s="4">
        <v>3090.23</v>
      </c>
      <c r="S376" s="4">
        <v>2974.28</v>
      </c>
      <c r="T376" s="4">
        <v>3090.96</v>
      </c>
      <c r="U376" s="4">
        <v>2945.19</v>
      </c>
      <c r="V376" t="s">
        <v>2709</v>
      </c>
      <c r="W376" s="5">
        <v>4.5999999999999999E-2</v>
      </c>
      <c r="Y376" s="1">
        <v>43892</v>
      </c>
      <c r="Z376" s="4">
        <v>8877.98</v>
      </c>
      <c r="AA376" s="4">
        <v>8569.91</v>
      </c>
      <c r="AB376" s="4">
        <v>8879.39</v>
      </c>
      <c r="AC376" s="4">
        <v>8446.5</v>
      </c>
      <c r="AD376" t="s">
        <v>3528</v>
      </c>
      <c r="AE376" s="5">
        <v>4.9200000000000001E-2</v>
      </c>
      <c r="AG376" s="1">
        <v>43892</v>
      </c>
      <c r="AH376">
        <v>74.7</v>
      </c>
      <c r="AI376">
        <v>70.569999999999993</v>
      </c>
      <c r="AJ376">
        <v>75.36</v>
      </c>
      <c r="AK376">
        <v>69.430000000000007</v>
      </c>
      <c r="AL376" t="s">
        <v>4695</v>
      </c>
      <c r="AM376" s="5">
        <v>9.3100000000000002E-2</v>
      </c>
      <c r="AO376" s="1">
        <v>43892</v>
      </c>
      <c r="AP376">
        <v>148.72</v>
      </c>
      <c r="AQ376">
        <v>142.25</v>
      </c>
      <c r="AR376">
        <v>148.74</v>
      </c>
      <c r="AS376">
        <v>137.33000000000001</v>
      </c>
      <c r="AT376" t="s">
        <v>5814</v>
      </c>
      <c r="AU376" s="5">
        <v>0.1132</v>
      </c>
    </row>
    <row r="377" spans="1:47" x14ac:dyDescent="0.25">
      <c r="A377" s="1">
        <v>44057</v>
      </c>
      <c r="B377" s="4">
        <v>11761</v>
      </c>
      <c r="C377" s="4">
        <v>11792.5</v>
      </c>
      <c r="D377" s="4">
        <v>11824</v>
      </c>
      <c r="E377" s="4">
        <v>11699</v>
      </c>
      <c r="F377" t="s">
        <v>132</v>
      </c>
      <c r="G377" s="5">
        <v>-2.7000000000000001E-3</v>
      </c>
      <c r="I377" s="1">
        <v>44057</v>
      </c>
      <c r="J377">
        <v>438.28</v>
      </c>
      <c r="K377">
        <v>425.24</v>
      </c>
      <c r="L377">
        <v>441.78</v>
      </c>
      <c r="M377">
        <v>421.95</v>
      </c>
      <c r="N377" t="s">
        <v>1771</v>
      </c>
      <c r="O377" s="5">
        <v>3.09E-2</v>
      </c>
      <c r="Q377" s="1">
        <v>43889</v>
      </c>
      <c r="R377" s="4">
        <v>2954.22</v>
      </c>
      <c r="S377" s="4">
        <v>2916.9</v>
      </c>
      <c r="T377" s="4">
        <v>2959.72</v>
      </c>
      <c r="U377" s="4">
        <v>2855.84</v>
      </c>
      <c r="V377" t="s">
        <v>2709</v>
      </c>
      <c r="W377" s="5">
        <v>-8.2000000000000007E-3</v>
      </c>
      <c r="Y377" s="1">
        <v>43889</v>
      </c>
      <c r="Z377" s="4">
        <v>8461.83</v>
      </c>
      <c r="AA377" s="4">
        <v>8133.85</v>
      </c>
      <c r="AB377" s="4">
        <v>8490.4699999999993</v>
      </c>
      <c r="AC377" s="4">
        <v>8133.85</v>
      </c>
      <c r="AD377" t="s">
        <v>3529</v>
      </c>
      <c r="AE377" s="5">
        <v>3.0000000000000001E-3</v>
      </c>
      <c r="AG377" s="1">
        <v>43889</v>
      </c>
      <c r="AH377">
        <v>68.34</v>
      </c>
      <c r="AI377">
        <v>64.319999999999993</v>
      </c>
      <c r="AJ377">
        <v>69.599999999999994</v>
      </c>
      <c r="AK377">
        <v>64.09</v>
      </c>
      <c r="AL377" t="s">
        <v>4696</v>
      </c>
      <c r="AM377" s="5">
        <v>-5.9999999999999995E-4</v>
      </c>
      <c r="AO377" s="1">
        <v>43889</v>
      </c>
      <c r="AP377">
        <v>133.6</v>
      </c>
      <c r="AQ377">
        <v>125.94</v>
      </c>
      <c r="AR377">
        <v>138.1</v>
      </c>
      <c r="AS377">
        <v>122.3</v>
      </c>
      <c r="AT377" t="s">
        <v>5815</v>
      </c>
      <c r="AU377" s="5">
        <v>-1.6199999999999999E-2</v>
      </c>
    </row>
    <row r="378" spans="1:47" x14ac:dyDescent="0.25">
      <c r="A378" s="1">
        <v>44056</v>
      </c>
      <c r="B378" s="4">
        <v>11792.5</v>
      </c>
      <c r="C378" s="4">
        <v>11589</v>
      </c>
      <c r="D378" s="4">
        <v>11792.5</v>
      </c>
      <c r="E378" s="4">
        <v>11388</v>
      </c>
      <c r="F378" t="s">
        <v>340</v>
      </c>
      <c r="G378" s="5">
        <v>1.7399999999999999E-2</v>
      </c>
      <c r="I378" s="1">
        <v>44056</v>
      </c>
      <c r="J378">
        <v>425.14</v>
      </c>
      <c r="K378">
        <v>388.4</v>
      </c>
      <c r="L378">
        <v>425.14</v>
      </c>
      <c r="M378">
        <v>381.98</v>
      </c>
      <c r="N378" t="s">
        <v>1772</v>
      </c>
      <c r="O378" s="5">
        <v>9.3600000000000003E-2</v>
      </c>
      <c r="Q378" s="1">
        <v>43888</v>
      </c>
      <c r="R378" s="4">
        <v>2978.76</v>
      </c>
      <c r="S378" s="4">
        <v>3062.54</v>
      </c>
      <c r="T378" s="4">
        <v>3097.07</v>
      </c>
      <c r="U378" s="4">
        <v>2977.39</v>
      </c>
      <c r="V378" t="s">
        <v>2709</v>
      </c>
      <c r="W378" s="5">
        <v>-4.4200000000000003E-2</v>
      </c>
      <c r="Y378" s="1">
        <v>43888</v>
      </c>
      <c r="Z378" s="4">
        <v>8436.67</v>
      </c>
      <c r="AA378" s="4">
        <v>8632.5400000000009</v>
      </c>
      <c r="AB378" s="4">
        <v>8786.68</v>
      </c>
      <c r="AC378" s="4">
        <v>8430.5400000000009</v>
      </c>
      <c r="AD378" t="s">
        <v>3530</v>
      </c>
      <c r="AE378" s="5">
        <v>-4.9299999999999997E-2</v>
      </c>
      <c r="AG378" s="1">
        <v>43888</v>
      </c>
      <c r="AH378">
        <v>68.38</v>
      </c>
      <c r="AI378">
        <v>70.28</v>
      </c>
      <c r="AJ378">
        <v>71.5</v>
      </c>
      <c r="AK378">
        <v>68.239999999999995</v>
      </c>
      <c r="AL378" t="s">
        <v>4697</v>
      </c>
      <c r="AM378" s="5">
        <v>-6.54E-2</v>
      </c>
      <c r="AO378" s="1">
        <v>43888</v>
      </c>
      <c r="AP378">
        <v>135.80000000000001</v>
      </c>
      <c r="AQ378">
        <v>146</v>
      </c>
      <c r="AR378">
        <v>147.94999999999999</v>
      </c>
      <c r="AS378">
        <v>133.80000000000001</v>
      </c>
      <c r="AT378" t="s">
        <v>5816</v>
      </c>
      <c r="AU378" s="5">
        <v>-0.12809999999999999</v>
      </c>
    </row>
    <row r="379" spans="1:47" x14ac:dyDescent="0.25">
      <c r="A379" s="1">
        <v>44055</v>
      </c>
      <c r="B379" s="4">
        <v>11591</v>
      </c>
      <c r="C379" s="4">
        <v>11379.8</v>
      </c>
      <c r="D379" s="4">
        <v>11591</v>
      </c>
      <c r="E379" s="4">
        <v>11257</v>
      </c>
      <c r="F379" t="s">
        <v>12</v>
      </c>
      <c r="G379" s="5">
        <v>1.8599999999999998E-2</v>
      </c>
      <c r="I379" s="1">
        <v>44055</v>
      </c>
      <c r="J379">
        <v>388.75</v>
      </c>
      <c r="K379">
        <v>378.95</v>
      </c>
      <c r="L379">
        <v>388.75</v>
      </c>
      <c r="M379">
        <v>370.33</v>
      </c>
      <c r="N379" t="s">
        <v>1773</v>
      </c>
      <c r="O379" s="5">
        <v>2.5899999999999999E-2</v>
      </c>
      <c r="Q379" s="1">
        <v>43887</v>
      </c>
      <c r="R379" s="4">
        <v>3116.39</v>
      </c>
      <c r="S379" s="4">
        <v>3139.9</v>
      </c>
      <c r="T379" s="4">
        <v>3182.51</v>
      </c>
      <c r="U379" s="4">
        <v>3108.99</v>
      </c>
      <c r="V379" t="s">
        <v>2709</v>
      </c>
      <c r="W379" s="5">
        <v>-3.8E-3</v>
      </c>
      <c r="Y379" s="1">
        <v>43887</v>
      </c>
      <c r="Z379" s="4">
        <v>8873.76</v>
      </c>
      <c r="AA379" s="4">
        <v>8883.01</v>
      </c>
      <c r="AB379" s="4">
        <v>9032.8799999999992</v>
      </c>
      <c r="AC379" s="4">
        <v>8813.92</v>
      </c>
      <c r="AD379" t="s">
        <v>3531</v>
      </c>
      <c r="AE379" s="5">
        <v>4.4000000000000003E-3</v>
      </c>
      <c r="AG379" s="1">
        <v>43887</v>
      </c>
      <c r="AH379">
        <v>73.16</v>
      </c>
      <c r="AI379">
        <v>71.63</v>
      </c>
      <c r="AJ379">
        <v>74.47</v>
      </c>
      <c r="AK379">
        <v>71.63</v>
      </c>
      <c r="AL379" t="s">
        <v>4698</v>
      </c>
      <c r="AM379" s="5">
        <v>1.5900000000000001E-2</v>
      </c>
      <c r="AO379" s="1">
        <v>43887</v>
      </c>
      <c r="AP379">
        <v>155.76</v>
      </c>
      <c r="AQ379">
        <v>156.5</v>
      </c>
      <c r="AR379">
        <v>162.66</v>
      </c>
      <c r="AS379">
        <v>155.22</v>
      </c>
      <c r="AT379" t="s">
        <v>5817</v>
      </c>
      <c r="AU379" s="5">
        <v>-2.64E-2</v>
      </c>
    </row>
    <row r="380" spans="1:47" x14ac:dyDescent="0.25">
      <c r="A380" s="1">
        <v>44054</v>
      </c>
      <c r="B380" s="4">
        <v>11379.8</v>
      </c>
      <c r="C380" s="4">
        <v>11892</v>
      </c>
      <c r="D380" s="4">
        <v>11912</v>
      </c>
      <c r="E380" s="4">
        <v>11278</v>
      </c>
      <c r="F380" t="s">
        <v>274</v>
      </c>
      <c r="G380" s="5">
        <v>-4.3099999999999999E-2</v>
      </c>
      <c r="I380" s="1">
        <v>44054</v>
      </c>
      <c r="J380">
        <v>378.95</v>
      </c>
      <c r="K380">
        <v>395.87</v>
      </c>
      <c r="L380">
        <v>397.91</v>
      </c>
      <c r="M380">
        <v>372.25</v>
      </c>
      <c r="N380" t="s">
        <v>1774</v>
      </c>
      <c r="O380" s="5">
        <v>-4.2700000000000002E-2</v>
      </c>
      <c r="Q380" s="1">
        <v>43886</v>
      </c>
      <c r="R380" s="4">
        <v>3128.21</v>
      </c>
      <c r="S380" s="4">
        <v>3238.94</v>
      </c>
      <c r="T380" s="4">
        <v>3246.99</v>
      </c>
      <c r="U380" s="4">
        <v>3118.77</v>
      </c>
      <c r="V380" t="s">
        <v>2709</v>
      </c>
      <c r="W380" s="5">
        <v>-3.0300000000000001E-2</v>
      </c>
      <c r="Y380" s="1">
        <v>43886</v>
      </c>
      <c r="Z380" s="4">
        <v>8834.8700000000008</v>
      </c>
      <c r="AA380" s="4">
        <v>9167.33</v>
      </c>
      <c r="AB380" s="4">
        <v>9183.7800000000007</v>
      </c>
      <c r="AC380" s="4">
        <v>8807.11</v>
      </c>
      <c r="AD380" t="s">
        <v>3532</v>
      </c>
      <c r="AE380" s="5">
        <v>-2.7E-2</v>
      </c>
      <c r="AG380" s="1">
        <v>43886</v>
      </c>
      <c r="AH380">
        <v>72.02</v>
      </c>
      <c r="AI380">
        <v>75.239999999999995</v>
      </c>
      <c r="AJ380">
        <v>75.63</v>
      </c>
      <c r="AK380">
        <v>71.53</v>
      </c>
      <c r="AL380" t="s">
        <v>4699</v>
      </c>
      <c r="AM380" s="5">
        <v>-3.39E-2</v>
      </c>
      <c r="AO380" s="1">
        <v>43886</v>
      </c>
      <c r="AP380">
        <v>159.97999999999999</v>
      </c>
      <c r="AQ380">
        <v>169.8</v>
      </c>
      <c r="AR380">
        <v>171.32</v>
      </c>
      <c r="AS380">
        <v>157.4</v>
      </c>
      <c r="AT380" t="s">
        <v>5818</v>
      </c>
      <c r="AU380" s="5">
        <v>-4.07E-2</v>
      </c>
    </row>
    <row r="381" spans="1:47" x14ac:dyDescent="0.25">
      <c r="A381" s="1">
        <v>44053</v>
      </c>
      <c r="B381" s="4">
        <v>11892</v>
      </c>
      <c r="C381" s="4">
        <v>11675.7</v>
      </c>
      <c r="D381" s="4">
        <v>12024</v>
      </c>
      <c r="E381" s="4">
        <v>11675.7</v>
      </c>
      <c r="F381" t="s">
        <v>150</v>
      </c>
      <c r="G381" s="5">
        <v>1.8499999999999999E-2</v>
      </c>
      <c r="I381" s="1">
        <v>44053</v>
      </c>
      <c r="J381">
        <v>395.87</v>
      </c>
      <c r="K381">
        <v>390.06</v>
      </c>
      <c r="L381">
        <v>398.21</v>
      </c>
      <c r="M381">
        <v>390.06</v>
      </c>
      <c r="N381" t="s">
        <v>1775</v>
      </c>
      <c r="O381" s="5">
        <v>1.49E-2</v>
      </c>
      <c r="Q381" s="1">
        <v>43885</v>
      </c>
      <c r="R381" s="4">
        <v>3225.89</v>
      </c>
      <c r="S381" s="4">
        <v>3257.61</v>
      </c>
      <c r="T381" s="4">
        <v>3259.81</v>
      </c>
      <c r="U381" s="4">
        <v>3214.65</v>
      </c>
      <c r="V381" t="s">
        <v>2709</v>
      </c>
      <c r="W381" s="5">
        <v>-3.3500000000000002E-2</v>
      </c>
      <c r="Y381" s="1">
        <v>43885</v>
      </c>
      <c r="Z381" s="4">
        <v>9079.6299999999992</v>
      </c>
      <c r="AA381" s="4">
        <v>9055.2999999999993</v>
      </c>
      <c r="AB381" s="4">
        <v>9194.91</v>
      </c>
      <c r="AC381" s="4">
        <v>9028.8700000000008</v>
      </c>
      <c r="AD381" t="s">
        <v>3533</v>
      </c>
      <c r="AE381" s="5">
        <v>-3.8899999999999997E-2</v>
      </c>
      <c r="AG381" s="1">
        <v>43885</v>
      </c>
      <c r="AH381">
        <v>74.540000000000006</v>
      </c>
      <c r="AI381">
        <v>74.319999999999993</v>
      </c>
      <c r="AJ381">
        <v>76.040000000000006</v>
      </c>
      <c r="AK381">
        <v>72.31</v>
      </c>
      <c r="AL381" t="s">
        <v>4700</v>
      </c>
      <c r="AM381" s="5">
        <v>-4.7500000000000001E-2</v>
      </c>
      <c r="AO381" s="1">
        <v>43885</v>
      </c>
      <c r="AP381">
        <v>166.76</v>
      </c>
      <c r="AQ381">
        <v>167.8</v>
      </c>
      <c r="AR381">
        <v>172.7</v>
      </c>
      <c r="AS381">
        <v>164.44</v>
      </c>
      <c r="AT381" t="s">
        <v>5819</v>
      </c>
      <c r="AU381" s="5">
        <v>-7.46E-2</v>
      </c>
    </row>
    <row r="382" spans="1:47" x14ac:dyDescent="0.25">
      <c r="A382" s="1">
        <v>44052</v>
      </c>
      <c r="B382" s="4">
        <v>11675.7</v>
      </c>
      <c r="C382" s="4">
        <v>11764</v>
      </c>
      <c r="D382" s="4">
        <v>11782</v>
      </c>
      <c r="E382" s="4">
        <v>11572</v>
      </c>
      <c r="F382" t="s">
        <v>341</v>
      </c>
      <c r="G382" s="5">
        <v>-7.4999999999999997E-3</v>
      </c>
      <c r="I382" s="1">
        <v>44052</v>
      </c>
      <c r="J382">
        <v>390.06</v>
      </c>
      <c r="K382">
        <v>396.88</v>
      </c>
      <c r="L382">
        <v>399.62</v>
      </c>
      <c r="M382">
        <v>386.09</v>
      </c>
      <c r="N382" t="s">
        <v>1776</v>
      </c>
      <c r="O382" s="5">
        <v>-1.72E-2</v>
      </c>
      <c r="Q382" s="1">
        <v>43882</v>
      </c>
      <c r="R382" s="4">
        <v>3337.75</v>
      </c>
      <c r="S382" s="4">
        <v>3360.5</v>
      </c>
      <c r="T382" s="4">
        <v>3360.76</v>
      </c>
      <c r="U382" s="4">
        <v>3328.45</v>
      </c>
      <c r="V382" t="s">
        <v>2709</v>
      </c>
      <c r="W382" s="5">
        <v>-1.0500000000000001E-2</v>
      </c>
      <c r="Y382" s="1">
        <v>43882</v>
      </c>
      <c r="Z382" s="4">
        <v>9446.69</v>
      </c>
      <c r="AA382" s="4">
        <v>9582.5400000000009</v>
      </c>
      <c r="AB382" s="4">
        <v>9594</v>
      </c>
      <c r="AC382" s="4">
        <v>9406.3799999999992</v>
      </c>
      <c r="AD382" t="s">
        <v>3534</v>
      </c>
      <c r="AE382" s="5">
        <v>-1.8800000000000001E-2</v>
      </c>
      <c r="AG382" s="1">
        <v>43882</v>
      </c>
      <c r="AH382">
        <v>78.260000000000005</v>
      </c>
      <c r="AI382">
        <v>79.650000000000006</v>
      </c>
      <c r="AJ382">
        <v>80.11</v>
      </c>
      <c r="AK382">
        <v>77.63</v>
      </c>
      <c r="AL382" t="s">
        <v>4309</v>
      </c>
      <c r="AM382" s="5">
        <v>-2.2599999999999999E-2</v>
      </c>
      <c r="AO382" s="1">
        <v>43882</v>
      </c>
      <c r="AP382">
        <v>180.2</v>
      </c>
      <c r="AQ382">
        <v>181.4</v>
      </c>
      <c r="AR382">
        <v>182.61</v>
      </c>
      <c r="AS382">
        <v>176.09</v>
      </c>
      <c r="AT382" t="s">
        <v>5820</v>
      </c>
      <c r="AU382" s="5">
        <v>1.8E-3</v>
      </c>
    </row>
    <row r="383" spans="1:47" x14ac:dyDescent="0.25">
      <c r="A383" s="1">
        <v>44051</v>
      </c>
      <c r="B383" s="4">
        <v>11764</v>
      </c>
      <c r="C383" s="4">
        <v>11580</v>
      </c>
      <c r="D383" s="4">
        <v>11772</v>
      </c>
      <c r="E383" s="4">
        <v>11564</v>
      </c>
      <c r="F383" t="s">
        <v>342</v>
      </c>
      <c r="G383" s="5">
        <v>1.5900000000000001E-2</v>
      </c>
      <c r="I383" s="1">
        <v>44051</v>
      </c>
      <c r="J383">
        <v>396.88</v>
      </c>
      <c r="K383">
        <v>379.03</v>
      </c>
      <c r="L383">
        <v>396.88</v>
      </c>
      <c r="M383">
        <v>378.36</v>
      </c>
      <c r="N383" t="s">
        <v>1777</v>
      </c>
      <c r="O383" s="5">
        <v>4.7100000000000003E-2</v>
      </c>
      <c r="Q383" s="1">
        <v>43881</v>
      </c>
      <c r="R383" s="4">
        <v>3373.23</v>
      </c>
      <c r="S383" s="4">
        <v>3380.45</v>
      </c>
      <c r="T383" s="4">
        <v>3389.15</v>
      </c>
      <c r="U383" s="4">
        <v>3341.02</v>
      </c>
      <c r="V383" t="s">
        <v>2709</v>
      </c>
      <c r="W383" s="5">
        <v>-3.8E-3</v>
      </c>
      <c r="Y383" s="1">
        <v>43881</v>
      </c>
      <c r="Z383" s="4">
        <v>9627.83</v>
      </c>
      <c r="AA383" s="4">
        <v>9696.66</v>
      </c>
      <c r="AB383" s="4">
        <v>9714.23</v>
      </c>
      <c r="AC383" s="4">
        <v>9513.23</v>
      </c>
      <c r="AD383" t="s">
        <v>3535</v>
      </c>
      <c r="AE383" s="5">
        <v>-9.4000000000000004E-3</v>
      </c>
      <c r="AG383" s="1">
        <v>43881</v>
      </c>
      <c r="AH383">
        <v>80.069999999999993</v>
      </c>
      <c r="AI383">
        <v>80.66</v>
      </c>
      <c r="AJ383">
        <v>81.16</v>
      </c>
      <c r="AK383">
        <v>79.55</v>
      </c>
      <c r="AL383" t="s">
        <v>4701</v>
      </c>
      <c r="AM383" s="5">
        <v>-1.03E-2</v>
      </c>
      <c r="AO383" s="1">
        <v>43881</v>
      </c>
      <c r="AP383">
        <v>179.88</v>
      </c>
      <c r="AQ383">
        <v>182.39</v>
      </c>
      <c r="AR383">
        <v>182.4</v>
      </c>
      <c r="AS383">
        <v>171.99</v>
      </c>
      <c r="AT383" t="s">
        <v>5821</v>
      </c>
      <c r="AU383" s="5">
        <v>-1.9599999999999999E-2</v>
      </c>
    </row>
    <row r="384" spans="1:47" x14ac:dyDescent="0.25">
      <c r="A384" s="1">
        <v>44050</v>
      </c>
      <c r="B384" s="4">
        <v>11580</v>
      </c>
      <c r="C384" s="4">
        <v>11759</v>
      </c>
      <c r="D384" s="4">
        <v>11845</v>
      </c>
      <c r="E384" s="4">
        <v>11509</v>
      </c>
      <c r="F384" t="s">
        <v>261</v>
      </c>
      <c r="G384" s="5">
        <v>-1.52E-2</v>
      </c>
      <c r="I384" s="1">
        <v>44050</v>
      </c>
      <c r="J384">
        <v>379.03</v>
      </c>
      <c r="K384">
        <v>394.7</v>
      </c>
      <c r="L384">
        <v>397.78</v>
      </c>
      <c r="M384">
        <v>370.51</v>
      </c>
      <c r="N384" t="s">
        <v>1778</v>
      </c>
      <c r="O384" s="5">
        <v>-3.9699999999999999E-2</v>
      </c>
      <c r="Q384" s="1">
        <v>43880</v>
      </c>
      <c r="R384" s="4">
        <v>3386.15</v>
      </c>
      <c r="S384" s="4">
        <v>3380.39</v>
      </c>
      <c r="T384" s="4">
        <v>3393.52</v>
      </c>
      <c r="U384" s="4">
        <v>3378.83</v>
      </c>
      <c r="V384" t="s">
        <v>2709</v>
      </c>
      <c r="W384" s="5">
        <v>4.7000000000000002E-3</v>
      </c>
      <c r="Y384" s="1">
        <v>43880</v>
      </c>
      <c r="Z384" s="4">
        <v>9718.73</v>
      </c>
      <c r="AA384" s="4">
        <v>9683.94</v>
      </c>
      <c r="AB384" s="4">
        <v>9736.57</v>
      </c>
      <c r="AC384" s="4">
        <v>9676.07</v>
      </c>
      <c r="AD384" t="s">
        <v>3536</v>
      </c>
      <c r="AE384" s="5">
        <v>9.1999999999999998E-3</v>
      </c>
      <c r="AG384" s="1">
        <v>43880</v>
      </c>
      <c r="AH384">
        <v>80.900000000000006</v>
      </c>
      <c r="AI384">
        <v>80</v>
      </c>
      <c r="AJ384">
        <v>81.14</v>
      </c>
      <c r="AK384">
        <v>80</v>
      </c>
      <c r="AL384" t="s">
        <v>4702</v>
      </c>
      <c r="AM384" s="5">
        <v>1.4500000000000001E-2</v>
      </c>
      <c r="AO384" s="1">
        <v>43880</v>
      </c>
      <c r="AP384">
        <v>183.48</v>
      </c>
      <c r="AQ384">
        <v>184.7</v>
      </c>
      <c r="AR384">
        <v>188.96</v>
      </c>
      <c r="AS384">
        <v>180.2</v>
      </c>
      <c r="AT384" t="s">
        <v>4802</v>
      </c>
      <c r="AU384" s="5">
        <v>6.8699999999999997E-2</v>
      </c>
    </row>
    <row r="385" spans="1:47" x14ac:dyDescent="0.25">
      <c r="A385" s="1">
        <v>44049</v>
      </c>
      <c r="B385" s="4">
        <v>11759</v>
      </c>
      <c r="C385" s="4">
        <v>11735.8</v>
      </c>
      <c r="D385" s="4">
        <v>11858</v>
      </c>
      <c r="E385" s="4">
        <v>11649.7</v>
      </c>
      <c r="F385" t="s">
        <v>343</v>
      </c>
      <c r="G385" s="5">
        <v>2E-3</v>
      </c>
      <c r="I385" s="1">
        <v>44049</v>
      </c>
      <c r="J385">
        <v>394.7</v>
      </c>
      <c r="K385">
        <v>400.85</v>
      </c>
      <c r="L385">
        <v>400.85</v>
      </c>
      <c r="M385">
        <v>394.01</v>
      </c>
      <c r="N385" t="s">
        <v>1779</v>
      </c>
      <c r="O385" s="5">
        <v>-1.5299999999999999E-2</v>
      </c>
      <c r="Q385" s="1">
        <v>43879</v>
      </c>
      <c r="R385" s="4">
        <v>3370.29</v>
      </c>
      <c r="S385" s="4">
        <v>3369.04</v>
      </c>
      <c r="T385" s="4">
        <v>3375.01</v>
      </c>
      <c r="U385" s="4">
        <v>3355.61</v>
      </c>
      <c r="V385" t="s">
        <v>2709</v>
      </c>
      <c r="W385" s="5">
        <v>-2.8999999999999998E-3</v>
      </c>
      <c r="Y385" s="1">
        <v>43879</v>
      </c>
      <c r="Z385" s="4">
        <v>9629.7999999999993</v>
      </c>
      <c r="AA385" s="4">
        <v>9567.2800000000007</v>
      </c>
      <c r="AB385" s="4">
        <v>9647.7199999999993</v>
      </c>
      <c r="AC385" s="4">
        <v>9567.2800000000007</v>
      </c>
      <c r="AD385" t="s">
        <v>3537</v>
      </c>
      <c r="AE385" s="5">
        <v>5.9999999999999995E-4</v>
      </c>
      <c r="AG385" s="1">
        <v>43879</v>
      </c>
      <c r="AH385">
        <v>79.75</v>
      </c>
      <c r="AI385">
        <v>78.84</v>
      </c>
      <c r="AJ385">
        <v>79.94</v>
      </c>
      <c r="AK385">
        <v>78.650000000000006</v>
      </c>
      <c r="AL385" t="s">
        <v>4703</v>
      </c>
      <c r="AM385" s="5">
        <v>-1.83E-2</v>
      </c>
      <c r="AO385" s="1">
        <v>43879</v>
      </c>
      <c r="AP385">
        <v>171.68</v>
      </c>
      <c r="AQ385">
        <v>168.32</v>
      </c>
      <c r="AR385">
        <v>172</v>
      </c>
      <c r="AS385">
        <v>166.47</v>
      </c>
      <c r="AT385" t="s">
        <v>5822</v>
      </c>
      <c r="AU385" s="5">
        <v>7.2900000000000006E-2</v>
      </c>
    </row>
    <row r="386" spans="1:47" x14ac:dyDescent="0.25">
      <c r="A386" s="1">
        <v>44048</v>
      </c>
      <c r="B386" s="4">
        <v>11735.8</v>
      </c>
      <c r="C386" s="4">
        <v>11184</v>
      </c>
      <c r="D386" s="4">
        <v>11735.8</v>
      </c>
      <c r="E386" s="4">
        <v>11182</v>
      </c>
      <c r="F386" t="s">
        <v>344</v>
      </c>
      <c r="G386" s="5">
        <v>4.9299999999999997E-2</v>
      </c>
      <c r="I386" s="1">
        <v>44048</v>
      </c>
      <c r="J386">
        <v>400.85</v>
      </c>
      <c r="K386">
        <v>389.6</v>
      </c>
      <c r="L386">
        <v>400.85</v>
      </c>
      <c r="M386">
        <v>387.73</v>
      </c>
      <c r="N386" t="s">
        <v>1780</v>
      </c>
      <c r="O386" s="5">
        <v>2.87E-2</v>
      </c>
      <c r="Q386" s="1">
        <v>43875</v>
      </c>
      <c r="R386" s="4">
        <v>3380.16</v>
      </c>
      <c r="S386" s="4">
        <v>3378.08</v>
      </c>
      <c r="T386" s="4">
        <v>3380.69</v>
      </c>
      <c r="U386" s="4">
        <v>3366.15</v>
      </c>
      <c r="V386" t="s">
        <v>2709</v>
      </c>
      <c r="W386" s="5">
        <v>1.8E-3</v>
      </c>
      <c r="Y386" s="1">
        <v>43875</v>
      </c>
      <c r="Z386" s="4">
        <v>9623.58</v>
      </c>
      <c r="AA386" s="4">
        <v>9613.8799999999992</v>
      </c>
      <c r="AB386" s="4">
        <v>9634.75</v>
      </c>
      <c r="AC386" s="4">
        <v>9583.08</v>
      </c>
      <c r="AD386" t="s">
        <v>3538</v>
      </c>
      <c r="AE386" s="5">
        <v>2.8999999999999998E-3</v>
      </c>
      <c r="AG386" s="1">
        <v>43875</v>
      </c>
      <c r="AH386">
        <v>81.239999999999995</v>
      </c>
      <c r="AI386">
        <v>81.180000000000007</v>
      </c>
      <c r="AJ386">
        <v>81.5</v>
      </c>
      <c r="AK386">
        <v>80.709999999999994</v>
      </c>
      <c r="AL386" t="s">
        <v>4704</v>
      </c>
      <c r="AM386" s="5">
        <v>2.0000000000000001E-4</v>
      </c>
      <c r="AO386" s="1">
        <v>43875</v>
      </c>
      <c r="AP386">
        <v>160.01</v>
      </c>
      <c r="AQ386">
        <v>157.44</v>
      </c>
      <c r="AR386">
        <v>162.59</v>
      </c>
      <c r="AS386">
        <v>157.1</v>
      </c>
      <c r="AT386" t="s">
        <v>5823</v>
      </c>
      <c r="AU386" s="5">
        <v>-4.8999999999999998E-3</v>
      </c>
    </row>
    <row r="387" spans="1:47" x14ac:dyDescent="0.25">
      <c r="A387" s="1">
        <v>44047</v>
      </c>
      <c r="B387" s="4">
        <v>11184</v>
      </c>
      <c r="C387" s="4">
        <v>11226.5</v>
      </c>
      <c r="D387" s="4">
        <v>11346.8</v>
      </c>
      <c r="E387" s="4">
        <v>11096</v>
      </c>
      <c r="F387" t="s">
        <v>345</v>
      </c>
      <c r="G387" s="5">
        <v>-3.8E-3</v>
      </c>
      <c r="I387" s="1">
        <v>44047</v>
      </c>
      <c r="J387">
        <v>389.68</v>
      </c>
      <c r="K387">
        <v>385.68</v>
      </c>
      <c r="L387">
        <v>398.09</v>
      </c>
      <c r="M387">
        <v>383.3</v>
      </c>
      <c r="N387" t="s">
        <v>1781</v>
      </c>
      <c r="O387" s="5">
        <v>1.04E-2</v>
      </c>
      <c r="Q387" s="1">
        <v>43874</v>
      </c>
      <c r="R387" s="4">
        <v>3373.94</v>
      </c>
      <c r="S387" s="4">
        <v>3365.9</v>
      </c>
      <c r="T387" s="4">
        <v>3385.09</v>
      </c>
      <c r="U387" s="4">
        <v>3360.52</v>
      </c>
      <c r="V387" t="s">
        <v>2709</v>
      </c>
      <c r="W387" s="5">
        <v>-1.6000000000000001E-3</v>
      </c>
      <c r="Y387" s="1">
        <v>43874</v>
      </c>
      <c r="Z387" s="4">
        <v>9595.7000000000007</v>
      </c>
      <c r="AA387" s="4">
        <v>9540.67</v>
      </c>
      <c r="AB387" s="4">
        <v>9636.41</v>
      </c>
      <c r="AC387" s="4">
        <v>9532.74</v>
      </c>
      <c r="AD387" t="s">
        <v>3539</v>
      </c>
      <c r="AE387" s="5">
        <v>-1.8E-3</v>
      </c>
      <c r="AG387" s="1">
        <v>43874</v>
      </c>
      <c r="AH387">
        <v>81.22</v>
      </c>
      <c r="AI387">
        <v>81.05</v>
      </c>
      <c r="AJ387">
        <v>81.56</v>
      </c>
      <c r="AK387">
        <v>80.84</v>
      </c>
      <c r="AL387" t="s">
        <v>4705</v>
      </c>
      <c r="AM387" s="5">
        <v>-7.1000000000000004E-3</v>
      </c>
      <c r="AO387" s="1">
        <v>43874</v>
      </c>
      <c r="AP387">
        <v>160.80000000000001</v>
      </c>
      <c r="AQ387">
        <v>148.37</v>
      </c>
      <c r="AR387">
        <v>163.6</v>
      </c>
      <c r="AS387">
        <v>147</v>
      </c>
      <c r="AT387" t="s">
        <v>5824</v>
      </c>
      <c r="AU387" s="5">
        <v>4.7800000000000002E-2</v>
      </c>
    </row>
    <row r="388" spans="1:47" x14ac:dyDescent="0.25">
      <c r="A388" s="1">
        <v>44046</v>
      </c>
      <c r="B388" s="4">
        <v>11226.5</v>
      </c>
      <c r="C388" s="4">
        <v>11053.8</v>
      </c>
      <c r="D388" s="4">
        <v>11389</v>
      </c>
      <c r="E388" s="4">
        <v>11053.8</v>
      </c>
      <c r="F388" t="s">
        <v>346</v>
      </c>
      <c r="G388" s="5">
        <v>1.5599999999999999E-2</v>
      </c>
      <c r="I388" s="1">
        <v>44046</v>
      </c>
      <c r="J388">
        <v>385.68</v>
      </c>
      <c r="K388">
        <v>371.64</v>
      </c>
      <c r="L388">
        <v>397</v>
      </c>
      <c r="M388">
        <v>371.64</v>
      </c>
      <c r="N388" t="s">
        <v>1782</v>
      </c>
      <c r="O388" s="5">
        <v>3.7900000000000003E-2</v>
      </c>
      <c r="Q388" s="1">
        <v>43873</v>
      </c>
      <c r="R388" s="4">
        <v>3379.45</v>
      </c>
      <c r="S388" s="4">
        <v>3370.5</v>
      </c>
      <c r="T388" s="4">
        <v>3381.47</v>
      </c>
      <c r="U388" s="4">
        <v>3369.72</v>
      </c>
      <c r="V388" t="s">
        <v>2709</v>
      </c>
      <c r="W388" s="5">
        <v>6.4999999999999997E-3</v>
      </c>
      <c r="Y388" s="1">
        <v>43873</v>
      </c>
      <c r="Z388" s="4">
        <v>9613.2000000000007</v>
      </c>
      <c r="AA388" s="4">
        <v>9569.82</v>
      </c>
      <c r="AB388" s="4">
        <v>9615.91</v>
      </c>
      <c r="AC388" s="4">
        <v>9552.0300000000007</v>
      </c>
      <c r="AD388" t="s">
        <v>3540</v>
      </c>
      <c r="AE388" s="5">
        <v>0.01</v>
      </c>
      <c r="AG388" s="1">
        <v>43873</v>
      </c>
      <c r="AH388">
        <v>81.8</v>
      </c>
      <c r="AI388">
        <v>80.37</v>
      </c>
      <c r="AJ388">
        <v>81.81</v>
      </c>
      <c r="AK388">
        <v>80.37</v>
      </c>
      <c r="AL388" t="s">
        <v>4706</v>
      </c>
      <c r="AM388" s="5">
        <v>2.3699999999999999E-2</v>
      </c>
      <c r="AO388" s="1">
        <v>43873</v>
      </c>
      <c r="AP388">
        <v>153.46</v>
      </c>
      <c r="AQ388">
        <v>155.57</v>
      </c>
      <c r="AR388">
        <v>157.94999999999999</v>
      </c>
      <c r="AS388">
        <v>152.66999999999999</v>
      </c>
      <c r="AT388" t="s">
        <v>5825</v>
      </c>
      <c r="AU388" s="5">
        <v>-9.1999999999999998E-3</v>
      </c>
    </row>
    <row r="389" spans="1:47" x14ac:dyDescent="0.25">
      <c r="A389" s="1">
        <v>44045</v>
      </c>
      <c r="B389" s="4">
        <v>11053.8</v>
      </c>
      <c r="C389" s="4">
        <v>11804.7</v>
      </c>
      <c r="D389" s="4">
        <v>11917</v>
      </c>
      <c r="E389" s="4">
        <v>11032</v>
      </c>
      <c r="F389" t="s">
        <v>347</v>
      </c>
      <c r="G389" s="5">
        <v>-6.3600000000000004E-2</v>
      </c>
      <c r="I389" s="1">
        <v>44045</v>
      </c>
      <c r="J389">
        <v>371.6</v>
      </c>
      <c r="K389">
        <v>387.04</v>
      </c>
      <c r="L389">
        <v>396.95</v>
      </c>
      <c r="M389">
        <v>361.91</v>
      </c>
      <c r="N389" t="s">
        <v>1783</v>
      </c>
      <c r="O389" s="5">
        <v>-3.9899999999999998E-2</v>
      </c>
      <c r="Q389" s="1">
        <v>43872</v>
      </c>
      <c r="R389" s="4">
        <v>3357.75</v>
      </c>
      <c r="S389" s="4">
        <v>3365.87</v>
      </c>
      <c r="T389" s="4">
        <v>3375.63</v>
      </c>
      <c r="U389" s="4">
        <v>3352.72</v>
      </c>
      <c r="V389" t="s">
        <v>2709</v>
      </c>
      <c r="W389" s="5">
        <v>1.6999999999999999E-3</v>
      </c>
      <c r="Y389" s="1">
        <v>43872</v>
      </c>
      <c r="Z389" s="4">
        <v>9517.86</v>
      </c>
      <c r="AA389" s="4">
        <v>9567.82</v>
      </c>
      <c r="AB389" s="4">
        <v>9600.0499999999993</v>
      </c>
      <c r="AC389" s="4">
        <v>9493.6299999999992</v>
      </c>
      <c r="AD389" t="s">
        <v>3541</v>
      </c>
      <c r="AE389" s="5">
        <v>1E-4</v>
      </c>
      <c r="AG389" s="1">
        <v>43872</v>
      </c>
      <c r="AH389">
        <v>79.900000000000006</v>
      </c>
      <c r="AI389">
        <v>80.900000000000006</v>
      </c>
      <c r="AJ389">
        <v>80.97</v>
      </c>
      <c r="AK389">
        <v>79.680000000000007</v>
      </c>
      <c r="AL389" t="s">
        <v>4707</v>
      </c>
      <c r="AM389" s="5">
        <v>-6.0000000000000001E-3</v>
      </c>
      <c r="AO389" s="1">
        <v>43872</v>
      </c>
      <c r="AP389">
        <v>154.88</v>
      </c>
      <c r="AQ389">
        <v>153.76</v>
      </c>
      <c r="AR389">
        <v>156.69999999999999</v>
      </c>
      <c r="AS389">
        <v>151.6</v>
      </c>
      <c r="AT389" t="s">
        <v>5768</v>
      </c>
      <c r="AU389" s="5">
        <v>4.0000000000000001E-3</v>
      </c>
    </row>
    <row r="390" spans="1:47" x14ac:dyDescent="0.25">
      <c r="A390" s="1">
        <v>44044</v>
      </c>
      <c r="B390" s="4">
        <v>11804.7</v>
      </c>
      <c r="C390" s="4">
        <v>11350</v>
      </c>
      <c r="D390" s="4">
        <v>11804.7</v>
      </c>
      <c r="E390" s="4">
        <v>11307</v>
      </c>
      <c r="F390" t="s">
        <v>348</v>
      </c>
      <c r="G390" s="5">
        <v>4.0099999999999997E-2</v>
      </c>
      <c r="I390" s="1">
        <v>44044</v>
      </c>
      <c r="J390">
        <v>387.04</v>
      </c>
      <c r="K390">
        <v>346.82</v>
      </c>
      <c r="L390">
        <v>387.04</v>
      </c>
      <c r="M390">
        <v>346.82</v>
      </c>
      <c r="N390" t="s">
        <v>1784</v>
      </c>
      <c r="O390" s="5">
        <v>0.11600000000000001</v>
      </c>
      <c r="Q390" s="1">
        <v>43871</v>
      </c>
      <c r="R390" s="4">
        <v>3352.09</v>
      </c>
      <c r="S390" s="4">
        <v>3318.28</v>
      </c>
      <c r="T390" s="4">
        <v>3352.26</v>
      </c>
      <c r="U390" s="4">
        <v>3317.77</v>
      </c>
      <c r="V390" t="s">
        <v>2709</v>
      </c>
      <c r="W390" s="5">
        <v>7.3000000000000001E-3</v>
      </c>
      <c r="Y390" s="1">
        <v>43871</v>
      </c>
      <c r="Z390" s="4">
        <v>9516.84</v>
      </c>
      <c r="AA390" s="4">
        <v>9373.2000000000007</v>
      </c>
      <c r="AB390" s="4">
        <v>9517.74</v>
      </c>
      <c r="AC390" s="4">
        <v>9373.2000000000007</v>
      </c>
      <c r="AD390" t="s">
        <v>3542</v>
      </c>
      <c r="AE390" s="5">
        <v>1.23E-2</v>
      </c>
      <c r="AG390" s="1">
        <v>43871</v>
      </c>
      <c r="AH390">
        <v>80.39</v>
      </c>
      <c r="AI390">
        <v>78.540000000000006</v>
      </c>
      <c r="AJ390">
        <v>80.39</v>
      </c>
      <c r="AK390">
        <v>78.459999999999994</v>
      </c>
      <c r="AL390" t="s">
        <v>4708</v>
      </c>
      <c r="AM390" s="5">
        <v>4.7000000000000002E-3</v>
      </c>
      <c r="AO390" s="1">
        <v>43871</v>
      </c>
      <c r="AP390">
        <v>154.26</v>
      </c>
      <c r="AQ390">
        <v>160</v>
      </c>
      <c r="AR390">
        <v>164</v>
      </c>
      <c r="AS390">
        <v>150.47999999999999</v>
      </c>
      <c r="AT390" t="s">
        <v>5826</v>
      </c>
      <c r="AU390" s="5">
        <v>3.1099999999999999E-2</v>
      </c>
    </row>
    <row r="391" spans="1:47" x14ac:dyDescent="0.25">
      <c r="A391" s="1">
        <v>44043</v>
      </c>
      <c r="B391" s="4">
        <v>11350</v>
      </c>
      <c r="C391" s="4">
        <v>11123</v>
      </c>
      <c r="D391" s="4">
        <v>11378</v>
      </c>
      <c r="E391" s="4">
        <v>11038</v>
      </c>
      <c r="F391" t="s">
        <v>349</v>
      </c>
      <c r="G391" s="5">
        <v>2.0400000000000001E-2</v>
      </c>
      <c r="I391" s="1">
        <v>44043</v>
      </c>
      <c r="J391">
        <v>346.82</v>
      </c>
      <c r="K391">
        <v>335.43</v>
      </c>
      <c r="L391">
        <v>346.89</v>
      </c>
      <c r="M391">
        <v>333.18</v>
      </c>
      <c r="N391" t="s">
        <v>1785</v>
      </c>
      <c r="O391" s="5">
        <v>3.4000000000000002E-2</v>
      </c>
      <c r="Q391" s="1">
        <v>43868</v>
      </c>
      <c r="R391" s="4">
        <v>3327.71</v>
      </c>
      <c r="S391" s="4">
        <v>3335.54</v>
      </c>
      <c r="T391" s="4">
        <v>3341.42</v>
      </c>
      <c r="U391" s="4">
        <v>3322.12</v>
      </c>
      <c r="V391" t="s">
        <v>2709</v>
      </c>
      <c r="W391" s="5">
        <v>-5.4000000000000003E-3</v>
      </c>
      <c r="Y391" s="1">
        <v>43868</v>
      </c>
      <c r="Z391" s="4">
        <v>9401.1</v>
      </c>
      <c r="AA391" s="4">
        <v>9397.76</v>
      </c>
      <c r="AB391" s="4">
        <v>9453.24</v>
      </c>
      <c r="AC391" s="4">
        <v>9376.91</v>
      </c>
      <c r="AD391" t="s">
        <v>3543</v>
      </c>
      <c r="AE391" s="5">
        <v>-4.7000000000000002E-3</v>
      </c>
      <c r="AG391" s="1">
        <v>43868</v>
      </c>
      <c r="AH391">
        <v>80.010000000000005</v>
      </c>
      <c r="AI391">
        <v>80.59</v>
      </c>
      <c r="AJ391">
        <v>80.849999999999994</v>
      </c>
      <c r="AK391">
        <v>79.5</v>
      </c>
      <c r="AL391" t="s">
        <v>4709</v>
      </c>
      <c r="AM391" s="5">
        <v>-1.5900000000000001E-2</v>
      </c>
      <c r="AO391" s="1">
        <v>43868</v>
      </c>
      <c r="AP391">
        <v>149.61000000000001</v>
      </c>
      <c r="AQ391">
        <v>146.11000000000001</v>
      </c>
      <c r="AR391">
        <v>153.94999999999999</v>
      </c>
      <c r="AS391">
        <v>146</v>
      </c>
      <c r="AT391" t="s">
        <v>5827</v>
      </c>
      <c r="AU391" s="5">
        <v>-1.1999999999999999E-3</v>
      </c>
    </row>
    <row r="392" spans="1:47" x14ac:dyDescent="0.25">
      <c r="A392" s="1">
        <v>44042</v>
      </c>
      <c r="B392" s="4">
        <v>11123</v>
      </c>
      <c r="C392" s="4">
        <v>11117</v>
      </c>
      <c r="D392" s="4">
        <v>11180</v>
      </c>
      <c r="E392" s="4">
        <v>10965</v>
      </c>
      <c r="F392" t="s">
        <v>350</v>
      </c>
      <c r="G392" s="5">
        <v>5.0000000000000001E-4</v>
      </c>
      <c r="I392" s="1">
        <v>44042</v>
      </c>
      <c r="J392">
        <v>335.43</v>
      </c>
      <c r="K392">
        <v>318.45999999999998</v>
      </c>
      <c r="L392">
        <v>339.84</v>
      </c>
      <c r="M392">
        <v>317.01</v>
      </c>
      <c r="N392" t="s">
        <v>1786</v>
      </c>
      <c r="O392" s="5">
        <v>5.33E-2</v>
      </c>
      <c r="Q392" s="1">
        <v>43867</v>
      </c>
      <c r="R392" s="4">
        <v>3345.78</v>
      </c>
      <c r="S392" s="4">
        <v>3344.92</v>
      </c>
      <c r="T392" s="4">
        <v>3347.96</v>
      </c>
      <c r="U392" s="4">
        <v>3334.39</v>
      </c>
      <c r="V392" t="s">
        <v>2709</v>
      </c>
      <c r="W392" s="5">
        <v>3.3E-3</v>
      </c>
      <c r="Y392" s="1">
        <v>43867</v>
      </c>
      <c r="Z392" s="4">
        <v>9445.92</v>
      </c>
      <c r="AA392" s="4">
        <v>9395.69</v>
      </c>
      <c r="AB392" s="4">
        <v>9448.7199999999993</v>
      </c>
      <c r="AC392" s="4">
        <v>9357.86</v>
      </c>
      <c r="AD392" t="s">
        <v>3544</v>
      </c>
      <c r="AE392" s="5">
        <v>8.3999999999999995E-3</v>
      </c>
      <c r="AG392" s="1">
        <v>43867</v>
      </c>
      <c r="AH392">
        <v>81.3</v>
      </c>
      <c r="AI392">
        <v>80.64</v>
      </c>
      <c r="AJ392">
        <v>81.31</v>
      </c>
      <c r="AK392">
        <v>80.069999999999993</v>
      </c>
      <c r="AL392" t="s">
        <v>4710</v>
      </c>
      <c r="AM392" s="5">
        <v>1.17E-2</v>
      </c>
      <c r="AO392" s="1">
        <v>43867</v>
      </c>
      <c r="AP392">
        <v>149.79</v>
      </c>
      <c r="AQ392">
        <v>139.97999999999999</v>
      </c>
      <c r="AR392">
        <v>159.16999999999999</v>
      </c>
      <c r="AS392">
        <v>137.4</v>
      </c>
      <c r="AT392" t="s">
        <v>5828</v>
      </c>
      <c r="AU392" s="5">
        <v>1.9400000000000001E-2</v>
      </c>
    </row>
    <row r="393" spans="1:47" x14ac:dyDescent="0.25">
      <c r="A393" s="1">
        <v>44041</v>
      </c>
      <c r="B393" s="4">
        <v>11117</v>
      </c>
      <c r="C393" s="4">
        <v>10932</v>
      </c>
      <c r="D393" s="4">
        <v>11240</v>
      </c>
      <c r="E393" s="4">
        <v>10929.2</v>
      </c>
      <c r="F393" t="s">
        <v>351</v>
      </c>
      <c r="G393" s="5">
        <v>1.6899999999999998E-2</v>
      </c>
      <c r="I393" s="1">
        <v>44041</v>
      </c>
      <c r="J393">
        <v>318.45999999999998</v>
      </c>
      <c r="K393">
        <v>317.51</v>
      </c>
      <c r="L393">
        <v>324.83999999999997</v>
      </c>
      <c r="M393">
        <v>315.58</v>
      </c>
      <c r="N393" t="s">
        <v>1787</v>
      </c>
      <c r="O393" s="5">
        <v>3.0000000000000001E-3</v>
      </c>
      <c r="Q393" s="1">
        <v>43866</v>
      </c>
      <c r="R393" s="4">
        <v>3334.69</v>
      </c>
      <c r="S393" s="4">
        <v>3324.91</v>
      </c>
      <c r="T393" s="4">
        <v>3337.58</v>
      </c>
      <c r="U393" s="4">
        <v>3313.75</v>
      </c>
      <c r="V393" t="s">
        <v>2709</v>
      </c>
      <c r="W393" s="5">
        <v>1.1299999999999999E-2</v>
      </c>
      <c r="Y393" s="1">
        <v>43866</v>
      </c>
      <c r="Z393" s="4">
        <v>9367.48</v>
      </c>
      <c r="AA393" s="4">
        <v>9441.34</v>
      </c>
      <c r="AB393" s="4">
        <v>9442.75</v>
      </c>
      <c r="AC393" s="4">
        <v>9311.8799999999992</v>
      </c>
      <c r="AD393" t="s">
        <v>3545</v>
      </c>
      <c r="AE393" s="5">
        <v>3.5999999999999999E-3</v>
      </c>
      <c r="AG393" s="1">
        <v>43866</v>
      </c>
      <c r="AH393">
        <v>80.36</v>
      </c>
      <c r="AI393">
        <v>80.88</v>
      </c>
      <c r="AJ393">
        <v>81.19</v>
      </c>
      <c r="AK393">
        <v>79.739999999999995</v>
      </c>
      <c r="AL393" t="s">
        <v>4711</v>
      </c>
      <c r="AM393" s="5">
        <v>8.2000000000000007E-3</v>
      </c>
      <c r="AO393" s="1">
        <v>43866</v>
      </c>
      <c r="AP393">
        <v>146.94</v>
      </c>
      <c r="AQ393">
        <v>164.65</v>
      </c>
      <c r="AR393">
        <v>169.2</v>
      </c>
      <c r="AS393">
        <v>140.82</v>
      </c>
      <c r="AT393" t="s">
        <v>5829</v>
      </c>
      <c r="AU393" s="5">
        <v>-0.17169999999999999</v>
      </c>
    </row>
    <row r="394" spans="1:47" x14ac:dyDescent="0.25">
      <c r="A394" s="1">
        <v>44040</v>
      </c>
      <c r="B394" s="4">
        <v>10932</v>
      </c>
      <c r="C394" s="4">
        <v>11044</v>
      </c>
      <c r="D394" s="4">
        <v>11211.8</v>
      </c>
      <c r="E394" s="4">
        <v>10761</v>
      </c>
      <c r="F394" t="s">
        <v>181</v>
      </c>
      <c r="G394" s="5">
        <v>-1.01E-2</v>
      </c>
      <c r="I394" s="1">
        <v>44040</v>
      </c>
      <c r="J394">
        <v>317.51</v>
      </c>
      <c r="K394">
        <v>322.31</v>
      </c>
      <c r="L394">
        <v>325.01</v>
      </c>
      <c r="M394">
        <v>314.52</v>
      </c>
      <c r="N394" t="s">
        <v>1788</v>
      </c>
      <c r="O394" s="5">
        <v>-1.49E-2</v>
      </c>
      <c r="Q394" s="1">
        <v>43865</v>
      </c>
      <c r="R394" s="4">
        <v>3297.59</v>
      </c>
      <c r="S394" s="4">
        <v>3280.61</v>
      </c>
      <c r="T394" s="4">
        <v>3306.92</v>
      </c>
      <c r="U394" s="4">
        <v>3280.61</v>
      </c>
      <c r="V394" t="s">
        <v>2709</v>
      </c>
      <c r="W394" s="5">
        <v>1.4999999999999999E-2</v>
      </c>
      <c r="Y394" s="1">
        <v>43865</v>
      </c>
      <c r="Z394" s="4">
        <v>9334.0499999999993</v>
      </c>
      <c r="AA394" s="4">
        <v>9256.94</v>
      </c>
      <c r="AB394" s="4">
        <v>9352.9599999999991</v>
      </c>
      <c r="AC394" s="4">
        <v>9224.86</v>
      </c>
      <c r="AD394" t="s">
        <v>3546</v>
      </c>
      <c r="AE394" s="5">
        <v>2.2800000000000001E-2</v>
      </c>
      <c r="AG394" s="1">
        <v>43865</v>
      </c>
      <c r="AH394">
        <v>79.709999999999994</v>
      </c>
      <c r="AI394">
        <v>78.83</v>
      </c>
      <c r="AJ394">
        <v>79.91</v>
      </c>
      <c r="AK394">
        <v>78.41</v>
      </c>
      <c r="AL394" t="s">
        <v>4712</v>
      </c>
      <c r="AM394" s="5">
        <v>3.3000000000000002E-2</v>
      </c>
      <c r="AO394" s="1">
        <v>43865</v>
      </c>
      <c r="AP394">
        <v>177.41</v>
      </c>
      <c r="AQ394">
        <v>176.59</v>
      </c>
      <c r="AR394">
        <v>193.8</v>
      </c>
      <c r="AS394">
        <v>166.78</v>
      </c>
      <c r="AT394" t="s">
        <v>5830</v>
      </c>
      <c r="AU394" s="5">
        <v>0.13719999999999999</v>
      </c>
    </row>
    <row r="395" spans="1:47" x14ac:dyDescent="0.25">
      <c r="A395" s="1">
        <v>44039</v>
      </c>
      <c r="B395" s="4">
        <v>11044</v>
      </c>
      <c r="C395" s="4">
        <v>9946.2999999999993</v>
      </c>
      <c r="D395" s="4">
        <v>11249.1</v>
      </c>
      <c r="E395" s="4">
        <v>9946.2999999999993</v>
      </c>
      <c r="F395" t="s">
        <v>352</v>
      </c>
      <c r="G395" s="5">
        <v>0.11020000000000001</v>
      </c>
      <c r="I395" s="1">
        <v>44039</v>
      </c>
      <c r="J395">
        <v>322.31</v>
      </c>
      <c r="K395">
        <v>311.7</v>
      </c>
      <c r="L395">
        <v>328.86</v>
      </c>
      <c r="M395">
        <v>311.7</v>
      </c>
      <c r="N395" t="s">
        <v>1789</v>
      </c>
      <c r="O395" s="5">
        <v>3.5400000000000001E-2</v>
      </c>
      <c r="Q395" s="1">
        <v>43864</v>
      </c>
      <c r="R395" s="4">
        <v>3248.92</v>
      </c>
      <c r="S395" s="4">
        <v>3235.66</v>
      </c>
      <c r="T395" s="4">
        <v>3268.44</v>
      </c>
      <c r="U395" s="4">
        <v>3235.66</v>
      </c>
      <c r="V395" t="s">
        <v>2709</v>
      </c>
      <c r="W395" s="5">
        <v>7.3000000000000001E-3</v>
      </c>
      <c r="Y395" s="1">
        <v>43864</v>
      </c>
      <c r="Z395" s="4">
        <v>9126.23</v>
      </c>
      <c r="AA395" s="4">
        <v>9033.52</v>
      </c>
      <c r="AB395" s="4">
        <v>9148.5</v>
      </c>
      <c r="AC395" s="4">
        <v>9031.07</v>
      </c>
      <c r="AD395" t="s">
        <v>3547</v>
      </c>
      <c r="AE395" s="5">
        <v>1.4999999999999999E-2</v>
      </c>
      <c r="AG395" s="1">
        <v>43864</v>
      </c>
      <c r="AH395">
        <v>77.17</v>
      </c>
      <c r="AI395">
        <v>76.069999999999993</v>
      </c>
      <c r="AJ395">
        <v>78.37</v>
      </c>
      <c r="AK395">
        <v>75.56</v>
      </c>
      <c r="AL395" t="s">
        <v>4713</v>
      </c>
      <c r="AM395" s="5">
        <v>-2.7000000000000001E-3</v>
      </c>
      <c r="AO395" s="1">
        <v>43864</v>
      </c>
      <c r="AP395">
        <v>156</v>
      </c>
      <c r="AQ395">
        <v>134.74</v>
      </c>
      <c r="AR395">
        <v>157.22999999999999</v>
      </c>
      <c r="AS395">
        <v>134.69999999999999</v>
      </c>
      <c r="AT395" t="s">
        <v>5831</v>
      </c>
      <c r="AU395" s="5">
        <v>0.19900000000000001</v>
      </c>
    </row>
    <row r="396" spans="1:47" x14ac:dyDescent="0.25">
      <c r="A396" s="1">
        <v>44038</v>
      </c>
      <c r="B396" s="4">
        <v>9948.1</v>
      </c>
      <c r="C396" s="4">
        <v>9714.9</v>
      </c>
      <c r="D396" s="4">
        <v>10008</v>
      </c>
      <c r="E396" s="4">
        <v>9685.7999999999993</v>
      </c>
      <c r="F396" t="s">
        <v>353</v>
      </c>
      <c r="G396" s="5">
        <v>2.4E-2</v>
      </c>
      <c r="I396" s="1">
        <v>44038</v>
      </c>
      <c r="J396">
        <v>311.29000000000002</v>
      </c>
      <c r="K396">
        <v>305.87</v>
      </c>
      <c r="L396">
        <v>317.5</v>
      </c>
      <c r="M396">
        <v>302.02999999999997</v>
      </c>
      <c r="N396" t="s">
        <v>1790</v>
      </c>
      <c r="O396" s="5">
        <v>1.77E-2</v>
      </c>
      <c r="Q396" s="1">
        <v>43861</v>
      </c>
      <c r="R396" s="4">
        <v>3225.52</v>
      </c>
      <c r="S396" s="4">
        <v>3282.33</v>
      </c>
      <c r="T396" s="4">
        <v>3282.33</v>
      </c>
      <c r="U396" s="4">
        <v>3214.68</v>
      </c>
      <c r="V396" t="s">
        <v>2709</v>
      </c>
      <c r="W396" s="5">
        <v>-1.77E-2</v>
      </c>
      <c r="Y396" s="1">
        <v>43861</v>
      </c>
      <c r="Z396" s="4">
        <v>8991.51</v>
      </c>
      <c r="AA396" s="4">
        <v>9169.91</v>
      </c>
      <c r="AB396" s="4">
        <v>9170.2199999999993</v>
      </c>
      <c r="AC396" s="4">
        <v>8961.59</v>
      </c>
      <c r="AD396" t="s">
        <v>3548</v>
      </c>
      <c r="AE396" s="5">
        <v>-1.5800000000000002E-2</v>
      </c>
      <c r="AG396" s="1">
        <v>43861</v>
      </c>
      <c r="AH396">
        <v>77.38</v>
      </c>
      <c r="AI396">
        <v>80.23</v>
      </c>
      <c r="AJ396">
        <v>80.67</v>
      </c>
      <c r="AK396">
        <v>77.069999999999993</v>
      </c>
      <c r="AL396" t="s">
        <v>4714</v>
      </c>
      <c r="AM396" s="5">
        <v>-4.4299999999999999E-2</v>
      </c>
      <c r="AO396" s="1">
        <v>43861</v>
      </c>
      <c r="AP396">
        <v>130.11000000000001</v>
      </c>
      <c r="AQ396">
        <v>128</v>
      </c>
      <c r="AR396">
        <v>130.6</v>
      </c>
      <c r="AS396">
        <v>126.5</v>
      </c>
      <c r="AT396" t="s">
        <v>5131</v>
      </c>
      <c r="AU396" s="5">
        <v>1.52E-2</v>
      </c>
    </row>
    <row r="397" spans="1:47" x14ac:dyDescent="0.25">
      <c r="A397" s="1">
        <v>44037</v>
      </c>
      <c r="B397" s="4">
        <v>9714.9</v>
      </c>
      <c r="C397" s="4">
        <v>9559.1</v>
      </c>
      <c r="D397" s="4">
        <v>9730.5</v>
      </c>
      <c r="E397" s="4">
        <v>9559.1</v>
      </c>
      <c r="F397" t="s">
        <v>260</v>
      </c>
      <c r="G397" s="5">
        <v>1.6299999999999999E-2</v>
      </c>
      <c r="I397" s="1">
        <v>44037</v>
      </c>
      <c r="J397">
        <v>305.87</v>
      </c>
      <c r="K397">
        <v>279.85000000000002</v>
      </c>
      <c r="L397">
        <v>305.87</v>
      </c>
      <c r="M397">
        <v>279.85000000000002</v>
      </c>
      <c r="N397" t="s">
        <v>1791</v>
      </c>
      <c r="O397" s="5">
        <v>9.2999999999999999E-2</v>
      </c>
      <c r="Q397" s="1">
        <v>43860</v>
      </c>
      <c r="R397" s="4">
        <v>3283.66</v>
      </c>
      <c r="S397" s="4">
        <v>3256.45</v>
      </c>
      <c r="T397" s="4">
        <v>3285.91</v>
      </c>
      <c r="U397" s="4">
        <v>3242.8</v>
      </c>
      <c r="V397" t="s">
        <v>2709</v>
      </c>
      <c r="W397" s="5">
        <v>3.0999999999999999E-3</v>
      </c>
      <c r="Y397" s="1">
        <v>43860</v>
      </c>
      <c r="Z397" s="4">
        <v>9136.09</v>
      </c>
      <c r="AA397" s="4">
        <v>9038.92</v>
      </c>
      <c r="AB397" s="4">
        <v>9140.69</v>
      </c>
      <c r="AC397" s="4">
        <v>9019.7199999999993</v>
      </c>
      <c r="AD397" t="s">
        <v>3549</v>
      </c>
      <c r="AE397" s="5">
        <v>3.8E-3</v>
      </c>
      <c r="AG397" s="1">
        <v>43860</v>
      </c>
      <c r="AH397">
        <v>80.97</v>
      </c>
      <c r="AI397">
        <v>80.14</v>
      </c>
      <c r="AJ397">
        <v>81.02</v>
      </c>
      <c r="AK397">
        <v>79.69</v>
      </c>
      <c r="AL397" t="s">
        <v>3620</v>
      </c>
      <c r="AM397" s="5">
        <v>-1.4E-3</v>
      </c>
      <c r="AO397" s="1">
        <v>43860</v>
      </c>
      <c r="AP397">
        <v>128.16</v>
      </c>
      <c r="AQ397">
        <v>126.48</v>
      </c>
      <c r="AR397">
        <v>130.18</v>
      </c>
      <c r="AS397">
        <v>123.6</v>
      </c>
      <c r="AT397" t="s">
        <v>5832</v>
      </c>
      <c r="AU397" s="5">
        <v>0.10290000000000001</v>
      </c>
    </row>
    <row r="398" spans="1:47" x14ac:dyDescent="0.25">
      <c r="A398" s="1">
        <v>44036</v>
      </c>
      <c r="B398" s="4">
        <v>9559.4</v>
      </c>
      <c r="C398" s="4">
        <v>9615</v>
      </c>
      <c r="D398" s="4">
        <v>9615</v>
      </c>
      <c r="E398" s="4">
        <v>9505.2999999999993</v>
      </c>
      <c r="F398" t="s">
        <v>311</v>
      </c>
      <c r="G398" s="5">
        <v>-5.7999999999999996E-3</v>
      </c>
      <c r="I398" s="1">
        <v>44036</v>
      </c>
      <c r="J398">
        <v>279.85000000000002</v>
      </c>
      <c r="K398">
        <v>275.77999999999997</v>
      </c>
      <c r="L398">
        <v>285.5</v>
      </c>
      <c r="M398">
        <v>270.26</v>
      </c>
      <c r="N398" t="s">
        <v>1792</v>
      </c>
      <c r="O398" s="5">
        <v>1.4800000000000001E-2</v>
      </c>
      <c r="Q398" s="1">
        <v>43859</v>
      </c>
      <c r="R398" s="4">
        <v>3273.4</v>
      </c>
      <c r="S398" s="4">
        <v>3289.46</v>
      </c>
      <c r="T398" s="4">
        <v>3293.47</v>
      </c>
      <c r="U398" s="4">
        <v>3271.89</v>
      </c>
      <c r="V398" t="s">
        <v>2709</v>
      </c>
      <c r="W398" s="5">
        <v>-8.9999999999999998E-4</v>
      </c>
      <c r="Y398" s="1">
        <v>43859</v>
      </c>
      <c r="Z398" s="4">
        <v>9101.61</v>
      </c>
      <c r="AA398" s="4">
        <v>9141.52</v>
      </c>
      <c r="AB398" s="4">
        <v>9153.08</v>
      </c>
      <c r="AC398" s="4">
        <v>9067.2900000000009</v>
      </c>
      <c r="AD398" t="s">
        <v>3550</v>
      </c>
      <c r="AE398" s="5">
        <v>1.1999999999999999E-3</v>
      </c>
      <c r="AG398" s="1">
        <v>43859</v>
      </c>
      <c r="AH398">
        <v>81.08</v>
      </c>
      <c r="AI398">
        <v>81.11</v>
      </c>
      <c r="AJ398">
        <v>81.96</v>
      </c>
      <c r="AK398">
        <v>80.349999999999994</v>
      </c>
      <c r="AL398" t="s">
        <v>4715</v>
      </c>
      <c r="AM398" s="5">
        <v>2.0899999999999998E-2</v>
      </c>
      <c r="AO398" s="1">
        <v>43859</v>
      </c>
      <c r="AP398">
        <v>116.2</v>
      </c>
      <c r="AQ398">
        <v>115.14</v>
      </c>
      <c r="AR398">
        <v>117.96</v>
      </c>
      <c r="AS398">
        <v>113.49</v>
      </c>
      <c r="AT398" t="s">
        <v>5833</v>
      </c>
      <c r="AU398" s="5">
        <v>2.4899999999999999E-2</v>
      </c>
    </row>
    <row r="399" spans="1:47" x14ac:dyDescent="0.25">
      <c r="A399" s="1">
        <v>44035</v>
      </c>
      <c r="B399" s="4">
        <v>9615</v>
      </c>
      <c r="C399" s="4">
        <v>9557.7000000000007</v>
      </c>
      <c r="D399" s="4">
        <v>9642.9</v>
      </c>
      <c r="E399" s="4">
        <v>9494.6</v>
      </c>
      <c r="F399" t="s">
        <v>354</v>
      </c>
      <c r="G399" s="5">
        <v>6.0000000000000001E-3</v>
      </c>
      <c r="I399" s="1">
        <v>44035</v>
      </c>
      <c r="J399">
        <v>275.77999999999997</v>
      </c>
      <c r="K399">
        <v>264.63</v>
      </c>
      <c r="L399">
        <v>278.33999999999997</v>
      </c>
      <c r="M399">
        <v>263.57</v>
      </c>
      <c r="N399" t="s">
        <v>1793</v>
      </c>
      <c r="O399" s="5">
        <v>4.2099999999999999E-2</v>
      </c>
      <c r="Q399" s="1">
        <v>43858</v>
      </c>
      <c r="R399" s="4">
        <v>3276.24</v>
      </c>
      <c r="S399" s="4">
        <v>3255.35</v>
      </c>
      <c r="T399" s="4">
        <v>3285.78</v>
      </c>
      <c r="U399" s="4">
        <v>3253.22</v>
      </c>
      <c r="V399" t="s">
        <v>2709</v>
      </c>
      <c r="W399" s="5">
        <v>1.01E-2</v>
      </c>
      <c r="Y399" s="1">
        <v>43858</v>
      </c>
      <c r="Z399" s="4">
        <v>9090.93</v>
      </c>
      <c r="AA399" s="4">
        <v>9013.23</v>
      </c>
      <c r="AB399" s="4">
        <v>9111.32</v>
      </c>
      <c r="AC399" s="4">
        <v>8994.2900000000009</v>
      </c>
      <c r="AD399" t="s">
        <v>3551</v>
      </c>
      <c r="AE399" s="5">
        <v>1.55E-2</v>
      </c>
      <c r="AG399" s="1">
        <v>43858</v>
      </c>
      <c r="AH399">
        <v>79.42</v>
      </c>
      <c r="AI399">
        <v>78.150000000000006</v>
      </c>
      <c r="AJ399">
        <v>79.599999999999994</v>
      </c>
      <c r="AK399">
        <v>78.05</v>
      </c>
      <c r="AL399" t="s">
        <v>4716</v>
      </c>
      <c r="AM399" s="5">
        <v>2.8299999999999999E-2</v>
      </c>
      <c r="AO399" s="1">
        <v>43858</v>
      </c>
      <c r="AP399">
        <v>113.38</v>
      </c>
      <c r="AQ399">
        <v>113.7</v>
      </c>
      <c r="AR399">
        <v>115.36</v>
      </c>
      <c r="AS399">
        <v>111.62</v>
      </c>
      <c r="AT399" t="s">
        <v>5834</v>
      </c>
      <c r="AU399" s="5">
        <v>1.5900000000000001E-2</v>
      </c>
    </row>
    <row r="400" spans="1:47" x14ac:dyDescent="0.25">
      <c r="A400" s="1">
        <v>44034</v>
      </c>
      <c r="B400" s="4">
        <v>9557.7000000000007</v>
      </c>
      <c r="C400" s="4">
        <v>9402</v>
      </c>
      <c r="D400" s="4">
        <v>9557.7000000000007</v>
      </c>
      <c r="E400" s="4">
        <v>9349.2999999999993</v>
      </c>
      <c r="F400" t="s">
        <v>355</v>
      </c>
      <c r="G400" s="5">
        <v>1.66E-2</v>
      </c>
      <c r="I400" s="1">
        <v>44034</v>
      </c>
      <c r="J400">
        <v>264.63</v>
      </c>
      <c r="K400">
        <v>246</v>
      </c>
      <c r="L400">
        <v>264.63</v>
      </c>
      <c r="M400">
        <v>243.85</v>
      </c>
      <c r="N400" t="s">
        <v>1794</v>
      </c>
      <c r="O400" s="5">
        <v>7.5700000000000003E-2</v>
      </c>
      <c r="Q400" s="1">
        <v>43857</v>
      </c>
      <c r="R400" s="4">
        <v>3243.63</v>
      </c>
      <c r="S400" s="4">
        <v>3247.16</v>
      </c>
      <c r="T400" s="4">
        <v>3258.85</v>
      </c>
      <c r="U400" s="4">
        <v>3234.5</v>
      </c>
      <c r="V400" t="s">
        <v>2709</v>
      </c>
      <c r="W400" s="5">
        <v>-1.5699999999999999E-2</v>
      </c>
      <c r="Y400" s="1">
        <v>43857</v>
      </c>
      <c r="Z400" s="4">
        <v>8952.18</v>
      </c>
      <c r="AA400" s="4">
        <v>8913.16</v>
      </c>
      <c r="AB400" s="4">
        <v>9001.44</v>
      </c>
      <c r="AC400" s="4">
        <v>8910.9699999999993</v>
      </c>
      <c r="AD400" t="s">
        <v>3552</v>
      </c>
      <c r="AE400" s="5">
        <v>-2.07E-2</v>
      </c>
      <c r="AG400" s="1">
        <v>43857</v>
      </c>
      <c r="AH400">
        <v>77.239999999999995</v>
      </c>
      <c r="AI400">
        <v>77.510000000000005</v>
      </c>
      <c r="AJ400">
        <v>77.94</v>
      </c>
      <c r="AK400">
        <v>76.22</v>
      </c>
      <c r="AL400" t="s">
        <v>4717</v>
      </c>
      <c r="AM400" s="5">
        <v>-2.9399999999999999E-2</v>
      </c>
      <c r="AO400" s="1">
        <v>43857</v>
      </c>
      <c r="AP400">
        <v>111.6</v>
      </c>
      <c r="AQ400">
        <v>108.4</v>
      </c>
      <c r="AR400">
        <v>112.89</v>
      </c>
      <c r="AS400">
        <v>107.86</v>
      </c>
      <c r="AT400" t="s">
        <v>5835</v>
      </c>
      <c r="AU400" s="5">
        <v>-1.2E-2</v>
      </c>
    </row>
    <row r="401" spans="1:47" x14ac:dyDescent="0.25">
      <c r="A401" s="1">
        <v>44033</v>
      </c>
      <c r="B401" s="4">
        <v>9402</v>
      </c>
      <c r="C401" s="4">
        <v>9179.2000000000007</v>
      </c>
      <c r="D401" s="4">
        <v>9434</v>
      </c>
      <c r="E401" s="4">
        <v>9179.2000000000007</v>
      </c>
      <c r="F401" t="s">
        <v>356</v>
      </c>
      <c r="G401" s="5">
        <v>2.4299999999999999E-2</v>
      </c>
      <c r="I401" s="1">
        <v>44033</v>
      </c>
      <c r="J401">
        <v>246</v>
      </c>
      <c r="K401">
        <v>236.43</v>
      </c>
      <c r="L401">
        <v>246.36</v>
      </c>
      <c r="M401">
        <v>236.43</v>
      </c>
      <c r="N401" t="s">
        <v>1795</v>
      </c>
      <c r="O401" s="5">
        <v>4.0500000000000001E-2</v>
      </c>
      <c r="Q401" s="1">
        <v>43854</v>
      </c>
      <c r="R401" s="4">
        <v>3295.47</v>
      </c>
      <c r="S401" s="4">
        <v>3333.1</v>
      </c>
      <c r="T401" s="4">
        <v>3333.18</v>
      </c>
      <c r="U401" s="4">
        <v>3281.53</v>
      </c>
      <c r="V401" t="s">
        <v>2709</v>
      </c>
      <c r="W401" s="5">
        <v>-8.9999999999999993E-3</v>
      </c>
      <c r="Y401" s="1">
        <v>43854</v>
      </c>
      <c r="Z401" s="4">
        <v>9141.4699999999993</v>
      </c>
      <c r="AA401" s="4">
        <v>9266.35</v>
      </c>
      <c r="AB401" s="4">
        <v>9272.3700000000008</v>
      </c>
      <c r="AC401" s="4">
        <v>9101.44</v>
      </c>
      <c r="AD401" t="s">
        <v>3553</v>
      </c>
      <c r="AE401" s="5">
        <v>-8.2000000000000007E-3</v>
      </c>
      <c r="AG401" s="1">
        <v>43854</v>
      </c>
      <c r="AH401">
        <v>79.58</v>
      </c>
      <c r="AI401">
        <v>80.06</v>
      </c>
      <c r="AJ401">
        <v>80.83</v>
      </c>
      <c r="AK401">
        <v>79.38</v>
      </c>
      <c r="AL401" t="s">
        <v>3115</v>
      </c>
      <c r="AM401" s="5">
        <v>-2.8999999999999998E-3</v>
      </c>
      <c r="AO401" s="1">
        <v>43854</v>
      </c>
      <c r="AP401">
        <v>112.96</v>
      </c>
      <c r="AQ401">
        <v>114.13</v>
      </c>
      <c r="AR401">
        <v>114.77</v>
      </c>
      <c r="AS401">
        <v>110.85</v>
      </c>
      <c r="AT401" t="s">
        <v>5836</v>
      </c>
      <c r="AU401" s="5">
        <v>-1.29E-2</v>
      </c>
    </row>
    <row r="402" spans="1:47" x14ac:dyDescent="0.25">
      <c r="A402" s="1">
        <v>44032</v>
      </c>
      <c r="B402" s="4">
        <v>9179.2000000000007</v>
      </c>
      <c r="C402" s="4">
        <v>9231.2000000000007</v>
      </c>
      <c r="D402" s="4">
        <v>9231.2000000000007</v>
      </c>
      <c r="E402" s="4">
        <v>9169.7000000000007</v>
      </c>
      <c r="F402" t="s">
        <v>357</v>
      </c>
      <c r="G402" s="5">
        <v>-5.5999999999999999E-3</v>
      </c>
      <c r="I402" s="1">
        <v>44032</v>
      </c>
      <c r="J402">
        <v>236.43</v>
      </c>
      <c r="K402">
        <v>239.58</v>
      </c>
      <c r="L402">
        <v>239.7</v>
      </c>
      <c r="M402">
        <v>235.19</v>
      </c>
      <c r="N402" t="s">
        <v>941</v>
      </c>
      <c r="O402" s="5">
        <v>-1.3100000000000001E-2</v>
      </c>
      <c r="Q402" s="1">
        <v>43853</v>
      </c>
      <c r="R402" s="4">
        <v>3325.54</v>
      </c>
      <c r="S402" s="4">
        <v>3315.77</v>
      </c>
      <c r="T402" s="4">
        <v>3326.88</v>
      </c>
      <c r="U402" s="4">
        <v>3301.87</v>
      </c>
      <c r="V402" t="s">
        <v>2709</v>
      </c>
      <c r="W402" s="5">
        <v>1.1000000000000001E-3</v>
      </c>
      <c r="Y402" s="1">
        <v>43853</v>
      </c>
      <c r="Z402" s="4">
        <v>9216.98</v>
      </c>
      <c r="AA402" s="4">
        <v>9186.14</v>
      </c>
      <c r="AB402" s="4">
        <v>9221.1299999999992</v>
      </c>
      <c r="AC402" s="4">
        <v>9145.23</v>
      </c>
      <c r="AD402" t="s">
        <v>3554</v>
      </c>
      <c r="AE402" s="5">
        <v>3.0999999999999999E-3</v>
      </c>
      <c r="AG402" s="1">
        <v>43853</v>
      </c>
      <c r="AH402">
        <v>79.81</v>
      </c>
      <c r="AI402">
        <v>79.48</v>
      </c>
      <c r="AJ402">
        <v>79.89</v>
      </c>
      <c r="AK402">
        <v>78.91</v>
      </c>
      <c r="AL402" t="s">
        <v>4718</v>
      </c>
      <c r="AM402" s="5">
        <v>4.7999999999999996E-3</v>
      </c>
      <c r="AO402" s="1">
        <v>43853</v>
      </c>
      <c r="AP402">
        <v>114.44</v>
      </c>
      <c r="AQ402">
        <v>112.85</v>
      </c>
      <c r="AR402">
        <v>116.4</v>
      </c>
      <c r="AS402">
        <v>111.12</v>
      </c>
      <c r="AT402" t="s">
        <v>5837</v>
      </c>
      <c r="AU402" s="5">
        <v>4.7000000000000002E-3</v>
      </c>
    </row>
    <row r="403" spans="1:47" x14ac:dyDescent="0.25">
      <c r="A403" s="1">
        <v>44031</v>
      </c>
      <c r="B403" s="4">
        <v>9231.2000000000007</v>
      </c>
      <c r="C403" s="4">
        <v>9189.1</v>
      </c>
      <c r="D403" s="4">
        <v>9231.2000000000007</v>
      </c>
      <c r="E403" s="4">
        <v>9130.5</v>
      </c>
      <c r="F403" t="s">
        <v>358</v>
      </c>
      <c r="G403" s="5">
        <v>4.5999999999999999E-3</v>
      </c>
      <c r="I403" s="1">
        <v>44031</v>
      </c>
      <c r="J403">
        <v>239.58</v>
      </c>
      <c r="K403">
        <v>236.19</v>
      </c>
      <c r="L403">
        <v>239.58</v>
      </c>
      <c r="M403">
        <v>234.3</v>
      </c>
      <c r="N403" t="s">
        <v>1796</v>
      </c>
      <c r="O403" s="5">
        <v>1.44E-2</v>
      </c>
      <c r="Q403" s="1">
        <v>43852</v>
      </c>
      <c r="R403" s="4">
        <v>3321.75</v>
      </c>
      <c r="S403" s="4">
        <v>3330.02</v>
      </c>
      <c r="T403" s="4">
        <v>3337.77</v>
      </c>
      <c r="U403" s="4">
        <v>3320.04</v>
      </c>
      <c r="V403" t="s">
        <v>2709</v>
      </c>
      <c r="W403" s="5">
        <v>2.9999999999999997E-4</v>
      </c>
      <c r="Y403" s="1">
        <v>43852</v>
      </c>
      <c r="Z403" s="4">
        <v>9188.58</v>
      </c>
      <c r="AA403" s="4">
        <v>9212.35</v>
      </c>
      <c r="AB403" s="4">
        <v>9242.48</v>
      </c>
      <c r="AC403" s="4">
        <v>9179.27</v>
      </c>
      <c r="AD403" t="s">
        <v>3555</v>
      </c>
      <c r="AE403" s="5">
        <v>2.3999999999999998E-3</v>
      </c>
      <c r="AG403" s="1">
        <v>43852</v>
      </c>
      <c r="AH403">
        <v>79.430000000000007</v>
      </c>
      <c r="AI403">
        <v>79.64</v>
      </c>
      <c r="AJ403">
        <v>80</v>
      </c>
      <c r="AK403">
        <v>79.33</v>
      </c>
      <c r="AL403" t="s">
        <v>4719</v>
      </c>
      <c r="AM403" s="5">
        <v>3.5999999999999999E-3</v>
      </c>
      <c r="AO403" s="1">
        <v>43852</v>
      </c>
      <c r="AP403">
        <v>113.91</v>
      </c>
      <c r="AQ403">
        <v>114.38</v>
      </c>
      <c r="AR403">
        <v>118.9</v>
      </c>
      <c r="AS403">
        <v>111.82</v>
      </c>
      <c r="AT403" t="s">
        <v>5838</v>
      </c>
      <c r="AU403" s="5">
        <v>4.0800000000000003E-2</v>
      </c>
    </row>
    <row r="404" spans="1:47" x14ac:dyDescent="0.25">
      <c r="A404" s="1">
        <v>44030</v>
      </c>
      <c r="B404" s="4">
        <v>9189.1</v>
      </c>
      <c r="C404" s="4">
        <v>9167.2999999999993</v>
      </c>
      <c r="D404" s="4">
        <v>9200.1</v>
      </c>
      <c r="E404" s="4">
        <v>9142.9</v>
      </c>
      <c r="F404" t="s">
        <v>359</v>
      </c>
      <c r="G404" s="5">
        <v>2.3999999999999998E-3</v>
      </c>
      <c r="I404" s="1">
        <v>44030</v>
      </c>
      <c r="J404">
        <v>236.19</v>
      </c>
      <c r="K404">
        <v>233.18</v>
      </c>
      <c r="L404">
        <v>236.32</v>
      </c>
      <c r="M404">
        <v>232.9</v>
      </c>
      <c r="N404" t="s">
        <v>1797</v>
      </c>
      <c r="O404" s="5">
        <v>1.29E-2</v>
      </c>
      <c r="Q404" s="1">
        <v>43851</v>
      </c>
      <c r="R404" s="4">
        <v>3320.79</v>
      </c>
      <c r="S404" s="4">
        <v>3321.03</v>
      </c>
      <c r="T404" s="4">
        <v>3329.79</v>
      </c>
      <c r="U404" s="4">
        <v>3316.61</v>
      </c>
      <c r="V404" t="s">
        <v>2709</v>
      </c>
      <c r="W404" s="5">
        <v>-2.7000000000000001E-3</v>
      </c>
      <c r="Y404" s="1">
        <v>43851</v>
      </c>
      <c r="Z404" s="4">
        <v>9166.6299999999992</v>
      </c>
      <c r="AA404" s="4">
        <v>9145.64</v>
      </c>
      <c r="AB404" s="4">
        <v>9187.42</v>
      </c>
      <c r="AC404" s="4">
        <v>9141.7800000000007</v>
      </c>
      <c r="AD404" t="s">
        <v>3257</v>
      </c>
      <c r="AE404" s="5">
        <v>-8.0000000000000004E-4</v>
      </c>
      <c r="AG404" s="1">
        <v>43851</v>
      </c>
      <c r="AH404">
        <v>79.14</v>
      </c>
      <c r="AI404">
        <v>79.3</v>
      </c>
      <c r="AJ404">
        <v>79.75</v>
      </c>
      <c r="AK404">
        <v>79</v>
      </c>
      <c r="AL404" t="s">
        <v>4720</v>
      </c>
      <c r="AM404" s="5">
        <v>-6.7999999999999996E-3</v>
      </c>
      <c r="AO404" s="1">
        <v>43851</v>
      </c>
      <c r="AP404">
        <v>109.44</v>
      </c>
      <c r="AQ404">
        <v>106.05</v>
      </c>
      <c r="AR404">
        <v>109.72</v>
      </c>
      <c r="AS404">
        <v>105.68</v>
      </c>
      <c r="AT404" t="s">
        <v>5839</v>
      </c>
      <c r="AU404" s="5">
        <v>7.1900000000000006E-2</v>
      </c>
    </row>
    <row r="405" spans="1:47" x14ac:dyDescent="0.25">
      <c r="A405" s="1">
        <v>44029</v>
      </c>
      <c r="B405" s="4">
        <v>9167.2999999999993</v>
      </c>
      <c r="C405" s="4">
        <v>9149.9</v>
      </c>
      <c r="D405" s="4">
        <v>9172</v>
      </c>
      <c r="E405" s="4">
        <v>9128.7999999999993</v>
      </c>
      <c r="F405" t="s">
        <v>360</v>
      </c>
      <c r="G405" s="5">
        <v>1.9E-3</v>
      </c>
      <c r="I405" s="1">
        <v>44029</v>
      </c>
      <c r="J405">
        <v>233.18</v>
      </c>
      <c r="K405">
        <v>233.96</v>
      </c>
      <c r="L405">
        <v>233.96</v>
      </c>
      <c r="M405">
        <v>233.13</v>
      </c>
      <c r="N405" t="s">
        <v>1798</v>
      </c>
      <c r="O405" s="5">
        <v>-3.3E-3</v>
      </c>
      <c r="Q405" s="1">
        <v>43847</v>
      </c>
      <c r="R405" s="4">
        <v>3329.62</v>
      </c>
      <c r="S405" s="4">
        <v>3323.66</v>
      </c>
      <c r="T405" s="4">
        <v>3329.88</v>
      </c>
      <c r="U405" s="4">
        <v>3318.86</v>
      </c>
      <c r="V405" t="s">
        <v>2709</v>
      </c>
      <c r="W405" s="5">
        <v>3.8999999999999998E-3</v>
      </c>
      <c r="Y405" s="1">
        <v>43847</v>
      </c>
      <c r="Z405" s="4">
        <v>9173.73</v>
      </c>
      <c r="AA405" s="4">
        <v>9159.48</v>
      </c>
      <c r="AB405" s="4">
        <v>9176.4699999999993</v>
      </c>
      <c r="AC405" s="4">
        <v>9118.98</v>
      </c>
      <c r="AD405" t="s">
        <v>3556</v>
      </c>
      <c r="AE405" s="5">
        <v>5.3E-3</v>
      </c>
      <c r="AG405" s="1">
        <v>43847</v>
      </c>
      <c r="AH405">
        <v>79.680000000000007</v>
      </c>
      <c r="AI405">
        <v>79.069999999999993</v>
      </c>
      <c r="AJ405">
        <v>79.680000000000007</v>
      </c>
      <c r="AK405">
        <v>78.75</v>
      </c>
      <c r="AL405" t="s">
        <v>4721</v>
      </c>
      <c r="AM405" s="5">
        <v>1.11E-2</v>
      </c>
      <c r="AO405" s="1">
        <v>43847</v>
      </c>
      <c r="AP405">
        <v>102.1</v>
      </c>
      <c r="AQ405">
        <v>101.52</v>
      </c>
      <c r="AR405">
        <v>103.13</v>
      </c>
      <c r="AS405">
        <v>100.63</v>
      </c>
      <c r="AT405" t="s">
        <v>5840</v>
      </c>
      <c r="AU405" s="5">
        <v>-5.7999999999999996E-3</v>
      </c>
    </row>
    <row r="406" spans="1:47" x14ac:dyDescent="0.25">
      <c r="A406" s="1">
        <v>44028</v>
      </c>
      <c r="B406" s="4">
        <v>9149.9</v>
      </c>
      <c r="C406" s="4">
        <v>9210.1</v>
      </c>
      <c r="D406" s="4">
        <v>9215.7000000000007</v>
      </c>
      <c r="E406" s="4">
        <v>9092.1</v>
      </c>
      <c r="F406" t="s">
        <v>361</v>
      </c>
      <c r="G406" s="5">
        <v>-6.4999999999999997E-3</v>
      </c>
      <c r="I406" s="1">
        <v>44028</v>
      </c>
      <c r="J406">
        <v>233.96</v>
      </c>
      <c r="K406">
        <v>238.94</v>
      </c>
      <c r="L406">
        <v>239.04</v>
      </c>
      <c r="M406">
        <v>231.88</v>
      </c>
      <c r="N406" t="s">
        <v>1143</v>
      </c>
      <c r="O406" s="5">
        <v>-2.0799999999999999E-2</v>
      </c>
      <c r="Q406" s="1">
        <v>43846</v>
      </c>
      <c r="R406" s="4">
        <v>3316.81</v>
      </c>
      <c r="S406" s="4">
        <v>3302.97</v>
      </c>
      <c r="T406" s="4">
        <v>3317.11</v>
      </c>
      <c r="U406" s="4">
        <v>3302.82</v>
      </c>
      <c r="V406" t="s">
        <v>2709</v>
      </c>
      <c r="W406" s="5">
        <v>8.3999999999999995E-3</v>
      </c>
      <c r="Y406" s="1">
        <v>43846</v>
      </c>
      <c r="Z406" s="4">
        <v>9125</v>
      </c>
      <c r="AA406" s="4">
        <v>9088.08</v>
      </c>
      <c r="AB406" s="4">
        <v>9126.07</v>
      </c>
      <c r="AC406" s="4">
        <v>9066.31</v>
      </c>
      <c r="AD406" t="s">
        <v>3557</v>
      </c>
      <c r="AE406" s="5">
        <v>9.9000000000000008E-3</v>
      </c>
      <c r="AG406" s="1">
        <v>43846</v>
      </c>
      <c r="AH406">
        <v>78.81</v>
      </c>
      <c r="AI406">
        <v>78.400000000000006</v>
      </c>
      <c r="AJ406">
        <v>78.930000000000007</v>
      </c>
      <c r="AK406">
        <v>78.02</v>
      </c>
      <c r="AL406" t="s">
        <v>4722</v>
      </c>
      <c r="AM406" s="5">
        <v>1.2500000000000001E-2</v>
      </c>
      <c r="AO406" s="1">
        <v>43846</v>
      </c>
      <c r="AP406">
        <v>102.7</v>
      </c>
      <c r="AQ406">
        <v>98.75</v>
      </c>
      <c r="AR406">
        <v>102.89</v>
      </c>
      <c r="AS406">
        <v>98.43</v>
      </c>
      <c r="AT406" t="s">
        <v>5841</v>
      </c>
      <c r="AU406" s="5">
        <v>-9.5999999999999992E-3</v>
      </c>
    </row>
    <row r="407" spans="1:47" x14ac:dyDescent="0.25">
      <c r="A407" s="1">
        <v>44027</v>
      </c>
      <c r="B407" s="4">
        <v>9210.1</v>
      </c>
      <c r="C407" s="4">
        <v>9263.4</v>
      </c>
      <c r="D407" s="4">
        <v>9263.4</v>
      </c>
      <c r="E407" s="4">
        <v>9195.7000000000007</v>
      </c>
      <c r="F407" t="s">
        <v>362</v>
      </c>
      <c r="G407" s="5">
        <v>-5.7999999999999996E-3</v>
      </c>
      <c r="I407" s="1">
        <v>44027</v>
      </c>
      <c r="J407">
        <v>238.94</v>
      </c>
      <c r="K407">
        <v>240.56</v>
      </c>
      <c r="L407">
        <v>240.56</v>
      </c>
      <c r="M407">
        <v>238.05</v>
      </c>
      <c r="N407" t="s">
        <v>1799</v>
      </c>
      <c r="O407" s="5">
        <v>-6.7000000000000002E-3</v>
      </c>
      <c r="Q407" s="1">
        <v>43845</v>
      </c>
      <c r="R407" s="4">
        <v>3289.29</v>
      </c>
      <c r="S407" s="4">
        <v>3282.27</v>
      </c>
      <c r="T407" s="4">
        <v>3298.66</v>
      </c>
      <c r="U407" s="4">
        <v>3280.69</v>
      </c>
      <c r="V407" t="s">
        <v>2709</v>
      </c>
      <c r="W407" s="5">
        <v>1.9E-3</v>
      </c>
      <c r="Y407" s="1">
        <v>43845</v>
      </c>
      <c r="Z407" s="4">
        <v>9035.67</v>
      </c>
      <c r="AA407" s="4">
        <v>9039.31</v>
      </c>
      <c r="AB407" s="4">
        <v>9078.8700000000008</v>
      </c>
      <c r="AC407" s="4">
        <v>9008.9500000000007</v>
      </c>
      <c r="AD407" t="s">
        <v>3558</v>
      </c>
      <c r="AE407" s="5">
        <v>2.0000000000000001E-4</v>
      </c>
      <c r="AG407" s="1">
        <v>43845</v>
      </c>
      <c r="AH407">
        <v>77.83</v>
      </c>
      <c r="AI407">
        <v>77.959999999999994</v>
      </c>
      <c r="AJ407">
        <v>78.88</v>
      </c>
      <c r="AK407">
        <v>77.39</v>
      </c>
      <c r="AL407" t="s">
        <v>4723</v>
      </c>
      <c r="AM407" s="5">
        <v>-4.3E-3</v>
      </c>
      <c r="AO407" s="1">
        <v>43845</v>
      </c>
      <c r="AP407">
        <v>103.7</v>
      </c>
      <c r="AQ407">
        <v>105.95</v>
      </c>
      <c r="AR407">
        <v>107.57</v>
      </c>
      <c r="AS407">
        <v>103.36</v>
      </c>
      <c r="AT407" t="s">
        <v>4271</v>
      </c>
      <c r="AU407" s="5">
        <v>-3.61E-2</v>
      </c>
    </row>
    <row r="408" spans="1:47" x14ac:dyDescent="0.25">
      <c r="A408" s="1">
        <v>44026</v>
      </c>
      <c r="B408" s="4">
        <v>9263.4</v>
      </c>
      <c r="C408" s="4">
        <v>9252</v>
      </c>
      <c r="D408" s="4">
        <v>9270.7000000000007</v>
      </c>
      <c r="E408" s="4">
        <v>9194.7999999999993</v>
      </c>
      <c r="F408" t="s">
        <v>363</v>
      </c>
      <c r="G408" s="5">
        <v>1.1999999999999999E-3</v>
      </c>
      <c r="I408" s="1">
        <v>44026</v>
      </c>
      <c r="J408">
        <v>240.56</v>
      </c>
      <c r="K408">
        <v>239.92</v>
      </c>
      <c r="L408">
        <v>241.46</v>
      </c>
      <c r="M408">
        <v>238.69</v>
      </c>
      <c r="N408" t="s">
        <v>1800</v>
      </c>
      <c r="O408" s="5">
        <v>2.7000000000000001E-3</v>
      </c>
      <c r="Q408" s="1">
        <v>43844</v>
      </c>
      <c r="R408" s="4">
        <v>3283.15</v>
      </c>
      <c r="S408" s="4">
        <v>3285.35</v>
      </c>
      <c r="T408" s="4">
        <v>3294.25</v>
      </c>
      <c r="U408" s="4">
        <v>3277.19</v>
      </c>
      <c r="V408" t="s">
        <v>2709</v>
      </c>
      <c r="W408" s="5">
        <v>-1.5E-3</v>
      </c>
      <c r="Y408" s="1">
        <v>43844</v>
      </c>
      <c r="Z408" s="4">
        <v>9033.42</v>
      </c>
      <c r="AA408" s="4">
        <v>9068.02</v>
      </c>
      <c r="AB408" s="4">
        <v>9080.16</v>
      </c>
      <c r="AC408" s="4">
        <v>9020.92</v>
      </c>
      <c r="AD408" t="s">
        <v>3559</v>
      </c>
      <c r="AE408" s="5">
        <v>-4.1000000000000003E-3</v>
      </c>
      <c r="AG408" s="1">
        <v>43844</v>
      </c>
      <c r="AH408">
        <v>78.17</v>
      </c>
      <c r="AI408">
        <v>79.180000000000007</v>
      </c>
      <c r="AJ408">
        <v>79.39</v>
      </c>
      <c r="AK408">
        <v>78.040000000000006</v>
      </c>
      <c r="AL408" t="s">
        <v>3959</v>
      </c>
      <c r="AM408" s="5">
        <v>-1.35E-2</v>
      </c>
      <c r="AO408" s="1">
        <v>43844</v>
      </c>
      <c r="AP408">
        <v>107.58</v>
      </c>
      <c r="AQ408">
        <v>108.85</v>
      </c>
      <c r="AR408">
        <v>109.48</v>
      </c>
      <c r="AS408">
        <v>104.98</v>
      </c>
      <c r="AT408" t="s">
        <v>5842</v>
      </c>
      <c r="AU408" s="5">
        <v>2.4899999999999999E-2</v>
      </c>
    </row>
    <row r="409" spans="1:47" x14ac:dyDescent="0.25">
      <c r="A409" s="1">
        <v>44025</v>
      </c>
      <c r="B409" s="4">
        <v>9252</v>
      </c>
      <c r="C409" s="4">
        <v>9315.7999999999993</v>
      </c>
      <c r="D409" s="4">
        <v>9344.7999999999993</v>
      </c>
      <c r="E409" s="4">
        <v>9238.1</v>
      </c>
      <c r="F409" t="s">
        <v>334</v>
      </c>
      <c r="G409" s="5">
        <v>-6.7999999999999996E-3</v>
      </c>
      <c r="I409" s="1">
        <v>44025</v>
      </c>
      <c r="J409">
        <v>239.92</v>
      </c>
      <c r="K409">
        <v>243.08</v>
      </c>
      <c r="L409">
        <v>245.12</v>
      </c>
      <c r="M409">
        <v>238.71</v>
      </c>
      <c r="N409" t="s">
        <v>1801</v>
      </c>
      <c r="O409" s="5">
        <v>-1.2999999999999999E-2</v>
      </c>
      <c r="Q409" s="1">
        <v>43843</v>
      </c>
      <c r="R409" s="4">
        <v>3288.13</v>
      </c>
      <c r="S409" s="4">
        <v>3271.13</v>
      </c>
      <c r="T409" s="4">
        <v>3288.13</v>
      </c>
      <c r="U409" s="4">
        <v>3268.43</v>
      </c>
      <c r="V409" t="s">
        <v>2709</v>
      </c>
      <c r="W409" s="5">
        <v>7.0000000000000001E-3</v>
      </c>
      <c r="Y409" s="1">
        <v>43843</v>
      </c>
      <c r="Z409" s="4">
        <v>9070.65</v>
      </c>
      <c r="AA409" s="4">
        <v>9007.94</v>
      </c>
      <c r="AB409" s="4">
        <v>9071.5300000000007</v>
      </c>
      <c r="AC409" s="4">
        <v>8991.35</v>
      </c>
      <c r="AD409" t="s">
        <v>3560</v>
      </c>
      <c r="AE409" s="5">
        <v>1.1599999999999999E-2</v>
      </c>
      <c r="AG409" s="1">
        <v>43843</v>
      </c>
      <c r="AH409">
        <v>79.239999999999995</v>
      </c>
      <c r="AI409">
        <v>77.91</v>
      </c>
      <c r="AJ409">
        <v>79.27</v>
      </c>
      <c r="AK409">
        <v>77.790000000000006</v>
      </c>
      <c r="AL409" t="s">
        <v>4724</v>
      </c>
      <c r="AM409" s="5">
        <v>2.1399999999999999E-2</v>
      </c>
      <c r="AO409" s="1">
        <v>43843</v>
      </c>
      <c r="AP409">
        <v>104.97</v>
      </c>
      <c r="AQ409">
        <v>98.7</v>
      </c>
      <c r="AR409">
        <v>105.13</v>
      </c>
      <c r="AS409">
        <v>98.4</v>
      </c>
      <c r="AT409" t="s">
        <v>5843</v>
      </c>
      <c r="AU409" s="5">
        <v>9.7699999999999995E-2</v>
      </c>
    </row>
    <row r="410" spans="1:47" x14ac:dyDescent="0.25">
      <c r="A410" s="1">
        <v>44024</v>
      </c>
      <c r="B410" s="4">
        <v>9315.7999999999993</v>
      </c>
      <c r="C410" s="4">
        <v>9246.2999999999993</v>
      </c>
      <c r="D410" s="4">
        <v>9315.7999999999993</v>
      </c>
      <c r="E410" s="4">
        <v>9195.6</v>
      </c>
      <c r="F410" t="s">
        <v>364</v>
      </c>
      <c r="G410" s="5">
        <v>7.4999999999999997E-3</v>
      </c>
      <c r="I410" s="1">
        <v>44024</v>
      </c>
      <c r="J410">
        <v>243.08</v>
      </c>
      <c r="K410">
        <v>239.47</v>
      </c>
      <c r="L410">
        <v>243.08</v>
      </c>
      <c r="M410">
        <v>237.68</v>
      </c>
      <c r="N410" t="s">
        <v>1802</v>
      </c>
      <c r="O410" s="5">
        <v>1.5100000000000001E-2</v>
      </c>
      <c r="Q410" s="1">
        <v>43840</v>
      </c>
      <c r="R410" s="4">
        <v>3265.35</v>
      </c>
      <c r="S410" s="4">
        <v>3281.81</v>
      </c>
      <c r="T410" s="4">
        <v>3282.99</v>
      </c>
      <c r="U410" s="4">
        <v>3260.86</v>
      </c>
      <c r="V410" t="s">
        <v>2709</v>
      </c>
      <c r="W410" s="5">
        <v>-2.8999999999999998E-3</v>
      </c>
      <c r="Y410" s="1">
        <v>43840</v>
      </c>
      <c r="Z410" s="4">
        <v>8966.64</v>
      </c>
      <c r="AA410" s="4">
        <v>9021.8799999999992</v>
      </c>
      <c r="AB410" s="4">
        <v>9024.8700000000008</v>
      </c>
      <c r="AC410" s="4">
        <v>8951.83</v>
      </c>
      <c r="AD410" t="s">
        <v>3561</v>
      </c>
      <c r="AE410" s="5">
        <v>-2.5999999999999999E-3</v>
      </c>
      <c r="AG410" s="1">
        <v>43840</v>
      </c>
      <c r="AH410">
        <v>77.58</v>
      </c>
      <c r="AI410">
        <v>77.650000000000006</v>
      </c>
      <c r="AJ410">
        <v>78.17</v>
      </c>
      <c r="AK410">
        <v>77.06</v>
      </c>
      <c r="AL410" t="s">
        <v>4725</v>
      </c>
      <c r="AM410" s="5">
        <v>2.3E-3</v>
      </c>
      <c r="AO410" s="1">
        <v>43840</v>
      </c>
      <c r="AP410">
        <v>95.63</v>
      </c>
      <c r="AQ410">
        <v>96.36</v>
      </c>
      <c r="AR410">
        <v>96.99</v>
      </c>
      <c r="AS410">
        <v>94.74</v>
      </c>
      <c r="AT410" t="s">
        <v>5844</v>
      </c>
      <c r="AU410" s="5">
        <v>-6.6E-3</v>
      </c>
    </row>
    <row r="411" spans="1:47" x14ac:dyDescent="0.25">
      <c r="A411" s="1">
        <v>44023</v>
      </c>
      <c r="B411" s="4">
        <v>9246.2999999999993</v>
      </c>
      <c r="C411" s="4">
        <v>9305.7000000000007</v>
      </c>
      <c r="D411" s="4">
        <v>9305.7000000000007</v>
      </c>
      <c r="E411" s="4">
        <v>9221.7999999999993</v>
      </c>
      <c r="F411" t="s">
        <v>365</v>
      </c>
      <c r="G411" s="5">
        <v>-6.4000000000000003E-3</v>
      </c>
      <c r="I411" s="1">
        <v>44023</v>
      </c>
      <c r="J411">
        <v>239.47</v>
      </c>
      <c r="K411">
        <v>241.53</v>
      </c>
      <c r="L411">
        <v>241.53</v>
      </c>
      <c r="M411">
        <v>238.83</v>
      </c>
      <c r="N411" t="s">
        <v>654</v>
      </c>
      <c r="O411" s="5">
        <v>-8.5000000000000006E-3</v>
      </c>
      <c r="Q411" s="1">
        <v>43839</v>
      </c>
      <c r="R411" s="4">
        <v>3274.7</v>
      </c>
      <c r="S411" s="4">
        <v>3266.03</v>
      </c>
      <c r="T411" s="4">
        <v>3275.58</v>
      </c>
      <c r="U411" s="4">
        <v>3263.67</v>
      </c>
      <c r="V411" t="s">
        <v>2709</v>
      </c>
      <c r="W411" s="5">
        <v>6.7000000000000002E-3</v>
      </c>
      <c r="Y411" s="1">
        <v>43839</v>
      </c>
      <c r="Z411" s="4">
        <v>8989.6299999999992</v>
      </c>
      <c r="AA411" s="4">
        <v>8990.0400000000009</v>
      </c>
      <c r="AB411" s="4">
        <v>9004.5499999999993</v>
      </c>
      <c r="AC411" s="4">
        <v>8938.5300000000007</v>
      </c>
      <c r="AD411" t="s">
        <v>3562</v>
      </c>
      <c r="AE411" s="5">
        <v>8.6999999999999994E-3</v>
      </c>
      <c r="AG411" s="1">
        <v>43839</v>
      </c>
      <c r="AH411">
        <v>77.41</v>
      </c>
      <c r="AI411">
        <v>76.81</v>
      </c>
      <c r="AJ411">
        <v>77.61</v>
      </c>
      <c r="AK411">
        <v>76.55</v>
      </c>
      <c r="AL411" t="s">
        <v>4726</v>
      </c>
      <c r="AM411" s="5">
        <v>2.12E-2</v>
      </c>
      <c r="AO411" s="1">
        <v>43839</v>
      </c>
      <c r="AP411">
        <v>96.27</v>
      </c>
      <c r="AQ411">
        <v>99.42</v>
      </c>
      <c r="AR411">
        <v>99.76</v>
      </c>
      <c r="AS411">
        <v>94.57</v>
      </c>
      <c r="AT411" t="s">
        <v>5845</v>
      </c>
      <c r="AU411" s="5">
        <v>-2.1899999999999999E-2</v>
      </c>
    </row>
    <row r="412" spans="1:47" x14ac:dyDescent="0.25">
      <c r="A412" s="1">
        <v>44022</v>
      </c>
      <c r="B412" s="4">
        <v>9305.7000000000007</v>
      </c>
      <c r="C412" s="4">
        <v>9248.9</v>
      </c>
      <c r="D412" s="4">
        <v>9305.7000000000007</v>
      </c>
      <c r="E412" s="4">
        <v>9161.9</v>
      </c>
      <c r="F412" t="s">
        <v>366</v>
      </c>
      <c r="G412" s="5">
        <v>6.1000000000000004E-3</v>
      </c>
      <c r="I412" s="1">
        <v>44022</v>
      </c>
      <c r="J412">
        <v>241.53</v>
      </c>
      <c r="K412">
        <v>242.4</v>
      </c>
      <c r="L412">
        <v>242.4</v>
      </c>
      <c r="M412">
        <v>237.99</v>
      </c>
      <c r="N412" t="s">
        <v>1803</v>
      </c>
      <c r="O412" s="5">
        <v>-3.5999999999999999E-3</v>
      </c>
      <c r="Q412" s="1">
        <v>43838</v>
      </c>
      <c r="R412" s="4">
        <v>3253.05</v>
      </c>
      <c r="S412" s="4">
        <v>3238.59</v>
      </c>
      <c r="T412" s="4">
        <v>3267.07</v>
      </c>
      <c r="U412" s="4">
        <v>3236.67</v>
      </c>
      <c r="V412" t="s">
        <v>2709</v>
      </c>
      <c r="W412" s="5">
        <v>4.8999999999999998E-3</v>
      </c>
      <c r="Y412" s="1">
        <v>43838</v>
      </c>
      <c r="Z412" s="4">
        <v>8912.3700000000008</v>
      </c>
      <c r="AA412" s="4">
        <v>8845.4500000000007</v>
      </c>
      <c r="AB412" s="4">
        <v>8953.5499999999993</v>
      </c>
      <c r="AC412" s="4">
        <v>8834.94</v>
      </c>
      <c r="AD412" t="s">
        <v>3563</v>
      </c>
      <c r="AE412" s="5">
        <v>7.4999999999999997E-3</v>
      </c>
      <c r="AG412" s="1">
        <v>43838</v>
      </c>
      <c r="AH412">
        <v>75.8</v>
      </c>
      <c r="AI412">
        <v>74.290000000000006</v>
      </c>
      <c r="AJ412">
        <v>76.11</v>
      </c>
      <c r="AK412">
        <v>74.290000000000006</v>
      </c>
      <c r="AL412" t="s">
        <v>3646</v>
      </c>
      <c r="AM412" s="5">
        <v>1.61E-2</v>
      </c>
      <c r="AO412" s="1">
        <v>43838</v>
      </c>
      <c r="AP412">
        <v>98.43</v>
      </c>
      <c r="AQ412">
        <v>94.74</v>
      </c>
      <c r="AR412">
        <v>99.7</v>
      </c>
      <c r="AS412">
        <v>93.65</v>
      </c>
      <c r="AT412" t="s">
        <v>5846</v>
      </c>
      <c r="AU412" s="5">
        <v>4.9200000000000001E-2</v>
      </c>
    </row>
    <row r="413" spans="1:47" x14ac:dyDescent="0.25">
      <c r="A413" s="1">
        <v>44021</v>
      </c>
      <c r="B413" s="4">
        <v>9248.9</v>
      </c>
      <c r="C413" s="4">
        <v>9447</v>
      </c>
      <c r="D413" s="4">
        <v>9447</v>
      </c>
      <c r="E413" s="4">
        <v>9215</v>
      </c>
      <c r="F413" t="s">
        <v>367</v>
      </c>
      <c r="G413" s="5">
        <v>-2.1000000000000001E-2</v>
      </c>
      <c r="I413" s="1">
        <v>44021</v>
      </c>
      <c r="J413">
        <v>242.4</v>
      </c>
      <c r="K413">
        <v>247.35</v>
      </c>
      <c r="L413">
        <v>247.67</v>
      </c>
      <c r="M413">
        <v>240.07</v>
      </c>
      <c r="N413" t="s">
        <v>1804</v>
      </c>
      <c r="O413" s="5">
        <v>-0.02</v>
      </c>
      <c r="Q413" s="1">
        <v>43837</v>
      </c>
      <c r="R413" s="4">
        <v>3237.18</v>
      </c>
      <c r="S413" s="4">
        <v>3241.86</v>
      </c>
      <c r="T413" s="4">
        <v>3244.91</v>
      </c>
      <c r="U413" s="4">
        <v>3232.43</v>
      </c>
      <c r="V413" t="s">
        <v>2709</v>
      </c>
      <c r="W413" s="5">
        <v>-2.8E-3</v>
      </c>
      <c r="Y413" s="1">
        <v>43837</v>
      </c>
      <c r="Z413" s="4">
        <v>8846.4500000000007</v>
      </c>
      <c r="AA413" s="4">
        <v>8857.14</v>
      </c>
      <c r="AB413" s="4">
        <v>8872.4699999999993</v>
      </c>
      <c r="AC413" s="4">
        <v>8821.68</v>
      </c>
      <c r="AD413" t="s">
        <v>3564</v>
      </c>
      <c r="AE413" s="5">
        <v>-2.0000000000000001E-4</v>
      </c>
      <c r="AG413" s="1">
        <v>43837</v>
      </c>
      <c r="AH413">
        <v>74.599999999999994</v>
      </c>
      <c r="AI413">
        <v>74.959999999999994</v>
      </c>
      <c r="AJ413">
        <v>75.22</v>
      </c>
      <c r="AK413">
        <v>74.37</v>
      </c>
      <c r="AL413" t="s">
        <v>4647</v>
      </c>
      <c r="AM413" s="5">
        <v>-4.7000000000000002E-3</v>
      </c>
      <c r="AO413" s="1">
        <v>43837</v>
      </c>
      <c r="AP413">
        <v>93.81</v>
      </c>
      <c r="AQ413">
        <v>92.28</v>
      </c>
      <c r="AR413">
        <v>94.33</v>
      </c>
      <c r="AS413">
        <v>90.67</v>
      </c>
      <c r="AT413" t="s">
        <v>5847</v>
      </c>
      <c r="AU413" s="5">
        <v>3.8800000000000001E-2</v>
      </c>
    </row>
    <row r="414" spans="1:47" x14ac:dyDescent="0.25">
      <c r="A414" s="1">
        <v>44020</v>
      </c>
      <c r="B414" s="4">
        <v>9447</v>
      </c>
      <c r="C414" s="4">
        <v>9267.5</v>
      </c>
      <c r="D414" s="4">
        <v>9480.7000000000007</v>
      </c>
      <c r="E414" s="4">
        <v>9267.5</v>
      </c>
      <c r="F414" t="s">
        <v>368</v>
      </c>
      <c r="G414" s="5">
        <v>1.9400000000000001E-2</v>
      </c>
      <c r="I414" s="1">
        <v>44020</v>
      </c>
      <c r="J414">
        <v>247.35</v>
      </c>
      <c r="K414">
        <v>239.63</v>
      </c>
      <c r="L414">
        <v>248.46</v>
      </c>
      <c r="M414">
        <v>239.53</v>
      </c>
      <c r="N414" t="s">
        <v>1805</v>
      </c>
      <c r="O414" s="5">
        <v>3.2199999999999999E-2</v>
      </c>
      <c r="Q414" s="1">
        <v>43836</v>
      </c>
      <c r="R414" s="4">
        <v>3246.28</v>
      </c>
      <c r="S414" s="4">
        <v>3217.55</v>
      </c>
      <c r="T414" s="4">
        <v>3246.84</v>
      </c>
      <c r="U414" s="4">
        <v>3214.64</v>
      </c>
      <c r="V414" t="s">
        <v>2709</v>
      </c>
      <c r="W414" s="5">
        <v>3.5000000000000001E-3</v>
      </c>
      <c r="Y414" s="1">
        <v>43836</v>
      </c>
      <c r="Z414" s="4">
        <v>8848.51</v>
      </c>
      <c r="AA414" s="4">
        <v>8713.89</v>
      </c>
      <c r="AB414" s="4">
        <v>8849.98</v>
      </c>
      <c r="AC414" s="4">
        <v>8713.89</v>
      </c>
      <c r="AD414" t="s">
        <v>3565</v>
      </c>
      <c r="AE414" s="5">
        <v>6.1999999999999998E-3</v>
      </c>
      <c r="AG414" s="1">
        <v>43836</v>
      </c>
      <c r="AH414">
        <v>74.95</v>
      </c>
      <c r="AI414">
        <v>73.45</v>
      </c>
      <c r="AJ414">
        <v>74.989999999999995</v>
      </c>
      <c r="AK414">
        <v>73.19</v>
      </c>
      <c r="AL414" t="s">
        <v>4727</v>
      </c>
      <c r="AM414" s="5">
        <v>8.0000000000000002E-3</v>
      </c>
      <c r="AO414" s="1">
        <v>43836</v>
      </c>
      <c r="AP414">
        <v>90.31</v>
      </c>
      <c r="AQ414">
        <v>88.09</v>
      </c>
      <c r="AR414">
        <v>90.31</v>
      </c>
      <c r="AS414">
        <v>88</v>
      </c>
      <c r="AT414" t="s">
        <v>5848</v>
      </c>
      <c r="AU414" s="5">
        <v>1.9300000000000001E-2</v>
      </c>
    </row>
    <row r="415" spans="1:47" x14ac:dyDescent="0.25">
      <c r="A415" s="1">
        <v>44019</v>
      </c>
      <c r="B415" s="4">
        <v>9267.5</v>
      </c>
      <c r="C415" s="4">
        <v>9361</v>
      </c>
      <c r="D415" s="4">
        <v>9361</v>
      </c>
      <c r="E415" s="4">
        <v>9255.1</v>
      </c>
      <c r="F415" t="s">
        <v>296</v>
      </c>
      <c r="G415" s="5">
        <v>-0.01</v>
      </c>
      <c r="I415" s="1">
        <v>44019</v>
      </c>
      <c r="J415">
        <v>239.63</v>
      </c>
      <c r="K415">
        <v>242.11</v>
      </c>
      <c r="L415">
        <v>242.11</v>
      </c>
      <c r="M415">
        <v>236.61</v>
      </c>
      <c r="N415" t="s">
        <v>1806</v>
      </c>
      <c r="O415" s="5">
        <v>-1.03E-2</v>
      </c>
      <c r="Q415" s="1">
        <v>43833</v>
      </c>
      <c r="R415" s="4">
        <v>3234.85</v>
      </c>
      <c r="S415" s="4">
        <v>3226.36</v>
      </c>
      <c r="T415" s="4">
        <v>3246.15</v>
      </c>
      <c r="U415" s="4">
        <v>3222.34</v>
      </c>
      <c r="V415" t="s">
        <v>2709</v>
      </c>
      <c r="W415" s="5">
        <v>-7.1000000000000004E-3</v>
      </c>
      <c r="Y415" s="1">
        <v>43833</v>
      </c>
      <c r="Z415" s="4">
        <v>8793.9</v>
      </c>
      <c r="AA415" s="4">
        <v>8755.17</v>
      </c>
      <c r="AB415" s="4">
        <v>8843.65</v>
      </c>
      <c r="AC415" s="4">
        <v>8755.17</v>
      </c>
      <c r="AD415" t="s">
        <v>3566</v>
      </c>
      <c r="AE415" s="5">
        <v>-8.8000000000000005E-3</v>
      </c>
      <c r="AG415" s="1">
        <v>43833</v>
      </c>
      <c r="AH415">
        <v>74.36</v>
      </c>
      <c r="AI415">
        <v>74.290000000000006</v>
      </c>
      <c r="AJ415">
        <v>75.14</v>
      </c>
      <c r="AK415">
        <v>74.13</v>
      </c>
      <c r="AL415" t="s">
        <v>3115</v>
      </c>
      <c r="AM415" s="5">
        <v>-9.7000000000000003E-3</v>
      </c>
      <c r="AO415" s="1">
        <v>43833</v>
      </c>
      <c r="AP415">
        <v>88.6</v>
      </c>
      <c r="AQ415">
        <v>88.1</v>
      </c>
      <c r="AR415">
        <v>90.8</v>
      </c>
      <c r="AS415">
        <v>87.38</v>
      </c>
      <c r="AT415" t="s">
        <v>5849</v>
      </c>
      <c r="AU415" s="5">
        <v>2.9600000000000001E-2</v>
      </c>
    </row>
    <row r="416" spans="1:47" x14ac:dyDescent="0.25">
      <c r="A416" s="1">
        <v>44018</v>
      </c>
      <c r="B416" s="4">
        <v>9361</v>
      </c>
      <c r="C416" s="4">
        <v>9089.7000000000007</v>
      </c>
      <c r="D416" s="4">
        <v>9361</v>
      </c>
      <c r="E416" s="4">
        <v>9080.1</v>
      </c>
      <c r="F416" t="s">
        <v>286</v>
      </c>
      <c r="G416" s="5">
        <v>2.9899999999999999E-2</v>
      </c>
      <c r="I416" s="1">
        <v>44018</v>
      </c>
      <c r="J416">
        <v>242.11</v>
      </c>
      <c r="K416">
        <v>228.17</v>
      </c>
      <c r="L416">
        <v>242.11</v>
      </c>
      <c r="M416">
        <v>227.69</v>
      </c>
      <c r="N416" t="s">
        <v>1807</v>
      </c>
      <c r="O416" s="5">
        <v>6.1100000000000002E-2</v>
      </c>
      <c r="Q416" s="1">
        <v>43832</v>
      </c>
      <c r="R416" s="4">
        <v>3257.85</v>
      </c>
      <c r="S416" s="4">
        <v>3244.67</v>
      </c>
      <c r="T416" s="4">
        <v>3258.14</v>
      </c>
      <c r="U416" s="4">
        <v>3235.53</v>
      </c>
      <c r="V416" t="s">
        <v>2709</v>
      </c>
      <c r="W416" s="5">
        <v>8.3999999999999995E-3</v>
      </c>
      <c r="Y416" s="1">
        <v>43832</v>
      </c>
      <c r="Z416" s="4">
        <v>8872.2199999999993</v>
      </c>
      <c r="AA416" s="4">
        <v>8802.2199999999993</v>
      </c>
      <c r="AB416" s="4">
        <v>8873.6299999999992</v>
      </c>
      <c r="AC416" s="4">
        <v>8786.9</v>
      </c>
      <c r="AD416" t="s">
        <v>3567</v>
      </c>
      <c r="AE416" s="5">
        <v>1.5900000000000001E-2</v>
      </c>
      <c r="AG416" s="1">
        <v>43832</v>
      </c>
      <c r="AH416">
        <v>75.09</v>
      </c>
      <c r="AI416">
        <v>74.06</v>
      </c>
      <c r="AJ416">
        <v>75.150000000000006</v>
      </c>
      <c r="AK416">
        <v>73.8</v>
      </c>
      <c r="AL416" t="s">
        <v>4728</v>
      </c>
      <c r="AM416" s="5">
        <v>2.2800000000000001E-2</v>
      </c>
      <c r="AO416" s="1">
        <v>43832</v>
      </c>
      <c r="AP416">
        <v>86.05</v>
      </c>
      <c r="AQ416">
        <v>84.9</v>
      </c>
      <c r="AR416">
        <v>86.14</v>
      </c>
      <c r="AS416">
        <v>84.34</v>
      </c>
      <c r="AT416" t="s">
        <v>5850</v>
      </c>
      <c r="AU416" s="5">
        <v>2.8400000000000002E-2</v>
      </c>
    </row>
    <row r="417" spans="1:47" x14ac:dyDescent="0.25">
      <c r="A417" s="1">
        <v>44017</v>
      </c>
      <c r="B417" s="4">
        <v>9089.7000000000007</v>
      </c>
      <c r="C417" s="4">
        <v>9147.7000000000007</v>
      </c>
      <c r="D417" s="4">
        <v>9152.2999999999993</v>
      </c>
      <c r="E417" s="4">
        <v>9004.9</v>
      </c>
      <c r="F417" t="s">
        <v>369</v>
      </c>
      <c r="G417" s="5">
        <v>-6.3E-3</v>
      </c>
      <c r="I417" s="1">
        <v>44017</v>
      </c>
      <c r="J417">
        <v>228.17</v>
      </c>
      <c r="K417">
        <v>229.6</v>
      </c>
      <c r="L417">
        <v>229.94</v>
      </c>
      <c r="M417">
        <v>223.73</v>
      </c>
      <c r="N417" t="s">
        <v>397</v>
      </c>
      <c r="O417" s="5">
        <v>-6.1999999999999998E-3</v>
      </c>
      <c r="Q417" s="1">
        <v>43830</v>
      </c>
      <c r="R417" s="4">
        <v>3230.78</v>
      </c>
      <c r="S417" s="4">
        <v>3215.18</v>
      </c>
      <c r="T417" s="4">
        <v>3231.72</v>
      </c>
      <c r="U417" s="4">
        <v>3212.03</v>
      </c>
      <c r="V417" t="s">
        <v>2709</v>
      </c>
      <c r="W417" s="5">
        <v>2.8999999999999998E-3</v>
      </c>
      <c r="Y417" s="1">
        <v>43830</v>
      </c>
      <c r="Z417" s="4">
        <v>8733.07</v>
      </c>
      <c r="AA417" s="4">
        <v>8681.33</v>
      </c>
      <c r="AB417" s="4">
        <v>8735.43</v>
      </c>
      <c r="AC417" s="4">
        <v>8674.3799999999992</v>
      </c>
      <c r="AD417" t="s">
        <v>3568</v>
      </c>
      <c r="AE417" s="5">
        <v>2.7000000000000001E-3</v>
      </c>
      <c r="AG417" s="1">
        <v>43830</v>
      </c>
      <c r="AH417">
        <v>73.41</v>
      </c>
      <c r="AI417">
        <v>72.48</v>
      </c>
      <c r="AJ417">
        <v>73.42</v>
      </c>
      <c r="AK417">
        <v>72.38</v>
      </c>
      <c r="AL417" t="s">
        <v>4729</v>
      </c>
      <c r="AM417" s="5">
        <v>7.3000000000000001E-3</v>
      </c>
      <c r="AO417" s="1">
        <v>43830</v>
      </c>
      <c r="AP417">
        <v>83.67</v>
      </c>
      <c r="AQ417">
        <v>81</v>
      </c>
      <c r="AR417">
        <v>84.26</v>
      </c>
      <c r="AS417">
        <v>80.42</v>
      </c>
      <c r="AT417" t="s">
        <v>5851</v>
      </c>
      <c r="AU417" s="5">
        <v>8.8000000000000005E-3</v>
      </c>
    </row>
    <row r="418" spans="1:47" x14ac:dyDescent="0.25">
      <c r="A418" s="1">
        <v>44016</v>
      </c>
      <c r="B418" s="4">
        <v>9147.7000000000007</v>
      </c>
      <c r="C418" s="4">
        <v>9073.9</v>
      </c>
      <c r="D418" s="4">
        <v>9203.5</v>
      </c>
      <c r="E418" s="4">
        <v>9060</v>
      </c>
      <c r="F418" t="s">
        <v>370</v>
      </c>
      <c r="G418" s="5">
        <v>8.0999999999999996E-3</v>
      </c>
      <c r="I418" s="1">
        <v>44016</v>
      </c>
      <c r="J418">
        <v>229.6</v>
      </c>
      <c r="K418">
        <v>225.33</v>
      </c>
      <c r="L418">
        <v>230.88</v>
      </c>
      <c r="M418">
        <v>224.79</v>
      </c>
      <c r="N418" t="s">
        <v>208</v>
      </c>
      <c r="O418" s="5">
        <v>1.9E-2</v>
      </c>
      <c r="Q418" s="1">
        <v>43829</v>
      </c>
      <c r="R418" s="4">
        <v>3221.29</v>
      </c>
      <c r="S418" s="4">
        <v>3240.09</v>
      </c>
      <c r="T418" s="4">
        <v>3240.92</v>
      </c>
      <c r="U418" s="4">
        <v>3216.57</v>
      </c>
      <c r="V418" t="s">
        <v>2709</v>
      </c>
      <c r="W418" s="5">
        <v>-5.7999999999999996E-3</v>
      </c>
      <c r="Y418" s="1">
        <v>43829</v>
      </c>
      <c r="Z418" s="4">
        <v>8709.73</v>
      </c>
      <c r="AA418" s="4">
        <v>8766.39</v>
      </c>
      <c r="AB418" s="4">
        <v>8768.2900000000009</v>
      </c>
      <c r="AC418" s="4">
        <v>8671.92</v>
      </c>
      <c r="AD418" t="s">
        <v>3569</v>
      </c>
      <c r="AE418" s="5">
        <v>-7.0000000000000001E-3</v>
      </c>
      <c r="AG418" s="1">
        <v>43829</v>
      </c>
      <c r="AH418">
        <v>72.88</v>
      </c>
      <c r="AI418">
        <v>72.36</v>
      </c>
      <c r="AJ418">
        <v>73.17</v>
      </c>
      <c r="AK418">
        <v>71.31</v>
      </c>
      <c r="AL418" t="s">
        <v>4730</v>
      </c>
      <c r="AM418" s="5">
        <v>5.8999999999999999E-3</v>
      </c>
      <c r="AO418" s="1">
        <v>43829</v>
      </c>
      <c r="AP418">
        <v>82.94</v>
      </c>
      <c r="AQ418">
        <v>85.76</v>
      </c>
      <c r="AR418">
        <v>85.8</v>
      </c>
      <c r="AS418">
        <v>81.849999999999994</v>
      </c>
      <c r="AT418" t="s">
        <v>5852</v>
      </c>
      <c r="AU418" s="5">
        <v>-3.6499999999999998E-2</v>
      </c>
    </row>
    <row r="419" spans="1:47" x14ac:dyDescent="0.25">
      <c r="A419" s="1">
        <v>44015</v>
      </c>
      <c r="B419" s="4">
        <v>9073.9</v>
      </c>
      <c r="C419" s="4">
        <v>9100</v>
      </c>
      <c r="D419" s="4">
        <v>9135.5</v>
      </c>
      <c r="E419" s="4">
        <v>9058.1</v>
      </c>
      <c r="F419" t="s">
        <v>371</v>
      </c>
      <c r="G419" s="5">
        <v>-2.8999999999999998E-3</v>
      </c>
      <c r="I419" s="1">
        <v>44015</v>
      </c>
      <c r="J419">
        <v>225.33</v>
      </c>
      <c r="K419">
        <v>226.57</v>
      </c>
      <c r="L419">
        <v>228.37</v>
      </c>
      <c r="M419">
        <v>224.52</v>
      </c>
      <c r="N419" t="s">
        <v>221</v>
      </c>
      <c r="O419" s="5">
        <v>-5.4999999999999997E-3</v>
      </c>
      <c r="Q419" s="1">
        <v>43826</v>
      </c>
      <c r="R419" s="4">
        <v>3240.02</v>
      </c>
      <c r="S419" s="4">
        <v>3247.23</v>
      </c>
      <c r="T419" s="4">
        <v>3247.93</v>
      </c>
      <c r="U419" s="4">
        <v>3234.37</v>
      </c>
      <c r="V419" t="s">
        <v>2709</v>
      </c>
      <c r="W419" s="5">
        <v>0</v>
      </c>
      <c r="Y419" s="1">
        <v>43826</v>
      </c>
      <c r="Z419" s="4">
        <v>8770.98</v>
      </c>
      <c r="AA419" s="4">
        <v>8805.86</v>
      </c>
      <c r="AB419" s="4">
        <v>8811.1</v>
      </c>
      <c r="AC419" s="4">
        <v>8749.86</v>
      </c>
      <c r="AD419" t="s">
        <v>3570</v>
      </c>
      <c r="AE419" s="5">
        <v>-8.0000000000000004E-4</v>
      </c>
      <c r="AG419" s="1">
        <v>43826</v>
      </c>
      <c r="AH419">
        <v>72.45</v>
      </c>
      <c r="AI419">
        <v>72.78</v>
      </c>
      <c r="AJ419">
        <v>73.489999999999995</v>
      </c>
      <c r="AK419">
        <v>72.03</v>
      </c>
      <c r="AL419" t="s">
        <v>4731</v>
      </c>
      <c r="AM419" s="5">
        <v>-4.0000000000000002E-4</v>
      </c>
      <c r="AO419" s="1">
        <v>43826</v>
      </c>
      <c r="AP419">
        <v>86.08</v>
      </c>
      <c r="AQ419">
        <v>87</v>
      </c>
      <c r="AR419">
        <v>87.06</v>
      </c>
      <c r="AS419">
        <v>85.22</v>
      </c>
      <c r="AT419" t="s">
        <v>5853</v>
      </c>
      <c r="AU419" s="5">
        <v>-1.2999999999999999E-3</v>
      </c>
    </row>
    <row r="420" spans="1:47" x14ac:dyDescent="0.25">
      <c r="A420" s="1">
        <v>44014</v>
      </c>
      <c r="B420" s="4">
        <v>9100</v>
      </c>
      <c r="C420" s="4">
        <v>9239.9</v>
      </c>
      <c r="D420" s="4">
        <v>9266.1</v>
      </c>
      <c r="E420" s="4">
        <v>8950.2000000000007</v>
      </c>
      <c r="F420" t="s">
        <v>301</v>
      </c>
      <c r="G420" s="5">
        <v>-1.5100000000000001E-2</v>
      </c>
      <c r="I420" s="1">
        <v>44014</v>
      </c>
      <c r="J420">
        <v>226.57</v>
      </c>
      <c r="K420">
        <v>231.31</v>
      </c>
      <c r="L420">
        <v>232.33</v>
      </c>
      <c r="M420">
        <v>223</v>
      </c>
      <c r="N420" t="s">
        <v>1808</v>
      </c>
      <c r="O420" s="5">
        <v>-2.0500000000000001E-2</v>
      </c>
      <c r="Q420" s="1">
        <v>43825</v>
      </c>
      <c r="R420" s="4">
        <v>3239.91</v>
      </c>
      <c r="S420" s="4">
        <v>3227.2</v>
      </c>
      <c r="T420" s="4">
        <v>3240.08</v>
      </c>
      <c r="U420" s="4">
        <v>3227.2</v>
      </c>
      <c r="V420" t="s">
        <v>2709</v>
      </c>
      <c r="W420" s="5">
        <v>5.1000000000000004E-3</v>
      </c>
      <c r="Y420" s="1">
        <v>43825</v>
      </c>
      <c r="Z420" s="4">
        <v>8778.31</v>
      </c>
      <c r="AA420" s="4">
        <v>8717.9500000000007</v>
      </c>
      <c r="AB420" s="4">
        <v>8778.33</v>
      </c>
      <c r="AC420" s="4">
        <v>8716.0300000000007</v>
      </c>
      <c r="AD420" t="s">
        <v>3571</v>
      </c>
      <c r="AE420" s="5">
        <v>9.1000000000000004E-3</v>
      </c>
      <c r="AG420" s="1">
        <v>43825</v>
      </c>
      <c r="AH420">
        <v>72.48</v>
      </c>
      <c r="AI420">
        <v>71.209999999999994</v>
      </c>
      <c r="AJ420">
        <v>72.5</v>
      </c>
      <c r="AK420">
        <v>71.180000000000007</v>
      </c>
      <c r="AL420" t="s">
        <v>4732</v>
      </c>
      <c r="AM420" s="5">
        <v>1.9800000000000002E-2</v>
      </c>
      <c r="AO420" s="1">
        <v>43825</v>
      </c>
      <c r="AP420">
        <v>86.19</v>
      </c>
      <c r="AQ420">
        <v>85.58</v>
      </c>
      <c r="AR420">
        <v>86.7</v>
      </c>
      <c r="AS420">
        <v>85.27</v>
      </c>
      <c r="AT420" t="s">
        <v>5854</v>
      </c>
      <c r="AU420" s="5">
        <v>1.34E-2</v>
      </c>
    </row>
    <row r="421" spans="1:47" x14ac:dyDescent="0.25">
      <c r="A421" s="1">
        <v>44013</v>
      </c>
      <c r="B421" s="4">
        <v>9239.9</v>
      </c>
      <c r="C421" s="4">
        <v>9150.6</v>
      </c>
      <c r="D421" s="4">
        <v>9298</v>
      </c>
      <c r="E421" s="4">
        <v>9109.5</v>
      </c>
      <c r="F421" t="s">
        <v>372</v>
      </c>
      <c r="G421" s="5">
        <v>9.7999999999999997E-3</v>
      </c>
      <c r="I421" s="1">
        <v>44013</v>
      </c>
      <c r="J421">
        <v>231.31</v>
      </c>
      <c r="K421">
        <v>225.8</v>
      </c>
      <c r="L421">
        <v>233</v>
      </c>
      <c r="M421">
        <v>224.64</v>
      </c>
      <c r="N421" t="s">
        <v>1809</v>
      </c>
      <c r="O421" s="5">
        <v>2.4400000000000002E-2</v>
      </c>
      <c r="Q421" s="1">
        <v>43823</v>
      </c>
      <c r="R421" s="4">
        <v>3223.38</v>
      </c>
      <c r="S421" s="4">
        <v>3225.45</v>
      </c>
      <c r="T421" s="4">
        <v>3226.43</v>
      </c>
      <c r="U421" s="4">
        <v>3220.51</v>
      </c>
      <c r="V421" t="s">
        <v>2709</v>
      </c>
      <c r="W421" s="5">
        <v>-2.0000000000000001E-4</v>
      </c>
      <c r="Y421" s="1">
        <v>43823</v>
      </c>
      <c r="Z421" s="4">
        <v>8699.51</v>
      </c>
      <c r="AA421" s="4">
        <v>8705.2999999999993</v>
      </c>
      <c r="AB421" s="4">
        <v>8708.2199999999993</v>
      </c>
      <c r="AC421" s="4">
        <v>8684.1200000000008</v>
      </c>
      <c r="AD421" t="s">
        <v>3572</v>
      </c>
      <c r="AE421" s="5">
        <v>4.0000000000000002E-4</v>
      </c>
      <c r="AG421" s="1">
        <v>43823</v>
      </c>
      <c r="AH421">
        <v>71.069999999999993</v>
      </c>
      <c r="AI421">
        <v>71.17</v>
      </c>
      <c r="AJ421">
        <v>71.22</v>
      </c>
      <c r="AK421">
        <v>70.73</v>
      </c>
      <c r="AL421" t="s">
        <v>4733</v>
      </c>
      <c r="AM421" s="5">
        <v>1E-3</v>
      </c>
      <c r="AO421" s="1">
        <v>43823</v>
      </c>
      <c r="AP421">
        <v>85.05</v>
      </c>
      <c r="AQ421">
        <v>83.67</v>
      </c>
      <c r="AR421">
        <v>85.09</v>
      </c>
      <c r="AS421">
        <v>82.54</v>
      </c>
      <c r="AT421" t="s">
        <v>5855</v>
      </c>
      <c r="AU421" s="5">
        <v>1.44E-2</v>
      </c>
    </row>
    <row r="422" spans="1:47" x14ac:dyDescent="0.25">
      <c r="A422" s="1">
        <v>44012</v>
      </c>
      <c r="B422" s="4">
        <v>9150.6</v>
      </c>
      <c r="C422" s="4">
        <v>9194.4</v>
      </c>
      <c r="D422" s="4">
        <v>9206.5</v>
      </c>
      <c r="E422" s="4">
        <v>9077.1</v>
      </c>
      <c r="F422" t="s">
        <v>373</v>
      </c>
      <c r="G422" s="5">
        <v>-4.7999999999999996E-3</v>
      </c>
      <c r="I422" s="1">
        <v>44012</v>
      </c>
      <c r="J422">
        <v>225.8</v>
      </c>
      <c r="K422">
        <v>228.05</v>
      </c>
      <c r="L422">
        <v>228.85</v>
      </c>
      <c r="M422">
        <v>223.2</v>
      </c>
      <c r="N422" t="s">
        <v>1810</v>
      </c>
      <c r="O422" s="5">
        <v>-9.9000000000000008E-3</v>
      </c>
      <c r="Q422" s="1">
        <v>43822</v>
      </c>
      <c r="R422" s="4">
        <v>3224.01</v>
      </c>
      <c r="S422" s="4">
        <v>3226.05</v>
      </c>
      <c r="T422" s="4">
        <v>3227.78</v>
      </c>
      <c r="U422" s="4">
        <v>3222.3</v>
      </c>
      <c r="V422" t="s">
        <v>2709</v>
      </c>
      <c r="W422" s="5">
        <v>8.9999999999999998E-4</v>
      </c>
      <c r="Y422" s="1">
        <v>43822</v>
      </c>
      <c r="Z422" s="4">
        <v>8696.01</v>
      </c>
      <c r="AA422" s="4">
        <v>8703.06</v>
      </c>
      <c r="AB422" s="4">
        <v>8710.9</v>
      </c>
      <c r="AC422" s="4">
        <v>8690.14</v>
      </c>
      <c r="AD422" t="s">
        <v>3573</v>
      </c>
      <c r="AE422" s="5">
        <v>2E-3</v>
      </c>
      <c r="AG422" s="1">
        <v>43822</v>
      </c>
      <c r="AH422">
        <v>71</v>
      </c>
      <c r="AI422">
        <v>70.13</v>
      </c>
      <c r="AJ422">
        <v>71.06</v>
      </c>
      <c r="AK422">
        <v>70.09</v>
      </c>
      <c r="AL422" t="s">
        <v>4734</v>
      </c>
      <c r="AM422" s="5">
        <v>1.6299999999999999E-2</v>
      </c>
      <c r="AO422" s="1">
        <v>43822</v>
      </c>
      <c r="AP422">
        <v>83.84</v>
      </c>
      <c r="AQ422">
        <v>82.36</v>
      </c>
      <c r="AR422">
        <v>84.4</v>
      </c>
      <c r="AS422">
        <v>82</v>
      </c>
      <c r="AT422" t="s">
        <v>5856</v>
      </c>
      <c r="AU422" s="5">
        <v>3.3500000000000002E-2</v>
      </c>
    </row>
    <row r="423" spans="1:47" x14ac:dyDescent="0.25">
      <c r="A423" s="1">
        <v>44011</v>
      </c>
      <c r="B423" s="4">
        <v>9194.4</v>
      </c>
      <c r="C423" s="4">
        <v>9127.7999999999993</v>
      </c>
      <c r="D423" s="4">
        <v>9242.1</v>
      </c>
      <c r="E423" s="4">
        <v>9030.2000000000007</v>
      </c>
      <c r="F423" t="s">
        <v>292</v>
      </c>
      <c r="G423" s="5">
        <v>7.3000000000000001E-3</v>
      </c>
      <c r="I423" s="1">
        <v>44011</v>
      </c>
      <c r="J423">
        <v>228.05</v>
      </c>
      <c r="K423">
        <v>225.32</v>
      </c>
      <c r="L423">
        <v>230</v>
      </c>
      <c r="M423">
        <v>221.36</v>
      </c>
      <c r="N423" t="s">
        <v>1811</v>
      </c>
      <c r="O423" s="5">
        <v>1.21E-2</v>
      </c>
      <c r="Q423" s="1">
        <v>43819</v>
      </c>
      <c r="R423" s="4">
        <v>3221.22</v>
      </c>
      <c r="S423" s="4">
        <v>3223.33</v>
      </c>
      <c r="T423" s="4">
        <v>3225.65</v>
      </c>
      <c r="U423" s="4">
        <v>3216.03</v>
      </c>
      <c r="V423" t="s">
        <v>2709</v>
      </c>
      <c r="W423" s="5">
        <v>4.8999999999999998E-3</v>
      </c>
      <c r="Y423" s="1">
        <v>43819</v>
      </c>
      <c r="Z423" s="4">
        <v>8678.49</v>
      </c>
      <c r="AA423" s="4">
        <v>8666.57</v>
      </c>
      <c r="AB423" s="4">
        <v>8687.66</v>
      </c>
      <c r="AC423" s="4">
        <v>8656.48</v>
      </c>
      <c r="AD423" t="s">
        <v>3574</v>
      </c>
      <c r="AE423" s="5">
        <v>4.3E-3</v>
      </c>
      <c r="AG423" s="1">
        <v>43819</v>
      </c>
      <c r="AH423">
        <v>69.86</v>
      </c>
      <c r="AI423">
        <v>70.56</v>
      </c>
      <c r="AJ423">
        <v>70.66</v>
      </c>
      <c r="AK423">
        <v>69.64</v>
      </c>
      <c r="AL423" t="s">
        <v>4735</v>
      </c>
      <c r="AM423" s="5">
        <v>-2.0999999999999999E-3</v>
      </c>
      <c r="AO423" s="1">
        <v>43819</v>
      </c>
      <c r="AP423">
        <v>81.12</v>
      </c>
      <c r="AQ423">
        <v>82.06</v>
      </c>
      <c r="AR423">
        <v>82.6</v>
      </c>
      <c r="AS423">
        <v>80.040000000000006</v>
      </c>
      <c r="AT423" t="s">
        <v>5857</v>
      </c>
      <c r="AU423" s="5">
        <v>3.8E-3</v>
      </c>
    </row>
    <row r="424" spans="1:47" x14ac:dyDescent="0.25">
      <c r="A424" s="1">
        <v>44010</v>
      </c>
      <c r="B424" s="4">
        <v>9127.7999999999993</v>
      </c>
      <c r="C424" s="4">
        <v>9015.2999999999993</v>
      </c>
      <c r="D424" s="4">
        <v>9193.2000000000007</v>
      </c>
      <c r="E424" s="4">
        <v>8949.4</v>
      </c>
      <c r="F424" t="s">
        <v>374</v>
      </c>
      <c r="G424" s="5">
        <v>1.2500000000000001E-2</v>
      </c>
      <c r="I424" s="1">
        <v>44010</v>
      </c>
      <c r="J424">
        <v>225.32</v>
      </c>
      <c r="K424">
        <v>221.13</v>
      </c>
      <c r="L424">
        <v>228</v>
      </c>
      <c r="M424">
        <v>218.01</v>
      </c>
      <c r="N424" t="s">
        <v>1812</v>
      </c>
      <c r="O424" s="5">
        <v>1.89E-2</v>
      </c>
      <c r="Q424" s="1">
        <v>43818</v>
      </c>
      <c r="R424" s="4">
        <v>3205.37</v>
      </c>
      <c r="S424" s="4">
        <v>3192.32</v>
      </c>
      <c r="T424" s="4">
        <v>3205.48</v>
      </c>
      <c r="U424" s="4">
        <v>3192.32</v>
      </c>
      <c r="V424" t="s">
        <v>2709</v>
      </c>
      <c r="W424" s="5">
        <v>4.4999999999999997E-3</v>
      </c>
      <c r="Y424" s="1">
        <v>43818</v>
      </c>
      <c r="Z424" s="4">
        <v>8641.2900000000009</v>
      </c>
      <c r="AA424" s="4">
        <v>8592.68</v>
      </c>
      <c r="AB424" s="4">
        <v>8642.74</v>
      </c>
      <c r="AC424" s="4">
        <v>8592.68</v>
      </c>
      <c r="AD424" t="s">
        <v>3575</v>
      </c>
      <c r="AE424" s="5">
        <v>7.1000000000000004E-3</v>
      </c>
      <c r="AG424" s="1">
        <v>43818</v>
      </c>
      <c r="AH424">
        <v>70</v>
      </c>
      <c r="AI424">
        <v>69.88</v>
      </c>
      <c r="AJ424">
        <v>70.290000000000006</v>
      </c>
      <c r="AK424">
        <v>69.739999999999995</v>
      </c>
      <c r="AL424" t="s">
        <v>4736</v>
      </c>
      <c r="AM424" s="5">
        <v>1E-3</v>
      </c>
      <c r="AO424" s="1">
        <v>43818</v>
      </c>
      <c r="AP424">
        <v>80.81</v>
      </c>
      <c r="AQ424">
        <v>79.459999999999994</v>
      </c>
      <c r="AR424">
        <v>81.37</v>
      </c>
      <c r="AS424">
        <v>79.3</v>
      </c>
      <c r="AT424" t="s">
        <v>5858</v>
      </c>
      <c r="AU424" s="5">
        <v>2.7699999999999999E-2</v>
      </c>
    </row>
    <row r="425" spans="1:47" x14ac:dyDescent="0.25">
      <c r="A425" s="1">
        <v>44009</v>
      </c>
      <c r="B425" s="4">
        <v>9015.2999999999993</v>
      </c>
      <c r="C425" s="4">
        <v>9173.1</v>
      </c>
      <c r="D425" s="4">
        <v>9199.5</v>
      </c>
      <c r="E425" s="4">
        <v>8857.2999999999993</v>
      </c>
      <c r="F425" t="s">
        <v>375</v>
      </c>
      <c r="G425" s="5">
        <v>-1.72E-2</v>
      </c>
      <c r="I425" s="1">
        <v>44009</v>
      </c>
      <c r="J425">
        <v>221.13</v>
      </c>
      <c r="K425">
        <v>229.69</v>
      </c>
      <c r="L425">
        <v>231.24</v>
      </c>
      <c r="M425">
        <v>216.16</v>
      </c>
      <c r="N425" t="s">
        <v>1813</v>
      </c>
      <c r="O425" s="5">
        <v>-3.73E-2</v>
      </c>
      <c r="Q425" s="1">
        <v>43817</v>
      </c>
      <c r="R425" s="4">
        <v>3191.14</v>
      </c>
      <c r="S425" s="4">
        <v>3195.21</v>
      </c>
      <c r="T425" s="4">
        <v>3198.48</v>
      </c>
      <c r="U425" s="4">
        <v>3191.14</v>
      </c>
      <c r="V425" t="s">
        <v>2709</v>
      </c>
      <c r="W425" s="5">
        <v>-4.0000000000000002E-4</v>
      </c>
      <c r="Y425" s="1">
        <v>43817</v>
      </c>
      <c r="Z425" s="4">
        <v>8580.6200000000008</v>
      </c>
      <c r="AA425" s="4">
        <v>8587.2000000000007</v>
      </c>
      <c r="AB425" s="4">
        <v>8608.1</v>
      </c>
      <c r="AC425" s="4">
        <v>8578.56</v>
      </c>
      <c r="AD425" t="s">
        <v>3576</v>
      </c>
      <c r="AE425" s="5">
        <v>5.9999999999999995E-4</v>
      </c>
      <c r="AG425" s="1">
        <v>43817</v>
      </c>
      <c r="AH425">
        <v>69.930000000000007</v>
      </c>
      <c r="AI425">
        <v>69.95</v>
      </c>
      <c r="AJ425">
        <v>70.47</v>
      </c>
      <c r="AK425">
        <v>69.78</v>
      </c>
      <c r="AL425" t="s">
        <v>4737</v>
      </c>
      <c r="AM425" s="5">
        <v>-2.3999999999999998E-3</v>
      </c>
      <c r="AO425" s="1">
        <v>43817</v>
      </c>
      <c r="AP425">
        <v>78.63</v>
      </c>
      <c r="AQ425">
        <v>76.13</v>
      </c>
      <c r="AR425">
        <v>79.040000000000006</v>
      </c>
      <c r="AS425">
        <v>76.12</v>
      </c>
      <c r="AT425" t="s">
        <v>5859</v>
      </c>
      <c r="AU425" s="5">
        <v>3.73E-2</v>
      </c>
    </row>
    <row r="426" spans="1:47" x14ac:dyDescent="0.25">
      <c r="A426" s="1">
        <v>44008</v>
      </c>
      <c r="B426" s="4">
        <v>9173.1</v>
      </c>
      <c r="C426" s="4">
        <v>9257</v>
      </c>
      <c r="D426" s="4">
        <v>9299</v>
      </c>
      <c r="E426" s="4">
        <v>9054.1</v>
      </c>
      <c r="F426" t="s">
        <v>376</v>
      </c>
      <c r="G426" s="5">
        <v>-9.1000000000000004E-3</v>
      </c>
      <c r="I426" s="1">
        <v>44008</v>
      </c>
      <c r="J426">
        <v>229.69</v>
      </c>
      <c r="K426">
        <v>232.69</v>
      </c>
      <c r="L426">
        <v>233.61</v>
      </c>
      <c r="M426">
        <v>227.83</v>
      </c>
      <c r="N426" t="s">
        <v>1814</v>
      </c>
      <c r="O426" s="5">
        <v>-1.29E-2</v>
      </c>
      <c r="Q426" s="1">
        <v>43816</v>
      </c>
      <c r="R426" s="4">
        <v>3192.52</v>
      </c>
      <c r="S426" s="4">
        <v>3195.4</v>
      </c>
      <c r="T426" s="4">
        <v>3198.22</v>
      </c>
      <c r="U426" s="4">
        <v>3191.03</v>
      </c>
      <c r="V426" t="s">
        <v>2709</v>
      </c>
      <c r="W426" s="5">
        <v>2.9999999999999997E-4</v>
      </c>
      <c r="Y426" s="1">
        <v>43816</v>
      </c>
      <c r="Z426" s="4">
        <v>8575.7000000000007</v>
      </c>
      <c r="AA426" s="4">
        <v>8586.33</v>
      </c>
      <c r="AB426" s="4">
        <v>8592.4500000000007</v>
      </c>
      <c r="AC426" s="4">
        <v>8564.15</v>
      </c>
      <c r="AD426" t="s">
        <v>3577</v>
      </c>
      <c r="AE426" s="5">
        <v>5.9999999999999995E-4</v>
      </c>
      <c r="AG426" s="1">
        <v>43816</v>
      </c>
      <c r="AH426">
        <v>70.099999999999994</v>
      </c>
      <c r="AI426">
        <v>69.89</v>
      </c>
      <c r="AJ426">
        <v>70.44</v>
      </c>
      <c r="AK426">
        <v>69.7</v>
      </c>
      <c r="AL426" t="s">
        <v>4738</v>
      </c>
      <c r="AM426" s="5">
        <v>2E-3</v>
      </c>
      <c r="AO426" s="1">
        <v>43816</v>
      </c>
      <c r="AP426">
        <v>75.8</v>
      </c>
      <c r="AQ426">
        <v>75.8</v>
      </c>
      <c r="AR426">
        <v>77.099999999999994</v>
      </c>
      <c r="AS426">
        <v>75.180000000000007</v>
      </c>
      <c r="AT426" t="s">
        <v>5860</v>
      </c>
      <c r="AU426" s="5">
        <v>-6.6E-3</v>
      </c>
    </row>
    <row r="427" spans="1:47" x14ac:dyDescent="0.25">
      <c r="A427" s="1">
        <v>44007</v>
      </c>
      <c r="B427" s="4">
        <v>9257</v>
      </c>
      <c r="C427" s="4">
        <v>9312.1</v>
      </c>
      <c r="D427" s="4">
        <v>9344</v>
      </c>
      <c r="E427" s="4">
        <v>9012.7000000000007</v>
      </c>
      <c r="F427" t="s">
        <v>91</v>
      </c>
      <c r="G427" s="5">
        <v>-5.8999999999999999E-3</v>
      </c>
      <c r="I427" s="1">
        <v>44007</v>
      </c>
      <c r="J427">
        <v>232.69</v>
      </c>
      <c r="K427">
        <v>234.71</v>
      </c>
      <c r="L427">
        <v>235.52</v>
      </c>
      <c r="M427">
        <v>227.65</v>
      </c>
      <c r="N427" t="s">
        <v>1060</v>
      </c>
      <c r="O427" s="5">
        <v>-8.6E-3</v>
      </c>
      <c r="Q427" s="1">
        <v>43815</v>
      </c>
      <c r="R427" s="4">
        <v>3191.45</v>
      </c>
      <c r="S427" s="4">
        <v>3183.63</v>
      </c>
      <c r="T427" s="4">
        <v>3197.71</v>
      </c>
      <c r="U427" s="4">
        <v>3183.63</v>
      </c>
      <c r="V427" t="s">
        <v>2709</v>
      </c>
      <c r="W427" s="5">
        <v>7.1000000000000004E-3</v>
      </c>
      <c r="Y427" s="1">
        <v>43815</v>
      </c>
      <c r="Z427" s="4">
        <v>8570.33</v>
      </c>
      <c r="AA427" s="4">
        <v>8544.26</v>
      </c>
      <c r="AB427" s="4">
        <v>8584.7800000000007</v>
      </c>
      <c r="AC427" s="4">
        <v>8542.42</v>
      </c>
      <c r="AD427" t="s">
        <v>3578</v>
      </c>
      <c r="AE427" s="5">
        <v>9.7000000000000003E-3</v>
      </c>
      <c r="AG427" s="1">
        <v>43815</v>
      </c>
      <c r="AH427">
        <v>69.959999999999994</v>
      </c>
      <c r="AI427">
        <v>69.25</v>
      </c>
      <c r="AJ427">
        <v>70.2</v>
      </c>
      <c r="AK427">
        <v>69.25</v>
      </c>
      <c r="AL427" t="s">
        <v>4739</v>
      </c>
      <c r="AM427" s="5">
        <v>1.7100000000000001E-2</v>
      </c>
      <c r="AO427" s="1">
        <v>43815</v>
      </c>
      <c r="AP427">
        <v>76.3</v>
      </c>
      <c r="AQ427">
        <v>72.510000000000005</v>
      </c>
      <c r="AR427">
        <v>76.72</v>
      </c>
      <c r="AS427">
        <v>72.5</v>
      </c>
      <c r="AT427" t="s">
        <v>5861</v>
      </c>
      <c r="AU427" s="5">
        <v>6.4500000000000002E-2</v>
      </c>
    </row>
    <row r="428" spans="1:47" x14ac:dyDescent="0.25">
      <c r="A428" s="1">
        <v>44006</v>
      </c>
      <c r="B428" s="4">
        <v>9312.1</v>
      </c>
      <c r="C428" s="4">
        <v>9635.1</v>
      </c>
      <c r="D428" s="4">
        <v>9684.1</v>
      </c>
      <c r="E428" s="4">
        <v>9222.2999999999993</v>
      </c>
      <c r="F428" t="s">
        <v>377</v>
      </c>
      <c r="G428" s="5">
        <v>-3.3500000000000002E-2</v>
      </c>
      <c r="I428" s="1">
        <v>44006</v>
      </c>
      <c r="J428">
        <v>234.71</v>
      </c>
      <c r="K428">
        <v>243.44</v>
      </c>
      <c r="L428">
        <v>249.68</v>
      </c>
      <c r="M428">
        <v>231</v>
      </c>
      <c r="N428" t="s">
        <v>1815</v>
      </c>
      <c r="O428" s="5">
        <v>-3.5900000000000001E-2</v>
      </c>
      <c r="Q428" s="1">
        <v>43812</v>
      </c>
      <c r="R428" s="4">
        <v>3168.8</v>
      </c>
      <c r="S428" s="4">
        <v>3166.65</v>
      </c>
      <c r="T428" s="4">
        <v>3182.68</v>
      </c>
      <c r="U428" s="4">
        <v>3156.51</v>
      </c>
      <c r="V428" t="s">
        <v>2709</v>
      </c>
      <c r="W428" s="5">
        <v>1E-4</v>
      </c>
      <c r="Y428" s="1">
        <v>43812</v>
      </c>
      <c r="Z428" s="4">
        <v>8487.7099999999991</v>
      </c>
      <c r="AA428" s="4">
        <v>8461.42</v>
      </c>
      <c r="AB428" s="4">
        <v>8517.52</v>
      </c>
      <c r="AC428" s="4">
        <v>8441.8799999999992</v>
      </c>
      <c r="AD428" t="s">
        <v>3579</v>
      </c>
      <c r="AE428" s="5">
        <v>2.5000000000000001E-3</v>
      </c>
      <c r="AG428" s="1">
        <v>43812</v>
      </c>
      <c r="AH428">
        <v>68.790000000000006</v>
      </c>
      <c r="AI428">
        <v>67.86</v>
      </c>
      <c r="AJ428">
        <v>68.819999999999993</v>
      </c>
      <c r="AK428">
        <v>67.73</v>
      </c>
      <c r="AL428" t="s">
        <v>4740</v>
      </c>
      <c r="AM428" s="5">
        <v>1.3599999999999999E-2</v>
      </c>
      <c r="AO428" s="1">
        <v>43812</v>
      </c>
      <c r="AP428">
        <v>71.680000000000007</v>
      </c>
      <c r="AQ428">
        <v>72.209999999999994</v>
      </c>
      <c r="AR428">
        <v>73.040000000000006</v>
      </c>
      <c r="AS428">
        <v>70.930000000000007</v>
      </c>
      <c r="AT428" t="s">
        <v>5862</v>
      </c>
      <c r="AU428" s="5">
        <v>-3.5999999999999999E-3</v>
      </c>
    </row>
    <row r="429" spans="1:47" x14ac:dyDescent="0.25">
      <c r="A429" s="1">
        <v>44005</v>
      </c>
      <c r="B429" s="4">
        <v>9635.1</v>
      </c>
      <c r="C429" s="4">
        <v>9697.7000000000007</v>
      </c>
      <c r="D429" s="4">
        <v>9724</v>
      </c>
      <c r="E429" s="4">
        <v>9594.7000000000007</v>
      </c>
      <c r="F429" t="s">
        <v>378</v>
      </c>
      <c r="G429" s="5">
        <v>-6.4999999999999997E-3</v>
      </c>
      <c r="I429" s="1">
        <v>44005</v>
      </c>
      <c r="J429">
        <v>243.44</v>
      </c>
      <c r="K429">
        <v>243.41</v>
      </c>
      <c r="L429">
        <v>245.23</v>
      </c>
      <c r="M429">
        <v>241.04</v>
      </c>
      <c r="N429" t="s">
        <v>1816</v>
      </c>
      <c r="O429" s="5">
        <v>1E-4</v>
      </c>
      <c r="Q429" s="1">
        <v>43811</v>
      </c>
      <c r="R429" s="4">
        <v>3168.57</v>
      </c>
      <c r="S429" s="4">
        <v>3141.23</v>
      </c>
      <c r="T429" s="4">
        <v>3176.28</v>
      </c>
      <c r="U429" s="4">
        <v>3138.47</v>
      </c>
      <c r="V429" t="s">
        <v>2709</v>
      </c>
      <c r="W429" s="5">
        <v>8.6E-3</v>
      </c>
      <c r="Y429" s="1">
        <v>43811</v>
      </c>
      <c r="Z429" s="4">
        <v>8466.89</v>
      </c>
      <c r="AA429" s="4">
        <v>8391.92</v>
      </c>
      <c r="AB429" s="4">
        <v>8493.11</v>
      </c>
      <c r="AC429" s="4">
        <v>8380.09</v>
      </c>
      <c r="AD429" t="s">
        <v>3580</v>
      </c>
      <c r="AE429" s="5">
        <v>7.7000000000000002E-3</v>
      </c>
      <c r="AG429" s="1">
        <v>43811</v>
      </c>
      <c r="AH429">
        <v>67.86</v>
      </c>
      <c r="AI429">
        <v>66.94</v>
      </c>
      <c r="AJ429">
        <v>68.14</v>
      </c>
      <c r="AK429">
        <v>66.83</v>
      </c>
      <c r="AL429" t="s">
        <v>3921</v>
      </c>
      <c r="AM429" s="5">
        <v>2.5000000000000001E-3</v>
      </c>
      <c r="AO429" s="1">
        <v>43811</v>
      </c>
      <c r="AP429">
        <v>71.94</v>
      </c>
      <c r="AQ429">
        <v>70.98</v>
      </c>
      <c r="AR429">
        <v>72.55</v>
      </c>
      <c r="AS429">
        <v>70.650000000000006</v>
      </c>
      <c r="AT429" t="s">
        <v>5863</v>
      </c>
      <c r="AU429" s="5">
        <v>1.9800000000000002E-2</v>
      </c>
    </row>
    <row r="430" spans="1:47" x14ac:dyDescent="0.25">
      <c r="A430" s="1">
        <v>44004</v>
      </c>
      <c r="B430" s="4">
        <v>9697.7000000000007</v>
      </c>
      <c r="C430" s="4">
        <v>9298.1</v>
      </c>
      <c r="D430" s="4">
        <v>9794.2000000000007</v>
      </c>
      <c r="E430" s="4">
        <v>9285.2000000000007</v>
      </c>
      <c r="F430" t="s">
        <v>379</v>
      </c>
      <c r="G430" s="5">
        <v>4.2999999999999997E-2</v>
      </c>
      <c r="I430" s="1">
        <v>44004</v>
      </c>
      <c r="J430">
        <v>243.41</v>
      </c>
      <c r="K430">
        <v>227.8</v>
      </c>
      <c r="L430">
        <v>246.99</v>
      </c>
      <c r="M430">
        <v>227.5</v>
      </c>
      <c r="N430" t="s">
        <v>1817</v>
      </c>
      <c r="O430" s="5">
        <v>6.8500000000000005E-2</v>
      </c>
      <c r="Q430" s="1">
        <v>43810</v>
      </c>
      <c r="R430" s="4">
        <v>3141.63</v>
      </c>
      <c r="S430" s="4">
        <v>3135.75</v>
      </c>
      <c r="T430" s="4">
        <v>3143.98</v>
      </c>
      <c r="U430" s="4">
        <v>3133.21</v>
      </c>
      <c r="V430" t="s">
        <v>2709</v>
      </c>
      <c r="W430" s="5">
        <v>2.8999999999999998E-3</v>
      </c>
      <c r="Y430" s="1">
        <v>43810</v>
      </c>
      <c r="Z430" s="4">
        <v>8402.61</v>
      </c>
      <c r="AA430" s="4">
        <v>8371.65</v>
      </c>
      <c r="AB430" s="4">
        <v>8408.08</v>
      </c>
      <c r="AC430" s="4">
        <v>8361.3700000000008</v>
      </c>
      <c r="AD430" t="s">
        <v>3581</v>
      </c>
      <c r="AE430" s="5">
        <v>5.7999999999999996E-3</v>
      </c>
      <c r="AG430" s="1">
        <v>43810</v>
      </c>
      <c r="AH430">
        <v>67.69</v>
      </c>
      <c r="AI430">
        <v>67.2</v>
      </c>
      <c r="AJ430">
        <v>67.78</v>
      </c>
      <c r="AK430">
        <v>67.13</v>
      </c>
      <c r="AL430" t="s">
        <v>4741</v>
      </c>
      <c r="AM430" s="5">
        <v>8.5000000000000006E-3</v>
      </c>
      <c r="AO430" s="1">
        <v>43810</v>
      </c>
      <c r="AP430">
        <v>70.540000000000006</v>
      </c>
      <c r="AQ430">
        <v>70.38</v>
      </c>
      <c r="AR430">
        <v>71.44</v>
      </c>
      <c r="AS430">
        <v>70.22</v>
      </c>
      <c r="AT430" t="s">
        <v>5864</v>
      </c>
      <c r="AU430" s="5">
        <v>1.0999999999999999E-2</v>
      </c>
    </row>
    <row r="431" spans="1:47" x14ac:dyDescent="0.25">
      <c r="A431" s="1">
        <v>44003</v>
      </c>
      <c r="B431" s="4">
        <v>9298.1</v>
      </c>
      <c r="C431" s="4">
        <v>9371.2999999999993</v>
      </c>
      <c r="D431" s="4">
        <v>9431.1</v>
      </c>
      <c r="E431" s="4">
        <v>9292.1</v>
      </c>
      <c r="F431" t="s">
        <v>380</v>
      </c>
      <c r="G431" s="5">
        <v>-7.7999999999999996E-3</v>
      </c>
      <c r="I431" s="1">
        <v>44003</v>
      </c>
      <c r="J431">
        <v>227.8</v>
      </c>
      <c r="K431">
        <v>229.12</v>
      </c>
      <c r="L431">
        <v>231.65</v>
      </c>
      <c r="M431">
        <v>227.3</v>
      </c>
      <c r="N431" t="s">
        <v>1818</v>
      </c>
      <c r="O431" s="5">
        <v>-5.7999999999999996E-3</v>
      </c>
      <c r="Q431" s="1">
        <v>43809</v>
      </c>
      <c r="R431" s="4">
        <v>3132.52</v>
      </c>
      <c r="S431" s="4">
        <v>3135.36</v>
      </c>
      <c r="T431" s="4">
        <v>3142.12</v>
      </c>
      <c r="U431" s="4">
        <v>3126.09</v>
      </c>
      <c r="V431" t="s">
        <v>2709</v>
      </c>
      <c r="W431" s="5">
        <v>-1.1000000000000001E-3</v>
      </c>
      <c r="Y431" s="1">
        <v>43809</v>
      </c>
      <c r="Z431" s="4">
        <v>8354.2900000000009</v>
      </c>
      <c r="AA431" s="4">
        <v>8364.5499999999993</v>
      </c>
      <c r="AB431" s="4">
        <v>8392.89</v>
      </c>
      <c r="AC431" s="4">
        <v>8339.3700000000008</v>
      </c>
      <c r="AD431" t="s">
        <v>3582</v>
      </c>
      <c r="AE431" s="5">
        <v>-1E-3</v>
      </c>
      <c r="AG431" s="1">
        <v>43809</v>
      </c>
      <c r="AH431">
        <v>67.12</v>
      </c>
      <c r="AI431">
        <v>67.150000000000006</v>
      </c>
      <c r="AJ431">
        <v>67.52</v>
      </c>
      <c r="AK431">
        <v>66.459999999999994</v>
      </c>
      <c r="AL431" t="s">
        <v>4742</v>
      </c>
      <c r="AM431" s="5">
        <v>5.7999999999999996E-3</v>
      </c>
      <c r="AO431" s="1">
        <v>43809</v>
      </c>
      <c r="AP431">
        <v>69.77</v>
      </c>
      <c r="AQ431">
        <v>67.989999999999995</v>
      </c>
      <c r="AR431">
        <v>70.150000000000006</v>
      </c>
      <c r="AS431">
        <v>67.86</v>
      </c>
      <c r="AT431" t="s">
        <v>5865</v>
      </c>
      <c r="AU431" s="5">
        <v>2.7400000000000001E-2</v>
      </c>
    </row>
    <row r="432" spans="1:47" x14ac:dyDescent="0.25">
      <c r="A432" s="1">
        <v>44002</v>
      </c>
      <c r="B432" s="4">
        <v>9371.2999999999993</v>
      </c>
      <c r="C432" s="4">
        <v>9315.5</v>
      </c>
      <c r="D432" s="4">
        <v>9401</v>
      </c>
      <c r="E432" s="4">
        <v>9178.6</v>
      </c>
      <c r="F432" t="s">
        <v>342</v>
      </c>
      <c r="G432" s="5">
        <v>6.0000000000000001E-3</v>
      </c>
      <c r="I432" s="1">
        <v>44002</v>
      </c>
      <c r="J432">
        <v>229.12</v>
      </c>
      <c r="K432">
        <v>229.09</v>
      </c>
      <c r="L432">
        <v>230.87</v>
      </c>
      <c r="M432">
        <v>225.66</v>
      </c>
      <c r="N432" t="s">
        <v>1819</v>
      </c>
      <c r="O432" s="5">
        <v>1E-4</v>
      </c>
      <c r="Q432" s="1">
        <v>43808</v>
      </c>
      <c r="R432" s="4">
        <v>3135.96</v>
      </c>
      <c r="S432" s="4">
        <v>3141.86</v>
      </c>
      <c r="T432" s="4">
        <v>3148.87</v>
      </c>
      <c r="U432" s="4">
        <v>3135.46</v>
      </c>
      <c r="V432" t="s">
        <v>2709</v>
      </c>
      <c r="W432" s="5">
        <v>-3.2000000000000002E-3</v>
      </c>
      <c r="Y432" s="1">
        <v>43808</v>
      </c>
      <c r="Z432" s="4">
        <v>8362.74</v>
      </c>
      <c r="AA432" s="4">
        <v>8388.75</v>
      </c>
      <c r="AB432" s="4">
        <v>8425.77</v>
      </c>
      <c r="AC432" s="4">
        <v>8359.8700000000008</v>
      </c>
      <c r="AD432" t="s">
        <v>3583</v>
      </c>
      <c r="AE432" s="5">
        <v>-4.1000000000000003E-3</v>
      </c>
      <c r="AG432" s="1">
        <v>43808</v>
      </c>
      <c r="AH432">
        <v>66.73</v>
      </c>
      <c r="AI432">
        <v>67.5</v>
      </c>
      <c r="AJ432">
        <v>67.7</v>
      </c>
      <c r="AK432">
        <v>66.23</v>
      </c>
      <c r="AL432" t="s">
        <v>4743</v>
      </c>
      <c r="AM432" s="5">
        <v>-1.4E-2</v>
      </c>
      <c r="AO432" s="1">
        <v>43808</v>
      </c>
      <c r="AP432">
        <v>67.91</v>
      </c>
      <c r="AQ432">
        <v>67.319999999999993</v>
      </c>
      <c r="AR432">
        <v>68.89</v>
      </c>
      <c r="AS432">
        <v>67.02</v>
      </c>
      <c r="AT432" t="s">
        <v>5866</v>
      </c>
      <c r="AU432" s="5">
        <v>1.09E-2</v>
      </c>
    </row>
    <row r="433" spans="1:47" x14ac:dyDescent="0.25">
      <c r="A433" s="1">
        <v>44001</v>
      </c>
      <c r="B433" s="4">
        <v>9315.5</v>
      </c>
      <c r="C433" s="4">
        <v>9400</v>
      </c>
      <c r="D433" s="4">
        <v>9439.9</v>
      </c>
      <c r="E433" s="4">
        <v>9241.7999999999993</v>
      </c>
      <c r="F433" t="s">
        <v>381</v>
      </c>
      <c r="G433" s="5">
        <v>-8.9999999999999993E-3</v>
      </c>
      <c r="I433" s="1">
        <v>44001</v>
      </c>
      <c r="J433">
        <v>229.09</v>
      </c>
      <c r="K433">
        <v>231.69</v>
      </c>
      <c r="L433">
        <v>231.98</v>
      </c>
      <c r="M433">
        <v>226.66</v>
      </c>
      <c r="N433" t="s">
        <v>1820</v>
      </c>
      <c r="O433" s="5">
        <v>-1.12E-2</v>
      </c>
      <c r="Q433" s="1">
        <v>43805</v>
      </c>
      <c r="R433" s="4">
        <v>3145.91</v>
      </c>
      <c r="S433" s="4">
        <v>3134.62</v>
      </c>
      <c r="T433" s="4">
        <v>3150.6</v>
      </c>
      <c r="U433" s="4">
        <v>3134.62</v>
      </c>
      <c r="V433" t="s">
        <v>2709</v>
      </c>
      <c r="W433" s="5">
        <v>9.1000000000000004E-3</v>
      </c>
      <c r="Y433" s="1">
        <v>43805</v>
      </c>
      <c r="Z433" s="4">
        <v>8397.3700000000008</v>
      </c>
      <c r="AA433" s="4">
        <v>8370.23</v>
      </c>
      <c r="AB433" s="4">
        <v>8405.85</v>
      </c>
      <c r="AC433" s="4">
        <v>8365.25</v>
      </c>
      <c r="AD433" t="s">
        <v>3584</v>
      </c>
      <c r="AE433" s="5">
        <v>1.0699999999999999E-2</v>
      </c>
      <c r="AG433" s="1">
        <v>43805</v>
      </c>
      <c r="AH433">
        <v>67.680000000000007</v>
      </c>
      <c r="AI433">
        <v>66.87</v>
      </c>
      <c r="AJ433">
        <v>67.75</v>
      </c>
      <c r="AK433">
        <v>66.819999999999993</v>
      </c>
      <c r="AL433" t="s">
        <v>4744</v>
      </c>
      <c r="AM433" s="5">
        <v>1.9300000000000001E-2</v>
      </c>
      <c r="AO433" s="1">
        <v>43805</v>
      </c>
      <c r="AP433">
        <v>67.180000000000007</v>
      </c>
      <c r="AQ433">
        <v>67</v>
      </c>
      <c r="AR433">
        <v>67.77</v>
      </c>
      <c r="AS433">
        <v>66.95</v>
      </c>
      <c r="AT433" t="s">
        <v>5867</v>
      </c>
      <c r="AU433" s="5">
        <v>1.6799999999999999E-2</v>
      </c>
    </row>
    <row r="434" spans="1:47" x14ac:dyDescent="0.25">
      <c r="A434" s="1">
        <v>44000</v>
      </c>
      <c r="B434" s="4">
        <v>9400</v>
      </c>
      <c r="C434" s="4">
        <v>9473.2999999999993</v>
      </c>
      <c r="D434" s="4">
        <v>9496.4</v>
      </c>
      <c r="E434" s="4">
        <v>9287.2000000000007</v>
      </c>
      <c r="F434" t="s">
        <v>382</v>
      </c>
      <c r="G434" s="5">
        <v>-7.7000000000000002E-3</v>
      </c>
      <c r="I434" s="1">
        <v>44000</v>
      </c>
      <c r="J434">
        <v>231.69</v>
      </c>
      <c r="K434">
        <v>234.23</v>
      </c>
      <c r="L434">
        <v>234.87</v>
      </c>
      <c r="M434">
        <v>228.03</v>
      </c>
      <c r="N434" t="s">
        <v>1334</v>
      </c>
      <c r="O434" s="5">
        <v>-1.0800000000000001E-2</v>
      </c>
      <c r="Q434" s="1">
        <v>43804</v>
      </c>
      <c r="R434" s="4">
        <v>3117.43</v>
      </c>
      <c r="S434" s="4">
        <v>3119.21</v>
      </c>
      <c r="T434" s="4">
        <v>3119.45</v>
      </c>
      <c r="U434" s="4">
        <v>3103.76</v>
      </c>
      <c r="V434" t="s">
        <v>2709</v>
      </c>
      <c r="W434" s="5">
        <v>1.5E-3</v>
      </c>
      <c r="Y434" s="1">
        <v>43804</v>
      </c>
      <c r="Z434" s="4">
        <v>8308.4</v>
      </c>
      <c r="AA434" s="4">
        <v>8321.19</v>
      </c>
      <c r="AB434" s="4">
        <v>8321.19</v>
      </c>
      <c r="AC434" s="4">
        <v>8272.83</v>
      </c>
      <c r="AD434" t="s">
        <v>3585</v>
      </c>
      <c r="AE434" s="5">
        <v>1.4E-3</v>
      </c>
      <c r="AG434" s="1">
        <v>43804</v>
      </c>
      <c r="AH434">
        <v>66.39</v>
      </c>
      <c r="AI434">
        <v>65.95</v>
      </c>
      <c r="AJ434">
        <v>66.47</v>
      </c>
      <c r="AK434">
        <v>65.680000000000007</v>
      </c>
      <c r="AL434" t="s">
        <v>4745</v>
      </c>
      <c r="AM434" s="5">
        <v>1.47E-2</v>
      </c>
      <c r="AO434" s="1">
        <v>43804</v>
      </c>
      <c r="AP434">
        <v>66.069999999999993</v>
      </c>
      <c r="AQ434">
        <v>66.569999999999993</v>
      </c>
      <c r="AR434">
        <v>66.88</v>
      </c>
      <c r="AS434">
        <v>65.45</v>
      </c>
      <c r="AT434" t="s">
        <v>5868</v>
      </c>
      <c r="AU434" s="5">
        <v>-8.0999999999999996E-3</v>
      </c>
    </row>
    <row r="435" spans="1:47" x14ac:dyDescent="0.25">
      <c r="A435" s="1">
        <v>43999</v>
      </c>
      <c r="B435" s="4">
        <v>9473.2999999999993</v>
      </c>
      <c r="C435" s="4">
        <v>9534.4</v>
      </c>
      <c r="D435" s="4">
        <v>9566</v>
      </c>
      <c r="E435" s="4">
        <v>9261.2999999999993</v>
      </c>
      <c r="F435" t="s">
        <v>383</v>
      </c>
      <c r="G435" s="5">
        <v>-6.4000000000000003E-3</v>
      </c>
      <c r="I435" s="1">
        <v>43999</v>
      </c>
      <c r="J435">
        <v>234.23</v>
      </c>
      <c r="K435">
        <v>235.69</v>
      </c>
      <c r="L435">
        <v>237.53</v>
      </c>
      <c r="M435">
        <v>228.23</v>
      </c>
      <c r="N435" t="s">
        <v>1821</v>
      </c>
      <c r="O435" s="5">
        <v>-6.1999999999999998E-3</v>
      </c>
      <c r="Q435" s="1">
        <v>43803</v>
      </c>
      <c r="R435" s="4">
        <v>3112.76</v>
      </c>
      <c r="S435" s="4">
        <v>3103.5</v>
      </c>
      <c r="T435" s="4">
        <v>3119.38</v>
      </c>
      <c r="U435" s="4">
        <v>3102.53</v>
      </c>
      <c r="V435" t="s">
        <v>2709</v>
      </c>
      <c r="W435" s="5">
        <v>6.3E-3</v>
      </c>
      <c r="Y435" s="1">
        <v>43803</v>
      </c>
      <c r="Z435" s="4">
        <v>8296.5300000000007</v>
      </c>
      <c r="AA435" s="4">
        <v>8291.86</v>
      </c>
      <c r="AB435" s="4">
        <v>8316.4599999999991</v>
      </c>
      <c r="AC435" s="4">
        <v>8285.8799999999992</v>
      </c>
      <c r="AD435" t="s">
        <v>3586</v>
      </c>
      <c r="AE435" s="5">
        <v>5.1000000000000004E-3</v>
      </c>
      <c r="AG435" s="1">
        <v>43803</v>
      </c>
      <c r="AH435">
        <v>65.430000000000007</v>
      </c>
      <c r="AI435">
        <v>65.27</v>
      </c>
      <c r="AJ435">
        <v>65.83</v>
      </c>
      <c r="AK435">
        <v>65.17</v>
      </c>
      <c r="AL435" t="s">
        <v>4746</v>
      </c>
      <c r="AM435" s="5">
        <v>8.8000000000000005E-3</v>
      </c>
      <c r="AO435" s="1">
        <v>43803</v>
      </c>
      <c r="AP435">
        <v>66.61</v>
      </c>
      <c r="AQ435">
        <v>67.55</v>
      </c>
      <c r="AR435">
        <v>67.569999999999993</v>
      </c>
      <c r="AS435">
        <v>66.569999999999993</v>
      </c>
      <c r="AT435" t="s">
        <v>5869</v>
      </c>
      <c r="AU435" s="5">
        <v>-9.4000000000000004E-3</v>
      </c>
    </row>
    <row r="436" spans="1:47" x14ac:dyDescent="0.25">
      <c r="A436" s="1">
        <v>43998</v>
      </c>
      <c r="B436" s="4">
        <v>9534.4</v>
      </c>
      <c r="C436" s="4">
        <v>9435</v>
      </c>
      <c r="D436" s="4">
        <v>9589.9</v>
      </c>
      <c r="E436" s="4">
        <v>9388.1</v>
      </c>
      <c r="F436" t="s">
        <v>384</v>
      </c>
      <c r="G436" s="5">
        <v>1.0699999999999999E-2</v>
      </c>
      <c r="I436" s="1">
        <v>43998</v>
      </c>
      <c r="J436">
        <v>235.69</v>
      </c>
      <c r="K436">
        <v>231.13</v>
      </c>
      <c r="L436">
        <v>236</v>
      </c>
      <c r="M436">
        <v>228.96</v>
      </c>
      <c r="N436" t="s">
        <v>1822</v>
      </c>
      <c r="O436" s="5">
        <v>1.9699999999999999E-2</v>
      </c>
      <c r="Q436" s="1">
        <v>43802</v>
      </c>
      <c r="R436" s="4">
        <v>3093.2</v>
      </c>
      <c r="S436" s="4">
        <v>3087.41</v>
      </c>
      <c r="T436" s="4">
        <v>3094.97</v>
      </c>
      <c r="U436" s="4">
        <v>3070.33</v>
      </c>
      <c r="V436" t="s">
        <v>2709</v>
      </c>
      <c r="W436" s="5">
        <v>-6.6E-3</v>
      </c>
      <c r="Y436" s="1">
        <v>43802</v>
      </c>
      <c r="Z436" s="4">
        <v>8254.74</v>
      </c>
      <c r="AA436" s="4">
        <v>8201.6299999999992</v>
      </c>
      <c r="AB436" s="4">
        <v>8258.41</v>
      </c>
      <c r="AC436" s="4">
        <v>8167.35</v>
      </c>
      <c r="AD436" t="s">
        <v>3587</v>
      </c>
      <c r="AE436" s="5">
        <v>-6.6E-3</v>
      </c>
      <c r="AG436" s="1">
        <v>43802</v>
      </c>
      <c r="AH436">
        <v>64.86</v>
      </c>
      <c r="AI436">
        <v>64.58</v>
      </c>
      <c r="AJ436">
        <v>64.88</v>
      </c>
      <c r="AK436">
        <v>64.069999999999993</v>
      </c>
      <c r="AL436" t="s">
        <v>4747</v>
      </c>
      <c r="AM436" s="5">
        <v>-1.78E-2</v>
      </c>
      <c r="AO436" s="1">
        <v>43802</v>
      </c>
      <c r="AP436">
        <v>67.239999999999995</v>
      </c>
      <c r="AQ436">
        <v>66.52</v>
      </c>
      <c r="AR436">
        <v>67.58</v>
      </c>
      <c r="AS436">
        <v>66.44</v>
      </c>
      <c r="AT436" t="s">
        <v>5870</v>
      </c>
      <c r="AU436" s="5">
        <v>4.0000000000000001E-3</v>
      </c>
    </row>
    <row r="437" spans="1:47" x14ac:dyDescent="0.25">
      <c r="A437" s="1">
        <v>43997</v>
      </c>
      <c r="B437" s="4">
        <v>9433.9</v>
      </c>
      <c r="C437" s="4">
        <v>9344.7999999999993</v>
      </c>
      <c r="D437" s="4">
        <v>9510</v>
      </c>
      <c r="E437" s="4">
        <v>8914.9</v>
      </c>
      <c r="F437" t="s">
        <v>385</v>
      </c>
      <c r="G437" s="5">
        <v>9.4999999999999998E-3</v>
      </c>
      <c r="I437" s="1">
        <v>43997</v>
      </c>
      <c r="J437">
        <v>231.13</v>
      </c>
      <c r="K437">
        <v>231.9</v>
      </c>
      <c r="L437">
        <v>233.75</v>
      </c>
      <c r="M437">
        <v>218.6</v>
      </c>
      <c r="N437" t="s">
        <v>1823</v>
      </c>
      <c r="O437" s="5">
        <v>-3.5000000000000001E-3</v>
      </c>
      <c r="Q437" s="1">
        <v>43801</v>
      </c>
      <c r="R437" s="4">
        <v>3113.87</v>
      </c>
      <c r="S437" s="4">
        <v>3143.85</v>
      </c>
      <c r="T437" s="4">
        <v>3144.31</v>
      </c>
      <c r="U437" s="4">
        <v>3110.78</v>
      </c>
      <c r="V437" t="s">
        <v>2709</v>
      </c>
      <c r="W437" s="5">
        <v>-8.6E-3</v>
      </c>
      <c r="Y437" s="1">
        <v>43801</v>
      </c>
      <c r="Z437" s="4">
        <v>8309.26</v>
      </c>
      <c r="AA437" s="4">
        <v>8409.8700000000008</v>
      </c>
      <c r="AB437" s="4">
        <v>8409.8700000000008</v>
      </c>
      <c r="AC437" s="4">
        <v>8274.61</v>
      </c>
      <c r="AD437" t="s">
        <v>3588</v>
      </c>
      <c r="AE437" s="5">
        <v>-1.12E-2</v>
      </c>
      <c r="AG437" s="1">
        <v>43801</v>
      </c>
      <c r="AH437">
        <v>66.040000000000006</v>
      </c>
      <c r="AI437">
        <v>66.819999999999993</v>
      </c>
      <c r="AJ437">
        <v>67.06</v>
      </c>
      <c r="AK437">
        <v>65.86</v>
      </c>
      <c r="AL437" t="s">
        <v>4748</v>
      </c>
      <c r="AM437" s="5">
        <v>-1.1599999999999999E-2</v>
      </c>
      <c r="AO437" s="1">
        <v>43801</v>
      </c>
      <c r="AP437">
        <v>66.97</v>
      </c>
      <c r="AQ437">
        <v>65.88</v>
      </c>
      <c r="AR437">
        <v>67.28</v>
      </c>
      <c r="AS437">
        <v>65.739999999999995</v>
      </c>
      <c r="AT437" t="s">
        <v>5871</v>
      </c>
      <c r="AU437" s="5">
        <v>1.49E-2</v>
      </c>
    </row>
    <row r="438" spans="1:47" x14ac:dyDescent="0.25">
      <c r="A438" s="1">
        <v>43996</v>
      </c>
      <c r="B438" s="4">
        <v>9345.4</v>
      </c>
      <c r="C438" s="4">
        <v>9480.9</v>
      </c>
      <c r="D438" s="4">
        <v>9486</v>
      </c>
      <c r="E438" s="4">
        <v>9262</v>
      </c>
      <c r="F438" t="s">
        <v>287</v>
      </c>
      <c r="G438" s="5">
        <v>-1.43E-2</v>
      </c>
      <c r="I438" s="1">
        <v>43996</v>
      </c>
      <c r="J438">
        <v>231.95</v>
      </c>
      <c r="K438">
        <v>238.48</v>
      </c>
      <c r="L438">
        <v>238.78</v>
      </c>
      <c r="M438">
        <v>230.05</v>
      </c>
      <c r="N438" t="s">
        <v>1824</v>
      </c>
      <c r="O438" s="5">
        <v>-2.7400000000000001E-2</v>
      </c>
      <c r="Q438" s="1">
        <v>43798</v>
      </c>
      <c r="R438" s="4">
        <v>3140.98</v>
      </c>
      <c r="S438" s="4">
        <v>3147.18</v>
      </c>
      <c r="T438" s="4">
        <v>3150.3</v>
      </c>
      <c r="U438" s="4">
        <v>3139.34</v>
      </c>
      <c r="V438" t="s">
        <v>2709</v>
      </c>
      <c r="W438" s="5">
        <v>-4.0000000000000001E-3</v>
      </c>
      <c r="Y438" s="1">
        <v>43798</v>
      </c>
      <c r="Z438" s="4">
        <v>8403.68</v>
      </c>
      <c r="AA438" s="4">
        <v>8422.02</v>
      </c>
      <c r="AB438" s="4">
        <v>8435.9599999999991</v>
      </c>
      <c r="AC438" s="4">
        <v>8402.1299999999992</v>
      </c>
      <c r="AD438" t="s">
        <v>3589</v>
      </c>
      <c r="AE438" s="5">
        <v>-4.8999999999999998E-3</v>
      </c>
      <c r="AG438" s="1">
        <v>43798</v>
      </c>
      <c r="AH438">
        <v>66.81</v>
      </c>
      <c r="AI438">
        <v>66.650000000000006</v>
      </c>
      <c r="AJ438">
        <v>67</v>
      </c>
      <c r="AK438">
        <v>66.47</v>
      </c>
      <c r="AL438" t="s">
        <v>4749</v>
      </c>
      <c r="AM438" s="5">
        <v>-2.2000000000000001E-3</v>
      </c>
      <c r="AO438" s="1">
        <v>43798</v>
      </c>
      <c r="AP438">
        <v>65.989999999999995</v>
      </c>
      <c r="AQ438">
        <v>66.22</v>
      </c>
      <c r="AR438">
        <v>66.25</v>
      </c>
      <c r="AS438">
        <v>65.5</v>
      </c>
      <c r="AT438" t="s">
        <v>5872</v>
      </c>
      <c r="AU438" s="5">
        <v>-4.1000000000000003E-3</v>
      </c>
    </row>
    <row r="439" spans="1:47" x14ac:dyDescent="0.25">
      <c r="A439" s="1">
        <v>43995</v>
      </c>
      <c r="B439" s="4">
        <v>9480.7999999999993</v>
      </c>
      <c r="C439" s="4">
        <v>9468.2999999999993</v>
      </c>
      <c r="D439" s="4">
        <v>9498.2000000000007</v>
      </c>
      <c r="E439" s="4">
        <v>9363.6</v>
      </c>
      <c r="F439" t="s">
        <v>386</v>
      </c>
      <c r="G439" s="5">
        <v>1.2999999999999999E-3</v>
      </c>
      <c r="I439" s="1">
        <v>43995</v>
      </c>
      <c r="J439">
        <v>238.48</v>
      </c>
      <c r="K439">
        <v>237.65</v>
      </c>
      <c r="L439">
        <v>238.91</v>
      </c>
      <c r="M439">
        <v>234.29</v>
      </c>
      <c r="N439" t="s">
        <v>1825</v>
      </c>
      <c r="O439" s="5">
        <v>3.5000000000000001E-3</v>
      </c>
      <c r="Q439" s="1">
        <v>43796</v>
      </c>
      <c r="R439" s="4">
        <v>3153.63</v>
      </c>
      <c r="S439" s="4">
        <v>3145.49</v>
      </c>
      <c r="T439" s="4">
        <v>3154.26</v>
      </c>
      <c r="U439" s="4">
        <v>3143.41</v>
      </c>
      <c r="V439" t="s">
        <v>2709</v>
      </c>
      <c r="W439" s="5">
        <v>4.1999999999999997E-3</v>
      </c>
      <c r="Y439" s="1">
        <v>43796</v>
      </c>
      <c r="Z439" s="4">
        <v>8444.7099999999991</v>
      </c>
      <c r="AA439" s="4">
        <v>8407.24</v>
      </c>
      <c r="AB439" s="4">
        <v>8445.61</v>
      </c>
      <c r="AC439" s="4">
        <v>8399.6299999999992</v>
      </c>
      <c r="AD439" t="s">
        <v>3590</v>
      </c>
      <c r="AE439" s="5">
        <v>7.0000000000000001E-3</v>
      </c>
      <c r="AG439" s="1">
        <v>43796</v>
      </c>
      <c r="AH439">
        <v>66.959999999999994</v>
      </c>
      <c r="AI439">
        <v>66.39</v>
      </c>
      <c r="AJ439">
        <v>67</v>
      </c>
      <c r="AK439">
        <v>66.33</v>
      </c>
      <c r="AL439" t="s">
        <v>4750</v>
      </c>
      <c r="AM439" s="5">
        <v>1.34E-2</v>
      </c>
      <c r="AO439" s="1">
        <v>43796</v>
      </c>
      <c r="AP439">
        <v>66.260000000000005</v>
      </c>
      <c r="AQ439">
        <v>66.22</v>
      </c>
      <c r="AR439">
        <v>66.790000000000006</v>
      </c>
      <c r="AS439">
        <v>65.709999999999994</v>
      </c>
      <c r="AT439" t="s">
        <v>5873</v>
      </c>
      <c r="AU439" s="5">
        <v>7.3000000000000001E-3</v>
      </c>
    </row>
    <row r="440" spans="1:47" x14ac:dyDescent="0.25">
      <c r="A440" s="1">
        <v>43994</v>
      </c>
      <c r="B440" s="4">
        <v>9468.2999999999993</v>
      </c>
      <c r="C440" s="4">
        <v>9272.2000000000007</v>
      </c>
      <c r="D440" s="4">
        <v>9544</v>
      </c>
      <c r="E440" s="4">
        <v>9246</v>
      </c>
      <c r="F440" t="s">
        <v>387</v>
      </c>
      <c r="G440" s="5">
        <v>2.1100000000000001E-2</v>
      </c>
      <c r="I440" s="1">
        <v>43994</v>
      </c>
      <c r="J440">
        <v>237.65</v>
      </c>
      <c r="K440">
        <v>230.41</v>
      </c>
      <c r="L440">
        <v>239.28</v>
      </c>
      <c r="M440">
        <v>228.46</v>
      </c>
      <c r="N440" t="s">
        <v>1826</v>
      </c>
      <c r="O440" s="5">
        <v>3.2300000000000002E-2</v>
      </c>
      <c r="Q440" s="1">
        <v>43795</v>
      </c>
      <c r="R440" s="4">
        <v>3140.52</v>
      </c>
      <c r="S440" s="4">
        <v>3134.85</v>
      </c>
      <c r="T440" s="4">
        <v>3142.69</v>
      </c>
      <c r="U440" s="4">
        <v>3131</v>
      </c>
      <c r="V440" t="s">
        <v>2709</v>
      </c>
      <c r="W440" s="5">
        <v>2.2000000000000001E-3</v>
      </c>
      <c r="Y440" s="1">
        <v>43795</v>
      </c>
      <c r="Z440" s="4">
        <v>8385.75</v>
      </c>
      <c r="AA440" s="4">
        <v>8374.26</v>
      </c>
      <c r="AB440" s="4">
        <v>8398.0400000000009</v>
      </c>
      <c r="AC440" s="4">
        <v>8364.1200000000008</v>
      </c>
      <c r="AD440" t="s">
        <v>3591</v>
      </c>
      <c r="AE440" s="5">
        <v>1.6999999999999999E-3</v>
      </c>
      <c r="AG440" s="1">
        <v>43795</v>
      </c>
      <c r="AH440">
        <v>66.069999999999993</v>
      </c>
      <c r="AI440">
        <v>66.739999999999995</v>
      </c>
      <c r="AJ440">
        <v>66.790000000000006</v>
      </c>
      <c r="AK440">
        <v>65.63</v>
      </c>
      <c r="AL440" t="s">
        <v>4751</v>
      </c>
      <c r="AM440" s="5">
        <v>-7.7999999999999996E-3</v>
      </c>
      <c r="AO440" s="1">
        <v>43795</v>
      </c>
      <c r="AP440">
        <v>65.78</v>
      </c>
      <c r="AQ440">
        <v>67.05</v>
      </c>
      <c r="AR440">
        <v>67.099999999999994</v>
      </c>
      <c r="AS440">
        <v>65.42</v>
      </c>
      <c r="AT440" t="s">
        <v>5874</v>
      </c>
      <c r="AU440" s="5">
        <v>-2.2100000000000002E-2</v>
      </c>
    </row>
    <row r="441" spans="1:47" x14ac:dyDescent="0.25">
      <c r="A441" s="1">
        <v>43993</v>
      </c>
      <c r="B441" s="4">
        <v>9272.2000000000007</v>
      </c>
      <c r="C441" s="4">
        <v>9898.7999999999993</v>
      </c>
      <c r="D441" s="4">
        <v>9972.7999999999993</v>
      </c>
      <c r="E441" s="4">
        <v>9088.6</v>
      </c>
      <c r="F441" t="s">
        <v>388</v>
      </c>
      <c r="G441" s="5">
        <v>-6.3299999999999995E-2</v>
      </c>
      <c r="I441" s="1">
        <v>43993</v>
      </c>
      <c r="J441">
        <v>230.22</v>
      </c>
      <c r="K441">
        <v>248.14</v>
      </c>
      <c r="L441">
        <v>250.47</v>
      </c>
      <c r="M441">
        <v>226</v>
      </c>
      <c r="N441" t="s">
        <v>1827</v>
      </c>
      <c r="O441" s="5">
        <v>-7.22E-2</v>
      </c>
      <c r="Q441" s="1">
        <v>43794</v>
      </c>
      <c r="R441" s="4">
        <v>3133.64</v>
      </c>
      <c r="S441" s="4">
        <v>3117.44</v>
      </c>
      <c r="T441" s="4">
        <v>3133.83</v>
      </c>
      <c r="U441" s="4">
        <v>3117.44</v>
      </c>
      <c r="V441" t="s">
        <v>2709</v>
      </c>
      <c r="W441" s="5">
        <v>7.4999999999999997E-3</v>
      </c>
      <c r="Y441" s="1">
        <v>43794</v>
      </c>
      <c r="Z441" s="4">
        <v>8371.93</v>
      </c>
      <c r="AA441" s="4">
        <v>8309.5499999999993</v>
      </c>
      <c r="AB441" s="4">
        <v>8372.82</v>
      </c>
      <c r="AC441" s="4">
        <v>8309.5499999999993</v>
      </c>
      <c r="AD441" t="s">
        <v>3592</v>
      </c>
      <c r="AE441" s="5">
        <v>1.21E-2</v>
      </c>
      <c r="AG441" s="1">
        <v>43794</v>
      </c>
      <c r="AH441">
        <v>66.59</v>
      </c>
      <c r="AI441">
        <v>65.680000000000007</v>
      </c>
      <c r="AJ441">
        <v>66.61</v>
      </c>
      <c r="AK441">
        <v>65.63</v>
      </c>
      <c r="AL441" t="s">
        <v>4752</v>
      </c>
      <c r="AM441" s="5">
        <v>1.7500000000000002E-2</v>
      </c>
      <c r="AO441" s="1">
        <v>43794</v>
      </c>
      <c r="AP441">
        <v>67.27</v>
      </c>
      <c r="AQ441">
        <v>68.86</v>
      </c>
      <c r="AR441">
        <v>68.91</v>
      </c>
      <c r="AS441">
        <v>66.89</v>
      </c>
      <c r="AT441" t="s">
        <v>5875</v>
      </c>
      <c r="AU441" s="5">
        <v>9.9000000000000008E-3</v>
      </c>
    </row>
    <row r="442" spans="1:47" x14ac:dyDescent="0.25">
      <c r="A442" s="1">
        <v>43992</v>
      </c>
      <c r="B442" s="4">
        <v>9898.7999999999993</v>
      </c>
      <c r="C442" s="4">
        <v>9771.9</v>
      </c>
      <c r="D442" s="4">
        <v>10004</v>
      </c>
      <c r="E442" s="4">
        <v>9699.2999999999993</v>
      </c>
      <c r="F442" t="s">
        <v>389</v>
      </c>
      <c r="G442" s="5">
        <v>1.3100000000000001E-2</v>
      </c>
      <c r="I442" s="1">
        <v>43992</v>
      </c>
      <c r="J442">
        <v>248.14</v>
      </c>
      <c r="K442">
        <v>243.85</v>
      </c>
      <c r="L442">
        <v>250.4</v>
      </c>
      <c r="M442">
        <v>242.5</v>
      </c>
      <c r="N442" t="s">
        <v>1054</v>
      </c>
      <c r="O442" s="5">
        <v>1.8200000000000001E-2</v>
      </c>
      <c r="Q442" s="1">
        <v>43791</v>
      </c>
      <c r="R442" s="4">
        <v>3110.29</v>
      </c>
      <c r="S442" s="4">
        <v>3111.41</v>
      </c>
      <c r="T442" s="4">
        <v>3112.87</v>
      </c>
      <c r="U442" s="4">
        <v>3099.26</v>
      </c>
      <c r="V442" t="s">
        <v>2709</v>
      </c>
      <c r="W442" s="5">
        <v>2.2000000000000001E-3</v>
      </c>
      <c r="Y442" s="1">
        <v>43791</v>
      </c>
      <c r="Z442" s="4">
        <v>8272.0499999999993</v>
      </c>
      <c r="AA442" s="4">
        <v>8287.25</v>
      </c>
      <c r="AB442" s="4">
        <v>8292.11</v>
      </c>
      <c r="AC442" s="4">
        <v>8229.49</v>
      </c>
      <c r="AD442" t="s">
        <v>3593</v>
      </c>
      <c r="AE442" s="5">
        <v>8.0000000000000004E-4</v>
      </c>
      <c r="AG442" s="1">
        <v>43791</v>
      </c>
      <c r="AH442">
        <v>65.44</v>
      </c>
      <c r="AI442">
        <v>65.650000000000006</v>
      </c>
      <c r="AJ442">
        <v>65.790000000000006</v>
      </c>
      <c r="AK442">
        <v>65.209999999999994</v>
      </c>
      <c r="AL442" t="s">
        <v>4753</v>
      </c>
      <c r="AM442" s="5">
        <v>-8.9999999999999998E-4</v>
      </c>
      <c r="AO442" s="1">
        <v>43791</v>
      </c>
      <c r="AP442">
        <v>66.61</v>
      </c>
      <c r="AQ442">
        <v>68.03</v>
      </c>
      <c r="AR442">
        <v>68.2</v>
      </c>
      <c r="AS442">
        <v>66</v>
      </c>
      <c r="AT442" t="s">
        <v>5876</v>
      </c>
      <c r="AU442" s="5">
        <v>-6.1400000000000003E-2</v>
      </c>
    </row>
    <row r="443" spans="1:47" x14ac:dyDescent="0.25">
      <c r="A443" s="1">
        <v>43991</v>
      </c>
      <c r="B443" s="4">
        <v>9770.7999999999993</v>
      </c>
      <c r="C443" s="4">
        <v>9784.4</v>
      </c>
      <c r="D443" s="4">
        <v>9875.9</v>
      </c>
      <c r="E443" s="4">
        <v>9582.1</v>
      </c>
      <c r="F443" t="s">
        <v>390</v>
      </c>
      <c r="G443" s="5">
        <v>-1.2999999999999999E-3</v>
      </c>
      <c r="I443" s="1">
        <v>43991</v>
      </c>
      <c r="J443">
        <v>243.71</v>
      </c>
      <c r="K443">
        <v>246.6</v>
      </c>
      <c r="L443">
        <v>249.85</v>
      </c>
      <c r="M443">
        <v>238.49</v>
      </c>
      <c r="N443" t="s">
        <v>1828</v>
      </c>
      <c r="O443" s="5">
        <v>-1.0800000000000001E-2</v>
      </c>
      <c r="Q443" s="1">
        <v>43790</v>
      </c>
      <c r="R443" s="4">
        <v>3103.54</v>
      </c>
      <c r="S443" s="4">
        <v>3108.49</v>
      </c>
      <c r="T443" s="4">
        <v>3110.11</v>
      </c>
      <c r="U443" s="4">
        <v>3094.55</v>
      </c>
      <c r="V443" t="s">
        <v>2709</v>
      </c>
      <c r="W443" s="5">
        <v>-1.6000000000000001E-3</v>
      </c>
      <c r="Y443" s="1">
        <v>43790</v>
      </c>
      <c r="Z443" s="4">
        <v>8265.6200000000008</v>
      </c>
      <c r="AA443" s="4">
        <v>8273.9500000000007</v>
      </c>
      <c r="AB443" s="4">
        <v>8282.33</v>
      </c>
      <c r="AC443" s="4">
        <v>8242.2199999999993</v>
      </c>
      <c r="AD443" t="s">
        <v>3594</v>
      </c>
      <c r="AE443" s="5">
        <v>-2.2000000000000001E-3</v>
      </c>
      <c r="AG443" s="1">
        <v>43790</v>
      </c>
      <c r="AH443">
        <v>65.5</v>
      </c>
      <c r="AI443">
        <v>65.92</v>
      </c>
      <c r="AJ443">
        <v>66</v>
      </c>
      <c r="AK443">
        <v>65.290000000000006</v>
      </c>
      <c r="AL443" t="s">
        <v>4754</v>
      </c>
      <c r="AM443" s="5">
        <v>-4.4999999999999997E-3</v>
      </c>
      <c r="AO443" s="1">
        <v>43790</v>
      </c>
      <c r="AP443">
        <v>70.97</v>
      </c>
      <c r="AQ443">
        <v>70.900000000000006</v>
      </c>
      <c r="AR443">
        <v>72.17</v>
      </c>
      <c r="AS443">
        <v>70.8</v>
      </c>
      <c r="AT443" t="s">
        <v>5877</v>
      </c>
      <c r="AU443" s="5">
        <v>7.4999999999999997E-3</v>
      </c>
    </row>
    <row r="444" spans="1:47" x14ac:dyDescent="0.25">
      <c r="A444" s="1">
        <v>43990</v>
      </c>
      <c r="B444" s="4">
        <v>9783.2000000000007</v>
      </c>
      <c r="C444" s="4">
        <v>9747.1</v>
      </c>
      <c r="D444" s="4">
        <v>9800</v>
      </c>
      <c r="E444" s="4">
        <v>9650.4</v>
      </c>
      <c r="F444" t="s">
        <v>391</v>
      </c>
      <c r="G444" s="5">
        <v>3.8E-3</v>
      </c>
      <c r="I444" s="1">
        <v>43990</v>
      </c>
      <c r="J444">
        <v>246.38</v>
      </c>
      <c r="K444">
        <v>244.73</v>
      </c>
      <c r="L444">
        <v>247.77</v>
      </c>
      <c r="M444">
        <v>241.3</v>
      </c>
      <c r="N444" t="s">
        <v>1829</v>
      </c>
      <c r="O444" s="5">
        <v>6.7000000000000002E-3</v>
      </c>
      <c r="Q444" s="1">
        <v>43789</v>
      </c>
      <c r="R444" s="4">
        <v>3108.46</v>
      </c>
      <c r="S444" s="4">
        <v>3114.66</v>
      </c>
      <c r="T444" s="4">
        <v>3118.97</v>
      </c>
      <c r="U444" s="4">
        <v>3091.41</v>
      </c>
      <c r="V444" t="s">
        <v>2709</v>
      </c>
      <c r="W444" s="5">
        <v>-3.8E-3</v>
      </c>
      <c r="Y444" s="1">
        <v>43789</v>
      </c>
      <c r="Z444" s="4">
        <v>8283.75</v>
      </c>
      <c r="AA444" s="4">
        <v>8315.5499999999993</v>
      </c>
      <c r="AB444" s="4">
        <v>8339.26</v>
      </c>
      <c r="AC444" s="4">
        <v>8226.25</v>
      </c>
      <c r="AD444" t="s">
        <v>3595</v>
      </c>
      <c r="AE444" s="5">
        <v>-6.6E-3</v>
      </c>
      <c r="AG444" s="1">
        <v>43789</v>
      </c>
      <c r="AH444">
        <v>65.8</v>
      </c>
      <c r="AI444">
        <v>66.39</v>
      </c>
      <c r="AJ444">
        <v>66.52</v>
      </c>
      <c r="AK444">
        <v>65.099999999999994</v>
      </c>
      <c r="AL444" t="s">
        <v>4755</v>
      </c>
      <c r="AM444" s="5">
        <v>-1.1599999999999999E-2</v>
      </c>
      <c r="AO444" s="1">
        <v>43789</v>
      </c>
      <c r="AP444">
        <v>70.44</v>
      </c>
      <c r="AQ444">
        <v>72</v>
      </c>
      <c r="AR444">
        <v>72.239999999999995</v>
      </c>
      <c r="AS444">
        <v>69.91</v>
      </c>
      <c r="AT444" t="s">
        <v>5878</v>
      </c>
      <c r="AU444" s="5">
        <v>-2.0299999999999999E-2</v>
      </c>
    </row>
    <row r="445" spans="1:47" x14ac:dyDescent="0.25">
      <c r="A445" s="1">
        <v>43989</v>
      </c>
      <c r="B445" s="4">
        <v>9746.2999999999993</v>
      </c>
      <c r="C445" s="4">
        <v>9668.4</v>
      </c>
      <c r="D445" s="4">
        <v>9814</v>
      </c>
      <c r="E445" s="4">
        <v>9402.2999999999993</v>
      </c>
      <c r="F445" t="s">
        <v>392</v>
      </c>
      <c r="G445" s="5">
        <v>8.0999999999999996E-3</v>
      </c>
      <c r="I445" s="1">
        <v>43989</v>
      </c>
      <c r="J445">
        <v>244.73</v>
      </c>
      <c r="K445">
        <v>242.18</v>
      </c>
      <c r="L445">
        <v>245.41</v>
      </c>
      <c r="M445">
        <v>234.81</v>
      </c>
      <c r="N445" t="s">
        <v>1830</v>
      </c>
      <c r="O445" s="5">
        <v>1.0500000000000001E-2</v>
      </c>
      <c r="Q445" s="1">
        <v>43788</v>
      </c>
      <c r="R445" s="4">
        <v>3120.18</v>
      </c>
      <c r="S445" s="4">
        <v>3127.45</v>
      </c>
      <c r="T445" s="4">
        <v>3127.64</v>
      </c>
      <c r="U445" s="4">
        <v>3113.47</v>
      </c>
      <c r="V445" t="s">
        <v>2709</v>
      </c>
      <c r="W445" s="5">
        <v>-5.9999999999999995E-4</v>
      </c>
      <c r="Y445" s="1">
        <v>43788</v>
      </c>
      <c r="Z445" s="4">
        <v>8338.74</v>
      </c>
      <c r="AA445" s="4">
        <v>8357.43</v>
      </c>
      <c r="AB445" s="4">
        <v>8357.7999999999993</v>
      </c>
      <c r="AC445" s="4">
        <v>8308.2800000000007</v>
      </c>
      <c r="AD445" t="s">
        <v>3596</v>
      </c>
      <c r="AE445" s="5">
        <v>1.1999999999999999E-3</v>
      </c>
      <c r="AG445" s="1">
        <v>43788</v>
      </c>
      <c r="AH445">
        <v>66.569999999999993</v>
      </c>
      <c r="AI445">
        <v>66.97</v>
      </c>
      <c r="AJ445">
        <v>67</v>
      </c>
      <c r="AK445">
        <v>66.349999999999994</v>
      </c>
      <c r="AL445" t="s">
        <v>4756</v>
      </c>
      <c r="AM445" s="5">
        <v>-3.0000000000000001E-3</v>
      </c>
      <c r="AO445" s="1">
        <v>43788</v>
      </c>
      <c r="AP445">
        <v>71.900000000000006</v>
      </c>
      <c r="AQ445">
        <v>70.349999999999994</v>
      </c>
      <c r="AR445">
        <v>72</v>
      </c>
      <c r="AS445">
        <v>69.56</v>
      </c>
      <c r="AT445" t="s">
        <v>5879</v>
      </c>
      <c r="AU445" s="5">
        <v>2.7099999999999999E-2</v>
      </c>
    </row>
    <row r="446" spans="1:47" x14ac:dyDescent="0.25">
      <c r="A446" s="1">
        <v>43988</v>
      </c>
      <c r="B446" s="4">
        <v>9668.4</v>
      </c>
      <c r="C446" s="4">
        <v>9620.4</v>
      </c>
      <c r="D446" s="4">
        <v>9733</v>
      </c>
      <c r="E446" s="4">
        <v>9552.6</v>
      </c>
      <c r="F446" t="s">
        <v>393</v>
      </c>
      <c r="G446" s="5">
        <v>5.0000000000000001E-3</v>
      </c>
      <c r="I446" s="1">
        <v>43988</v>
      </c>
      <c r="J446">
        <v>242.18</v>
      </c>
      <c r="K446">
        <v>240.02</v>
      </c>
      <c r="L446">
        <v>244.63</v>
      </c>
      <c r="M446">
        <v>238</v>
      </c>
      <c r="N446" t="s">
        <v>1831</v>
      </c>
      <c r="O446" s="5">
        <v>8.9999999999999993E-3</v>
      </c>
      <c r="Q446" s="1">
        <v>43787</v>
      </c>
      <c r="R446" s="4">
        <v>3122.03</v>
      </c>
      <c r="S446" s="4">
        <v>3117.91</v>
      </c>
      <c r="T446" s="4">
        <v>3124.17</v>
      </c>
      <c r="U446" s="4">
        <v>3112.06</v>
      </c>
      <c r="V446" t="s">
        <v>2709</v>
      </c>
      <c r="W446" s="5">
        <v>5.0000000000000001E-4</v>
      </c>
      <c r="Y446" s="1">
        <v>43787</v>
      </c>
      <c r="Z446" s="4">
        <v>8328.48</v>
      </c>
      <c r="AA446" s="4">
        <v>8303.2199999999993</v>
      </c>
      <c r="AB446" s="4">
        <v>8340.41</v>
      </c>
      <c r="AC446" s="4">
        <v>8274.68</v>
      </c>
      <c r="AD446" t="s">
        <v>3597</v>
      </c>
      <c r="AE446" s="5">
        <v>1.6000000000000001E-3</v>
      </c>
      <c r="AG446" s="1">
        <v>43787</v>
      </c>
      <c r="AH446">
        <v>66.78</v>
      </c>
      <c r="AI446">
        <v>66.45</v>
      </c>
      <c r="AJ446">
        <v>66.86</v>
      </c>
      <c r="AK446">
        <v>66.06</v>
      </c>
      <c r="AL446" t="s">
        <v>4757</v>
      </c>
      <c r="AM446" s="5">
        <v>5.0000000000000001E-3</v>
      </c>
      <c r="AO446" s="1">
        <v>43787</v>
      </c>
      <c r="AP446">
        <v>70</v>
      </c>
      <c r="AQ446">
        <v>70.58</v>
      </c>
      <c r="AR446">
        <v>70.63</v>
      </c>
      <c r="AS446">
        <v>69.22</v>
      </c>
      <c r="AT446" t="s">
        <v>5880</v>
      </c>
      <c r="AU446" s="5">
        <v>-6.1000000000000004E-3</v>
      </c>
    </row>
    <row r="447" spans="1:47" x14ac:dyDescent="0.25">
      <c r="A447" s="1">
        <v>43987</v>
      </c>
      <c r="B447" s="4">
        <v>9620.5</v>
      </c>
      <c r="C447" s="4">
        <v>9790.7000000000007</v>
      </c>
      <c r="D447" s="4">
        <v>9861.7999999999993</v>
      </c>
      <c r="E447" s="4">
        <v>9620.5</v>
      </c>
      <c r="F447" t="s">
        <v>394</v>
      </c>
      <c r="G447" s="5">
        <v>-1.7399999999999999E-2</v>
      </c>
      <c r="I447" s="1">
        <v>43987</v>
      </c>
      <c r="J447">
        <v>240.02</v>
      </c>
      <c r="K447">
        <v>243.43</v>
      </c>
      <c r="L447">
        <v>248</v>
      </c>
      <c r="M447">
        <v>239.31</v>
      </c>
      <c r="N447" t="s">
        <v>1832</v>
      </c>
      <c r="O447" s="5">
        <v>-1.4E-2</v>
      </c>
      <c r="Q447" s="1">
        <v>43784</v>
      </c>
      <c r="R447" s="4">
        <v>3120.46</v>
      </c>
      <c r="S447" s="4">
        <v>3107.92</v>
      </c>
      <c r="T447" s="4">
        <v>3120.46</v>
      </c>
      <c r="U447" s="4">
        <v>3104.6</v>
      </c>
      <c r="V447" t="s">
        <v>2709</v>
      </c>
      <c r="W447" s="5">
        <v>7.7000000000000002E-3</v>
      </c>
      <c r="Y447" s="1">
        <v>43784</v>
      </c>
      <c r="Z447" s="4">
        <v>8315.52</v>
      </c>
      <c r="AA447" s="4">
        <v>8303.84</v>
      </c>
      <c r="AB447" s="4">
        <v>8315.9</v>
      </c>
      <c r="AC447" s="4">
        <v>8284.2099999999991</v>
      </c>
      <c r="AD447" t="s">
        <v>3598</v>
      </c>
      <c r="AE447" s="5">
        <v>7.0000000000000001E-3</v>
      </c>
      <c r="AG447" s="1">
        <v>43784</v>
      </c>
      <c r="AH447">
        <v>66.44</v>
      </c>
      <c r="AI447">
        <v>65.92</v>
      </c>
      <c r="AJ447">
        <v>66.44</v>
      </c>
      <c r="AK447">
        <v>65.75</v>
      </c>
      <c r="AL447" t="s">
        <v>4758</v>
      </c>
      <c r="AM447" s="5">
        <v>1.1900000000000001E-2</v>
      </c>
      <c r="AO447" s="1">
        <v>43784</v>
      </c>
      <c r="AP447">
        <v>70.430000000000007</v>
      </c>
      <c r="AQ447">
        <v>70.13</v>
      </c>
      <c r="AR447">
        <v>70.56</v>
      </c>
      <c r="AS447">
        <v>69.67</v>
      </c>
      <c r="AT447" t="s">
        <v>5881</v>
      </c>
      <c r="AU447" s="5">
        <v>8.0000000000000002E-3</v>
      </c>
    </row>
    <row r="448" spans="1:47" x14ac:dyDescent="0.25">
      <c r="A448" s="1">
        <v>43986</v>
      </c>
      <c r="B448" s="4">
        <v>9790.7000000000007</v>
      </c>
      <c r="C448" s="4">
        <v>9672</v>
      </c>
      <c r="D448" s="4">
        <v>9882.1</v>
      </c>
      <c r="E448" s="4">
        <v>9477</v>
      </c>
      <c r="F448" t="s">
        <v>395</v>
      </c>
      <c r="G448" s="5">
        <v>1.23E-2</v>
      </c>
      <c r="I448" s="1">
        <v>43986</v>
      </c>
      <c r="J448">
        <v>243.43</v>
      </c>
      <c r="K448">
        <v>244.83</v>
      </c>
      <c r="L448">
        <v>246.53</v>
      </c>
      <c r="M448">
        <v>236.19</v>
      </c>
      <c r="N448" t="s">
        <v>1833</v>
      </c>
      <c r="O448" s="5">
        <v>-5.7000000000000002E-3</v>
      </c>
      <c r="Q448" s="1">
        <v>43783</v>
      </c>
      <c r="R448" s="4">
        <v>3096.63</v>
      </c>
      <c r="S448" s="4">
        <v>3090.75</v>
      </c>
      <c r="T448" s="4">
        <v>3098.2</v>
      </c>
      <c r="U448" s="4">
        <v>3083.26</v>
      </c>
      <c r="V448" t="s">
        <v>2709</v>
      </c>
      <c r="W448" s="5">
        <v>8.0000000000000004E-4</v>
      </c>
      <c r="Y448" s="1">
        <v>43783</v>
      </c>
      <c r="Z448" s="4">
        <v>8257.83</v>
      </c>
      <c r="AA448" s="4">
        <v>8238.85</v>
      </c>
      <c r="AB448" s="4">
        <v>8264.94</v>
      </c>
      <c r="AC448" s="4">
        <v>8212.59</v>
      </c>
      <c r="AD448" t="s">
        <v>3599</v>
      </c>
      <c r="AE448" s="5">
        <v>-2.0000000000000001E-4</v>
      </c>
      <c r="AG448" s="1">
        <v>43783</v>
      </c>
      <c r="AH448">
        <v>65.66</v>
      </c>
      <c r="AI448">
        <v>65.94</v>
      </c>
      <c r="AJ448">
        <v>66.22</v>
      </c>
      <c r="AK448">
        <v>65.53</v>
      </c>
      <c r="AL448" t="s">
        <v>4759</v>
      </c>
      <c r="AM448" s="5">
        <v>-6.8999999999999999E-3</v>
      </c>
      <c r="AO448" s="1">
        <v>43783</v>
      </c>
      <c r="AP448">
        <v>69.87</v>
      </c>
      <c r="AQ448">
        <v>69.22</v>
      </c>
      <c r="AR448">
        <v>70.77</v>
      </c>
      <c r="AS448">
        <v>68.58</v>
      </c>
      <c r="AT448" t="s">
        <v>5882</v>
      </c>
      <c r="AU448" s="5">
        <v>9.4000000000000004E-3</v>
      </c>
    </row>
    <row r="449" spans="1:47" x14ac:dyDescent="0.25">
      <c r="A449" s="1">
        <v>43985</v>
      </c>
      <c r="B449" s="4">
        <v>9672</v>
      </c>
      <c r="C449" s="4">
        <v>9530</v>
      </c>
      <c r="D449" s="4">
        <v>9684</v>
      </c>
      <c r="E449" s="4">
        <v>9400</v>
      </c>
      <c r="F449" t="s">
        <v>396</v>
      </c>
      <c r="G449" s="5">
        <v>1.49E-2</v>
      </c>
      <c r="I449" s="1">
        <v>43985</v>
      </c>
      <c r="J449">
        <v>244.83</v>
      </c>
      <c r="K449">
        <v>237.61</v>
      </c>
      <c r="L449">
        <v>245.08</v>
      </c>
      <c r="M449">
        <v>233.39</v>
      </c>
      <c r="N449" t="s">
        <v>1834</v>
      </c>
      <c r="O449" s="5">
        <v>3.04E-2</v>
      </c>
      <c r="Q449" s="1">
        <v>43782</v>
      </c>
      <c r="R449" s="4">
        <v>3094.04</v>
      </c>
      <c r="S449" s="4">
        <v>3084.18</v>
      </c>
      <c r="T449" s="4">
        <v>3098.06</v>
      </c>
      <c r="U449" s="4">
        <v>3078.8</v>
      </c>
      <c r="V449" t="s">
        <v>2709</v>
      </c>
      <c r="W449" s="5">
        <v>6.9999999999999999E-4</v>
      </c>
      <c r="Y449" s="1">
        <v>43782</v>
      </c>
      <c r="Z449" s="4">
        <v>8259.81</v>
      </c>
      <c r="AA449" s="4">
        <v>8235.68</v>
      </c>
      <c r="AB449" s="4">
        <v>8274.61</v>
      </c>
      <c r="AC449" s="4">
        <v>8233.3799999999992</v>
      </c>
      <c r="AD449" t="s">
        <v>3558</v>
      </c>
      <c r="AE449" s="5">
        <v>-5.0000000000000001E-4</v>
      </c>
      <c r="AG449" s="1">
        <v>43782</v>
      </c>
      <c r="AH449">
        <v>66.12</v>
      </c>
      <c r="AI449">
        <v>65.28</v>
      </c>
      <c r="AJ449">
        <v>66.19</v>
      </c>
      <c r="AK449">
        <v>65.27</v>
      </c>
      <c r="AL449" t="s">
        <v>4760</v>
      </c>
      <c r="AM449" s="5">
        <v>9.5999999999999992E-3</v>
      </c>
      <c r="AO449" s="1">
        <v>43782</v>
      </c>
      <c r="AP449">
        <v>69.22</v>
      </c>
      <c r="AQ449">
        <v>71</v>
      </c>
      <c r="AR449">
        <v>71.27</v>
      </c>
      <c r="AS449">
        <v>69.040000000000006</v>
      </c>
      <c r="AT449" t="s">
        <v>5883</v>
      </c>
      <c r="AU449" s="5">
        <v>-1.0999999999999999E-2</v>
      </c>
    </row>
    <row r="450" spans="1:47" x14ac:dyDescent="0.25">
      <c r="A450" s="1">
        <v>43984</v>
      </c>
      <c r="B450" s="4">
        <v>9530</v>
      </c>
      <c r="C450" s="4">
        <v>10221</v>
      </c>
      <c r="D450" s="4">
        <v>10242</v>
      </c>
      <c r="E450" s="4">
        <v>9197.4</v>
      </c>
      <c r="F450" t="s">
        <v>397</v>
      </c>
      <c r="G450" s="5">
        <v>-6.7599999999999993E-2</v>
      </c>
      <c r="I450" s="1">
        <v>43984</v>
      </c>
      <c r="J450">
        <v>237.61</v>
      </c>
      <c r="K450">
        <v>248.62</v>
      </c>
      <c r="L450">
        <v>253.69</v>
      </c>
      <c r="M450">
        <v>226.04</v>
      </c>
      <c r="N450" t="s">
        <v>1835</v>
      </c>
      <c r="O450" s="5">
        <v>-4.4299999999999999E-2</v>
      </c>
      <c r="Q450" s="1">
        <v>43781</v>
      </c>
      <c r="R450" s="4">
        <v>3091.84</v>
      </c>
      <c r="S450" s="4">
        <v>3089.28</v>
      </c>
      <c r="T450" s="4">
        <v>3102.61</v>
      </c>
      <c r="U450" s="4">
        <v>3084.73</v>
      </c>
      <c r="V450" t="s">
        <v>2709</v>
      </c>
      <c r="W450" s="5">
        <v>1.6000000000000001E-3</v>
      </c>
      <c r="Y450" s="1">
        <v>43781</v>
      </c>
      <c r="Z450" s="4">
        <v>8263.7900000000009</v>
      </c>
      <c r="AA450" s="4">
        <v>8249.6200000000008</v>
      </c>
      <c r="AB450" s="4">
        <v>8293.18</v>
      </c>
      <c r="AC450" s="4">
        <v>8238.33</v>
      </c>
      <c r="AD450" t="s">
        <v>3600</v>
      </c>
      <c r="AE450" s="5">
        <v>2.7000000000000001E-3</v>
      </c>
      <c r="AG450" s="1">
        <v>43781</v>
      </c>
      <c r="AH450">
        <v>65.489999999999995</v>
      </c>
      <c r="AI450">
        <v>65.39</v>
      </c>
      <c r="AJ450">
        <v>65.7</v>
      </c>
      <c r="AK450">
        <v>65.23</v>
      </c>
      <c r="AL450" t="s">
        <v>4761</v>
      </c>
      <c r="AM450" s="5">
        <v>-8.9999999999999998E-4</v>
      </c>
      <c r="AO450" s="1">
        <v>43781</v>
      </c>
      <c r="AP450">
        <v>69.989999999999995</v>
      </c>
      <c r="AQ450">
        <v>69.38</v>
      </c>
      <c r="AR450">
        <v>70.069999999999993</v>
      </c>
      <c r="AS450">
        <v>68.81</v>
      </c>
      <c r="AT450" t="s">
        <v>5884</v>
      </c>
      <c r="AU450" s="5">
        <v>1.41E-2</v>
      </c>
    </row>
    <row r="451" spans="1:47" x14ac:dyDescent="0.25">
      <c r="A451" s="1">
        <v>43983</v>
      </c>
      <c r="B451" s="4">
        <v>10221</v>
      </c>
      <c r="C451" s="4">
        <v>9452.1</v>
      </c>
      <c r="D451" s="4">
        <v>10390</v>
      </c>
      <c r="E451" s="4">
        <v>9421.7999999999993</v>
      </c>
      <c r="F451" t="s">
        <v>398</v>
      </c>
      <c r="G451" s="5">
        <v>8.1299999999999997E-2</v>
      </c>
      <c r="I451" s="1">
        <v>43983</v>
      </c>
      <c r="J451">
        <v>248.62</v>
      </c>
      <c r="K451">
        <v>231.53</v>
      </c>
      <c r="L451">
        <v>251.54</v>
      </c>
      <c r="M451">
        <v>230.5</v>
      </c>
      <c r="N451" t="s">
        <v>1836</v>
      </c>
      <c r="O451" s="5">
        <v>7.3800000000000004E-2</v>
      </c>
      <c r="Q451" s="1">
        <v>43780</v>
      </c>
      <c r="R451" s="4">
        <v>3087.01</v>
      </c>
      <c r="S451" s="4">
        <v>3080.33</v>
      </c>
      <c r="T451" s="4">
        <v>3088.33</v>
      </c>
      <c r="U451" s="4">
        <v>3075.82</v>
      </c>
      <c r="V451" t="s">
        <v>2709</v>
      </c>
      <c r="W451" s="5">
        <v>-2E-3</v>
      </c>
      <c r="Y451" s="1">
        <v>43780</v>
      </c>
      <c r="Z451" s="4">
        <v>8241.91</v>
      </c>
      <c r="AA451" s="4">
        <v>8212.3700000000008</v>
      </c>
      <c r="AB451" s="4">
        <v>8245.89</v>
      </c>
      <c r="AC451" s="4">
        <v>8202.36</v>
      </c>
      <c r="AD451" t="s">
        <v>3601</v>
      </c>
      <c r="AE451" s="5">
        <v>-1.6999999999999999E-3</v>
      </c>
      <c r="AG451" s="1">
        <v>43780</v>
      </c>
      <c r="AH451">
        <v>65.55</v>
      </c>
      <c r="AI451">
        <v>64.569999999999993</v>
      </c>
      <c r="AJ451">
        <v>65.62</v>
      </c>
      <c r="AK451">
        <v>64.569999999999993</v>
      </c>
      <c r="AL451" t="s">
        <v>4762</v>
      </c>
      <c r="AM451" s="5">
        <v>7.9000000000000008E-3</v>
      </c>
      <c r="AO451" s="1">
        <v>43780</v>
      </c>
      <c r="AP451">
        <v>69.02</v>
      </c>
      <c r="AQ451">
        <v>68.790000000000006</v>
      </c>
      <c r="AR451">
        <v>69.84</v>
      </c>
      <c r="AS451">
        <v>68.400000000000006</v>
      </c>
      <c r="AT451" t="s">
        <v>5885</v>
      </c>
      <c r="AU451" s="5">
        <v>2.3599999999999999E-2</v>
      </c>
    </row>
    <row r="452" spans="1:47" x14ac:dyDescent="0.25">
      <c r="A452" s="1">
        <v>43982</v>
      </c>
      <c r="B452" s="4">
        <v>9452.1</v>
      </c>
      <c r="C452" s="4">
        <v>9706.4</v>
      </c>
      <c r="D452" s="4">
        <v>9707.2000000000007</v>
      </c>
      <c r="E452" s="4">
        <v>9402.6</v>
      </c>
      <c r="F452" t="s">
        <v>376</v>
      </c>
      <c r="G452" s="5">
        <v>-2.6200000000000001E-2</v>
      </c>
      <c r="I452" s="1">
        <v>43982</v>
      </c>
      <c r="J452">
        <v>231.53</v>
      </c>
      <c r="K452">
        <v>243.7</v>
      </c>
      <c r="L452">
        <v>245.3</v>
      </c>
      <c r="M452">
        <v>229.93</v>
      </c>
      <c r="N452" t="s">
        <v>1837</v>
      </c>
      <c r="O452" s="5">
        <v>-4.99E-2</v>
      </c>
      <c r="Q452" s="1">
        <v>43777</v>
      </c>
      <c r="R452" s="4">
        <v>3093.08</v>
      </c>
      <c r="S452" s="4">
        <v>3081.25</v>
      </c>
      <c r="T452" s="4">
        <v>3093.09</v>
      </c>
      <c r="U452" s="4">
        <v>3073.58</v>
      </c>
      <c r="V452" t="s">
        <v>2709</v>
      </c>
      <c r="W452" s="5">
        <v>2.5999999999999999E-3</v>
      </c>
      <c r="Y452" s="1">
        <v>43777</v>
      </c>
      <c r="Z452" s="4">
        <v>8255.89</v>
      </c>
      <c r="AA452" s="4">
        <v>8208.3700000000008</v>
      </c>
      <c r="AB452" s="4">
        <v>8256.2900000000009</v>
      </c>
      <c r="AC452" s="4">
        <v>8186.31</v>
      </c>
      <c r="AD452" t="s">
        <v>3602</v>
      </c>
      <c r="AE452" s="5">
        <v>4.4000000000000003E-3</v>
      </c>
      <c r="AG452" s="1">
        <v>43777</v>
      </c>
      <c r="AH452">
        <v>65.040000000000006</v>
      </c>
      <c r="AI452">
        <v>64.67</v>
      </c>
      <c r="AJ452">
        <v>65.11</v>
      </c>
      <c r="AK452">
        <v>64.209999999999994</v>
      </c>
      <c r="AL452" t="s">
        <v>4763</v>
      </c>
      <c r="AM452" s="5">
        <v>2.7000000000000001E-3</v>
      </c>
      <c r="AO452" s="1">
        <v>43777</v>
      </c>
      <c r="AP452">
        <v>67.430000000000007</v>
      </c>
      <c r="AQ452">
        <v>66.900000000000006</v>
      </c>
      <c r="AR452">
        <v>67.489999999999995</v>
      </c>
      <c r="AS452">
        <v>66.5</v>
      </c>
      <c r="AT452" t="s">
        <v>5886</v>
      </c>
      <c r="AU452" s="5">
        <v>4.7999999999999996E-3</v>
      </c>
    </row>
    <row r="453" spans="1:47" x14ac:dyDescent="0.25">
      <c r="A453" s="1">
        <v>43981</v>
      </c>
      <c r="B453" s="4">
        <v>9706.4</v>
      </c>
      <c r="C453" s="4">
        <v>9426.2000000000007</v>
      </c>
      <c r="D453" s="4">
        <v>9742</v>
      </c>
      <c r="E453" s="4">
        <v>9338</v>
      </c>
      <c r="F453" t="s">
        <v>332</v>
      </c>
      <c r="G453" s="5">
        <v>2.9700000000000001E-2</v>
      </c>
      <c r="I453" s="1">
        <v>43981</v>
      </c>
      <c r="J453">
        <v>243.7</v>
      </c>
      <c r="K453">
        <v>220.55</v>
      </c>
      <c r="L453">
        <v>246.84</v>
      </c>
      <c r="M453">
        <v>219</v>
      </c>
      <c r="N453" t="s">
        <v>1838</v>
      </c>
      <c r="O453" s="5">
        <v>0.105</v>
      </c>
      <c r="Q453" s="1">
        <v>43776</v>
      </c>
      <c r="R453" s="4">
        <v>3085.18</v>
      </c>
      <c r="S453" s="4">
        <v>3087.02</v>
      </c>
      <c r="T453" s="4">
        <v>3097.77</v>
      </c>
      <c r="U453" s="4">
        <v>3080.23</v>
      </c>
      <c r="V453" t="s">
        <v>2709</v>
      </c>
      <c r="W453" s="5">
        <v>2.7000000000000001E-3</v>
      </c>
      <c r="Y453" s="1">
        <v>43776</v>
      </c>
      <c r="Z453" s="4">
        <v>8219.65</v>
      </c>
      <c r="AA453" s="4">
        <v>8237.68</v>
      </c>
      <c r="AB453" s="4">
        <v>8271.82</v>
      </c>
      <c r="AC453" s="4">
        <v>8198.91</v>
      </c>
      <c r="AD453" t="s">
        <v>3173</v>
      </c>
      <c r="AE453" s="5">
        <v>2.8999999999999998E-3</v>
      </c>
      <c r="AG453" s="1">
        <v>43776</v>
      </c>
      <c r="AH453">
        <v>64.86</v>
      </c>
      <c r="AI453">
        <v>64.680000000000007</v>
      </c>
      <c r="AJ453">
        <v>65.09</v>
      </c>
      <c r="AK453">
        <v>64.53</v>
      </c>
      <c r="AL453" t="s">
        <v>4764</v>
      </c>
      <c r="AM453" s="5">
        <v>8.5000000000000006E-3</v>
      </c>
      <c r="AO453" s="1">
        <v>43776</v>
      </c>
      <c r="AP453">
        <v>67.11</v>
      </c>
      <c r="AQ453">
        <v>65.83</v>
      </c>
      <c r="AR453">
        <v>68.3</v>
      </c>
      <c r="AS453">
        <v>65.599999999999994</v>
      </c>
      <c r="AT453" t="s">
        <v>5887</v>
      </c>
      <c r="AU453" s="5">
        <v>2.7400000000000001E-2</v>
      </c>
    </row>
    <row r="454" spans="1:47" x14ac:dyDescent="0.25">
      <c r="A454" s="1">
        <v>43980</v>
      </c>
      <c r="B454" s="4">
        <v>9426.2000000000007</v>
      </c>
      <c r="C454" s="4">
        <v>9589.2999999999993</v>
      </c>
      <c r="D454" s="4">
        <v>9618.5</v>
      </c>
      <c r="E454" s="4">
        <v>9352.2999999999993</v>
      </c>
      <c r="F454" t="s">
        <v>399</v>
      </c>
      <c r="G454" s="5">
        <v>-1.7000000000000001E-2</v>
      </c>
      <c r="I454" s="1">
        <v>43980</v>
      </c>
      <c r="J454">
        <v>220.55</v>
      </c>
      <c r="K454">
        <v>220.53</v>
      </c>
      <c r="L454">
        <v>224.91</v>
      </c>
      <c r="M454">
        <v>217.8</v>
      </c>
      <c r="N454" t="s">
        <v>1839</v>
      </c>
      <c r="O454" s="5">
        <v>1E-4</v>
      </c>
      <c r="Q454" s="1">
        <v>43775</v>
      </c>
      <c r="R454" s="4">
        <v>3076.78</v>
      </c>
      <c r="S454" s="4">
        <v>3075.1</v>
      </c>
      <c r="T454" s="4">
        <v>3078.34</v>
      </c>
      <c r="U454" s="4">
        <v>3065.89</v>
      </c>
      <c r="V454" t="s">
        <v>2709</v>
      </c>
      <c r="W454" s="5">
        <v>6.9999999999999999E-4</v>
      </c>
      <c r="Y454" s="1">
        <v>43775</v>
      </c>
      <c r="Z454" s="4">
        <v>8196.0300000000007</v>
      </c>
      <c r="AA454" s="4">
        <v>8204.34</v>
      </c>
      <c r="AB454" s="4">
        <v>8204.34</v>
      </c>
      <c r="AC454" s="4">
        <v>8157.36</v>
      </c>
      <c r="AD454" t="s">
        <v>3603</v>
      </c>
      <c r="AE454" s="5">
        <v>-1.6999999999999999E-3</v>
      </c>
      <c r="AG454" s="1">
        <v>43775</v>
      </c>
      <c r="AH454">
        <v>64.31</v>
      </c>
      <c r="AI454">
        <v>64.19</v>
      </c>
      <c r="AJ454">
        <v>64.37</v>
      </c>
      <c r="AK454">
        <v>63.84</v>
      </c>
      <c r="AL454" t="s">
        <v>4765</v>
      </c>
      <c r="AM454" s="5">
        <v>4.0000000000000002E-4</v>
      </c>
      <c r="AO454" s="1">
        <v>43775</v>
      </c>
      <c r="AP454">
        <v>65.319999999999993</v>
      </c>
      <c r="AQ454">
        <v>63.6</v>
      </c>
      <c r="AR454">
        <v>65.34</v>
      </c>
      <c r="AS454">
        <v>62.9</v>
      </c>
      <c r="AT454" t="s">
        <v>5888</v>
      </c>
      <c r="AU454" s="5">
        <v>2.9600000000000001E-2</v>
      </c>
    </row>
    <row r="455" spans="1:47" x14ac:dyDescent="0.25">
      <c r="A455" s="1">
        <v>43979</v>
      </c>
      <c r="B455" s="4">
        <v>9589.2999999999993</v>
      </c>
      <c r="C455" s="4">
        <v>9210.2999999999993</v>
      </c>
      <c r="D455" s="4">
        <v>9629.6</v>
      </c>
      <c r="E455" s="4">
        <v>9121.7000000000007</v>
      </c>
      <c r="F455" t="s">
        <v>112</v>
      </c>
      <c r="G455" s="5">
        <v>4.1099999999999998E-2</v>
      </c>
      <c r="I455" s="1">
        <v>43979</v>
      </c>
      <c r="J455">
        <v>220.53</v>
      </c>
      <c r="K455">
        <v>208.54</v>
      </c>
      <c r="L455">
        <v>220.95</v>
      </c>
      <c r="M455">
        <v>204.77</v>
      </c>
      <c r="N455" t="s">
        <v>1840</v>
      </c>
      <c r="O455" s="5">
        <v>5.7500000000000002E-2</v>
      </c>
      <c r="Q455" s="1">
        <v>43774</v>
      </c>
      <c r="R455" s="4">
        <v>3074.62</v>
      </c>
      <c r="S455" s="4">
        <v>3080.8</v>
      </c>
      <c r="T455" s="4">
        <v>3083.95</v>
      </c>
      <c r="U455" s="4">
        <v>3072.15</v>
      </c>
      <c r="V455" t="s">
        <v>2709</v>
      </c>
      <c r="W455" s="5">
        <v>-1.1999999999999999E-3</v>
      </c>
      <c r="Y455" s="1">
        <v>43774</v>
      </c>
      <c r="Z455" s="4">
        <v>8210.17</v>
      </c>
      <c r="AA455" s="4">
        <v>8225.34</v>
      </c>
      <c r="AB455" s="4">
        <v>8229.09</v>
      </c>
      <c r="AC455" s="4">
        <v>8191.05</v>
      </c>
      <c r="AD455" t="s">
        <v>3543</v>
      </c>
      <c r="AE455" s="5">
        <v>-1E-4</v>
      </c>
      <c r="AG455" s="1">
        <v>43774</v>
      </c>
      <c r="AH455">
        <v>64.28</v>
      </c>
      <c r="AI455">
        <v>64.260000000000005</v>
      </c>
      <c r="AJ455">
        <v>64.55</v>
      </c>
      <c r="AK455">
        <v>64.08</v>
      </c>
      <c r="AL455" t="s">
        <v>4766</v>
      </c>
      <c r="AM455" s="5">
        <v>-1.4E-3</v>
      </c>
      <c r="AO455" s="1">
        <v>43774</v>
      </c>
      <c r="AP455">
        <v>63.44</v>
      </c>
      <c r="AQ455">
        <v>63.92</v>
      </c>
      <c r="AR455">
        <v>64.7</v>
      </c>
      <c r="AS455">
        <v>63.22</v>
      </c>
      <c r="AT455" t="s">
        <v>5889</v>
      </c>
      <c r="AU455" s="5">
        <v>-8.0000000000000004E-4</v>
      </c>
    </row>
    <row r="456" spans="1:47" x14ac:dyDescent="0.25">
      <c r="A456" s="1">
        <v>43978</v>
      </c>
      <c r="B456" s="4">
        <v>9210.2999999999993</v>
      </c>
      <c r="C456" s="4">
        <v>8845.5</v>
      </c>
      <c r="D456" s="4">
        <v>9225</v>
      </c>
      <c r="E456" s="4">
        <v>8822.7999999999993</v>
      </c>
      <c r="F456" t="s">
        <v>400</v>
      </c>
      <c r="G456" s="5">
        <v>4.1200000000000001E-2</v>
      </c>
      <c r="I456" s="1">
        <v>43978</v>
      </c>
      <c r="J456">
        <v>208.54</v>
      </c>
      <c r="K456">
        <v>201.23</v>
      </c>
      <c r="L456">
        <v>208.54</v>
      </c>
      <c r="M456">
        <v>201.03</v>
      </c>
      <c r="N456" t="s">
        <v>781</v>
      </c>
      <c r="O456" s="5">
        <v>3.6299999999999999E-2</v>
      </c>
      <c r="Q456" s="1">
        <v>43773</v>
      </c>
      <c r="R456" s="4">
        <v>3078.27</v>
      </c>
      <c r="S456" s="4">
        <v>3078.96</v>
      </c>
      <c r="T456" s="4">
        <v>3085.2</v>
      </c>
      <c r="U456" s="4">
        <v>3074.87</v>
      </c>
      <c r="V456" t="s">
        <v>2709</v>
      </c>
      <c r="W456" s="5">
        <v>3.7000000000000002E-3</v>
      </c>
      <c r="Y456" s="1">
        <v>43773</v>
      </c>
      <c r="Z456" s="4">
        <v>8210.66</v>
      </c>
      <c r="AA456" s="4">
        <v>8218.93</v>
      </c>
      <c r="AB456" s="4">
        <v>8228.33</v>
      </c>
      <c r="AC456" s="4">
        <v>8197.32</v>
      </c>
      <c r="AD456" t="s">
        <v>3604</v>
      </c>
      <c r="AE456" s="5">
        <v>6.1000000000000004E-3</v>
      </c>
      <c r="AG456" s="1">
        <v>43773</v>
      </c>
      <c r="AH456">
        <v>64.38</v>
      </c>
      <c r="AI456">
        <v>64.33</v>
      </c>
      <c r="AJ456">
        <v>64.459999999999994</v>
      </c>
      <c r="AK456">
        <v>63.85</v>
      </c>
      <c r="AL456" t="s">
        <v>4760</v>
      </c>
      <c r="AM456" s="5">
        <v>6.6E-3</v>
      </c>
      <c r="AO456" s="1">
        <v>43773</v>
      </c>
      <c r="AP456">
        <v>63.49</v>
      </c>
      <c r="AQ456">
        <v>62.96</v>
      </c>
      <c r="AR456">
        <v>64.39</v>
      </c>
      <c r="AS456">
        <v>61.85</v>
      </c>
      <c r="AT456" t="s">
        <v>5890</v>
      </c>
      <c r="AU456" s="5">
        <v>1.32E-2</v>
      </c>
    </row>
    <row r="457" spans="1:47" x14ac:dyDescent="0.25">
      <c r="A457" s="1">
        <v>43977</v>
      </c>
      <c r="B457" s="4">
        <v>8845.5</v>
      </c>
      <c r="C457" s="4">
        <v>8902</v>
      </c>
      <c r="D457" s="4">
        <v>9013.2999999999993</v>
      </c>
      <c r="E457" s="4">
        <v>8705</v>
      </c>
      <c r="F457" t="s">
        <v>401</v>
      </c>
      <c r="G457" s="5">
        <v>-6.3E-3</v>
      </c>
      <c r="I457" s="1">
        <v>43977</v>
      </c>
      <c r="J457">
        <v>201.23</v>
      </c>
      <c r="K457">
        <v>204.07</v>
      </c>
      <c r="L457">
        <v>204.91</v>
      </c>
      <c r="M457">
        <v>196.92</v>
      </c>
      <c r="N457" t="s">
        <v>1841</v>
      </c>
      <c r="O457" s="5">
        <v>-1.3899999999999999E-2</v>
      </c>
      <c r="Q457" s="1">
        <v>43770</v>
      </c>
      <c r="R457" s="4">
        <v>3066.91</v>
      </c>
      <c r="S457" s="4">
        <v>3050.72</v>
      </c>
      <c r="T457" s="4">
        <v>3066.95</v>
      </c>
      <c r="U457" s="4">
        <v>3050.72</v>
      </c>
      <c r="V457" t="s">
        <v>2709</v>
      </c>
      <c r="W457" s="5">
        <v>9.7000000000000003E-3</v>
      </c>
      <c r="Y457" s="1">
        <v>43770</v>
      </c>
      <c r="Z457" s="4">
        <v>8161.17</v>
      </c>
      <c r="AA457" s="4">
        <v>8121.95</v>
      </c>
      <c r="AB457" s="4">
        <v>8161.98</v>
      </c>
      <c r="AC457" s="4">
        <v>8111.73</v>
      </c>
      <c r="AD457" t="s">
        <v>3605</v>
      </c>
      <c r="AE457" s="5">
        <v>9.5999999999999992E-3</v>
      </c>
      <c r="AG457" s="1">
        <v>43770</v>
      </c>
      <c r="AH457">
        <v>63.96</v>
      </c>
      <c r="AI457">
        <v>62.38</v>
      </c>
      <c r="AJ457">
        <v>63.98</v>
      </c>
      <c r="AK457">
        <v>62.29</v>
      </c>
      <c r="AL457" t="s">
        <v>4767</v>
      </c>
      <c r="AM457" s="5">
        <v>2.8400000000000002E-2</v>
      </c>
      <c r="AO457" s="1">
        <v>43770</v>
      </c>
      <c r="AP457">
        <v>62.66</v>
      </c>
      <c r="AQ457">
        <v>63.26</v>
      </c>
      <c r="AR457">
        <v>63.3</v>
      </c>
      <c r="AS457">
        <v>61.96</v>
      </c>
      <c r="AT457" t="s">
        <v>5891</v>
      </c>
      <c r="AU457" s="5">
        <v>-5.1000000000000004E-3</v>
      </c>
    </row>
    <row r="458" spans="1:47" x14ac:dyDescent="0.25">
      <c r="A458" s="1">
        <v>43976</v>
      </c>
      <c r="B458" s="4">
        <v>8902</v>
      </c>
      <c r="C458" s="4">
        <v>8711.5</v>
      </c>
      <c r="D458" s="4">
        <v>8960.7999999999993</v>
      </c>
      <c r="E458" s="4">
        <v>8628.6</v>
      </c>
      <c r="F458" t="s">
        <v>402</v>
      </c>
      <c r="G458" s="5">
        <v>2.1899999999999999E-2</v>
      </c>
      <c r="I458" s="1">
        <v>43976</v>
      </c>
      <c r="J458">
        <v>204.07</v>
      </c>
      <c r="K458">
        <v>199.6</v>
      </c>
      <c r="L458">
        <v>205.71</v>
      </c>
      <c r="M458">
        <v>198</v>
      </c>
      <c r="N458" t="s">
        <v>886</v>
      </c>
      <c r="O458" s="5">
        <v>2.24E-2</v>
      </c>
      <c r="Q458" s="1">
        <v>43769</v>
      </c>
      <c r="R458" s="4">
        <v>3037.56</v>
      </c>
      <c r="S458" s="4">
        <v>3046.9</v>
      </c>
      <c r="T458" s="4">
        <v>3046.9</v>
      </c>
      <c r="U458" s="4">
        <v>3023.19</v>
      </c>
      <c r="V458" t="s">
        <v>2709</v>
      </c>
      <c r="W458" s="5">
        <v>-3.0000000000000001E-3</v>
      </c>
      <c r="Y458" s="1">
        <v>43769</v>
      </c>
      <c r="Z458" s="4">
        <v>8083.83</v>
      </c>
      <c r="AA458" s="4">
        <v>8100.62</v>
      </c>
      <c r="AB458" s="4">
        <v>8110.44</v>
      </c>
      <c r="AC458" s="4">
        <v>8041.65</v>
      </c>
      <c r="AD458" t="s">
        <v>3270</v>
      </c>
      <c r="AE458" s="5">
        <v>1E-4</v>
      </c>
      <c r="AG458" s="1">
        <v>43769</v>
      </c>
      <c r="AH458">
        <v>62.19</v>
      </c>
      <c r="AI458">
        <v>61.81</v>
      </c>
      <c r="AJ458">
        <v>62.29</v>
      </c>
      <c r="AK458">
        <v>59.31</v>
      </c>
      <c r="AL458" t="s">
        <v>4768</v>
      </c>
      <c r="AM458" s="5">
        <v>2.2599999999999999E-2</v>
      </c>
      <c r="AO458" s="1">
        <v>43769</v>
      </c>
      <c r="AP458">
        <v>62.98</v>
      </c>
      <c r="AQ458">
        <v>62.62</v>
      </c>
      <c r="AR458">
        <v>63.8</v>
      </c>
      <c r="AS458">
        <v>62.6</v>
      </c>
      <c r="AT458" t="s">
        <v>5892</v>
      </c>
      <c r="AU458" s="5">
        <v>-2.9999999999999997E-4</v>
      </c>
    </row>
    <row r="459" spans="1:47" x14ac:dyDescent="0.25">
      <c r="A459" s="1">
        <v>43975</v>
      </c>
      <c r="B459" s="4">
        <v>8711.5</v>
      </c>
      <c r="C459" s="4">
        <v>9174.6</v>
      </c>
      <c r="D459" s="4">
        <v>9300</v>
      </c>
      <c r="E459" s="4">
        <v>8700</v>
      </c>
      <c r="F459" t="s">
        <v>403</v>
      </c>
      <c r="G459" s="5">
        <v>-5.0500000000000003E-2</v>
      </c>
      <c r="I459" s="1">
        <v>43975</v>
      </c>
      <c r="J459">
        <v>199.6</v>
      </c>
      <c r="K459">
        <v>206.82</v>
      </c>
      <c r="L459">
        <v>210.88</v>
      </c>
      <c r="M459">
        <v>199.6</v>
      </c>
      <c r="N459" t="s">
        <v>1842</v>
      </c>
      <c r="O459" s="5">
        <v>-3.49E-2</v>
      </c>
      <c r="Q459" s="1">
        <v>43768</v>
      </c>
      <c r="R459" s="4">
        <v>3046.77</v>
      </c>
      <c r="S459" s="4">
        <v>3039.74</v>
      </c>
      <c r="T459" s="4">
        <v>3050.1</v>
      </c>
      <c r="U459" s="4">
        <v>3025.96</v>
      </c>
      <c r="V459" t="s">
        <v>2709</v>
      </c>
      <c r="W459" s="5">
        <v>3.3E-3</v>
      </c>
      <c r="Y459" s="1">
        <v>43768</v>
      </c>
      <c r="Z459" s="4">
        <v>8083.11</v>
      </c>
      <c r="AA459" s="4">
        <v>8056.9</v>
      </c>
      <c r="AB459" s="4">
        <v>8096.33</v>
      </c>
      <c r="AC459" s="4">
        <v>8017.92</v>
      </c>
      <c r="AD459" t="s">
        <v>3606</v>
      </c>
      <c r="AE459" s="5">
        <v>4.4000000000000003E-3</v>
      </c>
      <c r="AG459" s="1">
        <v>43768</v>
      </c>
      <c r="AH459">
        <v>60.81</v>
      </c>
      <c r="AI459">
        <v>61.19</v>
      </c>
      <c r="AJ459">
        <v>61.33</v>
      </c>
      <c r="AK459">
        <v>60.3</v>
      </c>
      <c r="AL459" t="s">
        <v>4769</v>
      </c>
      <c r="AM459" s="5">
        <v>-1E-4</v>
      </c>
      <c r="AO459" s="1">
        <v>43768</v>
      </c>
      <c r="AP459">
        <v>63</v>
      </c>
      <c r="AQ459">
        <v>62.6</v>
      </c>
      <c r="AR459">
        <v>63.76</v>
      </c>
      <c r="AS459">
        <v>61.99</v>
      </c>
      <c r="AT459" t="s">
        <v>5893</v>
      </c>
      <c r="AU459" s="5">
        <v>-3.8E-3</v>
      </c>
    </row>
    <row r="460" spans="1:47" x14ac:dyDescent="0.25">
      <c r="A460" s="1">
        <v>43974</v>
      </c>
      <c r="B460" s="4">
        <v>9174.6</v>
      </c>
      <c r="C460" s="4">
        <v>9162.4</v>
      </c>
      <c r="D460" s="4">
        <v>9304</v>
      </c>
      <c r="E460" s="4">
        <v>9088.6</v>
      </c>
      <c r="F460" t="s">
        <v>404</v>
      </c>
      <c r="G460" s="5">
        <v>1.2999999999999999E-3</v>
      </c>
      <c r="I460" s="1">
        <v>43974</v>
      </c>
      <c r="J460">
        <v>206.82</v>
      </c>
      <c r="K460">
        <v>207.51</v>
      </c>
      <c r="L460">
        <v>211.29</v>
      </c>
      <c r="M460">
        <v>204.57</v>
      </c>
      <c r="N460" t="s">
        <v>1843</v>
      </c>
      <c r="O460" s="5">
        <v>-3.3E-3</v>
      </c>
      <c r="Q460" s="1">
        <v>43767</v>
      </c>
      <c r="R460" s="4">
        <v>3036.89</v>
      </c>
      <c r="S460" s="4">
        <v>3035.39</v>
      </c>
      <c r="T460" s="4">
        <v>3047.87</v>
      </c>
      <c r="U460" s="4">
        <v>3034.81</v>
      </c>
      <c r="V460" t="s">
        <v>2709</v>
      </c>
      <c r="W460" s="5">
        <v>-8.0000000000000004E-4</v>
      </c>
      <c r="Y460" s="1">
        <v>43767</v>
      </c>
      <c r="Z460" s="4">
        <v>8047.51</v>
      </c>
      <c r="AA460" s="4">
        <v>8101.55</v>
      </c>
      <c r="AB460" s="4">
        <v>8108.61</v>
      </c>
      <c r="AC460" s="4">
        <v>8045.64</v>
      </c>
      <c r="AD460" t="s">
        <v>3607</v>
      </c>
      <c r="AE460" s="5">
        <v>-7.7999999999999996E-3</v>
      </c>
      <c r="AG460" s="1">
        <v>43767</v>
      </c>
      <c r="AH460">
        <v>60.82</v>
      </c>
      <c r="AI460">
        <v>62.24</v>
      </c>
      <c r="AJ460">
        <v>62.44</v>
      </c>
      <c r="AK460">
        <v>60.64</v>
      </c>
      <c r="AL460" t="s">
        <v>4770</v>
      </c>
      <c r="AM460" s="5">
        <v>-2.3099999999999999E-2</v>
      </c>
      <c r="AO460" s="1">
        <v>43767</v>
      </c>
      <c r="AP460">
        <v>63.24</v>
      </c>
      <c r="AQ460">
        <v>64</v>
      </c>
      <c r="AR460">
        <v>64.86</v>
      </c>
      <c r="AS460">
        <v>62.95</v>
      </c>
      <c r="AT460" t="s">
        <v>5894</v>
      </c>
      <c r="AU460" s="5">
        <v>-3.5099999999999999E-2</v>
      </c>
    </row>
    <row r="461" spans="1:47" x14ac:dyDescent="0.25">
      <c r="A461" s="1">
        <v>43973</v>
      </c>
      <c r="B461" s="4">
        <v>9162.4</v>
      </c>
      <c r="C461" s="4">
        <v>9059.5</v>
      </c>
      <c r="D461" s="4">
        <v>9257.2999999999993</v>
      </c>
      <c r="E461" s="4">
        <v>8935.5</v>
      </c>
      <c r="F461" t="s">
        <v>15</v>
      </c>
      <c r="G461" s="5">
        <v>1.14E-2</v>
      </c>
      <c r="I461" s="1">
        <v>43973</v>
      </c>
      <c r="J461">
        <v>207.51</v>
      </c>
      <c r="K461">
        <v>198.54</v>
      </c>
      <c r="L461">
        <v>209.25</v>
      </c>
      <c r="M461">
        <v>196.28</v>
      </c>
      <c r="N461" t="s">
        <v>1844</v>
      </c>
      <c r="O461" s="5">
        <v>4.5199999999999997E-2</v>
      </c>
      <c r="Q461" s="1">
        <v>43766</v>
      </c>
      <c r="R461" s="4">
        <v>3039.42</v>
      </c>
      <c r="S461" s="4">
        <v>3032.12</v>
      </c>
      <c r="T461" s="4">
        <v>3044.08</v>
      </c>
      <c r="U461" s="4">
        <v>3032.12</v>
      </c>
      <c r="V461" t="s">
        <v>2709</v>
      </c>
      <c r="W461" s="5">
        <v>5.5999999999999999E-3</v>
      </c>
      <c r="Y461" s="1">
        <v>43766</v>
      </c>
      <c r="Z461" s="4">
        <v>8110.67</v>
      </c>
      <c r="AA461" s="4">
        <v>8071.39</v>
      </c>
      <c r="AB461" s="4">
        <v>8119.73</v>
      </c>
      <c r="AC461" s="4">
        <v>8070.9</v>
      </c>
      <c r="AD461" t="s">
        <v>3608</v>
      </c>
      <c r="AE461" s="5">
        <v>1.01E-2</v>
      </c>
      <c r="AG461" s="1">
        <v>43766</v>
      </c>
      <c r="AH461">
        <v>62.26</v>
      </c>
      <c r="AI461">
        <v>61.85</v>
      </c>
      <c r="AJ461">
        <v>62.31</v>
      </c>
      <c r="AK461">
        <v>61.68</v>
      </c>
      <c r="AL461" t="s">
        <v>4771</v>
      </c>
      <c r="AM461" s="5">
        <v>0.01</v>
      </c>
      <c r="AO461" s="1">
        <v>43766</v>
      </c>
      <c r="AP461">
        <v>65.540000000000006</v>
      </c>
      <c r="AQ461">
        <v>65.510000000000005</v>
      </c>
      <c r="AR461">
        <v>68.17</v>
      </c>
      <c r="AS461">
        <v>64.52</v>
      </c>
      <c r="AT461" t="s">
        <v>5895</v>
      </c>
      <c r="AU461" s="5">
        <v>-1.4E-3</v>
      </c>
    </row>
    <row r="462" spans="1:47" x14ac:dyDescent="0.25">
      <c r="A462" s="1">
        <v>43972</v>
      </c>
      <c r="B462" s="4">
        <v>9059.5</v>
      </c>
      <c r="C462" s="4">
        <v>9502</v>
      </c>
      <c r="D462" s="4">
        <v>9564</v>
      </c>
      <c r="E462" s="4">
        <v>8821.4</v>
      </c>
      <c r="F462" t="s">
        <v>405</v>
      </c>
      <c r="G462" s="5">
        <v>-4.6600000000000003E-2</v>
      </c>
      <c r="I462" s="1">
        <v>43972</v>
      </c>
      <c r="J462">
        <v>198.54</v>
      </c>
      <c r="K462">
        <v>209.63</v>
      </c>
      <c r="L462">
        <v>211.47</v>
      </c>
      <c r="M462">
        <v>191.7</v>
      </c>
      <c r="N462" t="s">
        <v>1845</v>
      </c>
      <c r="O462" s="5">
        <v>-5.2900000000000003E-2</v>
      </c>
      <c r="Q462" s="1">
        <v>43763</v>
      </c>
      <c r="R462" s="4">
        <v>3022.55</v>
      </c>
      <c r="S462" s="4">
        <v>3003.32</v>
      </c>
      <c r="T462" s="4">
        <v>3027.39</v>
      </c>
      <c r="U462" s="4">
        <v>3001.94</v>
      </c>
      <c r="V462" t="s">
        <v>2709</v>
      </c>
      <c r="W462" s="5">
        <v>4.1000000000000003E-3</v>
      </c>
      <c r="Y462" s="1">
        <v>43763</v>
      </c>
      <c r="Z462" s="4">
        <v>8029.22</v>
      </c>
      <c r="AA462" s="4">
        <v>7926.6</v>
      </c>
      <c r="AB462" s="4">
        <v>8033.29</v>
      </c>
      <c r="AC462" s="4">
        <v>7926.6</v>
      </c>
      <c r="AD462" t="s">
        <v>3609</v>
      </c>
      <c r="AE462" s="5">
        <v>7.7999999999999996E-3</v>
      </c>
      <c r="AG462" s="1">
        <v>43763</v>
      </c>
      <c r="AH462">
        <v>61.65</v>
      </c>
      <c r="AI462">
        <v>60.79</v>
      </c>
      <c r="AJ462">
        <v>61.68</v>
      </c>
      <c r="AK462">
        <v>60.72</v>
      </c>
      <c r="AL462" t="s">
        <v>4772</v>
      </c>
      <c r="AM462" s="5">
        <v>1.23E-2</v>
      </c>
      <c r="AO462" s="1">
        <v>43763</v>
      </c>
      <c r="AP462">
        <v>65.63</v>
      </c>
      <c r="AQ462">
        <v>59.54</v>
      </c>
      <c r="AR462">
        <v>66</v>
      </c>
      <c r="AS462">
        <v>59.22</v>
      </c>
      <c r="AT462" t="s">
        <v>5896</v>
      </c>
      <c r="AU462" s="5">
        <v>9.4899999999999998E-2</v>
      </c>
    </row>
    <row r="463" spans="1:47" x14ac:dyDescent="0.25">
      <c r="A463" s="1">
        <v>43971</v>
      </c>
      <c r="B463" s="4">
        <v>9502</v>
      </c>
      <c r="C463" s="4">
        <v>9770.1</v>
      </c>
      <c r="D463" s="4">
        <v>9840.6</v>
      </c>
      <c r="E463" s="4">
        <v>9305.1</v>
      </c>
      <c r="F463" t="s">
        <v>119</v>
      </c>
      <c r="G463" s="5">
        <v>-2.7400000000000001E-2</v>
      </c>
      <c r="I463" s="1">
        <v>43971</v>
      </c>
      <c r="J463">
        <v>209.63</v>
      </c>
      <c r="K463">
        <v>214.49</v>
      </c>
      <c r="L463">
        <v>215.54</v>
      </c>
      <c r="M463">
        <v>206.35</v>
      </c>
      <c r="N463" t="s">
        <v>1846</v>
      </c>
      <c r="O463" s="5">
        <v>-2.2700000000000001E-2</v>
      </c>
      <c r="Q463" s="1">
        <v>43762</v>
      </c>
      <c r="R463" s="4">
        <v>3010.29</v>
      </c>
      <c r="S463" s="4">
        <v>3014.78</v>
      </c>
      <c r="T463" s="4">
        <v>3016.07</v>
      </c>
      <c r="U463" s="4">
        <v>3000.42</v>
      </c>
      <c r="V463" t="s">
        <v>2709</v>
      </c>
      <c r="W463" s="5">
        <v>1.9E-3</v>
      </c>
      <c r="Y463" s="1">
        <v>43762</v>
      </c>
      <c r="Z463" s="4">
        <v>7966.72</v>
      </c>
      <c r="AA463" s="4">
        <v>7956.23</v>
      </c>
      <c r="AB463" s="4">
        <v>7969.66</v>
      </c>
      <c r="AC463" s="4">
        <v>7912.72</v>
      </c>
      <c r="AD463" t="s">
        <v>3610</v>
      </c>
      <c r="AE463" s="5">
        <v>9.7999999999999997E-3</v>
      </c>
      <c r="AG463" s="1">
        <v>43762</v>
      </c>
      <c r="AH463">
        <v>60.9</v>
      </c>
      <c r="AI463">
        <v>61.13</v>
      </c>
      <c r="AJ463">
        <v>61.2</v>
      </c>
      <c r="AK463">
        <v>60.45</v>
      </c>
      <c r="AL463" t="s">
        <v>4773</v>
      </c>
      <c r="AM463" s="5">
        <v>1.6000000000000001E-3</v>
      </c>
      <c r="AO463" s="1">
        <v>43762</v>
      </c>
      <c r="AP463">
        <v>59.94</v>
      </c>
      <c r="AQ463">
        <v>59.67</v>
      </c>
      <c r="AR463">
        <v>60.99</v>
      </c>
      <c r="AS463">
        <v>57.84</v>
      </c>
      <c r="AT463" t="s">
        <v>5897</v>
      </c>
      <c r="AU463" s="5">
        <v>0.1767</v>
      </c>
    </row>
    <row r="464" spans="1:47" x14ac:dyDescent="0.25">
      <c r="A464" s="1">
        <v>43970</v>
      </c>
      <c r="B464" s="4">
        <v>9770.1</v>
      </c>
      <c r="C464" s="4">
        <v>9714.7999999999993</v>
      </c>
      <c r="D464" s="4">
        <v>9877.5</v>
      </c>
      <c r="E464" s="4">
        <v>9470.2000000000007</v>
      </c>
      <c r="F464" t="s">
        <v>138</v>
      </c>
      <c r="G464" s="5">
        <v>5.7000000000000002E-3</v>
      </c>
      <c r="I464" s="1">
        <v>43970</v>
      </c>
      <c r="J464">
        <v>214.49</v>
      </c>
      <c r="K464">
        <v>214.55</v>
      </c>
      <c r="L464">
        <v>215.68</v>
      </c>
      <c r="M464">
        <v>209.16</v>
      </c>
      <c r="N464" t="s">
        <v>1847</v>
      </c>
      <c r="O464" s="5">
        <v>-2.9999999999999997E-4</v>
      </c>
      <c r="Q464" s="1">
        <v>43761</v>
      </c>
      <c r="R464" s="4">
        <v>3004.52</v>
      </c>
      <c r="S464" s="4">
        <v>2994.01</v>
      </c>
      <c r="T464" s="4">
        <v>3004.78</v>
      </c>
      <c r="U464" s="4">
        <v>2991.21</v>
      </c>
      <c r="V464" t="s">
        <v>2709</v>
      </c>
      <c r="W464" s="5">
        <v>2.8E-3</v>
      </c>
      <c r="Y464" s="1">
        <v>43761</v>
      </c>
      <c r="Z464" s="4">
        <v>7889.47</v>
      </c>
      <c r="AA464" s="4">
        <v>7858.48</v>
      </c>
      <c r="AB464" s="4">
        <v>7890.21</v>
      </c>
      <c r="AC464" s="4">
        <v>7845.09</v>
      </c>
      <c r="AD464" t="s">
        <v>3611</v>
      </c>
      <c r="AE464" s="5">
        <v>1.9E-3</v>
      </c>
      <c r="AG464" s="1">
        <v>43761</v>
      </c>
      <c r="AH464">
        <v>60.79</v>
      </c>
      <c r="AI464">
        <v>60.53</v>
      </c>
      <c r="AJ464">
        <v>60.81</v>
      </c>
      <c r="AK464">
        <v>60.31</v>
      </c>
      <c r="AL464" t="s">
        <v>4774</v>
      </c>
      <c r="AM464" s="5">
        <v>1.34E-2</v>
      </c>
      <c r="AO464" s="1">
        <v>43761</v>
      </c>
      <c r="AP464">
        <v>50.94</v>
      </c>
      <c r="AQ464">
        <v>50.9</v>
      </c>
      <c r="AR464">
        <v>51.23</v>
      </c>
      <c r="AS464">
        <v>50.27</v>
      </c>
      <c r="AT464" t="s">
        <v>5898</v>
      </c>
      <c r="AU464" s="5">
        <v>-3.5000000000000001E-3</v>
      </c>
    </row>
    <row r="465" spans="1:47" x14ac:dyDescent="0.25">
      <c r="A465" s="1">
        <v>43969</v>
      </c>
      <c r="B465" s="4">
        <v>9714.7999999999993</v>
      </c>
      <c r="C465" s="4">
        <v>9668.2000000000007</v>
      </c>
      <c r="D465" s="4">
        <v>9941.1</v>
      </c>
      <c r="E465" s="4">
        <v>9462.4</v>
      </c>
      <c r="F465" t="s">
        <v>406</v>
      </c>
      <c r="G465" s="5">
        <v>4.7999999999999996E-3</v>
      </c>
      <c r="I465" s="1">
        <v>43969</v>
      </c>
      <c r="J465">
        <v>214.55</v>
      </c>
      <c r="K465">
        <v>206.9</v>
      </c>
      <c r="L465">
        <v>217</v>
      </c>
      <c r="M465">
        <v>206.9</v>
      </c>
      <c r="N465" t="s">
        <v>1848</v>
      </c>
      <c r="O465" s="5">
        <v>3.6999999999999998E-2</v>
      </c>
      <c r="Q465" s="1">
        <v>43760</v>
      </c>
      <c r="R465" s="4">
        <v>2995.99</v>
      </c>
      <c r="S465" s="4">
        <v>3010.73</v>
      </c>
      <c r="T465" s="4">
        <v>3014.57</v>
      </c>
      <c r="U465" s="4">
        <v>2995.04</v>
      </c>
      <c r="V465" t="s">
        <v>2709</v>
      </c>
      <c r="W465" s="5">
        <v>-3.5999999999999999E-3</v>
      </c>
      <c r="Y465" s="1">
        <v>43760</v>
      </c>
      <c r="Z465" s="4">
        <v>7874.62</v>
      </c>
      <c r="AA465" s="4">
        <v>7968.25</v>
      </c>
      <c r="AB465" s="4">
        <v>7977.01</v>
      </c>
      <c r="AC465" s="4">
        <v>7871.98</v>
      </c>
      <c r="AD465" t="s">
        <v>3612</v>
      </c>
      <c r="AE465" s="5">
        <v>-8.3000000000000001E-3</v>
      </c>
      <c r="AG465" s="1">
        <v>43760</v>
      </c>
      <c r="AH465">
        <v>59.99</v>
      </c>
      <c r="AI465">
        <v>60.29</v>
      </c>
      <c r="AJ465">
        <v>60.55</v>
      </c>
      <c r="AK465">
        <v>59.91</v>
      </c>
      <c r="AL465" t="s">
        <v>4775</v>
      </c>
      <c r="AM465" s="5">
        <v>-2.3E-3</v>
      </c>
      <c r="AO465" s="1">
        <v>43760</v>
      </c>
      <c r="AP465">
        <v>51.12</v>
      </c>
      <c r="AQ465">
        <v>50.86</v>
      </c>
      <c r="AR465">
        <v>51.67</v>
      </c>
      <c r="AS465">
        <v>50.17</v>
      </c>
      <c r="AT465" t="s">
        <v>5608</v>
      </c>
      <c r="AU465" s="5">
        <v>8.3000000000000001E-3</v>
      </c>
    </row>
    <row r="466" spans="1:47" x14ac:dyDescent="0.25">
      <c r="A466" s="1">
        <v>43968</v>
      </c>
      <c r="B466" s="4">
        <v>9668.2000000000007</v>
      </c>
      <c r="C466" s="4">
        <v>9388</v>
      </c>
      <c r="D466" s="4">
        <v>9877.7000000000007</v>
      </c>
      <c r="E466" s="4">
        <v>9334.2000000000007</v>
      </c>
      <c r="F466" t="s">
        <v>407</v>
      </c>
      <c r="G466" s="5">
        <v>2.98E-2</v>
      </c>
      <c r="I466" s="1">
        <v>43968</v>
      </c>
      <c r="J466">
        <v>206.9</v>
      </c>
      <c r="K466">
        <v>200.46</v>
      </c>
      <c r="L466">
        <v>209.82</v>
      </c>
      <c r="M466">
        <v>199.79</v>
      </c>
      <c r="N466" t="s">
        <v>1849</v>
      </c>
      <c r="O466" s="5">
        <v>3.2099999999999997E-2</v>
      </c>
      <c r="Q466" s="1">
        <v>43759</v>
      </c>
      <c r="R466" s="4">
        <v>3006.72</v>
      </c>
      <c r="S466" s="4">
        <v>2996.48</v>
      </c>
      <c r="T466" s="4">
        <v>3007.33</v>
      </c>
      <c r="U466" s="4">
        <v>2995.35</v>
      </c>
      <c r="V466" t="s">
        <v>2709</v>
      </c>
      <c r="W466" s="5">
        <v>6.8999999999999999E-3</v>
      </c>
      <c r="Y466" s="1">
        <v>43759</v>
      </c>
      <c r="Z466" s="4">
        <v>7940.33</v>
      </c>
      <c r="AA466" s="4">
        <v>7911.58</v>
      </c>
      <c r="AB466" s="4">
        <v>7941.48</v>
      </c>
      <c r="AC466" s="4">
        <v>7887.74</v>
      </c>
      <c r="AD466" t="s">
        <v>3613</v>
      </c>
      <c r="AE466" s="5">
        <v>9.1000000000000004E-3</v>
      </c>
      <c r="AG466" s="1">
        <v>43759</v>
      </c>
      <c r="AH466">
        <v>60.13</v>
      </c>
      <c r="AI466">
        <v>59.38</v>
      </c>
      <c r="AJ466">
        <v>60.25</v>
      </c>
      <c r="AK466">
        <v>59.33</v>
      </c>
      <c r="AL466" t="s">
        <v>4776</v>
      </c>
      <c r="AM466" s="5">
        <v>1.7299999999999999E-2</v>
      </c>
      <c r="AO466" s="1">
        <v>43759</v>
      </c>
      <c r="AP466">
        <v>50.7</v>
      </c>
      <c r="AQ466">
        <v>51.67</v>
      </c>
      <c r="AR466">
        <v>51.9</v>
      </c>
      <c r="AS466">
        <v>50.04</v>
      </c>
      <c r="AT466" t="s">
        <v>5899</v>
      </c>
      <c r="AU466" s="5">
        <v>-1.34E-2</v>
      </c>
    </row>
    <row r="467" spans="1:47" x14ac:dyDescent="0.25">
      <c r="A467" s="1">
        <v>43967</v>
      </c>
      <c r="B467" s="4">
        <v>9388</v>
      </c>
      <c r="C467" s="4">
        <v>9313.2999999999993</v>
      </c>
      <c r="D467" s="4">
        <v>9580</v>
      </c>
      <c r="E467" s="4">
        <v>9224</v>
      </c>
      <c r="F467" t="s">
        <v>408</v>
      </c>
      <c r="G467" s="5">
        <v>8.0000000000000002E-3</v>
      </c>
      <c r="I467" s="1">
        <v>43967</v>
      </c>
      <c r="J467">
        <v>200.46</v>
      </c>
      <c r="K467">
        <v>194.64</v>
      </c>
      <c r="L467">
        <v>203.44</v>
      </c>
      <c r="M467">
        <v>193.36</v>
      </c>
      <c r="N467" t="s">
        <v>1850</v>
      </c>
      <c r="O467" s="5">
        <v>2.9899999999999999E-2</v>
      </c>
      <c r="Q467" s="1">
        <v>43756</v>
      </c>
      <c r="R467" s="4">
        <v>2986.2</v>
      </c>
      <c r="S467" s="4">
        <v>2996.84</v>
      </c>
      <c r="T467" s="4">
        <v>3000</v>
      </c>
      <c r="U467" s="4">
        <v>2976.31</v>
      </c>
      <c r="V467" t="s">
        <v>2709</v>
      </c>
      <c r="W467" s="5">
        <v>-3.8999999999999998E-3</v>
      </c>
      <c r="Y467" s="1">
        <v>43756</v>
      </c>
      <c r="Z467" s="4">
        <v>7868.49</v>
      </c>
      <c r="AA467" s="4">
        <v>7938.3</v>
      </c>
      <c r="AB467" s="4">
        <v>7946.81</v>
      </c>
      <c r="AC467" s="4">
        <v>7829.75</v>
      </c>
      <c r="AD467" t="s">
        <v>3614</v>
      </c>
      <c r="AE467" s="5">
        <v>-9.2999999999999992E-3</v>
      </c>
      <c r="AG467" s="1">
        <v>43756</v>
      </c>
      <c r="AH467">
        <v>59.1</v>
      </c>
      <c r="AI467">
        <v>58.65</v>
      </c>
      <c r="AJ467">
        <v>59.4</v>
      </c>
      <c r="AK467">
        <v>58.57</v>
      </c>
      <c r="AL467" t="s">
        <v>4777</v>
      </c>
      <c r="AM467" s="5">
        <v>4.7999999999999996E-3</v>
      </c>
      <c r="AO467" s="1">
        <v>43756</v>
      </c>
      <c r="AP467">
        <v>51.39</v>
      </c>
      <c r="AQ467">
        <v>52.14</v>
      </c>
      <c r="AR467">
        <v>52.56</v>
      </c>
      <c r="AS467">
        <v>51.02</v>
      </c>
      <c r="AT467" t="s">
        <v>5900</v>
      </c>
      <c r="AU467" s="5">
        <v>-1.9099999999999999E-2</v>
      </c>
    </row>
    <row r="468" spans="1:47" x14ac:dyDescent="0.25">
      <c r="A468" s="1">
        <v>43966</v>
      </c>
      <c r="B468" s="4">
        <v>9313.2999999999993</v>
      </c>
      <c r="C468" s="4">
        <v>9791</v>
      </c>
      <c r="D468" s="4">
        <v>9836.5</v>
      </c>
      <c r="E468" s="4">
        <v>9133.6</v>
      </c>
      <c r="F468" t="s">
        <v>405</v>
      </c>
      <c r="G468" s="5">
        <v>-4.8800000000000003E-2</v>
      </c>
      <c r="I468" s="1">
        <v>43966</v>
      </c>
      <c r="J468">
        <v>194.64</v>
      </c>
      <c r="K468">
        <v>203.23</v>
      </c>
      <c r="L468">
        <v>204.19</v>
      </c>
      <c r="M468">
        <v>191.7</v>
      </c>
      <c r="N468" t="s">
        <v>1813</v>
      </c>
      <c r="O468" s="5">
        <v>-4.2299999999999997E-2</v>
      </c>
      <c r="Q468" s="1">
        <v>43755</v>
      </c>
      <c r="R468" s="4">
        <v>2997.95</v>
      </c>
      <c r="S468" s="4">
        <v>3000.77</v>
      </c>
      <c r="T468" s="4">
        <v>3008.29</v>
      </c>
      <c r="U468" s="4">
        <v>2991.79</v>
      </c>
      <c r="V468" t="s">
        <v>2709</v>
      </c>
      <c r="W468" s="5">
        <v>2.8E-3</v>
      </c>
      <c r="Y468" s="1">
        <v>43755</v>
      </c>
      <c r="Z468" s="4">
        <v>7942.14</v>
      </c>
      <c r="AA468" s="4">
        <v>7976.64</v>
      </c>
      <c r="AB468" s="4">
        <v>7981.14</v>
      </c>
      <c r="AC468" s="4">
        <v>7914.94</v>
      </c>
      <c r="AD468" t="s">
        <v>3615</v>
      </c>
      <c r="AE468" s="5">
        <v>2.8E-3</v>
      </c>
      <c r="AG468" s="1">
        <v>43755</v>
      </c>
      <c r="AH468">
        <v>58.82</v>
      </c>
      <c r="AI468">
        <v>58.77</v>
      </c>
      <c r="AJ468">
        <v>59.04</v>
      </c>
      <c r="AK468">
        <v>58.38</v>
      </c>
      <c r="AL468" t="s">
        <v>4778</v>
      </c>
      <c r="AM468" s="5">
        <v>3.8999999999999998E-3</v>
      </c>
      <c r="AO468" s="1">
        <v>43755</v>
      </c>
      <c r="AP468">
        <v>52.39</v>
      </c>
      <c r="AQ468">
        <v>52.5</v>
      </c>
      <c r="AR468">
        <v>52.96</v>
      </c>
      <c r="AS468">
        <v>52.03</v>
      </c>
      <c r="AT468" t="s">
        <v>5901</v>
      </c>
      <c r="AU468" s="5">
        <v>8.5000000000000006E-3</v>
      </c>
    </row>
    <row r="469" spans="1:47" x14ac:dyDescent="0.25">
      <c r="A469" s="1">
        <v>43965</v>
      </c>
      <c r="B469" s="4">
        <v>9791</v>
      </c>
      <c r="C469" s="4">
        <v>9312</v>
      </c>
      <c r="D469" s="4">
        <v>9937.7999999999993</v>
      </c>
      <c r="E469" s="4">
        <v>9267.5</v>
      </c>
      <c r="F469" t="s">
        <v>409</v>
      </c>
      <c r="G469" s="5">
        <v>5.1400000000000001E-2</v>
      </c>
      <c r="I469" s="1">
        <v>43965</v>
      </c>
      <c r="J469">
        <v>203.23</v>
      </c>
      <c r="K469">
        <v>199.83</v>
      </c>
      <c r="L469">
        <v>206</v>
      </c>
      <c r="M469">
        <v>196.02</v>
      </c>
      <c r="N469" t="s">
        <v>1851</v>
      </c>
      <c r="O469" s="5">
        <v>1.7000000000000001E-2</v>
      </c>
      <c r="Q469" s="1">
        <v>43754</v>
      </c>
      <c r="R469" s="4">
        <v>2989.69</v>
      </c>
      <c r="S469" s="4">
        <v>2989.68</v>
      </c>
      <c r="T469" s="4">
        <v>2997.54</v>
      </c>
      <c r="U469" s="4">
        <v>2985.2</v>
      </c>
      <c r="V469" t="s">
        <v>2709</v>
      </c>
      <c r="W469" s="5">
        <v>-2E-3</v>
      </c>
      <c r="Y469" s="1">
        <v>43754</v>
      </c>
      <c r="Z469" s="4">
        <v>7920.21</v>
      </c>
      <c r="AA469" s="4">
        <v>7911.99</v>
      </c>
      <c r="AB469" s="4">
        <v>7941.76</v>
      </c>
      <c r="AC469" s="4">
        <v>7898.31</v>
      </c>
      <c r="AD469" t="s">
        <v>3616</v>
      </c>
      <c r="AE469" s="5">
        <v>-2.8999999999999998E-3</v>
      </c>
      <c r="AG469" s="1">
        <v>43754</v>
      </c>
      <c r="AH469">
        <v>58.59</v>
      </c>
      <c r="AI469">
        <v>58.34</v>
      </c>
      <c r="AJ469">
        <v>58.81</v>
      </c>
      <c r="AK469">
        <v>58.3</v>
      </c>
      <c r="AL469" t="s">
        <v>4779</v>
      </c>
      <c r="AM469" s="5">
        <v>-4.0000000000000001E-3</v>
      </c>
      <c r="AO469" s="1">
        <v>43754</v>
      </c>
      <c r="AP469">
        <v>51.95</v>
      </c>
      <c r="AQ469">
        <v>51.48</v>
      </c>
      <c r="AR469">
        <v>52.42</v>
      </c>
      <c r="AS469">
        <v>51.38</v>
      </c>
      <c r="AT469" t="s">
        <v>5902</v>
      </c>
      <c r="AU469" s="5">
        <v>7.1999999999999998E-3</v>
      </c>
    </row>
    <row r="470" spans="1:47" x14ac:dyDescent="0.25">
      <c r="A470" s="1">
        <v>43964</v>
      </c>
      <c r="B470" s="4">
        <v>9312</v>
      </c>
      <c r="C470" s="4">
        <v>8811.4</v>
      </c>
      <c r="D470" s="4">
        <v>9403.2000000000007</v>
      </c>
      <c r="E470" s="4">
        <v>8799.5</v>
      </c>
      <c r="F470" t="s">
        <v>410</v>
      </c>
      <c r="G470" s="5">
        <v>5.6800000000000003E-2</v>
      </c>
      <c r="I470" s="1">
        <v>43964</v>
      </c>
      <c r="J470">
        <v>199.83</v>
      </c>
      <c r="K470">
        <v>189.77</v>
      </c>
      <c r="L470">
        <v>201.19</v>
      </c>
      <c r="M470">
        <v>188.46</v>
      </c>
      <c r="N470" t="s">
        <v>1852</v>
      </c>
      <c r="O470" s="5">
        <v>5.2999999999999999E-2</v>
      </c>
      <c r="Q470" s="1">
        <v>43753</v>
      </c>
      <c r="R470" s="4">
        <v>2995.68</v>
      </c>
      <c r="S470" s="4">
        <v>2973.61</v>
      </c>
      <c r="T470" s="4">
        <v>3003.28</v>
      </c>
      <c r="U470" s="4">
        <v>2973.61</v>
      </c>
      <c r="V470" t="s">
        <v>2709</v>
      </c>
      <c r="W470" s="5">
        <v>0.01</v>
      </c>
      <c r="Y470" s="1">
        <v>43753</v>
      </c>
      <c r="Z470" s="4">
        <v>7942.85</v>
      </c>
      <c r="AA470" s="4">
        <v>7867.96</v>
      </c>
      <c r="AB470" s="4">
        <v>7960.14</v>
      </c>
      <c r="AC470" s="4">
        <v>7863.65</v>
      </c>
      <c r="AD470" t="s">
        <v>3617</v>
      </c>
      <c r="AE470" s="5">
        <v>1.2800000000000001E-2</v>
      </c>
      <c r="AG470" s="1">
        <v>43753</v>
      </c>
      <c r="AH470">
        <v>58.83</v>
      </c>
      <c r="AI470">
        <v>59.1</v>
      </c>
      <c r="AJ470">
        <v>59.41</v>
      </c>
      <c r="AK470">
        <v>58.72</v>
      </c>
      <c r="AL470" t="s">
        <v>4780</v>
      </c>
      <c r="AM470" s="5">
        <v>-2.3E-3</v>
      </c>
      <c r="AO470" s="1">
        <v>43753</v>
      </c>
      <c r="AP470">
        <v>51.58</v>
      </c>
      <c r="AQ470">
        <v>51.54</v>
      </c>
      <c r="AR470">
        <v>52</v>
      </c>
      <c r="AS470">
        <v>50.82</v>
      </c>
      <c r="AT470" t="s">
        <v>5903</v>
      </c>
      <c r="AU470" s="5">
        <v>3.7000000000000002E-3</v>
      </c>
    </row>
    <row r="471" spans="1:47" x14ac:dyDescent="0.25">
      <c r="A471" s="1">
        <v>43963</v>
      </c>
      <c r="B471" s="4">
        <v>8811.4</v>
      </c>
      <c r="C471" s="4">
        <v>8555</v>
      </c>
      <c r="D471" s="4">
        <v>8967</v>
      </c>
      <c r="E471" s="4">
        <v>8526.6</v>
      </c>
      <c r="F471" t="s">
        <v>7</v>
      </c>
      <c r="G471" s="5">
        <v>0.03</v>
      </c>
      <c r="I471" s="1">
        <v>43963</v>
      </c>
      <c r="J471">
        <v>189.77</v>
      </c>
      <c r="K471">
        <v>185.59</v>
      </c>
      <c r="L471">
        <v>192.37</v>
      </c>
      <c r="M471">
        <v>185.57</v>
      </c>
      <c r="N471" t="s">
        <v>1853</v>
      </c>
      <c r="O471" s="5">
        <v>2.2499999999999999E-2</v>
      </c>
      <c r="Q471" s="1">
        <v>43752</v>
      </c>
      <c r="R471" s="4">
        <v>2966.15</v>
      </c>
      <c r="S471" s="4">
        <v>2965.81</v>
      </c>
      <c r="T471" s="4">
        <v>2972.84</v>
      </c>
      <c r="U471" s="4">
        <v>2962.94</v>
      </c>
      <c r="V471" t="s">
        <v>2709</v>
      </c>
      <c r="W471" s="5">
        <v>-1.4E-3</v>
      </c>
      <c r="Y471" s="1">
        <v>43752</v>
      </c>
      <c r="Z471" s="4">
        <v>7842.33</v>
      </c>
      <c r="AA471" s="4">
        <v>7834.75</v>
      </c>
      <c r="AB471" s="4">
        <v>7865.67</v>
      </c>
      <c r="AC471" s="4">
        <v>7827.16</v>
      </c>
      <c r="AD471" t="s">
        <v>3618</v>
      </c>
      <c r="AE471" s="5">
        <v>-2.0000000000000001E-4</v>
      </c>
      <c r="AG471" s="1">
        <v>43752</v>
      </c>
      <c r="AH471">
        <v>58.97</v>
      </c>
      <c r="AI471">
        <v>58.72</v>
      </c>
      <c r="AJ471">
        <v>59.53</v>
      </c>
      <c r="AK471">
        <v>58.67</v>
      </c>
      <c r="AL471" t="s">
        <v>4781</v>
      </c>
      <c r="AM471" s="5">
        <v>-1.4E-3</v>
      </c>
      <c r="AO471" s="1">
        <v>43752</v>
      </c>
      <c r="AP471">
        <v>51.39</v>
      </c>
      <c r="AQ471">
        <v>49.58</v>
      </c>
      <c r="AR471">
        <v>51.71</v>
      </c>
      <c r="AS471">
        <v>49.43</v>
      </c>
      <c r="AT471" t="s">
        <v>5904</v>
      </c>
      <c r="AU471" s="5">
        <v>3.6499999999999998E-2</v>
      </c>
    </row>
    <row r="472" spans="1:47" x14ac:dyDescent="0.25">
      <c r="A472" s="1">
        <v>43962</v>
      </c>
      <c r="B472" s="4">
        <v>8555</v>
      </c>
      <c r="C472" s="4">
        <v>8726</v>
      </c>
      <c r="D472" s="4">
        <v>9135.7999999999993</v>
      </c>
      <c r="E472" s="4">
        <v>8211.1</v>
      </c>
      <c r="F472" t="s">
        <v>411</v>
      </c>
      <c r="G472" s="5">
        <v>-1.9599999999999999E-2</v>
      </c>
      <c r="I472" s="1">
        <v>43962</v>
      </c>
      <c r="J472">
        <v>185.59</v>
      </c>
      <c r="K472">
        <v>187.71</v>
      </c>
      <c r="L472">
        <v>193.53</v>
      </c>
      <c r="M472">
        <v>175.73</v>
      </c>
      <c r="N472" t="s">
        <v>1854</v>
      </c>
      <c r="O472" s="5">
        <v>-1.1299999999999999E-2</v>
      </c>
      <c r="Q472" s="1">
        <v>43749</v>
      </c>
      <c r="R472" s="4">
        <v>2970.27</v>
      </c>
      <c r="S472" s="4">
        <v>2963.07</v>
      </c>
      <c r="T472" s="4">
        <v>2993.28</v>
      </c>
      <c r="U472" s="4">
        <v>2963.07</v>
      </c>
      <c r="V472" t="s">
        <v>2709</v>
      </c>
      <c r="W472" s="5">
        <v>1.09E-2</v>
      </c>
      <c r="Y472" s="1">
        <v>43749</v>
      </c>
      <c r="Z472" s="4">
        <v>7843.88</v>
      </c>
      <c r="AA472" s="4">
        <v>7835.93</v>
      </c>
      <c r="AB472" s="4">
        <v>7904.05</v>
      </c>
      <c r="AC472" s="4">
        <v>7831.11</v>
      </c>
      <c r="AD472" t="s">
        <v>3619</v>
      </c>
      <c r="AE472" s="5">
        <v>1.34E-2</v>
      </c>
      <c r="AG472" s="1">
        <v>43749</v>
      </c>
      <c r="AH472">
        <v>59.05</v>
      </c>
      <c r="AI472">
        <v>58.24</v>
      </c>
      <c r="AJ472">
        <v>59.41</v>
      </c>
      <c r="AK472">
        <v>58.08</v>
      </c>
      <c r="AL472" t="s">
        <v>4782</v>
      </c>
      <c r="AM472" s="5">
        <v>2.6599999999999999E-2</v>
      </c>
      <c r="AO472" s="1">
        <v>43749</v>
      </c>
      <c r="AP472">
        <v>49.58</v>
      </c>
      <c r="AQ472">
        <v>49.43</v>
      </c>
      <c r="AR472">
        <v>50.22</v>
      </c>
      <c r="AS472">
        <v>49.36</v>
      </c>
      <c r="AT472" t="s">
        <v>5905</v>
      </c>
      <c r="AU472" s="5">
        <v>1.29E-2</v>
      </c>
    </row>
    <row r="473" spans="1:47" x14ac:dyDescent="0.25">
      <c r="A473" s="1">
        <v>43961</v>
      </c>
      <c r="B473" s="4">
        <v>8726</v>
      </c>
      <c r="C473" s="4">
        <v>9537.7000000000007</v>
      </c>
      <c r="D473" s="4">
        <v>9557.5</v>
      </c>
      <c r="E473" s="4">
        <v>8107.4</v>
      </c>
      <c r="F473" t="s">
        <v>412</v>
      </c>
      <c r="G473" s="5">
        <v>-8.5099999999999995E-2</v>
      </c>
      <c r="I473" s="1">
        <v>43961</v>
      </c>
      <c r="J473">
        <v>187.71</v>
      </c>
      <c r="K473">
        <v>209.94</v>
      </c>
      <c r="L473">
        <v>209.94</v>
      </c>
      <c r="M473">
        <v>179.85</v>
      </c>
      <c r="N473" t="s">
        <v>1855</v>
      </c>
      <c r="O473" s="5">
        <v>-0.10589999999999999</v>
      </c>
      <c r="Q473" s="1">
        <v>43748</v>
      </c>
      <c r="R473" s="4">
        <v>2938.13</v>
      </c>
      <c r="S473" s="4">
        <v>2918.55</v>
      </c>
      <c r="T473" s="4">
        <v>2948.46</v>
      </c>
      <c r="U473" s="4">
        <v>2917.12</v>
      </c>
      <c r="V473" t="s">
        <v>2709</v>
      </c>
      <c r="W473" s="5">
        <v>6.4000000000000003E-3</v>
      </c>
      <c r="Y473" s="1">
        <v>43748</v>
      </c>
      <c r="Z473" s="4">
        <v>7740.36</v>
      </c>
      <c r="AA473" s="4">
        <v>7688.42</v>
      </c>
      <c r="AB473" s="4">
        <v>7772.68</v>
      </c>
      <c r="AC473" s="4">
        <v>7682.61</v>
      </c>
      <c r="AD473" t="s">
        <v>3620</v>
      </c>
      <c r="AE473" s="5">
        <v>6.4999999999999997E-3</v>
      </c>
      <c r="AG473" s="1">
        <v>43748</v>
      </c>
      <c r="AH473">
        <v>57.52</v>
      </c>
      <c r="AI473">
        <v>56.98</v>
      </c>
      <c r="AJ473">
        <v>57.61</v>
      </c>
      <c r="AK473">
        <v>56.83</v>
      </c>
      <c r="AL473" t="s">
        <v>4783</v>
      </c>
      <c r="AM473" s="5">
        <v>1.35E-2</v>
      </c>
      <c r="AO473" s="1">
        <v>43748</v>
      </c>
      <c r="AP473">
        <v>48.95</v>
      </c>
      <c r="AQ473">
        <v>49.06</v>
      </c>
      <c r="AR473">
        <v>49.86</v>
      </c>
      <c r="AS473">
        <v>48.32</v>
      </c>
      <c r="AT473" t="s">
        <v>5906</v>
      </c>
      <c r="AU473" s="5">
        <v>8.0000000000000004E-4</v>
      </c>
    </row>
    <row r="474" spans="1:47" x14ac:dyDescent="0.25">
      <c r="A474" s="1">
        <v>43960</v>
      </c>
      <c r="B474" s="4">
        <v>9537.9</v>
      </c>
      <c r="C474" s="4">
        <v>9792.2000000000007</v>
      </c>
      <c r="D474" s="4">
        <v>9900</v>
      </c>
      <c r="E474" s="4">
        <v>9499</v>
      </c>
      <c r="F474" t="s">
        <v>413</v>
      </c>
      <c r="G474" s="5">
        <v>-2.5999999999999999E-2</v>
      </c>
      <c r="I474" s="1">
        <v>43960</v>
      </c>
      <c r="J474">
        <v>209.94</v>
      </c>
      <c r="K474">
        <v>211.25</v>
      </c>
      <c r="L474">
        <v>214.65</v>
      </c>
      <c r="M474">
        <v>208.38</v>
      </c>
      <c r="N474" t="s">
        <v>1856</v>
      </c>
      <c r="O474" s="5">
        <v>-6.6E-3</v>
      </c>
      <c r="Q474" s="1">
        <v>43747</v>
      </c>
      <c r="R474" s="4">
        <v>2919.4</v>
      </c>
      <c r="S474" s="4">
        <v>2911.1</v>
      </c>
      <c r="T474" s="4">
        <v>2929.32</v>
      </c>
      <c r="U474" s="4">
        <v>2907.41</v>
      </c>
      <c r="V474" t="s">
        <v>2709</v>
      </c>
      <c r="W474" s="5">
        <v>9.1000000000000004E-3</v>
      </c>
      <c r="Y474" s="1">
        <v>43747</v>
      </c>
      <c r="Z474" s="4">
        <v>7690.53</v>
      </c>
      <c r="AA474" s="4">
        <v>7678.66</v>
      </c>
      <c r="AB474" s="4">
        <v>7717.94</v>
      </c>
      <c r="AC474" s="4">
        <v>7655.48</v>
      </c>
      <c r="AD474" t="s">
        <v>3621</v>
      </c>
      <c r="AE474" s="5">
        <v>1.1299999999999999E-2</v>
      </c>
      <c r="AG474" s="1">
        <v>43747</v>
      </c>
      <c r="AH474">
        <v>56.76</v>
      </c>
      <c r="AI474">
        <v>56.76</v>
      </c>
      <c r="AJ474">
        <v>56.95</v>
      </c>
      <c r="AK474">
        <v>56.41</v>
      </c>
      <c r="AL474" t="s">
        <v>4784</v>
      </c>
      <c r="AM474" s="5">
        <v>1.17E-2</v>
      </c>
      <c r="AO474" s="1">
        <v>43747</v>
      </c>
      <c r="AP474">
        <v>48.91</v>
      </c>
      <c r="AQ474">
        <v>48.26</v>
      </c>
      <c r="AR474">
        <v>49.46</v>
      </c>
      <c r="AS474">
        <v>48.13</v>
      </c>
      <c r="AT474" t="s">
        <v>5907</v>
      </c>
      <c r="AU474" s="5">
        <v>1.8700000000000001E-2</v>
      </c>
    </row>
    <row r="475" spans="1:47" x14ac:dyDescent="0.25">
      <c r="A475" s="1">
        <v>43959</v>
      </c>
      <c r="B475" s="4">
        <v>9792.7999999999993</v>
      </c>
      <c r="C475" s="4">
        <v>9991</v>
      </c>
      <c r="D475" s="4">
        <v>10025</v>
      </c>
      <c r="E475" s="4">
        <v>9713.7999999999993</v>
      </c>
      <c r="F475" t="s">
        <v>414</v>
      </c>
      <c r="G475" s="5">
        <v>-1.8700000000000001E-2</v>
      </c>
      <c r="I475" s="1">
        <v>43959</v>
      </c>
      <c r="J475">
        <v>211.34</v>
      </c>
      <c r="K475">
        <v>212.24</v>
      </c>
      <c r="L475">
        <v>217.01</v>
      </c>
      <c r="M475">
        <v>207</v>
      </c>
      <c r="N475" t="s">
        <v>1857</v>
      </c>
      <c r="O475" s="5">
        <v>-4.0000000000000001E-3</v>
      </c>
      <c r="Q475" s="1">
        <v>43746</v>
      </c>
      <c r="R475" s="4">
        <v>2893.06</v>
      </c>
      <c r="S475" s="4">
        <v>2920.4</v>
      </c>
      <c r="T475" s="4">
        <v>2925.47</v>
      </c>
      <c r="U475" s="4">
        <v>2892.66</v>
      </c>
      <c r="V475" t="s">
        <v>2709</v>
      </c>
      <c r="W475" s="5">
        <v>-1.5599999999999999E-2</v>
      </c>
      <c r="Y475" s="1">
        <v>43746</v>
      </c>
      <c r="Z475" s="4">
        <v>7604.27</v>
      </c>
      <c r="AA475" s="4">
        <v>7671.38</v>
      </c>
      <c r="AB475" s="4">
        <v>7707.17</v>
      </c>
      <c r="AC475" s="4">
        <v>7603.76</v>
      </c>
      <c r="AD475" t="s">
        <v>3622</v>
      </c>
      <c r="AE475" s="5">
        <v>-1.5599999999999999E-2</v>
      </c>
      <c r="AG475" s="1">
        <v>43746</v>
      </c>
      <c r="AH475">
        <v>56.1</v>
      </c>
      <c r="AI475">
        <v>56.46</v>
      </c>
      <c r="AJ475">
        <v>57.01</v>
      </c>
      <c r="AK475">
        <v>56.08</v>
      </c>
      <c r="AL475" t="s">
        <v>4785</v>
      </c>
      <c r="AM475" s="5">
        <v>-1.17E-2</v>
      </c>
      <c r="AO475" s="1">
        <v>43746</v>
      </c>
      <c r="AP475">
        <v>48.01</v>
      </c>
      <c r="AQ475">
        <v>47.17</v>
      </c>
      <c r="AR475">
        <v>48.79</v>
      </c>
      <c r="AS475">
        <v>46.9</v>
      </c>
      <c r="AT475" t="s">
        <v>5908</v>
      </c>
      <c r="AU475" s="5">
        <v>9.9000000000000008E-3</v>
      </c>
    </row>
    <row r="476" spans="1:47" x14ac:dyDescent="0.25">
      <c r="A476" s="1">
        <v>43958</v>
      </c>
      <c r="B476" s="4">
        <v>9979.6</v>
      </c>
      <c r="C476" s="4">
        <v>9150.4</v>
      </c>
      <c r="D476" s="4">
        <v>10045</v>
      </c>
      <c r="E476" s="4">
        <v>9050</v>
      </c>
      <c r="F476" t="s">
        <v>415</v>
      </c>
      <c r="G476" s="5">
        <v>8.9700000000000002E-2</v>
      </c>
      <c r="I476" s="1">
        <v>43958</v>
      </c>
      <c r="J476">
        <v>212.19</v>
      </c>
      <c r="K476">
        <v>198.4</v>
      </c>
      <c r="L476">
        <v>215.13</v>
      </c>
      <c r="M476">
        <v>197.17</v>
      </c>
      <c r="N476" t="s">
        <v>1858</v>
      </c>
      <c r="O476" s="5">
        <v>6.5699999999999995E-2</v>
      </c>
      <c r="Q476" s="1">
        <v>43745</v>
      </c>
      <c r="R476" s="4">
        <v>2938.79</v>
      </c>
      <c r="S476" s="4">
        <v>2944.23</v>
      </c>
      <c r="T476" s="4">
        <v>2959.75</v>
      </c>
      <c r="U476" s="4">
        <v>2935.68</v>
      </c>
      <c r="V476" t="s">
        <v>2709</v>
      </c>
      <c r="W476" s="5">
        <v>-4.4999999999999997E-3</v>
      </c>
      <c r="Y476" s="1">
        <v>43745</v>
      </c>
      <c r="Z476" s="4">
        <v>7725.13</v>
      </c>
      <c r="AA476" s="4">
        <v>7725.68</v>
      </c>
      <c r="AB476" s="4">
        <v>7784.79</v>
      </c>
      <c r="AC476" s="4">
        <v>7712.68</v>
      </c>
      <c r="AD476" t="s">
        <v>3623</v>
      </c>
      <c r="AE476" s="5">
        <v>-3.7000000000000002E-3</v>
      </c>
      <c r="AG476" s="1">
        <v>43745</v>
      </c>
      <c r="AH476">
        <v>56.76</v>
      </c>
      <c r="AI476">
        <v>56.57</v>
      </c>
      <c r="AJ476">
        <v>57.48</v>
      </c>
      <c r="AK476">
        <v>56.46</v>
      </c>
      <c r="AL476" t="s">
        <v>4786</v>
      </c>
      <c r="AM476" s="5">
        <v>2.0000000000000001E-4</v>
      </c>
      <c r="AO476" s="1">
        <v>43745</v>
      </c>
      <c r="AP476">
        <v>47.54</v>
      </c>
      <c r="AQ476">
        <v>45.96</v>
      </c>
      <c r="AR476">
        <v>47.71</v>
      </c>
      <c r="AS476">
        <v>45.71</v>
      </c>
      <c r="AT476" t="s">
        <v>5909</v>
      </c>
      <c r="AU476" s="5">
        <v>2.7E-2</v>
      </c>
    </row>
    <row r="477" spans="1:47" x14ac:dyDescent="0.25">
      <c r="A477" s="1">
        <v>43957</v>
      </c>
      <c r="B477" s="4">
        <v>9157.9</v>
      </c>
      <c r="C477" s="4">
        <v>9020</v>
      </c>
      <c r="D477" s="4">
        <v>9415.1</v>
      </c>
      <c r="E477" s="4">
        <v>8918.2999999999993</v>
      </c>
      <c r="F477" t="s">
        <v>416</v>
      </c>
      <c r="G477" s="5">
        <v>1.5299999999999999E-2</v>
      </c>
      <c r="I477" s="1">
        <v>43957</v>
      </c>
      <c r="J477">
        <v>199.11</v>
      </c>
      <c r="K477">
        <v>205.32</v>
      </c>
      <c r="L477">
        <v>211</v>
      </c>
      <c r="M477">
        <v>198.33</v>
      </c>
      <c r="N477" t="s">
        <v>1859</v>
      </c>
      <c r="O477" s="5">
        <v>-3.0599999999999999E-2</v>
      </c>
      <c r="Q477" s="1">
        <v>43742</v>
      </c>
      <c r="R477" s="4">
        <v>2952.01</v>
      </c>
      <c r="S477" s="4">
        <v>2918.56</v>
      </c>
      <c r="T477" s="4">
        <v>2953.74</v>
      </c>
      <c r="U477" s="4">
        <v>2918.56</v>
      </c>
      <c r="V477" t="s">
        <v>2709</v>
      </c>
      <c r="W477" s="5">
        <v>1.4200000000000001E-2</v>
      </c>
      <c r="Y477" s="1">
        <v>43742</v>
      </c>
      <c r="Z477" s="4">
        <v>7754.1</v>
      </c>
      <c r="AA477" s="4">
        <v>7677.33</v>
      </c>
      <c r="AB477" s="4">
        <v>7759.36</v>
      </c>
      <c r="AC477" s="4">
        <v>7670.92</v>
      </c>
      <c r="AD477" t="s">
        <v>3624</v>
      </c>
      <c r="AE477" s="5">
        <v>1.5100000000000001E-2</v>
      </c>
      <c r="AG477" s="1">
        <v>43742</v>
      </c>
      <c r="AH477">
        <v>56.75</v>
      </c>
      <c r="AI477">
        <v>56.41</v>
      </c>
      <c r="AJ477">
        <v>56.87</v>
      </c>
      <c r="AK477">
        <v>55.97</v>
      </c>
      <c r="AL477" t="s">
        <v>3612</v>
      </c>
      <c r="AM477" s="5">
        <v>2.8000000000000001E-2</v>
      </c>
      <c r="AO477" s="1">
        <v>43742</v>
      </c>
      <c r="AP477">
        <v>46.29</v>
      </c>
      <c r="AQ477">
        <v>46.32</v>
      </c>
      <c r="AR477">
        <v>46.96</v>
      </c>
      <c r="AS477">
        <v>45.61</v>
      </c>
      <c r="AT477" t="s">
        <v>5910</v>
      </c>
      <c r="AU477" s="5">
        <v>-6.8999999999999999E-3</v>
      </c>
    </row>
    <row r="478" spans="1:47" x14ac:dyDescent="0.25">
      <c r="A478" s="1">
        <v>43956</v>
      </c>
      <c r="B478" s="4">
        <v>9020.1</v>
      </c>
      <c r="C478" s="4">
        <v>8871.2000000000007</v>
      </c>
      <c r="D478" s="4">
        <v>9119.7999999999993</v>
      </c>
      <c r="E478" s="4">
        <v>8770.9</v>
      </c>
      <c r="F478" t="s">
        <v>147</v>
      </c>
      <c r="G478" s="5">
        <v>1.7399999999999999E-2</v>
      </c>
      <c r="I478" s="1">
        <v>43956</v>
      </c>
      <c r="J478">
        <v>205.4</v>
      </c>
      <c r="K478">
        <v>206.6</v>
      </c>
      <c r="L478">
        <v>212.05</v>
      </c>
      <c r="M478">
        <v>201.35</v>
      </c>
      <c r="N478" t="s">
        <v>1860</v>
      </c>
      <c r="O478" s="5">
        <v>-6.4000000000000003E-3</v>
      </c>
      <c r="Q478" s="1">
        <v>43741</v>
      </c>
      <c r="R478" s="4">
        <v>2910.63</v>
      </c>
      <c r="S478" s="4">
        <v>2885.38</v>
      </c>
      <c r="T478" s="4">
        <v>2911.13</v>
      </c>
      <c r="U478" s="4">
        <v>2855.94</v>
      </c>
      <c r="V478" t="s">
        <v>2709</v>
      </c>
      <c r="W478" s="5">
        <v>8.0000000000000002E-3</v>
      </c>
      <c r="Y478" s="1">
        <v>43741</v>
      </c>
      <c r="Z478" s="4">
        <v>7638.4</v>
      </c>
      <c r="AA478" s="4">
        <v>7557.19</v>
      </c>
      <c r="AB478" s="4">
        <v>7640.42</v>
      </c>
      <c r="AC478" s="4">
        <v>7463.57</v>
      </c>
      <c r="AD478" t="s">
        <v>3537</v>
      </c>
      <c r="AE478" s="5">
        <v>1.1599999999999999E-2</v>
      </c>
      <c r="AG478" s="1">
        <v>43741</v>
      </c>
      <c r="AH478">
        <v>55.21</v>
      </c>
      <c r="AI478">
        <v>54.61</v>
      </c>
      <c r="AJ478">
        <v>55.24</v>
      </c>
      <c r="AK478">
        <v>53.78</v>
      </c>
      <c r="AL478" t="s">
        <v>4787</v>
      </c>
      <c r="AM478" s="5">
        <v>8.5000000000000006E-3</v>
      </c>
      <c r="AO478" s="1">
        <v>43741</v>
      </c>
      <c r="AP478">
        <v>46.61</v>
      </c>
      <c r="AQ478">
        <v>46.37</v>
      </c>
      <c r="AR478">
        <v>46.9</v>
      </c>
      <c r="AS478">
        <v>44.86</v>
      </c>
      <c r="AT478" t="s">
        <v>4480</v>
      </c>
      <c r="AU478" s="5">
        <v>-4.1500000000000002E-2</v>
      </c>
    </row>
    <row r="479" spans="1:47" x14ac:dyDescent="0.25">
      <c r="A479" s="1">
        <v>43955</v>
      </c>
      <c r="B479" s="4">
        <v>8865.7999999999993</v>
      </c>
      <c r="C479" s="4">
        <v>8901.6</v>
      </c>
      <c r="D479" s="4">
        <v>8959</v>
      </c>
      <c r="E479" s="4">
        <v>8535</v>
      </c>
      <c r="F479" t="s">
        <v>23</v>
      </c>
      <c r="G479" s="5">
        <v>-3.8E-3</v>
      </c>
      <c r="I479" s="1">
        <v>43955</v>
      </c>
      <c r="J479">
        <v>206.73</v>
      </c>
      <c r="K479">
        <v>209.91</v>
      </c>
      <c r="L479">
        <v>210.7</v>
      </c>
      <c r="M479">
        <v>195.06</v>
      </c>
      <c r="N479" t="s">
        <v>1861</v>
      </c>
      <c r="O479" s="5">
        <v>-1.5100000000000001E-2</v>
      </c>
      <c r="Q479" s="1">
        <v>43740</v>
      </c>
      <c r="R479" s="4">
        <v>2887.61</v>
      </c>
      <c r="S479" s="4">
        <v>2924.78</v>
      </c>
      <c r="T479" s="4">
        <v>2924.78</v>
      </c>
      <c r="U479" s="4">
        <v>2874.93</v>
      </c>
      <c r="V479" t="s">
        <v>2709</v>
      </c>
      <c r="W479" s="5">
        <v>-1.7899999999999999E-2</v>
      </c>
      <c r="Y479" s="1">
        <v>43740</v>
      </c>
      <c r="Z479" s="4">
        <v>7550.79</v>
      </c>
      <c r="AA479" s="4">
        <v>7627.59</v>
      </c>
      <c r="AB479" s="4">
        <v>7631.34</v>
      </c>
      <c r="AC479" s="4">
        <v>7513.69</v>
      </c>
      <c r="AD479" t="s">
        <v>3625</v>
      </c>
      <c r="AE479" s="5">
        <v>-1.7399999999999999E-2</v>
      </c>
      <c r="AG479" s="1">
        <v>43740</v>
      </c>
      <c r="AH479">
        <v>54.74</v>
      </c>
      <c r="AI479">
        <v>55.76</v>
      </c>
      <c r="AJ479">
        <v>55.9</v>
      </c>
      <c r="AK479">
        <v>54.48</v>
      </c>
      <c r="AL479" t="s">
        <v>4788</v>
      </c>
      <c r="AM479" s="5">
        <v>-2.5100000000000001E-2</v>
      </c>
      <c r="AO479" s="1">
        <v>43740</v>
      </c>
      <c r="AP479">
        <v>48.63</v>
      </c>
      <c r="AQ479">
        <v>48.66</v>
      </c>
      <c r="AR479">
        <v>48.93</v>
      </c>
      <c r="AS479">
        <v>47.89</v>
      </c>
      <c r="AT479" t="s">
        <v>5911</v>
      </c>
      <c r="AU479" s="5">
        <v>-6.3E-3</v>
      </c>
    </row>
    <row r="480" spans="1:47" x14ac:dyDescent="0.25">
      <c r="A480" s="1">
        <v>43954</v>
      </c>
      <c r="B480" s="4">
        <v>8899.7999999999993</v>
      </c>
      <c r="C480" s="4">
        <v>8982.2999999999993</v>
      </c>
      <c r="D480" s="4">
        <v>9198</v>
      </c>
      <c r="E480" s="4">
        <v>8738.5</v>
      </c>
      <c r="F480" t="s">
        <v>417</v>
      </c>
      <c r="G480" s="5">
        <v>-9.1999999999999998E-3</v>
      </c>
      <c r="I480" s="1">
        <v>43954</v>
      </c>
      <c r="J480">
        <v>209.91</v>
      </c>
      <c r="K480">
        <v>214.07</v>
      </c>
      <c r="L480">
        <v>219.5</v>
      </c>
      <c r="M480">
        <v>205.01</v>
      </c>
      <c r="N480" t="s">
        <v>1862</v>
      </c>
      <c r="O480" s="5">
        <v>-1.9699999999999999E-2</v>
      </c>
      <c r="Q480" s="1">
        <v>43739</v>
      </c>
      <c r="R480" s="4">
        <v>2940.25</v>
      </c>
      <c r="S480" s="4">
        <v>2983.69</v>
      </c>
      <c r="T480" s="4">
        <v>2992.53</v>
      </c>
      <c r="U480" s="4">
        <v>2938.7</v>
      </c>
      <c r="V480" t="s">
        <v>2709</v>
      </c>
      <c r="W480" s="5">
        <v>-1.23E-2</v>
      </c>
      <c r="Y480" s="1">
        <v>43739</v>
      </c>
      <c r="Z480" s="4">
        <v>7684.14</v>
      </c>
      <c r="AA480" s="4">
        <v>7782.82</v>
      </c>
      <c r="AB480" s="4">
        <v>7821.73</v>
      </c>
      <c r="AC480" s="4">
        <v>7675.42</v>
      </c>
      <c r="AD480" t="s">
        <v>3626</v>
      </c>
      <c r="AE480" s="5">
        <v>-8.3999999999999995E-3</v>
      </c>
      <c r="AG480" s="1">
        <v>43739</v>
      </c>
      <c r="AH480">
        <v>56.15</v>
      </c>
      <c r="AI480">
        <v>56.27</v>
      </c>
      <c r="AJ480">
        <v>57.06</v>
      </c>
      <c r="AK480">
        <v>56.05</v>
      </c>
      <c r="AL480" t="s">
        <v>3566</v>
      </c>
      <c r="AM480" s="5">
        <v>2.8E-3</v>
      </c>
      <c r="AO480" s="1">
        <v>43739</v>
      </c>
      <c r="AP480">
        <v>48.94</v>
      </c>
      <c r="AQ480">
        <v>48.3</v>
      </c>
      <c r="AR480">
        <v>49.19</v>
      </c>
      <c r="AS480">
        <v>47.83</v>
      </c>
      <c r="AT480" t="s">
        <v>5912</v>
      </c>
      <c r="AU480" s="5">
        <v>1.6E-2</v>
      </c>
    </row>
    <row r="481" spans="1:47" x14ac:dyDescent="0.25">
      <c r="A481" s="1">
        <v>43953</v>
      </c>
      <c r="B481" s="4">
        <v>8982.2999999999993</v>
      </c>
      <c r="C481" s="4">
        <v>8822.9</v>
      </c>
      <c r="D481" s="4">
        <v>8999</v>
      </c>
      <c r="E481" s="4">
        <v>8763</v>
      </c>
      <c r="F481" t="s">
        <v>261</v>
      </c>
      <c r="G481" s="5">
        <v>1.8100000000000002E-2</v>
      </c>
      <c r="I481" s="1">
        <v>43953</v>
      </c>
      <c r="J481">
        <v>214.12</v>
      </c>
      <c r="K481">
        <v>211.67</v>
      </c>
      <c r="L481">
        <v>215.23</v>
      </c>
      <c r="M481">
        <v>210.42</v>
      </c>
      <c r="N481" t="s">
        <v>1863</v>
      </c>
      <c r="O481" s="5">
        <v>1.15E-2</v>
      </c>
      <c r="Q481" s="1">
        <v>43738</v>
      </c>
      <c r="R481" s="4">
        <v>2976.74</v>
      </c>
      <c r="S481" s="4">
        <v>2967.07</v>
      </c>
      <c r="T481" s="4">
        <v>2983.85</v>
      </c>
      <c r="U481" s="4">
        <v>2967.07</v>
      </c>
      <c r="V481" t="s">
        <v>2709</v>
      </c>
      <c r="W481" s="5">
        <v>5.0000000000000001E-3</v>
      </c>
      <c r="Y481" s="1">
        <v>43738</v>
      </c>
      <c r="Z481" s="4">
        <v>7749.45</v>
      </c>
      <c r="AA481" s="4">
        <v>7705.97</v>
      </c>
      <c r="AB481" s="4">
        <v>7761.84</v>
      </c>
      <c r="AC481" s="4">
        <v>7693.49</v>
      </c>
      <c r="AD481" t="s">
        <v>3627</v>
      </c>
      <c r="AE481" s="5">
        <v>8.8000000000000005E-3</v>
      </c>
      <c r="AG481" s="1">
        <v>43738</v>
      </c>
      <c r="AH481">
        <v>55.99</v>
      </c>
      <c r="AI481">
        <v>55.22</v>
      </c>
      <c r="AJ481">
        <v>56.15</v>
      </c>
      <c r="AK481">
        <v>55.2</v>
      </c>
      <c r="AL481" t="s">
        <v>4789</v>
      </c>
      <c r="AM481" s="5">
        <v>2.35E-2</v>
      </c>
      <c r="AO481" s="1">
        <v>43738</v>
      </c>
      <c r="AP481">
        <v>48.17</v>
      </c>
      <c r="AQ481">
        <v>48.6</v>
      </c>
      <c r="AR481">
        <v>48.8</v>
      </c>
      <c r="AS481">
        <v>47.22</v>
      </c>
      <c r="AT481" t="s">
        <v>5913</v>
      </c>
      <c r="AU481" s="5">
        <v>-5.4000000000000003E-3</v>
      </c>
    </row>
    <row r="482" spans="1:47" x14ac:dyDescent="0.25">
      <c r="A482" s="1">
        <v>43952</v>
      </c>
      <c r="B482" s="4">
        <v>8822.9</v>
      </c>
      <c r="C482" s="4">
        <v>8630.7999999999993</v>
      </c>
      <c r="D482" s="4">
        <v>9069.9</v>
      </c>
      <c r="E482" s="4">
        <v>8630.7999999999993</v>
      </c>
      <c r="F482" t="s">
        <v>418</v>
      </c>
      <c r="G482" s="5">
        <v>2.1700000000000001E-2</v>
      </c>
      <c r="I482" s="1">
        <v>43952</v>
      </c>
      <c r="J482">
        <v>211.69</v>
      </c>
      <c r="K482">
        <v>206.39</v>
      </c>
      <c r="L482">
        <v>217.5</v>
      </c>
      <c r="M482">
        <v>206.34</v>
      </c>
      <c r="N482" t="s">
        <v>1864</v>
      </c>
      <c r="O482" s="5">
        <v>2.5700000000000001E-2</v>
      </c>
      <c r="Q482" s="1">
        <v>43735</v>
      </c>
      <c r="R482" s="4">
        <v>2961.79</v>
      </c>
      <c r="S482" s="4">
        <v>2985.47</v>
      </c>
      <c r="T482" s="4">
        <v>2987.31</v>
      </c>
      <c r="U482" s="4">
        <v>2945.53</v>
      </c>
      <c r="V482" t="s">
        <v>2709</v>
      </c>
      <c r="W482" s="5">
        <v>-5.3E-3</v>
      </c>
      <c r="Y482" s="1">
        <v>43735</v>
      </c>
      <c r="Z482" s="4">
        <v>7681.58</v>
      </c>
      <c r="AA482" s="4">
        <v>7786.03</v>
      </c>
      <c r="AB482" s="4">
        <v>7790.8</v>
      </c>
      <c r="AC482" s="4">
        <v>7626.82</v>
      </c>
      <c r="AD482" t="s">
        <v>3628</v>
      </c>
      <c r="AE482" s="5">
        <v>-1.1599999999999999E-2</v>
      </c>
      <c r="AG482" s="1">
        <v>43735</v>
      </c>
      <c r="AH482">
        <v>54.71</v>
      </c>
      <c r="AI482">
        <v>55.13</v>
      </c>
      <c r="AJ482">
        <v>55.24</v>
      </c>
      <c r="AK482">
        <v>54.32</v>
      </c>
      <c r="AL482" t="s">
        <v>4790</v>
      </c>
      <c r="AM482" s="5">
        <v>-4.8999999999999998E-3</v>
      </c>
      <c r="AO482" s="1">
        <v>43735</v>
      </c>
      <c r="AP482">
        <v>48.43</v>
      </c>
      <c r="AQ482">
        <v>48.44</v>
      </c>
      <c r="AR482">
        <v>49.74</v>
      </c>
      <c r="AS482">
        <v>47.75</v>
      </c>
      <c r="AT482" t="s">
        <v>5776</v>
      </c>
      <c r="AU482" s="5">
        <v>-1.6000000000000001E-3</v>
      </c>
    </row>
    <row r="483" spans="1:47" x14ac:dyDescent="0.25">
      <c r="A483" s="1">
        <v>43951</v>
      </c>
      <c r="B483" s="4">
        <v>8635.2999999999993</v>
      </c>
      <c r="C483" s="4">
        <v>8773.7999999999993</v>
      </c>
      <c r="D483" s="4">
        <v>9438.7999999999993</v>
      </c>
      <c r="E483" s="4">
        <v>8416</v>
      </c>
      <c r="F483" t="s">
        <v>419</v>
      </c>
      <c r="G483" s="5">
        <v>-1.5699999999999999E-2</v>
      </c>
      <c r="I483" s="1">
        <v>43951</v>
      </c>
      <c r="J483">
        <v>206.39</v>
      </c>
      <c r="K483">
        <v>215.32</v>
      </c>
      <c r="L483">
        <v>226.8</v>
      </c>
      <c r="M483">
        <v>202.55</v>
      </c>
      <c r="N483" t="s">
        <v>1865</v>
      </c>
      <c r="O483" s="5">
        <v>-4.1399999999999999E-2</v>
      </c>
      <c r="Q483" s="1">
        <v>43734</v>
      </c>
      <c r="R483" s="4">
        <v>2977.62</v>
      </c>
      <c r="S483" s="4">
        <v>2985.73</v>
      </c>
      <c r="T483" s="4">
        <v>2987.28</v>
      </c>
      <c r="U483" s="4">
        <v>2963.71</v>
      </c>
      <c r="V483" t="s">
        <v>2709</v>
      </c>
      <c r="W483" s="5">
        <v>-2.3999999999999998E-3</v>
      </c>
      <c r="Y483" s="1">
        <v>43734</v>
      </c>
      <c r="Z483" s="4">
        <v>7771.99</v>
      </c>
      <c r="AA483" s="4">
        <v>7794.28</v>
      </c>
      <c r="AB483" s="4">
        <v>7798.12</v>
      </c>
      <c r="AC483" s="4">
        <v>7718.69</v>
      </c>
      <c r="AD483" t="s">
        <v>3629</v>
      </c>
      <c r="AE483" s="5">
        <v>-4.0000000000000001E-3</v>
      </c>
      <c r="AG483" s="1">
        <v>43734</v>
      </c>
      <c r="AH483">
        <v>54.97</v>
      </c>
      <c r="AI483">
        <v>55</v>
      </c>
      <c r="AJ483">
        <v>55.24</v>
      </c>
      <c r="AK483">
        <v>54.71</v>
      </c>
      <c r="AL483" t="s">
        <v>4791</v>
      </c>
      <c r="AM483" s="5">
        <v>-5.1999999999999998E-3</v>
      </c>
      <c r="AO483" s="1">
        <v>43734</v>
      </c>
      <c r="AP483">
        <v>48.51</v>
      </c>
      <c r="AQ483">
        <v>46.13</v>
      </c>
      <c r="AR483">
        <v>48.66</v>
      </c>
      <c r="AS483">
        <v>45.48</v>
      </c>
      <c r="AT483" t="s">
        <v>5914</v>
      </c>
      <c r="AU483" s="5">
        <v>6.0600000000000001E-2</v>
      </c>
    </row>
    <row r="484" spans="1:47" x14ac:dyDescent="0.25">
      <c r="A484" s="1">
        <v>43950</v>
      </c>
      <c r="B484" s="4">
        <v>8773.2999999999993</v>
      </c>
      <c r="C484" s="4">
        <v>7750.7</v>
      </c>
      <c r="D484" s="4">
        <v>8918</v>
      </c>
      <c r="E484" s="4">
        <v>7706.1</v>
      </c>
      <c r="F484" t="s">
        <v>420</v>
      </c>
      <c r="G484" s="5">
        <v>0.13120000000000001</v>
      </c>
      <c r="I484" s="1">
        <v>43950</v>
      </c>
      <c r="J484">
        <v>215.3</v>
      </c>
      <c r="K484">
        <v>196.55</v>
      </c>
      <c r="L484">
        <v>218.38</v>
      </c>
      <c r="M484">
        <v>196.46</v>
      </c>
      <c r="N484" t="s">
        <v>1866</v>
      </c>
      <c r="O484" s="5">
        <v>9.4799999999999995E-2</v>
      </c>
      <c r="Q484" s="1">
        <v>43733</v>
      </c>
      <c r="R484" s="4">
        <v>2984.87</v>
      </c>
      <c r="S484" s="4">
        <v>2968.35</v>
      </c>
      <c r="T484" s="4">
        <v>2989.82</v>
      </c>
      <c r="U484" s="4">
        <v>2952.86</v>
      </c>
      <c r="V484" t="s">
        <v>2709</v>
      </c>
      <c r="W484" s="5">
        <v>6.1999999999999998E-3</v>
      </c>
      <c r="Y484" s="1">
        <v>43733</v>
      </c>
      <c r="Z484" s="4">
        <v>7803.54</v>
      </c>
      <c r="AA484" s="4">
        <v>7706.5</v>
      </c>
      <c r="AB484" s="4">
        <v>7822.43</v>
      </c>
      <c r="AC484" s="4">
        <v>7647.63</v>
      </c>
      <c r="AD484" t="s">
        <v>3221</v>
      </c>
      <c r="AE484" s="5">
        <v>1.21E-2</v>
      </c>
      <c r="AG484" s="1">
        <v>43733</v>
      </c>
      <c r="AH484">
        <v>55.26</v>
      </c>
      <c r="AI484">
        <v>54.64</v>
      </c>
      <c r="AJ484">
        <v>55.38</v>
      </c>
      <c r="AK484">
        <v>54.29</v>
      </c>
      <c r="AL484" t="s">
        <v>4792</v>
      </c>
      <c r="AM484" s="5">
        <v>1.54E-2</v>
      </c>
      <c r="AO484" s="1">
        <v>43733</v>
      </c>
      <c r="AP484">
        <v>45.74</v>
      </c>
      <c r="AQ484">
        <v>44.91</v>
      </c>
      <c r="AR484">
        <v>45.8</v>
      </c>
      <c r="AS484">
        <v>43.67</v>
      </c>
      <c r="AT484" t="s">
        <v>5915</v>
      </c>
      <c r="AU484" s="5">
        <v>2.46E-2</v>
      </c>
    </row>
    <row r="485" spans="1:47" x14ac:dyDescent="0.25">
      <c r="A485" s="1">
        <v>43949</v>
      </c>
      <c r="B485" s="4">
        <v>7755.8</v>
      </c>
      <c r="C485" s="4">
        <v>7777.6</v>
      </c>
      <c r="D485" s="4">
        <v>7777.7</v>
      </c>
      <c r="E485" s="4">
        <v>7658.6</v>
      </c>
      <c r="F485" t="s">
        <v>137</v>
      </c>
      <c r="G485" s="5">
        <v>-2.8E-3</v>
      </c>
      <c r="I485" s="1">
        <v>43949</v>
      </c>
      <c r="J485">
        <v>196.66</v>
      </c>
      <c r="K485">
        <v>196.63</v>
      </c>
      <c r="L485">
        <v>197.67</v>
      </c>
      <c r="M485">
        <v>192.08</v>
      </c>
      <c r="N485" t="s">
        <v>1867</v>
      </c>
      <c r="O485" s="5">
        <v>-6.9999999999999999E-4</v>
      </c>
      <c r="Q485" s="1">
        <v>43732</v>
      </c>
      <c r="R485" s="4">
        <v>2966.6</v>
      </c>
      <c r="S485" s="4">
        <v>3002.43</v>
      </c>
      <c r="T485" s="4">
        <v>3007.98</v>
      </c>
      <c r="U485" s="4">
        <v>2957.73</v>
      </c>
      <c r="V485" t="s">
        <v>2709</v>
      </c>
      <c r="W485" s="5">
        <v>-8.3999999999999995E-3</v>
      </c>
      <c r="Y485" s="1">
        <v>43732</v>
      </c>
      <c r="Z485" s="4">
        <v>7710.04</v>
      </c>
      <c r="AA485" s="4">
        <v>7855.97</v>
      </c>
      <c r="AB485" s="4">
        <v>7873.25</v>
      </c>
      <c r="AC485" s="4">
        <v>7684.8</v>
      </c>
      <c r="AD485" t="s">
        <v>3630</v>
      </c>
      <c r="AE485" s="5">
        <v>-1.3899999999999999E-2</v>
      </c>
      <c r="AG485" s="1">
        <v>43732</v>
      </c>
      <c r="AH485">
        <v>54.42</v>
      </c>
      <c r="AI485">
        <v>55.26</v>
      </c>
      <c r="AJ485">
        <v>55.62</v>
      </c>
      <c r="AK485">
        <v>54.3</v>
      </c>
      <c r="AL485" t="s">
        <v>4793</v>
      </c>
      <c r="AM485" s="5">
        <v>-4.7999999999999996E-3</v>
      </c>
      <c r="AO485" s="1">
        <v>43732</v>
      </c>
      <c r="AP485">
        <v>44.64</v>
      </c>
      <c r="AQ485">
        <v>48.3</v>
      </c>
      <c r="AR485">
        <v>48.4</v>
      </c>
      <c r="AS485">
        <v>44.52</v>
      </c>
      <c r="AT485" t="s">
        <v>5916</v>
      </c>
      <c r="AU485" s="5">
        <v>-7.4800000000000005E-2</v>
      </c>
    </row>
    <row r="486" spans="1:47" x14ac:dyDescent="0.25">
      <c r="A486" s="1">
        <v>43948</v>
      </c>
      <c r="B486" s="4">
        <v>7777.7</v>
      </c>
      <c r="C486" s="4">
        <v>7698</v>
      </c>
      <c r="D486" s="4">
        <v>7777.7</v>
      </c>
      <c r="E486" s="4">
        <v>7623.4</v>
      </c>
      <c r="F486" t="s">
        <v>421</v>
      </c>
      <c r="G486" s="5">
        <v>1.0500000000000001E-2</v>
      </c>
      <c r="I486" s="1">
        <v>43948</v>
      </c>
      <c r="J486">
        <v>196.8</v>
      </c>
      <c r="K486">
        <v>197.5</v>
      </c>
      <c r="L486">
        <v>198.74</v>
      </c>
      <c r="M486">
        <v>189.99</v>
      </c>
      <c r="N486" t="s">
        <v>1868</v>
      </c>
      <c r="O486" s="5">
        <v>-3.3E-3</v>
      </c>
      <c r="Q486" s="1">
        <v>43731</v>
      </c>
      <c r="R486" s="4">
        <v>2991.78</v>
      </c>
      <c r="S486" s="4">
        <v>2983.5</v>
      </c>
      <c r="T486" s="4">
        <v>2999.15</v>
      </c>
      <c r="U486" s="4">
        <v>2982.23</v>
      </c>
      <c r="V486" t="s">
        <v>2709</v>
      </c>
      <c r="W486" s="5">
        <v>-1E-4</v>
      </c>
      <c r="Y486" s="1">
        <v>43731</v>
      </c>
      <c r="Z486" s="4">
        <v>7818.61</v>
      </c>
      <c r="AA486" s="4">
        <v>7815.23</v>
      </c>
      <c r="AB486" s="4">
        <v>7842.98</v>
      </c>
      <c r="AC486" s="4">
        <v>7790.29</v>
      </c>
      <c r="AD486" t="s">
        <v>3631</v>
      </c>
      <c r="AE486" s="5">
        <v>-5.9999999999999995E-4</v>
      </c>
      <c r="AG486" s="1">
        <v>43731</v>
      </c>
      <c r="AH486">
        <v>54.68</v>
      </c>
      <c r="AI486">
        <v>54.74</v>
      </c>
      <c r="AJ486">
        <v>54.96</v>
      </c>
      <c r="AK486">
        <v>54.41</v>
      </c>
      <c r="AL486" t="s">
        <v>4794</v>
      </c>
      <c r="AM486" s="5">
        <v>4.4999999999999997E-3</v>
      </c>
      <c r="AO486" s="1">
        <v>43731</v>
      </c>
      <c r="AP486">
        <v>48.25</v>
      </c>
      <c r="AQ486">
        <v>48</v>
      </c>
      <c r="AR486">
        <v>49.04</v>
      </c>
      <c r="AS486">
        <v>47.84</v>
      </c>
      <c r="AT486" t="s">
        <v>5917</v>
      </c>
      <c r="AU486" s="5">
        <v>2.7000000000000001E-3</v>
      </c>
    </row>
    <row r="487" spans="1:47" x14ac:dyDescent="0.25">
      <c r="A487" s="1">
        <v>43947</v>
      </c>
      <c r="B487" s="4">
        <v>7697.1</v>
      </c>
      <c r="C487" s="4">
        <v>7538.5</v>
      </c>
      <c r="D487" s="4">
        <v>7697.1</v>
      </c>
      <c r="E487" s="4">
        <v>7487</v>
      </c>
      <c r="F487" t="s">
        <v>422</v>
      </c>
      <c r="G487" s="5">
        <v>2.1000000000000001E-2</v>
      </c>
      <c r="I487" s="1">
        <v>43947</v>
      </c>
      <c r="J487">
        <v>197.45</v>
      </c>
      <c r="K487">
        <v>194.03</v>
      </c>
      <c r="L487">
        <v>199.68</v>
      </c>
      <c r="M487">
        <v>192.54</v>
      </c>
      <c r="N487" t="s">
        <v>1869</v>
      </c>
      <c r="O487" s="5">
        <v>1.6400000000000001E-2</v>
      </c>
      <c r="Q487" s="1">
        <v>43728</v>
      </c>
      <c r="R487" s="4">
        <v>2992.07</v>
      </c>
      <c r="S487" s="4">
        <v>3008.42</v>
      </c>
      <c r="T487" s="4">
        <v>3016.37</v>
      </c>
      <c r="U487" s="4">
        <v>2984.68</v>
      </c>
      <c r="V487" t="s">
        <v>2709</v>
      </c>
      <c r="W487" s="5">
        <v>-4.8999999999999998E-3</v>
      </c>
      <c r="Y487" s="1">
        <v>43728</v>
      </c>
      <c r="Z487" s="4">
        <v>7823.55</v>
      </c>
      <c r="AA487" s="4">
        <v>7901.46</v>
      </c>
      <c r="AB487" s="4">
        <v>7920.53</v>
      </c>
      <c r="AC487" s="4">
        <v>7794.27</v>
      </c>
      <c r="AD487" t="s">
        <v>3632</v>
      </c>
      <c r="AE487" s="5">
        <v>-9.9000000000000008E-3</v>
      </c>
      <c r="AG487" s="1">
        <v>43728</v>
      </c>
      <c r="AH487">
        <v>54.43</v>
      </c>
      <c r="AI487">
        <v>55.35</v>
      </c>
      <c r="AJ487">
        <v>55.64</v>
      </c>
      <c r="AK487">
        <v>54.37</v>
      </c>
      <c r="AL487" t="s">
        <v>4795</v>
      </c>
      <c r="AM487" s="5">
        <v>-1.46E-2</v>
      </c>
      <c r="AO487" s="1">
        <v>43728</v>
      </c>
      <c r="AP487">
        <v>48.12</v>
      </c>
      <c r="AQ487">
        <v>49.3</v>
      </c>
      <c r="AR487">
        <v>49.39</v>
      </c>
      <c r="AS487">
        <v>47.63</v>
      </c>
      <c r="AT487" t="s">
        <v>5918</v>
      </c>
      <c r="AU487" s="5">
        <v>-2.4299999999999999E-2</v>
      </c>
    </row>
    <row r="488" spans="1:47" x14ac:dyDescent="0.25">
      <c r="A488" s="1">
        <v>43946</v>
      </c>
      <c r="B488" s="4">
        <v>7538.5</v>
      </c>
      <c r="C488" s="4">
        <v>7508.4</v>
      </c>
      <c r="D488" s="4">
        <v>7700</v>
      </c>
      <c r="E488" s="4">
        <v>7450.1</v>
      </c>
      <c r="F488" t="s">
        <v>423</v>
      </c>
      <c r="G488" s="5">
        <v>4.1999999999999997E-3</v>
      </c>
      <c r="I488" s="1">
        <v>43946</v>
      </c>
      <c r="J488">
        <v>194.26</v>
      </c>
      <c r="K488">
        <v>187.71</v>
      </c>
      <c r="L488">
        <v>198</v>
      </c>
      <c r="M488">
        <v>186</v>
      </c>
      <c r="N488" t="s">
        <v>1870</v>
      </c>
      <c r="O488" s="5">
        <v>3.5099999999999999E-2</v>
      </c>
      <c r="Q488" s="1">
        <v>43727</v>
      </c>
      <c r="R488" s="4">
        <v>3006.79</v>
      </c>
      <c r="S488" s="4">
        <v>3010.36</v>
      </c>
      <c r="T488" s="4">
        <v>3021.99</v>
      </c>
      <c r="U488" s="4">
        <v>3003.16</v>
      </c>
      <c r="V488" t="s">
        <v>2709</v>
      </c>
      <c r="W488" s="5">
        <v>0</v>
      </c>
      <c r="Y488" s="1">
        <v>43727</v>
      </c>
      <c r="Z488" s="4">
        <v>7901.79</v>
      </c>
      <c r="AA488" s="4">
        <v>7904.4</v>
      </c>
      <c r="AB488" s="4">
        <v>7950.21</v>
      </c>
      <c r="AC488" s="4">
        <v>7888.31</v>
      </c>
      <c r="AD488" t="s">
        <v>3633</v>
      </c>
      <c r="AE488" s="5">
        <v>1.6999999999999999E-3</v>
      </c>
      <c r="AG488" s="1">
        <v>43727</v>
      </c>
      <c r="AH488">
        <v>55.24</v>
      </c>
      <c r="AI488">
        <v>55.5</v>
      </c>
      <c r="AJ488">
        <v>55.94</v>
      </c>
      <c r="AK488">
        <v>55.09</v>
      </c>
      <c r="AL488" t="s">
        <v>4796</v>
      </c>
      <c r="AM488" s="5">
        <v>-8.0999999999999996E-3</v>
      </c>
      <c r="AO488" s="1">
        <v>43727</v>
      </c>
      <c r="AP488">
        <v>49.32</v>
      </c>
      <c r="AQ488">
        <v>49.2</v>
      </c>
      <c r="AR488">
        <v>49.59</v>
      </c>
      <c r="AS488">
        <v>48.97</v>
      </c>
      <c r="AT488" t="s">
        <v>5919</v>
      </c>
      <c r="AU488" s="5">
        <v>1.2699999999999999E-2</v>
      </c>
    </row>
    <row r="489" spans="1:47" x14ac:dyDescent="0.25">
      <c r="A489" s="1">
        <v>43945</v>
      </c>
      <c r="B489" s="4">
        <v>7506.8</v>
      </c>
      <c r="C489" s="4">
        <v>7499</v>
      </c>
      <c r="D489" s="4">
        <v>7614</v>
      </c>
      <c r="E489" s="4">
        <v>7428.3</v>
      </c>
      <c r="F489" t="s">
        <v>189</v>
      </c>
      <c r="G489" s="5">
        <v>1.5E-3</v>
      </c>
      <c r="I489" s="1">
        <v>43945</v>
      </c>
      <c r="J489">
        <v>187.68</v>
      </c>
      <c r="K489">
        <v>185.84</v>
      </c>
      <c r="L489">
        <v>189.99</v>
      </c>
      <c r="M489">
        <v>185.5</v>
      </c>
      <c r="N489" t="s">
        <v>1871</v>
      </c>
      <c r="O489" s="5">
        <v>9.9000000000000008E-3</v>
      </c>
      <c r="Q489" s="1">
        <v>43726</v>
      </c>
      <c r="R489" s="4">
        <v>3006.73</v>
      </c>
      <c r="S489" s="4">
        <v>3001.5</v>
      </c>
      <c r="T489" s="4">
        <v>3007.83</v>
      </c>
      <c r="U489" s="4">
        <v>2978.57</v>
      </c>
      <c r="V489" t="s">
        <v>2709</v>
      </c>
      <c r="W489" s="5">
        <v>2.9999999999999997E-4</v>
      </c>
      <c r="Y489" s="1">
        <v>43726</v>
      </c>
      <c r="Z489" s="4">
        <v>7888.56</v>
      </c>
      <c r="AA489" s="4">
        <v>7877.58</v>
      </c>
      <c r="AB489" s="4">
        <v>7891.17</v>
      </c>
      <c r="AC489" s="4">
        <v>7791.58</v>
      </c>
      <c r="AD489" t="s">
        <v>3634</v>
      </c>
      <c r="AE489" s="5">
        <v>0</v>
      </c>
      <c r="AG489" s="1">
        <v>43726</v>
      </c>
      <c r="AH489">
        <v>55.69</v>
      </c>
      <c r="AI489">
        <v>55.26</v>
      </c>
      <c r="AJ489">
        <v>55.71</v>
      </c>
      <c r="AK489">
        <v>54.86</v>
      </c>
      <c r="AL489" t="s">
        <v>4797</v>
      </c>
      <c r="AM489" s="5">
        <v>9.4000000000000004E-3</v>
      </c>
      <c r="AO489" s="1">
        <v>43726</v>
      </c>
      <c r="AP489">
        <v>48.7</v>
      </c>
      <c r="AQ489">
        <v>49</v>
      </c>
      <c r="AR489">
        <v>49.63</v>
      </c>
      <c r="AS489">
        <v>48.47</v>
      </c>
      <c r="AT489" t="s">
        <v>5920</v>
      </c>
      <c r="AU489" s="5">
        <v>-5.3E-3</v>
      </c>
    </row>
    <row r="490" spans="1:47" x14ac:dyDescent="0.25">
      <c r="A490" s="1">
        <v>43944</v>
      </c>
      <c r="B490" s="4">
        <v>7495.2</v>
      </c>
      <c r="C490" s="4">
        <v>7133.3</v>
      </c>
      <c r="D490" s="4">
        <v>7744.9</v>
      </c>
      <c r="E490" s="4">
        <v>7047.4</v>
      </c>
      <c r="F490" t="s">
        <v>424</v>
      </c>
      <c r="G490" s="5">
        <v>5.0799999999999998E-2</v>
      </c>
      <c r="I490" s="1">
        <v>43944</v>
      </c>
      <c r="J490">
        <v>185.84</v>
      </c>
      <c r="K490">
        <v>183</v>
      </c>
      <c r="L490">
        <v>194.61</v>
      </c>
      <c r="M490">
        <v>178.68</v>
      </c>
      <c r="N490" t="s">
        <v>1872</v>
      </c>
      <c r="O490" s="5">
        <v>1.55E-2</v>
      </c>
      <c r="Q490" s="1">
        <v>43725</v>
      </c>
      <c r="R490" s="4">
        <v>3005.7</v>
      </c>
      <c r="S490" s="4">
        <v>2995.67</v>
      </c>
      <c r="T490" s="4">
        <v>3006.21</v>
      </c>
      <c r="U490" s="4">
        <v>2993.73</v>
      </c>
      <c r="V490" t="s">
        <v>2709</v>
      </c>
      <c r="W490" s="5">
        <v>2.5999999999999999E-3</v>
      </c>
      <c r="Y490" s="1">
        <v>43725</v>
      </c>
      <c r="Z490" s="4">
        <v>7888.79</v>
      </c>
      <c r="AA490" s="4">
        <v>7849.88</v>
      </c>
      <c r="AB490" s="4">
        <v>7891.21</v>
      </c>
      <c r="AC490" s="4">
        <v>7840.99</v>
      </c>
      <c r="AD490" t="s">
        <v>3635</v>
      </c>
      <c r="AE490" s="5">
        <v>4.5999999999999999E-3</v>
      </c>
      <c r="AG490" s="1">
        <v>43725</v>
      </c>
      <c r="AH490">
        <v>55.17</v>
      </c>
      <c r="AI490">
        <v>54.99</v>
      </c>
      <c r="AJ490">
        <v>55.21</v>
      </c>
      <c r="AK490">
        <v>54.78</v>
      </c>
      <c r="AL490" t="s">
        <v>4798</v>
      </c>
      <c r="AM490" s="5">
        <v>3.5999999999999999E-3</v>
      </c>
      <c r="AO490" s="1">
        <v>43725</v>
      </c>
      <c r="AP490">
        <v>48.96</v>
      </c>
      <c r="AQ490">
        <v>48.49</v>
      </c>
      <c r="AR490">
        <v>49.12</v>
      </c>
      <c r="AS490">
        <v>48.07</v>
      </c>
      <c r="AT490" t="s">
        <v>5921</v>
      </c>
      <c r="AU490" s="5">
        <v>8.2000000000000007E-3</v>
      </c>
    </row>
    <row r="491" spans="1:47" x14ac:dyDescent="0.25">
      <c r="A491" s="1">
        <v>43943</v>
      </c>
      <c r="B491" s="4">
        <v>7133</v>
      </c>
      <c r="C491" s="4">
        <v>6849.9</v>
      </c>
      <c r="D491" s="4">
        <v>7164</v>
      </c>
      <c r="E491" s="4">
        <v>6826.2</v>
      </c>
      <c r="F491" t="s">
        <v>57</v>
      </c>
      <c r="G491" s="5">
        <v>4.1300000000000003E-2</v>
      </c>
      <c r="I491" s="1">
        <v>43943</v>
      </c>
      <c r="J491">
        <v>183</v>
      </c>
      <c r="K491">
        <v>170.63</v>
      </c>
      <c r="L491">
        <v>184.15</v>
      </c>
      <c r="M491">
        <v>170.1</v>
      </c>
      <c r="N491" t="s">
        <v>1873</v>
      </c>
      <c r="O491" s="5">
        <v>7.1499999999999994E-2</v>
      </c>
      <c r="Q491" s="1">
        <v>43724</v>
      </c>
      <c r="R491" s="4">
        <v>2997.96</v>
      </c>
      <c r="S491" s="4">
        <v>2996.41</v>
      </c>
      <c r="T491" s="4">
        <v>3002.19</v>
      </c>
      <c r="U491" s="4">
        <v>2990.67</v>
      </c>
      <c r="V491" t="s">
        <v>2709</v>
      </c>
      <c r="W491" s="5">
        <v>-3.0999999999999999E-3</v>
      </c>
      <c r="Y491" s="1">
        <v>43724</v>
      </c>
      <c r="Z491" s="4">
        <v>7852.41</v>
      </c>
      <c r="AA491" s="4">
        <v>7833.73</v>
      </c>
      <c r="AB491" s="4">
        <v>7868.73</v>
      </c>
      <c r="AC491" s="4">
        <v>7831.76</v>
      </c>
      <c r="AD491" t="s">
        <v>3636</v>
      </c>
      <c r="AE491" s="5">
        <v>-5.1000000000000004E-3</v>
      </c>
      <c r="AG491" s="1">
        <v>43724</v>
      </c>
      <c r="AH491">
        <v>54.97</v>
      </c>
      <c r="AI491">
        <v>54.43</v>
      </c>
      <c r="AJ491">
        <v>55.03</v>
      </c>
      <c r="AK491">
        <v>54.39</v>
      </c>
      <c r="AL491" t="s">
        <v>4799</v>
      </c>
      <c r="AM491" s="5">
        <v>5.3E-3</v>
      </c>
      <c r="AO491" s="1">
        <v>43724</v>
      </c>
      <c r="AP491">
        <v>48.56</v>
      </c>
      <c r="AQ491">
        <v>49.2</v>
      </c>
      <c r="AR491">
        <v>49.49</v>
      </c>
      <c r="AS491">
        <v>48.23</v>
      </c>
      <c r="AT491" t="s">
        <v>5922</v>
      </c>
      <c r="AU491" s="5">
        <v>-9.7999999999999997E-3</v>
      </c>
    </row>
    <row r="492" spans="1:47" x14ac:dyDescent="0.25">
      <c r="A492" s="1">
        <v>43942</v>
      </c>
      <c r="B492" s="4">
        <v>6850</v>
      </c>
      <c r="C492" s="4">
        <v>6835</v>
      </c>
      <c r="D492" s="4">
        <v>6955.6</v>
      </c>
      <c r="E492" s="4">
        <v>6770.7</v>
      </c>
      <c r="F492" t="s">
        <v>24</v>
      </c>
      <c r="G492" s="5">
        <v>1.1999999999999999E-3</v>
      </c>
      <c r="I492" s="1">
        <v>43942</v>
      </c>
      <c r="J492">
        <v>170.79</v>
      </c>
      <c r="K492">
        <v>170.51</v>
      </c>
      <c r="L492">
        <v>174.73</v>
      </c>
      <c r="M492">
        <v>168.29</v>
      </c>
      <c r="N492" t="s">
        <v>1874</v>
      </c>
      <c r="O492" s="5">
        <v>1.1999999999999999E-3</v>
      </c>
      <c r="Q492" s="1">
        <v>43721</v>
      </c>
      <c r="R492" s="4">
        <v>3007.39</v>
      </c>
      <c r="S492" s="4">
        <v>3012.21</v>
      </c>
      <c r="T492" s="4">
        <v>3017.33</v>
      </c>
      <c r="U492" s="4">
        <v>3002.9</v>
      </c>
      <c r="V492" t="s">
        <v>2709</v>
      </c>
      <c r="W492" s="5">
        <v>-6.9999999999999999E-4</v>
      </c>
      <c r="Y492" s="1">
        <v>43721</v>
      </c>
      <c r="Z492" s="4">
        <v>7892.96</v>
      </c>
      <c r="AA492" s="4">
        <v>7903.73</v>
      </c>
      <c r="AB492" s="4">
        <v>7923.41</v>
      </c>
      <c r="AC492" s="4">
        <v>7879.59</v>
      </c>
      <c r="AD492" t="s">
        <v>3637</v>
      </c>
      <c r="AE492" s="5">
        <v>-3.0999999999999999E-3</v>
      </c>
      <c r="AG492" s="1">
        <v>43721</v>
      </c>
      <c r="AH492">
        <v>54.69</v>
      </c>
      <c r="AI492">
        <v>55</v>
      </c>
      <c r="AJ492">
        <v>55.2</v>
      </c>
      <c r="AK492">
        <v>54.26</v>
      </c>
      <c r="AL492" t="s">
        <v>4800</v>
      </c>
      <c r="AM492" s="5">
        <v>-1.9400000000000001E-2</v>
      </c>
      <c r="AO492" s="1">
        <v>43721</v>
      </c>
      <c r="AP492">
        <v>49.04</v>
      </c>
      <c r="AQ492">
        <v>49.39</v>
      </c>
      <c r="AR492">
        <v>49.69</v>
      </c>
      <c r="AS492">
        <v>48.97</v>
      </c>
      <c r="AT492" t="s">
        <v>5923</v>
      </c>
      <c r="AU492" s="5">
        <v>-2.5999999999999999E-3</v>
      </c>
    </row>
    <row r="493" spans="1:47" x14ac:dyDescent="0.25">
      <c r="A493" s="1">
        <v>43941</v>
      </c>
      <c r="B493" s="4">
        <v>6841.9</v>
      </c>
      <c r="C493" s="4">
        <v>7133.4</v>
      </c>
      <c r="D493" s="4">
        <v>7235</v>
      </c>
      <c r="E493" s="4">
        <v>6767.1</v>
      </c>
      <c r="F493" t="s">
        <v>425</v>
      </c>
      <c r="G493" s="5">
        <v>-4.0899999999999999E-2</v>
      </c>
      <c r="I493" s="1">
        <v>43941</v>
      </c>
      <c r="J493">
        <v>170.58</v>
      </c>
      <c r="K493">
        <v>180.45</v>
      </c>
      <c r="L493">
        <v>186.69</v>
      </c>
      <c r="M493">
        <v>166.93</v>
      </c>
      <c r="N493" t="s">
        <v>1875</v>
      </c>
      <c r="O493" s="5">
        <v>-5.5399999999999998E-2</v>
      </c>
      <c r="Q493" s="1">
        <v>43720</v>
      </c>
      <c r="R493" s="4">
        <v>3009.57</v>
      </c>
      <c r="S493" s="4">
        <v>3009.08</v>
      </c>
      <c r="T493" s="4">
        <v>3020.74</v>
      </c>
      <c r="U493" s="4">
        <v>3000.92</v>
      </c>
      <c r="V493" t="s">
        <v>2709</v>
      </c>
      <c r="W493" s="5">
        <v>2.8999999999999998E-3</v>
      </c>
      <c r="Y493" s="1">
        <v>43720</v>
      </c>
      <c r="Z493" s="4">
        <v>7917.34</v>
      </c>
      <c r="AA493" s="4">
        <v>7931.96</v>
      </c>
      <c r="AB493" s="4">
        <v>7975.33</v>
      </c>
      <c r="AC493" s="4">
        <v>7907.33</v>
      </c>
      <c r="AD493" t="s">
        <v>3638</v>
      </c>
      <c r="AE493" s="5">
        <v>3.8E-3</v>
      </c>
      <c r="AG493" s="1">
        <v>43720</v>
      </c>
      <c r="AH493">
        <v>55.77</v>
      </c>
      <c r="AI493">
        <v>56.2</v>
      </c>
      <c r="AJ493">
        <v>56.6</v>
      </c>
      <c r="AK493">
        <v>55.72</v>
      </c>
      <c r="AL493" t="s">
        <v>4801</v>
      </c>
      <c r="AM493" s="5">
        <v>-2.3E-3</v>
      </c>
      <c r="AO493" s="1">
        <v>43720</v>
      </c>
      <c r="AP493">
        <v>49.17</v>
      </c>
      <c r="AQ493">
        <v>49.54</v>
      </c>
      <c r="AR493">
        <v>50.7</v>
      </c>
      <c r="AS493">
        <v>48.88</v>
      </c>
      <c r="AT493" t="s">
        <v>5924</v>
      </c>
      <c r="AU493" s="5">
        <v>-5.1000000000000004E-3</v>
      </c>
    </row>
    <row r="494" spans="1:47" x14ac:dyDescent="0.25">
      <c r="A494" s="1">
        <v>43940</v>
      </c>
      <c r="B494" s="4">
        <v>7133.3</v>
      </c>
      <c r="C494" s="4">
        <v>7268.8</v>
      </c>
      <c r="D494" s="4">
        <v>7285.4</v>
      </c>
      <c r="E494" s="4">
        <v>7058.7</v>
      </c>
      <c r="F494" t="s">
        <v>426</v>
      </c>
      <c r="G494" s="5">
        <v>-1.8700000000000001E-2</v>
      </c>
      <c r="I494" s="1">
        <v>43940</v>
      </c>
      <c r="J494">
        <v>180.59</v>
      </c>
      <c r="K494">
        <v>187.87</v>
      </c>
      <c r="L494">
        <v>188.73</v>
      </c>
      <c r="M494">
        <v>176.82</v>
      </c>
      <c r="N494" t="s">
        <v>1876</v>
      </c>
      <c r="O494" s="5">
        <v>-3.8800000000000001E-2</v>
      </c>
      <c r="Q494" s="1">
        <v>43719</v>
      </c>
      <c r="R494" s="4">
        <v>3000.93</v>
      </c>
      <c r="S494" s="4">
        <v>2981.41</v>
      </c>
      <c r="T494" s="4">
        <v>3000.93</v>
      </c>
      <c r="U494" s="4">
        <v>2975.31</v>
      </c>
      <c r="V494" t="s">
        <v>2709</v>
      </c>
      <c r="W494" s="5">
        <v>7.1999999999999998E-3</v>
      </c>
      <c r="Y494" s="1">
        <v>43719</v>
      </c>
      <c r="Z494" s="4">
        <v>7887.58</v>
      </c>
      <c r="AA494" s="4">
        <v>7820.71</v>
      </c>
      <c r="AB494" s="4">
        <v>7888.34</v>
      </c>
      <c r="AC494" s="4">
        <v>7812.07</v>
      </c>
      <c r="AD494" t="s">
        <v>3196</v>
      </c>
      <c r="AE494" s="5">
        <v>9.2999999999999992E-3</v>
      </c>
      <c r="AG494" s="1">
        <v>43719</v>
      </c>
      <c r="AH494">
        <v>55.9</v>
      </c>
      <c r="AI494">
        <v>54.52</v>
      </c>
      <c r="AJ494">
        <v>55.93</v>
      </c>
      <c r="AK494">
        <v>54.43</v>
      </c>
      <c r="AL494" t="s">
        <v>3642</v>
      </c>
      <c r="AM494" s="5">
        <v>3.1800000000000002E-2</v>
      </c>
      <c r="AO494" s="1">
        <v>43719</v>
      </c>
      <c r="AP494">
        <v>49.42</v>
      </c>
      <c r="AQ494">
        <v>47.48</v>
      </c>
      <c r="AR494">
        <v>49.63</v>
      </c>
      <c r="AS494">
        <v>47.2</v>
      </c>
      <c r="AT494" t="s">
        <v>5925</v>
      </c>
      <c r="AU494" s="5">
        <v>4.9000000000000002E-2</v>
      </c>
    </row>
    <row r="495" spans="1:47" x14ac:dyDescent="0.25">
      <c r="A495" s="1">
        <v>43939</v>
      </c>
      <c r="B495" s="4">
        <v>7269.1</v>
      </c>
      <c r="C495" s="4">
        <v>7045.9</v>
      </c>
      <c r="D495" s="4">
        <v>7300.1</v>
      </c>
      <c r="E495" s="4">
        <v>7044.9</v>
      </c>
      <c r="F495" t="s">
        <v>427</v>
      </c>
      <c r="G495" s="5">
        <v>3.1699999999999999E-2</v>
      </c>
      <c r="I495" s="1">
        <v>43939</v>
      </c>
      <c r="J495">
        <v>187.87</v>
      </c>
      <c r="K495">
        <v>171.28</v>
      </c>
      <c r="L495">
        <v>189.84</v>
      </c>
      <c r="M495">
        <v>171.21</v>
      </c>
      <c r="N495" t="s">
        <v>1877</v>
      </c>
      <c r="O495" s="5">
        <v>9.69E-2</v>
      </c>
      <c r="Q495" s="1">
        <v>43718</v>
      </c>
      <c r="R495" s="4">
        <v>2979.39</v>
      </c>
      <c r="S495" s="4">
        <v>2971.01</v>
      </c>
      <c r="T495" s="4">
        <v>2979.39</v>
      </c>
      <c r="U495" s="4">
        <v>2957.01</v>
      </c>
      <c r="V495" t="s">
        <v>2709</v>
      </c>
      <c r="W495" s="5">
        <v>2.9999999999999997E-4</v>
      </c>
      <c r="Y495" s="1">
        <v>43718</v>
      </c>
      <c r="Z495" s="4">
        <v>7814.74</v>
      </c>
      <c r="AA495" s="4">
        <v>7793.27</v>
      </c>
      <c r="AB495" s="4">
        <v>7817.58</v>
      </c>
      <c r="AC495" s="4">
        <v>7743.62</v>
      </c>
      <c r="AD495" t="s">
        <v>3639</v>
      </c>
      <c r="AE495" s="5">
        <v>-2.3E-3</v>
      </c>
      <c r="AG495" s="1">
        <v>43718</v>
      </c>
      <c r="AH495">
        <v>54.17</v>
      </c>
      <c r="AI495">
        <v>53.47</v>
      </c>
      <c r="AJ495">
        <v>54.19</v>
      </c>
      <c r="AK495">
        <v>52.93</v>
      </c>
      <c r="AL495" t="s">
        <v>4802</v>
      </c>
      <c r="AM495" s="5">
        <v>1.18E-2</v>
      </c>
      <c r="AO495" s="1">
        <v>43718</v>
      </c>
      <c r="AP495">
        <v>47.11</v>
      </c>
      <c r="AQ495">
        <v>46.16</v>
      </c>
      <c r="AR495">
        <v>47.11</v>
      </c>
      <c r="AS495">
        <v>45.79</v>
      </c>
      <c r="AT495" t="s">
        <v>5919</v>
      </c>
      <c r="AU495" s="5">
        <v>1.6199999999999999E-2</v>
      </c>
    </row>
    <row r="496" spans="1:47" x14ac:dyDescent="0.25">
      <c r="A496" s="1">
        <v>43938</v>
      </c>
      <c r="B496" s="4">
        <v>7045.8</v>
      </c>
      <c r="C496" s="4">
        <v>7114.7</v>
      </c>
      <c r="D496" s="4">
        <v>7158.9</v>
      </c>
      <c r="E496" s="4">
        <v>7013.4</v>
      </c>
      <c r="F496" t="s">
        <v>428</v>
      </c>
      <c r="G496" s="5">
        <v>-9.7000000000000003E-3</v>
      </c>
      <c r="I496" s="1">
        <v>43938</v>
      </c>
      <c r="J496">
        <v>171.27</v>
      </c>
      <c r="K496">
        <v>172.54</v>
      </c>
      <c r="L496">
        <v>175.23</v>
      </c>
      <c r="M496">
        <v>168.89</v>
      </c>
      <c r="N496" t="s">
        <v>1878</v>
      </c>
      <c r="O496" s="5">
        <v>-7.4000000000000003E-3</v>
      </c>
      <c r="Q496" s="1">
        <v>43717</v>
      </c>
      <c r="R496" s="4">
        <v>2978.43</v>
      </c>
      <c r="S496" s="4">
        <v>2988.43</v>
      </c>
      <c r="T496" s="4">
        <v>2989.43</v>
      </c>
      <c r="U496" s="4">
        <v>2969.39</v>
      </c>
      <c r="V496" t="s">
        <v>2709</v>
      </c>
      <c r="W496" s="5">
        <v>-1E-4</v>
      </c>
      <c r="Y496" s="1">
        <v>43717</v>
      </c>
      <c r="Z496" s="4">
        <v>7832.4</v>
      </c>
      <c r="AA496" s="4">
        <v>7876.4</v>
      </c>
      <c r="AB496" s="4">
        <v>7877.41</v>
      </c>
      <c r="AC496" s="4">
        <v>7795.86</v>
      </c>
      <c r="AD496" t="s">
        <v>3640</v>
      </c>
      <c r="AE496" s="5">
        <v>-2.5999999999999999E-3</v>
      </c>
      <c r="AG496" s="1">
        <v>43717</v>
      </c>
      <c r="AH496">
        <v>53.54</v>
      </c>
      <c r="AI496">
        <v>53.71</v>
      </c>
      <c r="AJ496">
        <v>54.11</v>
      </c>
      <c r="AK496">
        <v>52.77</v>
      </c>
      <c r="AL496" t="s">
        <v>4803</v>
      </c>
      <c r="AM496" s="5">
        <v>4.3E-3</v>
      </c>
      <c r="AO496" s="1">
        <v>43717</v>
      </c>
      <c r="AP496">
        <v>46.36</v>
      </c>
      <c r="AQ496">
        <v>46</v>
      </c>
      <c r="AR496">
        <v>46.75</v>
      </c>
      <c r="AS496">
        <v>45.85</v>
      </c>
      <c r="AT496" t="s">
        <v>5926</v>
      </c>
      <c r="AU496" s="5">
        <v>1.9099999999999999E-2</v>
      </c>
    </row>
    <row r="497" spans="1:47" x14ac:dyDescent="0.25">
      <c r="A497" s="1">
        <v>43937</v>
      </c>
      <c r="B497" s="4">
        <v>7114.9</v>
      </c>
      <c r="C497" s="4">
        <v>6629.1</v>
      </c>
      <c r="D497" s="4">
        <v>7200</v>
      </c>
      <c r="E497" s="4">
        <v>6500.4</v>
      </c>
      <c r="F497" t="s">
        <v>429</v>
      </c>
      <c r="G497" s="5">
        <v>7.2499999999999995E-2</v>
      </c>
      <c r="I497" s="1">
        <v>43937</v>
      </c>
      <c r="J497">
        <v>172.54</v>
      </c>
      <c r="K497">
        <v>153</v>
      </c>
      <c r="L497">
        <v>175.29</v>
      </c>
      <c r="M497">
        <v>148.63999999999999</v>
      </c>
      <c r="N497" t="s">
        <v>1879</v>
      </c>
      <c r="O497" s="5">
        <v>0.12770000000000001</v>
      </c>
      <c r="Q497" s="1">
        <v>43714</v>
      </c>
      <c r="R497" s="4">
        <v>2978.71</v>
      </c>
      <c r="S497" s="4">
        <v>2980.33</v>
      </c>
      <c r="T497" s="4">
        <v>2985.03</v>
      </c>
      <c r="U497" s="4">
        <v>2972.51</v>
      </c>
      <c r="V497" t="s">
        <v>2709</v>
      </c>
      <c r="W497" s="5">
        <v>8.9999999999999998E-4</v>
      </c>
      <c r="Y497" s="1">
        <v>43714</v>
      </c>
      <c r="Z497" s="4">
        <v>7852.54</v>
      </c>
      <c r="AA497" s="4">
        <v>7868.87</v>
      </c>
      <c r="AB497" s="4">
        <v>7874.99</v>
      </c>
      <c r="AC497" s="4">
        <v>7835.89</v>
      </c>
      <c r="AD497" t="s">
        <v>3641</v>
      </c>
      <c r="AE497" s="5">
        <v>-1.2999999999999999E-3</v>
      </c>
      <c r="AG497" s="1">
        <v>43714</v>
      </c>
      <c r="AH497">
        <v>53.31</v>
      </c>
      <c r="AI497">
        <v>53.51</v>
      </c>
      <c r="AJ497">
        <v>53.6</v>
      </c>
      <c r="AK497">
        <v>53.13</v>
      </c>
      <c r="AL497" t="s">
        <v>4804</v>
      </c>
      <c r="AM497" s="5">
        <v>-1E-4</v>
      </c>
      <c r="AO497" s="1">
        <v>43714</v>
      </c>
      <c r="AP497">
        <v>45.49</v>
      </c>
      <c r="AQ497">
        <v>45.44</v>
      </c>
      <c r="AR497">
        <v>45.93</v>
      </c>
      <c r="AS497">
        <v>45.03</v>
      </c>
      <c r="AT497" t="s">
        <v>5927</v>
      </c>
      <c r="AU497" s="5">
        <v>-9.4000000000000004E-3</v>
      </c>
    </row>
    <row r="498" spans="1:47" x14ac:dyDescent="0.25">
      <c r="A498" s="1">
        <v>43936</v>
      </c>
      <c r="B498" s="4">
        <v>6633.8</v>
      </c>
      <c r="C498" s="4">
        <v>6874</v>
      </c>
      <c r="D498" s="4">
        <v>6938.4</v>
      </c>
      <c r="E498" s="4">
        <v>6621.3</v>
      </c>
      <c r="F498" t="s">
        <v>308</v>
      </c>
      <c r="G498" s="5">
        <v>-3.4700000000000002E-2</v>
      </c>
      <c r="I498" s="1">
        <v>43936</v>
      </c>
      <c r="J498">
        <v>153</v>
      </c>
      <c r="K498">
        <v>158.55000000000001</v>
      </c>
      <c r="L498">
        <v>161.38999999999999</v>
      </c>
      <c r="M498">
        <v>152.37</v>
      </c>
      <c r="N498" t="s">
        <v>1880</v>
      </c>
      <c r="O498" s="5">
        <v>-3.49E-2</v>
      </c>
      <c r="Q498" s="1">
        <v>43713</v>
      </c>
      <c r="R498" s="4">
        <v>2976</v>
      </c>
      <c r="S498" s="4">
        <v>2960.6</v>
      </c>
      <c r="T498" s="4">
        <v>2985.86</v>
      </c>
      <c r="U498" s="4">
        <v>2960.6</v>
      </c>
      <c r="V498" t="s">
        <v>2709</v>
      </c>
      <c r="W498" s="5">
        <v>1.2999999999999999E-2</v>
      </c>
      <c r="Y498" s="1">
        <v>43713</v>
      </c>
      <c r="Z498" s="4">
        <v>7862.54</v>
      </c>
      <c r="AA498" s="4">
        <v>7803.45</v>
      </c>
      <c r="AB498" s="4">
        <v>7879.97</v>
      </c>
      <c r="AC498" s="4">
        <v>7803.45</v>
      </c>
      <c r="AD498" t="s">
        <v>3642</v>
      </c>
      <c r="AE498" s="5">
        <v>1.8599999999999998E-2</v>
      </c>
      <c r="AG498" s="1">
        <v>43713</v>
      </c>
      <c r="AH498">
        <v>53.32</v>
      </c>
      <c r="AI498">
        <v>53</v>
      </c>
      <c r="AJ498">
        <v>53.49</v>
      </c>
      <c r="AK498">
        <v>52.88</v>
      </c>
      <c r="AL498" t="s">
        <v>4805</v>
      </c>
      <c r="AM498" s="5">
        <v>1.9599999999999999E-2</v>
      </c>
      <c r="AO498" s="1">
        <v>43713</v>
      </c>
      <c r="AP498">
        <v>45.92</v>
      </c>
      <c r="AQ498">
        <v>44.5</v>
      </c>
      <c r="AR498">
        <v>45.96</v>
      </c>
      <c r="AS498">
        <v>44.17</v>
      </c>
      <c r="AT498" t="s">
        <v>5928</v>
      </c>
      <c r="AU498" s="5">
        <v>4.0300000000000002E-2</v>
      </c>
    </row>
    <row r="499" spans="1:47" x14ac:dyDescent="0.25">
      <c r="A499" s="1">
        <v>43935</v>
      </c>
      <c r="B499" s="4">
        <v>6872.4</v>
      </c>
      <c r="C499" s="4">
        <v>6847.9</v>
      </c>
      <c r="D499" s="4">
        <v>6984.9</v>
      </c>
      <c r="E499" s="4">
        <v>6762.9</v>
      </c>
      <c r="F499" t="s">
        <v>430</v>
      </c>
      <c r="G499" s="5">
        <v>3.5000000000000001E-3</v>
      </c>
      <c r="I499" s="1">
        <v>43935</v>
      </c>
      <c r="J499">
        <v>158.54</v>
      </c>
      <c r="K499">
        <v>156.63999999999999</v>
      </c>
      <c r="L499">
        <v>161.94</v>
      </c>
      <c r="M499">
        <v>155.43</v>
      </c>
      <c r="N499" t="s">
        <v>1881</v>
      </c>
      <c r="O499" s="5">
        <v>1.14E-2</v>
      </c>
      <c r="Q499" s="1">
        <v>43712</v>
      </c>
      <c r="R499" s="4">
        <v>2937.78</v>
      </c>
      <c r="S499" s="4">
        <v>2924.67</v>
      </c>
      <c r="T499" s="4">
        <v>2938.84</v>
      </c>
      <c r="U499" s="4">
        <v>2921.86</v>
      </c>
      <c r="V499" t="s">
        <v>2709</v>
      </c>
      <c r="W499" s="5">
        <v>1.0800000000000001E-2</v>
      </c>
      <c r="Y499" s="1">
        <v>43712</v>
      </c>
      <c r="Z499" s="4">
        <v>7719.25</v>
      </c>
      <c r="AA499" s="4">
        <v>7683.78</v>
      </c>
      <c r="AB499" s="4">
        <v>7724.91</v>
      </c>
      <c r="AC499" s="4">
        <v>7663.64</v>
      </c>
      <c r="AD499" t="s">
        <v>3643</v>
      </c>
      <c r="AE499" s="5">
        <v>1.44E-2</v>
      </c>
      <c r="AG499" s="1">
        <v>43712</v>
      </c>
      <c r="AH499">
        <v>52.3</v>
      </c>
      <c r="AI499">
        <v>52.1</v>
      </c>
      <c r="AJ499">
        <v>52.37</v>
      </c>
      <c r="AK499">
        <v>51.83</v>
      </c>
      <c r="AL499" t="s">
        <v>4806</v>
      </c>
      <c r="AM499" s="5">
        <v>1.7000000000000001E-2</v>
      </c>
      <c r="AO499" s="1">
        <v>43712</v>
      </c>
      <c r="AP499">
        <v>44.14</v>
      </c>
      <c r="AQ499">
        <v>45.38</v>
      </c>
      <c r="AR499">
        <v>45.69</v>
      </c>
      <c r="AS499">
        <v>43.84</v>
      </c>
      <c r="AT499" t="s">
        <v>5929</v>
      </c>
      <c r="AU499" s="5">
        <v>-1.9099999999999999E-2</v>
      </c>
    </row>
    <row r="500" spans="1:47" x14ac:dyDescent="0.25">
      <c r="A500" s="1">
        <v>43934</v>
      </c>
      <c r="B500" s="4">
        <v>6848.7</v>
      </c>
      <c r="C500" s="4">
        <v>6916.5</v>
      </c>
      <c r="D500" s="4">
        <v>6916.5</v>
      </c>
      <c r="E500" s="4">
        <v>6576.5</v>
      </c>
      <c r="F500" t="s">
        <v>431</v>
      </c>
      <c r="G500" s="5">
        <v>-9.2999999999999992E-3</v>
      </c>
      <c r="I500" s="1">
        <v>43934</v>
      </c>
      <c r="J500">
        <v>156.75</v>
      </c>
      <c r="K500">
        <v>158.91</v>
      </c>
      <c r="L500">
        <v>159.25</v>
      </c>
      <c r="M500">
        <v>149.58000000000001</v>
      </c>
      <c r="N500" t="s">
        <v>1882</v>
      </c>
      <c r="O500" s="5">
        <v>-1.26E-2</v>
      </c>
      <c r="Q500" s="1">
        <v>43711</v>
      </c>
      <c r="R500" s="4">
        <v>2906.27</v>
      </c>
      <c r="S500" s="4">
        <v>2909.01</v>
      </c>
      <c r="T500" s="4">
        <v>2914.39</v>
      </c>
      <c r="U500" s="4">
        <v>2891.85</v>
      </c>
      <c r="V500" t="s">
        <v>2709</v>
      </c>
      <c r="W500" s="5">
        <v>-6.8999999999999999E-3</v>
      </c>
      <c r="Y500" s="1">
        <v>43711</v>
      </c>
      <c r="Z500" s="4">
        <v>7609.51</v>
      </c>
      <c r="AA500" s="4">
        <v>7634.03</v>
      </c>
      <c r="AB500" s="4">
        <v>7670.17</v>
      </c>
      <c r="AC500" s="4">
        <v>7584.82</v>
      </c>
      <c r="AD500" t="s">
        <v>3644</v>
      </c>
      <c r="AE500" s="5">
        <v>-1.06E-2</v>
      </c>
      <c r="AG500" s="1">
        <v>43711</v>
      </c>
      <c r="AH500">
        <v>51.42</v>
      </c>
      <c r="AI500">
        <v>51.61</v>
      </c>
      <c r="AJ500">
        <v>51.74</v>
      </c>
      <c r="AK500">
        <v>51.06</v>
      </c>
      <c r="AL500" t="s">
        <v>4807</v>
      </c>
      <c r="AM500" s="5">
        <v>-1.46E-2</v>
      </c>
      <c r="AO500" s="1">
        <v>43711</v>
      </c>
      <c r="AP500">
        <v>45</v>
      </c>
      <c r="AQ500">
        <v>44.82</v>
      </c>
      <c r="AR500">
        <v>45.79</v>
      </c>
      <c r="AS500">
        <v>44.63</v>
      </c>
      <c r="AT500" t="s">
        <v>5930</v>
      </c>
      <c r="AU500" s="5">
        <v>-2.7000000000000001E-3</v>
      </c>
    </row>
    <row r="501" spans="1:47" x14ac:dyDescent="0.25">
      <c r="A501" s="1">
        <v>43933</v>
      </c>
      <c r="B501" s="4">
        <v>6913</v>
      </c>
      <c r="C501" s="4">
        <v>6884.5</v>
      </c>
      <c r="D501" s="4">
        <v>7192.2</v>
      </c>
      <c r="E501" s="4">
        <v>6797.6</v>
      </c>
      <c r="F501" t="s">
        <v>432</v>
      </c>
      <c r="G501" s="5">
        <v>4.1000000000000003E-3</v>
      </c>
      <c r="I501" s="1">
        <v>43933</v>
      </c>
      <c r="J501">
        <v>158.75</v>
      </c>
      <c r="K501">
        <v>158.69999999999999</v>
      </c>
      <c r="L501">
        <v>165.37</v>
      </c>
      <c r="M501">
        <v>155.43</v>
      </c>
      <c r="N501" t="s">
        <v>1883</v>
      </c>
      <c r="O501" s="5">
        <v>2.9999999999999997E-4</v>
      </c>
      <c r="Q501" s="1">
        <v>43707</v>
      </c>
      <c r="R501" s="4">
        <v>2926.46</v>
      </c>
      <c r="S501" s="4">
        <v>2937.09</v>
      </c>
      <c r="T501" s="4">
        <v>2940.43</v>
      </c>
      <c r="U501" s="4">
        <v>2913.32</v>
      </c>
      <c r="V501" t="s">
        <v>2709</v>
      </c>
      <c r="W501" s="5">
        <v>5.9999999999999995E-4</v>
      </c>
      <c r="Y501" s="1">
        <v>43707</v>
      </c>
      <c r="Z501" s="4">
        <v>7691</v>
      </c>
      <c r="AA501" s="4">
        <v>7743.23</v>
      </c>
      <c r="AB501" s="4">
        <v>7747.08</v>
      </c>
      <c r="AC501" s="4">
        <v>7642.9</v>
      </c>
      <c r="AD501" t="s">
        <v>3645</v>
      </c>
      <c r="AE501" s="5">
        <v>-1.5E-3</v>
      </c>
      <c r="AG501" s="1">
        <v>43707</v>
      </c>
      <c r="AH501">
        <v>52.19</v>
      </c>
      <c r="AI501">
        <v>52.54</v>
      </c>
      <c r="AJ501">
        <v>52.61</v>
      </c>
      <c r="AK501">
        <v>51.8</v>
      </c>
      <c r="AL501" t="s">
        <v>4808</v>
      </c>
      <c r="AM501" s="5">
        <v>-1.2999999999999999E-3</v>
      </c>
      <c r="AO501" s="1">
        <v>43707</v>
      </c>
      <c r="AP501">
        <v>45.12</v>
      </c>
      <c r="AQ501">
        <v>45.83</v>
      </c>
      <c r="AR501">
        <v>46.49</v>
      </c>
      <c r="AS501">
        <v>44.84</v>
      </c>
      <c r="AT501" t="s">
        <v>5931</v>
      </c>
      <c r="AU501" s="5">
        <v>1.7600000000000001E-2</v>
      </c>
    </row>
    <row r="502" spans="1:47" x14ac:dyDescent="0.25">
      <c r="A502" s="1">
        <v>43932</v>
      </c>
      <c r="B502" s="4">
        <v>6884.5</v>
      </c>
      <c r="C502" s="4">
        <v>6874.3</v>
      </c>
      <c r="D502" s="4">
        <v>6954.4</v>
      </c>
      <c r="E502" s="4">
        <v>6780</v>
      </c>
      <c r="F502" t="s">
        <v>32</v>
      </c>
      <c r="G502" s="5">
        <v>1.2999999999999999E-3</v>
      </c>
      <c r="I502" s="1">
        <v>43932</v>
      </c>
      <c r="J502">
        <v>158.69999999999999</v>
      </c>
      <c r="K502">
        <v>158.1</v>
      </c>
      <c r="L502">
        <v>161.5</v>
      </c>
      <c r="M502">
        <v>154.37</v>
      </c>
      <c r="N502" t="s">
        <v>1884</v>
      </c>
      <c r="O502" s="5">
        <v>3.7000000000000002E-3</v>
      </c>
      <c r="Q502" s="1">
        <v>43706</v>
      </c>
      <c r="R502" s="4">
        <v>2924.58</v>
      </c>
      <c r="S502" s="4">
        <v>2910.37</v>
      </c>
      <c r="T502" s="4">
        <v>2930.5</v>
      </c>
      <c r="U502" s="4">
        <v>2905.67</v>
      </c>
      <c r="V502" t="s">
        <v>2709</v>
      </c>
      <c r="W502" s="5">
        <v>1.2699999999999999E-2</v>
      </c>
      <c r="Y502" s="1">
        <v>43706</v>
      </c>
      <c r="Z502" s="4">
        <v>7702.31</v>
      </c>
      <c r="AA502" s="4">
        <v>7678.69</v>
      </c>
      <c r="AB502" s="4">
        <v>7723.94</v>
      </c>
      <c r="AC502" s="4">
        <v>7654.31</v>
      </c>
      <c r="AD502" t="s">
        <v>3646</v>
      </c>
      <c r="AE502" s="5">
        <v>1.5100000000000001E-2</v>
      </c>
      <c r="AG502" s="1">
        <v>43706</v>
      </c>
      <c r="AH502">
        <v>52.25</v>
      </c>
      <c r="AI502">
        <v>52.13</v>
      </c>
      <c r="AJ502">
        <v>52.33</v>
      </c>
      <c r="AK502">
        <v>51.66</v>
      </c>
      <c r="AL502" t="s">
        <v>4809</v>
      </c>
      <c r="AM502" s="5">
        <v>1.6899999999999998E-2</v>
      </c>
      <c r="AO502" s="1">
        <v>43706</v>
      </c>
      <c r="AP502">
        <v>44.34</v>
      </c>
      <c r="AQ502">
        <v>43.8</v>
      </c>
      <c r="AR502">
        <v>44.68</v>
      </c>
      <c r="AS502">
        <v>43.6</v>
      </c>
      <c r="AT502" t="s">
        <v>5932</v>
      </c>
      <c r="AU502" s="5">
        <v>2.8299999999999999E-2</v>
      </c>
    </row>
    <row r="503" spans="1:47" x14ac:dyDescent="0.25">
      <c r="A503" s="1">
        <v>43931</v>
      </c>
      <c r="B503" s="4">
        <v>6875.5</v>
      </c>
      <c r="C503" s="4">
        <v>7293.7</v>
      </c>
      <c r="D503" s="4">
        <v>7305.8</v>
      </c>
      <c r="E503" s="4">
        <v>6756.4</v>
      </c>
      <c r="F503" t="s">
        <v>433</v>
      </c>
      <c r="G503" s="5">
        <v>-5.7299999999999997E-2</v>
      </c>
      <c r="I503" s="1">
        <v>43931</v>
      </c>
      <c r="J503">
        <v>158.11000000000001</v>
      </c>
      <c r="K503">
        <v>170.01</v>
      </c>
      <c r="L503">
        <v>170.2</v>
      </c>
      <c r="M503">
        <v>152.62</v>
      </c>
      <c r="N503" t="s">
        <v>1885</v>
      </c>
      <c r="O503" s="5">
        <v>-7.0000000000000007E-2</v>
      </c>
      <c r="Q503" s="1">
        <v>43705</v>
      </c>
      <c r="R503" s="4">
        <v>2887.94</v>
      </c>
      <c r="S503" s="4">
        <v>2861.28</v>
      </c>
      <c r="T503" s="4">
        <v>2890.03</v>
      </c>
      <c r="U503" s="4">
        <v>2853.05</v>
      </c>
      <c r="V503" t="s">
        <v>2709</v>
      </c>
      <c r="W503" s="5">
        <v>6.4999999999999997E-3</v>
      </c>
      <c r="Y503" s="1">
        <v>43705</v>
      </c>
      <c r="Z503" s="4">
        <v>7587.9</v>
      </c>
      <c r="AA503" s="4">
        <v>7536.7</v>
      </c>
      <c r="AB503" s="4">
        <v>7598.15</v>
      </c>
      <c r="AC503" s="4">
        <v>7500.22</v>
      </c>
      <c r="AD503" t="s">
        <v>3647</v>
      </c>
      <c r="AE503" s="5">
        <v>2.8999999999999998E-3</v>
      </c>
      <c r="AG503" s="1">
        <v>43705</v>
      </c>
      <c r="AH503">
        <v>51.38</v>
      </c>
      <c r="AI503">
        <v>51.03</v>
      </c>
      <c r="AJ503">
        <v>51.43</v>
      </c>
      <c r="AK503">
        <v>50.83</v>
      </c>
      <c r="AL503" t="s">
        <v>4810</v>
      </c>
      <c r="AM503" s="5">
        <v>6.7000000000000002E-3</v>
      </c>
      <c r="AO503" s="1">
        <v>43705</v>
      </c>
      <c r="AP503">
        <v>43.12</v>
      </c>
      <c r="AQ503">
        <v>42.74</v>
      </c>
      <c r="AR503">
        <v>43.45</v>
      </c>
      <c r="AS503">
        <v>42.46</v>
      </c>
      <c r="AT503" t="s">
        <v>5933</v>
      </c>
      <c r="AU503" s="5">
        <v>7.0000000000000001E-3</v>
      </c>
    </row>
    <row r="504" spans="1:47" x14ac:dyDescent="0.25">
      <c r="A504" s="1">
        <v>43930</v>
      </c>
      <c r="B504" s="4">
        <v>7293.5</v>
      </c>
      <c r="C504" s="4">
        <v>7367.1</v>
      </c>
      <c r="D504" s="4">
        <v>7370.7</v>
      </c>
      <c r="E504" s="4">
        <v>7117</v>
      </c>
      <c r="F504" t="s">
        <v>434</v>
      </c>
      <c r="G504" s="5">
        <v>-0.01</v>
      </c>
      <c r="I504" s="1">
        <v>43930</v>
      </c>
      <c r="J504">
        <v>170.01</v>
      </c>
      <c r="K504">
        <v>173.3</v>
      </c>
      <c r="L504">
        <v>173.67</v>
      </c>
      <c r="M504">
        <v>165.21</v>
      </c>
      <c r="N504" t="s">
        <v>1886</v>
      </c>
      <c r="O504" s="5">
        <v>-1.8200000000000001E-2</v>
      </c>
      <c r="Q504" s="1">
        <v>43704</v>
      </c>
      <c r="R504" s="4">
        <v>2869.16</v>
      </c>
      <c r="S504" s="4">
        <v>2893.14</v>
      </c>
      <c r="T504" s="4">
        <v>2898.79</v>
      </c>
      <c r="U504" s="4">
        <v>2860.59</v>
      </c>
      <c r="V504" t="s">
        <v>2709</v>
      </c>
      <c r="W504" s="5">
        <v>-3.2000000000000002E-3</v>
      </c>
      <c r="Y504" s="1">
        <v>43704</v>
      </c>
      <c r="Z504" s="4">
        <v>7566.03</v>
      </c>
      <c r="AA504" s="4">
        <v>7630.46</v>
      </c>
      <c r="AB504" s="4">
        <v>7640.68</v>
      </c>
      <c r="AC504" s="4">
        <v>7531.96</v>
      </c>
      <c r="AD504" t="s">
        <v>3648</v>
      </c>
      <c r="AE504" s="5">
        <v>-1.1999999999999999E-3</v>
      </c>
      <c r="AG504" s="1">
        <v>43704</v>
      </c>
      <c r="AH504">
        <v>51.04</v>
      </c>
      <c r="AI504">
        <v>51.97</v>
      </c>
      <c r="AJ504">
        <v>52.14</v>
      </c>
      <c r="AK504">
        <v>50.88</v>
      </c>
      <c r="AL504" t="s">
        <v>4811</v>
      </c>
      <c r="AM504" s="5">
        <v>-1.1299999999999999E-2</v>
      </c>
      <c r="AO504" s="1">
        <v>43704</v>
      </c>
      <c r="AP504">
        <v>42.82</v>
      </c>
      <c r="AQ504">
        <v>43.15</v>
      </c>
      <c r="AR504">
        <v>43.76</v>
      </c>
      <c r="AS504">
        <v>42.41</v>
      </c>
      <c r="AT504" t="s">
        <v>5508</v>
      </c>
      <c r="AU504" s="5">
        <v>-4.1999999999999997E-3</v>
      </c>
    </row>
    <row r="505" spans="1:47" x14ac:dyDescent="0.25">
      <c r="A505" s="1">
        <v>43929</v>
      </c>
      <c r="B505" s="4">
        <v>7367</v>
      </c>
      <c r="C505" s="4">
        <v>7203</v>
      </c>
      <c r="D505" s="4">
        <v>7420</v>
      </c>
      <c r="E505" s="4">
        <v>7155.8</v>
      </c>
      <c r="F505" t="s">
        <v>435</v>
      </c>
      <c r="G505" s="5">
        <v>2.2800000000000001E-2</v>
      </c>
      <c r="I505" s="1">
        <v>43929</v>
      </c>
      <c r="J505">
        <v>173.16</v>
      </c>
      <c r="K505">
        <v>164.9</v>
      </c>
      <c r="L505">
        <v>174.6</v>
      </c>
      <c r="M505">
        <v>163.78</v>
      </c>
      <c r="N505" t="s">
        <v>1887</v>
      </c>
      <c r="O505" s="5">
        <v>5.0099999999999999E-2</v>
      </c>
      <c r="Q505" s="1">
        <v>43703</v>
      </c>
      <c r="R505" s="4">
        <v>2878.38</v>
      </c>
      <c r="S505" s="4">
        <v>2866.7</v>
      </c>
      <c r="T505" s="4">
        <v>2879.27</v>
      </c>
      <c r="U505" s="4">
        <v>2856</v>
      </c>
      <c r="V505" t="s">
        <v>2709</v>
      </c>
      <c r="W505" s="5">
        <v>1.0999999999999999E-2</v>
      </c>
      <c r="Y505" s="1">
        <v>43703</v>
      </c>
      <c r="Z505" s="4">
        <v>7575.02</v>
      </c>
      <c r="AA505" s="4">
        <v>7540.69</v>
      </c>
      <c r="AB505" s="4">
        <v>7577.77</v>
      </c>
      <c r="AC505" s="4">
        <v>7506.17</v>
      </c>
      <c r="AD505" t="s">
        <v>3649</v>
      </c>
      <c r="AE505" s="5">
        <v>1.47E-2</v>
      </c>
      <c r="AG505" s="1">
        <v>43703</v>
      </c>
      <c r="AH505">
        <v>51.62</v>
      </c>
      <c r="AI505">
        <v>51.47</v>
      </c>
      <c r="AJ505">
        <v>51.8</v>
      </c>
      <c r="AK505">
        <v>51.26</v>
      </c>
      <c r="AL505" t="s">
        <v>4812</v>
      </c>
      <c r="AM505" s="5">
        <v>1.9E-2</v>
      </c>
      <c r="AO505" s="1">
        <v>43703</v>
      </c>
      <c r="AP505">
        <v>43</v>
      </c>
      <c r="AQ505">
        <v>42.72</v>
      </c>
      <c r="AR505">
        <v>43</v>
      </c>
      <c r="AS505">
        <v>42.31</v>
      </c>
      <c r="AT505" t="s">
        <v>5934</v>
      </c>
      <c r="AU505" s="5">
        <v>1.7000000000000001E-2</v>
      </c>
    </row>
    <row r="506" spans="1:47" x14ac:dyDescent="0.25">
      <c r="A506" s="1">
        <v>43928</v>
      </c>
      <c r="B506" s="4">
        <v>7203</v>
      </c>
      <c r="C506" s="4">
        <v>7340.2</v>
      </c>
      <c r="D506" s="4">
        <v>7452</v>
      </c>
      <c r="E506" s="4">
        <v>7088</v>
      </c>
      <c r="F506" t="s">
        <v>436</v>
      </c>
      <c r="G506" s="5">
        <v>-1.95E-2</v>
      </c>
      <c r="I506" s="1">
        <v>43928</v>
      </c>
      <c r="J506">
        <v>164.9</v>
      </c>
      <c r="K506">
        <v>171.52</v>
      </c>
      <c r="L506">
        <v>176</v>
      </c>
      <c r="M506">
        <v>162.41999999999999</v>
      </c>
      <c r="N506" t="s">
        <v>1888</v>
      </c>
      <c r="O506" s="5">
        <v>-3.85E-2</v>
      </c>
      <c r="Q506" s="1">
        <v>43700</v>
      </c>
      <c r="R506" s="4">
        <v>2847.11</v>
      </c>
      <c r="S506" s="4">
        <v>2911.07</v>
      </c>
      <c r="T506" s="4">
        <v>2927.01</v>
      </c>
      <c r="U506" s="4">
        <v>2834.97</v>
      </c>
      <c r="V506" t="s">
        <v>2709</v>
      </c>
      <c r="W506" s="5">
        <v>-2.5899999999999999E-2</v>
      </c>
      <c r="Y506" s="1">
        <v>43700</v>
      </c>
      <c r="Z506" s="4">
        <v>7465</v>
      </c>
      <c r="AA506" s="4">
        <v>7658.48</v>
      </c>
      <c r="AB506" s="4">
        <v>7722.43</v>
      </c>
      <c r="AC506" s="4">
        <v>7442.93</v>
      </c>
      <c r="AD506" t="s">
        <v>3650</v>
      </c>
      <c r="AE506" s="5">
        <v>-3.15E-2</v>
      </c>
      <c r="AG506" s="1">
        <v>43700</v>
      </c>
      <c r="AH506">
        <v>50.66</v>
      </c>
      <c r="AI506">
        <v>52.36</v>
      </c>
      <c r="AJ506">
        <v>53.01</v>
      </c>
      <c r="AK506">
        <v>50.25</v>
      </c>
      <c r="AL506" t="s">
        <v>4813</v>
      </c>
      <c r="AM506" s="5">
        <v>-4.6199999999999998E-2</v>
      </c>
      <c r="AO506" s="1">
        <v>43700</v>
      </c>
      <c r="AP506">
        <v>42.28</v>
      </c>
      <c r="AQ506">
        <v>43.99</v>
      </c>
      <c r="AR506">
        <v>44.23</v>
      </c>
      <c r="AS506">
        <v>42.2</v>
      </c>
      <c r="AT506" t="s">
        <v>5935</v>
      </c>
      <c r="AU506" s="5">
        <v>-4.8399999999999999E-2</v>
      </c>
    </row>
    <row r="507" spans="1:47" x14ac:dyDescent="0.25">
      <c r="A507" s="1">
        <v>43927</v>
      </c>
      <c r="B507" s="4">
        <v>7346</v>
      </c>
      <c r="C507" s="4">
        <v>6780.2</v>
      </c>
      <c r="D507" s="4">
        <v>7350.1</v>
      </c>
      <c r="E507" s="4">
        <v>6779.9</v>
      </c>
      <c r="F507" t="s">
        <v>437</v>
      </c>
      <c r="G507" s="5">
        <v>8.3799999999999999E-2</v>
      </c>
      <c r="I507" s="1">
        <v>43927</v>
      </c>
      <c r="J507">
        <v>171.5</v>
      </c>
      <c r="K507">
        <v>142.94999999999999</v>
      </c>
      <c r="L507">
        <v>172.02</v>
      </c>
      <c r="M507">
        <v>142.94</v>
      </c>
      <c r="N507" t="s">
        <v>1889</v>
      </c>
      <c r="O507" s="5">
        <v>0.19950000000000001</v>
      </c>
      <c r="Q507" s="1">
        <v>43699</v>
      </c>
      <c r="R507" s="4">
        <v>2922.95</v>
      </c>
      <c r="S507" s="4">
        <v>2930.94</v>
      </c>
      <c r="T507" s="4">
        <v>2939.08</v>
      </c>
      <c r="U507" s="4">
        <v>2904.51</v>
      </c>
      <c r="V507" t="s">
        <v>2709</v>
      </c>
      <c r="W507" s="5">
        <v>-5.0000000000000001E-4</v>
      </c>
      <c r="Y507" s="1">
        <v>43699</v>
      </c>
      <c r="Z507" s="4">
        <v>7707.43</v>
      </c>
      <c r="AA507" s="4">
        <v>7750.98</v>
      </c>
      <c r="AB507" s="4">
        <v>7764.79</v>
      </c>
      <c r="AC507" s="4">
        <v>7649.28</v>
      </c>
      <c r="AD507" t="s">
        <v>3651</v>
      </c>
      <c r="AE507" s="5">
        <v>-3.3E-3</v>
      </c>
      <c r="AG507" s="1">
        <v>43699</v>
      </c>
      <c r="AH507">
        <v>53.12</v>
      </c>
      <c r="AI507">
        <v>53.3</v>
      </c>
      <c r="AJ507">
        <v>53.61</v>
      </c>
      <c r="AK507">
        <v>52.69</v>
      </c>
      <c r="AL507" t="s">
        <v>4814</v>
      </c>
      <c r="AM507" s="5">
        <v>-8.0000000000000004E-4</v>
      </c>
      <c r="AO507" s="1">
        <v>43699</v>
      </c>
      <c r="AP507">
        <v>44.43</v>
      </c>
      <c r="AQ507">
        <v>44.56</v>
      </c>
      <c r="AR507">
        <v>45.08</v>
      </c>
      <c r="AS507">
        <v>43.64</v>
      </c>
      <c r="AT507" t="s">
        <v>5936</v>
      </c>
      <c r="AU507" s="5">
        <v>5.8999999999999999E-3</v>
      </c>
    </row>
    <row r="508" spans="1:47" x14ac:dyDescent="0.25">
      <c r="A508" s="1">
        <v>43926</v>
      </c>
      <c r="B508" s="4">
        <v>6778</v>
      </c>
      <c r="C508" s="4">
        <v>6880.6</v>
      </c>
      <c r="D508" s="4">
        <v>6914.7</v>
      </c>
      <c r="E508" s="4">
        <v>6693.4</v>
      </c>
      <c r="F508" t="s">
        <v>7</v>
      </c>
      <c r="G508" s="5">
        <v>-1.5100000000000001E-2</v>
      </c>
      <c r="I508" s="1">
        <v>43926</v>
      </c>
      <c r="J508">
        <v>142.97999999999999</v>
      </c>
      <c r="K508">
        <v>144.54</v>
      </c>
      <c r="L508">
        <v>146.05000000000001</v>
      </c>
      <c r="M508">
        <v>140.83000000000001</v>
      </c>
      <c r="N508" t="s">
        <v>1890</v>
      </c>
      <c r="O508" s="5">
        <v>-1.0699999999999999E-2</v>
      </c>
      <c r="Q508" s="1">
        <v>43698</v>
      </c>
      <c r="R508" s="4">
        <v>2924.43</v>
      </c>
      <c r="S508" s="4">
        <v>2922.04</v>
      </c>
      <c r="T508" s="4">
        <v>2928.73</v>
      </c>
      <c r="U508" s="4">
        <v>2917.91</v>
      </c>
      <c r="V508" t="s">
        <v>2709</v>
      </c>
      <c r="W508" s="5">
        <v>8.2000000000000007E-3</v>
      </c>
      <c r="Y508" s="1">
        <v>43698</v>
      </c>
      <c r="Z508" s="4">
        <v>7733.22</v>
      </c>
      <c r="AA508" s="4">
        <v>7731.75</v>
      </c>
      <c r="AB508" s="4">
        <v>7754.66</v>
      </c>
      <c r="AC508" s="4">
        <v>7706.57</v>
      </c>
      <c r="AD508" t="s">
        <v>3652</v>
      </c>
      <c r="AE508" s="5">
        <v>8.9999999999999993E-3</v>
      </c>
      <c r="AG508" s="1">
        <v>43698</v>
      </c>
      <c r="AH508">
        <v>53.16</v>
      </c>
      <c r="AI508">
        <v>53.25</v>
      </c>
      <c r="AJ508">
        <v>53.41</v>
      </c>
      <c r="AK508">
        <v>52.9</v>
      </c>
      <c r="AL508" t="s">
        <v>4815</v>
      </c>
      <c r="AM508" s="5">
        <v>1.0800000000000001E-2</v>
      </c>
      <c r="AO508" s="1">
        <v>43698</v>
      </c>
      <c r="AP508">
        <v>44.17</v>
      </c>
      <c r="AQ508">
        <v>44.4</v>
      </c>
      <c r="AR508">
        <v>44.64</v>
      </c>
      <c r="AS508">
        <v>43.52</v>
      </c>
      <c r="AT508" t="s">
        <v>5937</v>
      </c>
      <c r="AU508" s="5">
        <v>-2.2100000000000002E-2</v>
      </c>
    </row>
    <row r="509" spans="1:47" x14ac:dyDescent="0.25">
      <c r="A509" s="1">
        <v>43925</v>
      </c>
      <c r="B509" s="4">
        <v>6881.6</v>
      </c>
      <c r="C509" s="4">
        <v>6738.5</v>
      </c>
      <c r="D509" s="4">
        <v>7010.8</v>
      </c>
      <c r="E509" s="4">
        <v>6660</v>
      </c>
      <c r="F509" t="s">
        <v>438</v>
      </c>
      <c r="G509" s="5">
        <v>2.0899999999999998E-2</v>
      </c>
      <c r="I509" s="1">
        <v>43925</v>
      </c>
      <c r="J509">
        <v>144.53</v>
      </c>
      <c r="K509">
        <v>141.59</v>
      </c>
      <c r="L509">
        <v>146.56</v>
      </c>
      <c r="M509">
        <v>139.27000000000001</v>
      </c>
      <c r="N509" t="s">
        <v>1891</v>
      </c>
      <c r="O509" s="5">
        <v>2.0799999999999999E-2</v>
      </c>
      <c r="Q509" s="1">
        <v>43697</v>
      </c>
      <c r="R509" s="4">
        <v>2900.51</v>
      </c>
      <c r="S509" s="4">
        <v>2919.01</v>
      </c>
      <c r="T509" s="4">
        <v>2923.63</v>
      </c>
      <c r="U509" s="4">
        <v>2899.6</v>
      </c>
      <c r="V509" t="s">
        <v>2709</v>
      </c>
      <c r="W509" s="5">
        <v>-7.9000000000000008E-3</v>
      </c>
      <c r="Y509" s="1">
        <v>43697</v>
      </c>
      <c r="Z509" s="4">
        <v>7664.47</v>
      </c>
      <c r="AA509" s="4">
        <v>7708.31</v>
      </c>
      <c r="AB509" s="4">
        <v>7731.31</v>
      </c>
      <c r="AC509" s="4">
        <v>7664.21</v>
      </c>
      <c r="AD509" t="s">
        <v>3653</v>
      </c>
      <c r="AE509" s="5">
        <v>-7.1000000000000004E-3</v>
      </c>
      <c r="AG509" s="1">
        <v>43697</v>
      </c>
      <c r="AH509">
        <v>52.59</v>
      </c>
      <c r="AI509">
        <v>52.72</v>
      </c>
      <c r="AJ509">
        <v>53.34</v>
      </c>
      <c r="AK509">
        <v>52.58</v>
      </c>
      <c r="AL509" t="s">
        <v>4816</v>
      </c>
      <c r="AM509" s="5">
        <v>0</v>
      </c>
      <c r="AO509" s="1">
        <v>43697</v>
      </c>
      <c r="AP509">
        <v>45.17</v>
      </c>
      <c r="AQ509">
        <v>45.52</v>
      </c>
      <c r="AR509">
        <v>45.82</v>
      </c>
      <c r="AS509">
        <v>44.91</v>
      </c>
      <c r="AT509" t="s">
        <v>5938</v>
      </c>
      <c r="AU509" s="5">
        <v>-4.4000000000000003E-3</v>
      </c>
    </row>
    <row r="510" spans="1:47" x14ac:dyDescent="0.25">
      <c r="A510" s="1">
        <v>43924</v>
      </c>
      <c r="B510" s="4">
        <v>6740.8</v>
      </c>
      <c r="C510" s="4">
        <v>6810.7</v>
      </c>
      <c r="D510" s="4">
        <v>7048.1</v>
      </c>
      <c r="E510" s="4">
        <v>6624.6</v>
      </c>
      <c r="F510" t="s">
        <v>81</v>
      </c>
      <c r="G510" s="5">
        <v>-1.14E-2</v>
      </c>
      <c r="I510" s="1">
        <v>43924</v>
      </c>
      <c r="J510">
        <v>141.58000000000001</v>
      </c>
      <c r="K510">
        <v>141.80000000000001</v>
      </c>
      <c r="L510">
        <v>147</v>
      </c>
      <c r="M510">
        <v>138.01</v>
      </c>
      <c r="N510" t="s">
        <v>1892</v>
      </c>
      <c r="O510" s="5">
        <v>-1.6000000000000001E-3</v>
      </c>
      <c r="Q510" s="1">
        <v>43696</v>
      </c>
      <c r="R510" s="4">
        <v>2923.65</v>
      </c>
      <c r="S510" s="4">
        <v>2913.48</v>
      </c>
      <c r="T510" s="4">
        <v>2931</v>
      </c>
      <c r="U510" s="4">
        <v>2913.48</v>
      </c>
      <c r="V510" t="s">
        <v>2709</v>
      </c>
      <c r="W510" s="5">
        <v>1.21E-2</v>
      </c>
      <c r="Y510" s="1">
        <v>43696</v>
      </c>
      <c r="Z510" s="4">
        <v>7719.32</v>
      </c>
      <c r="AA510" s="4">
        <v>7715.41</v>
      </c>
      <c r="AB510" s="4">
        <v>7740.74</v>
      </c>
      <c r="AC510" s="4">
        <v>7688.09</v>
      </c>
      <c r="AD510" t="s">
        <v>3654</v>
      </c>
      <c r="AE510" s="5">
        <v>1.52E-2</v>
      </c>
      <c r="AG510" s="1">
        <v>43696</v>
      </c>
      <c r="AH510">
        <v>52.59</v>
      </c>
      <c r="AI510">
        <v>52.65</v>
      </c>
      <c r="AJ510">
        <v>53.18</v>
      </c>
      <c r="AK510">
        <v>52.51</v>
      </c>
      <c r="AL510" t="s">
        <v>4817</v>
      </c>
      <c r="AM510" s="5">
        <v>1.8599999999999998E-2</v>
      </c>
      <c r="AO510" s="1">
        <v>43696</v>
      </c>
      <c r="AP510">
        <v>45.37</v>
      </c>
      <c r="AQ510">
        <v>44.84</v>
      </c>
      <c r="AR510">
        <v>45.57</v>
      </c>
      <c r="AS510">
        <v>44.34</v>
      </c>
      <c r="AT510" t="s">
        <v>5939</v>
      </c>
      <c r="AU510" s="5">
        <v>3.1399999999999997E-2</v>
      </c>
    </row>
    <row r="511" spans="1:47" x14ac:dyDescent="0.25">
      <c r="A511" s="1">
        <v>43923</v>
      </c>
      <c r="B511" s="4">
        <v>6818.3</v>
      </c>
      <c r="C511" s="4">
        <v>6685.7</v>
      </c>
      <c r="D511" s="4">
        <v>7263.3</v>
      </c>
      <c r="E511" s="4">
        <v>6591.3</v>
      </c>
      <c r="F511" t="s">
        <v>439</v>
      </c>
      <c r="G511" s="5">
        <v>2.1499999999999998E-2</v>
      </c>
      <c r="I511" s="1">
        <v>43923</v>
      </c>
      <c r="J511">
        <v>141.80000000000001</v>
      </c>
      <c r="K511">
        <v>136.55000000000001</v>
      </c>
      <c r="L511">
        <v>150.31</v>
      </c>
      <c r="M511">
        <v>135.88999999999999</v>
      </c>
      <c r="N511" t="s">
        <v>1893</v>
      </c>
      <c r="O511" s="5">
        <v>3.8399999999999997E-2</v>
      </c>
      <c r="Q511" s="1">
        <v>43693</v>
      </c>
      <c r="R511" s="4">
        <v>2888.68</v>
      </c>
      <c r="S511" s="4">
        <v>2864.74</v>
      </c>
      <c r="T511" s="4">
        <v>2893.63</v>
      </c>
      <c r="U511" s="4">
        <v>2864.74</v>
      </c>
      <c r="V511" t="s">
        <v>2709</v>
      </c>
      <c r="W511" s="5">
        <v>1.44E-2</v>
      </c>
      <c r="Y511" s="1">
        <v>43693</v>
      </c>
      <c r="Z511" s="4">
        <v>7604.11</v>
      </c>
      <c r="AA511" s="4">
        <v>7548.9</v>
      </c>
      <c r="AB511" s="4">
        <v>7622.73</v>
      </c>
      <c r="AC511" s="4">
        <v>7548.9</v>
      </c>
      <c r="AD511" t="s">
        <v>3655</v>
      </c>
      <c r="AE511" s="5">
        <v>1.5900000000000001E-2</v>
      </c>
      <c r="AG511" s="1">
        <v>43693</v>
      </c>
      <c r="AH511">
        <v>51.63</v>
      </c>
      <c r="AI511">
        <v>51.07</v>
      </c>
      <c r="AJ511">
        <v>51.79</v>
      </c>
      <c r="AK511">
        <v>50.96</v>
      </c>
      <c r="AL511" t="s">
        <v>4818</v>
      </c>
      <c r="AM511" s="5">
        <v>2.3599999999999999E-2</v>
      </c>
      <c r="AO511" s="1">
        <v>43693</v>
      </c>
      <c r="AP511">
        <v>43.99</v>
      </c>
      <c r="AQ511">
        <v>43.33</v>
      </c>
      <c r="AR511">
        <v>44.45</v>
      </c>
      <c r="AS511">
        <v>43.2</v>
      </c>
      <c r="AT511" t="s">
        <v>5940</v>
      </c>
      <c r="AU511" s="5">
        <v>1.9900000000000001E-2</v>
      </c>
    </row>
    <row r="512" spans="1:47" x14ac:dyDescent="0.25">
      <c r="A512" s="1">
        <v>43922</v>
      </c>
      <c r="B512" s="4">
        <v>6675</v>
      </c>
      <c r="C512" s="4">
        <v>6429</v>
      </c>
      <c r="D512" s="4">
        <v>6714.6</v>
      </c>
      <c r="E512" s="4">
        <v>6180</v>
      </c>
      <c r="F512" t="s">
        <v>440</v>
      </c>
      <c r="G512" s="5">
        <v>3.85E-2</v>
      </c>
      <c r="I512" s="1">
        <v>43922</v>
      </c>
      <c r="J512">
        <v>136.55000000000001</v>
      </c>
      <c r="K512">
        <v>133.19999999999999</v>
      </c>
      <c r="L512">
        <v>137.49</v>
      </c>
      <c r="M512">
        <v>129.25</v>
      </c>
      <c r="N512" t="s">
        <v>1894</v>
      </c>
      <c r="O512" s="5">
        <v>2.58E-2</v>
      </c>
      <c r="Q512" s="1">
        <v>43692</v>
      </c>
      <c r="R512" s="4">
        <v>2847.6</v>
      </c>
      <c r="S512" s="4">
        <v>2846.2</v>
      </c>
      <c r="T512" s="4">
        <v>2856.67</v>
      </c>
      <c r="U512" s="4">
        <v>2825.51</v>
      </c>
      <c r="V512" t="s">
        <v>2709</v>
      </c>
      <c r="W512" s="5">
        <v>2.5000000000000001E-3</v>
      </c>
      <c r="Y512" s="1">
        <v>43692</v>
      </c>
      <c r="Z512" s="4">
        <v>7484.89</v>
      </c>
      <c r="AA512" s="4">
        <v>7503.14</v>
      </c>
      <c r="AB512" s="4">
        <v>7523.5</v>
      </c>
      <c r="AC512" s="4">
        <v>7429.36</v>
      </c>
      <c r="AD512" t="s">
        <v>3656</v>
      </c>
      <c r="AE512" s="5">
        <v>-6.9999999999999999E-4</v>
      </c>
      <c r="AG512" s="1">
        <v>43692</v>
      </c>
      <c r="AH512">
        <v>50.44</v>
      </c>
      <c r="AI512">
        <v>50.87</v>
      </c>
      <c r="AJ512">
        <v>51.28</v>
      </c>
      <c r="AK512">
        <v>49.92</v>
      </c>
      <c r="AL512" t="s">
        <v>4819</v>
      </c>
      <c r="AM512" s="5">
        <v>-5.0000000000000001E-3</v>
      </c>
      <c r="AO512" s="1">
        <v>43692</v>
      </c>
      <c r="AP512">
        <v>43.13</v>
      </c>
      <c r="AQ512">
        <v>44.17</v>
      </c>
      <c r="AR512">
        <v>44.31</v>
      </c>
      <c r="AS512">
        <v>42.31</v>
      </c>
      <c r="AT512" t="s">
        <v>5941</v>
      </c>
      <c r="AU512" s="5">
        <v>-1.7999999999999999E-2</v>
      </c>
    </row>
    <row r="513" spans="1:47" x14ac:dyDescent="0.25">
      <c r="A513" s="1">
        <v>43921</v>
      </c>
      <c r="B513" s="4">
        <v>6427.7</v>
      </c>
      <c r="C513" s="4">
        <v>6409.1</v>
      </c>
      <c r="D513" s="4">
        <v>6536</v>
      </c>
      <c r="E513" s="4">
        <v>6350</v>
      </c>
      <c r="F513" t="s">
        <v>85</v>
      </c>
      <c r="G513" s="5">
        <v>3.0999999999999999E-3</v>
      </c>
      <c r="I513" s="1">
        <v>43921</v>
      </c>
      <c r="J513">
        <v>133.12</v>
      </c>
      <c r="K513">
        <v>132.32</v>
      </c>
      <c r="L513">
        <v>135.44999999999999</v>
      </c>
      <c r="M513">
        <v>130.63</v>
      </c>
      <c r="N513" t="s">
        <v>1895</v>
      </c>
      <c r="O513" s="5">
        <v>6.6E-3</v>
      </c>
      <c r="Q513" s="1">
        <v>43691</v>
      </c>
      <c r="R513" s="4">
        <v>2840.6</v>
      </c>
      <c r="S513" s="4">
        <v>2894.15</v>
      </c>
      <c r="T513" s="4">
        <v>2894.15</v>
      </c>
      <c r="U513" s="4">
        <v>2839.64</v>
      </c>
      <c r="V513" t="s">
        <v>2709</v>
      </c>
      <c r="W513" s="5">
        <v>-2.93E-2</v>
      </c>
      <c r="Y513" s="1">
        <v>43691</v>
      </c>
      <c r="Z513" s="4">
        <v>7490.13</v>
      </c>
      <c r="AA513" s="4">
        <v>7594.64</v>
      </c>
      <c r="AB513" s="4">
        <v>7621.7</v>
      </c>
      <c r="AC513" s="4">
        <v>7480.58</v>
      </c>
      <c r="AD513" t="s">
        <v>3657</v>
      </c>
      <c r="AE513" s="5">
        <v>-3.0800000000000001E-2</v>
      </c>
      <c r="AG513" s="1">
        <v>43691</v>
      </c>
      <c r="AH513">
        <v>50.69</v>
      </c>
      <c r="AI513">
        <v>50.79</v>
      </c>
      <c r="AJ513">
        <v>51.61</v>
      </c>
      <c r="AK513">
        <v>50.65</v>
      </c>
      <c r="AL513" t="s">
        <v>4820</v>
      </c>
      <c r="AM513" s="5">
        <v>-2.98E-2</v>
      </c>
      <c r="AO513" s="1">
        <v>43691</v>
      </c>
      <c r="AP513">
        <v>43.92</v>
      </c>
      <c r="AQ513">
        <v>46.24</v>
      </c>
      <c r="AR513">
        <v>46.3</v>
      </c>
      <c r="AS513">
        <v>43.34</v>
      </c>
      <c r="AT513" t="s">
        <v>5942</v>
      </c>
      <c r="AU513" s="5">
        <v>-6.5500000000000003E-2</v>
      </c>
    </row>
    <row r="514" spans="1:47" x14ac:dyDescent="0.25">
      <c r="A514" s="1">
        <v>43920</v>
      </c>
      <c r="B514" s="4">
        <v>6407.6</v>
      </c>
      <c r="C514" s="4">
        <v>5893.7</v>
      </c>
      <c r="D514" s="4">
        <v>6627.1</v>
      </c>
      <c r="E514" s="4">
        <v>5880.9</v>
      </c>
      <c r="F514" t="s">
        <v>441</v>
      </c>
      <c r="G514" s="5">
        <v>8.7400000000000005E-2</v>
      </c>
      <c r="I514" s="1">
        <v>43920</v>
      </c>
      <c r="J514">
        <v>132.25</v>
      </c>
      <c r="K514">
        <v>124.79</v>
      </c>
      <c r="L514">
        <v>135.41999999999999</v>
      </c>
      <c r="M514">
        <v>124.52</v>
      </c>
      <c r="N514" t="s">
        <v>1896</v>
      </c>
      <c r="O514" s="5">
        <v>6.0299999999999999E-2</v>
      </c>
      <c r="Q514" s="1">
        <v>43690</v>
      </c>
      <c r="R514" s="4">
        <v>2926.32</v>
      </c>
      <c r="S514" s="4">
        <v>2880.72</v>
      </c>
      <c r="T514" s="4">
        <v>2943.31</v>
      </c>
      <c r="U514" s="4">
        <v>2877.05</v>
      </c>
      <c r="V514" t="s">
        <v>2709</v>
      </c>
      <c r="W514" s="5">
        <v>1.4800000000000001E-2</v>
      </c>
      <c r="Y514" s="1">
        <v>43690</v>
      </c>
      <c r="Z514" s="4">
        <v>7728.15</v>
      </c>
      <c r="AA514" s="4">
        <v>7561.68</v>
      </c>
      <c r="AB514" s="4">
        <v>7778.34</v>
      </c>
      <c r="AC514" s="4">
        <v>7553.33</v>
      </c>
      <c r="AD514" t="s">
        <v>3658</v>
      </c>
      <c r="AE514" s="5">
        <v>2.1999999999999999E-2</v>
      </c>
      <c r="AG514" s="1">
        <v>43690</v>
      </c>
      <c r="AH514">
        <v>52.24</v>
      </c>
      <c r="AI514">
        <v>50.26</v>
      </c>
      <c r="AJ514">
        <v>53.03</v>
      </c>
      <c r="AK514">
        <v>50.21</v>
      </c>
      <c r="AL514" t="s">
        <v>3962</v>
      </c>
      <c r="AM514" s="5">
        <v>4.2299999999999997E-2</v>
      </c>
      <c r="AO514" s="1">
        <v>43690</v>
      </c>
      <c r="AP514">
        <v>47</v>
      </c>
      <c r="AQ514">
        <v>45.76</v>
      </c>
      <c r="AR514">
        <v>47.2</v>
      </c>
      <c r="AS514">
        <v>45.51</v>
      </c>
      <c r="AT514" t="s">
        <v>5943</v>
      </c>
      <c r="AU514" s="5">
        <v>2.6200000000000001E-2</v>
      </c>
    </row>
    <row r="515" spans="1:47" x14ac:dyDescent="0.25">
      <c r="A515" s="1">
        <v>43919</v>
      </c>
      <c r="B515" s="4">
        <v>5892.6</v>
      </c>
      <c r="C515" s="4">
        <v>6252.3</v>
      </c>
      <c r="D515" s="4">
        <v>6279.6</v>
      </c>
      <c r="E515" s="4">
        <v>5892.6</v>
      </c>
      <c r="F515" t="s">
        <v>442</v>
      </c>
      <c r="G515" s="5">
        <v>-5.7099999999999998E-2</v>
      </c>
      <c r="I515" s="1">
        <v>43919</v>
      </c>
      <c r="J515">
        <v>124.73</v>
      </c>
      <c r="K515">
        <v>131.24</v>
      </c>
      <c r="L515">
        <v>132.19</v>
      </c>
      <c r="M515">
        <v>124.08</v>
      </c>
      <c r="N515" t="s">
        <v>1897</v>
      </c>
      <c r="O515" s="5">
        <v>-4.87E-2</v>
      </c>
      <c r="Q515" s="1">
        <v>43689</v>
      </c>
      <c r="R515" s="4">
        <v>2883.75</v>
      </c>
      <c r="S515" s="4">
        <v>2907.07</v>
      </c>
      <c r="T515" s="4">
        <v>2907.58</v>
      </c>
      <c r="U515" s="4">
        <v>2873.14</v>
      </c>
      <c r="V515" t="s">
        <v>2709</v>
      </c>
      <c r="W515" s="5">
        <v>-1.2E-2</v>
      </c>
      <c r="Y515" s="1">
        <v>43689</v>
      </c>
      <c r="Z515" s="4">
        <v>7561.68</v>
      </c>
      <c r="AA515" s="4">
        <v>7597.19</v>
      </c>
      <c r="AB515" s="4">
        <v>7623.44</v>
      </c>
      <c r="AC515" s="4">
        <v>7528.95</v>
      </c>
      <c r="AD515" t="s">
        <v>3659</v>
      </c>
      <c r="AE515" s="5">
        <v>-1.11E-2</v>
      </c>
      <c r="AG515" s="1">
        <v>43689</v>
      </c>
      <c r="AH515">
        <v>50.12</v>
      </c>
      <c r="AI515">
        <v>49.9</v>
      </c>
      <c r="AJ515">
        <v>50.51</v>
      </c>
      <c r="AK515">
        <v>49.79</v>
      </c>
      <c r="AL515" t="s">
        <v>4821</v>
      </c>
      <c r="AM515" s="5">
        <v>-2.5000000000000001E-3</v>
      </c>
      <c r="AO515" s="1">
        <v>43689</v>
      </c>
      <c r="AP515">
        <v>45.8</v>
      </c>
      <c r="AQ515">
        <v>46.6</v>
      </c>
      <c r="AR515">
        <v>47.15</v>
      </c>
      <c r="AS515">
        <v>45.75</v>
      </c>
      <c r="AT515" t="s">
        <v>5944</v>
      </c>
      <c r="AU515" s="5">
        <v>-2.5499999999999998E-2</v>
      </c>
    </row>
    <row r="516" spans="1:47" x14ac:dyDescent="0.25">
      <c r="A516" s="1">
        <v>43918</v>
      </c>
      <c r="B516" s="4">
        <v>6249.3</v>
      </c>
      <c r="C516" s="4">
        <v>6366</v>
      </c>
      <c r="D516" s="4">
        <v>6366</v>
      </c>
      <c r="E516" s="4">
        <v>6061.4</v>
      </c>
      <c r="F516" t="s">
        <v>443</v>
      </c>
      <c r="G516" s="5">
        <v>-1.89E-2</v>
      </c>
      <c r="I516" s="1">
        <v>43918</v>
      </c>
      <c r="J516">
        <v>131.11000000000001</v>
      </c>
      <c r="K516">
        <v>130.99</v>
      </c>
      <c r="L516">
        <v>133.26</v>
      </c>
      <c r="M516">
        <v>125.14</v>
      </c>
      <c r="N516" t="s">
        <v>1898</v>
      </c>
      <c r="O516" s="5">
        <v>1.1000000000000001E-3</v>
      </c>
      <c r="Q516" s="1">
        <v>43686</v>
      </c>
      <c r="R516" s="4">
        <v>2918.65</v>
      </c>
      <c r="S516" s="4">
        <v>2930.51</v>
      </c>
      <c r="T516" s="4">
        <v>2935.75</v>
      </c>
      <c r="U516" s="4">
        <v>2900.15</v>
      </c>
      <c r="V516" t="s">
        <v>2709</v>
      </c>
      <c r="W516" s="5">
        <v>-6.6E-3</v>
      </c>
      <c r="Y516" s="1">
        <v>43686</v>
      </c>
      <c r="Z516" s="4">
        <v>7646.27</v>
      </c>
      <c r="AA516" s="4">
        <v>7684.56</v>
      </c>
      <c r="AB516" s="4">
        <v>7709.5</v>
      </c>
      <c r="AC516" s="4">
        <v>7591.14</v>
      </c>
      <c r="AD516" t="s">
        <v>3660</v>
      </c>
      <c r="AE516" s="5">
        <v>-1.0200000000000001E-2</v>
      </c>
      <c r="AG516" s="1">
        <v>43686</v>
      </c>
      <c r="AH516">
        <v>50.25</v>
      </c>
      <c r="AI516">
        <v>50.33</v>
      </c>
      <c r="AJ516">
        <v>50.69</v>
      </c>
      <c r="AK516">
        <v>49.82</v>
      </c>
      <c r="AL516" t="s">
        <v>4822</v>
      </c>
      <c r="AM516" s="5">
        <v>-1.2E-2</v>
      </c>
      <c r="AO516" s="1">
        <v>43686</v>
      </c>
      <c r="AP516">
        <v>47</v>
      </c>
      <c r="AQ516">
        <v>47.21</v>
      </c>
      <c r="AR516">
        <v>47.79</v>
      </c>
      <c r="AS516">
        <v>46.76</v>
      </c>
      <c r="AT516" t="s">
        <v>5945</v>
      </c>
      <c r="AU516" s="5">
        <v>-1.38E-2</v>
      </c>
    </row>
    <row r="517" spans="1:47" x14ac:dyDescent="0.25">
      <c r="A517" s="1">
        <v>43917</v>
      </c>
      <c r="B517" s="4">
        <v>6370</v>
      </c>
      <c r="C517" s="4">
        <v>6755</v>
      </c>
      <c r="D517" s="4">
        <v>6856</v>
      </c>
      <c r="E517" s="4">
        <v>6277.8</v>
      </c>
      <c r="F517" t="s">
        <v>444</v>
      </c>
      <c r="G517" s="5">
        <v>-5.6399999999999999E-2</v>
      </c>
      <c r="I517" s="1">
        <v>43917</v>
      </c>
      <c r="J517">
        <v>130.97</v>
      </c>
      <c r="K517">
        <v>138.93</v>
      </c>
      <c r="L517">
        <v>141.91999999999999</v>
      </c>
      <c r="M517">
        <v>129.71</v>
      </c>
      <c r="N517" t="s">
        <v>1899</v>
      </c>
      <c r="O517" s="5">
        <v>-5.6000000000000001E-2</v>
      </c>
      <c r="Q517" s="1">
        <v>43685</v>
      </c>
      <c r="R517" s="4">
        <v>2938.09</v>
      </c>
      <c r="S517" s="4">
        <v>2896.21</v>
      </c>
      <c r="T517" s="4">
        <v>2938.72</v>
      </c>
      <c r="U517" s="4">
        <v>2894.47</v>
      </c>
      <c r="V517" t="s">
        <v>2709</v>
      </c>
      <c r="W517" s="5">
        <v>1.8800000000000001E-2</v>
      </c>
      <c r="Y517" s="1">
        <v>43685</v>
      </c>
      <c r="Z517" s="4">
        <v>7724.83</v>
      </c>
      <c r="AA517" s="4">
        <v>7608.03</v>
      </c>
      <c r="AB517" s="4">
        <v>7726.46</v>
      </c>
      <c r="AC517" s="4">
        <v>7576.82</v>
      </c>
      <c r="AD517" t="s">
        <v>3661</v>
      </c>
      <c r="AE517" s="5">
        <v>2.29E-2</v>
      </c>
      <c r="AG517" s="1">
        <v>43685</v>
      </c>
      <c r="AH517">
        <v>50.86</v>
      </c>
      <c r="AI517">
        <v>50.05</v>
      </c>
      <c r="AJ517">
        <v>50.88</v>
      </c>
      <c r="AK517">
        <v>49.85</v>
      </c>
      <c r="AL517" t="s">
        <v>4823</v>
      </c>
      <c r="AM517" s="5">
        <v>2.2100000000000002E-2</v>
      </c>
      <c r="AO517" s="1">
        <v>43685</v>
      </c>
      <c r="AP517">
        <v>47.66</v>
      </c>
      <c r="AQ517">
        <v>46.89</v>
      </c>
      <c r="AR517">
        <v>47.96</v>
      </c>
      <c r="AS517">
        <v>46.53</v>
      </c>
      <c r="AT517" t="s">
        <v>5530</v>
      </c>
      <c r="AU517" s="5">
        <v>2.1000000000000001E-2</v>
      </c>
    </row>
    <row r="518" spans="1:47" x14ac:dyDescent="0.25">
      <c r="A518" s="1">
        <v>43916</v>
      </c>
      <c r="B518" s="4">
        <v>6750.7</v>
      </c>
      <c r="C518" s="4">
        <v>6688.2</v>
      </c>
      <c r="D518" s="4">
        <v>6790.1</v>
      </c>
      <c r="E518" s="4">
        <v>6536.9</v>
      </c>
      <c r="F518" t="s">
        <v>403</v>
      </c>
      <c r="G518" s="5">
        <v>9.2999999999999992E-3</v>
      </c>
      <c r="I518" s="1">
        <v>43916</v>
      </c>
      <c r="J518">
        <v>138.74</v>
      </c>
      <c r="K518">
        <v>136.16</v>
      </c>
      <c r="L518">
        <v>139.88999999999999</v>
      </c>
      <c r="M518">
        <v>133.61000000000001</v>
      </c>
      <c r="N518" t="s">
        <v>1900</v>
      </c>
      <c r="O518" s="5">
        <v>1.9E-2</v>
      </c>
      <c r="Q518" s="1">
        <v>43684</v>
      </c>
      <c r="R518" s="4">
        <v>2883.98</v>
      </c>
      <c r="S518" s="4">
        <v>2858.65</v>
      </c>
      <c r="T518" s="4">
        <v>2892.17</v>
      </c>
      <c r="U518" s="4">
        <v>2825.71</v>
      </c>
      <c r="V518" t="s">
        <v>2709</v>
      </c>
      <c r="W518" s="5">
        <v>8.0000000000000004E-4</v>
      </c>
      <c r="Y518" s="1">
        <v>43684</v>
      </c>
      <c r="Z518" s="4">
        <v>7551.9</v>
      </c>
      <c r="AA518" s="4">
        <v>7436.14</v>
      </c>
      <c r="AB518" s="4">
        <v>7569.9</v>
      </c>
      <c r="AC518" s="4">
        <v>7386.39</v>
      </c>
      <c r="AD518" t="s">
        <v>3662</v>
      </c>
      <c r="AE518" s="5">
        <v>4.1000000000000003E-3</v>
      </c>
      <c r="AG518" s="1">
        <v>43684</v>
      </c>
      <c r="AH518">
        <v>49.76</v>
      </c>
      <c r="AI518">
        <v>48.85</v>
      </c>
      <c r="AJ518">
        <v>49.89</v>
      </c>
      <c r="AK518">
        <v>48.46</v>
      </c>
      <c r="AL518" t="s">
        <v>4824</v>
      </c>
      <c r="AM518" s="5">
        <v>1.04E-2</v>
      </c>
      <c r="AO518" s="1">
        <v>43684</v>
      </c>
      <c r="AP518">
        <v>46.68</v>
      </c>
      <c r="AQ518">
        <v>45.3</v>
      </c>
      <c r="AR518">
        <v>46.71</v>
      </c>
      <c r="AS518">
        <v>45.16</v>
      </c>
      <c r="AT518" t="s">
        <v>5946</v>
      </c>
      <c r="AU518" s="5">
        <v>1.15E-2</v>
      </c>
    </row>
    <row r="519" spans="1:47" x14ac:dyDescent="0.25">
      <c r="A519" s="1">
        <v>43915</v>
      </c>
      <c r="B519" s="4">
        <v>6688.2</v>
      </c>
      <c r="C519" s="4">
        <v>6762</v>
      </c>
      <c r="D519" s="4">
        <v>6968</v>
      </c>
      <c r="E519" s="4">
        <v>6449.9</v>
      </c>
      <c r="F519" t="s">
        <v>445</v>
      </c>
      <c r="G519" s="5">
        <v>-1.09E-2</v>
      </c>
      <c r="I519" s="1">
        <v>43915</v>
      </c>
      <c r="J519">
        <v>136.16</v>
      </c>
      <c r="K519">
        <v>138.56</v>
      </c>
      <c r="L519">
        <v>142.72999999999999</v>
      </c>
      <c r="M519">
        <v>132.37</v>
      </c>
      <c r="N519" t="s">
        <v>1901</v>
      </c>
      <c r="O519" s="5">
        <v>-1.9300000000000001E-2</v>
      </c>
      <c r="Q519" s="1">
        <v>43683</v>
      </c>
      <c r="R519" s="4">
        <v>2881.77</v>
      </c>
      <c r="S519" s="4">
        <v>2861.18</v>
      </c>
      <c r="T519" s="4">
        <v>2884.4</v>
      </c>
      <c r="U519" s="4">
        <v>2847.42</v>
      </c>
      <c r="V519" t="s">
        <v>2709</v>
      </c>
      <c r="W519" s="5">
        <v>1.2999999999999999E-2</v>
      </c>
      <c r="Y519" s="1">
        <v>43683</v>
      </c>
      <c r="Z519" s="4">
        <v>7521.32</v>
      </c>
      <c r="AA519" s="4">
        <v>7492.02</v>
      </c>
      <c r="AB519" s="4">
        <v>7541.74</v>
      </c>
      <c r="AC519" s="4">
        <v>7432.31</v>
      </c>
      <c r="AD519" t="s">
        <v>3663</v>
      </c>
      <c r="AE519" s="5">
        <v>1.4200000000000001E-2</v>
      </c>
      <c r="AG519" s="1">
        <v>43683</v>
      </c>
      <c r="AH519">
        <v>49.25</v>
      </c>
      <c r="AI519">
        <v>49.08</v>
      </c>
      <c r="AJ519">
        <v>49.52</v>
      </c>
      <c r="AK519">
        <v>48.51</v>
      </c>
      <c r="AL519" t="s">
        <v>4501</v>
      </c>
      <c r="AM519" s="5">
        <v>1.89E-2</v>
      </c>
      <c r="AO519" s="1">
        <v>43683</v>
      </c>
      <c r="AP519">
        <v>46.15</v>
      </c>
      <c r="AQ519">
        <v>46.38</v>
      </c>
      <c r="AR519">
        <v>46.5</v>
      </c>
      <c r="AS519">
        <v>45.15</v>
      </c>
      <c r="AT519" t="s">
        <v>5873</v>
      </c>
      <c r="AU519" s="5">
        <v>1.0699999999999999E-2</v>
      </c>
    </row>
    <row r="520" spans="1:47" x14ac:dyDescent="0.25">
      <c r="A520" s="1">
        <v>43914</v>
      </c>
      <c r="B520" s="4">
        <v>6762</v>
      </c>
      <c r="C520" s="4">
        <v>6491.2</v>
      </c>
      <c r="D520" s="4">
        <v>6838.5</v>
      </c>
      <c r="E520" s="4">
        <v>6406.1</v>
      </c>
      <c r="F520" t="s">
        <v>446</v>
      </c>
      <c r="G520" s="5">
        <v>4.1700000000000001E-2</v>
      </c>
      <c r="I520" s="1">
        <v>43914</v>
      </c>
      <c r="J520">
        <v>138.84</v>
      </c>
      <c r="K520">
        <v>136.44999999999999</v>
      </c>
      <c r="L520">
        <v>143.69999999999999</v>
      </c>
      <c r="M520">
        <v>133.09</v>
      </c>
      <c r="N520" t="s">
        <v>1902</v>
      </c>
      <c r="O520" s="5">
        <v>1.7299999999999999E-2</v>
      </c>
      <c r="Q520" s="1">
        <v>43682</v>
      </c>
      <c r="R520" s="4">
        <v>2844.74</v>
      </c>
      <c r="S520" s="4">
        <v>2898.07</v>
      </c>
      <c r="T520" s="4">
        <v>2898.07</v>
      </c>
      <c r="U520" s="4">
        <v>2822.12</v>
      </c>
      <c r="V520" t="s">
        <v>2709</v>
      </c>
      <c r="W520" s="5">
        <v>-2.98E-2</v>
      </c>
      <c r="Y520" s="1">
        <v>43682</v>
      </c>
      <c r="Z520" s="4">
        <v>7415.69</v>
      </c>
      <c r="AA520" s="4">
        <v>7510.02</v>
      </c>
      <c r="AB520" s="4">
        <v>7528.9</v>
      </c>
      <c r="AC520" s="4">
        <v>7356.27</v>
      </c>
      <c r="AD520" t="s">
        <v>3664</v>
      </c>
      <c r="AE520" s="5">
        <v>-3.5999999999999997E-2</v>
      </c>
      <c r="AG520" s="1">
        <v>43682</v>
      </c>
      <c r="AH520">
        <v>48.33</v>
      </c>
      <c r="AI520">
        <v>49.5</v>
      </c>
      <c r="AJ520">
        <v>49.66</v>
      </c>
      <c r="AK520">
        <v>48.15</v>
      </c>
      <c r="AL520" t="s">
        <v>4825</v>
      </c>
      <c r="AM520" s="5">
        <v>-5.2299999999999999E-2</v>
      </c>
      <c r="AO520" s="1">
        <v>43682</v>
      </c>
      <c r="AP520">
        <v>45.66</v>
      </c>
      <c r="AQ520">
        <v>45.92</v>
      </c>
      <c r="AR520">
        <v>46.27</v>
      </c>
      <c r="AS520">
        <v>45.16</v>
      </c>
      <c r="AT520" t="s">
        <v>5947</v>
      </c>
      <c r="AU520" s="5">
        <v>-2.58E-2</v>
      </c>
    </row>
    <row r="521" spans="1:47" x14ac:dyDescent="0.25">
      <c r="A521" s="1">
        <v>43913</v>
      </c>
      <c r="B521" s="4">
        <v>6491.2</v>
      </c>
      <c r="C521" s="4">
        <v>5820.1</v>
      </c>
      <c r="D521" s="4">
        <v>6652.4</v>
      </c>
      <c r="E521" s="4">
        <v>5682.7</v>
      </c>
      <c r="F521" t="s">
        <v>447</v>
      </c>
      <c r="G521" s="5">
        <v>0.114</v>
      </c>
      <c r="I521" s="1">
        <v>43913</v>
      </c>
      <c r="J521">
        <v>136.47999999999999</v>
      </c>
      <c r="K521">
        <v>122.29</v>
      </c>
      <c r="L521">
        <v>138.22999999999999</v>
      </c>
      <c r="M521">
        <v>119.6</v>
      </c>
      <c r="N521" t="s">
        <v>1903</v>
      </c>
      <c r="O521" s="5">
        <v>0.1142</v>
      </c>
      <c r="Q521" s="1">
        <v>43679</v>
      </c>
      <c r="R521" s="4">
        <v>2932.05</v>
      </c>
      <c r="S521" s="4">
        <v>2943.9</v>
      </c>
      <c r="T521" s="4">
        <v>2945.5</v>
      </c>
      <c r="U521" s="4">
        <v>2914.11</v>
      </c>
      <c r="V521" t="s">
        <v>2709</v>
      </c>
      <c r="W521" s="5">
        <v>-7.3000000000000001E-3</v>
      </c>
      <c r="Y521" s="1">
        <v>43679</v>
      </c>
      <c r="Z521" s="4">
        <v>7692.8</v>
      </c>
      <c r="AA521" s="4">
        <v>7740.91</v>
      </c>
      <c r="AB521" s="4">
        <v>7755.09</v>
      </c>
      <c r="AC521" s="4">
        <v>7645.17</v>
      </c>
      <c r="AD521" t="s">
        <v>3665</v>
      </c>
      <c r="AE521" s="5">
        <v>-1.3899999999999999E-2</v>
      </c>
      <c r="AG521" s="1">
        <v>43679</v>
      </c>
      <c r="AH521">
        <v>51.01</v>
      </c>
      <c r="AI521">
        <v>51.38</v>
      </c>
      <c r="AJ521">
        <v>51.61</v>
      </c>
      <c r="AK521">
        <v>50.41</v>
      </c>
      <c r="AL521" t="s">
        <v>4826</v>
      </c>
      <c r="AM521" s="5">
        <v>-2.12E-2</v>
      </c>
      <c r="AO521" s="1">
        <v>43679</v>
      </c>
      <c r="AP521">
        <v>46.87</v>
      </c>
      <c r="AQ521">
        <v>46.27</v>
      </c>
      <c r="AR521">
        <v>47.25</v>
      </c>
      <c r="AS521">
        <v>45.85</v>
      </c>
      <c r="AT521" t="s">
        <v>5948</v>
      </c>
      <c r="AU521" s="5">
        <v>2.0999999999999999E-3</v>
      </c>
    </row>
    <row r="522" spans="1:47" x14ac:dyDescent="0.25">
      <c r="A522" s="1">
        <v>43912</v>
      </c>
      <c r="B522" s="4">
        <v>5827</v>
      </c>
      <c r="C522" s="4">
        <v>6202.7</v>
      </c>
      <c r="D522" s="4">
        <v>6410.6</v>
      </c>
      <c r="E522" s="4">
        <v>5757.3</v>
      </c>
      <c r="F522" t="s">
        <v>448</v>
      </c>
      <c r="G522" s="5">
        <v>-6.0400000000000002E-2</v>
      </c>
      <c r="I522" s="1">
        <v>43912</v>
      </c>
      <c r="J522">
        <v>122.49</v>
      </c>
      <c r="K522">
        <v>132.84</v>
      </c>
      <c r="L522">
        <v>137.21</v>
      </c>
      <c r="M522">
        <v>121.03</v>
      </c>
      <c r="N522" t="s">
        <v>1904</v>
      </c>
      <c r="O522" s="5">
        <v>-7.7899999999999997E-2</v>
      </c>
      <c r="Q522" s="1">
        <v>43678</v>
      </c>
      <c r="R522" s="4">
        <v>2953.56</v>
      </c>
      <c r="S522" s="4">
        <v>2980.32</v>
      </c>
      <c r="T522" s="4">
        <v>3013.59</v>
      </c>
      <c r="U522" s="4">
        <v>2945.23</v>
      </c>
      <c r="V522" t="s">
        <v>2709</v>
      </c>
      <c r="W522" s="5">
        <v>-8.9999999999999993E-3</v>
      </c>
      <c r="Y522" s="1">
        <v>43678</v>
      </c>
      <c r="Z522" s="4">
        <v>7801.15</v>
      </c>
      <c r="AA522" s="4">
        <v>7866.6</v>
      </c>
      <c r="AB522" s="4">
        <v>8000.94</v>
      </c>
      <c r="AC522" s="4">
        <v>7769.02</v>
      </c>
      <c r="AD522" t="s">
        <v>3666</v>
      </c>
      <c r="AE522" s="5">
        <v>-6.1000000000000004E-3</v>
      </c>
      <c r="AG522" s="1">
        <v>43678</v>
      </c>
      <c r="AH522">
        <v>52.11</v>
      </c>
      <c r="AI522">
        <v>53.47</v>
      </c>
      <c r="AJ522">
        <v>54.51</v>
      </c>
      <c r="AK522">
        <v>51.69</v>
      </c>
      <c r="AL522" t="s">
        <v>4827</v>
      </c>
      <c r="AM522" s="5">
        <v>-2.1600000000000001E-2</v>
      </c>
      <c r="AO522" s="1">
        <v>43678</v>
      </c>
      <c r="AP522">
        <v>46.77</v>
      </c>
      <c r="AQ522">
        <v>48.53</v>
      </c>
      <c r="AR522">
        <v>48.9</v>
      </c>
      <c r="AS522">
        <v>46.35</v>
      </c>
      <c r="AT522" t="s">
        <v>5949</v>
      </c>
      <c r="AU522" s="5">
        <v>-3.2099999999999997E-2</v>
      </c>
    </row>
    <row r="523" spans="1:47" x14ac:dyDescent="0.25">
      <c r="A523" s="1">
        <v>43911</v>
      </c>
      <c r="B523" s="4">
        <v>6201.8</v>
      </c>
      <c r="C523" s="4">
        <v>6211.1</v>
      </c>
      <c r="D523" s="4">
        <v>6461</v>
      </c>
      <c r="E523" s="4">
        <v>5884.7</v>
      </c>
      <c r="F523" t="s">
        <v>449</v>
      </c>
      <c r="G523" s="5">
        <v>-5.9999999999999995E-4</v>
      </c>
      <c r="I523" s="1">
        <v>43911</v>
      </c>
      <c r="J523">
        <v>132.84</v>
      </c>
      <c r="K523">
        <v>133.58000000000001</v>
      </c>
      <c r="L523">
        <v>137.66</v>
      </c>
      <c r="M523">
        <v>126.04</v>
      </c>
      <c r="N523" t="s">
        <v>1905</v>
      </c>
      <c r="O523" s="5">
        <v>-4.4999999999999997E-3</v>
      </c>
      <c r="Q523" s="1">
        <v>43677</v>
      </c>
      <c r="R523" s="4">
        <v>2980.38</v>
      </c>
      <c r="S523" s="4">
        <v>3016.22</v>
      </c>
      <c r="T523" s="4">
        <v>3017.4</v>
      </c>
      <c r="U523" s="4">
        <v>2958.08</v>
      </c>
      <c r="V523" t="s">
        <v>2709</v>
      </c>
      <c r="W523" s="5">
        <v>-1.09E-2</v>
      </c>
      <c r="Y523" s="1">
        <v>43677</v>
      </c>
      <c r="Z523" s="4">
        <v>7848.78</v>
      </c>
      <c r="AA523" s="4">
        <v>7972.76</v>
      </c>
      <c r="AB523" s="4">
        <v>7979.2</v>
      </c>
      <c r="AC523" s="4">
        <v>7774.93</v>
      </c>
      <c r="AD523" t="s">
        <v>3667</v>
      </c>
      <c r="AE523" s="5">
        <v>-1.2999999999999999E-2</v>
      </c>
      <c r="AG523" s="1">
        <v>43677</v>
      </c>
      <c r="AH523">
        <v>53.26</v>
      </c>
      <c r="AI523">
        <v>54.1</v>
      </c>
      <c r="AJ523">
        <v>55.34</v>
      </c>
      <c r="AK523">
        <v>52.83</v>
      </c>
      <c r="AL523" t="s">
        <v>4828</v>
      </c>
      <c r="AM523" s="5">
        <v>2.0400000000000001E-2</v>
      </c>
      <c r="AO523" s="1">
        <v>43677</v>
      </c>
      <c r="AP523">
        <v>48.32</v>
      </c>
      <c r="AQ523">
        <v>48.6</v>
      </c>
      <c r="AR523">
        <v>49.34</v>
      </c>
      <c r="AS523">
        <v>47.33</v>
      </c>
      <c r="AT523" t="s">
        <v>5950</v>
      </c>
      <c r="AU523" s="5">
        <v>-2.7000000000000001E-3</v>
      </c>
    </row>
    <row r="524" spans="1:47" x14ac:dyDescent="0.25">
      <c r="A524" s="1">
        <v>43910</v>
      </c>
      <c r="B524" s="4">
        <v>6205.8</v>
      </c>
      <c r="C524" s="4">
        <v>6173.5</v>
      </c>
      <c r="D524" s="4">
        <v>6897</v>
      </c>
      <c r="E524" s="4">
        <v>5687.6</v>
      </c>
      <c r="F524" t="s">
        <v>450</v>
      </c>
      <c r="G524" s="5">
        <v>5.1999999999999998E-3</v>
      </c>
      <c r="I524" s="1">
        <v>43910</v>
      </c>
      <c r="J524">
        <v>133.44</v>
      </c>
      <c r="K524">
        <v>136.66999999999999</v>
      </c>
      <c r="L524">
        <v>152.74</v>
      </c>
      <c r="M524">
        <v>116.05</v>
      </c>
      <c r="N524" t="s">
        <v>1906</v>
      </c>
      <c r="O524" s="5">
        <v>-2.24E-2</v>
      </c>
      <c r="Q524" s="1">
        <v>43676</v>
      </c>
      <c r="R524" s="4">
        <v>3013.18</v>
      </c>
      <c r="S524" s="4">
        <v>3007.66</v>
      </c>
      <c r="T524" s="4">
        <v>3017.19</v>
      </c>
      <c r="U524" s="4">
        <v>3000.94</v>
      </c>
      <c r="V524" t="s">
        <v>2709</v>
      </c>
      <c r="W524" s="5">
        <v>-2.5999999999999999E-3</v>
      </c>
      <c r="Y524" s="1">
        <v>43676</v>
      </c>
      <c r="Z524" s="4">
        <v>7952.47</v>
      </c>
      <c r="AA524" s="4">
        <v>7927.56</v>
      </c>
      <c r="AB524" s="4">
        <v>7983.11</v>
      </c>
      <c r="AC524" s="4">
        <v>7923.45</v>
      </c>
      <c r="AD524" t="s">
        <v>3668</v>
      </c>
      <c r="AE524" s="5">
        <v>-4.5999999999999999E-3</v>
      </c>
      <c r="AG524" s="1">
        <v>43676</v>
      </c>
      <c r="AH524">
        <v>52.19</v>
      </c>
      <c r="AI524">
        <v>52.19</v>
      </c>
      <c r="AJ524">
        <v>52.54</v>
      </c>
      <c r="AK524">
        <v>51.83</v>
      </c>
      <c r="AL524" t="s">
        <v>4829</v>
      </c>
      <c r="AM524" s="5">
        <v>-4.3E-3</v>
      </c>
      <c r="AO524" s="1">
        <v>43676</v>
      </c>
      <c r="AP524">
        <v>48.45</v>
      </c>
      <c r="AQ524">
        <v>46.58</v>
      </c>
      <c r="AR524">
        <v>48.67</v>
      </c>
      <c r="AS524">
        <v>46.44</v>
      </c>
      <c r="AT524" t="s">
        <v>5951</v>
      </c>
      <c r="AU524" s="5">
        <v>2.76E-2</v>
      </c>
    </row>
    <row r="525" spans="1:47" x14ac:dyDescent="0.25">
      <c r="A525" s="1">
        <v>43909</v>
      </c>
      <c r="B525" s="4">
        <v>6173.4</v>
      </c>
      <c r="C525" s="4">
        <v>5417.1</v>
      </c>
      <c r="D525" s="4">
        <v>6412.6</v>
      </c>
      <c r="E525" s="4">
        <v>5266.4</v>
      </c>
      <c r="F525" t="s">
        <v>451</v>
      </c>
      <c r="G525" s="5">
        <v>0.13980000000000001</v>
      </c>
      <c r="I525" s="1">
        <v>43909</v>
      </c>
      <c r="J525">
        <v>136.5</v>
      </c>
      <c r="K525">
        <v>118.72</v>
      </c>
      <c r="L525">
        <v>143.28</v>
      </c>
      <c r="M525">
        <v>115.77</v>
      </c>
      <c r="N525" t="s">
        <v>1907</v>
      </c>
      <c r="O525" s="5">
        <v>0.15049999999999999</v>
      </c>
      <c r="Q525" s="1">
        <v>43675</v>
      </c>
      <c r="R525" s="4">
        <v>3020.97</v>
      </c>
      <c r="S525" s="4">
        <v>3024.47</v>
      </c>
      <c r="T525" s="4">
        <v>3025.61</v>
      </c>
      <c r="U525" s="4">
        <v>3014.3</v>
      </c>
      <c r="V525" t="s">
        <v>2709</v>
      </c>
      <c r="W525" s="5">
        <v>-1.6000000000000001E-3</v>
      </c>
      <c r="Y525" s="1">
        <v>43675</v>
      </c>
      <c r="Z525" s="4">
        <v>7989.08</v>
      </c>
      <c r="AA525" s="4">
        <v>8010.05</v>
      </c>
      <c r="AB525" s="4">
        <v>8010.05</v>
      </c>
      <c r="AC525" s="4">
        <v>7939.98</v>
      </c>
      <c r="AD525" t="s">
        <v>3111</v>
      </c>
      <c r="AE525" s="5">
        <v>-3.5000000000000001E-3</v>
      </c>
      <c r="AG525" s="1">
        <v>43675</v>
      </c>
      <c r="AH525">
        <v>52.42</v>
      </c>
      <c r="AI525">
        <v>52.12</v>
      </c>
      <c r="AJ525">
        <v>52.66</v>
      </c>
      <c r="AK525">
        <v>52.11</v>
      </c>
      <c r="AL525" t="s">
        <v>4830</v>
      </c>
      <c r="AM525" s="5">
        <v>9.2999999999999992E-3</v>
      </c>
      <c r="AO525" s="1">
        <v>43675</v>
      </c>
      <c r="AP525">
        <v>47.15</v>
      </c>
      <c r="AQ525">
        <v>45.42</v>
      </c>
      <c r="AR525">
        <v>47.19</v>
      </c>
      <c r="AS525">
        <v>45.21</v>
      </c>
      <c r="AT525" t="s">
        <v>5952</v>
      </c>
      <c r="AU525" s="5">
        <v>3.3799999999999997E-2</v>
      </c>
    </row>
    <row r="526" spans="1:47" x14ac:dyDescent="0.25">
      <c r="A526" s="1">
        <v>43908</v>
      </c>
      <c r="B526" s="4">
        <v>5416.2</v>
      </c>
      <c r="C526" s="4">
        <v>5339</v>
      </c>
      <c r="D526" s="4">
        <v>5452.7</v>
      </c>
      <c r="E526" s="4">
        <v>5033.8999999999996</v>
      </c>
      <c r="F526" t="s">
        <v>452</v>
      </c>
      <c r="G526" s="5">
        <v>1.3299999999999999E-2</v>
      </c>
      <c r="I526" s="1">
        <v>43908</v>
      </c>
      <c r="J526">
        <v>118.64</v>
      </c>
      <c r="K526">
        <v>116.3</v>
      </c>
      <c r="L526">
        <v>118.96</v>
      </c>
      <c r="M526">
        <v>110.47</v>
      </c>
      <c r="N526" t="s">
        <v>1908</v>
      </c>
      <c r="O526" s="5">
        <v>1.9900000000000001E-2</v>
      </c>
      <c r="Q526" s="1">
        <v>43672</v>
      </c>
      <c r="R526" s="4">
        <v>3025.86</v>
      </c>
      <c r="S526" s="4">
        <v>3013.25</v>
      </c>
      <c r="T526" s="4">
        <v>3027.98</v>
      </c>
      <c r="U526" s="4">
        <v>3012.59</v>
      </c>
      <c r="V526" t="s">
        <v>2709</v>
      </c>
      <c r="W526" s="5">
        <v>7.4000000000000003E-3</v>
      </c>
      <c r="Y526" s="1">
        <v>43672</v>
      </c>
      <c r="Z526" s="4">
        <v>8016.95</v>
      </c>
      <c r="AA526" s="4">
        <v>7992.13</v>
      </c>
      <c r="AB526" s="4">
        <v>8027.18</v>
      </c>
      <c r="AC526" s="4">
        <v>7986.72</v>
      </c>
      <c r="AD526" t="s">
        <v>3669</v>
      </c>
      <c r="AE526" s="5">
        <v>1.0999999999999999E-2</v>
      </c>
      <c r="AG526" s="1">
        <v>43672</v>
      </c>
      <c r="AH526">
        <v>51.94</v>
      </c>
      <c r="AI526">
        <v>51.87</v>
      </c>
      <c r="AJ526">
        <v>52.43</v>
      </c>
      <c r="AK526">
        <v>51.78</v>
      </c>
      <c r="AL526" t="s">
        <v>4831</v>
      </c>
      <c r="AM526" s="5">
        <v>3.5000000000000001E-3</v>
      </c>
      <c r="AO526" s="1">
        <v>43672</v>
      </c>
      <c r="AP526">
        <v>45.61</v>
      </c>
      <c r="AQ526">
        <v>45.38</v>
      </c>
      <c r="AR526">
        <v>46.05</v>
      </c>
      <c r="AS526">
        <v>44.45</v>
      </c>
      <c r="AT526" t="s">
        <v>5953</v>
      </c>
      <c r="AU526" s="5">
        <v>-3.3E-3</v>
      </c>
    </row>
    <row r="527" spans="1:47" x14ac:dyDescent="0.25">
      <c r="A527" s="1">
        <v>43907</v>
      </c>
      <c r="B527" s="4">
        <v>5345.2</v>
      </c>
      <c r="C527" s="4">
        <v>5068.3</v>
      </c>
      <c r="D527" s="4">
        <v>5564.2</v>
      </c>
      <c r="E527" s="4">
        <v>4964.3999999999996</v>
      </c>
      <c r="F527" t="s">
        <v>453</v>
      </c>
      <c r="G527" s="5">
        <v>5.67E-2</v>
      </c>
      <c r="I527" s="1">
        <v>43907</v>
      </c>
      <c r="J527">
        <v>116.32</v>
      </c>
      <c r="K527">
        <v>111.76</v>
      </c>
      <c r="L527">
        <v>122</v>
      </c>
      <c r="M527">
        <v>110</v>
      </c>
      <c r="N527" t="s">
        <v>1909</v>
      </c>
      <c r="O527" s="5">
        <v>4.0800000000000003E-2</v>
      </c>
      <c r="Q527" s="1">
        <v>43671</v>
      </c>
      <c r="R527" s="4">
        <v>3003.67</v>
      </c>
      <c r="S527" s="4">
        <v>3016.26</v>
      </c>
      <c r="T527" s="4">
        <v>3016.31</v>
      </c>
      <c r="U527" s="4">
        <v>2997.24</v>
      </c>
      <c r="V527" t="s">
        <v>2709</v>
      </c>
      <c r="W527" s="5">
        <v>-5.3E-3</v>
      </c>
      <c r="Y527" s="1">
        <v>43671</v>
      </c>
      <c r="Z527" s="4">
        <v>7929.87</v>
      </c>
      <c r="AA527" s="4">
        <v>7979.14</v>
      </c>
      <c r="AB527" s="4">
        <v>7983.96</v>
      </c>
      <c r="AC527" s="4">
        <v>7921.21</v>
      </c>
      <c r="AD527" t="s">
        <v>3670</v>
      </c>
      <c r="AE527" s="5">
        <v>-1.01E-2</v>
      </c>
      <c r="AG527" s="1">
        <v>43671</v>
      </c>
      <c r="AH527">
        <v>51.76</v>
      </c>
      <c r="AI527">
        <v>52.22</v>
      </c>
      <c r="AJ527">
        <v>52.31</v>
      </c>
      <c r="AK527">
        <v>51.68</v>
      </c>
      <c r="AL527" t="s">
        <v>4832</v>
      </c>
      <c r="AM527" s="5">
        <v>-7.9000000000000008E-3</v>
      </c>
      <c r="AO527" s="1">
        <v>43671</v>
      </c>
      <c r="AP527">
        <v>45.76</v>
      </c>
      <c r="AQ527">
        <v>46.7</v>
      </c>
      <c r="AR527">
        <v>46.9</v>
      </c>
      <c r="AS527">
        <v>45.11</v>
      </c>
      <c r="AT527" t="s">
        <v>5954</v>
      </c>
      <c r="AU527" s="5">
        <v>-0.1363</v>
      </c>
    </row>
    <row r="528" spans="1:47" x14ac:dyDescent="0.25">
      <c r="A528" s="1">
        <v>43906</v>
      </c>
      <c r="B528" s="4">
        <v>5058.5</v>
      </c>
      <c r="C528" s="4">
        <v>5381.9</v>
      </c>
      <c r="D528" s="4">
        <v>5381.9</v>
      </c>
      <c r="E528" s="4">
        <v>4468</v>
      </c>
      <c r="F528" t="s">
        <v>454</v>
      </c>
      <c r="G528" s="5">
        <v>-6.0299999999999999E-2</v>
      </c>
      <c r="I528" s="1">
        <v>43906</v>
      </c>
      <c r="J528">
        <v>111.76</v>
      </c>
      <c r="K528">
        <v>124.25</v>
      </c>
      <c r="L528">
        <v>124.48</v>
      </c>
      <c r="M528">
        <v>101.2</v>
      </c>
      <c r="N528" t="s">
        <v>1910</v>
      </c>
      <c r="O528" s="5">
        <v>-0.10050000000000001</v>
      </c>
      <c r="Q528" s="1">
        <v>43670</v>
      </c>
      <c r="R528" s="4">
        <v>3019.56</v>
      </c>
      <c r="S528" s="4">
        <v>2998.77</v>
      </c>
      <c r="T528" s="4">
        <v>3019.59</v>
      </c>
      <c r="U528" s="4">
        <v>2996.82</v>
      </c>
      <c r="V528" t="s">
        <v>2709</v>
      </c>
      <c r="W528" s="5">
        <v>4.7000000000000002E-3</v>
      </c>
      <c r="Y528" s="1">
        <v>43670</v>
      </c>
      <c r="Z528" s="4">
        <v>8010.6</v>
      </c>
      <c r="AA528" s="4">
        <v>7928.78</v>
      </c>
      <c r="AB528" s="4">
        <v>8010.83</v>
      </c>
      <c r="AC528" s="4">
        <v>7926.98</v>
      </c>
      <c r="AD528" t="s">
        <v>3671</v>
      </c>
      <c r="AE528" s="5">
        <v>7.0000000000000001E-3</v>
      </c>
      <c r="AG528" s="1">
        <v>43670</v>
      </c>
      <c r="AH528">
        <v>52.17</v>
      </c>
      <c r="AI528">
        <v>51.92</v>
      </c>
      <c r="AJ528">
        <v>52.29</v>
      </c>
      <c r="AK528">
        <v>51.79</v>
      </c>
      <c r="AL528" t="s">
        <v>4833</v>
      </c>
      <c r="AM528" s="5">
        <v>-8.0000000000000004E-4</v>
      </c>
      <c r="AO528" s="1">
        <v>43670</v>
      </c>
      <c r="AP528">
        <v>52.98</v>
      </c>
      <c r="AQ528">
        <v>51.83</v>
      </c>
      <c r="AR528">
        <v>53.21</v>
      </c>
      <c r="AS528">
        <v>51.63</v>
      </c>
      <c r="AT528" t="s">
        <v>5955</v>
      </c>
      <c r="AU528" s="5">
        <v>1.83E-2</v>
      </c>
    </row>
    <row r="529" spans="1:47" x14ac:dyDescent="0.25">
      <c r="A529" s="1">
        <v>43905</v>
      </c>
      <c r="B529" s="4">
        <v>5383.2</v>
      </c>
      <c r="C529" s="4">
        <v>5217.1000000000004</v>
      </c>
      <c r="D529" s="4">
        <v>5984.2</v>
      </c>
      <c r="E529" s="4">
        <v>5133</v>
      </c>
      <c r="F529" t="s">
        <v>455</v>
      </c>
      <c r="G529" s="5">
        <v>3.1600000000000003E-2</v>
      </c>
      <c r="I529" s="1">
        <v>43905</v>
      </c>
      <c r="J529">
        <v>124.24</v>
      </c>
      <c r="K529">
        <v>123.38</v>
      </c>
      <c r="L529">
        <v>134.35</v>
      </c>
      <c r="M529">
        <v>121.05</v>
      </c>
      <c r="N529" t="s">
        <v>1911</v>
      </c>
      <c r="O529" s="5">
        <v>5.7000000000000002E-3</v>
      </c>
      <c r="Q529" s="1">
        <v>43669</v>
      </c>
      <c r="R529" s="4">
        <v>3005.47</v>
      </c>
      <c r="S529" s="4">
        <v>2994.74</v>
      </c>
      <c r="T529" s="4">
        <v>3005.9</v>
      </c>
      <c r="U529" s="4">
        <v>2988.56</v>
      </c>
      <c r="V529" t="s">
        <v>2709</v>
      </c>
      <c r="W529" s="5">
        <v>6.7999999999999996E-3</v>
      </c>
      <c r="Y529" s="1">
        <v>43669</v>
      </c>
      <c r="Z529" s="4">
        <v>7954.56</v>
      </c>
      <c r="AA529" s="4">
        <v>7946.05</v>
      </c>
      <c r="AB529" s="4">
        <v>7955.09</v>
      </c>
      <c r="AC529" s="4">
        <v>7895.05</v>
      </c>
      <c r="AD529" t="s">
        <v>3672</v>
      </c>
      <c r="AE529" s="5">
        <v>6.3E-3</v>
      </c>
      <c r="AG529" s="1">
        <v>43669</v>
      </c>
      <c r="AH529">
        <v>52.21</v>
      </c>
      <c r="AI529">
        <v>52.12</v>
      </c>
      <c r="AJ529">
        <v>52.23</v>
      </c>
      <c r="AK529">
        <v>51.82</v>
      </c>
      <c r="AL529" t="s">
        <v>4834</v>
      </c>
      <c r="AM529" s="5">
        <v>7.7999999999999996E-3</v>
      </c>
      <c r="AO529" s="1">
        <v>43669</v>
      </c>
      <c r="AP529">
        <v>52.03</v>
      </c>
      <c r="AQ529">
        <v>51.34</v>
      </c>
      <c r="AR529">
        <v>52.1</v>
      </c>
      <c r="AS529">
        <v>50.9</v>
      </c>
      <c r="AT529" t="s">
        <v>5956</v>
      </c>
      <c r="AU529" s="5">
        <v>1.7399999999999999E-2</v>
      </c>
    </row>
    <row r="530" spans="1:47" x14ac:dyDescent="0.25">
      <c r="A530" s="1">
        <v>43904</v>
      </c>
      <c r="B530" s="4">
        <v>5218.2</v>
      </c>
      <c r="C530" s="4">
        <v>5621.8</v>
      </c>
      <c r="D530" s="4">
        <v>5673.2</v>
      </c>
      <c r="E530" s="4">
        <v>5099</v>
      </c>
      <c r="F530" t="s">
        <v>456</v>
      </c>
      <c r="G530" s="5">
        <v>-7.2400000000000006E-2</v>
      </c>
      <c r="I530" s="1">
        <v>43904</v>
      </c>
      <c r="J530">
        <v>123.54</v>
      </c>
      <c r="K530">
        <v>135.22999999999999</v>
      </c>
      <c r="L530">
        <v>135.54</v>
      </c>
      <c r="M530">
        <v>121.77</v>
      </c>
      <c r="N530" t="s">
        <v>1912</v>
      </c>
      <c r="O530" s="5">
        <v>-8.6300000000000002E-2</v>
      </c>
      <c r="Q530" s="1">
        <v>43668</v>
      </c>
      <c r="R530" s="4">
        <v>2985.03</v>
      </c>
      <c r="S530" s="4">
        <v>2981.93</v>
      </c>
      <c r="T530" s="4">
        <v>2990.71</v>
      </c>
      <c r="U530" s="4">
        <v>2976.65</v>
      </c>
      <c r="V530" t="s">
        <v>2709</v>
      </c>
      <c r="W530" s="5">
        <v>2.8E-3</v>
      </c>
      <c r="Y530" s="1">
        <v>43668</v>
      </c>
      <c r="Z530" s="4">
        <v>7905.12</v>
      </c>
      <c r="AA530" s="4">
        <v>7862.38</v>
      </c>
      <c r="AB530" s="4">
        <v>7918.47</v>
      </c>
      <c r="AC530" s="4">
        <v>7862.27</v>
      </c>
      <c r="AD530" t="s">
        <v>3673</v>
      </c>
      <c r="AE530" s="5">
        <v>8.9999999999999993E-3</v>
      </c>
      <c r="AG530" s="1">
        <v>43668</v>
      </c>
      <c r="AH530">
        <v>51.81</v>
      </c>
      <c r="AI530">
        <v>50.91</v>
      </c>
      <c r="AJ530">
        <v>51.81</v>
      </c>
      <c r="AK530">
        <v>50.9</v>
      </c>
      <c r="AL530" t="s">
        <v>4835</v>
      </c>
      <c r="AM530" s="5">
        <v>2.29E-2</v>
      </c>
      <c r="AO530" s="1">
        <v>43668</v>
      </c>
      <c r="AP530">
        <v>51.14</v>
      </c>
      <c r="AQ530">
        <v>51.75</v>
      </c>
      <c r="AR530">
        <v>52.43</v>
      </c>
      <c r="AS530">
        <v>50.84</v>
      </c>
      <c r="AT530" t="s">
        <v>5957</v>
      </c>
      <c r="AU530" s="5">
        <v>-9.7000000000000003E-3</v>
      </c>
    </row>
    <row r="531" spans="1:47" x14ac:dyDescent="0.25">
      <c r="A531" s="1">
        <v>43903</v>
      </c>
      <c r="B531" s="4">
        <v>5625.4</v>
      </c>
      <c r="C531" s="4">
        <v>4873.1000000000004</v>
      </c>
      <c r="D531" s="4">
        <v>5965.3</v>
      </c>
      <c r="E531" s="4">
        <v>4001</v>
      </c>
      <c r="F531" t="s">
        <v>457</v>
      </c>
      <c r="G531" s="5">
        <v>0.14169999999999999</v>
      </c>
      <c r="I531" s="1">
        <v>43903</v>
      </c>
      <c r="J531">
        <v>135.21</v>
      </c>
      <c r="K531">
        <v>109.57</v>
      </c>
      <c r="L531">
        <v>144.16</v>
      </c>
      <c r="M531">
        <v>90</v>
      </c>
      <c r="N531" t="s">
        <v>1913</v>
      </c>
      <c r="O531" s="5">
        <v>0.23449999999999999</v>
      </c>
      <c r="Q531" s="1">
        <v>43665</v>
      </c>
      <c r="R531" s="4">
        <v>2976.61</v>
      </c>
      <c r="S531" s="4">
        <v>3004.26</v>
      </c>
      <c r="T531" s="4">
        <v>3006.02</v>
      </c>
      <c r="U531" s="4">
        <v>2975.86</v>
      </c>
      <c r="V531" t="s">
        <v>2709</v>
      </c>
      <c r="W531" s="5">
        <v>-6.1999999999999998E-3</v>
      </c>
      <c r="Y531" s="1">
        <v>43665</v>
      </c>
      <c r="Z531" s="4">
        <v>7834.9</v>
      </c>
      <c r="AA531" s="4">
        <v>7944.86</v>
      </c>
      <c r="AB531" s="4">
        <v>7950.23</v>
      </c>
      <c r="AC531" s="4">
        <v>7832.39</v>
      </c>
      <c r="AD531" t="s">
        <v>3674</v>
      </c>
      <c r="AE531" s="5">
        <v>-8.8000000000000005E-3</v>
      </c>
      <c r="AG531" s="1">
        <v>43665</v>
      </c>
      <c r="AH531">
        <v>50.65</v>
      </c>
      <c r="AI531">
        <v>51.45</v>
      </c>
      <c r="AJ531">
        <v>51.63</v>
      </c>
      <c r="AK531">
        <v>50.59</v>
      </c>
      <c r="AL531" t="s">
        <v>4836</v>
      </c>
      <c r="AM531" s="5">
        <v>-1.49E-2</v>
      </c>
      <c r="AO531" s="1">
        <v>43665</v>
      </c>
      <c r="AP531">
        <v>51.64</v>
      </c>
      <c r="AQ531">
        <v>51.14</v>
      </c>
      <c r="AR531">
        <v>51.99</v>
      </c>
      <c r="AS531">
        <v>50.92</v>
      </c>
      <c r="AT531" t="s">
        <v>5958</v>
      </c>
      <c r="AU531" s="5">
        <v>1.83E-2</v>
      </c>
    </row>
    <row r="532" spans="1:47" x14ac:dyDescent="0.25">
      <c r="A532" s="1">
        <v>43902</v>
      </c>
      <c r="B532" s="4">
        <v>4927</v>
      </c>
      <c r="C532" s="4">
        <v>7975.3</v>
      </c>
      <c r="D532" s="4">
        <v>8001.7</v>
      </c>
      <c r="E532" s="4">
        <v>4612.1000000000004</v>
      </c>
      <c r="F532" t="s">
        <v>458</v>
      </c>
      <c r="G532" s="5">
        <v>-0.38179999999999997</v>
      </c>
      <c r="I532" s="1">
        <v>43902</v>
      </c>
      <c r="J532">
        <v>109.53</v>
      </c>
      <c r="K532">
        <v>195.58</v>
      </c>
      <c r="L532">
        <v>196.53</v>
      </c>
      <c r="M532">
        <v>103.04</v>
      </c>
      <c r="N532" t="s">
        <v>1914</v>
      </c>
      <c r="O532" s="5">
        <v>-0.44</v>
      </c>
      <c r="Q532" s="1">
        <v>43664</v>
      </c>
      <c r="R532" s="4">
        <v>2995.11</v>
      </c>
      <c r="S532" s="4">
        <v>2978.87</v>
      </c>
      <c r="T532" s="4">
        <v>2998.28</v>
      </c>
      <c r="U532" s="4">
        <v>2973.09</v>
      </c>
      <c r="V532" t="s">
        <v>2709</v>
      </c>
      <c r="W532" s="5">
        <v>3.5999999999999999E-3</v>
      </c>
      <c r="Y532" s="1">
        <v>43664</v>
      </c>
      <c r="Z532" s="4">
        <v>7904.13</v>
      </c>
      <c r="AA532" s="4">
        <v>7850.12</v>
      </c>
      <c r="AB532" s="4">
        <v>7912.33</v>
      </c>
      <c r="AC532" s="4">
        <v>7827.49</v>
      </c>
      <c r="AD532" t="s">
        <v>3675</v>
      </c>
      <c r="AE532" s="5">
        <v>1.9E-3</v>
      </c>
      <c r="AG532" s="1">
        <v>43664</v>
      </c>
      <c r="AH532">
        <v>51.42</v>
      </c>
      <c r="AI532">
        <v>51</v>
      </c>
      <c r="AJ532">
        <v>51.47</v>
      </c>
      <c r="AK532">
        <v>50.92</v>
      </c>
      <c r="AL532" t="s">
        <v>4837</v>
      </c>
      <c r="AM532" s="5">
        <v>1.14E-2</v>
      </c>
      <c r="AO532" s="1">
        <v>43664</v>
      </c>
      <c r="AP532">
        <v>50.71</v>
      </c>
      <c r="AQ532">
        <v>51.01</v>
      </c>
      <c r="AR532">
        <v>51.15</v>
      </c>
      <c r="AS532">
        <v>50.38</v>
      </c>
      <c r="AT532" t="s">
        <v>5959</v>
      </c>
      <c r="AU532" s="5">
        <v>-5.1000000000000004E-3</v>
      </c>
    </row>
    <row r="533" spans="1:47" x14ac:dyDescent="0.25">
      <c r="A533" s="1">
        <v>43901</v>
      </c>
      <c r="B533" s="4">
        <v>7969.6</v>
      </c>
      <c r="C533" s="4">
        <v>7917.9</v>
      </c>
      <c r="D533" s="4">
        <v>8020.6</v>
      </c>
      <c r="E533" s="4">
        <v>7635.1</v>
      </c>
      <c r="F533" t="s">
        <v>459</v>
      </c>
      <c r="G533" s="5">
        <v>7.1000000000000004E-3</v>
      </c>
      <c r="I533" s="1">
        <v>43901</v>
      </c>
      <c r="J533">
        <v>195.6</v>
      </c>
      <c r="K533">
        <v>201.29</v>
      </c>
      <c r="L533">
        <v>203.66</v>
      </c>
      <c r="M533">
        <v>183</v>
      </c>
      <c r="N533" t="s">
        <v>1915</v>
      </c>
      <c r="O533" s="5">
        <v>-2.75E-2</v>
      </c>
      <c r="Q533" s="1">
        <v>43663</v>
      </c>
      <c r="R533" s="4">
        <v>2984.42</v>
      </c>
      <c r="S533" s="4">
        <v>3005.1</v>
      </c>
      <c r="T533" s="4">
        <v>3005.26</v>
      </c>
      <c r="U533" s="4">
        <v>2984.25</v>
      </c>
      <c r="V533" t="s">
        <v>2709</v>
      </c>
      <c r="W533" s="5">
        <v>-6.4999999999999997E-3</v>
      </c>
      <c r="Y533" s="1">
        <v>43663</v>
      </c>
      <c r="Z533" s="4">
        <v>7888.76</v>
      </c>
      <c r="AA533" s="4">
        <v>7927.91</v>
      </c>
      <c r="AB533" s="4">
        <v>7941.1</v>
      </c>
      <c r="AC533" s="4">
        <v>7887.98</v>
      </c>
      <c r="AD533" t="s">
        <v>3676</v>
      </c>
      <c r="AE533" s="5">
        <v>-4.7999999999999996E-3</v>
      </c>
      <c r="AG533" s="1">
        <v>43663</v>
      </c>
      <c r="AH533">
        <v>50.84</v>
      </c>
      <c r="AI533">
        <v>51.01</v>
      </c>
      <c r="AJ533">
        <v>51.27</v>
      </c>
      <c r="AK533">
        <v>50.82</v>
      </c>
      <c r="AL533" t="s">
        <v>4838</v>
      </c>
      <c r="AM533" s="5">
        <v>-5.5999999999999999E-3</v>
      </c>
      <c r="AO533" s="1">
        <v>43663</v>
      </c>
      <c r="AP533">
        <v>50.97</v>
      </c>
      <c r="AQ533">
        <v>51.13</v>
      </c>
      <c r="AR533">
        <v>51.66</v>
      </c>
      <c r="AS533">
        <v>50.67</v>
      </c>
      <c r="AT533" t="s">
        <v>5960</v>
      </c>
      <c r="AU533" s="5">
        <v>9.7000000000000003E-3</v>
      </c>
    </row>
    <row r="534" spans="1:47" x14ac:dyDescent="0.25">
      <c r="A534" s="1">
        <v>43900</v>
      </c>
      <c r="B534" s="4">
        <v>7913.8</v>
      </c>
      <c r="C534" s="4">
        <v>7965.5</v>
      </c>
      <c r="D534" s="4">
        <v>8180</v>
      </c>
      <c r="E534" s="4">
        <v>7779</v>
      </c>
      <c r="F534" t="s">
        <v>460</v>
      </c>
      <c r="G534" s="5">
        <v>-6.7000000000000002E-3</v>
      </c>
      <c r="I534" s="1">
        <v>43900</v>
      </c>
      <c r="J534">
        <v>201.13</v>
      </c>
      <c r="K534">
        <v>203.72</v>
      </c>
      <c r="L534">
        <v>207</v>
      </c>
      <c r="M534">
        <v>196.89</v>
      </c>
      <c r="N534" t="s">
        <v>1916</v>
      </c>
      <c r="O534" s="5">
        <v>-1.2699999999999999E-2</v>
      </c>
      <c r="Q534" s="1">
        <v>43662</v>
      </c>
      <c r="R534" s="4">
        <v>3004.04</v>
      </c>
      <c r="S534" s="4">
        <v>3012.13</v>
      </c>
      <c r="T534" s="4">
        <v>3015.02</v>
      </c>
      <c r="U534" s="4">
        <v>3001.15</v>
      </c>
      <c r="V534" t="s">
        <v>2709</v>
      </c>
      <c r="W534" s="5">
        <v>-3.3999999999999998E-3</v>
      </c>
      <c r="Y534" s="1">
        <v>43662</v>
      </c>
      <c r="Z534" s="4">
        <v>7927.08</v>
      </c>
      <c r="AA534" s="4">
        <v>7958.44</v>
      </c>
      <c r="AB534" s="4">
        <v>7965.76</v>
      </c>
      <c r="AC534" s="4">
        <v>7904.95</v>
      </c>
      <c r="AD534" t="s">
        <v>3677</v>
      </c>
      <c r="AE534" s="5">
        <v>-5.0000000000000001E-3</v>
      </c>
      <c r="AG534" s="1">
        <v>43662</v>
      </c>
      <c r="AH534">
        <v>51.13</v>
      </c>
      <c r="AI534">
        <v>51.15</v>
      </c>
      <c r="AJ534">
        <v>51.53</v>
      </c>
      <c r="AK534">
        <v>50.88</v>
      </c>
      <c r="AL534" t="s">
        <v>4839</v>
      </c>
      <c r="AM534" s="5">
        <v>-3.5000000000000001E-3</v>
      </c>
      <c r="AO534" s="1">
        <v>43662</v>
      </c>
      <c r="AP534">
        <v>50.48</v>
      </c>
      <c r="AQ534">
        <v>49.86</v>
      </c>
      <c r="AR534">
        <v>50.71</v>
      </c>
      <c r="AS534">
        <v>49.59</v>
      </c>
      <c r="AT534" t="s">
        <v>5961</v>
      </c>
      <c r="AU534" s="5">
        <v>-4.3E-3</v>
      </c>
    </row>
    <row r="535" spans="1:47" x14ac:dyDescent="0.25">
      <c r="A535" s="1">
        <v>43899</v>
      </c>
      <c r="B535" s="4">
        <v>7967.3</v>
      </c>
      <c r="C535" s="4">
        <v>8073.8</v>
      </c>
      <c r="D535" s="4">
        <v>8214.9</v>
      </c>
      <c r="E535" s="4">
        <v>7700</v>
      </c>
      <c r="F535" t="s">
        <v>461</v>
      </c>
      <c r="G535" s="5">
        <v>-1.32E-2</v>
      </c>
      <c r="I535" s="1">
        <v>43899</v>
      </c>
      <c r="J535">
        <v>203.72</v>
      </c>
      <c r="K535">
        <v>200.35</v>
      </c>
      <c r="L535">
        <v>209.43</v>
      </c>
      <c r="M535">
        <v>191.31</v>
      </c>
      <c r="N535" t="s">
        <v>1917</v>
      </c>
      <c r="O535" s="5">
        <v>1.6799999999999999E-2</v>
      </c>
      <c r="Q535" s="1">
        <v>43661</v>
      </c>
      <c r="R535" s="4">
        <v>3014.3</v>
      </c>
      <c r="S535" s="4">
        <v>3017.8</v>
      </c>
      <c r="T535" s="4">
        <v>3017.8</v>
      </c>
      <c r="U535" s="4">
        <v>3008.77</v>
      </c>
      <c r="V535" t="s">
        <v>2709</v>
      </c>
      <c r="W535" s="5">
        <v>2.0000000000000001E-4</v>
      </c>
      <c r="Y535" s="1">
        <v>43661</v>
      </c>
      <c r="Z535" s="4">
        <v>7966.93</v>
      </c>
      <c r="AA535" s="4">
        <v>7961.07</v>
      </c>
      <c r="AB535" s="4">
        <v>7969.79</v>
      </c>
      <c r="AC535" s="4">
        <v>7940.45</v>
      </c>
      <c r="AD535" t="s">
        <v>3678</v>
      </c>
      <c r="AE535" s="5">
        <v>3.0000000000000001E-3</v>
      </c>
      <c r="AG535" s="1">
        <v>43661</v>
      </c>
      <c r="AH535">
        <v>51.3</v>
      </c>
      <c r="AI535">
        <v>51.02</v>
      </c>
      <c r="AJ535">
        <v>51.47</v>
      </c>
      <c r="AK535">
        <v>51</v>
      </c>
      <c r="AL535" t="s">
        <v>4840</v>
      </c>
      <c r="AM535" s="5">
        <v>9.4000000000000004E-3</v>
      </c>
      <c r="AO535" s="1">
        <v>43661</v>
      </c>
      <c r="AP535">
        <v>50.7</v>
      </c>
      <c r="AQ535">
        <v>49.6</v>
      </c>
      <c r="AR535">
        <v>50.88</v>
      </c>
      <c r="AS535">
        <v>48.97</v>
      </c>
      <c r="AT535" t="s">
        <v>5962</v>
      </c>
      <c r="AU535" s="5">
        <v>3.4299999999999997E-2</v>
      </c>
    </row>
    <row r="536" spans="1:47" x14ac:dyDescent="0.25">
      <c r="A536" s="1">
        <v>43898</v>
      </c>
      <c r="B536" s="4">
        <v>8074</v>
      </c>
      <c r="C536" s="4">
        <v>8917.2000000000007</v>
      </c>
      <c r="D536" s="4">
        <v>8917.2000000000007</v>
      </c>
      <c r="E536" s="4">
        <v>8049.5</v>
      </c>
      <c r="F536" t="s">
        <v>462</v>
      </c>
      <c r="G536" s="5">
        <v>-9.4700000000000006E-2</v>
      </c>
      <c r="I536" s="1">
        <v>43898</v>
      </c>
      <c r="J536">
        <v>200.35</v>
      </c>
      <c r="K536">
        <v>238.11</v>
      </c>
      <c r="L536">
        <v>238.19</v>
      </c>
      <c r="M536">
        <v>197</v>
      </c>
      <c r="N536" t="s">
        <v>1918</v>
      </c>
      <c r="O536" s="5">
        <v>-0.15890000000000001</v>
      </c>
      <c r="Q536" s="1">
        <v>43658</v>
      </c>
      <c r="R536" s="4">
        <v>3013.77</v>
      </c>
      <c r="S536" s="4">
        <v>3003.36</v>
      </c>
      <c r="T536" s="4">
        <v>3013.92</v>
      </c>
      <c r="U536" s="4">
        <v>3001.87</v>
      </c>
      <c r="V536" t="s">
        <v>2709</v>
      </c>
      <c r="W536" s="5">
        <v>4.5999999999999999E-3</v>
      </c>
      <c r="Y536" s="1">
        <v>43658</v>
      </c>
      <c r="Z536" s="4">
        <v>7943.24</v>
      </c>
      <c r="AA536" s="4">
        <v>7908.58</v>
      </c>
      <c r="AB536" s="4">
        <v>7944.08</v>
      </c>
      <c r="AC536" s="4">
        <v>7900.39</v>
      </c>
      <c r="AD536" t="s">
        <v>3679</v>
      </c>
      <c r="AE536" s="5">
        <v>5.8999999999999999E-3</v>
      </c>
      <c r="AG536" s="1">
        <v>43658</v>
      </c>
      <c r="AH536">
        <v>50.83</v>
      </c>
      <c r="AI536">
        <v>50.61</v>
      </c>
      <c r="AJ536">
        <v>51</v>
      </c>
      <c r="AK536">
        <v>50.55</v>
      </c>
      <c r="AL536" t="s">
        <v>4841</v>
      </c>
      <c r="AM536" s="5">
        <v>7.7000000000000002E-3</v>
      </c>
      <c r="AO536" s="1">
        <v>43658</v>
      </c>
      <c r="AP536">
        <v>49.02</v>
      </c>
      <c r="AQ536">
        <v>47.95</v>
      </c>
      <c r="AR536">
        <v>49.08</v>
      </c>
      <c r="AS536">
        <v>47.94</v>
      </c>
      <c r="AT536" t="s">
        <v>5963</v>
      </c>
      <c r="AU536" s="5">
        <v>2.7199999999999998E-2</v>
      </c>
    </row>
    <row r="537" spans="1:47" x14ac:dyDescent="0.25">
      <c r="A537" s="1">
        <v>43897</v>
      </c>
      <c r="B537" s="4">
        <v>8919</v>
      </c>
      <c r="C537" s="4">
        <v>9180.6</v>
      </c>
      <c r="D537" s="4">
        <v>9231.1</v>
      </c>
      <c r="E537" s="4">
        <v>8884.7999999999993</v>
      </c>
      <c r="F537" t="s">
        <v>463</v>
      </c>
      <c r="G537" s="5">
        <v>-2.8500000000000001E-2</v>
      </c>
      <c r="I537" s="1">
        <v>43897</v>
      </c>
      <c r="J537">
        <v>238.21</v>
      </c>
      <c r="K537">
        <v>246.24</v>
      </c>
      <c r="L537">
        <v>252.99</v>
      </c>
      <c r="M537">
        <v>237.18</v>
      </c>
      <c r="N537" t="s">
        <v>1919</v>
      </c>
      <c r="O537" s="5">
        <v>-3.2000000000000001E-2</v>
      </c>
      <c r="Q537" s="1">
        <v>43657</v>
      </c>
      <c r="R537" s="4">
        <v>2999.91</v>
      </c>
      <c r="S537" s="4">
        <v>2999.62</v>
      </c>
      <c r="T537" s="4">
        <v>3002.33</v>
      </c>
      <c r="U537" s="4">
        <v>2988.8</v>
      </c>
      <c r="V537" t="s">
        <v>2709</v>
      </c>
      <c r="W537" s="5">
        <v>2.3E-3</v>
      </c>
      <c r="Y537" s="1">
        <v>43657</v>
      </c>
      <c r="Z537" s="4">
        <v>7896.78</v>
      </c>
      <c r="AA537" s="4">
        <v>7918.65</v>
      </c>
      <c r="AB537" s="4">
        <v>7934.6</v>
      </c>
      <c r="AC537" s="4">
        <v>7873.16</v>
      </c>
      <c r="AD537" t="s">
        <v>3680</v>
      </c>
      <c r="AE537" s="5">
        <v>-8.0000000000000004E-4</v>
      </c>
      <c r="AG537" s="1">
        <v>43657</v>
      </c>
      <c r="AH537">
        <v>50.44</v>
      </c>
      <c r="AI537">
        <v>50.83</v>
      </c>
      <c r="AJ537">
        <v>51.1</v>
      </c>
      <c r="AK537">
        <v>50.43</v>
      </c>
      <c r="AL537" t="s">
        <v>4842</v>
      </c>
      <c r="AM537" s="5">
        <v>-7.3000000000000001E-3</v>
      </c>
      <c r="AO537" s="1">
        <v>43657</v>
      </c>
      <c r="AP537">
        <v>47.72</v>
      </c>
      <c r="AQ537">
        <v>47.63</v>
      </c>
      <c r="AR537">
        <v>48.3</v>
      </c>
      <c r="AS537">
        <v>47.16</v>
      </c>
      <c r="AT537" t="s">
        <v>5964</v>
      </c>
      <c r="AU537" s="5">
        <v>-1.2999999999999999E-3</v>
      </c>
    </row>
    <row r="538" spans="1:47" x14ac:dyDescent="0.25">
      <c r="A538" s="1">
        <v>43896</v>
      </c>
      <c r="B538" s="4">
        <v>9180.6</v>
      </c>
      <c r="C538" s="4">
        <v>9085.6</v>
      </c>
      <c r="D538" s="4">
        <v>9199.7000000000007</v>
      </c>
      <c r="E538" s="4">
        <v>9016.1</v>
      </c>
      <c r="F538" t="s">
        <v>383</v>
      </c>
      <c r="G538" s="5">
        <v>9.9000000000000008E-3</v>
      </c>
      <c r="I538" s="1">
        <v>43896</v>
      </c>
      <c r="J538">
        <v>246.09</v>
      </c>
      <c r="K538">
        <v>229.36</v>
      </c>
      <c r="L538">
        <v>246.1</v>
      </c>
      <c r="M538">
        <v>228.27</v>
      </c>
      <c r="N538" t="s">
        <v>1920</v>
      </c>
      <c r="O538" s="5">
        <v>7.2800000000000004E-2</v>
      </c>
      <c r="Q538" s="1">
        <v>43656</v>
      </c>
      <c r="R538" s="4">
        <v>2993.07</v>
      </c>
      <c r="S538" s="4">
        <v>2989.3</v>
      </c>
      <c r="T538" s="4">
        <v>3002.98</v>
      </c>
      <c r="U538" s="4">
        <v>2984.62</v>
      </c>
      <c r="V538" t="s">
        <v>2709</v>
      </c>
      <c r="W538" s="5">
        <v>4.4999999999999997E-3</v>
      </c>
      <c r="Y538" s="1">
        <v>43656</v>
      </c>
      <c r="Z538" s="4">
        <v>7903.4</v>
      </c>
      <c r="AA538" s="4">
        <v>7869.73</v>
      </c>
      <c r="AB538" s="4">
        <v>7923.93</v>
      </c>
      <c r="AC538" s="4">
        <v>7858.68</v>
      </c>
      <c r="AD538" t="s">
        <v>3681</v>
      </c>
      <c r="AE538" s="5">
        <v>9.7999999999999997E-3</v>
      </c>
      <c r="AG538" s="1">
        <v>43656</v>
      </c>
      <c r="AH538">
        <v>50.81</v>
      </c>
      <c r="AI538">
        <v>50.46</v>
      </c>
      <c r="AJ538">
        <v>50.93</v>
      </c>
      <c r="AK538">
        <v>50.39</v>
      </c>
      <c r="AL538" t="s">
        <v>4843</v>
      </c>
      <c r="AM538" s="5">
        <v>9.9000000000000008E-3</v>
      </c>
      <c r="AO538" s="1">
        <v>43656</v>
      </c>
      <c r="AP538">
        <v>47.78</v>
      </c>
      <c r="AQ538">
        <v>46.83</v>
      </c>
      <c r="AR538">
        <v>47.79</v>
      </c>
      <c r="AS538">
        <v>46.63</v>
      </c>
      <c r="AT538" t="s">
        <v>5965</v>
      </c>
      <c r="AU538" s="5">
        <v>3.85E-2</v>
      </c>
    </row>
    <row r="539" spans="1:47" x14ac:dyDescent="0.25">
      <c r="A539" s="1">
        <v>43895</v>
      </c>
      <c r="B539" s="4">
        <v>9090.7999999999993</v>
      </c>
      <c r="C539" s="4">
        <v>8795.2999999999993</v>
      </c>
      <c r="D539" s="4">
        <v>9185</v>
      </c>
      <c r="E539" s="4">
        <v>8795.2999999999993</v>
      </c>
      <c r="F539" t="s">
        <v>464</v>
      </c>
      <c r="G539" s="5">
        <v>3.44E-2</v>
      </c>
      <c r="I539" s="1">
        <v>43895</v>
      </c>
      <c r="J539">
        <v>229.4</v>
      </c>
      <c r="K539">
        <v>225.27</v>
      </c>
      <c r="L539">
        <v>235.18</v>
      </c>
      <c r="M539">
        <v>225.27</v>
      </c>
      <c r="N539" t="s">
        <v>1921</v>
      </c>
      <c r="O539" s="5">
        <v>1.9099999999999999E-2</v>
      </c>
      <c r="Q539" s="1">
        <v>43655</v>
      </c>
      <c r="R539" s="4">
        <v>2979.63</v>
      </c>
      <c r="S539" s="4">
        <v>2965.52</v>
      </c>
      <c r="T539" s="4">
        <v>2981.9</v>
      </c>
      <c r="U539" s="4">
        <v>2963.44</v>
      </c>
      <c r="V539" t="s">
        <v>2709</v>
      </c>
      <c r="W539" s="5">
        <v>1.1999999999999999E-3</v>
      </c>
      <c r="Y539" s="1">
        <v>43655</v>
      </c>
      <c r="Z539" s="4">
        <v>7826.86</v>
      </c>
      <c r="AA539" s="4">
        <v>7748.29</v>
      </c>
      <c r="AB539" s="4">
        <v>7833.92</v>
      </c>
      <c r="AC539" s="4">
        <v>7748.23</v>
      </c>
      <c r="AD539" t="s">
        <v>3682</v>
      </c>
      <c r="AE539" s="5">
        <v>5.3E-3</v>
      </c>
      <c r="AG539" s="1">
        <v>43655</v>
      </c>
      <c r="AH539">
        <v>50.31</v>
      </c>
      <c r="AI539">
        <v>49.8</v>
      </c>
      <c r="AJ539">
        <v>50.38</v>
      </c>
      <c r="AK539">
        <v>49.7</v>
      </c>
      <c r="AL539" t="s">
        <v>4844</v>
      </c>
      <c r="AM539" s="5">
        <v>6.1000000000000004E-3</v>
      </c>
      <c r="AO539" s="1">
        <v>43655</v>
      </c>
      <c r="AP539">
        <v>46.01</v>
      </c>
      <c r="AQ539">
        <v>45.79</v>
      </c>
      <c r="AR539">
        <v>46.2</v>
      </c>
      <c r="AS539">
        <v>45.46</v>
      </c>
      <c r="AT539" t="s">
        <v>5966</v>
      </c>
      <c r="AU539" s="5">
        <v>-1.2999999999999999E-3</v>
      </c>
    </row>
    <row r="540" spans="1:47" x14ac:dyDescent="0.25">
      <c r="A540" s="1">
        <v>43894</v>
      </c>
      <c r="B540" s="4">
        <v>8788.6</v>
      </c>
      <c r="C540" s="4">
        <v>8791.1</v>
      </c>
      <c r="D540" s="4">
        <v>8877.7000000000007</v>
      </c>
      <c r="E540" s="4">
        <v>8718.4</v>
      </c>
      <c r="F540" t="s">
        <v>290</v>
      </c>
      <c r="G540" s="5">
        <v>-2.9999999999999997E-4</v>
      </c>
      <c r="I540" s="1">
        <v>43894</v>
      </c>
      <c r="J540">
        <v>225.1</v>
      </c>
      <c r="K540">
        <v>224.66</v>
      </c>
      <c r="L540">
        <v>229.42</v>
      </c>
      <c r="M540">
        <v>221.36</v>
      </c>
      <c r="N540" t="s">
        <v>1922</v>
      </c>
      <c r="O540" s="5">
        <v>3.3999999999999998E-3</v>
      </c>
      <c r="Q540" s="1">
        <v>43654</v>
      </c>
      <c r="R540" s="4">
        <v>2975.95</v>
      </c>
      <c r="S540" s="4">
        <v>2979.77</v>
      </c>
      <c r="T540" s="4">
        <v>2980.76</v>
      </c>
      <c r="U540" s="4">
        <v>2970.09</v>
      </c>
      <c r="V540" t="s">
        <v>2709</v>
      </c>
      <c r="W540" s="5">
        <v>-4.7999999999999996E-3</v>
      </c>
      <c r="Y540" s="1">
        <v>43654</v>
      </c>
      <c r="Z540" s="4">
        <v>7785.79</v>
      </c>
      <c r="AA540" s="4">
        <v>7790.46</v>
      </c>
      <c r="AB540" s="4">
        <v>7792.2</v>
      </c>
      <c r="AC540" s="4">
        <v>7756.11</v>
      </c>
      <c r="AD540" t="s">
        <v>3683</v>
      </c>
      <c r="AE540" s="5">
        <v>-7.1000000000000004E-3</v>
      </c>
      <c r="AG540" s="1">
        <v>43654</v>
      </c>
      <c r="AH540">
        <v>50.01</v>
      </c>
      <c r="AI540">
        <v>50.2</v>
      </c>
      <c r="AJ540">
        <v>50.35</v>
      </c>
      <c r="AK540">
        <v>49.6</v>
      </c>
      <c r="AL540" t="s">
        <v>4845</v>
      </c>
      <c r="AM540" s="5">
        <v>-2.06E-2</v>
      </c>
      <c r="AO540" s="1">
        <v>43654</v>
      </c>
      <c r="AP540">
        <v>46.07</v>
      </c>
      <c r="AQ540">
        <v>46.25</v>
      </c>
      <c r="AR540">
        <v>46.45</v>
      </c>
      <c r="AS540">
        <v>45.73</v>
      </c>
      <c r="AT540" t="s">
        <v>5640</v>
      </c>
      <c r="AU540" s="5">
        <v>-1.18E-2</v>
      </c>
    </row>
    <row r="541" spans="1:47" x14ac:dyDescent="0.25">
      <c r="A541" s="1">
        <v>43893</v>
      </c>
      <c r="B541" s="4">
        <v>8791.1</v>
      </c>
      <c r="C541" s="4">
        <v>8938.5</v>
      </c>
      <c r="D541" s="4">
        <v>8940</v>
      </c>
      <c r="E541" s="4">
        <v>8700</v>
      </c>
      <c r="F541" t="s">
        <v>422</v>
      </c>
      <c r="G541" s="5">
        <v>-1.6400000000000001E-2</v>
      </c>
      <c r="I541" s="1">
        <v>43893</v>
      </c>
      <c r="J541">
        <v>224.33</v>
      </c>
      <c r="K541">
        <v>232.81</v>
      </c>
      <c r="L541">
        <v>233.64</v>
      </c>
      <c r="M541">
        <v>220.87</v>
      </c>
      <c r="N541" t="s">
        <v>1923</v>
      </c>
      <c r="O541" s="5">
        <v>-3.5200000000000002E-2</v>
      </c>
      <c r="Q541" s="1">
        <v>43651</v>
      </c>
      <c r="R541" s="4">
        <v>2990.41</v>
      </c>
      <c r="S541" s="4">
        <v>2984.25</v>
      </c>
      <c r="T541" s="4">
        <v>2994.03</v>
      </c>
      <c r="U541" s="4">
        <v>2967.97</v>
      </c>
      <c r="V541" t="s">
        <v>2709</v>
      </c>
      <c r="W541" s="5">
        <v>-1.8E-3</v>
      </c>
      <c r="Y541" s="1">
        <v>43651</v>
      </c>
      <c r="Z541" s="4">
        <v>7841.3</v>
      </c>
      <c r="AA541" s="4">
        <v>7806.07</v>
      </c>
      <c r="AB541" s="4">
        <v>7854.71</v>
      </c>
      <c r="AC541" s="4">
        <v>7774.59</v>
      </c>
      <c r="AD541" t="s">
        <v>3684</v>
      </c>
      <c r="AE541" s="5">
        <v>-2.0999999999999999E-3</v>
      </c>
      <c r="AG541" s="1">
        <v>43651</v>
      </c>
      <c r="AH541">
        <v>51.06</v>
      </c>
      <c r="AI541">
        <v>50.84</v>
      </c>
      <c r="AJ541">
        <v>51.27</v>
      </c>
      <c r="AK541">
        <v>50.72</v>
      </c>
      <c r="AL541" t="s">
        <v>4846</v>
      </c>
      <c r="AM541" s="5">
        <v>-8.9999999999999998E-4</v>
      </c>
      <c r="AO541" s="1">
        <v>43651</v>
      </c>
      <c r="AP541">
        <v>46.62</v>
      </c>
      <c r="AQ541">
        <v>46.91</v>
      </c>
      <c r="AR541">
        <v>47.09</v>
      </c>
      <c r="AS541">
        <v>46.16</v>
      </c>
      <c r="AT541" t="s">
        <v>5967</v>
      </c>
      <c r="AU541" s="5">
        <v>-7.7000000000000002E-3</v>
      </c>
    </row>
    <row r="542" spans="1:47" x14ac:dyDescent="0.25">
      <c r="A542" s="1">
        <v>43892</v>
      </c>
      <c r="B542" s="4">
        <v>8938.1</v>
      </c>
      <c r="C542" s="4">
        <v>8556.7999999999993</v>
      </c>
      <c r="D542" s="4">
        <v>8990.7999999999993</v>
      </c>
      <c r="E542" s="4">
        <v>8524.6</v>
      </c>
      <c r="F542" t="s">
        <v>422</v>
      </c>
      <c r="G542" s="5">
        <v>4.3499999999999997E-2</v>
      </c>
      <c r="I542" s="1">
        <v>43892</v>
      </c>
      <c r="J542">
        <v>232.52</v>
      </c>
      <c r="K542">
        <v>218.53</v>
      </c>
      <c r="L542">
        <v>235.18</v>
      </c>
      <c r="M542">
        <v>216.73</v>
      </c>
      <c r="N542" t="s">
        <v>1924</v>
      </c>
      <c r="O542" s="5">
        <v>6.3899999999999998E-2</v>
      </c>
      <c r="Q542" s="1">
        <v>43649</v>
      </c>
      <c r="R542" s="4">
        <v>2995.82</v>
      </c>
      <c r="S542" s="4">
        <v>2978.08</v>
      </c>
      <c r="T542" s="4">
        <v>2995.84</v>
      </c>
      <c r="U542" s="4">
        <v>2977.96</v>
      </c>
      <c r="V542" t="s">
        <v>2709</v>
      </c>
      <c r="W542" s="5">
        <v>7.7000000000000002E-3</v>
      </c>
      <c r="Y542" s="1">
        <v>43649</v>
      </c>
      <c r="Z542" s="4">
        <v>7857.69</v>
      </c>
      <c r="AA542" s="4">
        <v>7819.06</v>
      </c>
      <c r="AB542" s="4">
        <v>7857.69</v>
      </c>
      <c r="AC542" s="4">
        <v>7811.29</v>
      </c>
      <c r="AD542" t="s">
        <v>3685</v>
      </c>
      <c r="AE542" s="5">
        <v>7.4000000000000003E-3</v>
      </c>
      <c r="AG542" s="1">
        <v>43649</v>
      </c>
      <c r="AH542">
        <v>51.1</v>
      </c>
      <c r="AI542">
        <v>50.82</v>
      </c>
      <c r="AJ542">
        <v>51.11</v>
      </c>
      <c r="AK542">
        <v>50.67</v>
      </c>
      <c r="AL542" t="s">
        <v>4847</v>
      </c>
      <c r="AM542" s="5">
        <v>8.3000000000000001E-3</v>
      </c>
      <c r="AO542" s="1">
        <v>43649</v>
      </c>
      <c r="AP542">
        <v>46.98</v>
      </c>
      <c r="AQ542">
        <v>47.88</v>
      </c>
      <c r="AR542">
        <v>48.31</v>
      </c>
      <c r="AS542">
        <v>46.9</v>
      </c>
      <c r="AT542" t="s">
        <v>5968</v>
      </c>
      <c r="AU542" s="5">
        <v>4.6100000000000002E-2</v>
      </c>
    </row>
    <row r="543" spans="1:47" x14ac:dyDescent="0.25">
      <c r="A543" s="1">
        <v>43891</v>
      </c>
      <c r="B543" s="4">
        <v>8565.2000000000007</v>
      </c>
      <c r="C543" s="4">
        <v>8561.5</v>
      </c>
      <c r="D543" s="4">
        <v>8775</v>
      </c>
      <c r="E543" s="4">
        <v>8460</v>
      </c>
      <c r="F543" t="s">
        <v>465</v>
      </c>
      <c r="G543" s="5">
        <v>8.9999999999999998E-4</v>
      </c>
      <c r="I543" s="1">
        <v>43891</v>
      </c>
      <c r="J543">
        <v>218.56</v>
      </c>
      <c r="K543">
        <v>218.27</v>
      </c>
      <c r="L543">
        <v>228.71</v>
      </c>
      <c r="M543">
        <v>213.15</v>
      </c>
      <c r="N543" t="s">
        <v>1925</v>
      </c>
      <c r="O543" s="5">
        <v>5.0000000000000001E-4</v>
      </c>
      <c r="Q543" s="1">
        <v>43648</v>
      </c>
      <c r="R543" s="4">
        <v>2973.01</v>
      </c>
      <c r="S543" s="4">
        <v>2964.66</v>
      </c>
      <c r="T543" s="4">
        <v>2973.21</v>
      </c>
      <c r="U543" s="4">
        <v>2955.92</v>
      </c>
      <c r="V543" t="s">
        <v>2709</v>
      </c>
      <c r="W543" s="5">
        <v>2.8999999999999998E-3</v>
      </c>
      <c r="Y543" s="1">
        <v>43648</v>
      </c>
      <c r="Z543" s="4">
        <v>7799.82</v>
      </c>
      <c r="AA543" s="4">
        <v>7763.03</v>
      </c>
      <c r="AB543" s="4">
        <v>7800.47</v>
      </c>
      <c r="AC543" s="4">
        <v>7746.01</v>
      </c>
      <c r="AD543" t="s">
        <v>3677</v>
      </c>
      <c r="AE543" s="5">
        <v>4.1000000000000003E-3</v>
      </c>
      <c r="AG543" s="1">
        <v>43648</v>
      </c>
      <c r="AH543">
        <v>50.68</v>
      </c>
      <c r="AI543">
        <v>50.35</v>
      </c>
      <c r="AJ543">
        <v>50.78</v>
      </c>
      <c r="AK543">
        <v>50.34</v>
      </c>
      <c r="AL543" t="s">
        <v>4848</v>
      </c>
      <c r="AM543" s="5">
        <v>5.8999999999999999E-3</v>
      </c>
      <c r="AO543" s="1">
        <v>43648</v>
      </c>
      <c r="AP543">
        <v>44.91</v>
      </c>
      <c r="AQ543">
        <v>45.78</v>
      </c>
      <c r="AR543">
        <v>45.83</v>
      </c>
      <c r="AS543">
        <v>44.44</v>
      </c>
      <c r="AT543" t="s">
        <v>5969</v>
      </c>
      <c r="AU543" s="5">
        <v>-1.14E-2</v>
      </c>
    </row>
    <row r="544" spans="1:47" x14ac:dyDescent="0.25">
      <c r="A544" s="1">
        <v>43890</v>
      </c>
      <c r="B544" s="4">
        <v>8557.2999999999993</v>
      </c>
      <c r="C544" s="4">
        <v>8730.6</v>
      </c>
      <c r="D544" s="4">
        <v>8820.9</v>
      </c>
      <c r="E544" s="4">
        <v>8557.2999999999993</v>
      </c>
      <c r="F544" t="s">
        <v>466</v>
      </c>
      <c r="G544" s="5">
        <v>-1.9599999999999999E-2</v>
      </c>
      <c r="I544" s="1">
        <v>43890</v>
      </c>
      <c r="J544">
        <v>218.45</v>
      </c>
      <c r="K544">
        <v>228.43</v>
      </c>
      <c r="L544">
        <v>233.5</v>
      </c>
      <c r="M544">
        <v>218.22</v>
      </c>
      <c r="N544" t="s">
        <v>1926</v>
      </c>
      <c r="O544" s="5">
        <v>-4.3700000000000003E-2</v>
      </c>
      <c r="Q544" s="1">
        <v>43647</v>
      </c>
      <c r="R544" s="4">
        <v>2964.33</v>
      </c>
      <c r="S544" s="4">
        <v>2971.41</v>
      </c>
      <c r="T544" s="4">
        <v>2977.93</v>
      </c>
      <c r="U544" s="4">
        <v>2952.22</v>
      </c>
      <c r="V544" t="s">
        <v>2709</v>
      </c>
      <c r="W544" s="5">
        <v>7.7000000000000002E-3</v>
      </c>
      <c r="Y544" s="1">
        <v>43647</v>
      </c>
      <c r="Z544" s="4">
        <v>7768.14</v>
      </c>
      <c r="AA544" s="4">
        <v>7816.56</v>
      </c>
      <c r="AB544" s="4">
        <v>7820.81</v>
      </c>
      <c r="AC544" s="4">
        <v>7735.67</v>
      </c>
      <c r="AD544" t="s">
        <v>3686</v>
      </c>
      <c r="AE544" s="5">
        <v>1.2699999999999999E-2</v>
      </c>
      <c r="AG544" s="1">
        <v>43647</v>
      </c>
      <c r="AH544">
        <v>50.39</v>
      </c>
      <c r="AI544">
        <v>50.79</v>
      </c>
      <c r="AJ544">
        <v>51.12</v>
      </c>
      <c r="AK544">
        <v>50.16</v>
      </c>
      <c r="AL544" t="s">
        <v>4849</v>
      </c>
      <c r="AM544" s="5">
        <v>1.83E-2</v>
      </c>
      <c r="AO544" s="1">
        <v>43647</v>
      </c>
      <c r="AP544">
        <v>45.43</v>
      </c>
      <c r="AQ544">
        <v>46.04</v>
      </c>
      <c r="AR544">
        <v>46.62</v>
      </c>
      <c r="AS544">
        <v>45.26</v>
      </c>
      <c r="AT544" t="s">
        <v>5970</v>
      </c>
      <c r="AU544" s="5">
        <v>1.66E-2</v>
      </c>
    </row>
    <row r="545" spans="1:47" x14ac:dyDescent="0.25">
      <c r="A545" s="1">
        <v>43889</v>
      </c>
      <c r="B545" s="4">
        <v>8728</v>
      </c>
      <c r="C545" s="4">
        <v>8826.1</v>
      </c>
      <c r="D545" s="4">
        <v>8908.2999999999993</v>
      </c>
      <c r="E545" s="4">
        <v>8455.2000000000007</v>
      </c>
      <c r="F545" t="s">
        <v>467</v>
      </c>
      <c r="G545" s="5">
        <v>-1.11E-2</v>
      </c>
      <c r="I545" s="1">
        <v>43889</v>
      </c>
      <c r="J545">
        <v>228.43</v>
      </c>
      <c r="K545">
        <v>227.61</v>
      </c>
      <c r="L545">
        <v>234.92</v>
      </c>
      <c r="M545">
        <v>214.24</v>
      </c>
      <c r="N545" t="s">
        <v>1927</v>
      </c>
      <c r="O545" s="5">
        <v>4.0000000000000001E-3</v>
      </c>
      <c r="Q545" s="1">
        <v>43644</v>
      </c>
      <c r="R545" s="4">
        <v>2941.76</v>
      </c>
      <c r="S545" s="4">
        <v>2932.94</v>
      </c>
      <c r="T545" s="4">
        <v>2943.98</v>
      </c>
      <c r="U545" s="4">
        <v>2929.05</v>
      </c>
      <c r="V545" t="s">
        <v>2709</v>
      </c>
      <c r="W545" s="5">
        <v>5.7999999999999996E-3</v>
      </c>
      <c r="Y545" s="1">
        <v>43644</v>
      </c>
      <c r="Z545" s="4">
        <v>7671.07</v>
      </c>
      <c r="AA545" s="4">
        <v>7674.52</v>
      </c>
      <c r="AB545" s="4">
        <v>7682.26</v>
      </c>
      <c r="AC545" s="4">
        <v>7639.44</v>
      </c>
      <c r="AD545" t="s">
        <v>3687</v>
      </c>
      <c r="AE545" s="5">
        <v>1.8E-3</v>
      </c>
      <c r="AG545" s="1">
        <v>43644</v>
      </c>
      <c r="AH545">
        <v>49.48</v>
      </c>
      <c r="AI545">
        <v>49.67</v>
      </c>
      <c r="AJ545">
        <v>49.87</v>
      </c>
      <c r="AK545">
        <v>49.26</v>
      </c>
      <c r="AL545" t="s">
        <v>4850</v>
      </c>
      <c r="AM545" s="5">
        <v>-9.1000000000000004E-3</v>
      </c>
      <c r="AO545" s="1">
        <v>43644</v>
      </c>
      <c r="AP545">
        <v>44.69</v>
      </c>
      <c r="AQ545">
        <v>44.2</v>
      </c>
      <c r="AR545">
        <v>45.03</v>
      </c>
      <c r="AS545">
        <v>44.16</v>
      </c>
      <c r="AT545" t="s">
        <v>5971</v>
      </c>
      <c r="AU545" s="5">
        <v>2.7000000000000001E-3</v>
      </c>
    </row>
    <row r="546" spans="1:47" x14ac:dyDescent="0.25">
      <c r="A546" s="1">
        <v>43888</v>
      </c>
      <c r="B546" s="4">
        <v>8825.7999999999993</v>
      </c>
      <c r="C546" s="4">
        <v>8813.2000000000007</v>
      </c>
      <c r="D546" s="4">
        <v>8975</v>
      </c>
      <c r="E546" s="4">
        <v>8555</v>
      </c>
      <c r="F546" t="s">
        <v>123</v>
      </c>
      <c r="G546" s="5">
        <v>1.4E-3</v>
      </c>
      <c r="I546" s="1">
        <v>43888</v>
      </c>
      <c r="J546">
        <v>227.52</v>
      </c>
      <c r="K546">
        <v>224.14</v>
      </c>
      <c r="L546">
        <v>238</v>
      </c>
      <c r="M546">
        <v>210.79</v>
      </c>
      <c r="N546" t="s">
        <v>1928</v>
      </c>
      <c r="O546" s="5">
        <v>1.5299999999999999E-2</v>
      </c>
      <c r="Q546" s="1">
        <v>43643</v>
      </c>
      <c r="R546" s="4">
        <v>2924.92</v>
      </c>
      <c r="S546" s="4">
        <v>2919.66</v>
      </c>
      <c r="T546" s="4">
        <v>2929.3</v>
      </c>
      <c r="U546" s="4">
        <v>2918.57</v>
      </c>
      <c r="V546" t="s">
        <v>2709</v>
      </c>
      <c r="W546" s="5">
        <v>3.8E-3</v>
      </c>
      <c r="Y546" s="1">
        <v>43643</v>
      </c>
      <c r="Z546" s="4">
        <v>7657.05</v>
      </c>
      <c r="AA546" s="4">
        <v>7656.68</v>
      </c>
      <c r="AB546" s="4">
        <v>7672.98</v>
      </c>
      <c r="AC546" s="4">
        <v>7636.72</v>
      </c>
      <c r="AD546" t="s">
        <v>3688</v>
      </c>
      <c r="AE546" s="5">
        <v>3.8999999999999998E-3</v>
      </c>
      <c r="AG546" s="1">
        <v>43643</v>
      </c>
      <c r="AH546">
        <v>49.94</v>
      </c>
      <c r="AI546">
        <v>50.07</v>
      </c>
      <c r="AJ546">
        <v>50.39</v>
      </c>
      <c r="AK546">
        <v>49.89</v>
      </c>
      <c r="AL546" t="s">
        <v>4851</v>
      </c>
      <c r="AM546" s="5">
        <v>-2.9999999999999997E-4</v>
      </c>
      <c r="AO546" s="1">
        <v>43643</v>
      </c>
      <c r="AP546">
        <v>44.57</v>
      </c>
      <c r="AQ546">
        <v>43.89</v>
      </c>
      <c r="AR546">
        <v>44.58</v>
      </c>
      <c r="AS546">
        <v>43.47</v>
      </c>
      <c r="AT546" t="s">
        <v>5972</v>
      </c>
      <c r="AU546" s="5">
        <v>1.6400000000000001E-2</v>
      </c>
    </row>
    <row r="547" spans="1:47" x14ac:dyDescent="0.25">
      <c r="A547" s="1">
        <v>43887</v>
      </c>
      <c r="B547" s="4">
        <v>8813.2000000000007</v>
      </c>
      <c r="C547" s="4">
        <v>9324.7999999999993</v>
      </c>
      <c r="D547" s="4">
        <v>9385.9</v>
      </c>
      <c r="E547" s="4">
        <v>8652.7000000000007</v>
      </c>
      <c r="F547" t="s">
        <v>437</v>
      </c>
      <c r="G547" s="5">
        <v>-5.5100000000000003E-2</v>
      </c>
      <c r="I547" s="1">
        <v>43887</v>
      </c>
      <c r="J547">
        <v>224.1</v>
      </c>
      <c r="K547">
        <v>247</v>
      </c>
      <c r="L547">
        <v>250.66</v>
      </c>
      <c r="M547">
        <v>216.41</v>
      </c>
      <c r="N547" t="s">
        <v>1929</v>
      </c>
      <c r="O547" s="5">
        <v>-9.3200000000000005E-2</v>
      </c>
      <c r="Q547" s="1">
        <v>43642</v>
      </c>
      <c r="R547" s="4">
        <v>2913.78</v>
      </c>
      <c r="S547" s="4">
        <v>2926.07</v>
      </c>
      <c r="T547" s="4">
        <v>2932.59</v>
      </c>
      <c r="U547" s="4">
        <v>2912.99</v>
      </c>
      <c r="V547" t="s">
        <v>2709</v>
      </c>
      <c r="W547" s="5">
        <v>-1.1999999999999999E-3</v>
      </c>
      <c r="Y547" s="1">
        <v>43642</v>
      </c>
      <c r="Z547" s="4">
        <v>7627.05</v>
      </c>
      <c r="AA547" s="4">
        <v>7642.92</v>
      </c>
      <c r="AB547" s="4">
        <v>7688.64</v>
      </c>
      <c r="AC547" s="4">
        <v>7616.91</v>
      </c>
      <c r="AD547" t="s">
        <v>3689</v>
      </c>
      <c r="AE547" s="5">
        <v>4.7000000000000002E-3</v>
      </c>
      <c r="AG547" s="1">
        <v>43642</v>
      </c>
      <c r="AH547">
        <v>49.95</v>
      </c>
      <c r="AI547">
        <v>49.44</v>
      </c>
      <c r="AJ547">
        <v>50.25</v>
      </c>
      <c r="AK547">
        <v>49.34</v>
      </c>
      <c r="AL547" t="s">
        <v>4812</v>
      </c>
      <c r="AM547" s="5">
        <v>2.1600000000000001E-2</v>
      </c>
      <c r="AO547" s="1">
        <v>43642</v>
      </c>
      <c r="AP547">
        <v>43.85</v>
      </c>
      <c r="AQ547">
        <v>44.06</v>
      </c>
      <c r="AR547">
        <v>45.45</v>
      </c>
      <c r="AS547">
        <v>43.62</v>
      </c>
      <c r="AT547" t="s">
        <v>5973</v>
      </c>
      <c r="AU547" s="5">
        <v>-2.3E-3</v>
      </c>
    </row>
    <row r="548" spans="1:47" x14ac:dyDescent="0.25">
      <c r="A548" s="1">
        <v>43886</v>
      </c>
      <c r="B548" s="4">
        <v>9327.5</v>
      </c>
      <c r="C548" s="4">
        <v>9674</v>
      </c>
      <c r="D548" s="4">
        <v>9686.6</v>
      </c>
      <c r="E548" s="4">
        <v>9251.4</v>
      </c>
      <c r="F548" t="s">
        <v>468</v>
      </c>
      <c r="G548" s="5">
        <v>-3.5799999999999998E-2</v>
      </c>
      <c r="I548" s="1">
        <v>43886</v>
      </c>
      <c r="J548">
        <v>247.13</v>
      </c>
      <c r="K548">
        <v>265.74</v>
      </c>
      <c r="L548">
        <v>266.33</v>
      </c>
      <c r="M548">
        <v>245.29</v>
      </c>
      <c r="N548" t="s">
        <v>1930</v>
      </c>
      <c r="O548" s="5">
        <v>-7.0800000000000002E-2</v>
      </c>
      <c r="Q548" s="1">
        <v>43641</v>
      </c>
      <c r="R548" s="4">
        <v>2917.38</v>
      </c>
      <c r="S548" s="4">
        <v>2945.78</v>
      </c>
      <c r="T548" s="4">
        <v>2946.52</v>
      </c>
      <c r="U548" s="4">
        <v>2916.01</v>
      </c>
      <c r="V548" t="s">
        <v>2709</v>
      </c>
      <c r="W548" s="5">
        <v>-9.4999999999999998E-3</v>
      </c>
      <c r="Y548" s="1">
        <v>43641</v>
      </c>
      <c r="Z548" s="4">
        <v>7591.54</v>
      </c>
      <c r="AA548" s="4">
        <v>7720.91</v>
      </c>
      <c r="AB548" s="4">
        <v>7723.04</v>
      </c>
      <c r="AC548" s="4">
        <v>7584.16</v>
      </c>
      <c r="AD548" t="s">
        <v>3690</v>
      </c>
      <c r="AE548" s="5">
        <v>-1.7000000000000001E-2</v>
      </c>
      <c r="AG548" s="1">
        <v>43641</v>
      </c>
      <c r="AH548">
        <v>48.89</v>
      </c>
      <c r="AI548">
        <v>49.61</v>
      </c>
      <c r="AJ548">
        <v>49.81</v>
      </c>
      <c r="AK548">
        <v>48.82</v>
      </c>
      <c r="AL548" t="s">
        <v>4852</v>
      </c>
      <c r="AM548" s="5">
        <v>-1.52E-2</v>
      </c>
      <c r="AO548" s="1">
        <v>43641</v>
      </c>
      <c r="AP548">
        <v>43.95</v>
      </c>
      <c r="AQ548">
        <v>44.88</v>
      </c>
      <c r="AR548">
        <v>45.07</v>
      </c>
      <c r="AS548">
        <v>43.9</v>
      </c>
      <c r="AT548" t="s">
        <v>5974</v>
      </c>
      <c r="AU548" s="5">
        <v>-1.7399999999999999E-2</v>
      </c>
    </row>
    <row r="549" spans="1:47" x14ac:dyDescent="0.25">
      <c r="A549" s="1">
        <v>43885</v>
      </c>
      <c r="B549" s="4">
        <v>9674.1</v>
      </c>
      <c r="C549" s="4">
        <v>9983.7999999999993</v>
      </c>
      <c r="D549" s="4">
        <v>10022</v>
      </c>
      <c r="E549" s="4">
        <v>9484.2999999999993</v>
      </c>
      <c r="F549" t="s">
        <v>83</v>
      </c>
      <c r="G549" s="5">
        <v>-3.1099999999999999E-2</v>
      </c>
      <c r="I549" s="1">
        <v>43885</v>
      </c>
      <c r="J549">
        <v>265.97000000000003</v>
      </c>
      <c r="K549">
        <v>275.73</v>
      </c>
      <c r="L549">
        <v>278.19</v>
      </c>
      <c r="M549">
        <v>256.85000000000002</v>
      </c>
      <c r="N549" t="s">
        <v>1931</v>
      </c>
      <c r="O549" s="5">
        <v>-3.5400000000000001E-2</v>
      </c>
      <c r="Q549" s="1">
        <v>43640</v>
      </c>
      <c r="R549" s="4">
        <v>2945.35</v>
      </c>
      <c r="S549" s="4">
        <v>2951.42</v>
      </c>
      <c r="T549" s="4">
        <v>2954.92</v>
      </c>
      <c r="U549" s="4">
        <v>2944.05</v>
      </c>
      <c r="V549" t="s">
        <v>2709</v>
      </c>
      <c r="W549" s="5">
        <v>-1.6999999999999999E-3</v>
      </c>
      <c r="Y549" s="1">
        <v>43640</v>
      </c>
      <c r="Z549" s="4">
        <v>7723.02</v>
      </c>
      <c r="AA549" s="4">
        <v>7737.01</v>
      </c>
      <c r="AB549" s="4">
        <v>7746.68</v>
      </c>
      <c r="AC549" s="4">
        <v>7720.78</v>
      </c>
      <c r="AD549" t="s">
        <v>3170</v>
      </c>
      <c r="AE549" s="5">
        <v>-6.9999999999999999E-4</v>
      </c>
      <c r="AG549" s="1">
        <v>43640</v>
      </c>
      <c r="AH549">
        <v>49.65</v>
      </c>
      <c r="AI549">
        <v>49.63</v>
      </c>
      <c r="AJ549">
        <v>50.04</v>
      </c>
      <c r="AK549">
        <v>49.54</v>
      </c>
      <c r="AL549" t="s">
        <v>4853</v>
      </c>
      <c r="AM549" s="5">
        <v>-1E-3</v>
      </c>
      <c r="AO549" s="1">
        <v>43640</v>
      </c>
      <c r="AP549">
        <v>44.73</v>
      </c>
      <c r="AQ549">
        <v>44.65</v>
      </c>
      <c r="AR549">
        <v>45.17</v>
      </c>
      <c r="AS549">
        <v>44.2</v>
      </c>
      <c r="AT549" t="s">
        <v>5975</v>
      </c>
      <c r="AU549" s="5">
        <v>8.0999999999999996E-3</v>
      </c>
    </row>
    <row r="550" spans="1:47" x14ac:dyDescent="0.25">
      <c r="A550" s="1">
        <v>43884</v>
      </c>
      <c r="B550" s="4">
        <v>9985</v>
      </c>
      <c r="C550" s="4">
        <v>9663</v>
      </c>
      <c r="D550" s="4">
        <v>10001</v>
      </c>
      <c r="E550" s="4">
        <v>9660.2000000000007</v>
      </c>
      <c r="F550" t="s">
        <v>469</v>
      </c>
      <c r="G550" s="5">
        <v>3.3399999999999999E-2</v>
      </c>
      <c r="I550" s="1">
        <v>43884</v>
      </c>
      <c r="J550">
        <v>275.72000000000003</v>
      </c>
      <c r="K550">
        <v>261.68</v>
      </c>
      <c r="L550">
        <v>276.2</v>
      </c>
      <c r="M550">
        <v>261.49</v>
      </c>
      <c r="N550" t="s">
        <v>1932</v>
      </c>
      <c r="O550" s="5">
        <v>5.1799999999999999E-2</v>
      </c>
      <c r="Q550" s="1">
        <v>43637</v>
      </c>
      <c r="R550" s="4">
        <v>2950.46</v>
      </c>
      <c r="S550" s="4">
        <v>2952.71</v>
      </c>
      <c r="T550" s="4">
        <v>2964.15</v>
      </c>
      <c r="U550" s="4">
        <v>2946.87</v>
      </c>
      <c r="V550" t="s">
        <v>2709</v>
      </c>
      <c r="W550" s="5">
        <v>-1.2999999999999999E-3</v>
      </c>
      <c r="Y550" s="1">
        <v>43637</v>
      </c>
      <c r="Z550" s="4">
        <v>7728.78</v>
      </c>
      <c r="AA550" s="4">
        <v>7719.42</v>
      </c>
      <c r="AB550" s="4">
        <v>7772.53</v>
      </c>
      <c r="AC550" s="4">
        <v>7708.24</v>
      </c>
      <c r="AD550" t="s">
        <v>3691</v>
      </c>
      <c r="AE550" s="5">
        <v>-1.1999999999999999E-3</v>
      </c>
      <c r="AG550" s="1">
        <v>43637</v>
      </c>
      <c r="AH550">
        <v>49.69</v>
      </c>
      <c r="AI550">
        <v>49.7</v>
      </c>
      <c r="AJ550">
        <v>50.21</v>
      </c>
      <c r="AK550">
        <v>49.54</v>
      </c>
      <c r="AL550" t="s">
        <v>4854</v>
      </c>
      <c r="AM550" s="5">
        <v>-3.3999999999999998E-3</v>
      </c>
      <c r="AO550" s="1">
        <v>43637</v>
      </c>
      <c r="AP550">
        <v>44.37</v>
      </c>
      <c r="AQ550">
        <v>43.24</v>
      </c>
      <c r="AR550">
        <v>44.44</v>
      </c>
      <c r="AS550">
        <v>43.1</v>
      </c>
      <c r="AT550" t="s">
        <v>5976</v>
      </c>
      <c r="AU550" s="5">
        <v>1.0200000000000001E-2</v>
      </c>
    </row>
    <row r="551" spans="1:47" x14ac:dyDescent="0.25">
      <c r="A551" s="1">
        <v>43883</v>
      </c>
      <c r="B551" s="4">
        <v>9662.4</v>
      </c>
      <c r="C551" s="4">
        <v>9693</v>
      </c>
      <c r="D551" s="4">
        <v>9714</v>
      </c>
      <c r="E551" s="4">
        <v>9565.2000000000007</v>
      </c>
      <c r="F551" t="s">
        <v>470</v>
      </c>
      <c r="G551" s="5">
        <v>-3.2000000000000002E-3</v>
      </c>
      <c r="I551" s="1">
        <v>43883</v>
      </c>
      <c r="J551">
        <v>262.14</v>
      </c>
      <c r="K551">
        <v>265.5</v>
      </c>
      <c r="L551">
        <v>266.68</v>
      </c>
      <c r="M551">
        <v>256.60000000000002</v>
      </c>
      <c r="N551" t="s">
        <v>1933</v>
      </c>
      <c r="O551" s="5">
        <v>-1.24E-2</v>
      </c>
      <c r="Q551" s="1">
        <v>43636</v>
      </c>
      <c r="R551" s="4">
        <v>2954.18</v>
      </c>
      <c r="S551" s="4">
        <v>2949.6</v>
      </c>
      <c r="T551" s="4">
        <v>2958.06</v>
      </c>
      <c r="U551" s="4">
        <v>2931.5</v>
      </c>
      <c r="V551" t="s">
        <v>2709</v>
      </c>
      <c r="W551" s="5">
        <v>9.4999999999999998E-3</v>
      </c>
      <c r="Y551" s="1">
        <v>43636</v>
      </c>
      <c r="Z551" s="4">
        <v>7738.06</v>
      </c>
      <c r="AA551" s="4">
        <v>7770.17</v>
      </c>
      <c r="AB551" s="4">
        <v>7770.61</v>
      </c>
      <c r="AC551" s="4">
        <v>7681.43</v>
      </c>
      <c r="AD551" t="s">
        <v>3692</v>
      </c>
      <c r="AE551" s="5">
        <v>9.1999999999999998E-3</v>
      </c>
      <c r="AG551" s="1">
        <v>43636</v>
      </c>
      <c r="AH551">
        <v>49.87</v>
      </c>
      <c r="AI551">
        <v>50.09</v>
      </c>
      <c r="AJ551">
        <v>50.15</v>
      </c>
      <c r="AK551">
        <v>49.51</v>
      </c>
      <c r="AL551" t="s">
        <v>4855</v>
      </c>
      <c r="AM551" s="5">
        <v>8.0000000000000002E-3</v>
      </c>
      <c r="AO551" s="1">
        <v>43636</v>
      </c>
      <c r="AP551">
        <v>43.92</v>
      </c>
      <c r="AQ551">
        <v>44.6</v>
      </c>
      <c r="AR551">
        <v>45.38</v>
      </c>
      <c r="AS551">
        <v>43.27</v>
      </c>
      <c r="AT551" t="s">
        <v>5977</v>
      </c>
      <c r="AU551" s="5">
        <v>-3.0200000000000001E-2</v>
      </c>
    </row>
    <row r="552" spans="1:47" x14ac:dyDescent="0.25">
      <c r="A552" s="1">
        <v>43882</v>
      </c>
      <c r="B552" s="4">
        <v>9693.5</v>
      </c>
      <c r="C552" s="4">
        <v>9609.2000000000007</v>
      </c>
      <c r="D552" s="4">
        <v>9757.4</v>
      </c>
      <c r="E552" s="4">
        <v>9567.9</v>
      </c>
      <c r="F552" t="s">
        <v>471</v>
      </c>
      <c r="G552" s="5">
        <v>8.8999999999999999E-3</v>
      </c>
      <c r="I552" s="1">
        <v>43882</v>
      </c>
      <c r="J552">
        <v>265.43</v>
      </c>
      <c r="K552">
        <v>257.67</v>
      </c>
      <c r="L552">
        <v>268.29000000000002</v>
      </c>
      <c r="M552">
        <v>254.68</v>
      </c>
      <c r="N552" t="s">
        <v>1934</v>
      </c>
      <c r="O552" s="5">
        <v>2.9399999999999999E-2</v>
      </c>
      <c r="Q552" s="1">
        <v>43635</v>
      </c>
      <c r="R552" s="4">
        <v>2926.46</v>
      </c>
      <c r="S552" s="4">
        <v>2920.55</v>
      </c>
      <c r="T552" s="4">
        <v>2931.74</v>
      </c>
      <c r="U552" s="4">
        <v>2911.43</v>
      </c>
      <c r="V552" t="s">
        <v>2709</v>
      </c>
      <c r="W552" s="5">
        <v>3.0000000000000001E-3</v>
      </c>
      <c r="Y552" s="1">
        <v>43635</v>
      </c>
      <c r="Z552" s="4">
        <v>7667.74</v>
      </c>
      <c r="AA552" s="4">
        <v>7652.52</v>
      </c>
      <c r="AB552" s="4">
        <v>7681.56</v>
      </c>
      <c r="AC552" s="4">
        <v>7606.28</v>
      </c>
      <c r="AD552" t="s">
        <v>3693</v>
      </c>
      <c r="AE552" s="5">
        <v>4.1999999999999997E-3</v>
      </c>
      <c r="AG552" s="1">
        <v>43635</v>
      </c>
      <c r="AH552">
        <v>49.47</v>
      </c>
      <c r="AI552">
        <v>49.92</v>
      </c>
      <c r="AJ552">
        <v>49.97</v>
      </c>
      <c r="AK552">
        <v>49.33</v>
      </c>
      <c r="AL552" t="s">
        <v>4856</v>
      </c>
      <c r="AM552" s="5">
        <v>-2.8999999999999998E-3</v>
      </c>
      <c r="AO552" s="1">
        <v>43635</v>
      </c>
      <c r="AP552">
        <v>45.29</v>
      </c>
      <c r="AQ552">
        <v>45.02</v>
      </c>
      <c r="AR552">
        <v>45.55</v>
      </c>
      <c r="AS552">
        <v>44.21</v>
      </c>
      <c r="AT552" t="s">
        <v>5978</v>
      </c>
      <c r="AU552" s="5">
        <v>7.6E-3</v>
      </c>
    </row>
    <row r="553" spans="1:47" x14ac:dyDescent="0.25">
      <c r="A553" s="1">
        <v>43881</v>
      </c>
      <c r="B553" s="4">
        <v>9608.1</v>
      </c>
      <c r="C553" s="4">
        <v>9586.2000000000007</v>
      </c>
      <c r="D553" s="4">
        <v>9694.7000000000007</v>
      </c>
      <c r="E553" s="4">
        <v>9362.4</v>
      </c>
      <c r="F553" t="s">
        <v>472</v>
      </c>
      <c r="G553" s="5">
        <v>1.6999999999999999E-3</v>
      </c>
      <c r="I553" s="1">
        <v>43881</v>
      </c>
      <c r="J553">
        <v>257.83999999999997</v>
      </c>
      <c r="K553">
        <v>258.2</v>
      </c>
      <c r="L553">
        <v>263.83999999999997</v>
      </c>
      <c r="M553">
        <v>245.54</v>
      </c>
      <c r="N553" t="s">
        <v>1935</v>
      </c>
      <c r="O553" s="5">
        <v>-4.3E-3</v>
      </c>
      <c r="Q553" s="1">
        <v>43634</v>
      </c>
      <c r="R553" s="4">
        <v>2917.75</v>
      </c>
      <c r="S553" s="4">
        <v>2906.71</v>
      </c>
      <c r="T553" s="4">
        <v>2930.79</v>
      </c>
      <c r="U553" s="4">
        <v>2905.44</v>
      </c>
      <c r="V553" t="s">
        <v>2709</v>
      </c>
      <c r="W553" s="5">
        <v>9.7000000000000003E-3</v>
      </c>
      <c r="Y553" s="1">
        <v>43634</v>
      </c>
      <c r="Z553" s="4">
        <v>7635.4</v>
      </c>
      <c r="AA553" s="4">
        <v>7606.61</v>
      </c>
      <c r="AB553" s="4">
        <v>7689.08</v>
      </c>
      <c r="AC553" s="4">
        <v>7595.59</v>
      </c>
      <c r="AD553" t="s">
        <v>3694</v>
      </c>
      <c r="AE553" s="5">
        <v>1.4500000000000001E-2</v>
      </c>
      <c r="AG553" s="1">
        <v>43634</v>
      </c>
      <c r="AH553">
        <v>49.61</v>
      </c>
      <c r="AI553">
        <v>49.01</v>
      </c>
      <c r="AJ553">
        <v>50.07</v>
      </c>
      <c r="AK553">
        <v>48.8</v>
      </c>
      <c r="AL553" t="s">
        <v>4857</v>
      </c>
      <c r="AM553" s="5">
        <v>2.35E-2</v>
      </c>
      <c r="AO553" s="1">
        <v>43634</v>
      </c>
      <c r="AP553">
        <v>44.95</v>
      </c>
      <c r="AQ553">
        <v>45.74</v>
      </c>
      <c r="AR553">
        <v>46.95</v>
      </c>
      <c r="AS553">
        <v>44.51</v>
      </c>
      <c r="AT553" t="s">
        <v>5979</v>
      </c>
      <c r="AU553" s="5">
        <v>-1.2999999999999999E-3</v>
      </c>
    </row>
    <row r="554" spans="1:47" x14ac:dyDescent="0.25">
      <c r="A554" s="1">
        <v>43880</v>
      </c>
      <c r="B554" s="4">
        <v>9592.2000000000007</v>
      </c>
      <c r="C554" s="4">
        <v>10184</v>
      </c>
      <c r="D554" s="4">
        <v>10309</v>
      </c>
      <c r="E554" s="4">
        <v>9350.2999999999993</v>
      </c>
      <c r="F554" t="s">
        <v>473</v>
      </c>
      <c r="G554" s="5">
        <v>-5.8000000000000003E-2</v>
      </c>
      <c r="I554" s="1">
        <v>43880</v>
      </c>
      <c r="J554">
        <v>258.95</v>
      </c>
      <c r="K554">
        <v>283.01</v>
      </c>
      <c r="L554">
        <v>287</v>
      </c>
      <c r="M554">
        <v>251.41</v>
      </c>
      <c r="N554" t="s">
        <v>1936</v>
      </c>
      <c r="O554" s="5">
        <v>-8.5000000000000006E-2</v>
      </c>
      <c r="Q554" s="1">
        <v>43633</v>
      </c>
      <c r="R554" s="4">
        <v>2889.67</v>
      </c>
      <c r="S554" s="4">
        <v>2889.75</v>
      </c>
      <c r="T554" s="4">
        <v>2897.27</v>
      </c>
      <c r="U554" s="4">
        <v>2887.3</v>
      </c>
      <c r="V554" t="s">
        <v>2709</v>
      </c>
      <c r="W554" s="5">
        <v>8.9999999999999998E-4</v>
      </c>
      <c r="Y554" s="1">
        <v>43633</v>
      </c>
      <c r="Z554" s="4">
        <v>7526.52</v>
      </c>
      <c r="AA554" s="4">
        <v>7500.28</v>
      </c>
      <c r="AB554" s="4">
        <v>7546.99</v>
      </c>
      <c r="AC554" s="4">
        <v>7492.17</v>
      </c>
      <c r="AD554" t="s">
        <v>3695</v>
      </c>
      <c r="AE554" s="5">
        <v>6.3E-3</v>
      </c>
      <c r="AG554" s="1">
        <v>43633</v>
      </c>
      <c r="AH554">
        <v>48.47</v>
      </c>
      <c r="AI554">
        <v>48.22</v>
      </c>
      <c r="AJ554">
        <v>48.74</v>
      </c>
      <c r="AK554">
        <v>48.04</v>
      </c>
      <c r="AL554" t="s">
        <v>4858</v>
      </c>
      <c r="AM554" s="5">
        <v>6.0000000000000001E-3</v>
      </c>
      <c r="AO554" s="1">
        <v>43633</v>
      </c>
      <c r="AP554">
        <v>45.01</v>
      </c>
      <c r="AQ554">
        <v>43.1</v>
      </c>
      <c r="AR554">
        <v>45.4</v>
      </c>
      <c r="AS554">
        <v>42.85</v>
      </c>
      <c r="AT554" t="s">
        <v>5980</v>
      </c>
      <c r="AU554" s="5">
        <v>4.7199999999999999E-2</v>
      </c>
    </row>
    <row r="555" spans="1:47" x14ac:dyDescent="0.25">
      <c r="A555" s="1">
        <v>43879</v>
      </c>
      <c r="B555" s="4">
        <v>10183</v>
      </c>
      <c r="C555" s="4">
        <v>9708</v>
      </c>
      <c r="D555" s="4">
        <v>10275</v>
      </c>
      <c r="E555" s="4">
        <v>9625.9</v>
      </c>
      <c r="F555" t="s">
        <v>39</v>
      </c>
      <c r="G555" s="5">
        <v>4.8899999999999999E-2</v>
      </c>
      <c r="I555" s="1">
        <v>43879</v>
      </c>
      <c r="J555">
        <v>283</v>
      </c>
      <c r="K555">
        <v>268.16000000000003</v>
      </c>
      <c r="L555">
        <v>286.24</v>
      </c>
      <c r="M555">
        <v>259.76</v>
      </c>
      <c r="N555" t="s">
        <v>1937</v>
      </c>
      <c r="O555" s="5">
        <v>5.5899999999999998E-2</v>
      </c>
      <c r="Q555" s="1">
        <v>43630</v>
      </c>
      <c r="R555" s="4">
        <v>2886.98</v>
      </c>
      <c r="S555" s="4">
        <v>2886.82</v>
      </c>
      <c r="T555" s="4">
        <v>2894.45</v>
      </c>
      <c r="U555" s="4">
        <v>2879.62</v>
      </c>
      <c r="V555" t="s">
        <v>2709</v>
      </c>
      <c r="W555" s="5">
        <v>-1.6000000000000001E-3</v>
      </c>
      <c r="Y555" s="1">
        <v>43630</v>
      </c>
      <c r="Z555" s="4">
        <v>7479.11</v>
      </c>
      <c r="AA555" s="4">
        <v>7476.47</v>
      </c>
      <c r="AB555" s="4">
        <v>7500.74</v>
      </c>
      <c r="AC555" s="4">
        <v>7454.87</v>
      </c>
      <c r="AD555" t="s">
        <v>3696</v>
      </c>
      <c r="AE555" s="5">
        <v>-4.1999999999999997E-3</v>
      </c>
      <c r="AG555" s="1">
        <v>43630</v>
      </c>
      <c r="AH555">
        <v>48.19</v>
      </c>
      <c r="AI555">
        <v>47.89</v>
      </c>
      <c r="AJ555">
        <v>48.4</v>
      </c>
      <c r="AK555">
        <v>47.58</v>
      </c>
      <c r="AL555" t="s">
        <v>4859</v>
      </c>
      <c r="AM555" s="5">
        <v>-7.3000000000000001E-3</v>
      </c>
      <c r="AO555" s="1">
        <v>43630</v>
      </c>
      <c r="AP555">
        <v>42.98</v>
      </c>
      <c r="AQ555">
        <v>42.25</v>
      </c>
      <c r="AR555">
        <v>43.33</v>
      </c>
      <c r="AS555">
        <v>42.08</v>
      </c>
      <c r="AT555" t="s">
        <v>5981</v>
      </c>
      <c r="AU555" s="5">
        <v>4.7000000000000002E-3</v>
      </c>
    </row>
    <row r="556" spans="1:47" x14ac:dyDescent="0.25">
      <c r="A556" s="1">
        <v>43878</v>
      </c>
      <c r="B556" s="4">
        <v>9708</v>
      </c>
      <c r="C556" s="4">
        <v>9929.7000000000007</v>
      </c>
      <c r="D556" s="4">
        <v>9963.7999999999993</v>
      </c>
      <c r="E556" s="4">
        <v>9501.5</v>
      </c>
      <c r="F556" t="s">
        <v>474</v>
      </c>
      <c r="G556" s="5">
        <v>-2.23E-2</v>
      </c>
      <c r="I556" s="1">
        <v>43878</v>
      </c>
      <c r="J556">
        <v>268.02</v>
      </c>
      <c r="K556">
        <v>258.88</v>
      </c>
      <c r="L556">
        <v>268.29000000000002</v>
      </c>
      <c r="M556">
        <v>243.13</v>
      </c>
      <c r="N556" t="s">
        <v>1938</v>
      </c>
      <c r="O556" s="5">
        <v>3.1699999999999999E-2</v>
      </c>
      <c r="Q556" s="1">
        <v>43629</v>
      </c>
      <c r="R556" s="4">
        <v>2891.64</v>
      </c>
      <c r="S556" s="4">
        <v>2886.24</v>
      </c>
      <c r="T556" s="4">
        <v>2895.24</v>
      </c>
      <c r="U556" s="4">
        <v>2881.99</v>
      </c>
      <c r="V556" t="s">
        <v>2709</v>
      </c>
      <c r="W556" s="5">
        <v>4.1000000000000003E-3</v>
      </c>
      <c r="Y556" s="1">
        <v>43629</v>
      </c>
      <c r="Z556" s="4">
        <v>7510.68</v>
      </c>
      <c r="AA556" s="4">
        <v>7500.85</v>
      </c>
      <c r="AB556" s="4">
        <v>7530.9</v>
      </c>
      <c r="AC556" s="4">
        <v>7487.09</v>
      </c>
      <c r="AD556" t="s">
        <v>3697</v>
      </c>
      <c r="AE556" s="5">
        <v>5.1000000000000004E-3</v>
      </c>
      <c r="AG556" s="1">
        <v>43629</v>
      </c>
      <c r="AH556">
        <v>48.54</v>
      </c>
      <c r="AI556">
        <v>48.67</v>
      </c>
      <c r="AJ556">
        <v>49.2</v>
      </c>
      <c r="AK556">
        <v>48.4</v>
      </c>
      <c r="AL556" t="s">
        <v>4860</v>
      </c>
      <c r="AM556" s="5">
        <v>-2.0000000000000001E-4</v>
      </c>
      <c r="AO556" s="1">
        <v>43629</v>
      </c>
      <c r="AP556">
        <v>42.78</v>
      </c>
      <c r="AQ556">
        <v>42.08</v>
      </c>
      <c r="AR556">
        <v>42.98</v>
      </c>
      <c r="AS556">
        <v>41.5</v>
      </c>
      <c r="AT556" t="s">
        <v>5982</v>
      </c>
      <c r="AU556" s="5">
        <v>2.2200000000000001E-2</v>
      </c>
    </row>
    <row r="557" spans="1:47" x14ac:dyDescent="0.25">
      <c r="A557" s="1">
        <v>43877</v>
      </c>
      <c r="B557" s="4">
        <v>9929.7000000000007</v>
      </c>
      <c r="C557" s="4">
        <v>9901</v>
      </c>
      <c r="D557" s="4">
        <v>10037</v>
      </c>
      <c r="E557" s="4">
        <v>9651.4</v>
      </c>
      <c r="F557" t="s">
        <v>13</v>
      </c>
      <c r="G557" s="5">
        <v>2.8999999999999998E-3</v>
      </c>
      <c r="I557" s="1">
        <v>43877</v>
      </c>
      <c r="J557">
        <v>259.77999999999997</v>
      </c>
      <c r="K557">
        <v>264.83999999999997</v>
      </c>
      <c r="L557">
        <v>273.63</v>
      </c>
      <c r="M557">
        <v>238.44</v>
      </c>
      <c r="N557" t="s">
        <v>1939</v>
      </c>
      <c r="O557" s="5">
        <v>-1.9400000000000001E-2</v>
      </c>
      <c r="Q557" s="1">
        <v>43628</v>
      </c>
      <c r="R557" s="4">
        <v>2879.84</v>
      </c>
      <c r="S557" s="4">
        <v>2882.73</v>
      </c>
      <c r="T557" s="4">
        <v>2888.57</v>
      </c>
      <c r="U557" s="4">
        <v>2874.68</v>
      </c>
      <c r="V557" t="s">
        <v>2709</v>
      </c>
      <c r="W557" s="5">
        <v>-2E-3</v>
      </c>
      <c r="Y557" s="1">
        <v>43628</v>
      </c>
      <c r="Z557" s="4">
        <v>7472.29</v>
      </c>
      <c r="AA557" s="4">
        <v>7493.55</v>
      </c>
      <c r="AB557" s="4">
        <v>7507.52</v>
      </c>
      <c r="AC557" s="4">
        <v>7459.2</v>
      </c>
      <c r="AD557" t="s">
        <v>3698</v>
      </c>
      <c r="AE557" s="5">
        <v>-5.4999999999999997E-3</v>
      </c>
      <c r="AG557" s="1">
        <v>43628</v>
      </c>
      <c r="AH557">
        <v>48.55</v>
      </c>
      <c r="AI557">
        <v>48.49</v>
      </c>
      <c r="AJ557">
        <v>48.99</v>
      </c>
      <c r="AK557">
        <v>48.35</v>
      </c>
      <c r="AL557" t="s">
        <v>4861</v>
      </c>
      <c r="AM557" s="5">
        <v>-3.2000000000000002E-3</v>
      </c>
      <c r="AO557" s="1">
        <v>43628</v>
      </c>
      <c r="AP557">
        <v>41.85</v>
      </c>
      <c r="AQ557">
        <v>44.59</v>
      </c>
      <c r="AR557">
        <v>44.68</v>
      </c>
      <c r="AS557">
        <v>41.8</v>
      </c>
      <c r="AT557" t="s">
        <v>5224</v>
      </c>
      <c r="AU557" s="5">
        <v>-3.6200000000000003E-2</v>
      </c>
    </row>
    <row r="558" spans="1:47" x14ac:dyDescent="0.25">
      <c r="A558" s="1">
        <v>43876</v>
      </c>
      <c r="B558" s="4">
        <v>9901</v>
      </c>
      <c r="C558" s="4">
        <v>10335</v>
      </c>
      <c r="D558" s="4">
        <v>10370</v>
      </c>
      <c r="E558" s="4">
        <v>9800.2999999999993</v>
      </c>
      <c r="F558" t="s">
        <v>475</v>
      </c>
      <c r="G558" s="5">
        <v>-4.2000000000000003E-2</v>
      </c>
      <c r="I558" s="1">
        <v>43876</v>
      </c>
      <c r="J558">
        <v>264.93</v>
      </c>
      <c r="K558">
        <v>284.98</v>
      </c>
      <c r="L558">
        <v>287.32</v>
      </c>
      <c r="M558">
        <v>264</v>
      </c>
      <c r="N558" t="s">
        <v>1940</v>
      </c>
      <c r="O558" s="5">
        <v>-7.0300000000000001E-2</v>
      </c>
      <c r="Q558" s="1">
        <v>43627</v>
      </c>
      <c r="R558" s="4">
        <v>2885.72</v>
      </c>
      <c r="S558" s="4">
        <v>2903.27</v>
      </c>
      <c r="T558" s="4">
        <v>2910.61</v>
      </c>
      <c r="U558" s="4">
        <v>2878.53</v>
      </c>
      <c r="V558" t="s">
        <v>2709</v>
      </c>
      <c r="W558" s="5">
        <v>-2.9999999999999997E-4</v>
      </c>
      <c r="Y558" s="1">
        <v>43627</v>
      </c>
      <c r="Z558" s="4">
        <v>7513.85</v>
      </c>
      <c r="AA558" s="4">
        <v>7584.75</v>
      </c>
      <c r="AB558" s="4">
        <v>7595.57</v>
      </c>
      <c r="AC558" s="4">
        <v>7489.99</v>
      </c>
      <c r="AD558" t="s">
        <v>3699</v>
      </c>
      <c r="AE558" s="5">
        <v>1.6000000000000001E-3</v>
      </c>
      <c r="AG558" s="1">
        <v>43627</v>
      </c>
      <c r="AH558">
        <v>48.7</v>
      </c>
      <c r="AI558">
        <v>48.72</v>
      </c>
      <c r="AJ558">
        <v>49</v>
      </c>
      <c r="AK558">
        <v>48.4</v>
      </c>
      <c r="AL558" t="s">
        <v>4862</v>
      </c>
      <c r="AM558" s="5">
        <v>1.1599999999999999E-2</v>
      </c>
      <c r="AO558" s="1">
        <v>43627</v>
      </c>
      <c r="AP558">
        <v>43.42</v>
      </c>
      <c r="AQ558">
        <v>43.83</v>
      </c>
      <c r="AR558">
        <v>44.18</v>
      </c>
      <c r="AS558">
        <v>42.7</v>
      </c>
      <c r="AT558" t="s">
        <v>5983</v>
      </c>
      <c r="AU558" s="5">
        <v>1.9699999999999999E-2</v>
      </c>
    </row>
    <row r="559" spans="1:47" x14ac:dyDescent="0.25">
      <c r="A559" s="1">
        <v>43875</v>
      </c>
      <c r="B559" s="4">
        <v>10335</v>
      </c>
      <c r="C559" s="4">
        <v>10222</v>
      </c>
      <c r="D559" s="4">
        <v>10371</v>
      </c>
      <c r="E559" s="4">
        <v>10101</v>
      </c>
      <c r="F559" t="s">
        <v>476</v>
      </c>
      <c r="G559" s="5">
        <v>1.11E-2</v>
      </c>
      <c r="I559" s="1">
        <v>43875</v>
      </c>
      <c r="J559">
        <v>284.97000000000003</v>
      </c>
      <c r="K559">
        <v>268.3</v>
      </c>
      <c r="L559">
        <v>286.44</v>
      </c>
      <c r="M559">
        <v>260.24</v>
      </c>
      <c r="N559" t="s">
        <v>1941</v>
      </c>
      <c r="O559" s="5">
        <v>6.13E-2</v>
      </c>
      <c r="Q559" s="1">
        <v>43626</v>
      </c>
      <c r="R559" s="4">
        <v>2886.73</v>
      </c>
      <c r="S559" s="4">
        <v>2885.83</v>
      </c>
      <c r="T559" s="4">
        <v>2904.77</v>
      </c>
      <c r="U559" s="4">
        <v>2885.51</v>
      </c>
      <c r="V559" t="s">
        <v>2709</v>
      </c>
      <c r="W559" s="5">
        <v>4.7000000000000002E-3</v>
      </c>
      <c r="Y559" s="1">
        <v>43626</v>
      </c>
      <c r="Z559" s="4">
        <v>7501.93</v>
      </c>
      <c r="AA559" s="4">
        <v>7472.6</v>
      </c>
      <c r="AB559" s="4">
        <v>7573</v>
      </c>
      <c r="AC559" s="4">
        <v>7468.16</v>
      </c>
      <c r="AD559" t="s">
        <v>3700</v>
      </c>
      <c r="AE559" s="5">
        <v>1.14E-2</v>
      </c>
      <c r="AG559" s="1">
        <v>43626</v>
      </c>
      <c r="AH559">
        <v>48.15</v>
      </c>
      <c r="AI559">
        <v>47.95</v>
      </c>
      <c r="AJ559">
        <v>48.84</v>
      </c>
      <c r="AK559">
        <v>47.9</v>
      </c>
      <c r="AL559" t="s">
        <v>4863</v>
      </c>
      <c r="AM559" s="5">
        <v>1.2800000000000001E-2</v>
      </c>
      <c r="AO559" s="1">
        <v>43626</v>
      </c>
      <c r="AP559">
        <v>42.58</v>
      </c>
      <c r="AQ559">
        <v>42.05</v>
      </c>
      <c r="AR559">
        <v>43.39</v>
      </c>
      <c r="AS559">
        <v>41.8</v>
      </c>
      <c r="AT559" t="s">
        <v>5984</v>
      </c>
      <c r="AU559" s="5">
        <v>4.1099999999999998E-2</v>
      </c>
    </row>
    <row r="560" spans="1:47" x14ac:dyDescent="0.25">
      <c r="A560" s="1">
        <v>43874</v>
      </c>
      <c r="B560" s="4">
        <v>10222</v>
      </c>
      <c r="C560" s="4">
        <v>10338</v>
      </c>
      <c r="D560" s="4">
        <v>10489</v>
      </c>
      <c r="E560" s="4">
        <v>10080</v>
      </c>
      <c r="F560" t="s">
        <v>275</v>
      </c>
      <c r="G560" s="5">
        <v>-1.1299999999999999E-2</v>
      </c>
      <c r="I560" s="1">
        <v>43874</v>
      </c>
      <c r="J560">
        <v>268.51</v>
      </c>
      <c r="K560">
        <v>265.55</v>
      </c>
      <c r="L560">
        <v>276.02</v>
      </c>
      <c r="M560">
        <v>255.96</v>
      </c>
      <c r="N560" t="s">
        <v>1942</v>
      </c>
      <c r="O560" s="5">
        <v>1.2699999999999999E-2</v>
      </c>
      <c r="Q560" s="1">
        <v>43623</v>
      </c>
      <c r="R560" s="4">
        <v>2873.34</v>
      </c>
      <c r="S560" s="4">
        <v>2852.87</v>
      </c>
      <c r="T560" s="4">
        <v>2884.97</v>
      </c>
      <c r="U560" s="4">
        <v>2852.87</v>
      </c>
      <c r="V560" t="s">
        <v>2709</v>
      </c>
      <c r="W560" s="5">
        <v>1.0500000000000001E-2</v>
      </c>
      <c r="Y560" s="1">
        <v>43623</v>
      </c>
      <c r="Z560" s="4">
        <v>7417.29</v>
      </c>
      <c r="AA560" s="4">
        <v>7315.33</v>
      </c>
      <c r="AB560" s="4">
        <v>7445.99</v>
      </c>
      <c r="AC560" s="4">
        <v>7309.01</v>
      </c>
      <c r="AD560" t="s">
        <v>3670</v>
      </c>
      <c r="AE560" s="5">
        <v>1.9400000000000001E-2</v>
      </c>
      <c r="AG560" s="1">
        <v>43623</v>
      </c>
      <c r="AH560">
        <v>47.54</v>
      </c>
      <c r="AI560">
        <v>46.63</v>
      </c>
      <c r="AJ560">
        <v>47.98</v>
      </c>
      <c r="AK560">
        <v>46.44</v>
      </c>
      <c r="AL560" t="s">
        <v>4864</v>
      </c>
      <c r="AM560" s="5">
        <v>2.6599999999999999E-2</v>
      </c>
      <c r="AO560" s="1">
        <v>43623</v>
      </c>
      <c r="AP560">
        <v>40.9</v>
      </c>
      <c r="AQ560">
        <v>41</v>
      </c>
      <c r="AR560">
        <v>42.17</v>
      </c>
      <c r="AS560">
        <v>40.700000000000003</v>
      </c>
      <c r="AT560" t="s">
        <v>5985</v>
      </c>
      <c r="AU560" s="5">
        <v>-7.0000000000000001E-3</v>
      </c>
    </row>
    <row r="561" spans="1:47" x14ac:dyDescent="0.25">
      <c r="A561" s="1">
        <v>43873</v>
      </c>
      <c r="B561" s="4">
        <v>10339</v>
      </c>
      <c r="C561" s="4">
        <v>10249</v>
      </c>
      <c r="D561" s="4">
        <v>10458</v>
      </c>
      <c r="E561" s="4">
        <v>10238</v>
      </c>
      <c r="F561" t="s">
        <v>477</v>
      </c>
      <c r="G561" s="5">
        <v>8.9999999999999993E-3</v>
      </c>
      <c r="I561" s="1">
        <v>43873</v>
      </c>
      <c r="J561">
        <v>265.14</v>
      </c>
      <c r="K561">
        <v>237.06</v>
      </c>
      <c r="L561">
        <v>273.7</v>
      </c>
      <c r="M561">
        <v>237.06</v>
      </c>
      <c r="N561" t="s">
        <v>1943</v>
      </c>
      <c r="O561" s="5">
        <v>0.1176</v>
      </c>
      <c r="Q561" s="1">
        <v>43622</v>
      </c>
      <c r="R561" s="4">
        <v>2843.49</v>
      </c>
      <c r="S561" s="4">
        <v>2828.51</v>
      </c>
      <c r="T561" s="4">
        <v>2852.1</v>
      </c>
      <c r="U561" s="4">
        <v>2822.45</v>
      </c>
      <c r="V561" t="s">
        <v>2709</v>
      </c>
      <c r="W561" s="5">
        <v>6.1000000000000004E-3</v>
      </c>
      <c r="Y561" s="1">
        <v>43622</v>
      </c>
      <c r="Z561" s="4">
        <v>7275.93</v>
      </c>
      <c r="AA561" s="4">
        <v>7229.86</v>
      </c>
      <c r="AB561" s="4">
        <v>7293.22</v>
      </c>
      <c r="AC561" s="4">
        <v>7201.59</v>
      </c>
      <c r="AD561" t="s">
        <v>3701</v>
      </c>
      <c r="AE561" s="5">
        <v>7.6E-3</v>
      </c>
      <c r="AG561" s="1">
        <v>43622</v>
      </c>
      <c r="AH561">
        <v>46.31</v>
      </c>
      <c r="AI561">
        <v>45.77</v>
      </c>
      <c r="AJ561">
        <v>46.37</v>
      </c>
      <c r="AK561">
        <v>45.54</v>
      </c>
      <c r="AL561" t="s">
        <v>4865</v>
      </c>
      <c r="AM561" s="5">
        <v>1.47E-2</v>
      </c>
      <c r="AO561" s="1">
        <v>43622</v>
      </c>
      <c r="AP561">
        <v>41.19</v>
      </c>
      <c r="AQ561">
        <v>40.89</v>
      </c>
      <c r="AR561">
        <v>42.2</v>
      </c>
      <c r="AS561">
        <v>40.36</v>
      </c>
      <c r="AT561" t="s">
        <v>5712</v>
      </c>
      <c r="AU561" s="5">
        <v>4.7600000000000003E-2</v>
      </c>
    </row>
    <row r="562" spans="1:47" x14ac:dyDescent="0.25">
      <c r="A562" s="1">
        <v>43872</v>
      </c>
      <c r="B562" s="4">
        <v>10247</v>
      </c>
      <c r="C562" s="4">
        <v>9851.2000000000007</v>
      </c>
      <c r="D562" s="4">
        <v>10316</v>
      </c>
      <c r="E562" s="4">
        <v>9720</v>
      </c>
      <c r="F562" t="s">
        <v>478</v>
      </c>
      <c r="G562" s="5">
        <v>4.0300000000000002E-2</v>
      </c>
      <c r="I562" s="1">
        <v>43872</v>
      </c>
      <c r="J562">
        <v>237.24</v>
      </c>
      <c r="K562">
        <v>223.14</v>
      </c>
      <c r="L562">
        <v>239</v>
      </c>
      <c r="M562">
        <v>218.25</v>
      </c>
      <c r="N562" t="s">
        <v>1944</v>
      </c>
      <c r="O562" s="5">
        <v>6.3200000000000006E-2</v>
      </c>
      <c r="Q562" s="1">
        <v>43621</v>
      </c>
      <c r="R562" s="4">
        <v>2826.15</v>
      </c>
      <c r="S562" s="4">
        <v>2818.09</v>
      </c>
      <c r="T562" s="4">
        <v>2827.28</v>
      </c>
      <c r="U562" s="4">
        <v>2800.92</v>
      </c>
      <c r="V562" t="s">
        <v>2709</v>
      </c>
      <c r="W562" s="5">
        <v>8.2000000000000007E-3</v>
      </c>
      <c r="Y562" s="1">
        <v>43621</v>
      </c>
      <c r="Z562" s="4">
        <v>7220.9</v>
      </c>
      <c r="AA562" s="4">
        <v>7230.81</v>
      </c>
      <c r="AB562" s="4">
        <v>7235.23</v>
      </c>
      <c r="AC562" s="4">
        <v>7146.43</v>
      </c>
      <c r="AD562" t="s">
        <v>3702</v>
      </c>
      <c r="AE562" s="5">
        <v>7.6E-3</v>
      </c>
      <c r="AG562" s="1">
        <v>43621</v>
      </c>
      <c r="AH562">
        <v>45.63</v>
      </c>
      <c r="AI562">
        <v>46.07</v>
      </c>
      <c r="AJ562">
        <v>46.25</v>
      </c>
      <c r="AK562">
        <v>45.28</v>
      </c>
      <c r="AL562" t="s">
        <v>4866</v>
      </c>
      <c r="AM562" s="5">
        <v>1.61E-2</v>
      </c>
      <c r="AO562" s="1">
        <v>43621</v>
      </c>
      <c r="AP562">
        <v>39.32</v>
      </c>
      <c r="AQ562">
        <v>39.74</v>
      </c>
      <c r="AR562">
        <v>40.26</v>
      </c>
      <c r="AS562">
        <v>38.369999999999997</v>
      </c>
      <c r="AT562" t="s">
        <v>5986</v>
      </c>
      <c r="AU562" s="5">
        <v>1.55E-2</v>
      </c>
    </row>
    <row r="563" spans="1:47" x14ac:dyDescent="0.25">
      <c r="A563" s="1">
        <v>43871</v>
      </c>
      <c r="B563" s="4">
        <v>9850.2000000000007</v>
      </c>
      <c r="C563" s="4">
        <v>10151.5</v>
      </c>
      <c r="D563" s="4">
        <v>10187</v>
      </c>
      <c r="E563" s="4">
        <v>9737.7999999999993</v>
      </c>
      <c r="F563" t="s">
        <v>479</v>
      </c>
      <c r="G563" s="5">
        <v>-2.9600000000000001E-2</v>
      </c>
      <c r="I563" s="1">
        <v>43871</v>
      </c>
      <c r="J563">
        <v>223.14</v>
      </c>
      <c r="K563">
        <v>228.23</v>
      </c>
      <c r="L563">
        <v>229.21</v>
      </c>
      <c r="M563">
        <v>216.68</v>
      </c>
      <c r="N563" t="s">
        <v>1945</v>
      </c>
      <c r="O563" s="5">
        <v>-2.23E-2</v>
      </c>
      <c r="Q563" s="1">
        <v>43620</v>
      </c>
      <c r="R563" s="4">
        <v>2803.27</v>
      </c>
      <c r="S563" s="4">
        <v>2762.64</v>
      </c>
      <c r="T563" s="4">
        <v>2804.49</v>
      </c>
      <c r="U563" s="4">
        <v>2762.64</v>
      </c>
      <c r="V563" t="s">
        <v>2709</v>
      </c>
      <c r="W563" s="5">
        <v>2.1399999999999999E-2</v>
      </c>
      <c r="Y563" s="1">
        <v>43620</v>
      </c>
      <c r="Z563" s="4">
        <v>7166.75</v>
      </c>
      <c r="AA563" s="4">
        <v>7056.18</v>
      </c>
      <c r="AB563" s="4">
        <v>7169.79</v>
      </c>
      <c r="AC563" s="4">
        <v>7023.1</v>
      </c>
      <c r="AD563" t="s">
        <v>3703</v>
      </c>
      <c r="AE563" s="5">
        <v>2.7E-2</v>
      </c>
      <c r="AG563" s="1">
        <v>43620</v>
      </c>
      <c r="AH563">
        <v>44.91</v>
      </c>
      <c r="AI563">
        <v>43.86</v>
      </c>
      <c r="AJ563">
        <v>44.96</v>
      </c>
      <c r="AK563">
        <v>43.63</v>
      </c>
      <c r="AL563" t="s">
        <v>4867</v>
      </c>
      <c r="AM563" s="5">
        <v>3.6600000000000001E-2</v>
      </c>
      <c r="AO563" s="1">
        <v>43620</v>
      </c>
      <c r="AP563">
        <v>38.72</v>
      </c>
      <c r="AQ563">
        <v>36.22</v>
      </c>
      <c r="AR563">
        <v>38.799999999999997</v>
      </c>
      <c r="AS563">
        <v>35.92</v>
      </c>
      <c r="AT563" t="s">
        <v>5987</v>
      </c>
      <c r="AU563" s="5">
        <v>8.1900000000000001E-2</v>
      </c>
    </row>
    <row r="564" spans="1:47" x14ac:dyDescent="0.25">
      <c r="A564" s="1">
        <v>43870</v>
      </c>
      <c r="B564" s="4">
        <v>10151</v>
      </c>
      <c r="C564" s="4">
        <v>9877.2999999999993</v>
      </c>
      <c r="D564" s="4">
        <v>10161</v>
      </c>
      <c r="E564" s="4">
        <v>9871.1</v>
      </c>
      <c r="F564" t="s">
        <v>480</v>
      </c>
      <c r="G564" s="5">
        <v>2.7699999999999999E-2</v>
      </c>
      <c r="I564" s="1">
        <v>43870</v>
      </c>
      <c r="J564">
        <v>228.23</v>
      </c>
      <c r="K564">
        <v>222.64</v>
      </c>
      <c r="L564">
        <v>230</v>
      </c>
      <c r="M564">
        <v>222.55</v>
      </c>
      <c r="N564" t="s">
        <v>1946</v>
      </c>
      <c r="O564" s="5">
        <v>2.4899999999999999E-2</v>
      </c>
      <c r="Q564" s="1">
        <v>43619</v>
      </c>
      <c r="R564" s="4">
        <v>2744.45</v>
      </c>
      <c r="S564" s="4">
        <v>2751.53</v>
      </c>
      <c r="T564" s="4">
        <v>2763.07</v>
      </c>
      <c r="U564" s="4">
        <v>2728.81</v>
      </c>
      <c r="V564" t="s">
        <v>2709</v>
      </c>
      <c r="W564" s="5">
        <v>-2.8E-3</v>
      </c>
      <c r="Y564" s="1">
        <v>43619</v>
      </c>
      <c r="Z564" s="4">
        <v>6978.02</v>
      </c>
      <c r="AA564" s="4">
        <v>7110.34</v>
      </c>
      <c r="AB564" s="4">
        <v>7126.43</v>
      </c>
      <c r="AC564" s="4">
        <v>6936.68</v>
      </c>
      <c r="AD564" t="s">
        <v>3704</v>
      </c>
      <c r="AE564" s="5">
        <v>-2.1000000000000001E-2</v>
      </c>
      <c r="AG564" s="1">
        <v>43619</v>
      </c>
      <c r="AH564">
        <v>43.33</v>
      </c>
      <c r="AI564">
        <v>43.9</v>
      </c>
      <c r="AJ564">
        <v>44.48</v>
      </c>
      <c r="AK564">
        <v>42.57</v>
      </c>
      <c r="AL564" t="s">
        <v>4868</v>
      </c>
      <c r="AM564" s="5">
        <v>-1.01E-2</v>
      </c>
      <c r="AO564" s="1">
        <v>43619</v>
      </c>
      <c r="AP564">
        <v>35.79</v>
      </c>
      <c r="AQ564">
        <v>37.1</v>
      </c>
      <c r="AR564">
        <v>37.340000000000003</v>
      </c>
      <c r="AS564">
        <v>35.4</v>
      </c>
      <c r="AT564" t="s">
        <v>5988</v>
      </c>
      <c r="AU564" s="5">
        <v>-3.3500000000000002E-2</v>
      </c>
    </row>
    <row r="565" spans="1:47" x14ac:dyDescent="0.25">
      <c r="A565" s="1">
        <v>43869</v>
      </c>
      <c r="B565" s="4">
        <v>9877.2000000000007</v>
      </c>
      <c r="C565" s="4">
        <v>9805.2000000000007</v>
      </c>
      <c r="D565" s="4">
        <v>9920.7000000000007</v>
      </c>
      <c r="E565" s="4">
        <v>9657.7999999999993</v>
      </c>
      <c r="F565" t="s">
        <v>481</v>
      </c>
      <c r="G565" s="5">
        <v>7.3000000000000001E-3</v>
      </c>
      <c r="I565" s="1">
        <v>43869</v>
      </c>
      <c r="J565">
        <v>222.69</v>
      </c>
      <c r="K565">
        <v>223.11</v>
      </c>
      <c r="L565">
        <v>227.58</v>
      </c>
      <c r="M565">
        <v>213.09</v>
      </c>
      <c r="N565" t="s">
        <v>1947</v>
      </c>
      <c r="O565" s="5">
        <v>-1.9E-3</v>
      </c>
      <c r="Q565" s="1">
        <v>43616</v>
      </c>
      <c r="R565" s="4">
        <v>2752.06</v>
      </c>
      <c r="S565" s="4">
        <v>2766.15</v>
      </c>
      <c r="T565" s="4">
        <v>2768.98</v>
      </c>
      <c r="U565" s="4">
        <v>2750.52</v>
      </c>
      <c r="V565" t="s">
        <v>2709</v>
      </c>
      <c r="W565" s="5">
        <v>-1.32E-2</v>
      </c>
      <c r="Y565" s="1">
        <v>43616</v>
      </c>
      <c r="Z565" s="4">
        <v>7127.96</v>
      </c>
      <c r="AA565" s="4">
        <v>7148.71</v>
      </c>
      <c r="AB565" s="4">
        <v>7183.23</v>
      </c>
      <c r="AC565" s="4">
        <v>7125.97</v>
      </c>
      <c r="AD565" t="s">
        <v>3705</v>
      </c>
      <c r="AE565" s="5">
        <v>-1.6199999999999999E-2</v>
      </c>
      <c r="AG565" s="1">
        <v>43616</v>
      </c>
      <c r="AH565">
        <v>43.77</v>
      </c>
      <c r="AI565">
        <v>44.06</v>
      </c>
      <c r="AJ565">
        <v>44.5</v>
      </c>
      <c r="AK565">
        <v>43.75</v>
      </c>
      <c r="AL565" t="s">
        <v>4869</v>
      </c>
      <c r="AM565" s="5">
        <v>-1.8100000000000002E-2</v>
      </c>
      <c r="AO565" s="1">
        <v>43616</v>
      </c>
      <c r="AP565">
        <v>37.03</v>
      </c>
      <c r="AQ565">
        <v>37.020000000000003</v>
      </c>
      <c r="AR565">
        <v>37.979999999999997</v>
      </c>
      <c r="AS565">
        <v>36.82</v>
      </c>
      <c r="AT565" t="s">
        <v>5989</v>
      </c>
      <c r="AU565" s="5">
        <v>-1.6199999999999999E-2</v>
      </c>
    </row>
    <row r="566" spans="1:47" x14ac:dyDescent="0.25">
      <c r="A566" s="1">
        <v>43868</v>
      </c>
      <c r="B566" s="4">
        <v>9805.2000000000007</v>
      </c>
      <c r="C566" s="4">
        <v>9745</v>
      </c>
      <c r="D566" s="4">
        <v>9859.6</v>
      </c>
      <c r="E566" s="4">
        <v>9695.5</v>
      </c>
      <c r="F566" t="s">
        <v>482</v>
      </c>
      <c r="G566" s="5">
        <v>6.1999999999999998E-3</v>
      </c>
      <c r="I566" s="1">
        <v>43868</v>
      </c>
      <c r="J566">
        <v>223.11</v>
      </c>
      <c r="K566">
        <v>212.6</v>
      </c>
      <c r="L566">
        <v>223.9</v>
      </c>
      <c r="M566">
        <v>212.6</v>
      </c>
      <c r="N566" t="s">
        <v>1948</v>
      </c>
      <c r="O566" s="5">
        <v>4.9500000000000002E-2</v>
      </c>
      <c r="Q566" s="1">
        <v>43615</v>
      </c>
      <c r="R566" s="4">
        <v>2788.86</v>
      </c>
      <c r="S566" s="4">
        <v>2786.94</v>
      </c>
      <c r="T566" s="4">
        <v>2799</v>
      </c>
      <c r="U566" s="4">
        <v>2776.74</v>
      </c>
      <c r="V566" t="s">
        <v>2709</v>
      </c>
      <c r="W566" s="5">
        <v>2.0999999999999999E-3</v>
      </c>
      <c r="Y566" s="1">
        <v>43615</v>
      </c>
      <c r="Z566" s="4">
        <v>7245.4</v>
      </c>
      <c r="AA566" s="4">
        <v>7234.83</v>
      </c>
      <c r="AB566" s="4">
        <v>7262.77</v>
      </c>
      <c r="AC566" s="4">
        <v>7204.42</v>
      </c>
      <c r="AD566" t="s">
        <v>3706</v>
      </c>
      <c r="AE566" s="5">
        <v>4.0000000000000001E-3</v>
      </c>
      <c r="AG566" s="1">
        <v>43615</v>
      </c>
      <c r="AH566">
        <v>44.58</v>
      </c>
      <c r="AI566">
        <v>44.49</v>
      </c>
      <c r="AJ566">
        <v>44.81</v>
      </c>
      <c r="AK566">
        <v>44.17</v>
      </c>
      <c r="AL566" t="s">
        <v>4870</v>
      </c>
      <c r="AM566" s="5">
        <v>5.1999999999999998E-3</v>
      </c>
      <c r="AO566" s="1">
        <v>43615</v>
      </c>
      <c r="AP566">
        <v>37.64</v>
      </c>
      <c r="AQ566">
        <v>37.75</v>
      </c>
      <c r="AR566">
        <v>38.450000000000003</v>
      </c>
      <c r="AS566">
        <v>37.4</v>
      </c>
      <c r="AT566" t="s">
        <v>5990</v>
      </c>
      <c r="AU566" s="5">
        <v>-8.6999999999999994E-3</v>
      </c>
    </row>
    <row r="567" spans="1:47" x14ac:dyDescent="0.25">
      <c r="A567" s="1">
        <v>43867</v>
      </c>
      <c r="B567" s="4">
        <v>9744.9</v>
      </c>
      <c r="C567" s="4">
        <v>9612</v>
      </c>
      <c r="D567" s="4">
        <v>9860</v>
      </c>
      <c r="E567" s="4">
        <v>9547</v>
      </c>
      <c r="F567" t="s">
        <v>483</v>
      </c>
      <c r="G567" s="5">
        <v>1.38E-2</v>
      </c>
      <c r="I567" s="1">
        <v>43867</v>
      </c>
      <c r="J567">
        <v>212.59</v>
      </c>
      <c r="K567">
        <v>203.79</v>
      </c>
      <c r="L567">
        <v>216</v>
      </c>
      <c r="M567">
        <v>201.02</v>
      </c>
      <c r="N567" t="s">
        <v>1949</v>
      </c>
      <c r="O567" s="5">
        <v>4.3200000000000002E-2</v>
      </c>
      <c r="Q567" s="1">
        <v>43614</v>
      </c>
      <c r="R567" s="4">
        <v>2783.02</v>
      </c>
      <c r="S567" s="4">
        <v>2790.25</v>
      </c>
      <c r="T567" s="4">
        <v>2792.03</v>
      </c>
      <c r="U567" s="4">
        <v>2766.06</v>
      </c>
      <c r="V567" t="s">
        <v>2709</v>
      </c>
      <c r="W567" s="5">
        <v>-6.8999999999999999E-3</v>
      </c>
      <c r="Y567" s="1">
        <v>43614</v>
      </c>
      <c r="Z567" s="4">
        <v>7216.86</v>
      </c>
      <c r="AA567" s="4">
        <v>7222.55</v>
      </c>
      <c r="AB567" s="4">
        <v>7254.2</v>
      </c>
      <c r="AC567" s="4">
        <v>7176.67</v>
      </c>
      <c r="AD567" t="s">
        <v>3707</v>
      </c>
      <c r="AE567" s="5">
        <v>-8.5000000000000006E-3</v>
      </c>
      <c r="AG567" s="1">
        <v>43614</v>
      </c>
      <c r="AH567">
        <v>44.35</v>
      </c>
      <c r="AI567">
        <v>44.1</v>
      </c>
      <c r="AJ567">
        <v>44.84</v>
      </c>
      <c r="AK567">
        <v>44</v>
      </c>
      <c r="AL567" t="s">
        <v>4871</v>
      </c>
      <c r="AM567" s="5">
        <v>-4.7999999999999996E-3</v>
      </c>
      <c r="AO567" s="1">
        <v>43614</v>
      </c>
      <c r="AP567">
        <v>37.97</v>
      </c>
      <c r="AQ567">
        <v>37.42</v>
      </c>
      <c r="AR567">
        <v>38.479999999999997</v>
      </c>
      <c r="AS567">
        <v>37.01</v>
      </c>
      <c r="AT567" t="s">
        <v>5991</v>
      </c>
      <c r="AU567" s="5">
        <v>6.1000000000000004E-3</v>
      </c>
    </row>
    <row r="568" spans="1:47" x14ac:dyDescent="0.25">
      <c r="A568" s="1">
        <v>43866</v>
      </c>
      <c r="B568" s="4">
        <v>9612</v>
      </c>
      <c r="C568" s="4">
        <v>9197.5</v>
      </c>
      <c r="D568" s="4">
        <v>9731.2000000000007</v>
      </c>
      <c r="E568" s="4">
        <v>9180.2000000000007</v>
      </c>
      <c r="F568" t="s">
        <v>484</v>
      </c>
      <c r="G568" s="5">
        <v>4.5100000000000001E-2</v>
      </c>
      <c r="I568" s="1">
        <v>43866</v>
      </c>
      <c r="J568">
        <v>203.79</v>
      </c>
      <c r="K568">
        <v>189.06</v>
      </c>
      <c r="L568">
        <v>207.86</v>
      </c>
      <c r="M568">
        <v>188.29</v>
      </c>
      <c r="N568" t="s">
        <v>1950</v>
      </c>
      <c r="O568" s="5">
        <v>7.7899999999999997E-2</v>
      </c>
      <c r="Q568" s="1">
        <v>43613</v>
      </c>
      <c r="R568" s="4">
        <v>2802.39</v>
      </c>
      <c r="S568" s="4">
        <v>2830.03</v>
      </c>
      <c r="T568" s="4">
        <v>2840.51</v>
      </c>
      <c r="U568" s="4">
        <v>2801.58</v>
      </c>
      <c r="V568" t="s">
        <v>2709</v>
      </c>
      <c r="W568" s="5">
        <v>-8.3999999999999995E-3</v>
      </c>
      <c r="Y568" s="1">
        <v>43613</v>
      </c>
      <c r="Z568" s="4">
        <v>7278.38</v>
      </c>
      <c r="AA568" s="4">
        <v>7321.27</v>
      </c>
      <c r="AB568" s="4">
        <v>7362.29</v>
      </c>
      <c r="AC568" s="4">
        <v>7274.7</v>
      </c>
      <c r="AD568" t="s">
        <v>3708</v>
      </c>
      <c r="AE568" s="5">
        <v>-3.0999999999999999E-3</v>
      </c>
      <c r="AG568" s="1">
        <v>43613</v>
      </c>
      <c r="AH568">
        <v>44.56</v>
      </c>
      <c r="AI568">
        <v>44.73</v>
      </c>
      <c r="AJ568">
        <v>45.15</v>
      </c>
      <c r="AK568">
        <v>44.48</v>
      </c>
      <c r="AL568" t="s">
        <v>4872</v>
      </c>
      <c r="AM568" s="5">
        <v>-4.1000000000000003E-3</v>
      </c>
      <c r="AO568" s="1">
        <v>43613</v>
      </c>
      <c r="AP568">
        <v>37.74</v>
      </c>
      <c r="AQ568">
        <v>38.24</v>
      </c>
      <c r="AR568">
        <v>39</v>
      </c>
      <c r="AS568">
        <v>37.57</v>
      </c>
      <c r="AT568" t="s">
        <v>5992</v>
      </c>
      <c r="AU568" s="5">
        <v>-1.0200000000000001E-2</v>
      </c>
    </row>
    <row r="569" spans="1:47" x14ac:dyDescent="0.25">
      <c r="A569" s="1">
        <v>43865</v>
      </c>
      <c r="B569" s="4">
        <v>9197.4</v>
      </c>
      <c r="C569" s="4">
        <v>9309.2000000000007</v>
      </c>
      <c r="D569" s="4">
        <v>9359.7999999999993</v>
      </c>
      <c r="E569" s="4">
        <v>9112.5</v>
      </c>
      <c r="F569" t="s">
        <v>32</v>
      </c>
      <c r="G569" s="5">
        <v>-1.2E-2</v>
      </c>
      <c r="I569" s="1">
        <v>43865</v>
      </c>
      <c r="J569">
        <v>189.06</v>
      </c>
      <c r="K569">
        <v>190.19</v>
      </c>
      <c r="L569">
        <v>191.76</v>
      </c>
      <c r="M569">
        <v>184.89</v>
      </c>
      <c r="N569" t="s">
        <v>1951</v>
      </c>
      <c r="O569" s="5">
        <v>-7.1000000000000004E-3</v>
      </c>
      <c r="Q569" s="1">
        <v>43609</v>
      </c>
      <c r="R569" s="4">
        <v>2826.06</v>
      </c>
      <c r="S569" s="4">
        <v>2832.41</v>
      </c>
      <c r="T569" s="4">
        <v>2841.36</v>
      </c>
      <c r="U569" s="4">
        <v>2820.19</v>
      </c>
      <c r="V569" t="s">
        <v>2709</v>
      </c>
      <c r="W569" s="5">
        <v>1.4E-3</v>
      </c>
      <c r="Y569" s="1">
        <v>43609</v>
      </c>
      <c r="Z569" s="4">
        <v>7300.96</v>
      </c>
      <c r="AA569" s="4">
        <v>7353.97</v>
      </c>
      <c r="AB569" s="4">
        <v>7371.3</v>
      </c>
      <c r="AC569" s="4">
        <v>7294.1</v>
      </c>
      <c r="AD569" t="s">
        <v>3709</v>
      </c>
      <c r="AE569" s="5">
        <v>-1E-3</v>
      </c>
      <c r="AG569" s="1">
        <v>43609</v>
      </c>
      <c r="AH569">
        <v>44.74</v>
      </c>
      <c r="AI569">
        <v>45.05</v>
      </c>
      <c r="AJ569">
        <v>45.53</v>
      </c>
      <c r="AK569">
        <v>44.65</v>
      </c>
      <c r="AL569" t="s">
        <v>4873</v>
      </c>
      <c r="AM569" s="5">
        <v>-3.8E-3</v>
      </c>
      <c r="AO569" s="1">
        <v>43609</v>
      </c>
      <c r="AP569">
        <v>38.130000000000003</v>
      </c>
      <c r="AQ569">
        <v>39.97</v>
      </c>
      <c r="AR569">
        <v>40</v>
      </c>
      <c r="AS569">
        <v>37.75</v>
      </c>
      <c r="AT569" t="s">
        <v>5859</v>
      </c>
      <c r="AU569" s="5">
        <v>-2.4799999999999999E-2</v>
      </c>
    </row>
    <row r="570" spans="1:47" x14ac:dyDescent="0.25">
      <c r="A570" s="1">
        <v>43864</v>
      </c>
      <c r="B570" s="4">
        <v>9309.2999999999993</v>
      </c>
      <c r="C570" s="4">
        <v>9353.1</v>
      </c>
      <c r="D570" s="4">
        <v>9625.2999999999993</v>
      </c>
      <c r="E570" s="4">
        <v>9247.1</v>
      </c>
      <c r="F570" t="s">
        <v>485</v>
      </c>
      <c r="G570" s="5">
        <v>-4.7000000000000002E-3</v>
      </c>
      <c r="I570" s="1">
        <v>43864</v>
      </c>
      <c r="J570">
        <v>190.41</v>
      </c>
      <c r="K570">
        <v>188.85</v>
      </c>
      <c r="L570">
        <v>195.67</v>
      </c>
      <c r="M570">
        <v>187.01</v>
      </c>
      <c r="N570" t="s">
        <v>1952</v>
      </c>
      <c r="O570" s="5">
        <v>9.1000000000000004E-3</v>
      </c>
      <c r="Q570" s="1">
        <v>43608</v>
      </c>
      <c r="R570" s="4">
        <v>2822.24</v>
      </c>
      <c r="S570" s="4">
        <v>2836.7</v>
      </c>
      <c r="T570" s="4">
        <v>2836.7</v>
      </c>
      <c r="U570" s="4">
        <v>2805.49</v>
      </c>
      <c r="V570" t="s">
        <v>2709</v>
      </c>
      <c r="W570" s="5">
        <v>-1.1900000000000001E-2</v>
      </c>
      <c r="Y570" s="1">
        <v>43608</v>
      </c>
      <c r="Z570" s="4">
        <v>7307.93</v>
      </c>
      <c r="AA570" s="4">
        <v>7331.67</v>
      </c>
      <c r="AB570" s="4">
        <v>7337.47</v>
      </c>
      <c r="AC570" s="4">
        <v>7261.46</v>
      </c>
      <c r="AD570" t="s">
        <v>3710</v>
      </c>
      <c r="AE570" s="5">
        <v>-1.52E-2</v>
      </c>
      <c r="AG570" s="1">
        <v>43608</v>
      </c>
      <c r="AH570">
        <v>44.92</v>
      </c>
      <c r="AI570">
        <v>44.95</v>
      </c>
      <c r="AJ570">
        <v>45.13</v>
      </c>
      <c r="AK570">
        <v>44.45</v>
      </c>
      <c r="AL570" t="s">
        <v>4874</v>
      </c>
      <c r="AM570" s="5">
        <v>-1.7100000000000001E-2</v>
      </c>
      <c r="AO570" s="1">
        <v>43608</v>
      </c>
      <c r="AP570">
        <v>39.1</v>
      </c>
      <c r="AQ570">
        <v>38.869999999999997</v>
      </c>
      <c r="AR570">
        <v>39.89</v>
      </c>
      <c r="AS570">
        <v>37.24</v>
      </c>
      <c r="AT570" t="s">
        <v>5182</v>
      </c>
      <c r="AU570" s="5">
        <v>1.43E-2</v>
      </c>
    </row>
    <row r="571" spans="1:47" x14ac:dyDescent="0.25">
      <c r="A571" s="1">
        <v>43863</v>
      </c>
      <c r="B571" s="4">
        <v>9353.1</v>
      </c>
      <c r="C571" s="4">
        <v>9408</v>
      </c>
      <c r="D571" s="4">
        <v>9501</v>
      </c>
      <c r="E571" s="4">
        <v>9175.4</v>
      </c>
      <c r="F571" t="s">
        <v>486</v>
      </c>
      <c r="G571" s="5">
        <v>-6.1000000000000004E-3</v>
      </c>
      <c r="I571" s="1">
        <v>43863</v>
      </c>
      <c r="J571">
        <v>188.69</v>
      </c>
      <c r="K571">
        <v>184</v>
      </c>
      <c r="L571">
        <v>193.95</v>
      </c>
      <c r="M571">
        <v>179.66</v>
      </c>
      <c r="N571" t="s">
        <v>1953</v>
      </c>
      <c r="O571" s="5">
        <v>2.5100000000000001E-2</v>
      </c>
      <c r="Q571" s="1">
        <v>43607</v>
      </c>
      <c r="R571" s="4">
        <v>2856.27</v>
      </c>
      <c r="S571" s="4">
        <v>2856.06</v>
      </c>
      <c r="T571" s="4">
        <v>2865.47</v>
      </c>
      <c r="U571" s="4">
        <v>2851.11</v>
      </c>
      <c r="V571" t="s">
        <v>2709</v>
      </c>
      <c r="W571" s="5">
        <v>-2.8E-3</v>
      </c>
      <c r="Y571" s="1">
        <v>43607</v>
      </c>
      <c r="Z571" s="4">
        <v>7420.66</v>
      </c>
      <c r="AA571" s="4">
        <v>7413.84</v>
      </c>
      <c r="AB571" s="4">
        <v>7458.11</v>
      </c>
      <c r="AC571" s="4">
        <v>7410.72</v>
      </c>
      <c r="AD571" t="s">
        <v>3711</v>
      </c>
      <c r="AE571" s="5">
        <v>-4.1000000000000003E-3</v>
      </c>
      <c r="AG571" s="1">
        <v>43607</v>
      </c>
      <c r="AH571">
        <v>45.69</v>
      </c>
      <c r="AI571">
        <v>46.17</v>
      </c>
      <c r="AJ571">
        <v>46.43</v>
      </c>
      <c r="AK571">
        <v>45.64</v>
      </c>
      <c r="AL571" t="s">
        <v>4875</v>
      </c>
      <c r="AM571" s="5">
        <v>-2.0500000000000001E-2</v>
      </c>
      <c r="AO571" s="1">
        <v>43607</v>
      </c>
      <c r="AP571">
        <v>38.549999999999997</v>
      </c>
      <c r="AQ571">
        <v>39.82</v>
      </c>
      <c r="AR571">
        <v>40.79</v>
      </c>
      <c r="AS571">
        <v>38.36</v>
      </c>
      <c r="AT571" t="s">
        <v>5993</v>
      </c>
      <c r="AU571" s="5">
        <v>-6.0199999999999997E-2</v>
      </c>
    </row>
    <row r="572" spans="1:47" x14ac:dyDescent="0.25">
      <c r="A572" s="1">
        <v>43862</v>
      </c>
      <c r="B572" s="4">
        <v>9410.6</v>
      </c>
      <c r="C572" s="4">
        <v>9371.2999999999993</v>
      </c>
      <c r="D572" s="4">
        <v>9476.4</v>
      </c>
      <c r="E572" s="4">
        <v>9318.1</v>
      </c>
      <c r="F572" t="s">
        <v>235</v>
      </c>
      <c r="G572" s="5">
        <v>4.5999999999999999E-3</v>
      </c>
      <c r="I572" s="1">
        <v>43862</v>
      </c>
      <c r="J572">
        <v>184.07</v>
      </c>
      <c r="K572">
        <v>180.27</v>
      </c>
      <c r="L572">
        <v>184.46</v>
      </c>
      <c r="M572">
        <v>179.67</v>
      </c>
      <c r="N572" t="s">
        <v>1954</v>
      </c>
      <c r="O572" s="5">
        <v>2.2200000000000001E-2</v>
      </c>
      <c r="Q572" s="1">
        <v>43606</v>
      </c>
      <c r="R572" s="4">
        <v>2864.36</v>
      </c>
      <c r="S572" s="4">
        <v>2854.02</v>
      </c>
      <c r="T572" s="4">
        <v>2868.88</v>
      </c>
      <c r="U572" s="4">
        <v>2854.02</v>
      </c>
      <c r="V572" t="s">
        <v>2709</v>
      </c>
      <c r="W572" s="5">
        <v>8.5000000000000006E-3</v>
      </c>
      <c r="Y572" s="1">
        <v>43606</v>
      </c>
      <c r="Z572" s="4">
        <v>7451.02</v>
      </c>
      <c r="AA572" s="4">
        <v>7442.31</v>
      </c>
      <c r="AB572" s="4">
        <v>7472.71</v>
      </c>
      <c r="AC572" s="4">
        <v>7417.07</v>
      </c>
      <c r="AD572" t="s">
        <v>3712</v>
      </c>
      <c r="AE572" s="5">
        <v>1.01E-2</v>
      </c>
      <c r="AG572" s="1">
        <v>43606</v>
      </c>
      <c r="AH572">
        <v>46.65</v>
      </c>
      <c r="AI572">
        <v>46.31</v>
      </c>
      <c r="AJ572">
        <v>47</v>
      </c>
      <c r="AK572">
        <v>46.17</v>
      </c>
      <c r="AL572" t="s">
        <v>4876</v>
      </c>
      <c r="AM572" s="5">
        <v>1.9199999999999998E-2</v>
      </c>
      <c r="AO572" s="1">
        <v>43606</v>
      </c>
      <c r="AP572">
        <v>41.02</v>
      </c>
      <c r="AQ572">
        <v>39.549999999999997</v>
      </c>
      <c r="AR572">
        <v>41.48</v>
      </c>
      <c r="AS572">
        <v>39.21</v>
      </c>
      <c r="AT572" t="s">
        <v>5994</v>
      </c>
      <c r="AU572" s="5">
        <v>-1.1999999999999999E-3</v>
      </c>
    </row>
    <row r="573" spans="1:47" x14ac:dyDescent="0.25">
      <c r="A573" s="1">
        <v>43861</v>
      </c>
      <c r="B573" s="4">
        <v>9367.4</v>
      </c>
      <c r="C573" s="4">
        <v>9512.7000000000007</v>
      </c>
      <c r="D573" s="4">
        <v>9519.9</v>
      </c>
      <c r="E573" s="4">
        <v>9221.9</v>
      </c>
      <c r="F573" t="s">
        <v>487</v>
      </c>
      <c r="G573" s="5">
        <v>-1.5299999999999999E-2</v>
      </c>
      <c r="I573" s="1">
        <v>43861</v>
      </c>
      <c r="J573">
        <v>180.08</v>
      </c>
      <c r="K573">
        <v>184.52</v>
      </c>
      <c r="L573">
        <v>185.5</v>
      </c>
      <c r="M573">
        <v>175.23</v>
      </c>
      <c r="N573" t="s">
        <v>1955</v>
      </c>
      <c r="O573" s="5">
        <v>-2.46E-2</v>
      </c>
      <c r="Q573" s="1">
        <v>43605</v>
      </c>
      <c r="R573" s="4">
        <v>2840.23</v>
      </c>
      <c r="S573" s="4">
        <v>2841.94</v>
      </c>
      <c r="T573" s="4">
        <v>2853.86</v>
      </c>
      <c r="U573" s="4">
        <v>2831.29</v>
      </c>
      <c r="V573" t="s">
        <v>2709</v>
      </c>
      <c r="W573" s="5">
        <v>-6.7000000000000002E-3</v>
      </c>
      <c r="Y573" s="1">
        <v>43605</v>
      </c>
      <c r="Z573" s="4">
        <v>7376.7</v>
      </c>
      <c r="AA573" s="4">
        <v>7391.73</v>
      </c>
      <c r="AB573" s="4">
        <v>7424.59</v>
      </c>
      <c r="AC573" s="4">
        <v>7351.92</v>
      </c>
      <c r="AD573" t="s">
        <v>3713</v>
      </c>
      <c r="AE573" s="5">
        <v>-1.6899999999999998E-2</v>
      </c>
      <c r="AG573" s="1">
        <v>43605</v>
      </c>
      <c r="AH573">
        <v>45.77</v>
      </c>
      <c r="AI573">
        <v>45.88</v>
      </c>
      <c r="AJ573">
        <v>46.09</v>
      </c>
      <c r="AK573">
        <v>45.07</v>
      </c>
      <c r="AL573" t="s">
        <v>4877</v>
      </c>
      <c r="AM573" s="5">
        <v>-3.1300000000000001E-2</v>
      </c>
      <c r="AO573" s="1">
        <v>43605</v>
      </c>
      <c r="AP573">
        <v>41.07</v>
      </c>
      <c r="AQ573">
        <v>40.56</v>
      </c>
      <c r="AR573">
        <v>41.2</v>
      </c>
      <c r="AS573">
        <v>39.049999999999997</v>
      </c>
      <c r="AT573" t="s">
        <v>5995</v>
      </c>
      <c r="AU573" s="5">
        <v>-2.7E-2</v>
      </c>
    </row>
    <row r="574" spans="1:47" x14ac:dyDescent="0.25">
      <c r="A574" s="1">
        <v>43860</v>
      </c>
      <c r="B574" s="4">
        <v>9512.7000000000007</v>
      </c>
      <c r="C574" s="4">
        <v>9305.1</v>
      </c>
      <c r="D574" s="4">
        <v>9550</v>
      </c>
      <c r="E574" s="4">
        <v>9175.7000000000007</v>
      </c>
      <c r="F574" t="s">
        <v>488</v>
      </c>
      <c r="G574" s="5">
        <v>2.24E-2</v>
      </c>
      <c r="I574" s="1">
        <v>43860</v>
      </c>
      <c r="J574">
        <v>184.62</v>
      </c>
      <c r="K574">
        <v>173.68</v>
      </c>
      <c r="L574">
        <v>186.74</v>
      </c>
      <c r="M574">
        <v>171.09</v>
      </c>
      <c r="N574" t="s">
        <v>1956</v>
      </c>
      <c r="O574" s="5">
        <v>6.2199999999999998E-2</v>
      </c>
      <c r="Q574" s="1">
        <v>43602</v>
      </c>
      <c r="R574" s="4">
        <v>2859.53</v>
      </c>
      <c r="S574" s="4">
        <v>2858.6</v>
      </c>
      <c r="T574" s="4">
        <v>2885.48</v>
      </c>
      <c r="U574" s="4">
        <v>2854.23</v>
      </c>
      <c r="V574" t="s">
        <v>2709</v>
      </c>
      <c r="W574" s="5">
        <v>-5.7999999999999996E-3</v>
      </c>
      <c r="Y574" s="1">
        <v>43602</v>
      </c>
      <c r="Z574" s="4">
        <v>7503.68</v>
      </c>
      <c r="AA574" s="4">
        <v>7513.15</v>
      </c>
      <c r="AB574" s="4">
        <v>7605.67</v>
      </c>
      <c r="AC574" s="4">
        <v>7496.92</v>
      </c>
      <c r="AD574" t="s">
        <v>3714</v>
      </c>
      <c r="AE574" s="5">
        <v>-1.01E-2</v>
      </c>
      <c r="AG574" s="1">
        <v>43602</v>
      </c>
      <c r="AH574">
        <v>47.25</v>
      </c>
      <c r="AI574">
        <v>46.73</v>
      </c>
      <c r="AJ574">
        <v>47.72</v>
      </c>
      <c r="AK574">
        <v>46.69</v>
      </c>
      <c r="AL574" t="s">
        <v>4878</v>
      </c>
      <c r="AM574" s="5">
        <v>-5.7000000000000002E-3</v>
      </c>
      <c r="AO574" s="1">
        <v>43602</v>
      </c>
      <c r="AP574">
        <v>42.21</v>
      </c>
      <c r="AQ574">
        <v>44.39</v>
      </c>
      <c r="AR574">
        <v>44.45</v>
      </c>
      <c r="AS574">
        <v>41.78</v>
      </c>
      <c r="AT574" t="s">
        <v>5996</v>
      </c>
      <c r="AU574" s="5">
        <v>-7.5800000000000006E-2</v>
      </c>
    </row>
    <row r="575" spans="1:47" x14ac:dyDescent="0.25">
      <c r="A575" s="1">
        <v>43859</v>
      </c>
      <c r="B575" s="4">
        <v>9304.2000000000007</v>
      </c>
      <c r="C575" s="4">
        <v>9390.9</v>
      </c>
      <c r="D575" s="4">
        <v>9442</v>
      </c>
      <c r="E575" s="4">
        <v>9244.4</v>
      </c>
      <c r="F575" t="s">
        <v>489</v>
      </c>
      <c r="G575" s="5">
        <v>-9.4999999999999998E-3</v>
      </c>
      <c r="I575" s="1">
        <v>43859</v>
      </c>
      <c r="J575">
        <v>173.81</v>
      </c>
      <c r="K575">
        <v>176.08</v>
      </c>
      <c r="L575">
        <v>178.78</v>
      </c>
      <c r="M575">
        <v>173.38</v>
      </c>
      <c r="N575" t="s">
        <v>1957</v>
      </c>
      <c r="O575" s="5">
        <v>-1.29E-2</v>
      </c>
      <c r="Q575" s="1">
        <v>43601</v>
      </c>
      <c r="R575" s="4">
        <v>2876.32</v>
      </c>
      <c r="S575" s="4">
        <v>2855.8</v>
      </c>
      <c r="T575" s="4">
        <v>2892.15</v>
      </c>
      <c r="U575" s="4">
        <v>2855.8</v>
      </c>
      <c r="V575" t="s">
        <v>2709</v>
      </c>
      <c r="W575" s="5">
        <v>8.8999999999999999E-3</v>
      </c>
      <c r="Y575" s="1">
        <v>43601</v>
      </c>
      <c r="Z575" s="4">
        <v>7580.14</v>
      </c>
      <c r="AA575" s="4">
        <v>7509.9</v>
      </c>
      <c r="AB575" s="4">
        <v>7627.03</v>
      </c>
      <c r="AC575" s="4">
        <v>7502.76</v>
      </c>
      <c r="AD575" t="s">
        <v>3715</v>
      </c>
      <c r="AE575" s="5">
        <v>1.0200000000000001E-2</v>
      </c>
      <c r="AG575" s="1">
        <v>43601</v>
      </c>
      <c r="AH575">
        <v>47.52</v>
      </c>
      <c r="AI575">
        <v>47.48</v>
      </c>
      <c r="AJ575">
        <v>48.12</v>
      </c>
      <c r="AK575">
        <v>47.21</v>
      </c>
      <c r="AL575" t="s">
        <v>4879</v>
      </c>
      <c r="AM575" s="5">
        <v>-4.4000000000000003E-3</v>
      </c>
      <c r="AO575" s="1">
        <v>43601</v>
      </c>
      <c r="AP575">
        <v>45.67</v>
      </c>
      <c r="AQ575">
        <v>45.9</v>
      </c>
      <c r="AR575">
        <v>46.2</v>
      </c>
      <c r="AS575">
        <v>45.3</v>
      </c>
      <c r="AT575" t="s">
        <v>5997</v>
      </c>
      <c r="AU575" s="5">
        <v>-1.55E-2</v>
      </c>
    </row>
    <row r="576" spans="1:47" x14ac:dyDescent="0.25">
      <c r="A576" s="1">
        <v>43858</v>
      </c>
      <c r="B576" s="4">
        <v>9393.7000000000007</v>
      </c>
      <c r="C576" s="4">
        <v>8912.1</v>
      </c>
      <c r="D576" s="4">
        <v>9413</v>
      </c>
      <c r="E576" s="4">
        <v>8912.1</v>
      </c>
      <c r="F576" t="s">
        <v>490</v>
      </c>
      <c r="G576" s="5">
        <v>5.4100000000000002E-2</v>
      </c>
      <c r="I576" s="1">
        <v>43858</v>
      </c>
      <c r="J576">
        <v>176.09</v>
      </c>
      <c r="K576">
        <v>170.14</v>
      </c>
      <c r="L576">
        <v>176.64</v>
      </c>
      <c r="M576">
        <v>170.14</v>
      </c>
      <c r="N576" t="s">
        <v>1958</v>
      </c>
      <c r="O576" s="5">
        <v>3.5000000000000003E-2</v>
      </c>
      <c r="Q576" s="1">
        <v>43600</v>
      </c>
      <c r="R576" s="4">
        <v>2850.96</v>
      </c>
      <c r="S576" s="4">
        <v>2820.38</v>
      </c>
      <c r="T576" s="4">
        <v>2858.68</v>
      </c>
      <c r="U576" s="4">
        <v>2815.08</v>
      </c>
      <c r="V576" t="s">
        <v>2709</v>
      </c>
      <c r="W576" s="5">
        <v>5.7999999999999996E-3</v>
      </c>
      <c r="Y576" s="1">
        <v>43600</v>
      </c>
      <c r="Z576" s="4">
        <v>7503.25</v>
      </c>
      <c r="AA576" s="4">
        <v>7354.82</v>
      </c>
      <c r="AB576" s="4">
        <v>7524.22</v>
      </c>
      <c r="AC576" s="4">
        <v>7353.9</v>
      </c>
      <c r="AD576" t="s">
        <v>3716</v>
      </c>
      <c r="AE576" s="5">
        <v>1.37E-2</v>
      </c>
      <c r="AG576" s="1">
        <v>43600</v>
      </c>
      <c r="AH576">
        <v>47.73</v>
      </c>
      <c r="AI576">
        <v>46.57</v>
      </c>
      <c r="AJ576">
        <v>47.94</v>
      </c>
      <c r="AK576">
        <v>46.51</v>
      </c>
      <c r="AL576" t="s">
        <v>4880</v>
      </c>
      <c r="AM576" s="5">
        <v>1.2E-2</v>
      </c>
      <c r="AO576" s="1">
        <v>43600</v>
      </c>
      <c r="AP576">
        <v>46.39</v>
      </c>
      <c r="AQ576">
        <v>45.86</v>
      </c>
      <c r="AR576">
        <v>46.49</v>
      </c>
      <c r="AS576">
        <v>45.05</v>
      </c>
      <c r="AT576" t="s">
        <v>5998</v>
      </c>
      <c r="AU576" s="5">
        <v>-1.5E-3</v>
      </c>
    </row>
    <row r="577" spans="1:47" x14ac:dyDescent="0.25">
      <c r="A577" s="1">
        <v>43857</v>
      </c>
      <c r="B577" s="4">
        <v>8912</v>
      </c>
      <c r="C577" s="4">
        <v>8622</v>
      </c>
      <c r="D577" s="4">
        <v>9001.7999999999993</v>
      </c>
      <c r="E577" s="4">
        <v>8585.2000000000007</v>
      </c>
      <c r="F577" t="s">
        <v>491</v>
      </c>
      <c r="G577" s="5">
        <v>3.3700000000000001E-2</v>
      </c>
      <c r="I577" s="1">
        <v>43857</v>
      </c>
      <c r="J577">
        <v>170.14</v>
      </c>
      <c r="K577">
        <v>168.2</v>
      </c>
      <c r="L577">
        <v>172.06</v>
      </c>
      <c r="M577">
        <v>165.45</v>
      </c>
      <c r="N577" t="s">
        <v>1959</v>
      </c>
      <c r="O577" s="5">
        <v>1.18E-2</v>
      </c>
      <c r="Q577" s="1">
        <v>43599</v>
      </c>
      <c r="R577" s="4">
        <v>2834.41</v>
      </c>
      <c r="S577" s="4">
        <v>2820.12</v>
      </c>
      <c r="T577" s="4">
        <v>2852.54</v>
      </c>
      <c r="U577" s="4">
        <v>2820.12</v>
      </c>
      <c r="V577" t="s">
        <v>2709</v>
      </c>
      <c r="W577" s="5">
        <v>8.0000000000000002E-3</v>
      </c>
      <c r="Y577" s="1">
        <v>43599</v>
      </c>
      <c r="Z577" s="4">
        <v>7401.88</v>
      </c>
      <c r="AA577" s="4">
        <v>7366.64</v>
      </c>
      <c r="AB577" s="4">
        <v>7449.02</v>
      </c>
      <c r="AC577" s="4">
        <v>7337.94</v>
      </c>
      <c r="AD577" t="s">
        <v>3717</v>
      </c>
      <c r="AE577" s="5">
        <v>1.06E-2</v>
      </c>
      <c r="AG577" s="1">
        <v>43599</v>
      </c>
      <c r="AH577">
        <v>47.17</v>
      </c>
      <c r="AI577">
        <v>46.6</v>
      </c>
      <c r="AJ577">
        <v>47.42</v>
      </c>
      <c r="AK577">
        <v>46.35</v>
      </c>
      <c r="AL577" t="s">
        <v>4874</v>
      </c>
      <c r="AM577" s="5">
        <v>1.5800000000000002E-2</v>
      </c>
      <c r="AO577" s="1">
        <v>43599</v>
      </c>
      <c r="AP577">
        <v>46.46</v>
      </c>
      <c r="AQ577">
        <v>45.86</v>
      </c>
      <c r="AR577">
        <v>46.9</v>
      </c>
      <c r="AS577">
        <v>45.6</v>
      </c>
      <c r="AT577" t="s">
        <v>5999</v>
      </c>
      <c r="AU577" s="5">
        <v>2.3300000000000001E-2</v>
      </c>
    </row>
    <row r="578" spans="1:47" x14ac:dyDescent="0.25">
      <c r="A578" s="1">
        <v>43856</v>
      </c>
      <c r="B578" s="4">
        <v>8621.6</v>
      </c>
      <c r="C578" s="4">
        <v>8351.1</v>
      </c>
      <c r="D578" s="4">
        <v>8622</v>
      </c>
      <c r="E578" s="4">
        <v>8303.6</v>
      </c>
      <c r="F578" t="s">
        <v>492</v>
      </c>
      <c r="G578" s="5">
        <v>3.2099999999999997E-2</v>
      </c>
      <c r="I578" s="1">
        <v>43856</v>
      </c>
      <c r="J578">
        <v>168.16</v>
      </c>
      <c r="K578">
        <v>160.32</v>
      </c>
      <c r="L578">
        <v>168.27</v>
      </c>
      <c r="M578">
        <v>159.56</v>
      </c>
      <c r="N578" t="s">
        <v>1960</v>
      </c>
      <c r="O578" s="5">
        <v>4.7899999999999998E-2</v>
      </c>
      <c r="Q578" s="1">
        <v>43598</v>
      </c>
      <c r="R578" s="4">
        <v>2811.87</v>
      </c>
      <c r="S578" s="4">
        <v>2840.19</v>
      </c>
      <c r="T578" s="4">
        <v>2840.19</v>
      </c>
      <c r="U578" s="4">
        <v>2801.43</v>
      </c>
      <c r="V578" t="s">
        <v>2709</v>
      </c>
      <c r="W578" s="5">
        <v>-2.41E-2</v>
      </c>
      <c r="Y578" s="1">
        <v>43598</v>
      </c>
      <c r="Z578" s="4">
        <v>7324.13</v>
      </c>
      <c r="AA578" s="4">
        <v>7385.55</v>
      </c>
      <c r="AB578" s="4">
        <v>7433.92</v>
      </c>
      <c r="AC578" s="4">
        <v>7303.64</v>
      </c>
      <c r="AD578" t="s">
        <v>3718</v>
      </c>
      <c r="AE578" s="5">
        <v>-3.4599999999999999E-2</v>
      </c>
      <c r="AG578" s="1">
        <v>43598</v>
      </c>
      <c r="AH578">
        <v>46.43</v>
      </c>
      <c r="AI578">
        <v>46.93</v>
      </c>
      <c r="AJ578">
        <v>47.37</v>
      </c>
      <c r="AK578">
        <v>45.71</v>
      </c>
      <c r="AL578" t="s">
        <v>4881</v>
      </c>
      <c r="AM578" s="5">
        <v>-5.8099999999999999E-2</v>
      </c>
      <c r="AO578" s="1">
        <v>43598</v>
      </c>
      <c r="AP578">
        <v>45.4</v>
      </c>
      <c r="AQ578">
        <v>46.4</v>
      </c>
      <c r="AR578">
        <v>46.49</v>
      </c>
      <c r="AS578">
        <v>44.9</v>
      </c>
      <c r="AT578" t="s">
        <v>6000</v>
      </c>
      <c r="AU578" s="5">
        <v>-5.2200000000000003E-2</v>
      </c>
    </row>
    <row r="579" spans="1:47" x14ac:dyDescent="0.25">
      <c r="A579" s="1">
        <v>43855</v>
      </c>
      <c r="B579" s="4">
        <v>8353.7000000000007</v>
      </c>
      <c r="C579" s="4">
        <v>8447.1</v>
      </c>
      <c r="D579" s="4">
        <v>8447.2000000000007</v>
      </c>
      <c r="E579" s="4">
        <v>8280</v>
      </c>
      <c r="F579" t="s">
        <v>327</v>
      </c>
      <c r="G579" s="5">
        <v>-1.11E-2</v>
      </c>
      <c r="I579" s="1">
        <v>43855</v>
      </c>
      <c r="J579">
        <v>160.47</v>
      </c>
      <c r="K579">
        <v>162.69</v>
      </c>
      <c r="L579">
        <v>162.72999999999999</v>
      </c>
      <c r="M579">
        <v>157.82</v>
      </c>
      <c r="N579" t="s">
        <v>216</v>
      </c>
      <c r="O579" s="5">
        <v>-1.38E-2</v>
      </c>
      <c r="Q579" s="1">
        <v>43595</v>
      </c>
      <c r="R579" s="4">
        <v>2881.4</v>
      </c>
      <c r="S579" s="4">
        <v>2863.1</v>
      </c>
      <c r="T579" s="4">
        <v>2891.31</v>
      </c>
      <c r="U579" s="4">
        <v>2825.39</v>
      </c>
      <c r="V579" t="s">
        <v>2709</v>
      </c>
      <c r="W579" s="5">
        <v>3.7000000000000002E-3</v>
      </c>
      <c r="Y579" s="1">
        <v>43595</v>
      </c>
      <c r="Z579" s="4">
        <v>7586.53</v>
      </c>
      <c r="AA579" s="4">
        <v>7556.04</v>
      </c>
      <c r="AB579" s="4">
        <v>7623.01</v>
      </c>
      <c r="AC579" s="4">
        <v>7426.75</v>
      </c>
      <c r="AD579" t="s">
        <v>3719</v>
      </c>
      <c r="AE579" s="5">
        <v>5.0000000000000001E-4</v>
      </c>
      <c r="AG579" s="1">
        <v>43595</v>
      </c>
      <c r="AH579">
        <v>49.29</v>
      </c>
      <c r="AI579">
        <v>49.35</v>
      </c>
      <c r="AJ579">
        <v>49.71</v>
      </c>
      <c r="AK579">
        <v>48.19</v>
      </c>
      <c r="AL579" t="s">
        <v>4882</v>
      </c>
      <c r="AM579" s="5">
        <v>-1.7600000000000001E-2</v>
      </c>
      <c r="AO579" s="1">
        <v>43595</v>
      </c>
      <c r="AP579">
        <v>47.9</v>
      </c>
      <c r="AQ579">
        <v>47.95</v>
      </c>
      <c r="AR579">
        <v>48.4</v>
      </c>
      <c r="AS579">
        <v>47.2</v>
      </c>
      <c r="AT579" t="s">
        <v>6001</v>
      </c>
      <c r="AU579" s="5">
        <v>-1.03E-2</v>
      </c>
    </row>
    <row r="580" spans="1:47" x14ac:dyDescent="0.25">
      <c r="A580" s="1">
        <v>43854</v>
      </c>
      <c r="B580" s="4">
        <v>8447.1</v>
      </c>
      <c r="C580" s="4">
        <v>8403.6</v>
      </c>
      <c r="D580" s="4">
        <v>8521.7999999999993</v>
      </c>
      <c r="E580" s="4">
        <v>8247.7000000000007</v>
      </c>
      <c r="F580" t="s">
        <v>52</v>
      </c>
      <c r="G580" s="5">
        <v>5.1999999999999998E-3</v>
      </c>
      <c r="I580" s="1">
        <v>43854</v>
      </c>
      <c r="J580">
        <v>162.71</v>
      </c>
      <c r="K580">
        <v>162.72999999999999</v>
      </c>
      <c r="L580">
        <v>164.42</v>
      </c>
      <c r="M580">
        <v>155.76</v>
      </c>
      <c r="N580" t="s">
        <v>1961</v>
      </c>
      <c r="O580" s="5">
        <v>-1.2999999999999999E-3</v>
      </c>
      <c r="Q580" s="1">
        <v>43594</v>
      </c>
      <c r="R580" s="4">
        <v>2870.72</v>
      </c>
      <c r="S580" s="4">
        <v>2859.84</v>
      </c>
      <c r="T580" s="4">
        <v>2875.97</v>
      </c>
      <c r="U580" s="4">
        <v>2836.4</v>
      </c>
      <c r="V580" t="s">
        <v>2709</v>
      </c>
      <c r="W580" s="5">
        <v>-3.0000000000000001E-3</v>
      </c>
      <c r="Y580" s="1">
        <v>43594</v>
      </c>
      <c r="Z580" s="4">
        <v>7582.75</v>
      </c>
      <c r="AA580" s="4">
        <v>7525.81</v>
      </c>
      <c r="AB580" s="4">
        <v>7605.03</v>
      </c>
      <c r="AC580" s="4">
        <v>7472.71</v>
      </c>
      <c r="AD580" t="s">
        <v>3720</v>
      </c>
      <c r="AE580" s="5">
        <v>-4.5999999999999999E-3</v>
      </c>
      <c r="AG580" s="1">
        <v>43594</v>
      </c>
      <c r="AH580">
        <v>50.18</v>
      </c>
      <c r="AI580">
        <v>50.1</v>
      </c>
      <c r="AJ580">
        <v>50.42</v>
      </c>
      <c r="AK580">
        <v>49.17</v>
      </c>
      <c r="AL580" t="s">
        <v>4090</v>
      </c>
      <c r="AM580" s="5">
        <v>-1.0699999999999999E-2</v>
      </c>
      <c r="AO580" s="1">
        <v>43594</v>
      </c>
      <c r="AP580">
        <v>48.4</v>
      </c>
      <c r="AQ580">
        <v>48.4</v>
      </c>
      <c r="AR580">
        <v>48.74</v>
      </c>
      <c r="AS580">
        <v>47.39</v>
      </c>
      <c r="AT580" t="s">
        <v>6002</v>
      </c>
      <c r="AU580" s="5">
        <v>-1.1599999999999999E-2</v>
      </c>
    </row>
    <row r="581" spans="1:47" x14ac:dyDescent="0.25">
      <c r="A581" s="1">
        <v>43853</v>
      </c>
      <c r="B581" s="4">
        <v>8403.5</v>
      </c>
      <c r="C581" s="4">
        <v>8668.9</v>
      </c>
      <c r="D581" s="4">
        <v>8669.2999999999993</v>
      </c>
      <c r="E581" s="4">
        <v>8296.9</v>
      </c>
      <c r="F581" t="s">
        <v>493</v>
      </c>
      <c r="G581" s="5">
        <v>-3.0099999999999998E-2</v>
      </c>
      <c r="I581" s="1">
        <v>43853</v>
      </c>
      <c r="J581">
        <v>162.91999999999999</v>
      </c>
      <c r="K581">
        <v>167.7</v>
      </c>
      <c r="L581">
        <v>167.7</v>
      </c>
      <c r="M581">
        <v>159.21</v>
      </c>
      <c r="N581" t="s">
        <v>1962</v>
      </c>
      <c r="O581" s="5">
        <v>-2.8500000000000001E-2</v>
      </c>
      <c r="Q581" s="1">
        <v>43593</v>
      </c>
      <c r="R581" s="4">
        <v>2879.42</v>
      </c>
      <c r="S581" s="4">
        <v>2879.61</v>
      </c>
      <c r="T581" s="4">
        <v>2897.96</v>
      </c>
      <c r="U581" s="4">
        <v>2873.28</v>
      </c>
      <c r="V581" t="s">
        <v>2709</v>
      </c>
      <c r="W581" s="5">
        <v>-1.6000000000000001E-3</v>
      </c>
      <c r="Y581" s="1">
        <v>43593</v>
      </c>
      <c r="Z581" s="4">
        <v>7617.55</v>
      </c>
      <c r="AA581" s="4">
        <v>7623.32</v>
      </c>
      <c r="AB581" s="4">
        <v>7678.82</v>
      </c>
      <c r="AC581" s="4">
        <v>7593.75</v>
      </c>
      <c r="AD581" t="s">
        <v>3406</v>
      </c>
      <c r="AE581" s="5">
        <v>-3.0000000000000001E-3</v>
      </c>
      <c r="AG581" s="1">
        <v>43593</v>
      </c>
      <c r="AH581">
        <v>50.72</v>
      </c>
      <c r="AI581">
        <v>50.47</v>
      </c>
      <c r="AJ581">
        <v>51.33</v>
      </c>
      <c r="AK581">
        <v>50.44</v>
      </c>
      <c r="AL581" t="s">
        <v>4883</v>
      </c>
      <c r="AM581" s="5">
        <v>2.0000000000000001E-4</v>
      </c>
      <c r="AO581" s="1">
        <v>43593</v>
      </c>
      <c r="AP581">
        <v>48.97</v>
      </c>
      <c r="AQ581">
        <v>49.39</v>
      </c>
      <c r="AR581">
        <v>50.12</v>
      </c>
      <c r="AS581">
        <v>48.84</v>
      </c>
      <c r="AT581" t="s">
        <v>6003</v>
      </c>
      <c r="AU581" s="5">
        <v>-8.8999999999999999E-3</v>
      </c>
    </row>
    <row r="582" spans="1:47" x14ac:dyDescent="0.25">
      <c r="A582" s="1">
        <v>43852</v>
      </c>
      <c r="B582" s="4">
        <v>8663.9</v>
      </c>
      <c r="C582" s="4">
        <v>8734.2000000000007</v>
      </c>
      <c r="D582" s="4">
        <v>8799.9</v>
      </c>
      <c r="E582" s="4">
        <v>8580.6</v>
      </c>
      <c r="F582" t="s">
        <v>304</v>
      </c>
      <c r="G582" s="5">
        <v>-8.0000000000000002E-3</v>
      </c>
      <c r="I582" s="1">
        <v>43852</v>
      </c>
      <c r="J582">
        <v>167.7</v>
      </c>
      <c r="K582">
        <v>169.33</v>
      </c>
      <c r="L582">
        <v>171.18</v>
      </c>
      <c r="M582">
        <v>165.67</v>
      </c>
      <c r="N582" t="s">
        <v>1798</v>
      </c>
      <c r="O582" s="5">
        <v>-9.7000000000000003E-3</v>
      </c>
      <c r="Q582" s="1">
        <v>43592</v>
      </c>
      <c r="R582" s="4">
        <v>2884.05</v>
      </c>
      <c r="S582" s="4">
        <v>2913.03</v>
      </c>
      <c r="T582" s="4">
        <v>2913.03</v>
      </c>
      <c r="U582" s="4">
        <v>2862.6</v>
      </c>
      <c r="V582" t="s">
        <v>2709</v>
      </c>
      <c r="W582" s="5">
        <v>-1.6500000000000001E-2</v>
      </c>
      <c r="Y582" s="1">
        <v>43592</v>
      </c>
      <c r="Z582" s="4">
        <v>7640.15</v>
      </c>
      <c r="AA582" s="4">
        <v>7713.49</v>
      </c>
      <c r="AB582" s="4">
        <v>7743.06</v>
      </c>
      <c r="AC582" s="4">
        <v>7572.61</v>
      </c>
      <c r="AD582" t="s">
        <v>3721</v>
      </c>
      <c r="AE582" s="5">
        <v>-1.9800000000000002E-2</v>
      </c>
      <c r="AG582" s="1">
        <v>43592</v>
      </c>
      <c r="AH582">
        <v>50.72</v>
      </c>
      <c r="AI582">
        <v>51.47</v>
      </c>
      <c r="AJ582">
        <v>51.85</v>
      </c>
      <c r="AK582">
        <v>50.21</v>
      </c>
      <c r="AL582" t="s">
        <v>4884</v>
      </c>
      <c r="AM582" s="5">
        <v>-2.7E-2</v>
      </c>
      <c r="AO582" s="1">
        <v>43592</v>
      </c>
      <c r="AP582">
        <v>49.41</v>
      </c>
      <c r="AQ582">
        <v>51.36</v>
      </c>
      <c r="AR582">
        <v>51.44</v>
      </c>
      <c r="AS582">
        <v>49.02</v>
      </c>
      <c r="AT582" t="s">
        <v>6004</v>
      </c>
      <c r="AU582" s="5">
        <v>-3.2500000000000001E-2</v>
      </c>
    </row>
    <row r="583" spans="1:47" x14ac:dyDescent="0.25">
      <c r="A583" s="1">
        <v>43851</v>
      </c>
      <c r="B583" s="4">
        <v>8734.1</v>
      </c>
      <c r="C583" s="4">
        <v>8638.2000000000007</v>
      </c>
      <c r="D583" s="4">
        <v>8782.7999999999993</v>
      </c>
      <c r="E583" s="4">
        <v>8512.2000000000007</v>
      </c>
      <c r="F583" t="s">
        <v>494</v>
      </c>
      <c r="G583" s="5">
        <v>1.11E-2</v>
      </c>
      <c r="I583" s="1">
        <v>43851</v>
      </c>
      <c r="J583">
        <v>169.33</v>
      </c>
      <c r="K583">
        <v>166.87</v>
      </c>
      <c r="L583">
        <v>169.99</v>
      </c>
      <c r="M583">
        <v>164.96</v>
      </c>
      <c r="N583" t="s">
        <v>1558</v>
      </c>
      <c r="O583" s="5">
        <v>1.4800000000000001E-2</v>
      </c>
      <c r="Q583" s="1">
        <v>43591</v>
      </c>
      <c r="R583" s="4">
        <v>2932.47</v>
      </c>
      <c r="S583" s="4">
        <v>2908.89</v>
      </c>
      <c r="T583" s="4">
        <v>2937.32</v>
      </c>
      <c r="U583" s="4">
        <v>2898.21</v>
      </c>
      <c r="V583" t="s">
        <v>2709</v>
      </c>
      <c r="W583" s="5">
        <v>-4.4999999999999997E-3</v>
      </c>
      <c r="Y583" s="1">
        <v>43591</v>
      </c>
      <c r="Z583" s="4">
        <v>7794.09</v>
      </c>
      <c r="AA583" s="4">
        <v>7662.92</v>
      </c>
      <c r="AB583" s="4">
        <v>7804.55</v>
      </c>
      <c r="AC583" s="4">
        <v>7662.92</v>
      </c>
      <c r="AD583" t="s">
        <v>3722</v>
      </c>
      <c r="AE583" s="5">
        <v>-6.6E-3</v>
      </c>
      <c r="AG583" s="1">
        <v>43591</v>
      </c>
      <c r="AH583">
        <v>52.12</v>
      </c>
      <c r="AI583">
        <v>51.07</v>
      </c>
      <c r="AJ583">
        <v>52.21</v>
      </c>
      <c r="AK583">
        <v>50.88</v>
      </c>
      <c r="AL583" t="s">
        <v>4885</v>
      </c>
      <c r="AM583" s="5">
        <v>-1.54E-2</v>
      </c>
      <c r="AO583" s="1">
        <v>43591</v>
      </c>
      <c r="AP583">
        <v>51.07</v>
      </c>
      <c r="AQ583">
        <v>50</v>
      </c>
      <c r="AR583">
        <v>51.67</v>
      </c>
      <c r="AS583">
        <v>49.7</v>
      </c>
      <c r="AT583" t="s">
        <v>6000</v>
      </c>
      <c r="AU583" s="5">
        <v>1.1999999999999999E-3</v>
      </c>
    </row>
    <row r="584" spans="1:47" x14ac:dyDescent="0.25">
      <c r="A584" s="1">
        <v>43850</v>
      </c>
      <c r="B584" s="4">
        <v>8638.2000000000007</v>
      </c>
      <c r="C584" s="4">
        <v>8698.6</v>
      </c>
      <c r="D584" s="4">
        <v>8741.1</v>
      </c>
      <c r="E584" s="4">
        <v>8519.6</v>
      </c>
      <c r="F584" t="s">
        <v>495</v>
      </c>
      <c r="G584" s="5">
        <v>-6.4000000000000003E-3</v>
      </c>
      <c r="I584" s="1">
        <v>43850</v>
      </c>
      <c r="J584">
        <v>166.86</v>
      </c>
      <c r="K584">
        <v>166.73</v>
      </c>
      <c r="L584">
        <v>169</v>
      </c>
      <c r="M584">
        <v>161.09</v>
      </c>
      <c r="N584" t="s">
        <v>1963</v>
      </c>
      <c r="O584" s="5">
        <v>1E-4</v>
      </c>
      <c r="Q584" s="1">
        <v>43588</v>
      </c>
      <c r="R584" s="4">
        <v>2945.64</v>
      </c>
      <c r="S584" s="4">
        <v>2929.21</v>
      </c>
      <c r="T584" s="4">
        <v>2947.85</v>
      </c>
      <c r="U584" s="4">
        <v>2929.21</v>
      </c>
      <c r="V584" t="s">
        <v>2709</v>
      </c>
      <c r="W584" s="5">
        <v>9.5999999999999992E-3</v>
      </c>
      <c r="Y584" s="1">
        <v>43588</v>
      </c>
      <c r="Z584" s="4">
        <v>7845.73</v>
      </c>
      <c r="AA584" s="4">
        <v>7784.29</v>
      </c>
      <c r="AB584" s="4">
        <v>7847.52</v>
      </c>
      <c r="AC584" s="4">
        <v>7772.44</v>
      </c>
      <c r="AD584" t="s">
        <v>3723</v>
      </c>
      <c r="AE584" s="5">
        <v>1.5800000000000002E-2</v>
      </c>
      <c r="AG584" s="1">
        <v>43588</v>
      </c>
      <c r="AH584">
        <v>52.94</v>
      </c>
      <c r="AI584">
        <v>52.72</v>
      </c>
      <c r="AJ584">
        <v>52.96</v>
      </c>
      <c r="AK584">
        <v>52.56</v>
      </c>
      <c r="AL584" t="s">
        <v>4886</v>
      </c>
      <c r="AM584" s="5">
        <v>1.24E-2</v>
      </c>
      <c r="AO584" s="1">
        <v>43588</v>
      </c>
      <c r="AP584">
        <v>51.01</v>
      </c>
      <c r="AQ584">
        <v>48.77</v>
      </c>
      <c r="AR584">
        <v>51.32</v>
      </c>
      <c r="AS584">
        <v>48.7</v>
      </c>
      <c r="AT584" t="s">
        <v>6005</v>
      </c>
      <c r="AU584" s="5">
        <v>4.4900000000000002E-2</v>
      </c>
    </row>
    <row r="585" spans="1:47" x14ac:dyDescent="0.25">
      <c r="A585" s="1">
        <v>43849</v>
      </c>
      <c r="B585" s="4">
        <v>8694</v>
      </c>
      <c r="C585" s="4">
        <v>8891.6</v>
      </c>
      <c r="D585" s="4">
        <v>9169.5</v>
      </c>
      <c r="E585" s="4">
        <v>8455.7000000000007</v>
      </c>
      <c r="F585" t="s">
        <v>42</v>
      </c>
      <c r="G585" s="5">
        <v>-2.2200000000000001E-2</v>
      </c>
      <c r="I585" s="1">
        <v>43849</v>
      </c>
      <c r="J585">
        <v>166.84</v>
      </c>
      <c r="K585">
        <v>173.58</v>
      </c>
      <c r="L585">
        <v>177.55</v>
      </c>
      <c r="M585">
        <v>161.21</v>
      </c>
      <c r="N585" t="s">
        <v>1964</v>
      </c>
      <c r="O585" s="5">
        <v>-3.8800000000000001E-2</v>
      </c>
      <c r="Q585" s="1">
        <v>43587</v>
      </c>
      <c r="R585" s="4">
        <v>2917.52</v>
      </c>
      <c r="S585" s="4">
        <v>2922.16</v>
      </c>
      <c r="T585" s="4">
        <v>2931.68</v>
      </c>
      <c r="U585" s="4">
        <v>2900.5</v>
      </c>
      <c r="V585" t="s">
        <v>2709</v>
      </c>
      <c r="W585" s="5">
        <v>-2.0999999999999999E-3</v>
      </c>
      <c r="Y585" s="1">
        <v>43587</v>
      </c>
      <c r="Z585" s="4">
        <v>7724.06</v>
      </c>
      <c r="AA585" s="4">
        <v>7751.64</v>
      </c>
      <c r="AB585" s="4">
        <v>7791.51</v>
      </c>
      <c r="AC585" s="4">
        <v>7672.54</v>
      </c>
      <c r="AD585" t="s">
        <v>3724</v>
      </c>
      <c r="AE585" s="5">
        <v>-3.5999999999999999E-3</v>
      </c>
      <c r="AG585" s="1">
        <v>43587</v>
      </c>
      <c r="AH585">
        <v>52.29</v>
      </c>
      <c r="AI585">
        <v>52.46</v>
      </c>
      <c r="AJ585">
        <v>53.16</v>
      </c>
      <c r="AK585">
        <v>52.03</v>
      </c>
      <c r="AL585" t="s">
        <v>4887</v>
      </c>
      <c r="AM585" s="5">
        <v>-6.4999999999999997E-3</v>
      </c>
      <c r="AO585" s="1">
        <v>43587</v>
      </c>
      <c r="AP585">
        <v>48.82</v>
      </c>
      <c r="AQ585">
        <v>49.1</v>
      </c>
      <c r="AR585">
        <v>49.43</v>
      </c>
      <c r="AS585">
        <v>47.54</v>
      </c>
      <c r="AT585" t="s">
        <v>6006</v>
      </c>
      <c r="AU585" s="5">
        <v>4.3200000000000002E-2</v>
      </c>
    </row>
    <row r="586" spans="1:47" x14ac:dyDescent="0.25">
      <c r="A586" s="1">
        <v>43848</v>
      </c>
      <c r="B586" s="4">
        <v>8891.5</v>
      </c>
      <c r="C586" s="4">
        <v>8873.1</v>
      </c>
      <c r="D586" s="4">
        <v>8965</v>
      </c>
      <c r="E586" s="4">
        <v>8794.2000000000007</v>
      </c>
      <c r="F586" t="s">
        <v>285</v>
      </c>
      <c r="G586" s="5">
        <v>1.8E-3</v>
      </c>
      <c r="I586" s="1">
        <v>43848</v>
      </c>
      <c r="J586">
        <v>173.58</v>
      </c>
      <c r="K586">
        <v>169.18</v>
      </c>
      <c r="L586">
        <v>178.97</v>
      </c>
      <c r="M586">
        <v>165</v>
      </c>
      <c r="N586" t="s">
        <v>1965</v>
      </c>
      <c r="O586" s="5">
        <v>2.52E-2</v>
      </c>
      <c r="Q586" s="1">
        <v>43586</v>
      </c>
      <c r="R586" s="4">
        <v>2923.73</v>
      </c>
      <c r="S586" s="4">
        <v>2952.33</v>
      </c>
      <c r="T586" s="4">
        <v>2954.13</v>
      </c>
      <c r="U586" s="4">
        <v>2923.36</v>
      </c>
      <c r="V586" t="s">
        <v>2709</v>
      </c>
      <c r="W586" s="5">
        <v>-7.4999999999999997E-3</v>
      </c>
      <c r="Y586" s="1">
        <v>43586</v>
      </c>
      <c r="Z586" s="4">
        <v>7751.85</v>
      </c>
      <c r="AA586" s="4">
        <v>7828.14</v>
      </c>
      <c r="AB586" s="4">
        <v>7851.03</v>
      </c>
      <c r="AC586" s="4">
        <v>7749.74</v>
      </c>
      <c r="AD586" t="s">
        <v>3725</v>
      </c>
      <c r="AE586" s="5">
        <v>-3.8E-3</v>
      </c>
      <c r="AG586" s="1">
        <v>43586</v>
      </c>
      <c r="AH586">
        <v>52.63</v>
      </c>
      <c r="AI586">
        <v>52.47</v>
      </c>
      <c r="AJ586">
        <v>53.83</v>
      </c>
      <c r="AK586">
        <v>52.31</v>
      </c>
      <c r="AL586" t="s">
        <v>4888</v>
      </c>
      <c r="AM586" s="5">
        <v>4.9099999999999998E-2</v>
      </c>
      <c r="AO586" s="1">
        <v>43586</v>
      </c>
      <c r="AP586">
        <v>46.8</v>
      </c>
      <c r="AQ586">
        <v>47.77</v>
      </c>
      <c r="AR586">
        <v>48</v>
      </c>
      <c r="AS586">
        <v>46.3</v>
      </c>
      <c r="AT586" t="s">
        <v>4397</v>
      </c>
      <c r="AU586" s="5">
        <v>-1.9699999999999999E-2</v>
      </c>
    </row>
    <row r="587" spans="1:47" x14ac:dyDescent="0.25">
      <c r="A587" s="1">
        <v>43847</v>
      </c>
      <c r="B587" s="4">
        <v>8875.4</v>
      </c>
      <c r="C587" s="4">
        <v>8719.5</v>
      </c>
      <c r="D587" s="4">
        <v>8994.9</v>
      </c>
      <c r="E587" s="4">
        <v>8674.2000000000007</v>
      </c>
      <c r="F587" t="s">
        <v>496</v>
      </c>
      <c r="G587" s="5">
        <v>1.78E-2</v>
      </c>
      <c r="I587" s="1">
        <v>43847</v>
      </c>
      <c r="J587">
        <v>169.32</v>
      </c>
      <c r="K587">
        <v>164.01</v>
      </c>
      <c r="L587">
        <v>174</v>
      </c>
      <c r="M587">
        <v>161.97999999999999</v>
      </c>
      <c r="N587" t="s">
        <v>1908</v>
      </c>
      <c r="O587" s="5">
        <v>3.2300000000000002E-2</v>
      </c>
      <c r="Q587" s="1">
        <v>43585</v>
      </c>
      <c r="R587" s="4">
        <v>2945.83</v>
      </c>
      <c r="S587" s="4">
        <v>2937.14</v>
      </c>
      <c r="T587" s="4">
        <v>2948.22</v>
      </c>
      <c r="U587" s="4">
        <v>2924.11</v>
      </c>
      <c r="V587" t="s">
        <v>2709</v>
      </c>
      <c r="W587" s="5">
        <v>1E-3</v>
      </c>
      <c r="Y587" s="1">
        <v>43585</v>
      </c>
      <c r="Z587" s="4">
        <v>7781.46</v>
      </c>
      <c r="AA587" s="4">
        <v>7769.3</v>
      </c>
      <c r="AB587" s="4">
        <v>7792.32</v>
      </c>
      <c r="AC587" s="4">
        <v>7726.07</v>
      </c>
      <c r="AD587" t="s">
        <v>3726</v>
      </c>
      <c r="AE587" s="5">
        <v>-7.3000000000000001E-3</v>
      </c>
      <c r="AG587" s="1">
        <v>43585</v>
      </c>
      <c r="AH587">
        <v>50.17</v>
      </c>
      <c r="AI587">
        <v>50.76</v>
      </c>
      <c r="AJ587">
        <v>50.85</v>
      </c>
      <c r="AK587">
        <v>49.78</v>
      </c>
      <c r="AL587" t="s">
        <v>4889</v>
      </c>
      <c r="AM587" s="5">
        <v>-1.9300000000000001E-2</v>
      </c>
      <c r="AO587" s="1">
        <v>43585</v>
      </c>
      <c r="AP587">
        <v>47.74</v>
      </c>
      <c r="AQ587">
        <v>48.41</v>
      </c>
      <c r="AR587">
        <v>48.84</v>
      </c>
      <c r="AS587">
        <v>47.4</v>
      </c>
      <c r="AT587" t="s">
        <v>6007</v>
      </c>
      <c r="AU587" s="5">
        <v>-1.14E-2</v>
      </c>
    </row>
    <row r="588" spans="1:47" x14ac:dyDescent="0.25">
      <c r="A588" s="1">
        <v>43846</v>
      </c>
      <c r="B588" s="4">
        <v>8720.6</v>
      </c>
      <c r="C588" s="4">
        <v>8810.9</v>
      </c>
      <c r="D588" s="4">
        <v>8839.9</v>
      </c>
      <c r="E588" s="4">
        <v>8579.7999999999993</v>
      </c>
      <c r="F588" t="s">
        <v>497</v>
      </c>
      <c r="G588" s="5">
        <v>-9.9000000000000008E-3</v>
      </c>
      <c r="I588" s="1">
        <v>43846</v>
      </c>
      <c r="J588">
        <v>164.03</v>
      </c>
      <c r="K588">
        <v>166.15</v>
      </c>
      <c r="L588">
        <v>167.11</v>
      </c>
      <c r="M588">
        <v>158.46</v>
      </c>
      <c r="N588" t="s">
        <v>1966</v>
      </c>
      <c r="O588" s="5">
        <v>-1.2200000000000001E-2</v>
      </c>
      <c r="Q588" s="1">
        <v>43584</v>
      </c>
      <c r="R588" s="4">
        <v>2943.03</v>
      </c>
      <c r="S588" s="4">
        <v>2940.58</v>
      </c>
      <c r="T588" s="4">
        <v>2949.52</v>
      </c>
      <c r="U588" s="4">
        <v>2939.35</v>
      </c>
      <c r="V588" t="s">
        <v>2709</v>
      </c>
      <c r="W588" s="5">
        <v>1.1000000000000001E-3</v>
      </c>
      <c r="Y588" s="1">
        <v>43584</v>
      </c>
      <c r="Z588" s="4">
        <v>7839.04</v>
      </c>
      <c r="AA588" s="4">
        <v>7825.64</v>
      </c>
      <c r="AB588" s="4">
        <v>7851.85</v>
      </c>
      <c r="AC588" s="4">
        <v>7812.97</v>
      </c>
      <c r="AD588" t="s">
        <v>3727</v>
      </c>
      <c r="AE588" s="5">
        <v>1.6000000000000001E-3</v>
      </c>
      <c r="AG588" s="1">
        <v>43584</v>
      </c>
      <c r="AH588">
        <v>51.15</v>
      </c>
      <c r="AI588">
        <v>51.1</v>
      </c>
      <c r="AJ588">
        <v>51.49</v>
      </c>
      <c r="AK588">
        <v>50.97</v>
      </c>
      <c r="AL588" t="s">
        <v>4890</v>
      </c>
      <c r="AM588" s="5">
        <v>1.5E-3</v>
      </c>
      <c r="AO588" s="1">
        <v>43584</v>
      </c>
      <c r="AP588">
        <v>48.29</v>
      </c>
      <c r="AQ588">
        <v>47.17</v>
      </c>
      <c r="AR588">
        <v>48.8</v>
      </c>
      <c r="AS588">
        <v>46.43</v>
      </c>
      <c r="AT588" t="s">
        <v>4886</v>
      </c>
      <c r="AU588" s="5">
        <v>2.6800000000000001E-2</v>
      </c>
    </row>
    <row r="589" spans="1:47" x14ac:dyDescent="0.25">
      <c r="A589" s="1">
        <v>43845</v>
      </c>
      <c r="B589" s="4">
        <v>8807.7000000000007</v>
      </c>
      <c r="C589" s="4">
        <v>8760.7999999999993</v>
      </c>
      <c r="D589" s="4">
        <v>8873</v>
      </c>
      <c r="E589" s="4">
        <v>8560.2000000000007</v>
      </c>
      <c r="F589" t="s">
        <v>498</v>
      </c>
      <c r="G589" s="5">
        <v>3.7000000000000002E-3</v>
      </c>
      <c r="I589" s="1">
        <v>43845</v>
      </c>
      <c r="J589">
        <v>166.05</v>
      </c>
      <c r="K589">
        <v>164.73</v>
      </c>
      <c r="L589">
        <v>171</v>
      </c>
      <c r="M589">
        <v>159</v>
      </c>
      <c r="N589" t="s">
        <v>1967</v>
      </c>
      <c r="O589" s="5">
        <v>6.4999999999999997E-3</v>
      </c>
      <c r="Q589" s="1">
        <v>43581</v>
      </c>
      <c r="R589" s="4">
        <v>2939.88</v>
      </c>
      <c r="S589" s="4">
        <v>2925.81</v>
      </c>
      <c r="T589" s="4">
        <v>2939.88</v>
      </c>
      <c r="U589" s="4">
        <v>2917.56</v>
      </c>
      <c r="V589" t="s">
        <v>2709</v>
      </c>
      <c r="W589" s="5">
        <v>4.7000000000000002E-3</v>
      </c>
      <c r="Y589" s="1">
        <v>43581</v>
      </c>
      <c r="Z589" s="4">
        <v>7826.68</v>
      </c>
      <c r="AA589" s="4">
        <v>7791.15</v>
      </c>
      <c r="AB589" s="4">
        <v>7826.89</v>
      </c>
      <c r="AC589" s="4">
        <v>7742.6</v>
      </c>
      <c r="AD589" t="s">
        <v>3728</v>
      </c>
      <c r="AE589" s="5">
        <v>1.1999999999999999E-3</v>
      </c>
      <c r="AG589" s="1">
        <v>43581</v>
      </c>
      <c r="AH589">
        <v>51.08</v>
      </c>
      <c r="AI589">
        <v>51.22</v>
      </c>
      <c r="AJ589">
        <v>51.25</v>
      </c>
      <c r="AK589">
        <v>50.53</v>
      </c>
      <c r="AL589" t="s">
        <v>4891</v>
      </c>
      <c r="AM589" s="5">
        <v>-4.7999999999999996E-3</v>
      </c>
      <c r="AO589" s="1">
        <v>43581</v>
      </c>
      <c r="AP589">
        <v>47.03</v>
      </c>
      <c r="AQ589">
        <v>49.3</v>
      </c>
      <c r="AR589">
        <v>49.34</v>
      </c>
      <c r="AS589">
        <v>46.23</v>
      </c>
      <c r="AT589" t="s">
        <v>6008</v>
      </c>
      <c r="AU589" s="5">
        <v>-5.0500000000000003E-2</v>
      </c>
    </row>
    <row r="590" spans="1:47" x14ac:dyDescent="0.25">
      <c r="A590" s="1">
        <v>43844</v>
      </c>
      <c r="B590" s="4">
        <v>8775.6</v>
      </c>
      <c r="C590" s="4">
        <v>8104.1</v>
      </c>
      <c r="D590" s="4">
        <v>8829</v>
      </c>
      <c r="E590" s="4">
        <v>8099.3</v>
      </c>
      <c r="F590" t="s">
        <v>499</v>
      </c>
      <c r="G590" s="5">
        <v>8.4099999999999994E-2</v>
      </c>
      <c r="I590" s="1">
        <v>43844</v>
      </c>
      <c r="J590">
        <v>164.98</v>
      </c>
      <c r="K590">
        <v>143.52000000000001</v>
      </c>
      <c r="L590">
        <v>169.78</v>
      </c>
      <c r="M590">
        <v>143.49</v>
      </c>
      <c r="N590" t="s">
        <v>1968</v>
      </c>
      <c r="O590" s="5">
        <v>0.14929999999999999</v>
      </c>
      <c r="Q590" s="1">
        <v>43580</v>
      </c>
      <c r="R590" s="4">
        <v>2926.17</v>
      </c>
      <c r="S590" s="4">
        <v>2928.99</v>
      </c>
      <c r="T590" s="4">
        <v>2933.1</v>
      </c>
      <c r="U590" s="4">
        <v>2912.84</v>
      </c>
      <c r="V590" t="s">
        <v>2709</v>
      </c>
      <c r="W590" s="5">
        <v>-4.0000000000000002E-4</v>
      </c>
      <c r="Y590" s="1">
        <v>43580</v>
      </c>
      <c r="Z590" s="4">
        <v>7816.92</v>
      </c>
      <c r="AA590" s="4">
        <v>7850.71</v>
      </c>
      <c r="AB590" s="4">
        <v>7851.98</v>
      </c>
      <c r="AC590" s="4">
        <v>7778.23</v>
      </c>
      <c r="AD590" t="s">
        <v>3729</v>
      </c>
      <c r="AE590" s="5">
        <v>4.1999999999999997E-3</v>
      </c>
      <c r="AG590" s="1">
        <v>43580</v>
      </c>
      <c r="AH590">
        <v>51.32</v>
      </c>
      <c r="AI590">
        <v>51.71</v>
      </c>
      <c r="AJ590">
        <v>51.94</v>
      </c>
      <c r="AK590">
        <v>51.28</v>
      </c>
      <c r="AL590" t="s">
        <v>4892</v>
      </c>
      <c r="AM590" s="5">
        <v>-9.1000000000000004E-3</v>
      </c>
      <c r="AO590" s="1">
        <v>43580</v>
      </c>
      <c r="AP590">
        <v>49.53</v>
      </c>
      <c r="AQ590">
        <v>51</v>
      </c>
      <c r="AR590">
        <v>51.8</v>
      </c>
      <c r="AS590">
        <v>49.21</v>
      </c>
      <c r="AT590" t="s">
        <v>6009</v>
      </c>
      <c r="AU590" s="5">
        <v>-4.2500000000000003E-2</v>
      </c>
    </row>
    <row r="591" spans="1:47" x14ac:dyDescent="0.25">
      <c r="A591" s="1">
        <v>43843</v>
      </c>
      <c r="B591" s="4">
        <v>8094.5</v>
      </c>
      <c r="C591" s="4">
        <v>8174.9</v>
      </c>
      <c r="D591" s="4">
        <v>8198.2999999999993</v>
      </c>
      <c r="E591" s="4">
        <v>8053.6</v>
      </c>
      <c r="F591" t="s">
        <v>500</v>
      </c>
      <c r="G591" s="5">
        <v>-9.7999999999999997E-3</v>
      </c>
      <c r="I591" s="1">
        <v>43843</v>
      </c>
      <c r="J591">
        <v>143.55000000000001</v>
      </c>
      <c r="K591">
        <v>146.4</v>
      </c>
      <c r="L591">
        <v>146.94</v>
      </c>
      <c r="M591">
        <v>142.24</v>
      </c>
      <c r="N591" t="s">
        <v>1969</v>
      </c>
      <c r="O591" s="5">
        <v>-1.9099999999999999E-2</v>
      </c>
      <c r="Q591" s="1">
        <v>43579</v>
      </c>
      <c r="R591" s="4">
        <v>2927.25</v>
      </c>
      <c r="S591" s="4">
        <v>2934</v>
      </c>
      <c r="T591" s="4">
        <v>2936.83</v>
      </c>
      <c r="U591" s="4">
        <v>2926.05</v>
      </c>
      <c r="V591" t="s">
        <v>2709</v>
      </c>
      <c r="W591" s="5">
        <v>-2.2000000000000001E-3</v>
      </c>
      <c r="Y591" s="1">
        <v>43579</v>
      </c>
      <c r="Z591" s="4">
        <v>7784.41</v>
      </c>
      <c r="AA591" s="4">
        <v>7813.02</v>
      </c>
      <c r="AB591" s="4">
        <v>7827.05</v>
      </c>
      <c r="AC591" s="4">
        <v>7783.59</v>
      </c>
      <c r="AD591" t="s">
        <v>3730</v>
      </c>
      <c r="AE591" s="5">
        <v>-3.3999999999999998E-3</v>
      </c>
      <c r="AG591" s="1">
        <v>43579</v>
      </c>
      <c r="AH591">
        <v>51.79</v>
      </c>
      <c r="AI591">
        <v>51.84</v>
      </c>
      <c r="AJ591">
        <v>52.12</v>
      </c>
      <c r="AK591">
        <v>51.76</v>
      </c>
      <c r="AL591" t="s">
        <v>4893</v>
      </c>
      <c r="AM591" s="5">
        <v>-1.5E-3</v>
      </c>
      <c r="AO591" s="1">
        <v>43579</v>
      </c>
      <c r="AP591">
        <v>51.73</v>
      </c>
      <c r="AQ591">
        <v>52.77</v>
      </c>
      <c r="AR591">
        <v>53.06</v>
      </c>
      <c r="AS591">
        <v>51.6</v>
      </c>
      <c r="AT591" t="s">
        <v>6010</v>
      </c>
      <c r="AU591" s="5">
        <v>-1.9900000000000001E-2</v>
      </c>
    </row>
    <row r="592" spans="1:47" x14ac:dyDescent="0.25">
      <c r="A592" s="1">
        <v>43842</v>
      </c>
      <c r="B592" s="4">
        <v>8174.7</v>
      </c>
      <c r="C592" s="4">
        <v>8013.6</v>
      </c>
      <c r="D592" s="4">
        <v>8174.7</v>
      </c>
      <c r="E592" s="4">
        <v>7951.7</v>
      </c>
      <c r="F592" t="s">
        <v>501</v>
      </c>
      <c r="G592" s="5">
        <v>2.01E-2</v>
      </c>
      <c r="I592" s="1">
        <v>43842</v>
      </c>
      <c r="J592">
        <v>146.35</v>
      </c>
      <c r="K592">
        <v>142.41</v>
      </c>
      <c r="L592">
        <v>146.35</v>
      </c>
      <c r="M592">
        <v>141.71</v>
      </c>
      <c r="N592" t="s">
        <v>1970</v>
      </c>
      <c r="O592" s="5">
        <v>2.7199999999999998E-2</v>
      </c>
      <c r="Q592" s="1">
        <v>43578</v>
      </c>
      <c r="R592" s="4">
        <v>2933.68</v>
      </c>
      <c r="S592" s="4">
        <v>2909.99</v>
      </c>
      <c r="T592" s="4">
        <v>2936.31</v>
      </c>
      <c r="U592" s="4">
        <v>2908.53</v>
      </c>
      <c r="V592" t="s">
        <v>2709</v>
      </c>
      <c r="W592" s="5">
        <v>8.8000000000000005E-3</v>
      </c>
      <c r="Y592" s="1">
        <v>43578</v>
      </c>
      <c r="Z592" s="4">
        <v>7810.71</v>
      </c>
      <c r="AA592" s="4">
        <v>7724.17</v>
      </c>
      <c r="AB592" s="4">
        <v>7819.34</v>
      </c>
      <c r="AC592" s="4">
        <v>7719.09</v>
      </c>
      <c r="AD592" t="s">
        <v>3731</v>
      </c>
      <c r="AE592" s="5">
        <v>1.26E-2</v>
      </c>
      <c r="AG592" s="1">
        <v>43578</v>
      </c>
      <c r="AH592">
        <v>51.87</v>
      </c>
      <c r="AI592">
        <v>51.11</v>
      </c>
      <c r="AJ592">
        <v>51.94</v>
      </c>
      <c r="AK592">
        <v>50.98</v>
      </c>
      <c r="AL592" t="s">
        <v>4894</v>
      </c>
      <c r="AM592" s="5">
        <v>1.4500000000000001E-2</v>
      </c>
      <c r="AO592" s="1">
        <v>43578</v>
      </c>
      <c r="AP592">
        <v>52.78</v>
      </c>
      <c r="AQ592">
        <v>52.03</v>
      </c>
      <c r="AR592">
        <v>53.12</v>
      </c>
      <c r="AS592">
        <v>51.15</v>
      </c>
      <c r="AT592" t="s">
        <v>6011</v>
      </c>
      <c r="AU592" s="5">
        <v>4.4000000000000003E-3</v>
      </c>
    </row>
    <row r="593" spans="1:47" x14ac:dyDescent="0.25">
      <c r="A593" s="1">
        <v>43841</v>
      </c>
      <c r="B593" s="4">
        <v>8013.8</v>
      </c>
      <c r="C593" s="4">
        <v>8184.3</v>
      </c>
      <c r="D593" s="4">
        <v>8271.9</v>
      </c>
      <c r="E593" s="4">
        <v>7994.6</v>
      </c>
      <c r="F593" t="s">
        <v>350</v>
      </c>
      <c r="G593" s="5">
        <v>-1.9900000000000001E-2</v>
      </c>
      <c r="I593" s="1">
        <v>43841</v>
      </c>
      <c r="J593">
        <v>142.47999999999999</v>
      </c>
      <c r="K593">
        <v>144.59</v>
      </c>
      <c r="L593">
        <v>147.74</v>
      </c>
      <c r="M593">
        <v>142.04</v>
      </c>
      <c r="N593" t="s">
        <v>664</v>
      </c>
      <c r="O593" s="5">
        <v>-1.4500000000000001E-2</v>
      </c>
      <c r="Q593" s="1">
        <v>43577</v>
      </c>
      <c r="R593" s="4">
        <v>2907.97</v>
      </c>
      <c r="S593" s="4">
        <v>2898.78</v>
      </c>
      <c r="T593" s="4">
        <v>2909.51</v>
      </c>
      <c r="U593" s="4">
        <v>2896.35</v>
      </c>
      <c r="V593" t="s">
        <v>2709</v>
      </c>
      <c r="W593" s="5">
        <v>1E-3</v>
      </c>
      <c r="Y593" s="1">
        <v>43577</v>
      </c>
      <c r="Z593" s="4">
        <v>7713.49</v>
      </c>
      <c r="AA593" s="4">
        <v>7658.37</v>
      </c>
      <c r="AB593" s="4">
        <v>7715.33</v>
      </c>
      <c r="AC593" s="4">
        <v>7653.89</v>
      </c>
      <c r="AD593" t="s">
        <v>3732</v>
      </c>
      <c r="AE593" s="5">
        <v>3.0999999999999999E-3</v>
      </c>
      <c r="AG593" s="1">
        <v>43577</v>
      </c>
      <c r="AH593">
        <v>51.13</v>
      </c>
      <c r="AI593">
        <v>50.71</v>
      </c>
      <c r="AJ593">
        <v>51.23</v>
      </c>
      <c r="AK593">
        <v>50.59</v>
      </c>
      <c r="AL593" t="s">
        <v>4895</v>
      </c>
      <c r="AM593" s="5">
        <v>3.0999999999999999E-3</v>
      </c>
      <c r="AO593" s="1">
        <v>43577</v>
      </c>
      <c r="AP593">
        <v>52.55</v>
      </c>
      <c r="AQ593">
        <v>53.8</v>
      </c>
      <c r="AR593">
        <v>53.94</v>
      </c>
      <c r="AS593">
        <v>52.5</v>
      </c>
      <c r="AT593" t="s">
        <v>6012</v>
      </c>
      <c r="AU593" s="5">
        <v>-3.8399999999999997E-2</v>
      </c>
    </row>
    <row r="594" spans="1:47" x14ac:dyDescent="0.25">
      <c r="A594" s="1">
        <v>43840</v>
      </c>
      <c r="B594" s="4">
        <v>8176.3</v>
      </c>
      <c r="C594" s="4">
        <v>7817.4</v>
      </c>
      <c r="D594" s="4">
        <v>8177.8</v>
      </c>
      <c r="E594" s="4">
        <v>7678.5</v>
      </c>
      <c r="F594" t="s">
        <v>114</v>
      </c>
      <c r="G594" s="5">
        <v>4.5900000000000003E-2</v>
      </c>
      <c r="I594" s="1">
        <v>43840</v>
      </c>
      <c r="J594">
        <v>144.57</v>
      </c>
      <c r="K594">
        <v>137.57</v>
      </c>
      <c r="L594">
        <v>144.94999999999999</v>
      </c>
      <c r="M594">
        <v>135.36000000000001</v>
      </c>
      <c r="N594" t="s">
        <v>1971</v>
      </c>
      <c r="O594" s="5">
        <v>4.9099999999999998E-2</v>
      </c>
      <c r="Q594" s="1">
        <v>43573</v>
      </c>
      <c r="R594" s="4">
        <v>2905.03</v>
      </c>
      <c r="S594" s="4">
        <v>2904.81</v>
      </c>
      <c r="T594" s="4">
        <v>2908.4</v>
      </c>
      <c r="U594" s="4">
        <v>2891.9</v>
      </c>
      <c r="V594" t="s">
        <v>2709</v>
      </c>
      <c r="W594" s="5">
        <v>1.6000000000000001E-3</v>
      </c>
      <c r="Y594" s="1">
        <v>43573</v>
      </c>
      <c r="Z594" s="4">
        <v>7689.72</v>
      </c>
      <c r="AA594" s="4">
        <v>7688.93</v>
      </c>
      <c r="AB594" s="4">
        <v>7694.18</v>
      </c>
      <c r="AC594" s="4">
        <v>7647.4</v>
      </c>
      <c r="AD594" t="s">
        <v>3733</v>
      </c>
      <c r="AE594" s="5">
        <v>1.1999999999999999E-3</v>
      </c>
      <c r="AG594" s="1">
        <v>43573</v>
      </c>
      <c r="AH594">
        <v>50.97</v>
      </c>
      <c r="AI594">
        <v>50.78</v>
      </c>
      <c r="AJ594">
        <v>51.04</v>
      </c>
      <c r="AK594">
        <v>50.63</v>
      </c>
      <c r="AL594" t="s">
        <v>4896</v>
      </c>
      <c r="AM594" s="5">
        <v>3.7000000000000002E-3</v>
      </c>
      <c r="AO594" s="1">
        <v>43573</v>
      </c>
      <c r="AP594">
        <v>54.65</v>
      </c>
      <c r="AQ594">
        <v>54.25</v>
      </c>
      <c r="AR594">
        <v>54.97</v>
      </c>
      <c r="AS594">
        <v>53.95</v>
      </c>
      <c r="AT594" t="s">
        <v>6013</v>
      </c>
      <c r="AU594" s="5">
        <v>7.4000000000000003E-3</v>
      </c>
    </row>
    <row r="595" spans="1:47" x14ac:dyDescent="0.25">
      <c r="A595" s="1">
        <v>43839</v>
      </c>
      <c r="B595" s="4">
        <v>7817.5</v>
      </c>
      <c r="C595" s="4">
        <v>8036.8</v>
      </c>
      <c r="D595" s="4">
        <v>8036.8</v>
      </c>
      <c r="E595" s="4">
        <v>7756.2</v>
      </c>
      <c r="F595" t="s">
        <v>502</v>
      </c>
      <c r="G595" s="5">
        <v>-2.7300000000000001E-2</v>
      </c>
      <c r="I595" s="1">
        <v>43839</v>
      </c>
      <c r="J595">
        <v>137.81</v>
      </c>
      <c r="K595">
        <v>140.59</v>
      </c>
      <c r="L595">
        <v>141.32</v>
      </c>
      <c r="M595">
        <v>135.43</v>
      </c>
      <c r="N595" t="s">
        <v>1972</v>
      </c>
      <c r="O595" s="5">
        <v>-1.9099999999999999E-2</v>
      </c>
      <c r="Q595" s="1">
        <v>43572</v>
      </c>
      <c r="R595" s="4">
        <v>2900.45</v>
      </c>
      <c r="S595" s="4">
        <v>2916.04</v>
      </c>
      <c r="T595" s="4">
        <v>2918</v>
      </c>
      <c r="U595" s="4">
        <v>2895.45</v>
      </c>
      <c r="V595" t="s">
        <v>2709</v>
      </c>
      <c r="W595" s="5">
        <v>-2.3E-3</v>
      </c>
      <c r="Y595" s="1">
        <v>43572</v>
      </c>
      <c r="Z595" s="4">
        <v>7680.72</v>
      </c>
      <c r="AA595" s="4">
        <v>7705.32</v>
      </c>
      <c r="AB595" s="4">
        <v>7715.07</v>
      </c>
      <c r="AC595" s="4">
        <v>7659.85</v>
      </c>
      <c r="AD595" t="s">
        <v>3734</v>
      </c>
      <c r="AE595" s="5">
        <v>3.3999999999999998E-3</v>
      </c>
      <c r="AG595" s="1">
        <v>43572</v>
      </c>
      <c r="AH595">
        <v>50.78</v>
      </c>
      <c r="AI595">
        <v>49.88</v>
      </c>
      <c r="AJ595">
        <v>50.84</v>
      </c>
      <c r="AK595">
        <v>49.65</v>
      </c>
      <c r="AL595" t="s">
        <v>4897</v>
      </c>
      <c r="AM595" s="5">
        <v>1.95E-2</v>
      </c>
      <c r="AO595" s="1">
        <v>43572</v>
      </c>
      <c r="AP595">
        <v>54.25</v>
      </c>
      <c r="AQ595">
        <v>54.95</v>
      </c>
      <c r="AR595">
        <v>54.96</v>
      </c>
      <c r="AS595">
        <v>53.71</v>
      </c>
      <c r="AT595" t="s">
        <v>6014</v>
      </c>
      <c r="AU595" s="5">
        <v>-7.7000000000000002E-3</v>
      </c>
    </row>
    <row r="596" spans="1:47" x14ac:dyDescent="0.25">
      <c r="A596" s="1">
        <v>43838</v>
      </c>
      <c r="B596" s="4">
        <v>8036.8</v>
      </c>
      <c r="C596" s="4">
        <v>8158.2</v>
      </c>
      <c r="D596" s="4">
        <v>8442</v>
      </c>
      <c r="E596" s="4">
        <v>7882.8</v>
      </c>
      <c r="F596" t="s">
        <v>503</v>
      </c>
      <c r="G596" s="5">
        <v>-1.3899999999999999E-2</v>
      </c>
      <c r="I596" s="1">
        <v>43838</v>
      </c>
      <c r="J596">
        <v>140.5</v>
      </c>
      <c r="K596">
        <v>142.94999999999999</v>
      </c>
      <c r="L596">
        <v>147.72999999999999</v>
      </c>
      <c r="M596">
        <v>137.30000000000001</v>
      </c>
      <c r="N596" t="s">
        <v>1973</v>
      </c>
      <c r="O596" s="5">
        <v>-1.8100000000000002E-2</v>
      </c>
      <c r="Q596" s="1">
        <v>43571</v>
      </c>
      <c r="R596" s="4">
        <v>2907.06</v>
      </c>
      <c r="S596" s="4">
        <v>2912.26</v>
      </c>
      <c r="T596" s="4">
        <v>2916.06</v>
      </c>
      <c r="U596" s="4">
        <v>2900.71</v>
      </c>
      <c r="V596" t="s">
        <v>2709</v>
      </c>
      <c r="W596" s="5">
        <v>5.0000000000000001E-4</v>
      </c>
      <c r="Y596" s="1">
        <v>43571</v>
      </c>
      <c r="Z596" s="4">
        <v>7654.73</v>
      </c>
      <c r="AA596" s="4">
        <v>7651.19</v>
      </c>
      <c r="AB596" s="4">
        <v>7670.4</v>
      </c>
      <c r="AC596" s="4">
        <v>7631.64</v>
      </c>
      <c r="AD596" t="s">
        <v>3735</v>
      </c>
      <c r="AE596" s="5">
        <v>3.3999999999999998E-3</v>
      </c>
      <c r="AG596" s="1">
        <v>43571</v>
      </c>
      <c r="AH596">
        <v>49.81</v>
      </c>
      <c r="AI596">
        <v>49.87</v>
      </c>
      <c r="AJ596">
        <v>50.34</v>
      </c>
      <c r="AK596">
        <v>49.64</v>
      </c>
      <c r="AL596" t="s">
        <v>4898</v>
      </c>
      <c r="AM596" s="5">
        <v>0</v>
      </c>
      <c r="AO596" s="1">
        <v>43571</v>
      </c>
      <c r="AP596">
        <v>54.67</v>
      </c>
      <c r="AQ596">
        <v>53.15</v>
      </c>
      <c r="AR596">
        <v>55</v>
      </c>
      <c r="AS596">
        <v>52.94</v>
      </c>
      <c r="AT596" t="s">
        <v>6015</v>
      </c>
      <c r="AU596" s="5">
        <v>2.6100000000000002E-2</v>
      </c>
    </row>
    <row r="597" spans="1:47" x14ac:dyDescent="0.25">
      <c r="A597" s="1">
        <v>43837</v>
      </c>
      <c r="B597" s="4">
        <v>8150</v>
      </c>
      <c r="C597" s="4">
        <v>7759.5</v>
      </c>
      <c r="D597" s="4">
        <v>8200.1</v>
      </c>
      <c r="E597" s="4">
        <v>7741.9</v>
      </c>
      <c r="F597" t="s">
        <v>504</v>
      </c>
      <c r="G597" s="5">
        <v>5.0500000000000003E-2</v>
      </c>
      <c r="I597" s="1">
        <v>43837</v>
      </c>
      <c r="J597">
        <v>143.09</v>
      </c>
      <c r="K597">
        <v>144.22999999999999</v>
      </c>
      <c r="L597">
        <v>144.97</v>
      </c>
      <c r="M597">
        <v>139.06</v>
      </c>
      <c r="N597" t="s">
        <v>1974</v>
      </c>
      <c r="O597" s="5">
        <v>-7.6E-3</v>
      </c>
      <c r="Q597" s="1">
        <v>43570</v>
      </c>
      <c r="R597" s="4">
        <v>2905.58</v>
      </c>
      <c r="S597" s="4">
        <v>2908.32</v>
      </c>
      <c r="T597" s="4">
        <v>2909.6</v>
      </c>
      <c r="U597" s="4">
        <v>2896.48</v>
      </c>
      <c r="V597" t="s">
        <v>2709</v>
      </c>
      <c r="W597" s="5">
        <v>-5.9999999999999995E-4</v>
      </c>
      <c r="Y597" s="1">
        <v>43570</v>
      </c>
      <c r="Z597" s="4">
        <v>7629.12</v>
      </c>
      <c r="AA597" s="4">
        <v>7630.6</v>
      </c>
      <c r="AB597" s="4">
        <v>7636.81</v>
      </c>
      <c r="AC597" s="4">
        <v>7578.54</v>
      </c>
      <c r="AD597" t="s">
        <v>3736</v>
      </c>
      <c r="AE597" s="5">
        <v>1E-4</v>
      </c>
      <c r="AG597" s="1">
        <v>43570</v>
      </c>
      <c r="AH597">
        <v>49.81</v>
      </c>
      <c r="AI597">
        <v>49.65</v>
      </c>
      <c r="AJ597">
        <v>49.96</v>
      </c>
      <c r="AK597">
        <v>49.5</v>
      </c>
      <c r="AL597" t="s">
        <v>4899</v>
      </c>
      <c r="AM597" s="5">
        <v>1.8E-3</v>
      </c>
      <c r="AO597" s="1">
        <v>43570</v>
      </c>
      <c r="AP597">
        <v>53.28</v>
      </c>
      <c r="AQ597">
        <v>53.73</v>
      </c>
      <c r="AR597">
        <v>53.78</v>
      </c>
      <c r="AS597">
        <v>51.73</v>
      </c>
      <c r="AT597" t="s">
        <v>6016</v>
      </c>
      <c r="AU597" s="5">
        <v>-4.8999999999999998E-3</v>
      </c>
    </row>
    <row r="598" spans="1:47" x14ac:dyDescent="0.25">
      <c r="A598" s="1">
        <v>43836</v>
      </c>
      <c r="B598" s="4">
        <v>7757.9</v>
      </c>
      <c r="C598" s="4">
        <v>7364.7</v>
      </c>
      <c r="D598" s="4">
        <v>7784.9</v>
      </c>
      <c r="E598" s="4">
        <v>7358</v>
      </c>
      <c r="F598" t="s">
        <v>196</v>
      </c>
      <c r="G598" s="5">
        <v>5.3400000000000003E-2</v>
      </c>
      <c r="I598" s="1">
        <v>43836</v>
      </c>
      <c r="J598">
        <v>144.18</v>
      </c>
      <c r="K598">
        <v>135.54</v>
      </c>
      <c r="L598">
        <v>144.27000000000001</v>
      </c>
      <c r="M598">
        <v>135.09</v>
      </c>
      <c r="N598" t="s">
        <v>1966</v>
      </c>
      <c r="O598" s="5">
        <v>6.3299999999999995E-2</v>
      </c>
      <c r="Q598" s="1">
        <v>43567</v>
      </c>
      <c r="R598" s="4">
        <v>2907.41</v>
      </c>
      <c r="S598" s="4">
        <v>2900.86</v>
      </c>
      <c r="T598" s="4">
        <v>2910.54</v>
      </c>
      <c r="U598" s="4">
        <v>2898.37</v>
      </c>
      <c r="V598" t="s">
        <v>2709</v>
      </c>
      <c r="W598" s="5">
        <v>6.6E-3</v>
      </c>
      <c r="Y598" s="1">
        <v>43567</v>
      </c>
      <c r="Z598" s="4">
        <v>7628.15</v>
      </c>
      <c r="AA598" s="4">
        <v>7624.15</v>
      </c>
      <c r="AB598" s="4">
        <v>7630.52</v>
      </c>
      <c r="AC598" s="4">
        <v>7596.56</v>
      </c>
      <c r="AD598" t="s">
        <v>3737</v>
      </c>
      <c r="AE598" s="5">
        <v>4.4000000000000003E-3</v>
      </c>
      <c r="AG598" s="1">
        <v>43567</v>
      </c>
      <c r="AH598">
        <v>49.72</v>
      </c>
      <c r="AI598">
        <v>49.8</v>
      </c>
      <c r="AJ598">
        <v>50.03</v>
      </c>
      <c r="AK598">
        <v>49.05</v>
      </c>
      <c r="AL598" t="s">
        <v>4468</v>
      </c>
      <c r="AM598" s="5">
        <v>-4.0000000000000002E-4</v>
      </c>
      <c r="AO598" s="1">
        <v>43567</v>
      </c>
      <c r="AP598">
        <v>53.54</v>
      </c>
      <c r="AQ598">
        <v>54.04</v>
      </c>
      <c r="AR598">
        <v>54.39</v>
      </c>
      <c r="AS598">
        <v>53.37</v>
      </c>
      <c r="AT598" t="s">
        <v>6017</v>
      </c>
      <c r="AU598" s="5">
        <v>-2.5999999999999999E-3</v>
      </c>
    </row>
    <row r="599" spans="1:47" x14ac:dyDescent="0.25">
      <c r="A599" s="1">
        <v>43835</v>
      </c>
      <c r="B599" s="4">
        <v>7364.6</v>
      </c>
      <c r="C599" s="4">
        <v>7370.3</v>
      </c>
      <c r="D599" s="4">
        <v>7509.9</v>
      </c>
      <c r="E599" s="4">
        <v>7315.8</v>
      </c>
      <c r="F599" t="s">
        <v>505</v>
      </c>
      <c r="G599" s="5">
        <v>-6.9999999999999999E-4</v>
      </c>
      <c r="I599" s="1">
        <v>43835</v>
      </c>
      <c r="J599">
        <v>135.6</v>
      </c>
      <c r="K599">
        <v>134.49</v>
      </c>
      <c r="L599">
        <v>138.44</v>
      </c>
      <c r="M599">
        <v>134.41999999999999</v>
      </c>
      <c r="N599" t="s">
        <v>1975</v>
      </c>
      <c r="O599" s="5">
        <v>8.3000000000000001E-3</v>
      </c>
      <c r="Q599" s="1">
        <v>43566</v>
      </c>
      <c r="R599" s="4">
        <v>2888.32</v>
      </c>
      <c r="S599" s="4">
        <v>2891.92</v>
      </c>
      <c r="T599" s="4">
        <v>2893.42</v>
      </c>
      <c r="U599" s="4">
        <v>2881.99</v>
      </c>
      <c r="V599" t="s">
        <v>2709</v>
      </c>
      <c r="W599" s="5">
        <v>0</v>
      </c>
      <c r="Y599" s="1">
        <v>43566</v>
      </c>
      <c r="Z599" s="4">
        <v>7594.89</v>
      </c>
      <c r="AA599" s="4">
        <v>7621.4</v>
      </c>
      <c r="AB599" s="4">
        <v>7621.4</v>
      </c>
      <c r="AC599" s="4">
        <v>7580.7</v>
      </c>
      <c r="AD599" t="s">
        <v>3738</v>
      </c>
      <c r="AE599" s="5">
        <v>-2.2000000000000001E-3</v>
      </c>
      <c r="AG599" s="1">
        <v>43566</v>
      </c>
      <c r="AH599">
        <v>49.74</v>
      </c>
      <c r="AI599">
        <v>50.21</v>
      </c>
      <c r="AJ599">
        <v>50.25</v>
      </c>
      <c r="AK599">
        <v>49.61</v>
      </c>
      <c r="AL599" t="s">
        <v>4851</v>
      </c>
      <c r="AM599" s="5">
        <v>-8.3999999999999995E-3</v>
      </c>
      <c r="AO599" s="1">
        <v>43566</v>
      </c>
      <c r="AP599">
        <v>53.68</v>
      </c>
      <c r="AQ599">
        <v>53.66</v>
      </c>
      <c r="AR599">
        <v>54.1</v>
      </c>
      <c r="AS599">
        <v>53.12</v>
      </c>
      <c r="AT599" t="s">
        <v>6018</v>
      </c>
      <c r="AU599" s="5">
        <v>-2.7699999999999999E-2</v>
      </c>
    </row>
    <row r="600" spans="1:47" x14ac:dyDescent="0.25">
      <c r="A600" s="1">
        <v>43834</v>
      </c>
      <c r="B600" s="4">
        <v>7369.8</v>
      </c>
      <c r="C600" s="4">
        <v>7371.8</v>
      </c>
      <c r="D600" s="4">
        <v>7422</v>
      </c>
      <c r="E600" s="4">
        <v>7297.7</v>
      </c>
      <c r="F600" t="s">
        <v>506</v>
      </c>
      <c r="G600" s="5">
        <v>2.9999999999999997E-4</v>
      </c>
      <c r="I600" s="1">
        <v>43834</v>
      </c>
      <c r="J600">
        <v>134.49</v>
      </c>
      <c r="K600">
        <v>134.88999999999999</v>
      </c>
      <c r="L600">
        <v>136.26</v>
      </c>
      <c r="M600">
        <v>133.12</v>
      </c>
      <c r="N600" t="s">
        <v>1976</v>
      </c>
      <c r="O600" s="5">
        <v>-1.9E-3</v>
      </c>
      <c r="Q600" s="1">
        <v>43565</v>
      </c>
      <c r="R600" s="4">
        <v>2888.21</v>
      </c>
      <c r="S600" s="4">
        <v>2881.37</v>
      </c>
      <c r="T600" s="4">
        <v>2889.71</v>
      </c>
      <c r="U600" s="4">
        <v>2879.13</v>
      </c>
      <c r="V600" t="s">
        <v>2709</v>
      </c>
      <c r="W600" s="5">
        <v>3.5000000000000001E-3</v>
      </c>
      <c r="Y600" s="1">
        <v>43565</v>
      </c>
      <c r="Z600" s="4">
        <v>7611.49</v>
      </c>
      <c r="AA600" s="4">
        <v>7581.39</v>
      </c>
      <c r="AB600" s="4">
        <v>7613.41</v>
      </c>
      <c r="AC600" s="4">
        <v>7573.28</v>
      </c>
      <c r="AD600" t="s">
        <v>3739</v>
      </c>
      <c r="AE600" s="5">
        <v>5.7000000000000002E-3</v>
      </c>
      <c r="AG600" s="1">
        <v>43565</v>
      </c>
      <c r="AH600">
        <v>50.16</v>
      </c>
      <c r="AI600">
        <v>49.67</v>
      </c>
      <c r="AJ600">
        <v>50.19</v>
      </c>
      <c r="AK600">
        <v>49.55</v>
      </c>
      <c r="AL600" t="s">
        <v>4900</v>
      </c>
      <c r="AM600" s="5">
        <v>5.5999999999999999E-3</v>
      </c>
      <c r="AO600" s="1">
        <v>43565</v>
      </c>
      <c r="AP600">
        <v>55.21</v>
      </c>
      <c r="AQ600">
        <v>55.35</v>
      </c>
      <c r="AR600">
        <v>55.68</v>
      </c>
      <c r="AS600">
        <v>54.58</v>
      </c>
      <c r="AT600" t="s">
        <v>6019</v>
      </c>
      <c r="AU600" s="5">
        <v>1.38E-2</v>
      </c>
    </row>
    <row r="601" spans="1:47" x14ac:dyDescent="0.25">
      <c r="A601" s="1">
        <v>43833</v>
      </c>
      <c r="B601" s="4">
        <v>7367.5</v>
      </c>
      <c r="C601" s="4">
        <v>6989.4</v>
      </c>
      <c r="D601" s="4">
        <v>7437.6</v>
      </c>
      <c r="E601" s="4">
        <v>6909.3</v>
      </c>
      <c r="F601" t="s">
        <v>507</v>
      </c>
      <c r="G601" s="5">
        <v>5.4100000000000002E-2</v>
      </c>
      <c r="I601" s="1">
        <v>43833</v>
      </c>
      <c r="J601">
        <v>134.74</v>
      </c>
      <c r="K601">
        <v>127.56</v>
      </c>
      <c r="L601">
        <v>135.57</v>
      </c>
      <c r="M601">
        <v>126.39</v>
      </c>
      <c r="N601" t="s">
        <v>1977</v>
      </c>
      <c r="O601" s="5">
        <v>5.6300000000000003E-2</v>
      </c>
      <c r="Q601" s="1">
        <v>43564</v>
      </c>
      <c r="R601" s="4">
        <v>2878.2</v>
      </c>
      <c r="S601" s="4">
        <v>2886.58</v>
      </c>
      <c r="T601" s="4">
        <v>2886.88</v>
      </c>
      <c r="U601" s="4">
        <v>2873.33</v>
      </c>
      <c r="V601" t="s">
        <v>2709</v>
      </c>
      <c r="W601" s="5">
        <v>-6.1000000000000004E-3</v>
      </c>
      <c r="Y601" s="1">
        <v>43564</v>
      </c>
      <c r="Z601" s="4">
        <v>7568.49</v>
      </c>
      <c r="AA601" s="4">
        <v>7571.88</v>
      </c>
      <c r="AB601" s="4">
        <v>7596.75</v>
      </c>
      <c r="AC601" s="4">
        <v>7555.62</v>
      </c>
      <c r="AD601" t="s">
        <v>3740</v>
      </c>
      <c r="AE601" s="5">
        <v>-4.1000000000000003E-3</v>
      </c>
      <c r="AG601" s="1">
        <v>43564</v>
      </c>
      <c r="AH601">
        <v>49.88</v>
      </c>
      <c r="AI601">
        <v>50.08</v>
      </c>
      <c r="AJ601">
        <v>50.71</v>
      </c>
      <c r="AK601">
        <v>49.81</v>
      </c>
      <c r="AL601" t="s">
        <v>4788</v>
      </c>
      <c r="AM601" s="5">
        <v>-2.8E-3</v>
      </c>
      <c r="AO601" s="1">
        <v>43564</v>
      </c>
      <c r="AP601">
        <v>54.46</v>
      </c>
      <c r="AQ601">
        <v>54.33</v>
      </c>
      <c r="AR601">
        <v>55</v>
      </c>
      <c r="AS601">
        <v>53.92</v>
      </c>
      <c r="AT601" t="s">
        <v>6020</v>
      </c>
      <c r="AU601" s="5">
        <v>-3.3E-3</v>
      </c>
    </row>
    <row r="602" spans="1:47" x14ac:dyDescent="0.25">
      <c r="A602" s="1">
        <v>43832</v>
      </c>
      <c r="B602" s="4">
        <v>6989.4</v>
      </c>
      <c r="C602" s="4">
        <v>7212.7</v>
      </c>
      <c r="D602" s="4">
        <v>7225.2</v>
      </c>
      <c r="E602" s="4">
        <v>6963</v>
      </c>
      <c r="F602" t="s">
        <v>508</v>
      </c>
      <c r="G602" s="5">
        <v>-3.1E-2</v>
      </c>
      <c r="I602" s="1">
        <v>43832</v>
      </c>
      <c r="J602">
        <v>127.56</v>
      </c>
      <c r="K602">
        <v>130.94</v>
      </c>
      <c r="L602">
        <v>130.94</v>
      </c>
      <c r="M602">
        <v>126.84</v>
      </c>
      <c r="N602" t="s">
        <v>1978</v>
      </c>
      <c r="O602" s="5">
        <v>-2.58E-2</v>
      </c>
      <c r="Q602" s="1">
        <v>43563</v>
      </c>
      <c r="R602" s="4">
        <v>2895.77</v>
      </c>
      <c r="S602" s="4">
        <v>2888.46</v>
      </c>
      <c r="T602" s="4">
        <v>2895.95</v>
      </c>
      <c r="U602" s="4">
        <v>2880.78</v>
      </c>
      <c r="V602" t="s">
        <v>2709</v>
      </c>
      <c r="W602" s="5">
        <v>1E-3</v>
      </c>
      <c r="Y602" s="1">
        <v>43563</v>
      </c>
      <c r="Z602" s="4">
        <v>7599.74</v>
      </c>
      <c r="AA602" s="4">
        <v>7565.06</v>
      </c>
      <c r="AB602" s="4">
        <v>7602.08</v>
      </c>
      <c r="AC602" s="4">
        <v>7536.42</v>
      </c>
      <c r="AD602" t="s">
        <v>3741</v>
      </c>
      <c r="AE602" s="5">
        <v>2.8E-3</v>
      </c>
      <c r="AG602" s="1">
        <v>43563</v>
      </c>
      <c r="AH602">
        <v>50.02</v>
      </c>
      <c r="AI602">
        <v>49.1</v>
      </c>
      <c r="AJ602">
        <v>50.06</v>
      </c>
      <c r="AK602">
        <v>49.09</v>
      </c>
      <c r="AL602" t="s">
        <v>4901</v>
      </c>
      <c r="AM602" s="5">
        <v>1.5599999999999999E-2</v>
      </c>
      <c r="AO602" s="1">
        <v>43563</v>
      </c>
      <c r="AP602">
        <v>54.64</v>
      </c>
      <c r="AQ602">
        <v>55.54</v>
      </c>
      <c r="AR602">
        <v>56.23</v>
      </c>
      <c r="AS602">
        <v>54.09</v>
      </c>
      <c r="AT602" t="s">
        <v>6021</v>
      </c>
      <c r="AU602" s="5">
        <v>-6.4000000000000003E-3</v>
      </c>
    </row>
    <row r="603" spans="1:47" x14ac:dyDescent="0.25">
      <c r="A603" s="1">
        <v>43831</v>
      </c>
      <c r="B603" s="4">
        <v>7212.7</v>
      </c>
      <c r="C603" s="4">
        <v>7208.2</v>
      </c>
      <c r="D603" s="4">
        <v>7268.8</v>
      </c>
      <c r="E603" s="4">
        <v>7185.4</v>
      </c>
      <c r="F603" t="s">
        <v>509</v>
      </c>
      <c r="G603" s="5">
        <v>5.9999999999999995E-4</v>
      </c>
      <c r="I603" s="1">
        <v>43831</v>
      </c>
      <c r="J603">
        <v>130.94</v>
      </c>
      <c r="K603">
        <v>129.44999999999999</v>
      </c>
      <c r="L603">
        <v>133.24</v>
      </c>
      <c r="M603">
        <v>128.9</v>
      </c>
      <c r="N603" t="s">
        <v>1979</v>
      </c>
      <c r="O603" s="5">
        <v>1.15E-2</v>
      </c>
      <c r="Q603" s="1">
        <v>43560</v>
      </c>
      <c r="R603" s="4">
        <v>2892.74</v>
      </c>
      <c r="S603" s="4">
        <v>2884.16</v>
      </c>
      <c r="T603" s="4">
        <v>2893.24</v>
      </c>
      <c r="U603" s="4">
        <v>2882.99</v>
      </c>
      <c r="V603" t="s">
        <v>2709</v>
      </c>
      <c r="W603" s="5">
        <v>4.5999999999999999E-3</v>
      </c>
      <c r="Y603" s="1">
        <v>43560</v>
      </c>
      <c r="Z603" s="4">
        <v>7578.84</v>
      </c>
      <c r="AA603" s="4">
        <v>7564.27</v>
      </c>
      <c r="AB603" s="4">
        <v>7581.9</v>
      </c>
      <c r="AC603" s="4">
        <v>7554.91</v>
      </c>
      <c r="AD603" t="s">
        <v>3742</v>
      </c>
      <c r="AE603" s="5">
        <v>5.1000000000000004E-3</v>
      </c>
      <c r="AG603" s="1">
        <v>43560</v>
      </c>
      <c r="AH603">
        <v>49.25</v>
      </c>
      <c r="AI603">
        <v>49.11</v>
      </c>
      <c r="AJ603">
        <v>49.27</v>
      </c>
      <c r="AK603">
        <v>48.98</v>
      </c>
      <c r="AL603" t="s">
        <v>4528</v>
      </c>
      <c r="AM603" s="5">
        <v>6.7000000000000002E-3</v>
      </c>
      <c r="AO603" s="1">
        <v>43560</v>
      </c>
      <c r="AP603">
        <v>54.99</v>
      </c>
      <c r="AQ603">
        <v>53.97</v>
      </c>
      <c r="AR603">
        <v>55.22</v>
      </c>
      <c r="AS603">
        <v>53.22</v>
      </c>
      <c r="AT603" t="s">
        <v>6022</v>
      </c>
      <c r="AU603" s="5">
        <v>2.6700000000000002E-2</v>
      </c>
    </row>
    <row r="604" spans="1:47" x14ac:dyDescent="0.25">
      <c r="A604" s="1">
        <v>43830</v>
      </c>
      <c r="B604" s="4">
        <v>7208.3</v>
      </c>
      <c r="C604" s="4">
        <v>7261</v>
      </c>
      <c r="D604" s="4">
        <v>7333</v>
      </c>
      <c r="E604" s="4">
        <v>7161.3</v>
      </c>
      <c r="F604" t="s">
        <v>510</v>
      </c>
      <c r="G604" s="5">
        <v>-7.1999999999999998E-3</v>
      </c>
      <c r="I604" s="1">
        <v>43830</v>
      </c>
      <c r="J604">
        <v>129.44999999999999</v>
      </c>
      <c r="K604">
        <v>131.83000000000001</v>
      </c>
      <c r="L604">
        <v>133.94</v>
      </c>
      <c r="M604">
        <v>128.31</v>
      </c>
      <c r="N604" t="s">
        <v>1980</v>
      </c>
      <c r="O604" s="5">
        <v>-1.8100000000000002E-2</v>
      </c>
      <c r="Q604" s="1">
        <v>43559</v>
      </c>
      <c r="R604" s="4">
        <v>2879.39</v>
      </c>
      <c r="S604" s="4">
        <v>2873.99</v>
      </c>
      <c r="T604" s="4">
        <v>2881.28</v>
      </c>
      <c r="U604" s="4">
        <v>2867.14</v>
      </c>
      <c r="V604" t="s">
        <v>2709</v>
      </c>
      <c r="W604" s="5">
        <v>2.0999999999999999E-3</v>
      </c>
      <c r="Y604" s="1">
        <v>43559</v>
      </c>
      <c r="Z604" s="4">
        <v>7540.57</v>
      </c>
      <c r="AA604" s="4">
        <v>7542.16</v>
      </c>
      <c r="AB604" s="4">
        <v>7571.13</v>
      </c>
      <c r="AC604" s="4">
        <v>7496.3</v>
      </c>
      <c r="AD604" t="s">
        <v>3743</v>
      </c>
      <c r="AE604" s="5">
        <v>-5.9999999999999995E-4</v>
      </c>
      <c r="AG604" s="1">
        <v>43559</v>
      </c>
      <c r="AH604">
        <v>48.92</v>
      </c>
      <c r="AI604">
        <v>48.7</v>
      </c>
      <c r="AJ604">
        <v>49.09</v>
      </c>
      <c r="AK604">
        <v>48.28</v>
      </c>
      <c r="AL604" t="s">
        <v>4902</v>
      </c>
      <c r="AM604" s="5">
        <v>1.6000000000000001E-3</v>
      </c>
      <c r="AO604" s="1">
        <v>43559</v>
      </c>
      <c r="AP604">
        <v>53.56</v>
      </c>
      <c r="AQ604">
        <v>52.38</v>
      </c>
      <c r="AR604">
        <v>54.24</v>
      </c>
      <c r="AS604">
        <v>52.12</v>
      </c>
      <c r="AT604" t="s">
        <v>6023</v>
      </c>
      <c r="AU604" s="5">
        <v>-8.2199999999999995E-2</v>
      </c>
    </row>
    <row r="605" spans="1:47" x14ac:dyDescent="0.25">
      <c r="A605" s="1">
        <v>43829</v>
      </c>
      <c r="B605" s="4">
        <v>7260.9</v>
      </c>
      <c r="C605" s="4">
        <v>7413</v>
      </c>
      <c r="D605" s="4">
        <v>7421.6</v>
      </c>
      <c r="E605" s="4">
        <v>7217.7</v>
      </c>
      <c r="F605" t="s">
        <v>346</v>
      </c>
      <c r="G605" s="5">
        <v>-2.12E-2</v>
      </c>
      <c r="I605" s="1">
        <v>43829</v>
      </c>
      <c r="J605">
        <v>131.83000000000001</v>
      </c>
      <c r="K605">
        <v>134.86000000000001</v>
      </c>
      <c r="L605">
        <v>136.58000000000001</v>
      </c>
      <c r="M605">
        <v>130.56</v>
      </c>
      <c r="N605" t="s">
        <v>1981</v>
      </c>
      <c r="O605" s="5">
        <v>-2.2700000000000001E-2</v>
      </c>
      <c r="Q605" s="1">
        <v>43558</v>
      </c>
      <c r="R605" s="4">
        <v>2873.4</v>
      </c>
      <c r="S605" s="4">
        <v>2876.09</v>
      </c>
      <c r="T605" s="4">
        <v>2885.25</v>
      </c>
      <c r="U605" s="4">
        <v>2865.17</v>
      </c>
      <c r="V605" t="s">
        <v>2709</v>
      </c>
      <c r="W605" s="5">
        <v>2.0999999999999999E-3</v>
      </c>
      <c r="Y605" s="1">
        <v>43558</v>
      </c>
      <c r="Z605" s="4">
        <v>7544.97</v>
      </c>
      <c r="AA605" s="4">
        <v>7538.17</v>
      </c>
      <c r="AB605" s="4">
        <v>7589.69</v>
      </c>
      <c r="AC605" s="4">
        <v>7520.4</v>
      </c>
      <c r="AD605" t="s">
        <v>3744</v>
      </c>
      <c r="AE605" s="5">
        <v>6.0000000000000001E-3</v>
      </c>
      <c r="AG605" s="1">
        <v>43558</v>
      </c>
      <c r="AH605">
        <v>48.84</v>
      </c>
      <c r="AI605">
        <v>48.31</v>
      </c>
      <c r="AJ605">
        <v>49.12</v>
      </c>
      <c r="AK605">
        <v>48.29</v>
      </c>
      <c r="AL605" t="s">
        <v>4903</v>
      </c>
      <c r="AM605" s="5">
        <v>6.7999999999999996E-3</v>
      </c>
      <c r="AO605" s="1">
        <v>43558</v>
      </c>
      <c r="AP605">
        <v>58.36</v>
      </c>
      <c r="AQ605">
        <v>57.46</v>
      </c>
      <c r="AR605">
        <v>59.23</v>
      </c>
      <c r="AS605">
        <v>57.43</v>
      </c>
      <c r="AT605" t="s">
        <v>6024</v>
      </c>
      <c r="AU605" s="5">
        <v>2.06E-2</v>
      </c>
    </row>
    <row r="606" spans="1:47" x14ac:dyDescent="0.25">
      <c r="A606" s="1">
        <v>43828</v>
      </c>
      <c r="B606" s="4">
        <v>7417.9</v>
      </c>
      <c r="C606" s="4">
        <v>7333.2</v>
      </c>
      <c r="D606" s="4">
        <v>7551.6</v>
      </c>
      <c r="E606" s="4">
        <v>7311.8</v>
      </c>
      <c r="F606" t="s">
        <v>511</v>
      </c>
      <c r="G606" s="5">
        <v>1.14E-2</v>
      </c>
      <c r="I606" s="1">
        <v>43828</v>
      </c>
      <c r="J606">
        <v>134.9</v>
      </c>
      <c r="K606">
        <v>128.49</v>
      </c>
      <c r="L606">
        <v>138.52000000000001</v>
      </c>
      <c r="M606">
        <v>128.03</v>
      </c>
      <c r="N606" t="s">
        <v>1982</v>
      </c>
      <c r="O606" s="5">
        <v>0.05</v>
      </c>
      <c r="Q606" s="1">
        <v>43557</v>
      </c>
      <c r="R606" s="4">
        <v>2867.24</v>
      </c>
      <c r="S606" s="4">
        <v>2868.24</v>
      </c>
      <c r="T606" s="4">
        <v>2872.9</v>
      </c>
      <c r="U606" s="4">
        <v>2858.75</v>
      </c>
      <c r="V606" t="s">
        <v>2709</v>
      </c>
      <c r="W606" s="5">
        <v>0</v>
      </c>
      <c r="Y606" s="1">
        <v>43557</v>
      </c>
      <c r="Z606" s="4">
        <v>7499.64</v>
      </c>
      <c r="AA606" s="4">
        <v>7473.51</v>
      </c>
      <c r="AB606" s="4">
        <v>7507.05</v>
      </c>
      <c r="AC606" s="4">
        <v>7461.51</v>
      </c>
      <c r="AD606" t="s">
        <v>3745</v>
      </c>
      <c r="AE606" s="5">
        <v>2.8E-3</v>
      </c>
      <c r="AG606" s="1">
        <v>43557</v>
      </c>
      <c r="AH606">
        <v>48.51</v>
      </c>
      <c r="AI606">
        <v>47.77</v>
      </c>
      <c r="AJ606">
        <v>48.62</v>
      </c>
      <c r="AK606">
        <v>47.76</v>
      </c>
      <c r="AL606" t="s">
        <v>4904</v>
      </c>
      <c r="AM606" s="5">
        <v>1.46E-2</v>
      </c>
      <c r="AO606" s="1">
        <v>43557</v>
      </c>
      <c r="AP606">
        <v>57.18</v>
      </c>
      <c r="AQ606">
        <v>57.66</v>
      </c>
      <c r="AR606">
        <v>57.89</v>
      </c>
      <c r="AS606">
        <v>56.78</v>
      </c>
      <c r="AT606" t="s">
        <v>6025</v>
      </c>
      <c r="AU606" s="5">
        <v>-1.14E-2</v>
      </c>
    </row>
    <row r="607" spans="1:47" x14ac:dyDescent="0.25">
      <c r="A607" s="1">
        <v>43827</v>
      </c>
      <c r="B607" s="4">
        <v>7334.4</v>
      </c>
      <c r="C607" s="4">
        <v>7293.6</v>
      </c>
      <c r="D607" s="4">
        <v>7389.9</v>
      </c>
      <c r="E607" s="4">
        <v>7280.5</v>
      </c>
      <c r="F607" t="s">
        <v>336</v>
      </c>
      <c r="G607" s="5">
        <v>6.4999999999999997E-3</v>
      </c>
      <c r="I607" s="1">
        <v>43827</v>
      </c>
      <c r="J607">
        <v>128.47999999999999</v>
      </c>
      <c r="K607">
        <v>126.92</v>
      </c>
      <c r="L607">
        <v>130.22999999999999</v>
      </c>
      <c r="M607">
        <v>126.69</v>
      </c>
      <c r="N607" t="s">
        <v>628</v>
      </c>
      <c r="O607" s="5">
        <v>1.23E-2</v>
      </c>
      <c r="Q607" s="1">
        <v>43556</v>
      </c>
      <c r="R607" s="4">
        <v>2867.19</v>
      </c>
      <c r="S607" s="4">
        <v>2848.63</v>
      </c>
      <c r="T607" s="4">
        <v>2869.4</v>
      </c>
      <c r="U607" s="4">
        <v>2848.63</v>
      </c>
      <c r="V607" t="s">
        <v>2709</v>
      </c>
      <c r="W607" s="5">
        <v>1.1599999999999999E-2</v>
      </c>
      <c r="Y607" s="1">
        <v>43556</v>
      </c>
      <c r="Z607" s="4">
        <v>7478.42</v>
      </c>
      <c r="AA607" s="4">
        <v>7450.81</v>
      </c>
      <c r="AB607" s="4">
        <v>7481.84</v>
      </c>
      <c r="AC607" s="4">
        <v>7422.44</v>
      </c>
      <c r="AD607" t="s">
        <v>3746</v>
      </c>
      <c r="AE607" s="5">
        <v>1.35E-2</v>
      </c>
      <c r="AG607" s="1">
        <v>43556</v>
      </c>
      <c r="AH607">
        <v>47.81</v>
      </c>
      <c r="AI607">
        <v>47.91</v>
      </c>
      <c r="AJ607">
        <v>47.92</v>
      </c>
      <c r="AK607">
        <v>47.09</v>
      </c>
      <c r="AL607" t="s">
        <v>4905</v>
      </c>
      <c r="AM607" s="5">
        <v>6.7000000000000002E-3</v>
      </c>
      <c r="AO607" s="1">
        <v>43556</v>
      </c>
      <c r="AP607">
        <v>57.84</v>
      </c>
      <c r="AQ607">
        <v>56.52</v>
      </c>
      <c r="AR607">
        <v>57.84</v>
      </c>
      <c r="AS607">
        <v>56.26</v>
      </c>
      <c r="AT607" t="s">
        <v>5951</v>
      </c>
      <c r="AU607" s="5">
        <v>3.3399999999999999E-2</v>
      </c>
    </row>
    <row r="608" spans="1:47" x14ac:dyDescent="0.25">
      <c r="A608" s="1">
        <v>43826</v>
      </c>
      <c r="B608" s="4">
        <v>7287</v>
      </c>
      <c r="C608" s="4">
        <v>7235.3</v>
      </c>
      <c r="D608" s="4">
        <v>7300</v>
      </c>
      <c r="E608" s="4">
        <v>7114.1</v>
      </c>
      <c r="F608" t="s">
        <v>512</v>
      </c>
      <c r="G608" s="5">
        <v>7.4999999999999997E-3</v>
      </c>
      <c r="I608" s="1">
        <v>43826</v>
      </c>
      <c r="J608">
        <v>126.92</v>
      </c>
      <c r="K608">
        <v>126.15</v>
      </c>
      <c r="L608">
        <v>127.46</v>
      </c>
      <c r="M608">
        <v>123.03</v>
      </c>
      <c r="N608" t="s">
        <v>1983</v>
      </c>
      <c r="O608" s="5">
        <v>6.1000000000000004E-3</v>
      </c>
      <c r="Q608" s="1">
        <v>43553</v>
      </c>
      <c r="R608" s="4">
        <v>2834.4</v>
      </c>
      <c r="S608" s="4">
        <v>2828.27</v>
      </c>
      <c r="T608" s="4">
        <v>2836.03</v>
      </c>
      <c r="U608" s="4">
        <v>2819.23</v>
      </c>
      <c r="V608" t="s">
        <v>2709</v>
      </c>
      <c r="W608" s="5">
        <v>6.7000000000000002E-3</v>
      </c>
      <c r="Y608" s="1">
        <v>43553</v>
      </c>
      <c r="Z608" s="4">
        <v>7378.77</v>
      </c>
      <c r="AA608" s="4">
        <v>7377.77</v>
      </c>
      <c r="AB608" s="4">
        <v>7381.69</v>
      </c>
      <c r="AC608" s="4">
        <v>7333.17</v>
      </c>
      <c r="AD608" t="s">
        <v>3747</v>
      </c>
      <c r="AE608" s="5">
        <v>8.0000000000000002E-3</v>
      </c>
      <c r="AG608" s="1">
        <v>43553</v>
      </c>
      <c r="AH608">
        <v>47.49</v>
      </c>
      <c r="AI608">
        <v>47.46</v>
      </c>
      <c r="AJ608">
        <v>47.52</v>
      </c>
      <c r="AK608">
        <v>47.13</v>
      </c>
      <c r="AL608" t="s">
        <v>4434</v>
      </c>
      <c r="AM608" s="5">
        <v>6.6E-3</v>
      </c>
      <c r="AO608" s="1">
        <v>43553</v>
      </c>
      <c r="AP608">
        <v>55.97</v>
      </c>
      <c r="AQ608">
        <v>55.74</v>
      </c>
      <c r="AR608">
        <v>56.03</v>
      </c>
      <c r="AS608">
        <v>54.9</v>
      </c>
      <c r="AT608" t="s">
        <v>5718</v>
      </c>
      <c r="AU608" s="5">
        <v>4.4999999999999997E-3</v>
      </c>
    </row>
    <row r="609" spans="1:47" x14ac:dyDescent="0.25">
      <c r="A609" s="1">
        <v>43825</v>
      </c>
      <c r="B609" s="4">
        <v>7232.4</v>
      </c>
      <c r="C609" s="4">
        <v>7220.1</v>
      </c>
      <c r="D609" s="4">
        <v>7464.3</v>
      </c>
      <c r="E609" s="4">
        <v>7189</v>
      </c>
      <c r="F609" t="s">
        <v>513</v>
      </c>
      <c r="G609" s="5">
        <v>1.6999999999999999E-3</v>
      </c>
      <c r="I609" s="1">
        <v>43825</v>
      </c>
      <c r="J609">
        <v>126.15</v>
      </c>
      <c r="K609">
        <v>125.39</v>
      </c>
      <c r="L609">
        <v>132.85</v>
      </c>
      <c r="M609">
        <v>124.61</v>
      </c>
      <c r="N609" t="s">
        <v>1984</v>
      </c>
      <c r="O609" s="5">
        <v>6.7000000000000002E-3</v>
      </c>
      <c r="Q609" s="1">
        <v>43552</v>
      </c>
      <c r="R609" s="4">
        <v>2815.44</v>
      </c>
      <c r="S609" s="4">
        <v>2809.4</v>
      </c>
      <c r="T609" s="4">
        <v>2819.71</v>
      </c>
      <c r="U609" s="4">
        <v>2798.77</v>
      </c>
      <c r="V609" t="s">
        <v>2709</v>
      </c>
      <c r="W609" s="5">
        <v>3.5999999999999999E-3</v>
      </c>
      <c r="Y609" s="1">
        <v>43552</v>
      </c>
      <c r="Z609" s="4">
        <v>7320.47</v>
      </c>
      <c r="AA609" s="4">
        <v>7325.06</v>
      </c>
      <c r="AB609" s="4">
        <v>7346.04</v>
      </c>
      <c r="AC609" s="4">
        <v>7277.69</v>
      </c>
      <c r="AD609" t="s">
        <v>3748</v>
      </c>
      <c r="AE609" s="5">
        <v>1.6999999999999999E-3</v>
      </c>
      <c r="AG609" s="1">
        <v>43552</v>
      </c>
      <c r="AH609">
        <v>47.18</v>
      </c>
      <c r="AI609">
        <v>47.24</v>
      </c>
      <c r="AJ609">
        <v>47.39</v>
      </c>
      <c r="AK609">
        <v>46.88</v>
      </c>
      <c r="AL609" t="s">
        <v>4906</v>
      </c>
      <c r="AM609" s="5">
        <v>1.2999999999999999E-3</v>
      </c>
      <c r="AO609" s="1">
        <v>43552</v>
      </c>
      <c r="AP609">
        <v>55.72</v>
      </c>
      <c r="AQ609">
        <v>55.43</v>
      </c>
      <c r="AR609">
        <v>56.07</v>
      </c>
      <c r="AS609">
        <v>55.02</v>
      </c>
      <c r="AT609" t="s">
        <v>6026</v>
      </c>
      <c r="AU609" s="5">
        <v>1.3599999999999999E-2</v>
      </c>
    </row>
    <row r="610" spans="1:47" x14ac:dyDescent="0.25">
      <c r="A610" s="1">
        <v>43824</v>
      </c>
      <c r="B610" s="4">
        <v>7220.1</v>
      </c>
      <c r="C610" s="4">
        <v>7270</v>
      </c>
      <c r="D610" s="4">
        <v>7287.4</v>
      </c>
      <c r="E610" s="4">
        <v>7144.8</v>
      </c>
      <c r="F610" t="s">
        <v>514</v>
      </c>
      <c r="G610" s="5">
        <v>-7.7999999999999996E-3</v>
      </c>
      <c r="I610" s="1">
        <v>43824</v>
      </c>
      <c r="J610">
        <v>125.32</v>
      </c>
      <c r="K610">
        <v>127.96</v>
      </c>
      <c r="L610">
        <v>128.11000000000001</v>
      </c>
      <c r="M610">
        <v>123.8</v>
      </c>
      <c r="N610" t="s">
        <v>1985</v>
      </c>
      <c r="O610" s="5">
        <v>-2.1299999999999999E-2</v>
      </c>
      <c r="Q610" s="1">
        <v>43551</v>
      </c>
      <c r="R610" s="4">
        <v>2805.37</v>
      </c>
      <c r="S610" s="4">
        <v>2819.72</v>
      </c>
      <c r="T610" s="4">
        <v>2825.56</v>
      </c>
      <c r="U610" s="4">
        <v>2787.72</v>
      </c>
      <c r="V610" t="s">
        <v>2709</v>
      </c>
      <c r="W610" s="5">
        <v>-4.5999999999999999E-3</v>
      </c>
      <c r="Y610" s="1">
        <v>43551</v>
      </c>
      <c r="Z610" s="4">
        <v>7308.19</v>
      </c>
      <c r="AA610" s="4">
        <v>7364.47</v>
      </c>
      <c r="AB610" s="4">
        <v>7376.99</v>
      </c>
      <c r="AC610" s="4">
        <v>7252.06</v>
      </c>
      <c r="AD610" t="s">
        <v>3251</v>
      </c>
      <c r="AE610" s="5">
        <v>-5.7999999999999996E-3</v>
      </c>
      <c r="AG610" s="1">
        <v>43551</v>
      </c>
      <c r="AH610">
        <v>47.12</v>
      </c>
      <c r="AI610">
        <v>47.19</v>
      </c>
      <c r="AJ610">
        <v>47.44</v>
      </c>
      <c r="AK610">
        <v>46.64</v>
      </c>
      <c r="AL610" t="s">
        <v>4907</v>
      </c>
      <c r="AM610" s="5">
        <v>8.9999999999999993E-3</v>
      </c>
      <c r="AO610" s="1">
        <v>43551</v>
      </c>
      <c r="AP610">
        <v>54.97</v>
      </c>
      <c r="AQ610">
        <v>53.75</v>
      </c>
      <c r="AR610">
        <v>55.07</v>
      </c>
      <c r="AS610">
        <v>53.64</v>
      </c>
      <c r="AT610" t="s">
        <v>6027</v>
      </c>
      <c r="AU610" s="5">
        <v>2.6499999999999999E-2</v>
      </c>
    </row>
    <row r="611" spans="1:47" x14ac:dyDescent="0.25">
      <c r="A611" s="1">
        <v>43823</v>
      </c>
      <c r="B611" s="4">
        <v>7276.9</v>
      </c>
      <c r="C611" s="4">
        <v>7346.2</v>
      </c>
      <c r="D611" s="4">
        <v>7445</v>
      </c>
      <c r="E611" s="4">
        <v>7182.9</v>
      </c>
      <c r="F611" t="s">
        <v>350</v>
      </c>
      <c r="G611" s="5">
        <v>-9.5999999999999992E-3</v>
      </c>
      <c r="I611" s="1">
        <v>43823</v>
      </c>
      <c r="J611">
        <v>128.04</v>
      </c>
      <c r="K611">
        <v>128.19</v>
      </c>
      <c r="L611">
        <v>129.9</v>
      </c>
      <c r="M611">
        <v>127.24</v>
      </c>
      <c r="N611" t="s">
        <v>228</v>
      </c>
      <c r="O611" s="5">
        <v>-6.9999999999999999E-4</v>
      </c>
      <c r="Q611" s="1">
        <v>43550</v>
      </c>
      <c r="R611" s="4">
        <v>2818.46</v>
      </c>
      <c r="S611" s="4">
        <v>2812.66</v>
      </c>
      <c r="T611" s="4">
        <v>2829.87</v>
      </c>
      <c r="U611" s="4">
        <v>2803.99</v>
      </c>
      <c r="V611" t="s">
        <v>2709</v>
      </c>
      <c r="W611" s="5">
        <v>7.1999999999999998E-3</v>
      </c>
      <c r="Y611" s="1">
        <v>43550</v>
      </c>
      <c r="Z611" s="4">
        <v>7351.15</v>
      </c>
      <c r="AA611" s="4">
        <v>7378.23</v>
      </c>
      <c r="AB611" s="4">
        <v>7417.26</v>
      </c>
      <c r="AC611" s="4">
        <v>7314.38</v>
      </c>
      <c r="AD611" t="s">
        <v>3749</v>
      </c>
      <c r="AE611" s="5">
        <v>4.7000000000000002E-3</v>
      </c>
      <c r="AG611" s="1">
        <v>43550</v>
      </c>
      <c r="AH611">
        <v>46.7</v>
      </c>
      <c r="AI611">
        <v>47.92</v>
      </c>
      <c r="AJ611">
        <v>48.22</v>
      </c>
      <c r="AK611">
        <v>46.15</v>
      </c>
      <c r="AL611" t="s">
        <v>4908</v>
      </c>
      <c r="AM611" s="5">
        <v>-1.04E-2</v>
      </c>
      <c r="AO611" s="1">
        <v>43550</v>
      </c>
      <c r="AP611">
        <v>53.55</v>
      </c>
      <c r="AQ611">
        <v>52.89</v>
      </c>
      <c r="AR611">
        <v>54.05</v>
      </c>
      <c r="AS611">
        <v>52.89</v>
      </c>
      <c r="AT611" t="s">
        <v>6028</v>
      </c>
      <c r="AU611" s="5">
        <v>2.8199999999999999E-2</v>
      </c>
    </row>
    <row r="612" spans="1:47" x14ac:dyDescent="0.25">
      <c r="A612" s="1">
        <v>43822</v>
      </c>
      <c r="B612" s="4">
        <v>7347.4</v>
      </c>
      <c r="C612" s="4">
        <v>7538.9</v>
      </c>
      <c r="D612" s="4">
        <v>7715</v>
      </c>
      <c r="E612" s="4">
        <v>7283.1</v>
      </c>
      <c r="F612" t="s">
        <v>115</v>
      </c>
      <c r="G612" s="5">
        <v>-2.4500000000000001E-2</v>
      </c>
      <c r="I612" s="1">
        <v>43822</v>
      </c>
      <c r="J612">
        <v>128.13</v>
      </c>
      <c r="K612">
        <v>132.96</v>
      </c>
      <c r="L612">
        <v>135.54</v>
      </c>
      <c r="M612">
        <v>126.52</v>
      </c>
      <c r="N612" t="s">
        <v>1986</v>
      </c>
      <c r="O612" s="5">
        <v>-3.49E-2</v>
      </c>
      <c r="Q612" s="1">
        <v>43549</v>
      </c>
      <c r="R612" s="4">
        <v>2798.36</v>
      </c>
      <c r="S612" s="4">
        <v>2796.01</v>
      </c>
      <c r="T612" s="4">
        <v>2809.79</v>
      </c>
      <c r="U612" s="4">
        <v>2785.02</v>
      </c>
      <c r="V612" t="s">
        <v>2709</v>
      </c>
      <c r="W612" s="5">
        <v>-8.0000000000000004E-4</v>
      </c>
      <c r="Y612" s="1">
        <v>43549</v>
      </c>
      <c r="Z612" s="4">
        <v>7316.96</v>
      </c>
      <c r="AA612" s="4">
        <v>7299.93</v>
      </c>
      <c r="AB612" s="4">
        <v>7342.51</v>
      </c>
      <c r="AC612" s="4">
        <v>7265.28</v>
      </c>
      <c r="AD612" t="s">
        <v>3750</v>
      </c>
      <c r="AE612" s="5">
        <v>-1.1999999999999999E-3</v>
      </c>
      <c r="AG612" s="1">
        <v>43549</v>
      </c>
      <c r="AH612">
        <v>47.19</v>
      </c>
      <c r="AI612">
        <v>47.88</v>
      </c>
      <c r="AJ612">
        <v>47.99</v>
      </c>
      <c r="AK612">
        <v>46.65</v>
      </c>
      <c r="AL612" t="s">
        <v>4909</v>
      </c>
      <c r="AM612" s="5">
        <v>-1.1900000000000001E-2</v>
      </c>
      <c r="AO612" s="1">
        <v>43549</v>
      </c>
      <c r="AP612">
        <v>52.08</v>
      </c>
      <c r="AQ612">
        <v>51.94</v>
      </c>
      <c r="AR612">
        <v>52.64</v>
      </c>
      <c r="AS612">
        <v>50.89</v>
      </c>
      <c r="AT612" t="s">
        <v>6029</v>
      </c>
      <c r="AU612" s="5">
        <v>-1.5699999999999999E-2</v>
      </c>
    </row>
    <row r="613" spans="1:47" x14ac:dyDescent="0.25">
      <c r="A613" s="1">
        <v>43821</v>
      </c>
      <c r="B613" s="4">
        <v>7532</v>
      </c>
      <c r="C613" s="4">
        <v>7166.3</v>
      </c>
      <c r="D613" s="4">
        <v>7541.3</v>
      </c>
      <c r="E613" s="4">
        <v>7159.6</v>
      </c>
      <c r="F613" t="s">
        <v>394</v>
      </c>
      <c r="G613" s="5">
        <v>5.0999999999999997E-2</v>
      </c>
      <c r="I613" s="1">
        <v>43821</v>
      </c>
      <c r="J613">
        <v>132.77000000000001</v>
      </c>
      <c r="K613">
        <v>127.5</v>
      </c>
      <c r="L613">
        <v>133.61000000000001</v>
      </c>
      <c r="M613">
        <v>127.4</v>
      </c>
      <c r="N613" t="s">
        <v>1987</v>
      </c>
      <c r="O613" s="5">
        <v>4.1300000000000003E-2</v>
      </c>
      <c r="Q613" s="1">
        <v>43546</v>
      </c>
      <c r="R613" s="4">
        <v>2800.71</v>
      </c>
      <c r="S613" s="4">
        <v>2844.52</v>
      </c>
      <c r="T613" s="4">
        <v>2846.16</v>
      </c>
      <c r="U613" s="4">
        <v>2800.47</v>
      </c>
      <c r="V613" t="s">
        <v>2709</v>
      </c>
      <c r="W613" s="5">
        <v>-1.9E-2</v>
      </c>
      <c r="Y613" s="1">
        <v>43546</v>
      </c>
      <c r="Z613" s="4">
        <v>7326.06</v>
      </c>
      <c r="AA613" s="4">
        <v>7458.44</v>
      </c>
      <c r="AB613" s="4">
        <v>7482.35</v>
      </c>
      <c r="AC613" s="4">
        <v>7323.52</v>
      </c>
      <c r="AD613" t="s">
        <v>3751</v>
      </c>
      <c r="AE613" s="5">
        <v>-2.23E-2</v>
      </c>
      <c r="AG613" s="1">
        <v>43546</v>
      </c>
      <c r="AH613">
        <v>47.76</v>
      </c>
      <c r="AI613">
        <v>48.84</v>
      </c>
      <c r="AJ613">
        <v>49.42</v>
      </c>
      <c r="AK613">
        <v>47.7</v>
      </c>
      <c r="AL613" t="s">
        <v>4910</v>
      </c>
      <c r="AM613" s="5">
        <v>-2.07E-2</v>
      </c>
      <c r="AO613" s="1">
        <v>43546</v>
      </c>
      <c r="AP613">
        <v>52.91</v>
      </c>
      <c r="AQ613">
        <v>54.52</v>
      </c>
      <c r="AR613">
        <v>54.56</v>
      </c>
      <c r="AS613">
        <v>52.8</v>
      </c>
      <c r="AT613" t="s">
        <v>6030</v>
      </c>
      <c r="AU613" s="5">
        <v>-3.4500000000000003E-2</v>
      </c>
    </row>
    <row r="614" spans="1:47" x14ac:dyDescent="0.25">
      <c r="A614" s="1">
        <v>43820</v>
      </c>
      <c r="B614" s="4">
        <v>7166.4</v>
      </c>
      <c r="C614" s="4">
        <v>7213</v>
      </c>
      <c r="D614" s="4">
        <v>7215.1</v>
      </c>
      <c r="E614" s="4">
        <v>7145.2</v>
      </c>
      <c r="F614" t="s">
        <v>515</v>
      </c>
      <c r="G614" s="5">
        <v>-6.4999999999999997E-3</v>
      </c>
      <c r="I614" s="1">
        <v>43820</v>
      </c>
      <c r="J614">
        <v>127.5</v>
      </c>
      <c r="K614">
        <v>128.9</v>
      </c>
      <c r="L614">
        <v>129.01</v>
      </c>
      <c r="M614">
        <v>127.12</v>
      </c>
      <c r="N614" t="s">
        <v>1988</v>
      </c>
      <c r="O614" s="5">
        <v>-1.0800000000000001E-2</v>
      </c>
      <c r="Q614" s="1">
        <v>43545</v>
      </c>
      <c r="R614" s="4">
        <v>2854.88</v>
      </c>
      <c r="S614" s="4">
        <v>2819.72</v>
      </c>
      <c r="T614" s="4">
        <v>2860.31</v>
      </c>
      <c r="U614" s="4">
        <v>2817.38</v>
      </c>
      <c r="V614" t="s">
        <v>2709</v>
      </c>
      <c r="W614" s="5">
        <v>1.09E-2</v>
      </c>
      <c r="Y614" s="1">
        <v>43545</v>
      </c>
      <c r="Z614" s="4">
        <v>7493.27</v>
      </c>
      <c r="AA614" s="4">
        <v>7356.94</v>
      </c>
      <c r="AB614" s="4">
        <v>7505.41</v>
      </c>
      <c r="AC614" s="4">
        <v>7356.94</v>
      </c>
      <c r="AD614" t="s">
        <v>3752</v>
      </c>
      <c r="AE614" s="5">
        <v>1.52E-2</v>
      </c>
      <c r="AG614" s="1">
        <v>43545</v>
      </c>
      <c r="AH614">
        <v>48.77</v>
      </c>
      <c r="AI614">
        <v>47.51</v>
      </c>
      <c r="AJ614">
        <v>49.08</v>
      </c>
      <c r="AK614">
        <v>47.45</v>
      </c>
      <c r="AL614" t="s">
        <v>4911</v>
      </c>
      <c r="AM614" s="5">
        <v>3.6799999999999999E-2</v>
      </c>
      <c r="AO614" s="1">
        <v>43545</v>
      </c>
      <c r="AP614">
        <v>54.8</v>
      </c>
      <c r="AQ614">
        <v>54.52</v>
      </c>
      <c r="AR614">
        <v>55.29</v>
      </c>
      <c r="AS614">
        <v>53.69</v>
      </c>
      <c r="AT614" t="s">
        <v>5547</v>
      </c>
      <c r="AU614" s="5">
        <v>1.5E-3</v>
      </c>
    </row>
    <row r="615" spans="1:47" x14ac:dyDescent="0.25">
      <c r="A615" s="1">
        <v>43819</v>
      </c>
      <c r="B615" s="4">
        <v>7212.9</v>
      </c>
      <c r="C615" s="4">
        <v>7181.8</v>
      </c>
      <c r="D615" s="4">
        <v>7249</v>
      </c>
      <c r="E615" s="4">
        <v>7116.8</v>
      </c>
      <c r="F615" t="s">
        <v>493</v>
      </c>
      <c r="G615" s="5">
        <v>4.3E-3</v>
      </c>
      <c r="I615" s="1">
        <v>43819</v>
      </c>
      <c r="J615">
        <v>128.9</v>
      </c>
      <c r="K615">
        <v>128.68</v>
      </c>
      <c r="L615">
        <v>129.97</v>
      </c>
      <c r="M615">
        <v>126.43</v>
      </c>
      <c r="N615" t="s">
        <v>1989</v>
      </c>
      <c r="O615" s="5">
        <v>1.6999999999999999E-3</v>
      </c>
      <c r="Q615" s="1">
        <v>43544</v>
      </c>
      <c r="R615" s="4">
        <v>2824.23</v>
      </c>
      <c r="S615" s="4">
        <v>2831.34</v>
      </c>
      <c r="T615" s="4">
        <v>2843.54</v>
      </c>
      <c r="U615" s="4">
        <v>2812.43</v>
      </c>
      <c r="V615" t="s">
        <v>2709</v>
      </c>
      <c r="W615" s="5">
        <v>-2.8999999999999998E-3</v>
      </c>
      <c r="Y615" s="1">
        <v>43544</v>
      </c>
      <c r="Z615" s="4">
        <v>7380.75</v>
      </c>
      <c r="AA615" s="4">
        <v>7348.99</v>
      </c>
      <c r="AB615" s="4">
        <v>7422.76</v>
      </c>
      <c r="AC615" s="4">
        <v>7318.42</v>
      </c>
      <c r="AD615" t="s">
        <v>3753</v>
      </c>
      <c r="AE615" s="5">
        <v>4.3E-3</v>
      </c>
      <c r="AG615" s="1">
        <v>43544</v>
      </c>
      <c r="AH615">
        <v>47.04</v>
      </c>
      <c r="AI615">
        <v>46.56</v>
      </c>
      <c r="AJ615">
        <v>47.37</v>
      </c>
      <c r="AK615">
        <v>46.18</v>
      </c>
      <c r="AL615" t="s">
        <v>4912</v>
      </c>
      <c r="AM615" s="5">
        <v>8.8000000000000005E-3</v>
      </c>
      <c r="AO615" s="1">
        <v>43544</v>
      </c>
      <c r="AP615">
        <v>54.72</v>
      </c>
      <c r="AQ615">
        <v>53.94</v>
      </c>
      <c r="AR615">
        <v>54.99</v>
      </c>
      <c r="AS615">
        <v>53.26</v>
      </c>
      <c r="AT615" t="s">
        <v>6031</v>
      </c>
      <c r="AU615" s="5">
        <v>2.3E-2</v>
      </c>
    </row>
    <row r="616" spans="1:47" x14ac:dyDescent="0.25">
      <c r="A616" s="1">
        <v>43818</v>
      </c>
      <c r="B616" s="4">
        <v>7181.8</v>
      </c>
      <c r="C616" s="4">
        <v>7326.9</v>
      </c>
      <c r="D616" s="4">
        <v>7412.5</v>
      </c>
      <c r="E616" s="4">
        <v>7089.1</v>
      </c>
      <c r="F616" t="s">
        <v>516</v>
      </c>
      <c r="G616" s="5">
        <v>-1.9300000000000001E-2</v>
      </c>
      <c r="I616" s="1">
        <v>43818</v>
      </c>
      <c r="J616">
        <v>128.68</v>
      </c>
      <c r="K616">
        <v>133.5</v>
      </c>
      <c r="L616">
        <v>134.74</v>
      </c>
      <c r="M616">
        <v>126.51</v>
      </c>
      <c r="N616" t="s">
        <v>1990</v>
      </c>
      <c r="O616" s="5">
        <v>-3.61E-2</v>
      </c>
      <c r="Q616" s="1">
        <v>43543</v>
      </c>
      <c r="R616" s="4">
        <v>2832.57</v>
      </c>
      <c r="S616" s="4">
        <v>2840.76</v>
      </c>
      <c r="T616" s="4">
        <v>2852.42</v>
      </c>
      <c r="U616" s="4">
        <v>2823.27</v>
      </c>
      <c r="V616" t="s">
        <v>2709</v>
      </c>
      <c r="W616" s="5">
        <v>-1E-4</v>
      </c>
      <c r="Y616" s="1">
        <v>43543</v>
      </c>
      <c r="Z616" s="4">
        <v>7349.28</v>
      </c>
      <c r="AA616" s="4">
        <v>7357.58</v>
      </c>
      <c r="AB616" s="4">
        <v>7390.29</v>
      </c>
      <c r="AC616" s="4">
        <v>7321.93</v>
      </c>
      <c r="AD616" t="s">
        <v>3754</v>
      </c>
      <c r="AE616" s="5">
        <v>3.0999999999999999E-3</v>
      </c>
      <c r="AG616" s="1">
        <v>43543</v>
      </c>
      <c r="AH616">
        <v>46.63</v>
      </c>
      <c r="AI616">
        <v>47.09</v>
      </c>
      <c r="AJ616">
        <v>47.25</v>
      </c>
      <c r="AK616">
        <v>46.48</v>
      </c>
      <c r="AL616" t="s">
        <v>4913</v>
      </c>
      <c r="AM616" s="5">
        <v>-8.0999999999999996E-3</v>
      </c>
      <c r="AO616" s="1">
        <v>43543</v>
      </c>
      <c r="AP616">
        <v>53.49</v>
      </c>
      <c r="AQ616">
        <v>53.5</v>
      </c>
      <c r="AR616">
        <v>54.66</v>
      </c>
      <c r="AS616">
        <v>52.69</v>
      </c>
      <c r="AT616" t="s">
        <v>6032</v>
      </c>
      <c r="AU616" s="5">
        <v>-7.6E-3</v>
      </c>
    </row>
    <row r="617" spans="1:47" x14ac:dyDescent="0.25">
      <c r="A617" s="1">
        <v>43817</v>
      </c>
      <c r="B617" s="4">
        <v>7323.4</v>
      </c>
      <c r="C617" s="4">
        <v>6667.1</v>
      </c>
      <c r="D617" s="4">
        <v>7480.2</v>
      </c>
      <c r="E617" s="4">
        <v>6479.4</v>
      </c>
      <c r="F617" t="s">
        <v>517</v>
      </c>
      <c r="G617" s="5">
        <v>9.8400000000000001E-2</v>
      </c>
      <c r="I617" s="1">
        <v>43817</v>
      </c>
      <c r="J617">
        <v>133.5</v>
      </c>
      <c r="K617">
        <v>122.81</v>
      </c>
      <c r="L617">
        <v>134.99</v>
      </c>
      <c r="M617">
        <v>116.98</v>
      </c>
      <c r="N617" t="s">
        <v>1991</v>
      </c>
      <c r="O617" s="5">
        <v>8.6999999999999994E-2</v>
      </c>
      <c r="Q617" s="1">
        <v>43542</v>
      </c>
      <c r="R617" s="4">
        <v>2832.94</v>
      </c>
      <c r="S617" s="4">
        <v>2822.61</v>
      </c>
      <c r="T617" s="4">
        <v>2835.41</v>
      </c>
      <c r="U617" s="4">
        <v>2821.99</v>
      </c>
      <c r="V617" t="s">
        <v>2709</v>
      </c>
      <c r="W617" s="5">
        <v>3.7000000000000002E-3</v>
      </c>
      <c r="Y617" s="1">
        <v>43542</v>
      </c>
      <c r="Z617" s="4">
        <v>7326.28</v>
      </c>
      <c r="AA617" s="4">
        <v>7311.63</v>
      </c>
      <c r="AB617" s="4">
        <v>7348.69</v>
      </c>
      <c r="AC617" s="4">
        <v>7293.85</v>
      </c>
      <c r="AD617" t="s">
        <v>3755</v>
      </c>
      <c r="AE617" s="5">
        <v>2.5999999999999999E-3</v>
      </c>
      <c r="AG617" s="1">
        <v>43542</v>
      </c>
      <c r="AH617">
        <v>47.01</v>
      </c>
      <c r="AI617">
        <v>46.45</v>
      </c>
      <c r="AJ617">
        <v>47.1</v>
      </c>
      <c r="AK617">
        <v>46.45</v>
      </c>
      <c r="AL617" t="s">
        <v>4863</v>
      </c>
      <c r="AM617" s="5">
        <v>1.03E-2</v>
      </c>
      <c r="AO617" s="1">
        <v>43542</v>
      </c>
      <c r="AP617">
        <v>53.9</v>
      </c>
      <c r="AQ617">
        <v>55.2</v>
      </c>
      <c r="AR617">
        <v>55.61</v>
      </c>
      <c r="AS617">
        <v>53.46</v>
      </c>
      <c r="AT617" t="s">
        <v>6033</v>
      </c>
      <c r="AU617" s="5">
        <v>-2.1600000000000001E-2</v>
      </c>
    </row>
    <row r="618" spans="1:47" x14ac:dyDescent="0.25">
      <c r="A618" s="1">
        <v>43816</v>
      </c>
      <c r="B618" s="4">
        <v>6667.1</v>
      </c>
      <c r="C618" s="4">
        <v>6926.6</v>
      </c>
      <c r="D618" s="4">
        <v>6972</v>
      </c>
      <c r="E618" s="4">
        <v>6624.3</v>
      </c>
      <c r="F618" t="s">
        <v>518</v>
      </c>
      <c r="G618" s="5">
        <v>-3.7499999999999999E-2</v>
      </c>
      <c r="I618" s="1">
        <v>43816</v>
      </c>
      <c r="J618">
        <v>122.81</v>
      </c>
      <c r="K618">
        <v>133.34</v>
      </c>
      <c r="L618">
        <v>133.47</v>
      </c>
      <c r="M618">
        <v>120.54</v>
      </c>
      <c r="N618" t="s">
        <v>1992</v>
      </c>
      <c r="O618" s="5">
        <v>-7.9000000000000001E-2</v>
      </c>
      <c r="Q618" s="1">
        <v>43539</v>
      </c>
      <c r="R618" s="4">
        <v>2822.48</v>
      </c>
      <c r="S618" s="4">
        <v>2810.79</v>
      </c>
      <c r="T618" s="4">
        <v>2830.73</v>
      </c>
      <c r="U618" s="4">
        <v>2810.79</v>
      </c>
      <c r="V618" t="s">
        <v>2709</v>
      </c>
      <c r="W618" s="5">
        <v>5.0000000000000001E-3</v>
      </c>
      <c r="Y618" s="1">
        <v>43539</v>
      </c>
      <c r="Z618" s="4">
        <v>7306.99</v>
      </c>
      <c r="AA618" s="4">
        <v>7274.14</v>
      </c>
      <c r="AB618" s="4">
        <v>7331.3</v>
      </c>
      <c r="AC618" s="4">
        <v>7265.64</v>
      </c>
      <c r="AD618" t="s">
        <v>3756</v>
      </c>
      <c r="AE618" s="5">
        <v>8.8000000000000005E-3</v>
      </c>
      <c r="AG618" s="1">
        <v>43539</v>
      </c>
      <c r="AH618">
        <v>46.53</v>
      </c>
      <c r="AI618">
        <v>46.21</v>
      </c>
      <c r="AJ618">
        <v>46.83</v>
      </c>
      <c r="AK618">
        <v>45.94</v>
      </c>
      <c r="AL618" t="s">
        <v>4914</v>
      </c>
      <c r="AM618" s="5">
        <v>1.3100000000000001E-2</v>
      </c>
      <c r="AO618" s="1">
        <v>43539</v>
      </c>
      <c r="AP618">
        <v>55.09</v>
      </c>
      <c r="AQ618">
        <v>56.7</v>
      </c>
      <c r="AR618">
        <v>56.74</v>
      </c>
      <c r="AS618">
        <v>54.88</v>
      </c>
      <c r="AT618" t="s">
        <v>5857</v>
      </c>
      <c r="AU618" s="5">
        <v>-0.05</v>
      </c>
    </row>
    <row r="619" spans="1:47" x14ac:dyDescent="0.25">
      <c r="A619" s="1">
        <v>43815</v>
      </c>
      <c r="B619" s="4">
        <v>6926.8</v>
      </c>
      <c r="C619" s="4">
        <v>7152.7</v>
      </c>
      <c r="D619" s="4">
        <v>7189.9</v>
      </c>
      <c r="E619" s="4">
        <v>6900</v>
      </c>
      <c r="F619" t="s">
        <v>519</v>
      </c>
      <c r="G619" s="5">
        <v>-3.1600000000000003E-2</v>
      </c>
      <c r="I619" s="1">
        <v>43815</v>
      </c>
      <c r="J619">
        <v>133.34</v>
      </c>
      <c r="K619">
        <v>143.11000000000001</v>
      </c>
      <c r="L619">
        <v>143.38999999999999</v>
      </c>
      <c r="M619">
        <v>130.31</v>
      </c>
      <c r="N619" t="s">
        <v>1993</v>
      </c>
      <c r="O619" s="5">
        <v>-6.8199999999999997E-2</v>
      </c>
      <c r="Q619" s="1">
        <v>43538</v>
      </c>
      <c r="R619" s="4">
        <v>2808.48</v>
      </c>
      <c r="S619" s="4">
        <v>2810.38</v>
      </c>
      <c r="T619" s="4">
        <v>2815</v>
      </c>
      <c r="U619" s="4">
        <v>2803.46</v>
      </c>
      <c r="V619" t="s">
        <v>2709</v>
      </c>
      <c r="W619" s="5">
        <v>-8.9999999999999998E-4</v>
      </c>
      <c r="Y619" s="1">
        <v>43538</v>
      </c>
      <c r="Z619" s="4">
        <v>7243.01</v>
      </c>
      <c r="AA619" s="4">
        <v>7257.31</v>
      </c>
      <c r="AB619" s="4">
        <v>7267.94</v>
      </c>
      <c r="AC619" s="4">
        <v>7240.96</v>
      </c>
      <c r="AD619" t="s">
        <v>3757</v>
      </c>
      <c r="AE619" s="5">
        <v>-1.9E-3</v>
      </c>
      <c r="AG619" s="1">
        <v>43538</v>
      </c>
      <c r="AH619">
        <v>45.93</v>
      </c>
      <c r="AI619">
        <v>45.98</v>
      </c>
      <c r="AJ619">
        <v>46.02</v>
      </c>
      <c r="AK619">
        <v>45.64</v>
      </c>
      <c r="AL619" t="s">
        <v>4707</v>
      </c>
      <c r="AM619" s="5">
        <v>1.0999999999999999E-2</v>
      </c>
      <c r="AO619" s="1">
        <v>43538</v>
      </c>
      <c r="AP619">
        <v>57.99</v>
      </c>
      <c r="AQ619">
        <v>58.49</v>
      </c>
      <c r="AR619">
        <v>59.08</v>
      </c>
      <c r="AS619">
        <v>57.66</v>
      </c>
      <c r="AT619" t="s">
        <v>6034</v>
      </c>
      <c r="AU619" s="5">
        <v>3.5000000000000001E-3</v>
      </c>
    </row>
    <row r="620" spans="1:47" x14ac:dyDescent="0.25">
      <c r="A620" s="1">
        <v>43814</v>
      </c>
      <c r="B620" s="4">
        <v>7152.7</v>
      </c>
      <c r="C620" s="4">
        <v>7100.8</v>
      </c>
      <c r="D620" s="4">
        <v>7218.6</v>
      </c>
      <c r="E620" s="4">
        <v>7046.6</v>
      </c>
      <c r="F620" t="s">
        <v>520</v>
      </c>
      <c r="G620" s="5">
        <v>7.3000000000000001E-3</v>
      </c>
      <c r="I620" s="1">
        <v>43814</v>
      </c>
      <c r="J620">
        <v>143.11000000000001</v>
      </c>
      <c r="K620">
        <v>142.56</v>
      </c>
      <c r="L620">
        <v>144.6</v>
      </c>
      <c r="M620">
        <v>140.57</v>
      </c>
      <c r="N620" t="s">
        <v>1994</v>
      </c>
      <c r="O620" s="5">
        <v>3.8E-3</v>
      </c>
      <c r="Q620" s="1">
        <v>43537</v>
      </c>
      <c r="R620" s="4">
        <v>2810.92</v>
      </c>
      <c r="S620" s="4">
        <v>2799.78</v>
      </c>
      <c r="T620" s="4">
        <v>2821.24</v>
      </c>
      <c r="U620" s="4">
        <v>2799.78</v>
      </c>
      <c r="V620" t="s">
        <v>2709</v>
      </c>
      <c r="W620" s="5">
        <v>6.8999999999999999E-3</v>
      </c>
      <c r="Y620" s="1">
        <v>43537</v>
      </c>
      <c r="Z620" s="4">
        <v>7256.98</v>
      </c>
      <c r="AA620" s="4">
        <v>7231.05</v>
      </c>
      <c r="AB620" s="4">
        <v>7292.86</v>
      </c>
      <c r="AC620" s="4">
        <v>7229.88</v>
      </c>
      <c r="AD620" t="s">
        <v>3758</v>
      </c>
      <c r="AE620" s="5">
        <v>7.7000000000000002E-3</v>
      </c>
      <c r="AG620" s="1">
        <v>43537</v>
      </c>
      <c r="AH620">
        <v>45.43</v>
      </c>
      <c r="AI620">
        <v>45.56</v>
      </c>
      <c r="AJ620">
        <v>45.83</v>
      </c>
      <c r="AK620">
        <v>45.23</v>
      </c>
      <c r="AL620" t="s">
        <v>4915</v>
      </c>
      <c r="AM620" s="5">
        <v>4.4000000000000003E-3</v>
      </c>
      <c r="AO620" s="1">
        <v>43537</v>
      </c>
      <c r="AP620">
        <v>57.79</v>
      </c>
      <c r="AQ620">
        <v>56.78</v>
      </c>
      <c r="AR620">
        <v>58.4</v>
      </c>
      <c r="AS620">
        <v>56.54</v>
      </c>
      <c r="AT620" t="s">
        <v>6035</v>
      </c>
      <c r="AU620" s="5">
        <v>1.9800000000000002E-2</v>
      </c>
    </row>
    <row r="621" spans="1:47" x14ac:dyDescent="0.25">
      <c r="A621" s="1">
        <v>43813</v>
      </c>
      <c r="B621" s="4">
        <v>7100.8</v>
      </c>
      <c r="C621" s="4">
        <v>7283.1</v>
      </c>
      <c r="D621" s="4">
        <v>7290.5</v>
      </c>
      <c r="E621" s="4">
        <v>7038.5</v>
      </c>
      <c r="F621" t="s">
        <v>521</v>
      </c>
      <c r="G621" s="5">
        <v>-2.5000000000000001E-2</v>
      </c>
      <c r="I621" s="1">
        <v>43813</v>
      </c>
      <c r="J621">
        <v>142.56</v>
      </c>
      <c r="K621">
        <v>145.38</v>
      </c>
      <c r="L621">
        <v>145.74</v>
      </c>
      <c r="M621">
        <v>141.56</v>
      </c>
      <c r="N621" t="s">
        <v>1995</v>
      </c>
      <c r="O621" s="5">
        <v>-1.9400000000000001E-2</v>
      </c>
      <c r="Q621" s="1">
        <v>43536</v>
      </c>
      <c r="R621" s="4">
        <v>2791.52</v>
      </c>
      <c r="S621" s="4">
        <v>2787.34</v>
      </c>
      <c r="T621" s="4">
        <v>2798.32</v>
      </c>
      <c r="U621" s="4">
        <v>2786.73</v>
      </c>
      <c r="V621" t="s">
        <v>2709</v>
      </c>
      <c r="W621" s="5">
        <v>3.0000000000000001E-3</v>
      </c>
      <c r="Y621" s="1">
        <v>43536</v>
      </c>
      <c r="Z621" s="4">
        <v>7201.28</v>
      </c>
      <c r="AA621" s="4">
        <v>7176.23</v>
      </c>
      <c r="AB621" s="4">
        <v>7219.41</v>
      </c>
      <c r="AC621" s="4">
        <v>7166.95</v>
      </c>
      <c r="AD621" t="s">
        <v>3759</v>
      </c>
      <c r="AE621" s="5">
        <v>5.1999999999999998E-3</v>
      </c>
      <c r="AG621" s="1">
        <v>43536</v>
      </c>
      <c r="AH621">
        <v>45.23</v>
      </c>
      <c r="AI621">
        <v>45</v>
      </c>
      <c r="AJ621">
        <v>45.67</v>
      </c>
      <c r="AK621">
        <v>44.84</v>
      </c>
      <c r="AL621" t="s">
        <v>4916</v>
      </c>
      <c r="AM621" s="5">
        <v>1.12E-2</v>
      </c>
      <c r="AO621" s="1">
        <v>43536</v>
      </c>
      <c r="AP621">
        <v>56.67</v>
      </c>
      <c r="AQ621">
        <v>57.3</v>
      </c>
      <c r="AR621">
        <v>57.61</v>
      </c>
      <c r="AS621">
        <v>56.21</v>
      </c>
      <c r="AT621" t="s">
        <v>6036</v>
      </c>
      <c r="AU621" s="5">
        <v>-2.5999999999999999E-2</v>
      </c>
    </row>
    <row r="622" spans="1:47" x14ac:dyDescent="0.25">
      <c r="A622" s="1">
        <v>43812</v>
      </c>
      <c r="B622" s="4">
        <v>7283.2</v>
      </c>
      <c r="C622" s="4">
        <v>7224.1</v>
      </c>
      <c r="D622" s="4">
        <v>7331.9</v>
      </c>
      <c r="E622" s="4">
        <v>7218.7</v>
      </c>
      <c r="F622" t="s">
        <v>278</v>
      </c>
      <c r="G622" s="5">
        <v>8.2000000000000007E-3</v>
      </c>
      <c r="I622" s="1">
        <v>43812</v>
      </c>
      <c r="J622">
        <v>145.38</v>
      </c>
      <c r="K622">
        <v>145.51</v>
      </c>
      <c r="L622">
        <v>145.81</v>
      </c>
      <c r="M622">
        <v>143.78</v>
      </c>
      <c r="N622" t="s">
        <v>1994</v>
      </c>
      <c r="O622" s="5">
        <v>-8.9999999999999998E-4</v>
      </c>
      <c r="Q622" s="1">
        <v>43535</v>
      </c>
      <c r="R622" s="4">
        <v>2783.3</v>
      </c>
      <c r="S622" s="4">
        <v>2747.61</v>
      </c>
      <c r="T622" s="4">
        <v>2784</v>
      </c>
      <c r="U622" s="4">
        <v>2747.61</v>
      </c>
      <c r="V622" t="s">
        <v>2709</v>
      </c>
      <c r="W622" s="5">
        <v>1.47E-2</v>
      </c>
      <c r="Y622" s="1">
        <v>43535</v>
      </c>
      <c r="Z622" s="4">
        <v>7164.02</v>
      </c>
      <c r="AA622" s="4">
        <v>7050.05</v>
      </c>
      <c r="AB622" s="4">
        <v>7166.93</v>
      </c>
      <c r="AC622" s="4">
        <v>7049.56</v>
      </c>
      <c r="AD622" t="s">
        <v>3760</v>
      </c>
      <c r="AE622" s="5">
        <v>2.1100000000000001E-2</v>
      </c>
      <c r="AG622" s="1">
        <v>43535</v>
      </c>
      <c r="AH622">
        <v>44.73</v>
      </c>
      <c r="AI622">
        <v>43.87</v>
      </c>
      <c r="AJ622">
        <v>44.78</v>
      </c>
      <c r="AK622">
        <v>43.84</v>
      </c>
      <c r="AL622" t="s">
        <v>4917</v>
      </c>
      <c r="AM622" s="5">
        <v>3.4700000000000002E-2</v>
      </c>
      <c r="AO622" s="1">
        <v>43535</v>
      </c>
      <c r="AP622">
        <v>58.18</v>
      </c>
      <c r="AQ622">
        <v>56.7</v>
      </c>
      <c r="AR622">
        <v>58.26</v>
      </c>
      <c r="AS622">
        <v>56.1</v>
      </c>
      <c r="AT622" t="s">
        <v>6037</v>
      </c>
      <c r="AU622" s="5">
        <v>2.3800000000000002E-2</v>
      </c>
    </row>
    <row r="623" spans="1:47" x14ac:dyDescent="0.25">
      <c r="A623" s="1">
        <v>43811</v>
      </c>
      <c r="B623" s="4">
        <v>7224</v>
      </c>
      <c r="C623" s="4">
        <v>7231.2</v>
      </c>
      <c r="D623" s="4">
        <v>7325.6</v>
      </c>
      <c r="E623" s="4">
        <v>7133.8</v>
      </c>
      <c r="F623" t="s">
        <v>18</v>
      </c>
      <c r="G623" s="5">
        <v>-8.9999999999999998E-4</v>
      </c>
      <c r="I623" s="1">
        <v>43811</v>
      </c>
      <c r="J623">
        <v>145.51</v>
      </c>
      <c r="K623">
        <v>143.91</v>
      </c>
      <c r="L623">
        <v>146.53</v>
      </c>
      <c r="M623">
        <v>140.01</v>
      </c>
      <c r="N623" t="s">
        <v>1996</v>
      </c>
      <c r="O623" s="5">
        <v>1.11E-2</v>
      </c>
      <c r="Q623" s="1">
        <v>43532</v>
      </c>
      <c r="R623" s="4">
        <v>2743.07</v>
      </c>
      <c r="S623" s="4">
        <v>2730.79</v>
      </c>
      <c r="T623" s="4">
        <v>2744.13</v>
      </c>
      <c r="U623" s="4">
        <v>2722.27</v>
      </c>
      <c r="V623" t="s">
        <v>2709</v>
      </c>
      <c r="W623" s="5">
        <v>-2.0999999999999999E-3</v>
      </c>
      <c r="Y623" s="1">
        <v>43532</v>
      </c>
      <c r="Z623" s="4">
        <v>7015.69</v>
      </c>
      <c r="AA623" s="4">
        <v>6940.9</v>
      </c>
      <c r="AB623" s="4">
        <v>7018.92</v>
      </c>
      <c r="AC623" s="4">
        <v>6940.72</v>
      </c>
      <c r="AD623" t="s">
        <v>3761</v>
      </c>
      <c r="AE623" s="5">
        <v>-1.6000000000000001E-3</v>
      </c>
      <c r="AG623" s="1">
        <v>43532</v>
      </c>
      <c r="AH623">
        <v>43.23</v>
      </c>
      <c r="AI623">
        <v>42.58</v>
      </c>
      <c r="AJ623">
        <v>43.27</v>
      </c>
      <c r="AK623">
        <v>42.38</v>
      </c>
      <c r="AL623" t="s">
        <v>4918</v>
      </c>
      <c r="AM623" s="5">
        <v>2.5999999999999999E-3</v>
      </c>
      <c r="AO623" s="1">
        <v>43532</v>
      </c>
      <c r="AP623">
        <v>56.83</v>
      </c>
      <c r="AQ623">
        <v>55.38</v>
      </c>
      <c r="AR623">
        <v>57.12</v>
      </c>
      <c r="AS623">
        <v>55.18</v>
      </c>
      <c r="AT623" t="s">
        <v>6038</v>
      </c>
      <c r="AU623" s="5">
        <v>2.7300000000000001E-2</v>
      </c>
    </row>
    <row r="624" spans="1:47" x14ac:dyDescent="0.25">
      <c r="A624" s="1">
        <v>43810</v>
      </c>
      <c r="B624" s="4">
        <v>7230.7</v>
      </c>
      <c r="C624" s="4">
        <v>7254.7</v>
      </c>
      <c r="D624" s="4">
        <v>7296.2</v>
      </c>
      <c r="E624" s="4">
        <v>7170.1</v>
      </c>
      <c r="F624" t="s">
        <v>522</v>
      </c>
      <c r="G624" s="5">
        <v>-3.3E-3</v>
      </c>
      <c r="I624" s="1">
        <v>43810</v>
      </c>
      <c r="J624">
        <v>143.91</v>
      </c>
      <c r="K624">
        <v>146.36000000000001</v>
      </c>
      <c r="L624">
        <v>146.94</v>
      </c>
      <c r="M624">
        <v>142.65</v>
      </c>
      <c r="N624" t="s">
        <v>1997</v>
      </c>
      <c r="O624" s="5">
        <v>-1.67E-2</v>
      </c>
      <c r="Q624" s="1">
        <v>43531</v>
      </c>
      <c r="R624" s="4">
        <v>2748.93</v>
      </c>
      <c r="S624" s="4">
        <v>2766.53</v>
      </c>
      <c r="T624" s="4">
        <v>2767.25</v>
      </c>
      <c r="U624" s="4">
        <v>2739.09</v>
      </c>
      <c r="V624" t="s">
        <v>2709</v>
      </c>
      <c r="W624" s="5">
        <v>-8.0999999999999996E-3</v>
      </c>
      <c r="Y624" s="1">
        <v>43531</v>
      </c>
      <c r="Z624" s="4">
        <v>7026.88</v>
      </c>
      <c r="AA624" s="4">
        <v>7089.63</v>
      </c>
      <c r="AB624" s="4">
        <v>7097.91</v>
      </c>
      <c r="AC624" s="4">
        <v>7001.81</v>
      </c>
      <c r="AD624" t="s">
        <v>3762</v>
      </c>
      <c r="AE624" s="5">
        <v>-1.2E-2</v>
      </c>
      <c r="AG624" s="1">
        <v>43531</v>
      </c>
      <c r="AH624">
        <v>43.12</v>
      </c>
      <c r="AI624">
        <v>43.47</v>
      </c>
      <c r="AJ624">
        <v>43.61</v>
      </c>
      <c r="AK624">
        <v>43.01</v>
      </c>
      <c r="AL624" t="s">
        <v>4919</v>
      </c>
      <c r="AM624" s="5">
        <v>-1.17E-2</v>
      </c>
      <c r="AO624" s="1">
        <v>43531</v>
      </c>
      <c r="AP624">
        <v>55.32</v>
      </c>
      <c r="AQ624">
        <v>55.77</v>
      </c>
      <c r="AR624">
        <v>56.94</v>
      </c>
      <c r="AS624">
        <v>54.85</v>
      </c>
      <c r="AT624" t="s">
        <v>6039</v>
      </c>
      <c r="AU624" s="5">
        <v>1.2999999999999999E-3</v>
      </c>
    </row>
    <row r="625" spans="1:47" x14ac:dyDescent="0.25">
      <c r="A625" s="1">
        <v>43809</v>
      </c>
      <c r="B625" s="4">
        <v>7254.6</v>
      </c>
      <c r="C625" s="4">
        <v>7373.8</v>
      </c>
      <c r="D625" s="4">
        <v>7433</v>
      </c>
      <c r="E625" s="4">
        <v>7207.5</v>
      </c>
      <c r="F625" t="s">
        <v>292</v>
      </c>
      <c r="G625" s="5">
        <v>-1.6899999999999998E-2</v>
      </c>
      <c r="I625" s="1">
        <v>43809</v>
      </c>
      <c r="J625">
        <v>146.36000000000001</v>
      </c>
      <c r="K625">
        <v>148.08000000000001</v>
      </c>
      <c r="L625">
        <v>148.80000000000001</v>
      </c>
      <c r="M625">
        <v>144.61000000000001</v>
      </c>
      <c r="N625" t="s">
        <v>1998</v>
      </c>
      <c r="O625" s="5">
        <v>-1.1599999999999999E-2</v>
      </c>
      <c r="Q625" s="1">
        <v>43530</v>
      </c>
      <c r="R625" s="4">
        <v>2771.45</v>
      </c>
      <c r="S625" s="4">
        <v>2790.27</v>
      </c>
      <c r="T625" s="4">
        <v>2790.27</v>
      </c>
      <c r="U625" s="4">
        <v>2768.69</v>
      </c>
      <c r="V625" t="s">
        <v>2709</v>
      </c>
      <c r="W625" s="5">
        <v>-6.4999999999999997E-3</v>
      </c>
      <c r="Y625" s="1">
        <v>43530</v>
      </c>
      <c r="Z625" s="4">
        <v>7112.47</v>
      </c>
      <c r="AA625" s="4">
        <v>7156.24</v>
      </c>
      <c r="AB625" s="4">
        <v>7162.24</v>
      </c>
      <c r="AC625" s="4">
        <v>7104.55</v>
      </c>
      <c r="AD625" t="s">
        <v>3763</v>
      </c>
      <c r="AE625" s="5">
        <v>-6.1999999999999998E-3</v>
      </c>
      <c r="AG625" s="1">
        <v>43530</v>
      </c>
      <c r="AH625">
        <v>43.63</v>
      </c>
      <c r="AI625">
        <v>43.67</v>
      </c>
      <c r="AJ625">
        <v>43.87</v>
      </c>
      <c r="AK625">
        <v>43.48</v>
      </c>
      <c r="AL625" t="s">
        <v>4920</v>
      </c>
      <c r="AM625" s="5">
        <v>-5.7000000000000002E-3</v>
      </c>
      <c r="AO625" s="1">
        <v>43530</v>
      </c>
      <c r="AP625">
        <v>55.25</v>
      </c>
      <c r="AQ625">
        <v>55.3</v>
      </c>
      <c r="AR625">
        <v>56.3</v>
      </c>
      <c r="AS625">
        <v>54.88</v>
      </c>
      <c r="AT625" t="s">
        <v>6040</v>
      </c>
      <c r="AU625" s="5">
        <v>-1.1000000000000001E-3</v>
      </c>
    </row>
    <row r="626" spans="1:47" x14ac:dyDescent="0.25">
      <c r="A626" s="1">
        <v>43808</v>
      </c>
      <c r="B626" s="4">
        <v>7379.5</v>
      </c>
      <c r="C626" s="4">
        <v>7563.8</v>
      </c>
      <c r="D626" s="4">
        <v>7701.1</v>
      </c>
      <c r="E626" s="4">
        <v>7309.1</v>
      </c>
      <c r="F626" t="s">
        <v>523</v>
      </c>
      <c r="G626" s="5">
        <v>-2.4500000000000001E-2</v>
      </c>
      <c r="I626" s="1">
        <v>43808</v>
      </c>
      <c r="J626">
        <v>148.08000000000001</v>
      </c>
      <c r="K626">
        <v>151.41</v>
      </c>
      <c r="L626">
        <v>152.04</v>
      </c>
      <c r="M626">
        <v>147.25</v>
      </c>
      <c r="N626" t="s">
        <v>1999</v>
      </c>
      <c r="O626" s="5">
        <v>-2.1999999999999999E-2</v>
      </c>
      <c r="Q626" s="1">
        <v>43529</v>
      </c>
      <c r="R626" s="4">
        <v>2789.65</v>
      </c>
      <c r="S626" s="4">
        <v>2794.41</v>
      </c>
      <c r="T626" s="4">
        <v>2796.44</v>
      </c>
      <c r="U626" s="4">
        <v>2782.97</v>
      </c>
      <c r="V626" t="s">
        <v>2709</v>
      </c>
      <c r="W626" s="5">
        <v>-1.1000000000000001E-3</v>
      </c>
      <c r="Y626" s="1">
        <v>43529</v>
      </c>
      <c r="Z626" s="4">
        <v>7156.78</v>
      </c>
      <c r="AA626" s="4">
        <v>7156.66</v>
      </c>
      <c r="AB626" s="4">
        <v>7178.3</v>
      </c>
      <c r="AC626" s="4">
        <v>7120.69</v>
      </c>
      <c r="AD626" t="s">
        <v>3764</v>
      </c>
      <c r="AE626" s="5">
        <v>8.0000000000000004E-4</v>
      </c>
      <c r="AG626" s="1">
        <v>43529</v>
      </c>
      <c r="AH626">
        <v>43.88</v>
      </c>
      <c r="AI626">
        <v>43.98</v>
      </c>
      <c r="AJ626">
        <v>44</v>
      </c>
      <c r="AK626">
        <v>43.63</v>
      </c>
      <c r="AL626" t="s">
        <v>4382</v>
      </c>
      <c r="AM626" s="5">
        <v>-1.8E-3</v>
      </c>
      <c r="AO626" s="1">
        <v>43529</v>
      </c>
      <c r="AP626">
        <v>55.31</v>
      </c>
      <c r="AQ626">
        <v>56.4</v>
      </c>
      <c r="AR626">
        <v>56.8</v>
      </c>
      <c r="AS626">
        <v>54.02</v>
      </c>
      <c r="AT626" t="s">
        <v>6041</v>
      </c>
      <c r="AU626" s="5">
        <v>-3.0800000000000001E-2</v>
      </c>
    </row>
    <row r="627" spans="1:47" x14ac:dyDescent="0.25">
      <c r="A627" s="1">
        <v>43807</v>
      </c>
      <c r="B627" s="4">
        <v>7564.6</v>
      </c>
      <c r="C627" s="4">
        <v>7543.2</v>
      </c>
      <c r="D627" s="4">
        <v>7620</v>
      </c>
      <c r="E627" s="4">
        <v>7433.6</v>
      </c>
      <c r="F627" t="s">
        <v>430</v>
      </c>
      <c r="G627" s="5">
        <v>2.8E-3</v>
      </c>
      <c r="I627" s="1">
        <v>43807</v>
      </c>
      <c r="J627">
        <v>151.41</v>
      </c>
      <c r="K627">
        <v>148.15</v>
      </c>
      <c r="L627">
        <v>152.62</v>
      </c>
      <c r="M627">
        <v>147</v>
      </c>
      <c r="N627" t="s">
        <v>2000</v>
      </c>
      <c r="O627" s="5">
        <v>2.1999999999999999E-2</v>
      </c>
      <c r="Q627" s="1">
        <v>43528</v>
      </c>
      <c r="R627" s="4">
        <v>2792.81</v>
      </c>
      <c r="S627" s="4">
        <v>2814.37</v>
      </c>
      <c r="T627" s="4">
        <v>2816.88</v>
      </c>
      <c r="U627" s="4">
        <v>2767.66</v>
      </c>
      <c r="V627" t="s">
        <v>2709</v>
      </c>
      <c r="W627" s="5">
        <v>-3.8999999999999998E-3</v>
      </c>
      <c r="Y627" s="1">
        <v>43528</v>
      </c>
      <c r="Z627" s="4">
        <v>7150.83</v>
      </c>
      <c r="AA627" s="4">
        <v>7193.88</v>
      </c>
      <c r="AB627" s="4">
        <v>7205.94</v>
      </c>
      <c r="AC627" s="4">
        <v>7073.4</v>
      </c>
      <c r="AD627" t="s">
        <v>3765</v>
      </c>
      <c r="AE627" s="5">
        <v>-1E-4</v>
      </c>
      <c r="AG627" s="1">
        <v>43528</v>
      </c>
      <c r="AH627">
        <v>43.96</v>
      </c>
      <c r="AI627">
        <v>43.92</v>
      </c>
      <c r="AJ627">
        <v>44.44</v>
      </c>
      <c r="AK627">
        <v>43.49</v>
      </c>
      <c r="AL627" t="s">
        <v>4921</v>
      </c>
      <c r="AM627" s="5">
        <v>5.0000000000000001E-3</v>
      </c>
      <c r="AO627" s="1">
        <v>43528</v>
      </c>
      <c r="AP627">
        <v>57.07</v>
      </c>
      <c r="AQ627">
        <v>59.62</v>
      </c>
      <c r="AR627">
        <v>59.8</v>
      </c>
      <c r="AS627">
        <v>56.56</v>
      </c>
      <c r="AT627" t="s">
        <v>6042</v>
      </c>
      <c r="AU627" s="5">
        <v>-3.2099999999999997E-2</v>
      </c>
    </row>
    <row r="628" spans="1:47" x14ac:dyDescent="0.25">
      <c r="A628" s="1">
        <v>43806</v>
      </c>
      <c r="B628" s="4">
        <v>7543.2</v>
      </c>
      <c r="C628" s="4">
        <v>7584.7</v>
      </c>
      <c r="D628" s="4">
        <v>7665.1</v>
      </c>
      <c r="E628" s="4">
        <v>7520.1</v>
      </c>
      <c r="F628" t="s">
        <v>524</v>
      </c>
      <c r="G628" s="5">
        <v>-5.8999999999999999E-3</v>
      </c>
      <c r="I628" s="1">
        <v>43806</v>
      </c>
      <c r="J628">
        <v>148.15</v>
      </c>
      <c r="K628">
        <v>149.69</v>
      </c>
      <c r="L628">
        <v>150.55000000000001</v>
      </c>
      <c r="M628">
        <v>147.69</v>
      </c>
      <c r="N628" t="s">
        <v>2001</v>
      </c>
      <c r="O628" s="5">
        <v>-1.03E-2</v>
      </c>
      <c r="Q628" s="1">
        <v>43525</v>
      </c>
      <c r="R628" s="4">
        <v>2803.69</v>
      </c>
      <c r="S628" s="4">
        <v>2798.22</v>
      </c>
      <c r="T628" s="4">
        <v>2808.02</v>
      </c>
      <c r="U628" s="4">
        <v>2787.38</v>
      </c>
      <c r="V628" t="s">
        <v>2709</v>
      </c>
      <c r="W628" s="5">
        <v>6.8999999999999999E-3</v>
      </c>
      <c r="Y628" s="1">
        <v>43525</v>
      </c>
      <c r="Z628" s="4">
        <v>7151.57</v>
      </c>
      <c r="AA628" s="4">
        <v>7152.08</v>
      </c>
      <c r="AB628" s="4">
        <v>7159.96</v>
      </c>
      <c r="AC628" s="4">
        <v>7101.07</v>
      </c>
      <c r="AD628" t="s">
        <v>3766</v>
      </c>
      <c r="AE628" s="5">
        <v>7.6E-3</v>
      </c>
      <c r="AG628" s="1">
        <v>43525</v>
      </c>
      <c r="AH628">
        <v>43.74</v>
      </c>
      <c r="AI628">
        <v>43.57</v>
      </c>
      <c r="AJ628">
        <v>43.79</v>
      </c>
      <c r="AK628">
        <v>43.22</v>
      </c>
      <c r="AL628" t="s">
        <v>4922</v>
      </c>
      <c r="AM628" s="5">
        <v>1.04E-2</v>
      </c>
      <c r="AO628" s="1">
        <v>43525</v>
      </c>
      <c r="AP628">
        <v>58.96</v>
      </c>
      <c r="AQ628">
        <v>61.39</v>
      </c>
      <c r="AR628">
        <v>61.43</v>
      </c>
      <c r="AS628">
        <v>58.38</v>
      </c>
      <c r="AT628" t="s">
        <v>6043</v>
      </c>
      <c r="AU628" s="5">
        <v>-7.85E-2</v>
      </c>
    </row>
    <row r="629" spans="1:47" x14ac:dyDescent="0.25">
      <c r="A629" s="1">
        <v>43805</v>
      </c>
      <c r="B629" s="4">
        <v>7588.3</v>
      </c>
      <c r="C629" s="4">
        <v>7439.9</v>
      </c>
      <c r="D629" s="4">
        <v>7648.6</v>
      </c>
      <c r="E629" s="4">
        <v>7350.1</v>
      </c>
      <c r="F629" t="s">
        <v>525</v>
      </c>
      <c r="G629" s="5">
        <v>1.9900000000000001E-2</v>
      </c>
      <c r="I629" s="1">
        <v>43805</v>
      </c>
      <c r="J629">
        <v>149.69</v>
      </c>
      <c r="K629">
        <v>148.72999999999999</v>
      </c>
      <c r="L629">
        <v>150.63999999999999</v>
      </c>
      <c r="M629">
        <v>146.6</v>
      </c>
      <c r="N629" t="s">
        <v>2002</v>
      </c>
      <c r="O629" s="5">
        <v>6.4999999999999997E-3</v>
      </c>
      <c r="Q629" s="1">
        <v>43524</v>
      </c>
      <c r="R629" s="4">
        <v>2784.49</v>
      </c>
      <c r="S629" s="4">
        <v>2788.11</v>
      </c>
      <c r="T629" s="4">
        <v>2793.73</v>
      </c>
      <c r="U629" s="4">
        <v>2782.51</v>
      </c>
      <c r="V629" t="s">
        <v>2709</v>
      </c>
      <c r="W629" s="5">
        <v>-2.8E-3</v>
      </c>
      <c r="Y629" s="1">
        <v>43524</v>
      </c>
      <c r="Z629" s="4">
        <v>7097.52</v>
      </c>
      <c r="AA629" s="4">
        <v>7093.2</v>
      </c>
      <c r="AB629" s="4">
        <v>7125.92</v>
      </c>
      <c r="AC629" s="4">
        <v>7081.92</v>
      </c>
      <c r="AD629" t="s">
        <v>3767</v>
      </c>
      <c r="AE629" s="5">
        <v>-2.7000000000000001E-3</v>
      </c>
      <c r="AG629" s="1">
        <v>43524</v>
      </c>
      <c r="AH629">
        <v>43.29</v>
      </c>
      <c r="AI629">
        <v>43.58</v>
      </c>
      <c r="AJ629">
        <v>43.73</v>
      </c>
      <c r="AK629">
        <v>43.23</v>
      </c>
      <c r="AL629" t="s">
        <v>4923</v>
      </c>
      <c r="AM629" s="5">
        <v>-9.7999999999999997E-3</v>
      </c>
      <c r="AO629" s="1">
        <v>43524</v>
      </c>
      <c r="AP629">
        <v>63.98</v>
      </c>
      <c r="AQ629">
        <v>63.78</v>
      </c>
      <c r="AR629">
        <v>64</v>
      </c>
      <c r="AS629">
        <v>62.16</v>
      </c>
      <c r="AT629" t="s">
        <v>6044</v>
      </c>
      <c r="AU629" s="5">
        <v>1.6400000000000001E-2</v>
      </c>
    </row>
    <row r="630" spans="1:47" x14ac:dyDescent="0.25">
      <c r="A630" s="1">
        <v>43804</v>
      </c>
      <c r="B630" s="4">
        <v>7440</v>
      </c>
      <c r="C630" s="4">
        <v>7239.3</v>
      </c>
      <c r="D630" s="4">
        <v>7522.8</v>
      </c>
      <c r="E630" s="4">
        <v>7193.7</v>
      </c>
      <c r="F630" t="s">
        <v>526</v>
      </c>
      <c r="G630" s="5">
        <v>2.7900000000000001E-2</v>
      </c>
      <c r="I630" s="1">
        <v>43804</v>
      </c>
      <c r="J630">
        <v>148.72999999999999</v>
      </c>
      <c r="K630">
        <v>146.30000000000001</v>
      </c>
      <c r="L630">
        <v>149.79</v>
      </c>
      <c r="M630">
        <v>144.65</v>
      </c>
      <c r="N630" t="s">
        <v>2003</v>
      </c>
      <c r="O630" s="5">
        <v>1.7100000000000001E-2</v>
      </c>
      <c r="Q630" s="1">
        <v>43523</v>
      </c>
      <c r="R630" s="4">
        <v>2792.38</v>
      </c>
      <c r="S630" s="4">
        <v>2787.5</v>
      </c>
      <c r="T630" s="4">
        <v>2795.76</v>
      </c>
      <c r="U630" s="4">
        <v>2775.13</v>
      </c>
      <c r="V630" t="s">
        <v>2709</v>
      </c>
      <c r="W630" s="5">
        <v>-5.0000000000000001E-4</v>
      </c>
      <c r="Y630" s="1">
        <v>43523</v>
      </c>
      <c r="Z630" s="4">
        <v>7117.01</v>
      </c>
      <c r="AA630" s="4">
        <v>7095.75</v>
      </c>
      <c r="AB630" s="4">
        <v>7125.78</v>
      </c>
      <c r="AC630" s="4">
        <v>7045.41</v>
      </c>
      <c r="AD630" t="s">
        <v>3768</v>
      </c>
      <c r="AE630" s="5">
        <v>-8.9999999999999998E-4</v>
      </c>
      <c r="AG630" s="1">
        <v>43523</v>
      </c>
      <c r="AH630">
        <v>43.72</v>
      </c>
      <c r="AI630">
        <v>43.3</v>
      </c>
      <c r="AJ630">
        <v>43.75</v>
      </c>
      <c r="AK630">
        <v>43.18</v>
      </c>
      <c r="AL630" t="s">
        <v>4924</v>
      </c>
      <c r="AM630" s="5">
        <v>3.2000000000000002E-3</v>
      </c>
      <c r="AO630" s="1">
        <v>43523</v>
      </c>
      <c r="AP630">
        <v>62.95</v>
      </c>
      <c r="AQ630">
        <v>60.36</v>
      </c>
      <c r="AR630">
        <v>63.26</v>
      </c>
      <c r="AS630">
        <v>60.11</v>
      </c>
      <c r="AT630" t="s">
        <v>6045</v>
      </c>
      <c r="AU630" s="5">
        <v>5.67E-2</v>
      </c>
    </row>
    <row r="631" spans="1:47" x14ac:dyDescent="0.25">
      <c r="A631" s="1">
        <v>43803</v>
      </c>
      <c r="B631" s="4">
        <v>7238.2</v>
      </c>
      <c r="C631" s="4">
        <v>7336.9</v>
      </c>
      <c r="D631" s="4">
        <v>7887.7</v>
      </c>
      <c r="E631" s="4">
        <v>7134.1</v>
      </c>
      <c r="F631" t="s">
        <v>527</v>
      </c>
      <c r="G631" s="5">
        <v>-1.3299999999999999E-2</v>
      </c>
      <c r="I631" s="1">
        <v>43803</v>
      </c>
      <c r="J631">
        <v>146.22999999999999</v>
      </c>
      <c r="K631">
        <v>148.16999999999999</v>
      </c>
      <c r="L631">
        <v>154.11000000000001</v>
      </c>
      <c r="M631">
        <v>144.18</v>
      </c>
      <c r="N631" t="s">
        <v>2004</v>
      </c>
      <c r="O631" s="5">
        <v>-1.3100000000000001E-2</v>
      </c>
      <c r="Q631" s="1">
        <v>43522</v>
      </c>
      <c r="R631" s="4">
        <v>2793.9</v>
      </c>
      <c r="S631" s="4">
        <v>2792.36</v>
      </c>
      <c r="T631" s="4">
        <v>2803.12</v>
      </c>
      <c r="U631" s="4">
        <v>2789.47</v>
      </c>
      <c r="V631" t="s">
        <v>2709</v>
      </c>
      <c r="W631" s="5">
        <v>-8.0000000000000004E-4</v>
      </c>
      <c r="Y631" s="1">
        <v>43522</v>
      </c>
      <c r="Z631" s="4">
        <v>7123.22</v>
      </c>
      <c r="AA631" s="4">
        <v>7098.97</v>
      </c>
      <c r="AB631" s="4">
        <v>7144.65</v>
      </c>
      <c r="AC631" s="4">
        <v>7087.14</v>
      </c>
      <c r="AD631" t="s">
        <v>3769</v>
      </c>
      <c r="AE631" s="5">
        <v>1.1000000000000001E-3</v>
      </c>
      <c r="AG631" s="1">
        <v>43522</v>
      </c>
      <c r="AH631">
        <v>43.58</v>
      </c>
      <c r="AI631">
        <v>43.43</v>
      </c>
      <c r="AJ631">
        <v>43.83</v>
      </c>
      <c r="AK631">
        <v>43.29</v>
      </c>
      <c r="AL631" t="s">
        <v>4925</v>
      </c>
      <c r="AM631" s="5">
        <v>5.0000000000000001E-4</v>
      </c>
      <c r="AO631" s="1">
        <v>43522</v>
      </c>
      <c r="AP631">
        <v>59.57</v>
      </c>
      <c r="AQ631">
        <v>58.44</v>
      </c>
      <c r="AR631">
        <v>60.4</v>
      </c>
      <c r="AS631">
        <v>57.75</v>
      </c>
      <c r="AT631" t="s">
        <v>5924</v>
      </c>
      <c r="AU631" s="5">
        <v>-3.0000000000000001E-3</v>
      </c>
    </row>
    <row r="632" spans="1:47" x14ac:dyDescent="0.25">
      <c r="A632" s="1">
        <v>43802</v>
      </c>
      <c r="B632" s="4">
        <v>7336</v>
      </c>
      <c r="C632" s="4">
        <v>7350.2</v>
      </c>
      <c r="D632" s="4">
        <v>7453.5</v>
      </c>
      <c r="E632" s="4">
        <v>7288</v>
      </c>
      <c r="F632" t="s">
        <v>528</v>
      </c>
      <c r="G632" s="5">
        <v>-1.9E-3</v>
      </c>
      <c r="I632" s="1">
        <v>43802</v>
      </c>
      <c r="J632">
        <v>148.16999999999999</v>
      </c>
      <c r="K632">
        <v>149.63</v>
      </c>
      <c r="L632">
        <v>150.96</v>
      </c>
      <c r="M632">
        <v>146.52000000000001</v>
      </c>
      <c r="N632" t="s">
        <v>2005</v>
      </c>
      <c r="O632" s="5">
        <v>-1.0200000000000001E-2</v>
      </c>
      <c r="Q632" s="1">
        <v>43521</v>
      </c>
      <c r="R632" s="4">
        <v>2796.11</v>
      </c>
      <c r="S632" s="4">
        <v>2804.35</v>
      </c>
      <c r="T632" s="4">
        <v>2813.49</v>
      </c>
      <c r="U632" s="4">
        <v>2794.99</v>
      </c>
      <c r="V632" t="s">
        <v>2709</v>
      </c>
      <c r="W632" s="5">
        <v>1.1999999999999999E-3</v>
      </c>
      <c r="Y632" s="1">
        <v>43521</v>
      </c>
      <c r="Z632" s="4">
        <v>7115.43</v>
      </c>
      <c r="AA632" s="4">
        <v>7144.34</v>
      </c>
      <c r="AB632" s="4">
        <v>7161.73</v>
      </c>
      <c r="AC632" s="4">
        <v>7111.78</v>
      </c>
      <c r="AD632" t="s">
        <v>3770</v>
      </c>
      <c r="AE632" s="5">
        <v>3.5000000000000001E-3</v>
      </c>
      <c r="AG632" s="1">
        <v>43521</v>
      </c>
      <c r="AH632">
        <v>43.56</v>
      </c>
      <c r="AI632">
        <v>43.54</v>
      </c>
      <c r="AJ632">
        <v>43.97</v>
      </c>
      <c r="AK632">
        <v>43.49</v>
      </c>
      <c r="AL632" t="s">
        <v>4926</v>
      </c>
      <c r="AM632" s="5">
        <v>7.4000000000000003E-3</v>
      </c>
      <c r="AO632" s="1">
        <v>43521</v>
      </c>
      <c r="AP632">
        <v>59.75</v>
      </c>
      <c r="AQ632">
        <v>59.58</v>
      </c>
      <c r="AR632">
        <v>60.58</v>
      </c>
      <c r="AS632">
        <v>59.4</v>
      </c>
      <c r="AT632" t="s">
        <v>6046</v>
      </c>
      <c r="AU632" s="5">
        <v>1.37E-2</v>
      </c>
    </row>
    <row r="633" spans="1:47" x14ac:dyDescent="0.25">
      <c r="A633" s="1">
        <v>43801</v>
      </c>
      <c r="B633" s="4">
        <v>7350.3</v>
      </c>
      <c r="C633" s="4">
        <v>7450.1</v>
      </c>
      <c r="D633" s="4">
        <v>7467.3</v>
      </c>
      <c r="E633" s="4">
        <v>7209.4</v>
      </c>
      <c r="F633" t="s">
        <v>529</v>
      </c>
      <c r="G633" s="5">
        <v>-1.34E-2</v>
      </c>
      <c r="I633" s="1">
        <v>43801</v>
      </c>
      <c r="J633">
        <v>149.69</v>
      </c>
      <c r="K633">
        <v>151.84</v>
      </c>
      <c r="L633">
        <v>152.33000000000001</v>
      </c>
      <c r="M633">
        <v>147.66</v>
      </c>
      <c r="N633" t="s">
        <v>2006</v>
      </c>
      <c r="O633" s="5">
        <v>-1.4200000000000001E-2</v>
      </c>
      <c r="Q633" s="1">
        <v>43518</v>
      </c>
      <c r="R633" s="4">
        <v>2792.67</v>
      </c>
      <c r="S633" s="4">
        <v>2780.67</v>
      </c>
      <c r="T633" s="4">
        <v>2794.2</v>
      </c>
      <c r="U633" s="4">
        <v>2779.11</v>
      </c>
      <c r="V633" t="s">
        <v>2709</v>
      </c>
      <c r="W633" s="5">
        <v>6.4000000000000003E-3</v>
      </c>
      <c r="Y633" s="1">
        <v>43518</v>
      </c>
      <c r="Z633" s="4">
        <v>7090.62</v>
      </c>
      <c r="AA633" s="4">
        <v>7055.2</v>
      </c>
      <c r="AB633" s="4">
        <v>7094.29</v>
      </c>
      <c r="AC633" s="4">
        <v>7050.01</v>
      </c>
      <c r="AD633" t="s">
        <v>3771</v>
      </c>
      <c r="AE633" s="5">
        <v>7.9000000000000008E-3</v>
      </c>
      <c r="AG633" s="1">
        <v>43518</v>
      </c>
      <c r="AH633">
        <v>43.24</v>
      </c>
      <c r="AI633">
        <v>42.9</v>
      </c>
      <c r="AJ633">
        <v>43.25</v>
      </c>
      <c r="AK633">
        <v>42.84</v>
      </c>
      <c r="AL633" t="s">
        <v>4927</v>
      </c>
      <c r="AM633" s="5">
        <v>1.0999999999999999E-2</v>
      </c>
      <c r="AO633" s="1">
        <v>43518</v>
      </c>
      <c r="AP633">
        <v>58.94</v>
      </c>
      <c r="AQ633">
        <v>58.9</v>
      </c>
      <c r="AR633">
        <v>59.3</v>
      </c>
      <c r="AS633">
        <v>58.42</v>
      </c>
      <c r="AT633" t="s">
        <v>6047</v>
      </c>
      <c r="AU633" s="5">
        <v>1.18E-2</v>
      </c>
    </row>
    <row r="634" spans="1:47" x14ac:dyDescent="0.25">
      <c r="A634" s="1">
        <v>43800</v>
      </c>
      <c r="B634" s="4">
        <v>7450.1</v>
      </c>
      <c r="C634" s="4">
        <v>7599.9</v>
      </c>
      <c r="D634" s="4">
        <v>7600.1</v>
      </c>
      <c r="E634" s="4">
        <v>7288.7</v>
      </c>
      <c r="F634" t="s">
        <v>530</v>
      </c>
      <c r="G634" s="5">
        <v>-1.9699999999999999E-2</v>
      </c>
      <c r="I634" s="1">
        <v>43800</v>
      </c>
      <c r="J634">
        <v>151.84</v>
      </c>
      <c r="K634">
        <v>152.43</v>
      </c>
      <c r="L634">
        <v>153.35</v>
      </c>
      <c r="M634">
        <v>146.78</v>
      </c>
      <c r="N634" t="s">
        <v>2007</v>
      </c>
      <c r="O634" s="5">
        <v>-4.5999999999999999E-3</v>
      </c>
      <c r="Q634" s="1">
        <v>43517</v>
      </c>
      <c r="R634" s="4">
        <v>2774.88</v>
      </c>
      <c r="S634" s="4">
        <v>2780.24</v>
      </c>
      <c r="T634" s="4">
        <v>2781.58</v>
      </c>
      <c r="U634" s="4">
        <v>2764.55</v>
      </c>
      <c r="V634" t="s">
        <v>2709</v>
      </c>
      <c r="W634" s="5">
        <v>-3.5000000000000001E-3</v>
      </c>
      <c r="Y634" s="1">
        <v>43517</v>
      </c>
      <c r="Z634" s="4">
        <v>7035.16</v>
      </c>
      <c r="AA634" s="4">
        <v>7047.08</v>
      </c>
      <c r="AB634" s="4">
        <v>7063.07</v>
      </c>
      <c r="AC634" s="4">
        <v>7001.8</v>
      </c>
      <c r="AD634" t="s">
        <v>3772</v>
      </c>
      <c r="AE634" s="5">
        <v>-3.8E-3</v>
      </c>
      <c r="AG634" s="1">
        <v>43517</v>
      </c>
      <c r="AH634">
        <v>42.77</v>
      </c>
      <c r="AI634">
        <v>42.95</v>
      </c>
      <c r="AJ634">
        <v>43.09</v>
      </c>
      <c r="AK634">
        <v>42.58</v>
      </c>
      <c r="AL634" t="s">
        <v>4928</v>
      </c>
      <c r="AM634" s="5">
        <v>-5.5999999999999999E-3</v>
      </c>
      <c r="AO634" s="1">
        <v>43517</v>
      </c>
      <c r="AP634">
        <v>58.25</v>
      </c>
      <c r="AQ634">
        <v>60.36</v>
      </c>
      <c r="AR634">
        <v>60.65</v>
      </c>
      <c r="AS634">
        <v>58.1</v>
      </c>
      <c r="AT634" t="s">
        <v>6048</v>
      </c>
      <c r="AU634" s="5">
        <v>-3.73E-2</v>
      </c>
    </row>
    <row r="635" spans="1:47" x14ac:dyDescent="0.25">
      <c r="A635" s="1">
        <v>43799</v>
      </c>
      <c r="B635" s="4">
        <v>7599.9</v>
      </c>
      <c r="C635" s="4">
        <v>7796.5</v>
      </c>
      <c r="D635" s="4">
        <v>7849.6</v>
      </c>
      <c r="E635" s="4">
        <v>7495</v>
      </c>
      <c r="F635" t="s">
        <v>139</v>
      </c>
      <c r="G635" s="5">
        <v>-2.52E-2</v>
      </c>
      <c r="I635" s="1">
        <v>43799</v>
      </c>
      <c r="J635">
        <v>152.54</v>
      </c>
      <c r="K635">
        <v>155.6</v>
      </c>
      <c r="L635">
        <v>156.63</v>
      </c>
      <c r="M635">
        <v>150.59</v>
      </c>
      <c r="N635" t="s">
        <v>2008</v>
      </c>
      <c r="O635" s="5">
        <v>-1.9199999999999998E-2</v>
      </c>
      <c r="Q635" s="1">
        <v>43516</v>
      </c>
      <c r="R635" s="4">
        <v>2784.7</v>
      </c>
      <c r="S635" s="4">
        <v>2779.05</v>
      </c>
      <c r="T635" s="4">
        <v>2789.88</v>
      </c>
      <c r="U635" s="4">
        <v>2774.06</v>
      </c>
      <c r="V635" t="s">
        <v>2709</v>
      </c>
      <c r="W635" s="5">
        <v>1.8E-3</v>
      </c>
      <c r="Y635" s="1">
        <v>43516</v>
      </c>
      <c r="Z635" s="4">
        <v>7062.34</v>
      </c>
      <c r="AA635" s="4">
        <v>7070.23</v>
      </c>
      <c r="AB635" s="4">
        <v>7096.15</v>
      </c>
      <c r="AC635" s="4">
        <v>7027.37</v>
      </c>
      <c r="AD635" t="s">
        <v>3773</v>
      </c>
      <c r="AE635" s="5">
        <v>-5.9999999999999995E-4</v>
      </c>
      <c r="AG635" s="1">
        <v>43516</v>
      </c>
      <c r="AH635">
        <v>43.01</v>
      </c>
      <c r="AI635">
        <v>42.8</v>
      </c>
      <c r="AJ635">
        <v>43.33</v>
      </c>
      <c r="AK635">
        <v>42.75</v>
      </c>
      <c r="AL635" t="s">
        <v>4929</v>
      </c>
      <c r="AM635" s="5">
        <v>6.6E-3</v>
      </c>
      <c r="AO635" s="1">
        <v>43516</v>
      </c>
      <c r="AP635">
        <v>60.51</v>
      </c>
      <c r="AQ635">
        <v>60.88</v>
      </c>
      <c r="AR635">
        <v>61.26</v>
      </c>
      <c r="AS635">
        <v>59.8</v>
      </c>
      <c r="AT635" t="s">
        <v>6049</v>
      </c>
      <c r="AU635" s="5">
        <v>-1.01E-2</v>
      </c>
    </row>
    <row r="636" spans="1:47" x14ac:dyDescent="0.25">
      <c r="A636" s="1">
        <v>43798</v>
      </c>
      <c r="B636" s="4">
        <v>7796.6</v>
      </c>
      <c r="C636" s="4">
        <v>7460.7</v>
      </c>
      <c r="D636" s="4">
        <v>7916.3</v>
      </c>
      <c r="E636" s="4">
        <v>7450</v>
      </c>
      <c r="F636" t="s">
        <v>232</v>
      </c>
      <c r="G636" s="5">
        <v>4.4999999999999998E-2</v>
      </c>
      <c r="I636" s="1">
        <v>43798</v>
      </c>
      <c r="J636">
        <v>155.53</v>
      </c>
      <c r="K636">
        <v>151.52000000000001</v>
      </c>
      <c r="L636">
        <v>158.66</v>
      </c>
      <c r="M636">
        <v>151.09</v>
      </c>
      <c r="N636" t="s">
        <v>2009</v>
      </c>
      <c r="O636" s="5">
        <v>2.6499999999999999E-2</v>
      </c>
      <c r="Q636" s="1">
        <v>43515</v>
      </c>
      <c r="R636" s="4">
        <v>2779.76</v>
      </c>
      <c r="S636" s="4">
        <v>2769.28</v>
      </c>
      <c r="T636" s="4">
        <v>2787.33</v>
      </c>
      <c r="U636" s="4">
        <v>2767.29</v>
      </c>
      <c r="V636" t="s">
        <v>2709</v>
      </c>
      <c r="W636" s="5">
        <v>1.5E-3</v>
      </c>
      <c r="Y636" s="1">
        <v>43515</v>
      </c>
      <c r="Z636" s="4">
        <v>7066.61</v>
      </c>
      <c r="AA636" s="4">
        <v>7033.37</v>
      </c>
      <c r="AB636" s="4">
        <v>7089.1</v>
      </c>
      <c r="AC636" s="4">
        <v>7032.78</v>
      </c>
      <c r="AD636" t="s">
        <v>3774</v>
      </c>
      <c r="AE636" s="5">
        <v>1.6000000000000001E-3</v>
      </c>
      <c r="AG636" s="1">
        <v>43515</v>
      </c>
      <c r="AH636">
        <v>42.73</v>
      </c>
      <c r="AI636">
        <v>42.43</v>
      </c>
      <c r="AJ636">
        <v>42.86</v>
      </c>
      <c r="AK636">
        <v>42.37</v>
      </c>
      <c r="AL636" t="s">
        <v>4930</v>
      </c>
      <c r="AM636" s="5">
        <v>3.0999999999999999E-3</v>
      </c>
      <c r="AO636" s="1">
        <v>43515</v>
      </c>
      <c r="AP636">
        <v>61.13</v>
      </c>
      <c r="AQ636">
        <v>61.31</v>
      </c>
      <c r="AR636">
        <v>62.31</v>
      </c>
      <c r="AS636">
        <v>61.09</v>
      </c>
      <c r="AT636" t="s">
        <v>6050</v>
      </c>
      <c r="AU636" s="5">
        <v>-7.3000000000000001E-3</v>
      </c>
    </row>
    <row r="637" spans="1:47" x14ac:dyDescent="0.25">
      <c r="A637" s="1">
        <v>43797</v>
      </c>
      <c r="B637" s="4">
        <v>7460.8</v>
      </c>
      <c r="C637" s="4">
        <v>7547.3</v>
      </c>
      <c r="D637" s="4">
        <v>7683</v>
      </c>
      <c r="E637" s="4">
        <v>7415</v>
      </c>
      <c r="F637" t="s">
        <v>531</v>
      </c>
      <c r="G637" s="5">
        <v>-1.17E-2</v>
      </c>
      <c r="I637" s="1">
        <v>43797</v>
      </c>
      <c r="J637">
        <v>151.52000000000001</v>
      </c>
      <c r="K637">
        <v>153.27000000000001</v>
      </c>
      <c r="L637">
        <v>155.36000000000001</v>
      </c>
      <c r="M637">
        <v>150.11000000000001</v>
      </c>
      <c r="N637" t="s">
        <v>2010</v>
      </c>
      <c r="O637" s="5">
        <v>-1.1900000000000001E-2</v>
      </c>
      <c r="Q637" s="1">
        <v>43511</v>
      </c>
      <c r="R637" s="4">
        <v>2775.6</v>
      </c>
      <c r="S637" s="4">
        <v>2760.24</v>
      </c>
      <c r="T637" s="4">
        <v>2775.66</v>
      </c>
      <c r="U637" s="4">
        <v>2760.24</v>
      </c>
      <c r="V637" t="s">
        <v>2709</v>
      </c>
      <c r="W637" s="5">
        <v>1.09E-2</v>
      </c>
      <c r="Y637" s="1">
        <v>43511</v>
      </c>
      <c r="Z637" s="4">
        <v>7055.18</v>
      </c>
      <c r="AA637" s="4">
        <v>7066.38</v>
      </c>
      <c r="AB637" s="4">
        <v>7073.99</v>
      </c>
      <c r="AC637" s="4">
        <v>7022.3</v>
      </c>
      <c r="AD637" t="s">
        <v>3775</v>
      </c>
      <c r="AE637" s="5">
        <v>4.7000000000000002E-3</v>
      </c>
      <c r="AG637" s="1">
        <v>43511</v>
      </c>
      <c r="AH637">
        <v>42.6</v>
      </c>
      <c r="AI637">
        <v>42.81</v>
      </c>
      <c r="AJ637">
        <v>42.92</v>
      </c>
      <c r="AK637">
        <v>42.44</v>
      </c>
      <c r="AL637" t="s">
        <v>4736</v>
      </c>
      <c r="AM637" s="5">
        <v>-2.3E-3</v>
      </c>
      <c r="AO637" s="1">
        <v>43511</v>
      </c>
      <c r="AP637">
        <v>61.58</v>
      </c>
      <c r="AQ637">
        <v>60.9</v>
      </c>
      <c r="AR637">
        <v>61.6</v>
      </c>
      <c r="AS637">
        <v>60.78</v>
      </c>
      <c r="AT637" t="s">
        <v>6051</v>
      </c>
      <c r="AU637" s="5">
        <v>1.37E-2</v>
      </c>
    </row>
    <row r="638" spans="1:47" x14ac:dyDescent="0.25">
      <c r="A638" s="1">
        <v>43796</v>
      </c>
      <c r="B638" s="4">
        <v>7549.3</v>
      </c>
      <c r="C638" s="4">
        <v>7198.3</v>
      </c>
      <c r="D638" s="4">
        <v>7689</v>
      </c>
      <c r="E638" s="4">
        <v>6880</v>
      </c>
      <c r="F638" t="s">
        <v>532</v>
      </c>
      <c r="G638" s="5">
        <v>4.8800000000000003E-2</v>
      </c>
      <c r="I638" s="1">
        <v>43796</v>
      </c>
      <c r="J638">
        <v>153.34</v>
      </c>
      <c r="K638">
        <v>148.31</v>
      </c>
      <c r="L638">
        <v>156.22999999999999</v>
      </c>
      <c r="M638">
        <v>142</v>
      </c>
      <c r="N638" t="s">
        <v>1833</v>
      </c>
      <c r="O638" s="5">
        <v>3.39E-2</v>
      </c>
      <c r="Q638" s="1">
        <v>43510</v>
      </c>
      <c r="R638" s="4">
        <v>2745.73</v>
      </c>
      <c r="S638" s="4">
        <v>2743.5</v>
      </c>
      <c r="T638" s="4">
        <v>2757.9</v>
      </c>
      <c r="U638" s="4">
        <v>2731.23</v>
      </c>
      <c r="V638" t="s">
        <v>2709</v>
      </c>
      <c r="W638" s="5">
        <v>-2.7000000000000001E-3</v>
      </c>
      <c r="Y638" s="1">
        <v>43510</v>
      </c>
      <c r="Z638" s="4">
        <v>7022.42</v>
      </c>
      <c r="AA638" s="4">
        <v>6986.51</v>
      </c>
      <c r="AB638" s="4">
        <v>7047.88</v>
      </c>
      <c r="AC638" s="4">
        <v>6969.69</v>
      </c>
      <c r="AD638" t="s">
        <v>3776</v>
      </c>
      <c r="AE638" s="5">
        <v>8.9999999999999998E-4</v>
      </c>
      <c r="AG638" s="1">
        <v>43510</v>
      </c>
      <c r="AH638">
        <v>42.7</v>
      </c>
      <c r="AI638">
        <v>42.43</v>
      </c>
      <c r="AJ638">
        <v>42.82</v>
      </c>
      <c r="AK638">
        <v>42.34</v>
      </c>
      <c r="AL638" t="s">
        <v>4931</v>
      </c>
      <c r="AM638" s="5">
        <v>3.5000000000000001E-3</v>
      </c>
      <c r="AO638" s="1">
        <v>43510</v>
      </c>
      <c r="AP638">
        <v>60.75</v>
      </c>
      <c r="AQ638">
        <v>60.68</v>
      </c>
      <c r="AR638">
        <v>61.35</v>
      </c>
      <c r="AS638">
        <v>60.2</v>
      </c>
      <c r="AT638" t="s">
        <v>6052</v>
      </c>
      <c r="AU638" s="5">
        <v>-1.43E-2</v>
      </c>
    </row>
    <row r="639" spans="1:47" x14ac:dyDescent="0.25">
      <c r="A639" s="1">
        <v>43795</v>
      </c>
      <c r="B639" s="4">
        <v>7198.3</v>
      </c>
      <c r="C639" s="4">
        <v>7162.8</v>
      </c>
      <c r="D639" s="4">
        <v>7384.7</v>
      </c>
      <c r="E639" s="4">
        <v>7061.2</v>
      </c>
      <c r="F639" t="s">
        <v>427</v>
      </c>
      <c r="G639" s="5">
        <v>4.1999999999999997E-3</v>
      </c>
      <c r="I639" s="1">
        <v>43795</v>
      </c>
      <c r="J639">
        <v>148.31</v>
      </c>
      <c r="K639">
        <v>146.58000000000001</v>
      </c>
      <c r="L639">
        <v>150.86000000000001</v>
      </c>
      <c r="M639">
        <v>144.57</v>
      </c>
      <c r="N639" t="s">
        <v>2011</v>
      </c>
      <c r="O639" s="5">
        <v>1.04E-2</v>
      </c>
      <c r="Q639" s="1">
        <v>43509</v>
      </c>
      <c r="R639" s="4">
        <v>2753.03</v>
      </c>
      <c r="S639" s="4">
        <v>2750.3</v>
      </c>
      <c r="T639" s="4">
        <v>2761.85</v>
      </c>
      <c r="U639" s="4">
        <v>2748.63</v>
      </c>
      <c r="V639" t="s">
        <v>2709</v>
      </c>
      <c r="W639" s="5">
        <v>3.0000000000000001E-3</v>
      </c>
      <c r="Y639" s="1">
        <v>43509</v>
      </c>
      <c r="Z639" s="4">
        <v>7015.88</v>
      </c>
      <c r="AA639" s="4">
        <v>7038.32</v>
      </c>
      <c r="AB639" s="4">
        <v>7062.58</v>
      </c>
      <c r="AC639" s="4">
        <v>7009.73</v>
      </c>
      <c r="AD639" t="s">
        <v>3777</v>
      </c>
      <c r="AE639" s="5">
        <v>2.0000000000000001E-4</v>
      </c>
      <c r="AG639" s="1">
        <v>43509</v>
      </c>
      <c r="AH639">
        <v>42.55</v>
      </c>
      <c r="AI639">
        <v>42.85</v>
      </c>
      <c r="AJ639">
        <v>43.12</v>
      </c>
      <c r="AK639">
        <v>42.48</v>
      </c>
      <c r="AL639" t="s">
        <v>4932</v>
      </c>
      <c r="AM639" s="5">
        <v>-4.0000000000000001E-3</v>
      </c>
      <c r="AO639" s="1">
        <v>43509</v>
      </c>
      <c r="AP639">
        <v>61.63</v>
      </c>
      <c r="AQ639">
        <v>62.47</v>
      </c>
      <c r="AR639">
        <v>62.55</v>
      </c>
      <c r="AS639">
        <v>61.11</v>
      </c>
      <c r="AT639" t="s">
        <v>6053</v>
      </c>
      <c r="AU639" s="5">
        <v>-1.17E-2</v>
      </c>
    </row>
    <row r="640" spans="1:47" x14ac:dyDescent="0.25">
      <c r="A640" s="1">
        <v>43794</v>
      </c>
      <c r="B640" s="4">
        <v>7168</v>
      </c>
      <c r="C640" s="4">
        <v>6965.2</v>
      </c>
      <c r="D640" s="4">
        <v>7413.6</v>
      </c>
      <c r="E640" s="4">
        <v>6619.4</v>
      </c>
      <c r="F640" t="s">
        <v>533</v>
      </c>
      <c r="G640" s="5">
        <v>2.9100000000000001E-2</v>
      </c>
      <c r="I640" s="1">
        <v>43794</v>
      </c>
      <c r="J640">
        <v>146.78</v>
      </c>
      <c r="K640">
        <v>141.16999999999999</v>
      </c>
      <c r="L640">
        <v>152.69</v>
      </c>
      <c r="M640">
        <v>133.58000000000001</v>
      </c>
      <c r="N640" t="s">
        <v>2012</v>
      </c>
      <c r="O640" s="5">
        <v>3.9699999999999999E-2</v>
      </c>
      <c r="Q640" s="1">
        <v>43508</v>
      </c>
      <c r="R640" s="4">
        <v>2744.73</v>
      </c>
      <c r="S640" s="4">
        <v>2722.61</v>
      </c>
      <c r="T640" s="4">
        <v>2748.19</v>
      </c>
      <c r="U640" s="4">
        <v>2722.61</v>
      </c>
      <c r="V640" t="s">
        <v>2709</v>
      </c>
      <c r="W640" s="5">
        <v>1.29E-2</v>
      </c>
      <c r="Y640" s="1">
        <v>43508</v>
      </c>
      <c r="Z640" s="4">
        <v>7014.67</v>
      </c>
      <c r="AA640" s="4">
        <v>6960.55</v>
      </c>
      <c r="AB640" s="4">
        <v>7021.76</v>
      </c>
      <c r="AC640" s="4">
        <v>6948.33</v>
      </c>
      <c r="AD640" t="s">
        <v>3778</v>
      </c>
      <c r="AE640" s="5">
        <v>1.5299999999999999E-2</v>
      </c>
      <c r="AG640" s="1">
        <v>43508</v>
      </c>
      <c r="AH640">
        <v>42.72</v>
      </c>
      <c r="AI640">
        <v>42.52</v>
      </c>
      <c r="AJ640">
        <v>42.75</v>
      </c>
      <c r="AK640">
        <v>42.42</v>
      </c>
      <c r="AL640" t="s">
        <v>4933</v>
      </c>
      <c r="AM640" s="5">
        <v>8.5000000000000006E-3</v>
      </c>
      <c r="AO640" s="1">
        <v>43508</v>
      </c>
      <c r="AP640">
        <v>62.36</v>
      </c>
      <c r="AQ640">
        <v>63.24</v>
      </c>
      <c r="AR640">
        <v>63.64</v>
      </c>
      <c r="AS640">
        <v>61.92</v>
      </c>
      <c r="AT640" t="s">
        <v>6054</v>
      </c>
      <c r="AU640" s="5">
        <v>-3.3999999999999998E-3</v>
      </c>
    </row>
    <row r="641" spans="1:47" x14ac:dyDescent="0.25">
      <c r="A641" s="1">
        <v>43793</v>
      </c>
      <c r="B641" s="4">
        <v>6965.3</v>
      </c>
      <c r="C641" s="4">
        <v>7352.7</v>
      </c>
      <c r="D641" s="4">
        <v>7372</v>
      </c>
      <c r="E641" s="4">
        <v>6922</v>
      </c>
      <c r="F641" t="s">
        <v>483</v>
      </c>
      <c r="G641" s="5">
        <v>-5.2699999999999997E-2</v>
      </c>
      <c r="I641" s="1">
        <v>43793</v>
      </c>
      <c r="J641">
        <v>141.18</v>
      </c>
      <c r="K641">
        <v>152.77000000000001</v>
      </c>
      <c r="L641">
        <v>153.66</v>
      </c>
      <c r="M641">
        <v>140</v>
      </c>
      <c r="N641" t="s">
        <v>2013</v>
      </c>
      <c r="O641" s="5">
        <v>-7.5899999999999995E-2</v>
      </c>
      <c r="Q641" s="1">
        <v>43507</v>
      </c>
      <c r="R641" s="4">
        <v>2709.8</v>
      </c>
      <c r="S641" s="4">
        <v>2712.4</v>
      </c>
      <c r="T641" s="4">
        <v>2718.05</v>
      </c>
      <c r="U641" s="4">
        <v>2703.79</v>
      </c>
      <c r="V641" t="s">
        <v>2709</v>
      </c>
      <c r="W641" s="5">
        <v>6.9999999999999999E-4</v>
      </c>
      <c r="Y641" s="1">
        <v>43507</v>
      </c>
      <c r="Z641" s="4">
        <v>6909.19</v>
      </c>
      <c r="AA641" s="4">
        <v>6941.26</v>
      </c>
      <c r="AB641" s="4">
        <v>6958.33</v>
      </c>
      <c r="AC641" s="4">
        <v>6893.8</v>
      </c>
      <c r="AD641" t="s">
        <v>3779</v>
      </c>
      <c r="AE641" s="5">
        <v>-5.9999999999999995E-4</v>
      </c>
      <c r="AG641" s="1">
        <v>43507</v>
      </c>
      <c r="AH641">
        <v>42.36</v>
      </c>
      <c r="AI641">
        <v>42.76</v>
      </c>
      <c r="AJ641">
        <v>42.8</v>
      </c>
      <c r="AK641">
        <v>42.31</v>
      </c>
      <c r="AL641" t="s">
        <v>4934</v>
      </c>
      <c r="AM641" s="5">
        <v>-5.5999999999999999E-3</v>
      </c>
      <c r="AO641" s="1">
        <v>43507</v>
      </c>
      <c r="AP641">
        <v>62.57</v>
      </c>
      <c r="AQ641">
        <v>62.32</v>
      </c>
      <c r="AR641">
        <v>63.72</v>
      </c>
      <c r="AS641">
        <v>62.1</v>
      </c>
      <c r="AT641" t="s">
        <v>6055</v>
      </c>
      <c r="AU641" s="5">
        <v>2.3099999999999999E-2</v>
      </c>
    </row>
    <row r="642" spans="1:47" x14ac:dyDescent="0.25">
      <c r="A642" s="1">
        <v>43792</v>
      </c>
      <c r="B642" s="4">
        <v>7352.6</v>
      </c>
      <c r="C642" s="4">
        <v>7318.6</v>
      </c>
      <c r="D642" s="4">
        <v>7385</v>
      </c>
      <c r="E642" s="4">
        <v>7141</v>
      </c>
      <c r="F642" t="s">
        <v>529</v>
      </c>
      <c r="G642" s="5">
        <v>4.0000000000000001E-3</v>
      </c>
      <c r="I642" s="1">
        <v>43792</v>
      </c>
      <c r="J642">
        <v>152.77000000000001</v>
      </c>
      <c r="K642">
        <v>150.56</v>
      </c>
      <c r="L642">
        <v>155</v>
      </c>
      <c r="M642">
        <v>147.26</v>
      </c>
      <c r="N642" t="s">
        <v>2014</v>
      </c>
      <c r="O642" s="5">
        <v>1.47E-2</v>
      </c>
      <c r="Q642" s="1">
        <v>43504</v>
      </c>
      <c r="R642" s="4">
        <v>2707.88</v>
      </c>
      <c r="S642" s="4">
        <v>2692.36</v>
      </c>
      <c r="T642" s="4">
        <v>2708.07</v>
      </c>
      <c r="U642" s="4">
        <v>2681.83</v>
      </c>
      <c r="V642" t="s">
        <v>2709</v>
      </c>
      <c r="W642" s="5">
        <v>6.9999999999999999E-4</v>
      </c>
      <c r="Y642" s="1">
        <v>43504</v>
      </c>
      <c r="Z642" s="4">
        <v>6913.13</v>
      </c>
      <c r="AA642" s="4">
        <v>6843.33</v>
      </c>
      <c r="AB642" s="4">
        <v>6914.56</v>
      </c>
      <c r="AC642" s="4">
        <v>6836.7</v>
      </c>
      <c r="AD642" t="s">
        <v>3780</v>
      </c>
      <c r="AE642" s="5">
        <v>1.1999999999999999E-3</v>
      </c>
      <c r="AG642" s="1">
        <v>43504</v>
      </c>
      <c r="AH642">
        <v>42.6</v>
      </c>
      <c r="AI642">
        <v>42.25</v>
      </c>
      <c r="AJ642">
        <v>42.66</v>
      </c>
      <c r="AK642">
        <v>42.1</v>
      </c>
      <c r="AL642" t="s">
        <v>4935</v>
      </c>
      <c r="AM642" s="5">
        <v>-3.0000000000000001E-3</v>
      </c>
      <c r="AO642" s="1">
        <v>43504</v>
      </c>
      <c r="AP642">
        <v>61.16</v>
      </c>
      <c r="AQ642">
        <v>61.37</v>
      </c>
      <c r="AR642">
        <v>61.49</v>
      </c>
      <c r="AS642">
        <v>59.7</v>
      </c>
      <c r="AT642" t="s">
        <v>6056</v>
      </c>
      <c r="AU642" s="5">
        <v>-5.4999999999999997E-3</v>
      </c>
    </row>
    <row r="643" spans="1:47" x14ac:dyDescent="0.25">
      <c r="A643" s="1">
        <v>43791</v>
      </c>
      <c r="B643" s="4">
        <v>7323</v>
      </c>
      <c r="C643" s="4">
        <v>7672.5</v>
      </c>
      <c r="D643" s="4">
        <v>7763.3</v>
      </c>
      <c r="E643" s="4">
        <v>6820.1</v>
      </c>
      <c r="F643" t="s">
        <v>534</v>
      </c>
      <c r="G643" s="5">
        <v>-4.5400000000000003E-2</v>
      </c>
      <c r="I643" s="1">
        <v>43791</v>
      </c>
      <c r="J643">
        <v>150.56</v>
      </c>
      <c r="K643">
        <v>162.05000000000001</v>
      </c>
      <c r="L643">
        <v>163.4</v>
      </c>
      <c r="M643">
        <v>138.79</v>
      </c>
      <c r="N643" t="s">
        <v>2015</v>
      </c>
      <c r="O643" s="5">
        <v>-7.1199999999999999E-2</v>
      </c>
      <c r="Q643" s="1">
        <v>43503</v>
      </c>
      <c r="R643" s="4">
        <v>2706.05</v>
      </c>
      <c r="S643" s="4">
        <v>2717.53</v>
      </c>
      <c r="T643" s="4">
        <v>2719.32</v>
      </c>
      <c r="U643" s="4">
        <v>2687.26</v>
      </c>
      <c r="V643" t="s">
        <v>2709</v>
      </c>
      <c r="W643" s="5">
        <v>-9.4000000000000004E-3</v>
      </c>
      <c r="Y643" s="1">
        <v>43503</v>
      </c>
      <c r="Z643" s="4">
        <v>6904.98</v>
      </c>
      <c r="AA643" s="4">
        <v>6934.33</v>
      </c>
      <c r="AB643" s="4">
        <v>6954.77</v>
      </c>
      <c r="AC643" s="4">
        <v>6854.35</v>
      </c>
      <c r="AD643" t="s">
        <v>3781</v>
      </c>
      <c r="AE643" s="5">
        <v>-1.32E-2</v>
      </c>
      <c r="AG643" s="1">
        <v>43503</v>
      </c>
      <c r="AH643">
        <v>42.73</v>
      </c>
      <c r="AI643">
        <v>43.1</v>
      </c>
      <c r="AJ643">
        <v>43.48</v>
      </c>
      <c r="AK643">
        <v>42.59</v>
      </c>
      <c r="AL643" t="s">
        <v>4936</v>
      </c>
      <c r="AM643" s="5">
        <v>-1.9099999999999999E-2</v>
      </c>
      <c r="AO643" s="1">
        <v>43503</v>
      </c>
      <c r="AP643">
        <v>61.5</v>
      </c>
      <c r="AQ643">
        <v>62.66</v>
      </c>
      <c r="AR643">
        <v>62.94</v>
      </c>
      <c r="AS643">
        <v>60.6</v>
      </c>
      <c r="AT643" t="s">
        <v>6057</v>
      </c>
      <c r="AU643" s="5">
        <v>-3.0599999999999999E-2</v>
      </c>
    </row>
    <row r="644" spans="1:47" x14ac:dyDescent="0.25">
      <c r="A644" s="1">
        <v>43790</v>
      </c>
      <c r="B644" s="4">
        <v>7671.1</v>
      </c>
      <c r="C644" s="4">
        <v>8126.4</v>
      </c>
      <c r="D644" s="4">
        <v>8155.9</v>
      </c>
      <c r="E644" s="4">
        <v>7510.1</v>
      </c>
      <c r="F644" t="s">
        <v>410</v>
      </c>
      <c r="G644" s="5">
        <v>-5.6000000000000001E-2</v>
      </c>
      <c r="I644" s="1">
        <v>43790</v>
      </c>
      <c r="J644">
        <v>162.11000000000001</v>
      </c>
      <c r="K644">
        <v>175.27</v>
      </c>
      <c r="L644">
        <v>176.38</v>
      </c>
      <c r="M644">
        <v>157.79</v>
      </c>
      <c r="N644" t="s">
        <v>2016</v>
      </c>
      <c r="O644" s="5">
        <v>-7.51E-2</v>
      </c>
      <c r="Q644" s="1">
        <v>43502</v>
      </c>
      <c r="R644" s="4">
        <v>2731.61</v>
      </c>
      <c r="S644" s="4">
        <v>2735.05</v>
      </c>
      <c r="T644" s="4">
        <v>2738.08</v>
      </c>
      <c r="U644" s="4">
        <v>2724.15</v>
      </c>
      <c r="V644" t="s">
        <v>2709</v>
      </c>
      <c r="W644" s="5">
        <v>-2.2000000000000001E-3</v>
      </c>
      <c r="Y644" s="1">
        <v>43502</v>
      </c>
      <c r="Z644" s="4">
        <v>6997.62</v>
      </c>
      <c r="AA644" s="4">
        <v>7023.89</v>
      </c>
      <c r="AB644" s="4">
        <v>7034.94</v>
      </c>
      <c r="AC644" s="4">
        <v>6969.83</v>
      </c>
      <c r="AD644" t="s">
        <v>3545</v>
      </c>
      <c r="AE644" s="5">
        <v>-3.7000000000000002E-3</v>
      </c>
      <c r="AG644" s="1">
        <v>43502</v>
      </c>
      <c r="AH644">
        <v>43.56</v>
      </c>
      <c r="AI644">
        <v>43.66</v>
      </c>
      <c r="AJ644">
        <v>43.89</v>
      </c>
      <c r="AK644">
        <v>43.21</v>
      </c>
      <c r="AL644" t="s">
        <v>4937</v>
      </c>
      <c r="AM644" s="5">
        <v>2.0000000000000001E-4</v>
      </c>
      <c r="AO644" s="1">
        <v>43502</v>
      </c>
      <c r="AP644">
        <v>63.44</v>
      </c>
      <c r="AQ644">
        <v>63.92</v>
      </c>
      <c r="AR644">
        <v>64.849999999999994</v>
      </c>
      <c r="AS644">
        <v>63.12</v>
      </c>
      <c r="AT644" t="s">
        <v>6058</v>
      </c>
      <c r="AU644" s="5">
        <v>-1.29E-2</v>
      </c>
    </row>
    <row r="645" spans="1:47" x14ac:dyDescent="0.25">
      <c r="A645" s="1">
        <v>43789</v>
      </c>
      <c r="B645" s="4">
        <v>8126.4</v>
      </c>
      <c r="C645" s="4">
        <v>8164.9</v>
      </c>
      <c r="D645" s="4">
        <v>8255</v>
      </c>
      <c r="E645" s="4">
        <v>8081</v>
      </c>
      <c r="F645" t="s">
        <v>535</v>
      </c>
      <c r="G645" s="5">
        <v>-4.7000000000000002E-3</v>
      </c>
      <c r="I645" s="1">
        <v>43789</v>
      </c>
      <c r="J645">
        <v>175.27</v>
      </c>
      <c r="K645">
        <v>176.46</v>
      </c>
      <c r="L645">
        <v>178.18</v>
      </c>
      <c r="M645">
        <v>173.96</v>
      </c>
      <c r="N645" t="s">
        <v>2017</v>
      </c>
      <c r="O645" s="5">
        <v>-6.7000000000000002E-3</v>
      </c>
      <c r="Q645" s="1">
        <v>43501</v>
      </c>
      <c r="R645" s="4">
        <v>2737.7</v>
      </c>
      <c r="S645" s="4">
        <v>2728.34</v>
      </c>
      <c r="T645" s="4">
        <v>2738.98</v>
      </c>
      <c r="U645" s="4">
        <v>2724.03</v>
      </c>
      <c r="V645" t="s">
        <v>2709</v>
      </c>
      <c r="W645" s="5">
        <v>4.7000000000000002E-3</v>
      </c>
      <c r="Y645" s="1">
        <v>43501</v>
      </c>
      <c r="Z645" s="4">
        <v>7023.52</v>
      </c>
      <c r="AA645" s="4">
        <v>6969.37</v>
      </c>
      <c r="AB645" s="4">
        <v>7029.77</v>
      </c>
      <c r="AC645" s="4">
        <v>6967.94</v>
      </c>
      <c r="AD645" t="s">
        <v>3782</v>
      </c>
      <c r="AE645" s="5">
        <v>9.1000000000000004E-3</v>
      </c>
      <c r="AG645" s="1">
        <v>43501</v>
      </c>
      <c r="AH645">
        <v>43.55</v>
      </c>
      <c r="AI645">
        <v>43.22</v>
      </c>
      <c r="AJ645">
        <v>43.77</v>
      </c>
      <c r="AK645">
        <v>43.09</v>
      </c>
      <c r="AL645" t="s">
        <v>4938</v>
      </c>
      <c r="AM645" s="5">
        <v>1.7299999999999999E-2</v>
      </c>
      <c r="AO645" s="1">
        <v>43501</v>
      </c>
      <c r="AP645">
        <v>64.27</v>
      </c>
      <c r="AQ645">
        <v>62.5</v>
      </c>
      <c r="AR645">
        <v>64.489999999999995</v>
      </c>
      <c r="AS645">
        <v>62.45</v>
      </c>
      <c r="AT645" t="s">
        <v>6059</v>
      </c>
      <c r="AU645" s="5">
        <v>2.7E-2</v>
      </c>
    </row>
    <row r="646" spans="1:47" x14ac:dyDescent="0.25">
      <c r="A646" s="1">
        <v>43788</v>
      </c>
      <c r="B646" s="4">
        <v>8164.9</v>
      </c>
      <c r="C646" s="4">
        <v>8219.5</v>
      </c>
      <c r="D646" s="4">
        <v>8241.9</v>
      </c>
      <c r="E646" s="4">
        <v>8055.2</v>
      </c>
      <c r="F646" t="s">
        <v>482</v>
      </c>
      <c r="G646" s="5">
        <v>-6.6E-3</v>
      </c>
      <c r="I646" s="1">
        <v>43788</v>
      </c>
      <c r="J646">
        <v>176.46</v>
      </c>
      <c r="K646">
        <v>178.61</v>
      </c>
      <c r="L646">
        <v>178.96</v>
      </c>
      <c r="M646">
        <v>173.39</v>
      </c>
      <c r="N646" t="s">
        <v>844</v>
      </c>
      <c r="O646" s="5">
        <v>-1.17E-2</v>
      </c>
      <c r="Q646" s="1">
        <v>43500</v>
      </c>
      <c r="R646" s="4">
        <v>2724.87</v>
      </c>
      <c r="S646" s="4">
        <v>2706.49</v>
      </c>
      <c r="T646" s="4">
        <v>2724.99</v>
      </c>
      <c r="U646" s="4">
        <v>2698.75</v>
      </c>
      <c r="V646" t="s">
        <v>2709</v>
      </c>
      <c r="W646" s="5">
        <v>6.7999999999999996E-3</v>
      </c>
      <c r="Y646" s="1">
        <v>43500</v>
      </c>
      <c r="Z646" s="4">
        <v>6959.96</v>
      </c>
      <c r="AA646" s="4">
        <v>6876.56</v>
      </c>
      <c r="AB646" s="4">
        <v>6960.97</v>
      </c>
      <c r="AC646" s="4">
        <v>6872.6</v>
      </c>
      <c r="AD646" t="s">
        <v>3783</v>
      </c>
      <c r="AE646" s="5">
        <v>1.23E-2</v>
      </c>
      <c r="AG646" s="1">
        <v>43500</v>
      </c>
      <c r="AH646">
        <v>42.81</v>
      </c>
      <c r="AI646">
        <v>41.85</v>
      </c>
      <c r="AJ646">
        <v>42.91</v>
      </c>
      <c r="AK646">
        <v>41.82</v>
      </c>
      <c r="AL646" t="s">
        <v>4939</v>
      </c>
      <c r="AM646" s="5">
        <v>2.8299999999999999E-2</v>
      </c>
      <c r="AO646" s="1">
        <v>43500</v>
      </c>
      <c r="AP646">
        <v>62.58</v>
      </c>
      <c r="AQ646">
        <v>62.6</v>
      </c>
      <c r="AR646">
        <v>63.06</v>
      </c>
      <c r="AS646">
        <v>60.38</v>
      </c>
      <c r="AT646" t="s">
        <v>6060</v>
      </c>
      <c r="AU646" s="5">
        <v>2.2000000000000001E-3</v>
      </c>
    </row>
    <row r="647" spans="1:47" x14ac:dyDescent="0.25">
      <c r="A647" s="1">
        <v>43787</v>
      </c>
      <c r="B647" s="4">
        <v>8219.5</v>
      </c>
      <c r="C647" s="4">
        <v>8536.7000000000007</v>
      </c>
      <c r="D647" s="4">
        <v>8536.7999999999993</v>
      </c>
      <c r="E647" s="4">
        <v>8119</v>
      </c>
      <c r="F647" t="s">
        <v>536</v>
      </c>
      <c r="G647" s="5">
        <v>-3.7199999999999997E-2</v>
      </c>
      <c r="I647" s="1">
        <v>43787</v>
      </c>
      <c r="J647">
        <v>178.55</v>
      </c>
      <c r="K647">
        <v>184.48</v>
      </c>
      <c r="L647">
        <v>184.97</v>
      </c>
      <c r="M647">
        <v>175.5</v>
      </c>
      <c r="N647" t="s">
        <v>2018</v>
      </c>
      <c r="O647" s="5">
        <v>-3.2399999999999998E-2</v>
      </c>
      <c r="Q647" s="1">
        <v>43497</v>
      </c>
      <c r="R647" s="4">
        <v>2706.53</v>
      </c>
      <c r="S647" s="4">
        <v>2702.32</v>
      </c>
      <c r="T647" s="4">
        <v>2716.66</v>
      </c>
      <c r="U647" s="4">
        <v>2696.88</v>
      </c>
      <c r="V647" t="s">
        <v>2709</v>
      </c>
      <c r="W647" s="5">
        <v>8.9999999999999998E-4</v>
      </c>
      <c r="Y647" s="1">
        <v>43497</v>
      </c>
      <c r="Z647" s="4">
        <v>6875.52</v>
      </c>
      <c r="AA647" s="4">
        <v>6872.73</v>
      </c>
      <c r="AB647" s="4">
        <v>6921.95</v>
      </c>
      <c r="AC647" s="4">
        <v>6857.31</v>
      </c>
      <c r="AD647" t="s">
        <v>3784</v>
      </c>
      <c r="AE647" s="5">
        <v>-4.4999999999999997E-3</v>
      </c>
      <c r="AG647" s="1">
        <v>43497</v>
      </c>
      <c r="AH647">
        <v>41.63</v>
      </c>
      <c r="AI647">
        <v>41.74</v>
      </c>
      <c r="AJ647">
        <v>42.24</v>
      </c>
      <c r="AK647">
        <v>41.48</v>
      </c>
      <c r="AL647" t="s">
        <v>4940</v>
      </c>
      <c r="AM647" s="5">
        <v>5.0000000000000001E-4</v>
      </c>
      <c r="AO647" s="1">
        <v>43497</v>
      </c>
      <c r="AP647">
        <v>62.44</v>
      </c>
      <c r="AQ647">
        <v>61.08</v>
      </c>
      <c r="AR647">
        <v>63.22</v>
      </c>
      <c r="AS647">
        <v>60.7</v>
      </c>
      <c r="AT647" t="s">
        <v>6061</v>
      </c>
      <c r="AU647" s="5">
        <v>1.6899999999999998E-2</v>
      </c>
    </row>
    <row r="648" spans="1:47" x14ac:dyDescent="0.25">
      <c r="A648" s="1">
        <v>43786</v>
      </c>
      <c r="B648" s="4">
        <v>8537.2999999999993</v>
      </c>
      <c r="C648" s="4">
        <v>8523.4</v>
      </c>
      <c r="D648" s="4">
        <v>8662.9</v>
      </c>
      <c r="E648" s="4">
        <v>8422</v>
      </c>
      <c r="F648" t="s">
        <v>537</v>
      </c>
      <c r="G648" s="5">
        <v>1.6000000000000001E-3</v>
      </c>
      <c r="I648" s="1">
        <v>43786</v>
      </c>
      <c r="J648">
        <v>184.53</v>
      </c>
      <c r="K648">
        <v>183.05</v>
      </c>
      <c r="L648">
        <v>186.89</v>
      </c>
      <c r="M648">
        <v>181</v>
      </c>
      <c r="N648" t="s">
        <v>1237</v>
      </c>
      <c r="O648" s="5">
        <v>8.5000000000000006E-3</v>
      </c>
      <c r="Q648" s="1">
        <v>43496</v>
      </c>
      <c r="R648" s="4">
        <v>2704.1</v>
      </c>
      <c r="S648" s="4">
        <v>2685.49</v>
      </c>
      <c r="T648" s="4">
        <v>2708.95</v>
      </c>
      <c r="U648" s="4">
        <v>2678.65</v>
      </c>
      <c r="V648" t="s">
        <v>2709</v>
      </c>
      <c r="W648" s="5">
        <v>8.6E-3</v>
      </c>
      <c r="Y648" s="1">
        <v>43496</v>
      </c>
      <c r="Z648" s="4">
        <v>6906.84</v>
      </c>
      <c r="AA648" s="4">
        <v>6840.93</v>
      </c>
      <c r="AB648" s="4">
        <v>6936.34</v>
      </c>
      <c r="AC648" s="4">
        <v>6837.92</v>
      </c>
      <c r="AD648" t="s">
        <v>3785</v>
      </c>
      <c r="AE648" s="5">
        <v>1.4500000000000001E-2</v>
      </c>
      <c r="AG648" s="1">
        <v>43496</v>
      </c>
      <c r="AH648">
        <v>41.61</v>
      </c>
      <c r="AI648">
        <v>41.53</v>
      </c>
      <c r="AJ648">
        <v>42.25</v>
      </c>
      <c r="AK648">
        <v>41.14</v>
      </c>
      <c r="AL648" t="s">
        <v>3872</v>
      </c>
      <c r="AM648" s="5">
        <v>7.3000000000000001E-3</v>
      </c>
      <c r="AO648" s="1">
        <v>43496</v>
      </c>
      <c r="AP648">
        <v>61.4</v>
      </c>
      <c r="AQ648">
        <v>60.2</v>
      </c>
      <c r="AR648">
        <v>62.31</v>
      </c>
      <c r="AS648">
        <v>58.8</v>
      </c>
      <c r="AT648" t="s">
        <v>6062</v>
      </c>
      <c r="AU648" s="5">
        <v>-5.7000000000000002E-3</v>
      </c>
    </row>
    <row r="649" spans="1:47" x14ac:dyDescent="0.25">
      <c r="A649" s="1">
        <v>43785</v>
      </c>
      <c r="B649" s="4">
        <v>8523.5</v>
      </c>
      <c r="C649" s="4">
        <v>8494.7999999999993</v>
      </c>
      <c r="D649" s="4">
        <v>8553.1</v>
      </c>
      <c r="E649" s="4">
        <v>8442.7000000000007</v>
      </c>
      <c r="F649" t="s">
        <v>538</v>
      </c>
      <c r="G649" s="5">
        <v>3.3E-3</v>
      </c>
      <c r="I649" s="1">
        <v>43785</v>
      </c>
      <c r="J649">
        <v>182.97</v>
      </c>
      <c r="K649">
        <v>180.23</v>
      </c>
      <c r="L649">
        <v>183.98</v>
      </c>
      <c r="M649">
        <v>179.5</v>
      </c>
      <c r="N649" t="s">
        <v>2019</v>
      </c>
      <c r="O649" s="5">
        <v>1.4999999999999999E-2</v>
      </c>
      <c r="Q649" s="1">
        <v>43495</v>
      </c>
      <c r="R649" s="4">
        <v>2681.05</v>
      </c>
      <c r="S649" s="4">
        <v>2653.62</v>
      </c>
      <c r="T649" s="4">
        <v>2690.44</v>
      </c>
      <c r="U649" s="4">
        <v>2648.34</v>
      </c>
      <c r="V649" t="s">
        <v>2709</v>
      </c>
      <c r="W649" s="5">
        <v>1.55E-2</v>
      </c>
      <c r="Y649" s="1">
        <v>43495</v>
      </c>
      <c r="Z649" s="4">
        <v>6807.91</v>
      </c>
      <c r="AA649" s="4">
        <v>6708.56</v>
      </c>
      <c r="AB649" s="4">
        <v>6826.92</v>
      </c>
      <c r="AC649" s="4">
        <v>6688.33</v>
      </c>
      <c r="AD649" t="s">
        <v>3786</v>
      </c>
      <c r="AE649" s="5">
        <v>2.64E-2</v>
      </c>
      <c r="AG649" s="1">
        <v>43495</v>
      </c>
      <c r="AH649">
        <v>41.31</v>
      </c>
      <c r="AI649">
        <v>40.81</v>
      </c>
      <c r="AJ649">
        <v>41.54</v>
      </c>
      <c r="AK649">
        <v>40.06</v>
      </c>
      <c r="AL649" t="s">
        <v>4941</v>
      </c>
      <c r="AM649" s="5">
        <v>6.83E-2</v>
      </c>
      <c r="AO649" s="1">
        <v>43495</v>
      </c>
      <c r="AP649">
        <v>61.75</v>
      </c>
      <c r="AQ649">
        <v>60.09</v>
      </c>
      <c r="AR649">
        <v>61.8</v>
      </c>
      <c r="AS649">
        <v>59.7</v>
      </c>
      <c r="AT649" t="s">
        <v>6063</v>
      </c>
      <c r="AU649" s="5">
        <v>3.7999999999999999E-2</v>
      </c>
    </row>
    <row r="650" spans="1:47" x14ac:dyDescent="0.25">
      <c r="A650" s="1">
        <v>43784</v>
      </c>
      <c r="B650" s="4">
        <v>8495.7999999999993</v>
      </c>
      <c r="C650" s="4">
        <v>8655.5</v>
      </c>
      <c r="D650" s="4">
        <v>8798.1</v>
      </c>
      <c r="E650" s="4">
        <v>8420.2000000000007</v>
      </c>
      <c r="F650" t="s">
        <v>146</v>
      </c>
      <c r="G650" s="5">
        <v>-1.8499999999999999E-2</v>
      </c>
      <c r="I650" s="1">
        <v>43784</v>
      </c>
      <c r="J650">
        <v>180.27</v>
      </c>
      <c r="K650">
        <v>185</v>
      </c>
      <c r="L650">
        <v>187.41</v>
      </c>
      <c r="M650">
        <v>177.47</v>
      </c>
      <c r="N650" t="s">
        <v>2020</v>
      </c>
      <c r="O650" s="5">
        <v>-2.5600000000000001E-2</v>
      </c>
      <c r="Q650" s="1">
        <v>43494</v>
      </c>
      <c r="R650" s="4">
        <v>2640</v>
      </c>
      <c r="S650" s="4">
        <v>2644.89</v>
      </c>
      <c r="T650" s="4">
        <v>2650.93</v>
      </c>
      <c r="U650" s="4">
        <v>2631.05</v>
      </c>
      <c r="V650" t="s">
        <v>2709</v>
      </c>
      <c r="W650" s="5">
        <v>-1.5E-3</v>
      </c>
      <c r="Y650" s="1">
        <v>43494</v>
      </c>
      <c r="Z650" s="4">
        <v>6632.79</v>
      </c>
      <c r="AA650" s="4">
        <v>6695.71</v>
      </c>
      <c r="AB650" s="4">
        <v>6701.47</v>
      </c>
      <c r="AC650" s="4">
        <v>6613.42</v>
      </c>
      <c r="AD650" t="s">
        <v>3787</v>
      </c>
      <c r="AE650" s="5">
        <v>-9.5999999999999992E-3</v>
      </c>
      <c r="AG650" s="1">
        <v>43494</v>
      </c>
      <c r="AH650">
        <v>38.67</v>
      </c>
      <c r="AI650">
        <v>39.06</v>
      </c>
      <c r="AJ650">
        <v>39.53</v>
      </c>
      <c r="AK650">
        <v>38.53</v>
      </c>
      <c r="AL650" t="s">
        <v>4650</v>
      </c>
      <c r="AM650" s="5">
        <v>-1.0500000000000001E-2</v>
      </c>
      <c r="AO650" s="1">
        <v>43494</v>
      </c>
      <c r="AP650">
        <v>59.49</v>
      </c>
      <c r="AQ650">
        <v>59.05</v>
      </c>
      <c r="AR650">
        <v>59.71</v>
      </c>
      <c r="AS650">
        <v>58.36</v>
      </c>
      <c r="AT650" t="s">
        <v>6064</v>
      </c>
      <c r="AU650" s="5">
        <v>3.5000000000000001E-3</v>
      </c>
    </row>
    <row r="651" spans="1:47" x14ac:dyDescent="0.25">
      <c r="A651" s="1">
        <v>43783</v>
      </c>
      <c r="B651" s="4">
        <v>8655.7000000000007</v>
      </c>
      <c r="C651" s="4">
        <v>8800.9</v>
      </c>
      <c r="D651" s="4">
        <v>8817.4</v>
      </c>
      <c r="E651" s="4">
        <v>8601.4</v>
      </c>
      <c r="F651" t="s">
        <v>539</v>
      </c>
      <c r="G651" s="5">
        <v>-1.6500000000000001E-2</v>
      </c>
      <c r="I651" s="1">
        <v>43783</v>
      </c>
      <c r="J651">
        <v>185</v>
      </c>
      <c r="K651">
        <v>188.84</v>
      </c>
      <c r="L651">
        <v>189.22</v>
      </c>
      <c r="M651">
        <v>183.43</v>
      </c>
      <c r="N651" t="s">
        <v>1269</v>
      </c>
      <c r="O651" s="5">
        <v>-1.9599999999999999E-2</v>
      </c>
      <c r="Q651" s="1">
        <v>43493</v>
      </c>
      <c r="R651" s="4">
        <v>2643.85</v>
      </c>
      <c r="S651" s="4">
        <v>2644.97</v>
      </c>
      <c r="T651" s="4">
        <v>2644.97</v>
      </c>
      <c r="U651" s="4">
        <v>2624.06</v>
      </c>
      <c r="V651" t="s">
        <v>2709</v>
      </c>
      <c r="W651" s="5">
        <v>-7.7999999999999996E-3</v>
      </c>
      <c r="Y651" s="1">
        <v>43493</v>
      </c>
      <c r="Z651" s="4">
        <v>6697.09</v>
      </c>
      <c r="AA651" s="4">
        <v>6691.84</v>
      </c>
      <c r="AB651" s="4">
        <v>6697.53</v>
      </c>
      <c r="AC651" s="4">
        <v>6644.31</v>
      </c>
      <c r="AD651" t="s">
        <v>3788</v>
      </c>
      <c r="AE651" s="5">
        <v>-1.3299999999999999E-2</v>
      </c>
      <c r="AG651" s="1">
        <v>43493</v>
      </c>
      <c r="AH651">
        <v>39.08</v>
      </c>
      <c r="AI651">
        <v>38.950000000000003</v>
      </c>
      <c r="AJ651">
        <v>39.08</v>
      </c>
      <c r="AK651">
        <v>38.409999999999997</v>
      </c>
      <c r="AL651" t="s">
        <v>4942</v>
      </c>
      <c r="AM651" s="5">
        <v>-9.1000000000000004E-3</v>
      </c>
      <c r="AO651" s="1">
        <v>43493</v>
      </c>
      <c r="AP651">
        <v>59.28</v>
      </c>
      <c r="AQ651">
        <v>58.58</v>
      </c>
      <c r="AR651">
        <v>59.49</v>
      </c>
      <c r="AS651">
        <v>57.55</v>
      </c>
      <c r="AT651" t="s">
        <v>6065</v>
      </c>
      <c r="AU651" s="5">
        <v>-2.2000000000000001E-3</v>
      </c>
    </row>
    <row r="652" spans="1:47" x14ac:dyDescent="0.25">
      <c r="A652" s="1">
        <v>43782</v>
      </c>
      <c r="B652" s="4">
        <v>8801.1</v>
      </c>
      <c r="C652" s="4">
        <v>8830</v>
      </c>
      <c r="D652" s="4">
        <v>8849.2999999999993</v>
      </c>
      <c r="E652" s="4">
        <v>8730.2999999999993</v>
      </c>
      <c r="F652" t="s">
        <v>380</v>
      </c>
      <c r="G652" s="5">
        <v>-3.3E-3</v>
      </c>
      <c r="I652" s="1">
        <v>43782</v>
      </c>
      <c r="J652">
        <v>188.69</v>
      </c>
      <c r="K652">
        <v>187.34</v>
      </c>
      <c r="L652">
        <v>189.99</v>
      </c>
      <c r="M652">
        <v>185.5</v>
      </c>
      <c r="N652" t="s">
        <v>2021</v>
      </c>
      <c r="O652" s="5">
        <v>7.1999999999999998E-3</v>
      </c>
      <c r="Q652" s="1">
        <v>43490</v>
      </c>
      <c r="R652" s="4">
        <v>2664.76</v>
      </c>
      <c r="S652" s="4">
        <v>2657.44</v>
      </c>
      <c r="T652" s="4">
        <v>2672.38</v>
      </c>
      <c r="U652" s="4">
        <v>2657.33</v>
      </c>
      <c r="V652" t="s">
        <v>2709</v>
      </c>
      <c r="W652" s="5">
        <v>8.5000000000000006E-3</v>
      </c>
      <c r="Y652" s="1">
        <v>43490</v>
      </c>
      <c r="Z652" s="4">
        <v>6787.37</v>
      </c>
      <c r="AA652" s="4">
        <v>6755.67</v>
      </c>
      <c r="AB652" s="4">
        <v>6800.97</v>
      </c>
      <c r="AC652" s="4">
        <v>6733.32</v>
      </c>
      <c r="AD652" t="s">
        <v>3789</v>
      </c>
      <c r="AE652" s="5">
        <v>1.2699999999999999E-2</v>
      </c>
      <c r="AG652" s="1">
        <v>43490</v>
      </c>
      <c r="AH652">
        <v>39.44</v>
      </c>
      <c r="AI652">
        <v>38.869999999999997</v>
      </c>
      <c r="AJ652">
        <v>39.53</v>
      </c>
      <c r="AK652">
        <v>38.58</v>
      </c>
      <c r="AL652" t="s">
        <v>4943</v>
      </c>
      <c r="AM652" s="5">
        <v>3.3300000000000003E-2</v>
      </c>
      <c r="AO652" s="1">
        <v>43490</v>
      </c>
      <c r="AP652">
        <v>59.41</v>
      </c>
      <c r="AQ652">
        <v>58.88</v>
      </c>
      <c r="AR652">
        <v>59.7</v>
      </c>
      <c r="AS652">
        <v>57.91</v>
      </c>
      <c r="AT652" t="s">
        <v>5671</v>
      </c>
      <c r="AU652" s="5">
        <v>1.9E-2</v>
      </c>
    </row>
    <row r="653" spans="1:47" x14ac:dyDescent="0.25">
      <c r="A653" s="1">
        <v>43781</v>
      </c>
      <c r="B653" s="4">
        <v>8830</v>
      </c>
      <c r="C653" s="4">
        <v>8737.7000000000007</v>
      </c>
      <c r="D653" s="4">
        <v>8891.5</v>
      </c>
      <c r="E653" s="4">
        <v>8602.1</v>
      </c>
      <c r="F653" t="s">
        <v>540</v>
      </c>
      <c r="G653" s="5">
        <v>1.06E-2</v>
      </c>
      <c r="I653" s="1">
        <v>43781</v>
      </c>
      <c r="J653">
        <v>187.34</v>
      </c>
      <c r="K653">
        <v>184.93</v>
      </c>
      <c r="L653">
        <v>187.56</v>
      </c>
      <c r="M653">
        <v>182.64</v>
      </c>
      <c r="N653" t="s">
        <v>2022</v>
      </c>
      <c r="O653" s="5">
        <v>1.18E-2</v>
      </c>
      <c r="Q653" s="1">
        <v>43489</v>
      </c>
      <c r="R653" s="4">
        <v>2642.33</v>
      </c>
      <c r="S653" s="4">
        <v>2638.84</v>
      </c>
      <c r="T653" s="4">
        <v>2647.2</v>
      </c>
      <c r="U653" s="4">
        <v>2627.01</v>
      </c>
      <c r="V653" t="s">
        <v>2709</v>
      </c>
      <c r="W653" s="5">
        <v>1.4E-3</v>
      </c>
      <c r="Y653" s="1">
        <v>43489</v>
      </c>
      <c r="Z653" s="4">
        <v>6702.55</v>
      </c>
      <c r="AA653" s="4">
        <v>6680.34</v>
      </c>
      <c r="AB653" s="4">
        <v>6710.73</v>
      </c>
      <c r="AC653" s="4">
        <v>6656.52</v>
      </c>
      <c r="AD653" t="s">
        <v>3790</v>
      </c>
      <c r="AE653" s="5">
        <v>6.6E-3</v>
      </c>
      <c r="AG653" s="1">
        <v>43489</v>
      </c>
      <c r="AH653">
        <v>38.17</v>
      </c>
      <c r="AI653">
        <v>38.53</v>
      </c>
      <c r="AJ653">
        <v>38.619999999999997</v>
      </c>
      <c r="AK653">
        <v>37.94</v>
      </c>
      <c r="AL653" t="s">
        <v>4944</v>
      </c>
      <c r="AM653" s="5">
        <v>-8.0999999999999996E-3</v>
      </c>
      <c r="AO653" s="1">
        <v>43489</v>
      </c>
      <c r="AP653">
        <v>58.3</v>
      </c>
      <c r="AQ653">
        <v>56.61</v>
      </c>
      <c r="AR653">
        <v>58.74</v>
      </c>
      <c r="AS653">
        <v>55.86</v>
      </c>
      <c r="AT653" t="s">
        <v>6066</v>
      </c>
      <c r="AU653" s="5">
        <v>1.3599999999999999E-2</v>
      </c>
    </row>
    <row r="654" spans="1:47" x14ac:dyDescent="0.25">
      <c r="A654" s="1">
        <v>43780</v>
      </c>
      <c r="B654" s="4">
        <v>8737.7000000000007</v>
      </c>
      <c r="C654" s="4">
        <v>9069.7000000000007</v>
      </c>
      <c r="D654" s="4">
        <v>9107.2999999999993</v>
      </c>
      <c r="E654" s="4">
        <v>8633.4</v>
      </c>
      <c r="F654" t="s">
        <v>541</v>
      </c>
      <c r="G654" s="5">
        <v>-3.6499999999999998E-2</v>
      </c>
      <c r="I654" s="1">
        <v>43780</v>
      </c>
      <c r="J654">
        <v>185.15</v>
      </c>
      <c r="K654">
        <v>189.68</v>
      </c>
      <c r="L654">
        <v>190.89</v>
      </c>
      <c r="M654">
        <v>184.2</v>
      </c>
      <c r="N654" t="s">
        <v>2023</v>
      </c>
      <c r="O654" s="5">
        <v>-2.3900000000000001E-2</v>
      </c>
      <c r="Q654" s="1">
        <v>43488</v>
      </c>
      <c r="R654" s="4">
        <v>2638.7</v>
      </c>
      <c r="S654" s="4">
        <v>2643.48</v>
      </c>
      <c r="T654" s="4">
        <v>2653.19</v>
      </c>
      <c r="U654" s="4">
        <v>2612.86</v>
      </c>
      <c r="V654" t="s">
        <v>2709</v>
      </c>
      <c r="W654" s="5">
        <v>2.2000000000000001E-3</v>
      </c>
      <c r="Y654" s="1">
        <v>43488</v>
      </c>
      <c r="Z654" s="4">
        <v>6658.76</v>
      </c>
      <c r="AA654" s="4">
        <v>6689.08</v>
      </c>
      <c r="AB654" s="4">
        <v>6712.86</v>
      </c>
      <c r="AC654" s="4">
        <v>6584.5</v>
      </c>
      <c r="AD654" t="s">
        <v>3791</v>
      </c>
      <c r="AE654" s="5">
        <v>1.8E-3</v>
      </c>
      <c r="AG654" s="1">
        <v>43488</v>
      </c>
      <c r="AH654">
        <v>38.479999999999997</v>
      </c>
      <c r="AI654">
        <v>38.54</v>
      </c>
      <c r="AJ654">
        <v>38.78</v>
      </c>
      <c r="AK654">
        <v>37.92</v>
      </c>
      <c r="AL654" t="s">
        <v>4945</v>
      </c>
      <c r="AM654" s="5">
        <v>3.8999999999999998E-3</v>
      </c>
      <c r="AO654" s="1">
        <v>43488</v>
      </c>
      <c r="AP654">
        <v>57.52</v>
      </c>
      <c r="AQ654">
        <v>58.5</v>
      </c>
      <c r="AR654">
        <v>58.9</v>
      </c>
      <c r="AS654">
        <v>56.34</v>
      </c>
      <c r="AT654" t="s">
        <v>6067</v>
      </c>
      <c r="AU654" s="5">
        <v>-3.78E-2</v>
      </c>
    </row>
    <row r="655" spans="1:47" x14ac:dyDescent="0.25">
      <c r="A655" s="1">
        <v>43779</v>
      </c>
      <c r="B655" s="4">
        <v>9068.4</v>
      </c>
      <c r="C655" s="4">
        <v>8827.1</v>
      </c>
      <c r="D655" s="4">
        <v>9156.9</v>
      </c>
      <c r="E655" s="4">
        <v>8764</v>
      </c>
      <c r="F655" t="s">
        <v>542</v>
      </c>
      <c r="G655" s="5">
        <v>2.7199999999999998E-2</v>
      </c>
      <c r="I655" s="1">
        <v>43779</v>
      </c>
      <c r="J655">
        <v>189.68</v>
      </c>
      <c r="K655">
        <v>184.99</v>
      </c>
      <c r="L655">
        <v>192.17</v>
      </c>
      <c r="M655">
        <v>183.5</v>
      </c>
      <c r="N655" t="s">
        <v>2024</v>
      </c>
      <c r="O655" s="5">
        <v>2.5399999999999999E-2</v>
      </c>
      <c r="Q655" s="1">
        <v>43487</v>
      </c>
      <c r="R655" s="4">
        <v>2632.9</v>
      </c>
      <c r="S655" s="4">
        <v>2657.88</v>
      </c>
      <c r="T655" s="4">
        <v>2657.88</v>
      </c>
      <c r="U655" s="4">
        <v>2617.27</v>
      </c>
      <c r="V655" t="s">
        <v>2709</v>
      </c>
      <c r="W655" s="5">
        <v>-1.4200000000000001E-2</v>
      </c>
      <c r="Y655" s="1">
        <v>43487</v>
      </c>
      <c r="Z655" s="4">
        <v>6646.81</v>
      </c>
      <c r="AA655" s="4">
        <v>6736.65</v>
      </c>
      <c r="AB655" s="4">
        <v>6738.57</v>
      </c>
      <c r="AC655" s="4">
        <v>6603.56</v>
      </c>
      <c r="AD655" t="s">
        <v>3792</v>
      </c>
      <c r="AE655" s="5">
        <v>-2.0299999999999999E-2</v>
      </c>
      <c r="AG655" s="1">
        <v>43487</v>
      </c>
      <c r="AH655">
        <v>38.33</v>
      </c>
      <c r="AI655">
        <v>39.1</v>
      </c>
      <c r="AJ655">
        <v>39.18</v>
      </c>
      <c r="AK655">
        <v>38.159999999999997</v>
      </c>
      <c r="AL655" t="s">
        <v>4946</v>
      </c>
      <c r="AM655" s="5">
        <v>-2.2200000000000001E-2</v>
      </c>
      <c r="AO655" s="1">
        <v>43487</v>
      </c>
      <c r="AP655">
        <v>59.78</v>
      </c>
      <c r="AQ655">
        <v>60.96</v>
      </c>
      <c r="AR655">
        <v>61.6</v>
      </c>
      <c r="AS655">
        <v>59.1</v>
      </c>
      <c r="AT655" t="s">
        <v>6068</v>
      </c>
      <c r="AU655" s="5">
        <v>-1.11E-2</v>
      </c>
    </row>
    <row r="656" spans="1:47" x14ac:dyDescent="0.25">
      <c r="A656" s="1">
        <v>43778</v>
      </c>
      <c r="B656" s="4">
        <v>8828</v>
      </c>
      <c r="C656" s="4">
        <v>8782.2999999999993</v>
      </c>
      <c r="D656" s="4">
        <v>8891.4</v>
      </c>
      <c r="E656" s="4">
        <v>8735.9</v>
      </c>
      <c r="F656" t="s">
        <v>543</v>
      </c>
      <c r="G656" s="5">
        <v>5.1999999999999998E-3</v>
      </c>
      <c r="I656" s="1">
        <v>43778</v>
      </c>
      <c r="J656">
        <v>184.99</v>
      </c>
      <c r="K656">
        <v>183.59</v>
      </c>
      <c r="L656">
        <v>185.62</v>
      </c>
      <c r="M656">
        <v>182.8</v>
      </c>
      <c r="N656" t="s">
        <v>1331</v>
      </c>
      <c r="O656" s="5">
        <v>5.4000000000000003E-3</v>
      </c>
      <c r="Q656" s="1">
        <v>43483</v>
      </c>
      <c r="R656" s="4">
        <v>2670.71</v>
      </c>
      <c r="S656" s="4">
        <v>2651.27</v>
      </c>
      <c r="T656" s="4">
        <v>2675.47</v>
      </c>
      <c r="U656" s="4">
        <v>2647.58</v>
      </c>
      <c r="V656" t="s">
        <v>2709</v>
      </c>
      <c r="W656" s="5">
        <v>1.32E-2</v>
      </c>
      <c r="Y656" s="1">
        <v>43483</v>
      </c>
      <c r="Z656" s="4">
        <v>6784.61</v>
      </c>
      <c r="AA656" s="4">
        <v>6771.52</v>
      </c>
      <c r="AB656" s="4">
        <v>6816.23</v>
      </c>
      <c r="AC656" s="4">
        <v>6727.94</v>
      </c>
      <c r="AD656" t="s">
        <v>3793</v>
      </c>
      <c r="AE656" s="5">
        <v>9.7999999999999997E-3</v>
      </c>
      <c r="AG656" s="1">
        <v>43483</v>
      </c>
      <c r="AH656">
        <v>39.200000000000003</v>
      </c>
      <c r="AI656">
        <v>39.380000000000003</v>
      </c>
      <c r="AJ656">
        <v>39.47</v>
      </c>
      <c r="AK656">
        <v>39</v>
      </c>
      <c r="AL656" t="s">
        <v>4947</v>
      </c>
      <c r="AM656" s="5">
        <v>5.8999999999999999E-3</v>
      </c>
      <c r="AO656" s="1">
        <v>43483</v>
      </c>
      <c r="AP656">
        <v>60.45</v>
      </c>
      <c r="AQ656">
        <v>64.599999999999994</v>
      </c>
      <c r="AR656">
        <v>65.430000000000007</v>
      </c>
      <c r="AS656">
        <v>59.95</v>
      </c>
      <c r="AT656" t="s">
        <v>6069</v>
      </c>
      <c r="AU656" s="5">
        <v>-0.12970000000000001</v>
      </c>
    </row>
    <row r="657" spans="1:47" x14ac:dyDescent="0.25">
      <c r="A657" s="1">
        <v>43777</v>
      </c>
      <c r="B657" s="4">
        <v>8782.4</v>
      </c>
      <c r="C657" s="4">
        <v>9209.2000000000007</v>
      </c>
      <c r="D657" s="4">
        <v>9252.4</v>
      </c>
      <c r="E657" s="4">
        <v>8688.1</v>
      </c>
      <c r="F657" t="s">
        <v>114</v>
      </c>
      <c r="G657" s="5">
        <v>-4.6199999999999998E-2</v>
      </c>
      <c r="I657" s="1">
        <v>43777</v>
      </c>
      <c r="J657">
        <v>184</v>
      </c>
      <c r="K657">
        <v>186.65</v>
      </c>
      <c r="L657">
        <v>188.3</v>
      </c>
      <c r="M657">
        <v>181.01</v>
      </c>
      <c r="N657" t="s">
        <v>1688</v>
      </c>
      <c r="O657" s="5">
        <v>-1.43E-2</v>
      </c>
      <c r="Q657" s="1">
        <v>43482</v>
      </c>
      <c r="R657" s="4">
        <v>2635.96</v>
      </c>
      <c r="S657" s="4">
        <v>2609.2800000000002</v>
      </c>
      <c r="T657" s="4">
        <v>2645.06</v>
      </c>
      <c r="U657" s="4">
        <v>2606.36</v>
      </c>
      <c r="V657" t="s">
        <v>2709</v>
      </c>
      <c r="W657" s="5">
        <v>7.6E-3</v>
      </c>
      <c r="Y657" s="1">
        <v>43482</v>
      </c>
      <c r="Z657" s="4">
        <v>6718.45</v>
      </c>
      <c r="AA657" s="4">
        <v>6646.19</v>
      </c>
      <c r="AB657" s="4">
        <v>6747.28</v>
      </c>
      <c r="AC657" s="4">
        <v>6637.1</v>
      </c>
      <c r="AD657" t="s">
        <v>3794</v>
      </c>
      <c r="AE657" s="5">
        <v>7.4999999999999997E-3</v>
      </c>
      <c r="AG657" s="1">
        <v>43482</v>
      </c>
      <c r="AH657">
        <v>38.97</v>
      </c>
      <c r="AI657">
        <v>38.549999999999997</v>
      </c>
      <c r="AJ657">
        <v>39.409999999999997</v>
      </c>
      <c r="AK657">
        <v>38.31</v>
      </c>
      <c r="AL657" t="s">
        <v>4948</v>
      </c>
      <c r="AM657" s="5">
        <v>6.1999999999999998E-3</v>
      </c>
      <c r="AO657" s="1">
        <v>43482</v>
      </c>
      <c r="AP657">
        <v>69.459999999999994</v>
      </c>
      <c r="AQ657">
        <v>69.239999999999995</v>
      </c>
      <c r="AR657">
        <v>70.3</v>
      </c>
      <c r="AS657">
        <v>68.83</v>
      </c>
      <c r="AT657" t="s">
        <v>6070</v>
      </c>
      <c r="AU657" s="5">
        <v>3.5999999999999999E-3</v>
      </c>
    </row>
    <row r="658" spans="1:47" x14ac:dyDescent="0.25">
      <c r="A658" s="1">
        <v>43776</v>
      </c>
      <c r="B658" s="4">
        <v>9208</v>
      </c>
      <c r="C658" s="4">
        <v>9355</v>
      </c>
      <c r="D658" s="4">
        <v>9387.1</v>
      </c>
      <c r="E658" s="4">
        <v>9086.5</v>
      </c>
      <c r="F658" t="s">
        <v>134</v>
      </c>
      <c r="G658" s="5">
        <v>-1.55E-2</v>
      </c>
      <c r="I658" s="1">
        <v>43776</v>
      </c>
      <c r="J658">
        <v>186.66</v>
      </c>
      <c r="K658">
        <v>191.58</v>
      </c>
      <c r="L658">
        <v>192.67</v>
      </c>
      <c r="M658">
        <v>184.55</v>
      </c>
      <c r="N658" t="s">
        <v>2025</v>
      </c>
      <c r="O658" s="5">
        <v>-2.53E-2</v>
      </c>
      <c r="Q658" s="1">
        <v>43481</v>
      </c>
      <c r="R658" s="4">
        <v>2616.1</v>
      </c>
      <c r="S658" s="4">
        <v>2614.75</v>
      </c>
      <c r="T658" s="4">
        <v>2625.76</v>
      </c>
      <c r="U658" s="4">
        <v>2612.6799999999998</v>
      </c>
      <c r="V658" t="s">
        <v>2709</v>
      </c>
      <c r="W658" s="5">
        <v>2.2000000000000001E-3</v>
      </c>
      <c r="Y658" s="1">
        <v>43481</v>
      </c>
      <c r="Z658" s="4">
        <v>6668.56</v>
      </c>
      <c r="AA658" s="4">
        <v>6677.38</v>
      </c>
      <c r="AB658" s="4">
        <v>6720.4</v>
      </c>
      <c r="AC658" s="4">
        <v>6665.05</v>
      </c>
      <c r="AD658" t="s">
        <v>3795</v>
      </c>
      <c r="AE658" s="5">
        <v>-2.0000000000000001E-4</v>
      </c>
      <c r="AG658" s="1">
        <v>43481</v>
      </c>
      <c r="AH658">
        <v>38.729999999999997</v>
      </c>
      <c r="AI658">
        <v>38.270000000000003</v>
      </c>
      <c r="AJ658">
        <v>38.97</v>
      </c>
      <c r="AK658">
        <v>38.25</v>
      </c>
      <c r="AL658" t="s">
        <v>4949</v>
      </c>
      <c r="AM658" s="5">
        <v>1.2E-2</v>
      </c>
      <c r="AO658" s="1">
        <v>43481</v>
      </c>
      <c r="AP658">
        <v>69.209999999999994</v>
      </c>
      <c r="AQ658">
        <v>68.959999999999994</v>
      </c>
      <c r="AR658">
        <v>70.400000000000006</v>
      </c>
      <c r="AS658">
        <v>68.7</v>
      </c>
      <c r="AT658" t="s">
        <v>6071</v>
      </c>
      <c r="AU658" s="5">
        <v>4.5999999999999999E-3</v>
      </c>
    </row>
    <row r="659" spans="1:47" x14ac:dyDescent="0.25">
      <c r="A659" s="1">
        <v>43775</v>
      </c>
      <c r="B659" s="4">
        <v>9353</v>
      </c>
      <c r="C659" s="4">
        <v>9334</v>
      </c>
      <c r="D659" s="4">
        <v>9475</v>
      </c>
      <c r="E659" s="4">
        <v>9278</v>
      </c>
      <c r="F659" t="s">
        <v>544</v>
      </c>
      <c r="G659" s="5">
        <v>2E-3</v>
      </c>
      <c r="I659" s="1">
        <v>43775</v>
      </c>
      <c r="J659">
        <v>191.51</v>
      </c>
      <c r="K659">
        <v>189.44</v>
      </c>
      <c r="L659">
        <v>195.2</v>
      </c>
      <c r="M659">
        <v>188.36</v>
      </c>
      <c r="N659" t="s">
        <v>666</v>
      </c>
      <c r="O659" s="5">
        <v>1.2E-2</v>
      </c>
      <c r="Q659" s="1">
        <v>43480</v>
      </c>
      <c r="R659" s="4">
        <v>2610.3000000000002</v>
      </c>
      <c r="S659" s="4">
        <v>2585.1</v>
      </c>
      <c r="T659" s="4">
        <v>2613.08</v>
      </c>
      <c r="U659" s="4">
        <v>2585.1</v>
      </c>
      <c r="V659" t="s">
        <v>2709</v>
      </c>
      <c r="W659" s="5">
        <v>1.0699999999999999E-2</v>
      </c>
      <c r="Y659" s="1">
        <v>43480</v>
      </c>
      <c r="Z659" s="4">
        <v>6669.64</v>
      </c>
      <c r="AA659" s="4">
        <v>6571.15</v>
      </c>
      <c r="AB659" s="4">
        <v>6674.53</v>
      </c>
      <c r="AC659" s="4">
        <v>6567.32</v>
      </c>
      <c r="AD659" t="s">
        <v>3796</v>
      </c>
      <c r="AE659" s="5">
        <v>1.9699999999999999E-2</v>
      </c>
      <c r="AG659" s="1">
        <v>43480</v>
      </c>
      <c r="AH659">
        <v>38.270000000000003</v>
      </c>
      <c r="AI659">
        <v>37.57</v>
      </c>
      <c r="AJ659">
        <v>38.35</v>
      </c>
      <c r="AK659">
        <v>37.51</v>
      </c>
      <c r="AL659" t="s">
        <v>4950</v>
      </c>
      <c r="AM659" s="5">
        <v>2.0500000000000001E-2</v>
      </c>
      <c r="AO659" s="1">
        <v>43480</v>
      </c>
      <c r="AP659">
        <v>68.89</v>
      </c>
      <c r="AQ659">
        <v>67</v>
      </c>
      <c r="AR659">
        <v>69.760000000000005</v>
      </c>
      <c r="AS659">
        <v>66.900000000000006</v>
      </c>
      <c r="AT659" t="s">
        <v>5657</v>
      </c>
      <c r="AU659" s="5">
        <v>3.0099999999999998E-2</v>
      </c>
    </row>
    <row r="660" spans="1:47" x14ac:dyDescent="0.25">
      <c r="A660" s="1">
        <v>43774</v>
      </c>
      <c r="B660" s="4">
        <v>9333.9</v>
      </c>
      <c r="C660" s="4">
        <v>9440</v>
      </c>
      <c r="D660" s="4">
        <v>9504.1</v>
      </c>
      <c r="E660" s="4">
        <v>9200</v>
      </c>
      <c r="F660" t="s">
        <v>521</v>
      </c>
      <c r="G660" s="5">
        <v>-1.14E-2</v>
      </c>
      <c r="I660" s="1">
        <v>43774</v>
      </c>
      <c r="J660">
        <v>189.24</v>
      </c>
      <c r="K660">
        <v>186.87</v>
      </c>
      <c r="L660">
        <v>192.51</v>
      </c>
      <c r="M660">
        <v>182.76</v>
      </c>
      <c r="N660" t="s">
        <v>2026</v>
      </c>
      <c r="O660" s="5">
        <v>1.2699999999999999E-2</v>
      </c>
      <c r="Q660" s="1">
        <v>43479</v>
      </c>
      <c r="R660" s="4">
        <v>2582.61</v>
      </c>
      <c r="S660" s="4">
        <v>2580.31</v>
      </c>
      <c r="T660" s="4">
        <v>2589.3200000000002</v>
      </c>
      <c r="U660" s="4">
        <v>2570.41</v>
      </c>
      <c r="V660" t="s">
        <v>2709</v>
      </c>
      <c r="W660" s="5">
        <v>-5.3E-3</v>
      </c>
      <c r="Y660" s="1">
        <v>43479</v>
      </c>
      <c r="Z660" s="4">
        <v>6541.04</v>
      </c>
      <c r="AA660" s="4">
        <v>6536.37</v>
      </c>
      <c r="AB660" s="4">
        <v>6566.87</v>
      </c>
      <c r="AC660" s="4">
        <v>6512.64</v>
      </c>
      <c r="AD660" t="s">
        <v>3797</v>
      </c>
      <c r="AE660" s="5">
        <v>-9.1000000000000004E-3</v>
      </c>
      <c r="AG660" s="1">
        <v>43479</v>
      </c>
      <c r="AH660">
        <v>37.5</v>
      </c>
      <c r="AI660">
        <v>37.71</v>
      </c>
      <c r="AJ660">
        <v>37.82</v>
      </c>
      <c r="AK660">
        <v>37.299999999999997</v>
      </c>
      <c r="AL660" t="s">
        <v>4951</v>
      </c>
      <c r="AM660" s="5">
        <v>-1.4999999999999999E-2</v>
      </c>
      <c r="AO660" s="1">
        <v>43479</v>
      </c>
      <c r="AP660">
        <v>66.88</v>
      </c>
      <c r="AQ660">
        <v>68.48</v>
      </c>
      <c r="AR660">
        <v>68.5</v>
      </c>
      <c r="AS660">
        <v>66.8</v>
      </c>
      <c r="AT660" t="s">
        <v>6072</v>
      </c>
      <c r="AU660" s="5">
        <v>-3.6999999999999998E-2</v>
      </c>
    </row>
    <row r="661" spans="1:47" x14ac:dyDescent="0.25">
      <c r="A661" s="1">
        <v>43773</v>
      </c>
      <c r="B661" s="4">
        <v>9441.2000000000007</v>
      </c>
      <c r="C661" s="4">
        <v>9223</v>
      </c>
      <c r="D661" s="4">
        <v>9621.7999999999993</v>
      </c>
      <c r="E661" s="4">
        <v>9152</v>
      </c>
      <c r="F661" t="s">
        <v>545</v>
      </c>
      <c r="G661" s="5">
        <v>2.3699999999999999E-2</v>
      </c>
      <c r="I661" s="1">
        <v>43773</v>
      </c>
      <c r="J661">
        <v>186.87</v>
      </c>
      <c r="K661">
        <v>182.19</v>
      </c>
      <c r="L661">
        <v>190.03</v>
      </c>
      <c r="M661">
        <v>180.92</v>
      </c>
      <c r="N661" t="s">
        <v>2027</v>
      </c>
      <c r="O661" s="5">
        <v>2.5700000000000001E-2</v>
      </c>
      <c r="Q661" s="1">
        <v>43476</v>
      </c>
      <c r="R661" s="4">
        <v>2596.2600000000002</v>
      </c>
      <c r="S661" s="4">
        <v>2588.11</v>
      </c>
      <c r="T661" s="4">
        <v>2596.27</v>
      </c>
      <c r="U661" s="4">
        <v>2577.4</v>
      </c>
      <c r="V661" t="s">
        <v>2709</v>
      </c>
      <c r="W661" s="5">
        <v>-1E-4</v>
      </c>
      <c r="Y661" s="1">
        <v>43476</v>
      </c>
      <c r="Z661" s="4">
        <v>6601.4</v>
      </c>
      <c r="AA661" s="4">
        <v>6579.89</v>
      </c>
      <c r="AB661" s="4">
        <v>6604.56</v>
      </c>
      <c r="AC661" s="4">
        <v>6562.04</v>
      </c>
      <c r="AD661" t="s">
        <v>3798</v>
      </c>
      <c r="AE661" s="5">
        <v>-3.0000000000000001E-3</v>
      </c>
      <c r="AG661" s="1">
        <v>43476</v>
      </c>
      <c r="AH661">
        <v>38.07</v>
      </c>
      <c r="AI661">
        <v>38.22</v>
      </c>
      <c r="AJ661">
        <v>38.42</v>
      </c>
      <c r="AK661">
        <v>37.880000000000003</v>
      </c>
      <c r="AL661" t="s">
        <v>4952</v>
      </c>
      <c r="AM661" s="5">
        <v>-9.9000000000000008E-3</v>
      </c>
      <c r="AO661" s="1">
        <v>43476</v>
      </c>
      <c r="AP661">
        <v>69.45</v>
      </c>
      <c r="AQ661">
        <v>68.42</v>
      </c>
      <c r="AR661">
        <v>69.680000000000007</v>
      </c>
      <c r="AS661">
        <v>67.75</v>
      </c>
      <c r="AT661" t="s">
        <v>6073</v>
      </c>
      <c r="AU661" s="5">
        <v>6.7000000000000002E-3</v>
      </c>
    </row>
    <row r="662" spans="1:47" x14ac:dyDescent="0.25">
      <c r="A662" s="1">
        <v>43772</v>
      </c>
      <c r="B662" s="4">
        <v>9222.4</v>
      </c>
      <c r="C662" s="4">
        <v>9332.2000000000007</v>
      </c>
      <c r="D662" s="4">
        <v>9400.6</v>
      </c>
      <c r="E662" s="4">
        <v>9100</v>
      </c>
      <c r="F662" t="s">
        <v>394</v>
      </c>
      <c r="G662" s="5">
        <v>-1.18E-2</v>
      </c>
      <c r="I662" s="1">
        <v>43772</v>
      </c>
      <c r="J662">
        <v>182.19</v>
      </c>
      <c r="K662">
        <v>183.89</v>
      </c>
      <c r="L662">
        <v>185.45</v>
      </c>
      <c r="M662">
        <v>179.31</v>
      </c>
      <c r="N662" t="s">
        <v>2028</v>
      </c>
      <c r="O662" s="5">
        <v>-9.4000000000000004E-3</v>
      </c>
      <c r="Q662" s="1">
        <v>43475</v>
      </c>
      <c r="R662" s="4">
        <v>2596.64</v>
      </c>
      <c r="S662" s="4">
        <v>2573.5100000000002</v>
      </c>
      <c r="T662" s="4">
        <v>2597.8200000000002</v>
      </c>
      <c r="U662" s="4">
        <v>2562.02</v>
      </c>
      <c r="V662" t="s">
        <v>2709</v>
      </c>
      <c r="W662" s="5">
        <v>4.4999999999999997E-3</v>
      </c>
      <c r="Y662" s="1">
        <v>43475</v>
      </c>
      <c r="Z662" s="4">
        <v>6620.94</v>
      </c>
      <c r="AA662" s="4">
        <v>6551.05</v>
      </c>
      <c r="AB662" s="4">
        <v>6625.11</v>
      </c>
      <c r="AC662" s="4">
        <v>6517.55</v>
      </c>
      <c r="AD662" t="s">
        <v>3799</v>
      </c>
      <c r="AE662" s="5">
        <v>3.0999999999999999E-3</v>
      </c>
      <c r="AG662" s="1">
        <v>43475</v>
      </c>
      <c r="AH662">
        <v>38.450000000000003</v>
      </c>
      <c r="AI662">
        <v>38.119999999999997</v>
      </c>
      <c r="AJ662">
        <v>38.49</v>
      </c>
      <c r="AK662">
        <v>37.72</v>
      </c>
      <c r="AL662" t="s">
        <v>4953</v>
      </c>
      <c r="AM662" s="5">
        <v>3.0999999999999999E-3</v>
      </c>
      <c r="AO662" s="1">
        <v>43475</v>
      </c>
      <c r="AP662">
        <v>68.989999999999995</v>
      </c>
      <c r="AQ662">
        <v>66.88</v>
      </c>
      <c r="AR662">
        <v>69.08</v>
      </c>
      <c r="AS662">
        <v>66.36</v>
      </c>
      <c r="AT662" t="s">
        <v>5657</v>
      </c>
      <c r="AU662" s="5">
        <v>1.89E-2</v>
      </c>
    </row>
    <row r="663" spans="1:47" x14ac:dyDescent="0.25">
      <c r="A663" s="1">
        <v>43771</v>
      </c>
      <c r="B663" s="4">
        <v>9332.1</v>
      </c>
      <c r="C663" s="4">
        <v>9288.4</v>
      </c>
      <c r="D663" s="4">
        <v>9429.4</v>
      </c>
      <c r="E663" s="4">
        <v>9251.7999999999993</v>
      </c>
      <c r="F663" t="s">
        <v>238</v>
      </c>
      <c r="G663" s="5">
        <v>4.5999999999999999E-3</v>
      </c>
      <c r="I663" s="1">
        <v>43771</v>
      </c>
      <c r="J663">
        <v>183.92</v>
      </c>
      <c r="K663">
        <v>183.98</v>
      </c>
      <c r="L663">
        <v>186.68</v>
      </c>
      <c r="M663">
        <v>182.65</v>
      </c>
      <c r="N663" t="s">
        <v>2029</v>
      </c>
      <c r="O663" s="5">
        <v>-2.9999999999999997E-4</v>
      </c>
      <c r="Q663" s="1">
        <v>43474</v>
      </c>
      <c r="R663" s="4">
        <v>2584.96</v>
      </c>
      <c r="S663" s="4">
        <v>2580</v>
      </c>
      <c r="T663" s="4">
        <v>2595.3200000000002</v>
      </c>
      <c r="U663" s="4">
        <v>2568.89</v>
      </c>
      <c r="V663" t="s">
        <v>2709</v>
      </c>
      <c r="W663" s="5">
        <v>4.1000000000000003E-3</v>
      </c>
      <c r="Y663" s="1">
        <v>43474</v>
      </c>
      <c r="Z663" s="4">
        <v>6600.69</v>
      </c>
      <c r="AA663" s="4">
        <v>6576.54</v>
      </c>
      <c r="AB663" s="4">
        <v>6631.06</v>
      </c>
      <c r="AC663" s="4">
        <v>6549.44</v>
      </c>
      <c r="AD663" t="s">
        <v>3800</v>
      </c>
      <c r="AE663" s="5">
        <v>7.4999999999999997E-3</v>
      </c>
      <c r="AG663" s="1">
        <v>43474</v>
      </c>
      <c r="AH663">
        <v>38.33</v>
      </c>
      <c r="AI663">
        <v>37.82</v>
      </c>
      <c r="AJ663">
        <v>38.630000000000003</v>
      </c>
      <c r="AK663">
        <v>37.409999999999997</v>
      </c>
      <c r="AL663" t="s">
        <v>4954</v>
      </c>
      <c r="AM663" s="5">
        <v>1.7000000000000001E-2</v>
      </c>
      <c r="AO663" s="1">
        <v>43474</v>
      </c>
      <c r="AP663">
        <v>67.709999999999994</v>
      </c>
      <c r="AQ663">
        <v>67.099999999999994</v>
      </c>
      <c r="AR663">
        <v>68.7</v>
      </c>
      <c r="AS663">
        <v>66.290000000000006</v>
      </c>
      <c r="AT663" t="s">
        <v>6074</v>
      </c>
      <c r="AU663" s="5">
        <v>9.4999999999999998E-3</v>
      </c>
    </row>
    <row r="664" spans="1:47" x14ac:dyDescent="0.25">
      <c r="A664" s="1">
        <v>43770</v>
      </c>
      <c r="B664" s="4">
        <v>9289.1</v>
      </c>
      <c r="C664" s="4">
        <v>9185.6</v>
      </c>
      <c r="D664" s="4">
        <v>9332.1</v>
      </c>
      <c r="E664" s="4">
        <v>9087.4</v>
      </c>
      <c r="F664" t="s">
        <v>346</v>
      </c>
      <c r="G664" s="5">
        <v>1.1299999999999999E-2</v>
      </c>
      <c r="I664" s="1">
        <v>43770</v>
      </c>
      <c r="J664">
        <v>183.98</v>
      </c>
      <c r="K664">
        <v>183.01</v>
      </c>
      <c r="L664">
        <v>185.4</v>
      </c>
      <c r="M664">
        <v>177.73</v>
      </c>
      <c r="N664" t="s">
        <v>2030</v>
      </c>
      <c r="O664" s="5">
        <v>5.1000000000000004E-3</v>
      </c>
      <c r="Q664" s="1">
        <v>43473</v>
      </c>
      <c r="R664" s="4">
        <v>2574.41</v>
      </c>
      <c r="S664" s="4">
        <v>2568.11</v>
      </c>
      <c r="T664" s="4">
        <v>2579.8200000000002</v>
      </c>
      <c r="U664" s="4">
        <v>2547.56</v>
      </c>
      <c r="V664" t="s">
        <v>2709</v>
      </c>
      <c r="W664" s="5">
        <v>9.7000000000000003E-3</v>
      </c>
      <c r="Y664" s="1">
        <v>43473</v>
      </c>
      <c r="Z664" s="4">
        <v>6551.85</v>
      </c>
      <c r="AA664" s="4">
        <v>6555.91</v>
      </c>
      <c r="AB664" s="4">
        <v>6574.73</v>
      </c>
      <c r="AC664" s="4">
        <v>6457</v>
      </c>
      <c r="AD664" t="s">
        <v>3801</v>
      </c>
      <c r="AE664" s="5">
        <v>9.7999999999999997E-3</v>
      </c>
      <c r="AG664" s="1">
        <v>43473</v>
      </c>
      <c r="AH664">
        <v>37.69</v>
      </c>
      <c r="AI664">
        <v>37.39</v>
      </c>
      <c r="AJ664">
        <v>37.950000000000003</v>
      </c>
      <c r="AK664">
        <v>37.130000000000003</v>
      </c>
      <c r="AL664" t="s">
        <v>3957</v>
      </c>
      <c r="AM664" s="5">
        <v>1.9199999999999998E-2</v>
      </c>
      <c r="AO664" s="1">
        <v>43473</v>
      </c>
      <c r="AP664">
        <v>67.069999999999993</v>
      </c>
      <c r="AQ664">
        <v>68.39</v>
      </c>
      <c r="AR664">
        <v>68.8</v>
      </c>
      <c r="AS664">
        <v>65.400000000000006</v>
      </c>
      <c r="AT664" t="s">
        <v>6001</v>
      </c>
      <c r="AU664" s="5">
        <v>1.1999999999999999E-3</v>
      </c>
    </row>
    <row r="665" spans="1:47" x14ac:dyDescent="0.25">
      <c r="A665" s="1">
        <v>43769</v>
      </c>
      <c r="B665" s="4">
        <v>9185.6</v>
      </c>
      <c r="C665" s="4">
        <v>9184.4</v>
      </c>
      <c r="D665" s="4">
        <v>9460.7000000000007</v>
      </c>
      <c r="E665" s="4">
        <v>8984.7999999999993</v>
      </c>
      <c r="F665" t="s">
        <v>546</v>
      </c>
      <c r="G665" s="5">
        <v>1E-4</v>
      </c>
      <c r="I665" s="1">
        <v>43769</v>
      </c>
      <c r="J665">
        <v>183.04</v>
      </c>
      <c r="K665">
        <v>183.68</v>
      </c>
      <c r="L665">
        <v>185.7</v>
      </c>
      <c r="M665">
        <v>178.34</v>
      </c>
      <c r="N665" t="s">
        <v>2031</v>
      </c>
      <c r="O665" s="5">
        <v>-4.1999999999999997E-3</v>
      </c>
      <c r="Q665" s="1">
        <v>43472</v>
      </c>
      <c r="R665" s="4">
        <v>2549.69</v>
      </c>
      <c r="S665" s="4">
        <v>2535.61</v>
      </c>
      <c r="T665" s="4">
        <v>2566.16</v>
      </c>
      <c r="U665" s="4">
        <v>2524.56</v>
      </c>
      <c r="V665" t="s">
        <v>2709</v>
      </c>
      <c r="W665" s="5">
        <v>7.0000000000000001E-3</v>
      </c>
      <c r="Y665" s="1">
        <v>43472</v>
      </c>
      <c r="Z665" s="4">
        <v>6488.25</v>
      </c>
      <c r="AA665" s="4">
        <v>6434.55</v>
      </c>
      <c r="AB665" s="4">
        <v>6521.44</v>
      </c>
      <c r="AC665" s="4">
        <v>6412.98</v>
      </c>
      <c r="AD665" t="s">
        <v>3802</v>
      </c>
      <c r="AE665" s="5">
        <v>1.0200000000000001E-2</v>
      </c>
      <c r="AG665" s="1">
        <v>43472</v>
      </c>
      <c r="AH665">
        <v>36.979999999999997</v>
      </c>
      <c r="AI665">
        <v>37.17</v>
      </c>
      <c r="AJ665">
        <v>37.21</v>
      </c>
      <c r="AK665">
        <v>36.479999999999997</v>
      </c>
      <c r="AL665" t="s">
        <v>4955</v>
      </c>
      <c r="AM665" s="5">
        <v>-2.2000000000000001E-3</v>
      </c>
      <c r="AO665" s="1">
        <v>43472</v>
      </c>
      <c r="AP665">
        <v>66.989999999999995</v>
      </c>
      <c r="AQ665">
        <v>64.34</v>
      </c>
      <c r="AR665">
        <v>67.349999999999994</v>
      </c>
      <c r="AS665">
        <v>63.55</v>
      </c>
      <c r="AT665" t="s">
        <v>6075</v>
      </c>
      <c r="AU665" s="5">
        <v>5.4300000000000001E-2</v>
      </c>
    </row>
    <row r="666" spans="1:47" x14ac:dyDescent="0.25">
      <c r="A666" s="1">
        <v>43768</v>
      </c>
      <c r="B666" s="4">
        <v>9184.2999999999993</v>
      </c>
      <c r="C666" s="4">
        <v>9445.5</v>
      </c>
      <c r="D666" s="4">
        <v>9446.9</v>
      </c>
      <c r="E666" s="4">
        <v>9035</v>
      </c>
      <c r="F666" t="s">
        <v>387</v>
      </c>
      <c r="G666" s="5">
        <v>-2.7699999999999999E-2</v>
      </c>
      <c r="I666" s="1">
        <v>43768</v>
      </c>
      <c r="J666">
        <v>183.82</v>
      </c>
      <c r="K666">
        <v>191.29</v>
      </c>
      <c r="L666">
        <v>192.5</v>
      </c>
      <c r="M666">
        <v>180.47</v>
      </c>
      <c r="N666" t="s">
        <v>1306</v>
      </c>
      <c r="O666" s="5">
        <v>-3.9100000000000003E-2</v>
      </c>
      <c r="Q666" s="1">
        <v>43469</v>
      </c>
      <c r="R666" s="4">
        <v>2531.94</v>
      </c>
      <c r="S666" s="4">
        <v>2474.33</v>
      </c>
      <c r="T666" s="4">
        <v>2538.0700000000002</v>
      </c>
      <c r="U666" s="4">
        <v>2474.33</v>
      </c>
      <c r="V666" t="s">
        <v>2709</v>
      </c>
      <c r="W666" s="5">
        <v>3.4299999999999997E-2</v>
      </c>
      <c r="Y666" s="1">
        <v>43469</v>
      </c>
      <c r="Z666" s="4">
        <v>6422.67</v>
      </c>
      <c r="AA666" s="4">
        <v>6250.05</v>
      </c>
      <c r="AB666" s="4">
        <v>6445.19</v>
      </c>
      <c r="AC666" s="4">
        <v>6234.59</v>
      </c>
      <c r="AD666" t="s">
        <v>3803</v>
      </c>
      <c r="AE666" s="5">
        <v>4.48E-2</v>
      </c>
      <c r="AG666" s="1">
        <v>43469</v>
      </c>
      <c r="AH666">
        <v>37.06</v>
      </c>
      <c r="AI666">
        <v>36.130000000000003</v>
      </c>
      <c r="AJ666">
        <v>37.14</v>
      </c>
      <c r="AK666">
        <v>35.950000000000003</v>
      </c>
      <c r="AL666" t="s">
        <v>4956</v>
      </c>
      <c r="AM666" s="5">
        <v>4.2500000000000003E-2</v>
      </c>
      <c r="AO666" s="1">
        <v>43469</v>
      </c>
      <c r="AP666">
        <v>63.54</v>
      </c>
      <c r="AQ666">
        <v>61.2</v>
      </c>
      <c r="AR666">
        <v>63.6</v>
      </c>
      <c r="AS666">
        <v>60.55</v>
      </c>
      <c r="AT666" t="s">
        <v>6076</v>
      </c>
      <c r="AU666" s="5">
        <v>5.7799999999999997E-2</v>
      </c>
    </row>
    <row r="667" spans="1:47" x14ac:dyDescent="0.25">
      <c r="A667" s="1">
        <v>43767</v>
      </c>
      <c r="B667" s="4">
        <v>9445.5</v>
      </c>
      <c r="C667" s="4">
        <v>9229.2000000000007</v>
      </c>
      <c r="D667" s="4">
        <v>9558.2999999999993</v>
      </c>
      <c r="E667" s="4">
        <v>9101.2999999999993</v>
      </c>
      <c r="F667" t="s">
        <v>403</v>
      </c>
      <c r="G667" s="5">
        <v>2.3800000000000002E-2</v>
      </c>
      <c r="I667" s="1">
        <v>43767</v>
      </c>
      <c r="J667">
        <v>191.29</v>
      </c>
      <c r="K667">
        <v>182.08</v>
      </c>
      <c r="L667">
        <v>193.55</v>
      </c>
      <c r="M667">
        <v>181.78</v>
      </c>
      <c r="N667" t="s">
        <v>2032</v>
      </c>
      <c r="O667" s="5">
        <v>4.9599999999999998E-2</v>
      </c>
      <c r="Q667" s="1">
        <v>43468</v>
      </c>
      <c r="R667" s="4">
        <v>2447.89</v>
      </c>
      <c r="S667" s="4">
        <v>2491.92</v>
      </c>
      <c r="T667" s="4">
        <v>2493.14</v>
      </c>
      <c r="U667" s="4">
        <v>2443.96</v>
      </c>
      <c r="V667" t="s">
        <v>2709</v>
      </c>
      <c r="W667" s="5">
        <v>-2.4799999999999999E-2</v>
      </c>
      <c r="Y667" s="1">
        <v>43468</v>
      </c>
      <c r="Z667" s="4">
        <v>6147.13</v>
      </c>
      <c r="AA667" s="4">
        <v>6274.76</v>
      </c>
      <c r="AB667" s="4">
        <v>6292.68</v>
      </c>
      <c r="AC667" s="4">
        <v>6139.4</v>
      </c>
      <c r="AD667" t="s">
        <v>3804</v>
      </c>
      <c r="AE667" s="5">
        <v>-3.3599999999999998E-2</v>
      </c>
      <c r="AG667" s="1">
        <v>43468</v>
      </c>
      <c r="AH667">
        <v>35.549999999999997</v>
      </c>
      <c r="AI667">
        <v>35.99</v>
      </c>
      <c r="AJ667">
        <v>36.43</v>
      </c>
      <c r="AK667">
        <v>35.5</v>
      </c>
      <c r="AL667" t="s">
        <v>4957</v>
      </c>
      <c r="AM667" s="5">
        <v>-9.9500000000000005E-2</v>
      </c>
      <c r="AO667" s="1">
        <v>43468</v>
      </c>
      <c r="AP667">
        <v>60.07</v>
      </c>
      <c r="AQ667">
        <v>61.4</v>
      </c>
      <c r="AR667">
        <v>61.88</v>
      </c>
      <c r="AS667">
        <v>59.48</v>
      </c>
      <c r="AT667" t="s">
        <v>5658</v>
      </c>
      <c r="AU667" s="5">
        <v>-3.1399999999999997E-2</v>
      </c>
    </row>
    <row r="668" spans="1:47" x14ac:dyDescent="0.25">
      <c r="A668" s="1">
        <v>43766</v>
      </c>
      <c r="B668" s="4">
        <v>9225.7000000000007</v>
      </c>
      <c r="C668" s="4">
        <v>9574.1</v>
      </c>
      <c r="D668" s="4">
        <v>9948</v>
      </c>
      <c r="E668" s="4">
        <v>9216.7999999999993</v>
      </c>
      <c r="F668" t="s">
        <v>75</v>
      </c>
      <c r="G668" s="5">
        <v>-3.6200000000000003E-2</v>
      </c>
      <c r="I668" s="1">
        <v>43766</v>
      </c>
      <c r="J668">
        <v>182.25</v>
      </c>
      <c r="K668">
        <v>184.72</v>
      </c>
      <c r="L668">
        <v>190.55</v>
      </c>
      <c r="M668">
        <v>181.28</v>
      </c>
      <c r="N668" t="s">
        <v>2033</v>
      </c>
      <c r="O668" s="5">
        <v>-1.26E-2</v>
      </c>
      <c r="Q668" s="1">
        <v>43467</v>
      </c>
      <c r="R668" s="4">
        <v>2510.0300000000002</v>
      </c>
      <c r="S668" s="4">
        <v>2476.96</v>
      </c>
      <c r="T668" s="4">
        <v>2519.4899999999998</v>
      </c>
      <c r="U668" s="4">
        <v>2467.4699999999998</v>
      </c>
      <c r="V668" t="s">
        <v>2709</v>
      </c>
      <c r="W668" s="5">
        <v>1.2999999999999999E-3</v>
      </c>
      <c r="Y668" s="1">
        <v>43467</v>
      </c>
      <c r="Z668" s="4">
        <v>6360.87</v>
      </c>
      <c r="AA668" s="4">
        <v>6198.68</v>
      </c>
      <c r="AB668" s="4">
        <v>6394.73</v>
      </c>
      <c r="AC668" s="4">
        <v>6198.68</v>
      </c>
      <c r="AD668" t="s">
        <v>3805</v>
      </c>
      <c r="AE668" s="5">
        <v>4.8999999999999998E-3</v>
      </c>
      <c r="AG668" s="1">
        <v>43467</v>
      </c>
      <c r="AH668">
        <v>39.479999999999997</v>
      </c>
      <c r="AI668">
        <v>38.72</v>
      </c>
      <c r="AJ668">
        <v>39.71</v>
      </c>
      <c r="AK668">
        <v>38.56</v>
      </c>
      <c r="AL668" t="s">
        <v>4958</v>
      </c>
      <c r="AM668" s="5">
        <v>1E-3</v>
      </c>
      <c r="AO668" s="1">
        <v>43467</v>
      </c>
      <c r="AP668">
        <v>62.02</v>
      </c>
      <c r="AQ668">
        <v>61.22</v>
      </c>
      <c r="AR668">
        <v>63.03</v>
      </c>
      <c r="AS668">
        <v>59.76</v>
      </c>
      <c r="AT668" t="s">
        <v>6077</v>
      </c>
      <c r="AU668" s="5">
        <v>-6.8199999999999997E-2</v>
      </c>
    </row>
    <row r="669" spans="1:47" x14ac:dyDescent="0.25">
      <c r="A669" s="1">
        <v>43765</v>
      </c>
      <c r="B669" s="4">
        <v>9571.7999999999993</v>
      </c>
      <c r="C669" s="4">
        <v>9270.9</v>
      </c>
      <c r="D669" s="4">
        <v>9815.6</v>
      </c>
      <c r="E669" s="4">
        <v>9121.6</v>
      </c>
      <c r="F669" t="s">
        <v>547</v>
      </c>
      <c r="G669" s="5">
        <v>3.2500000000000001E-2</v>
      </c>
      <c r="I669" s="1">
        <v>43765</v>
      </c>
      <c r="J669">
        <v>184.58</v>
      </c>
      <c r="K669">
        <v>180.42</v>
      </c>
      <c r="L669">
        <v>189.32</v>
      </c>
      <c r="M669">
        <v>177.2</v>
      </c>
      <c r="N669" t="s">
        <v>2034</v>
      </c>
      <c r="O669" s="5">
        <v>2.3099999999999999E-2</v>
      </c>
      <c r="Q669" s="1">
        <v>43465</v>
      </c>
      <c r="R669" s="4">
        <v>2506.85</v>
      </c>
      <c r="S669" s="4">
        <v>2498.94</v>
      </c>
      <c r="T669" s="4">
        <v>2509.2399999999998</v>
      </c>
      <c r="U669" s="4">
        <v>2482.8200000000002</v>
      </c>
      <c r="V669" t="s">
        <v>2709</v>
      </c>
      <c r="W669" s="5">
        <v>8.5000000000000006E-3</v>
      </c>
      <c r="Y669" s="1">
        <v>43465</v>
      </c>
      <c r="Z669" s="4">
        <v>6329.97</v>
      </c>
      <c r="AA669" s="4">
        <v>6354.85</v>
      </c>
      <c r="AB669" s="4">
        <v>6365.39</v>
      </c>
      <c r="AC669" s="4">
        <v>6273.94</v>
      </c>
      <c r="AD669" t="s">
        <v>3806</v>
      </c>
      <c r="AE669" s="5">
        <v>7.1000000000000004E-3</v>
      </c>
      <c r="AG669" s="1">
        <v>43465</v>
      </c>
      <c r="AH669">
        <v>39.44</v>
      </c>
      <c r="AI669">
        <v>39.630000000000003</v>
      </c>
      <c r="AJ669">
        <v>39.840000000000003</v>
      </c>
      <c r="AK669">
        <v>39.119999999999997</v>
      </c>
      <c r="AL669" t="s">
        <v>4959</v>
      </c>
      <c r="AM669" s="5">
        <v>9.7000000000000003E-3</v>
      </c>
      <c r="AO669" s="1">
        <v>43465</v>
      </c>
      <c r="AP669">
        <v>66.56</v>
      </c>
      <c r="AQ669">
        <v>67.56</v>
      </c>
      <c r="AR669">
        <v>67.84</v>
      </c>
      <c r="AS669">
        <v>65.05</v>
      </c>
      <c r="AT669" t="s">
        <v>6078</v>
      </c>
      <c r="AU669" s="5">
        <v>-3.0999999999999999E-3</v>
      </c>
    </row>
    <row r="670" spans="1:47" x14ac:dyDescent="0.25">
      <c r="A670" s="1">
        <v>43764</v>
      </c>
      <c r="B670" s="4">
        <v>9270.9</v>
      </c>
      <c r="C670" s="4">
        <v>8679.2999999999993</v>
      </c>
      <c r="D670" s="4">
        <v>10464.1</v>
      </c>
      <c r="E670" s="4">
        <v>8662.9</v>
      </c>
      <c r="F670" t="s">
        <v>548</v>
      </c>
      <c r="G670" s="5">
        <v>6.8199999999999997E-2</v>
      </c>
      <c r="I670" s="1">
        <v>43764</v>
      </c>
      <c r="J670">
        <v>180.42</v>
      </c>
      <c r="K670">
        <v>182.05</v>
      </c>
      <c r="L670">
        <v>198.62</v>
      </c>
      <c r="M670">
        <v>174.32</v>
      </c>
      <c r="N670" t="s">
        <v>2035</v>
      </c>
      <c r="O670" s="5">
        <v>-8.3999999999999995E-3</v>
      </c>
      <c r="Q670" s="1">
        <v>43462</v>
      </c>
      <c r="R670" s="4">
        <v>2485.7399999999998</v>
      </c>
      <c r="S670" s="4">
        <v>2498.77</v>
      </c>
      <c r="T670" s="4">
        <v>2520.27</v>
      </c>
      <c r="U670" s="4">
        <v>2472.89</v>
      </c>
      <c r="V670" t="s">
        <v>2709</v>
      </c>
      <c r="W670" s="5">
        <v>-1.1999999999999999E-3</v>
      </c>
      <c r="Y670" s="1">
        <v>43462</v>
      </c>
      <c r="Z670" s="4">
        <v>6285.27</v>
      </c>
      <c r="AA670" s="4">
        <v>6326.62</v>
      </c>
      <c r="AB670" s="4">
        <v>6388.36</v>
      </c>
      <c r="AC670" s="4">
        <v>6233.69</v>
      </c>
      <c r="AD670" t="s">
        <v>3807</v>
      </c>
      <c r="AE670" s="5">
        <v>-5.0000000000000001E-4</v>
      </c>
      <c r="AG670" s="1">
        <v>43462</v>
      </c>
      <c r="AH670">
        <v>39.06</v>
      </c>
      <c r="AI670">
        <v>39.380000000000003</v>
      </c>
      <c r="AJ670">
        <v>39.630000000000003</v>
      </c>
      <c r="AK670">
        <v>38.64</v>
      </c>
      <c r="AL670" t="s">
        <v>4960</v>
      </c>
      <c r="AM670" s="5">
        <v>5.0000000000000001E-4</v>
      </c>
      <c r="AO670" s="1">
        <v>43462</v>
      </c>
      <c r="AP670">
        <v>66.77</v>
      </c>
      <c r="AQ670">
        <v>64.62</v>
      </c>
      <c r="AR670">
        <v>67.25</v>
      </c>
      <c r="AS670">
        <v>63.68</v>
      </c>
      <c r="AT670" t="s">
        <v>6079</v>
      </c>
      <c r="AU670" s="5">
        <v>5.6000000000000001E-2</v>
      </c>
    </row>
    <row r="671" spans="1:47" x14ac:dyDescent="0.25">
      <c r="A671" s="1">
        <v>43763</v>
      </c>
      <c r="B671" s="4">
        <v>8679.1</v>
      </c>
      <c r="C671" s="4">
        <v>7453</v>
      </c>
      <c r="D671" s="4">
        <v>8800</v>
      </c>
      <c r="E671" s="4">
        <v>7426</v>
      </c>
      <c r="F671" t="s">
        <v>549</v>
      </c>
      <c r="G671" s="5">
        <v>0.16450000000000001</v>
      </c>
      <c r="I671" s="1">
        <v>43763</v>
      </c>
      <c r="J671">
        <v>181.95</v>
      </c>
      <c r="K671">
        <v>160.94999999999999</v>
      </c>
      <c r="L671">
        <v>188</v>
      </c>
      <c r="M671">
        <v>160.94999999999999</v>
      </c>
      <c r="N671" t="s">
        <v>2036</v>
      </c>
      <c r="O671" s="5">
        <v>0.12889999999999999</v>
      </c>
      <c r="Q671" s="1">
        <v>43461</v>
      </c>
      <c r="R671" s="4">
        <v>2488.83</v>
      </c>
      <c r="S671" s="4">
        <v>2442.5</v>
      </c>
      <c r="T671" s="4">
        <v>2489.1</v>
      </c>
      <c r="U671" s="4">
        <v>2397.94</v>
      </c>
      <c r="V671" t="s">
        <v>2709</v>
      </c>
      <c r="W671" s="5">
        <v>8.6E-3</v>
      </c>
      <c r="Y671" s="1">
        <v>43461</v>
      </c>
      <c r="Z671" s="4">
        <v>6288.3</v>
      </c>
      <c r="AA671" s="4">
        <v>6168.6</v>
      </c>
      <c r="AB671" s="4">
        <v>6291.99</v>
      </c>
      <c r="AC671" s="4">
        <v>6043.44</v>
      </c>
      <c r="AD671" t="s">
        <v>3808</v>
      </c>
      <c r="AE671" s="5">
        <v>4.1000000000000003E-3</v>
      </c>
      <c r="AG671" s="1">
        <v>43461</v>
      </c>
      <c r="AH671">
        <v>39.04</v>
      </c>
      <c r="AI671">
        <v>38.96</v>
      </c>
      <c r="AJ671">
        <v>39.19</v>
      </c>
      <c r="AK671">
        <v>37.520000000000003</v>
      </c>
      <c r="AL671" t="s">
        <v>4961</v>
      </c>
      <c r="AM671" s="5">
        <v>-6.4000000000000003E-3</v>
      </c>
      <c r="AO671" s="1">
        <v>43461</v>
      </c>
      <c r="AP671">
        <v>63.23</v>
      </c>
      <c r="AQ671">
        <v>63.97</v>
      </c>
      <c r="AR671">
        <v>64.430000000000007</v>
      </c>
      <c r="AS671">
        <v>60.3</v>
      </c>
      <c r="AT671" t="s">
        <v>6080</v>
      </c>
      <c r="AU671" s="5">
        <v>-3.0499999999999999E-2</v>
      </c>
    </row>
    <row r="672" spans="1:47" x14ac:dyDescent="0.25">
      <c r="A672" s="1">
        <v>43762</v>
      </c>
      <c r="B672" s="4">
        <v>7453</v>
      </c>
      <c r="C672" s="4">
        <v>7493.6</v>
      </c>
      <c r="D672" s="4">
        <v>7529</v>
      </c>
      <c r="E672" s="4">
        <v>7372</v>
      </c>
      <c r="F672" t="s">
        <v>550</v>
      </c>
      <c r="G672" s="5">
        <v>-5.4000000000000003E-3</v>
      </c>
      <c r="I672" s="1">
        <v>43762</v>
      </c>
      <c r="J672">
        <v>161.18</v>
      </c>
      <c r="K672">
        <v>162.94999999999999</v>
      </c>
      <c r="L672">
        <v>164.36</v>
      </c>
      <c r="M672">
        <v>158.9</v>
      </c>
      <c r="N672" t="s">
        <v>2037</v>
      </c>
      <c r="O672" s="5">
        <v>-1.0999999999999999E-2</v>
      </c>
      <c r="Q672" s="1">
        <v>43460</v>
      </c>
      <c r="R672" s="4">
        <v>2467.6999999999998</v>
      </c>
      <c r="S672" s="4">
        <v>2363.12</v>
      </c>
      <c r="T672" s="4">
        <v>2467.7600000000002</v>
      </c>
      <c r="U672" s="4">
        <v>2346.58</v>
      </c>
      <c r="V672" t="s">
        <v>2709</v>
      </c>
      <c r="W672" s="5">
        <v>4.9599999999999998E-2</v>
      </c>
      <c r="Y672" s="1">
        <v>43460</v>
      </c>
      <c r="Z672" s="4">
        <v>6262.77</v>
      </c>
      <c r="AA672" s="4">
        <v>5969.07</v>
      </c>
      <c r="AB672" s="4">
        <v>6263.82</v>
      </c>
      <c r="AC672" s="4">
        <v>5921.86</v>
      </c>
      <c r="AD672" t="s">
        <v>3809</v>
      </c>
      <c r="AE672" s="5">
        <v>6.1600000000000002E-2</v>
      </c>
      <c r="AG672" s="1">
        <v>43460</v>
      </c>
      <c r="AH672">
        <v>39.29</v>
      </c>
      <c r="AI672">
        <v>37.08</v>
      </c>
      <c r="AJ672">
        <v>39.31</v>
      </c>
      <c r="AK672">
        <v>36.68</v>
      </c>
      <c r="AL672" t="s">
        <v>4962</v>
      </c>
      <c r="AM672" s="5">
        <v>7.0300000000000001E-2</v>
      </c>
      <c r="AO672" s="1">
        <v>43460</v>
      </c>
      <c r="AP672">
        <v>65.22</v>
      </c>
      <c r="AQ672">
        <v>60</v>
      </c>
      <c r="AR672">
        <v>65.39</v>
      </c>
      <c r="AS672">
        <v>58.82</v>
      </c>
      <c r="AT672" t="s">
        <v>6081</v>
      </c>
      <c r="AU672" s="5">
        <v>0.10390000000000001</v>
      </c>
    </row>
    <row r="673" spans="1:47" x14ac:dyDescent="0.25">
      <c r="A673" s="1">
        <v>43761</v>
      </c>
      <c r="B673" s="4">
        <v>7493.7</v>
      </c>
      <c r="C673" s="4">
        <v>8053.7</v>
      </c>
      <c r="D673" s="4">
        <v>8074.5</v>
      </c>
      <c r="E673" s="4">
        <v>7341.5</v>
      </c>
      <c r="F673" t="s">
        <v>551</v>
      </c>
      <c r="G673" s="5">
        <v>-7.0099999999999996E-2</v>
      </c>
      <c r="I673" s="1">
        <v>43761</v>
      </c>
      <c r="J673">
        <v>162.97</v>
      </c>
      <c r="K673">
        <v>171.83</v>
      </c>
      <c r="L673">
        <v>172.2</v>
      </c>
      <c r="M673">
        <v>153.4</v>
      </c>
      <c r="N673" t="s">
        <v>2038</v>
      </c>
      <c r="O673" s="5">
        <v>-5.1499999999999997E-2</v>
      </c>
      <c r="Q673" s="1">
        <v>43458</v>
      </c>
      <c r="R673" s="4">
        <v>2351.1</v>
      </c>
      <c r="S673" s="4">
        <v>2400.56</v>
      </c>
      <c r="T673" s="4">
        <v>2410.34</v>
      </c>
      <c r="U673" s="4">
        <v>2351.1</v>
      </c>
      <c r="V673" t="s">
        <v>2709</v>
      </c>
      <c r="W673" s="5">
        <v>-2.7099999999999999E-2</v>
      </c>
      <c r="Y673" s="1">
        <v>43458</v>
      </c>
      <c r="Z673" s="4">
        <v>5899.35</v>
      </c>
      <c r="AA673" s="4">
        <v>5994.08</v>
      </c>
      <c r="AB673" s="4">
        <v>6075.17</v>
      </c>
      <c r="AC673" s="4">
        <v>5895.12</v>
      </c>
      <c r="AD673" t="s">
        <v>3810</v>
      </c>
      <c r="AE673" s="5">
        <v>-2.4299999999999999E-2</v>
      </c>
      <c r="AG673" s="1">
        <v>43458</v>
      </c>
      <c r="AH673">
        <v>36.71</v>
      </c>
      <c r="AI673">
        <v>37.04</v>
      </c>
      <c r="AJ673">
        <v>37.89</v>
      </c>
      <c r="AK673">
        <v>36.65</v>
      </c>
      <c r="AL673" t="s">
        <v>4963</v>
      </c>
      <c r="AM673" s="5">
        <v>-2.5700000000000001E-2</v>
      </c>
      <c r="AO673" s="1">
        <v>43458</v>
      </c>
      <c r="AP673">
        <v>59.08</v>
      </c>
      <c r="AQ673">
        <v>62.7</v>
      </c>
      <c r="AR673">
        <v>62.9</v>
      </c>
      <c r="AS673">
        <v>59.04</v>
      </c>
      <c r="AT673" t="s">
        <v>6082</v>
      </c>
      <c r="AU673" s="5">
        <v>-7.6200000000000004E-2</v>
      </c>
    </row>
    <row r="674" spans="1:47" x14ac:dyDescent="0.25">
      <c r="A674" s="1">
        <v>43760</v>
      </c>
      <c r="B674" s="4">
        <v>8058.9</v>
      </c>
      <c r="C674" s="4">
        <v>8242.2000000000007</v>
      </c>
      <c r="D674" s="4">
        <v>8332.2000000000007</v>
      </c>
      <c r="E674" s="4">
        <v>8037.1</v>
      </c>
      <c r="F674" t="s">
        <v>552</v>
      </c>
      <c r="G674" s="5">
        <v>-2.24E-2</v>
      </c>
      <c r="I674" s="1">
        <v>43760</v>
      </c>
      <c r="J674">
        <v>171.82</v>
      </c>
      <c r="K674">
        <v>175.02</v>
      </c>
      <c r="L674">
        <v>176.31</v>
      </c>
      <c r="M674">
        <v>171.14</v>
      </c>
      <c r="N674" t="s">
        <v>1124</v>
      </c>
      <c r="O674" s="5">
        <v>-1.83E-2</v>
      </c>
      <c r="Q674" s="1">
        <v>43455</v>
      </c>
      <c r="R674" s="4">
        <v>2416.62</v>
      </c>
      <c r="S674" s="4">
        <v>2465.38</v>
      </c>
      <c r="T674" s="4">
        <v>2504.41</v>
      </c>
      <c r="U674" s="4">
        <v>2408.5500000000002</v>
      </c>
      <c r="V674" t="s">
        <v>2709</v>
      </c>
      <c r="W674" s="5">
        <v>-2.06E-2</v>
      </c>
      <c r="Y674" s="1">
        <v>43455</v>
      </c>
      <c r="Z674" s="4">
        <v>6046.56</v>
      </c>
      <c r="AA674" s="4">
        <v>6293.05</v>
      </c>
      <c r="AB674" s="4">
        <v>6308.31</v>
      </c>
      <c r="AC674" s="4">
        <v>6013.98</v>
      </c>
      <c r="AD674" t="s">
        <v>3811</v>
      </c>
      <c r="AE674" s="5">
        <v>-3.15E-2</v>
      </c>
      <c r="AG674" s="1">
        <v>43455</v>
      </c>
      <c r="AH674">
        <v>37.68</v>
      </c>
      <c r="AI674">
        <v>39.22</v>
      </c>
      <c r="AJ674">
        <v>39.54</v>
      </c>
      <c r="AK674">
        <v>37.409999999999997</v>
      </c>
      <c r="AL674" t="s">
        <v>4964</v>
      </c>
      <c r="AM674" s="5">
        <v>-3.9E-2</v>
      </c>
      <c r="AO674" s="1">
        <v>43455</v>
      </c>
      <c r="AP674">
        <v>63.95</v>
      </c>
      <c r="AQ674">
        <v>63.48</v>
      </c>
      <c r="AR674">
        <v>64.69</v>
      </c>
      <c r="AS674">
        <v>62.49</v>
      </c>
      <c r="AT674" t="s">
        <v>6083</v>
      </c>
      <c r="AU674" s="5">
        <v>1.38E-2</v>
      </c>
    </row>
    <row r="675" spans="1:47" x14ac:dyDescent="0.25">
      <c r="A675" s="1">
        <v>43759</v>
      </c>
      <c r="B675" s="4">
        <v>8243.9</v>
      </c>
      <c r="C675" s="4">
        <v>8260.7000000000007</v>
      </c>
      <c r="D675" s="4">
        <v>8371.2999999999993</v>
      </c>
      <c r="E675" s="4">
        <v>8181.8</v>
      </c>
      <c r="F675" t="s">
        <v>521</v>
      </c>
      <c r="G675" s="5">
        <v>-2E-3</v>
      </c>
      <c r="I675" s="1">
        <v>43759</v>
      </c>
      <c r="J675">
        <v>175.02</v>
      </c>
      <c r="K675">
        <v>176.1</v>
      </c>
      <c r="L675">
        <v>178.8</v>
      </c>
      <c r="M675">
        <v>172.5</v>
      </c>
      <c r="N675" t="s">
        <v>2039</v>
      </c>
      <c r="O675" s="5">
        <v>-6.1999999999999998E-3</v>
      </c>
      <c r="Q675" s="1">
        <v>43454</v>
      </c>
      <c r="R675" s="4">
        <v>2467.42</v>
      </c>
      <c r="S675" s="4">
        <v>2496.77</v>
      </c>
      <c r="T675" s="4">
        <v>2509.63</v>
      </c>
      <c r="U675" s="4">
        <v>2441.1799999999998</v>
      </c>
      <c r="V675" t="s">
        <v>2709</v>
      </c>
      <c r="W675" s="5">
        <v>-1.5800000000000002E-2</v>
      </c>
      <c r="Y675" s="1">
        <v>43454</v>
      </c>
      <c r="Z675" s="4">
        <v>6243.19</v>
      </c>
      <c r="AA675" s="4">
        <v>6312.72</v>
      </c>
      <c r="AB675" s="4">
        <v>6380.97</v>
      </c>
      <c r="AC675" s="4">
        <v>6161.85</v>
      </c>
      <c r="AD675" t="s">
        <v>3812</v>
      </c>
      <c r="AE675" s="5">
        <v>-1.5699999999999999E-2</v>
      </c>
      <c r="AG675" s="1">
        <v>43454</v>
      </c>
      <c r="AH675">
        <v>39.21</v>
      </c>
      <c r="AI675">
        <v>40.1</v>
      </c>
      <c r="AJ675">
        <v>40.53</v>
      </c>
      <c r="AK675">
        <v>38.83</v>
      </c>
      <c r="AL675" t="s">
        <v>4965</v>
      </c>
      <c r="AM675" s="5">
        <v>-2.5100000000000001E-2</v>
      </c>
      <c r="AO675" s="1">
        <v>43454</v>
      </c>
      <c r="AP675">
        <v>63.08</v>
      </c>
      <c r="AQ675">
        <v>65.41</v>
      </c>
      <c r="AR675">
        <v>66.06</v>
      </c>
      <c r="AS675">
        <v>62.37</v>
      </c>
      <c r="AT675" t="s">
        <v>6084</v>
      </c>
      <c r="AU675" s="5">
        <v>-5.2699999999999997E-2</v>
      </c>
    </row>
    <row r="676" spans="1:47" x14ac:dyDescent="0.25">
      <c r="A676" s="1">
        <v>43758</v>
      </c>
      <c r="B676" s="4">
        <v>8260.6</v>
      </c>
      <c r="C676" s="4">
        <v>7993</v>
      </c>
      <c r="D676" s="4">
        <v>8335.6</v>
      </c>
      <c r="E676" s="4">
        <v>7922</v>
      </c>
      <c r="F676" t="s">
        <v>487</v>
      </c>
      <c r="G676" s="5">
        <v>3.3500000000000002E-2</v>
      </c>
      <c r="I676" s="1">
        <v>43758</v>
      </c>
      <c r="J676">
        <v>176.11</v>
      </c>
      <c r="K676">
        <v>172.59</v>
      </c>
      <c r="L676">
        <v>177.51</v>
      </c>
      <c r="M676">
        <v>170.03</v>
      </c>
      <c r="N676" t="s">
        <v>2040</v>
      </c>
      <c r="O676" s="5">
        <v>2.0400000000000001E-2</v>
      </c>
      <c r="Q676" s="1">
        <v>43453</v>
      </c>
      <c r="R676" s="4">
        <v>2506.96</v>
      </c>
      <c r="S676" s="4">
        <v>2547.0500000000002</v>
      </c>
      <c r="T676" s="4">
        <v>2585.29</v>
      </c>
      <c r="U676" s="4">
        <v>2488.96</v>
      </c>
      <c r="V676" t="s">
        <v>2709</v>
      </c>
      <c r="W676" s="5">
        <v>-1.54E-2</v>
      </c>
      <c r="Y676" s="1">
        <v>43453</v>
      </c>
      <c r="Z676" s="4">
        <v>6342.97</v>
      </c>
      <c r="AA676" s="4">
        <v>6480.31</v>
      </c>
      <c r="AB676" s="4">
        <v>6575.39</v>
      </c>
      <c r="AC676" s="4">
        <v>6284.72</v>
      </c>
      <c r="AD676" t="s">
        <v>3813</v>
      </c>
      <c r="AE676" s="5">
        <v>-2.29E-2</v>
      </c>
      <c r="AG676" s="1">
        <v>43453</v>
      </c>
      <c r="AH676">
        <v>40.22</v>
      </c>
      <c r="AI676">
        <v>41.5</v>
      </c>
      <c r="AJ676">
        <v>41.86</v>
      </c>
      <c r="AK676">
        <v>39.770000000000003</v>
      </c>
      <c r="AL676" t="s">
        <v>4966</v>
      </c>
      <c r="AM676" s="5">
        <v>-3.1300000000000001E-2</v>
      </c>
      <c r="AO676" s="1">
        <v>43453</v>
      </c>
      <c r="AP676">
        <v>66.59</v>
      </c>
      <c r="AQ676">
        <v>67.52</v>
      </c>
      <c r="AR676">
        <v>69.400000000000006</v>
      </c>
      <c r="AS676">
        <v>65.95</v>
      </c>
      <c r="AT676" t="s">
        <v>6085</v>
      </c>
      <c r="AU676" s="5">
        <v>-1.2200000000000001E-2</v>
      </c>
    </row>
    <row r="677" spans="1:47" x14ac:dyDescent="0.25">
      <c r="A677" s="1">
        <v>43757</v>
      </c>
      <c r="B677" s="4">
        <v>7992.9</v>
      </c>
      <c r="C677" s="4">
        <v>7987.3</v>
      </c>
      <c r="D677" s="4">
        <v>8117</v>
      </c>
      <c r="E677" s="4">
        <v>7927</v>
      </c>
      <c r="F677" t="s">
        <v>52</v>
      </c>
      <c r="G677" s="5">
        <v>6.9999999999999999E-4</v>
      </c>
      <c r="I677" s="1">
        <v>43757</v>
      </c>
      <c r="J677">
        <v>172.59</v>
      </c>
      <c r="K677">
        <v>173.67</v>
      </c>
      <c r="L677">
        <v>175.75</v>
      </c>
      <c r="M677">
        <v>170.55</v>
      </c>
      <c r="N677" t="s">
        <v>2041</v>
      </c>
      <c r="O677" s="5">
        <v>-6.0000000000000001E-3</v>
      </c>
      <c r="Q677" s="1">
        <v>43452</v>
      </c>
      <c r="R677" s="4">
        <v>2546.16</v>
      </c>
      <c r="S677" s="4">
        <v>2559.9</v>
      </c>
      <c r="T677" s="4">
        <v>2573.9899999999998</v>
      </c>
      <c r="U677" s="4">
        <v>2528.71</v>
      </c>
      <c r="V677" t="s">
        <v>2709</v>
      </c>
      <c r="W677" s="5">
        <v>1E-4</v>
      </c>
      <c r="Y677" s="1">
        <v>43452</v>
      </c>
      <c r="Z677" s="4">
        <v>6491.52</v>
      </c>
      <c r="AA677" s="4">
        <v>6503.12</v>
      </c>
      <c r="AB677" s="4">
        <v>6551.04</v>
      </c>
      <c r="AC677" s="4">
        <v>6434.6</v>
      </c>
      <c r="AD677" t="s">
        <v>3814</v>
      </c>
      <c r="AE677" s="5">
        <v>6.7000000000000002E-3</v>
      </c>
      <c r="AG677" s="1">
        <v>43452</v>
      </c>
      <c r="AH677">
        <v>41.52</v>
      </c>
      <c r="AI677">
        <v>41.34</v>
      </c>
      <c r="AJ677">
        <v>41.88</v>
      </c>
      <c r="AK677">
        <v>41.1</v>
      </c>
      <c r="AL677" t="s">
        <v>4649</v>
      </c>
      <c r="AM677" s="5">
        <v>1.32E-2</v>
      </c>
      <c r="AO677" s="1">
        <v>43452</v>
      </c>
      <c r="AP677">
        <v>67.41</v>
      </c>
      <c r="AQ677">
        <v>70.11</v>
      </c>
      <c r="AR677">
        <v>70.31</v>
      </c>
      <c r="AS677">
        <v>66.739999999999995</v>
      </c>
      <c r="AT677" t="s">
        <v>6086</v>
      </c>
      <c r="AU677" s="5">
        <v>-3.2599999999999997E-2</v>
      </c>
    </row>
    <row r="678" spans="1:47" x14ac:dyDescent="0.25">
      <c r="A678" s="1">
        <v>43756</v>
      </c>
      <c r="B678" s="4">
        <v>7987.2</v>
      </c>
      <c r="C678" s="4">
        <v>8092.4</v>
      </c>
      <c r="D678" s="4">
        <v>8135.1</v>
      </c>
      <c r="E678" s="4">
        <v>7860</v>
      </c>
      <c r="F678" t="s">
        <v>191</v>
      </c>
      <c r="G678" s="5">
        <v>-1.2999999999999999E-2</v>
      </c>
      <c r="I678" s="1">
        <v>43756</v>
      </c>
      <c r="J678">
        <v>173.64</v>
      </c>
      <c r="K678">
        <v>177.83</v>
      </c>
      <c r="L678">
        <v>177.94</v>
      </c>
      <c r="M678">
        <v>169.17</v>
      </c>
      <c r="N678" t="s">
        <v>2042</v>
      </c>
      <c r="O678" s="5">
        <v>-2.1700000000000001E-2</v>
      </c>
      <c r="Q678" s="1">
        <v>43451</v>
      </c>
      <c r="R678" s="4">
        <v>2545.94</v>
      </c>
      <c r="S678" s="4">
        <v>2590.75</v>
      </c>
      <c r="T678" s="4">
        <v>2601.13</v>
      </c>
      <c r="U678" s="4">
        <v>2530.54</v>
      </c>
      <c r="V678" t="s">
        <v>2709</v>
      </c>
      <c r="W678" s="5">
        <v>-2.0799999999999999E-2</v>
      </c>
      <c r="Y678" s="1">
        <v>43451</v>
      </c>
      <c r="Z678" s="4">
        <v>6448.39</v>
      </c>
      <c r="AA678" s="4">
        <v>6570.99</v>
      </c>
      <c r="AB678" s="4">
        <v>6621.63</v>
      </c>
      <c r="AC678" s="4">
        <v>6399.55</v>
      </c>
      <c r="AD678" t="s">
        <v>3815</v>
      </c>
      <c r="AE678" s="5">
        <v>-2.2200000000000001E-2</v>
      </c>
      <c r="AG678" s="1">
        <v>43451</v>
      </c>
      <c r="AH678">
        <v>40.98</v>
      </c>
      <c r="AI678">
        <v>41.36</v>
      </c>
      <c r="AJ678">
        <v>42.09</v>
      </c>
      <c r="AK678">
        <v>40.68</v>
      </c>
      <c r="AL678" t="s">
        <v>4967</v>
      </c>
      <c r="AM678" s="5">
        <v>-9.4000000000000004E-3</v>
      </c>
      <c r="AO678" s="1">
        <v>43451</v>
      </c>
      <c r="AP678">
        <v>69.680000000000007</v>
      </c>
      <c r="AQ678">
        <v>72.400000000000006</v>
      </c>
      <c r="AR678">
        <v>73.14</v>
      </c>
      <c r="AS678">
        <v>68.78</v>
      </c>
      <c r="AT678" t="s">
        <v>6087</v>
      </c>
      <c r="AU678" s="5">
        <v>-4.7300000000000002E-2</v>
      </c>
    </row>
    <row r="679" spans="1:47" x14ac:dyDescent="0.25">
      <c r="A679" s="1">
        <v>43755</v>
      </c>
      <c r="B679" s="4">
        <v>8092.3</v>
      </c>
      <c r="C679" s="4">
        <v>8016.1</v>
      </c>
      <c r="D679" s="4">
        <v>8144.9</v>
      </c>
      <c r="E679" s="4">
        <v>7949.3</v>
      </c>
      <c r="F679" t="s">
        <v>553</v>
      </c>
      <c r="G679" s="5">
        <v>9.4999999999999998E-3</v>
      </c>
      <c r="I679" s="1">
        <v>43755</v>
      </c>
      <c r="J679">
        <v>177.49</v>
      </c>
      <c r="K679">
        <v>175.01</v>
      </c>
      <c r="L679">
        <v>179.56</v>
      </c>
      <c r="M679">
        <v>173.25</v>
      </c>
      <c r="N679" t="s">
        <v>2043</v>
      </c>
      <c r="O679" s="5">
        <v>1.4200000000000001E-2</v>
      </c>
      <c r="Q679" s="1">
        <v>43448</v>
      </c>
      <c r="R679" s="4">
        <v>2599.9499999999998</v>
      </c>
      <c r="S679" s="4">
        <v>2629.68</v>
      </c>
      <c r="T679" s="4">
        <v>2635.07</v>
      </c>
      <c r="U679" s="4">
        <v>2593.84</v>
      </c>
      <c r="V679" t="s">
        <v>2709</v>
      </c>
      <c r="W679" s="5">
        <v>-1.9099999999999999E-2</v>
      </c>
      <c r="Y679" s="1">
        <v>43448</v>
      </c>
      <c r="Z679" s="4">
        <v>6594.96</v>
      </c>
      <c r="AA679" s="4">
        <v>6679.91</v>
      </c>
      <c r="AB679" s="4">
        <v>6710.41</v>
      </c>
      <c r="AC679" s="4">
        <v>6585.31</v>
      </c>
      <c r="AD679" t="s">
        <v>3816</v>
      </c>
      <c r="AE679" s="5">
        <v>-2.5600000000000001E-2</v>
      </c>
      <c r="AG679" s="1">
        <v>43448</v>
      </c>
      <c r="AH679">
        <v>41.37</v>
      </c>
      <c r="AI679">
        <v>42.25</v>
      </c>
      <c r="AJ679">
        <v>42.27</v>
      </c>
      <c r="AK679">
        <v>41.32</v>
      </c>
      <c r="AL679" t="s">
        <v>4968</v>
      </c>
      <c r="AM679" s="5">
        <v>-3.2099999999999997E-2</v>
      </c>
      <c r="AO679" s="1">
        <v>43448</v>
      </c>
      <c r="AP679">
        <v>73.14</v>
      </c>
      <c r="AQ679">
        <v>75</v>
      </c>
      <c r="AR679">
        <v>75.569999999999993</v>
      </c>
      <c r="AS679">
        <v>72.87</v>
      </c>
      <c r="AT679" t="s">
        <v>3140</v>
      </c>
      <c r="AU679" s="5">
        <v>-2.9499999999999998E-2</v>
      </c>
    </row>
    <row r="680" spans="1:47" x14ac:dyDescent="0.25">
      <c r="A680" s="1">
        <v>43754</v>
      </c>
      <c r="B680" s="4">
        <v>8016</v>
      </c>
      <c r="C680" s="4">
        <v>8191</v>
      </c>
      <c r="D680" s="4">
        <v>8203.2000000000007</v>
      </c>
      <c r="E680" s="4">
        <v>7960</v>
      </c>
      <c r="F680" t="s">
        <v>115</v>
      </c>
      <c r="G680" s="5">
        <v>-2.1399999999999999E-2</v>
      </c>
      <c r="I680" s="1">
        <v>43754</v>
      </c>
      <c r="J680">
        <v>175</v>
      </c>
      <c r="K680">
        <v>181.12</v>
      </c>
      <c r="L680">
        <v>181.75</v>
      </c>
      <c r="M680">
        <v>172.62</v>
      </c>
      <c r="N680" t="s">
        <v>2044</v>
      </c>
      <c r="O680" s="5">
        <v>-3.3300000000000003E-2</v>
      </c>
      <c r="Q680" s="1">
        <v>43447</v>
      </c>
      <c r="R680" s="4">
        <v>2650.54</v>
      </c>
      <c r="S680" s="4">
        <v>2658.7</v>
      </c>
      <c r="T680" s="4">
        <v>2670.19</v>
      </c>
      <c r="U680" s="4">
        <v>2637.27</v>
      </c>
      <c r="V680" t="s">
        <v>2709</v>
      </c>
      <c r="W680" s="5">
        <v>-2.0000000000000001E-4</v>
      </c>
      <c r="Y680" s="1">
        <v>43447</v>
      </c>
      <c r="Z680" s="4">
        <v>6767.97</v>
      </c>
      <c r="AA680" s="4">
        <v>6805.7</v>
      </c>
      <c r="AB680" s="4">
        <v>6833.78</v>
      </c>
      <c r="AC680" s="4">
        <v>6724.04</v>
      </c>
      <c r="AD680" t="s">
        <v>3817</v>
      </c>
      <c r="AE680" s="5">
        <v>5.9999999999999995E-4</v>
      </c>
      <c r="AG680" s="1">
        <v>43447</v>
      </c>
      <c r="AH680">
        <v>42.74</v>
      </c>
      <c r="AI680">
        <v>42.62</v>
      </c>
      <c r="AJ680">
        <v>43.14</v>
      </c>
      <c r="AK680">
        <v>42.39</v>
      </c>
      <c r="AL680" t="s">
        <v>4969</v>
      </c>
      <c r="AM680" s="5">
        <v>1.11E-2</v>
      </c>
      <c r="AO680" s="1">
        <v>43447</v>
      </c>
      <c r="AP680">
        <v>75.36</v>
      </c>
      <c r="AQ680">
        <v>74.03</v>
      </c>
      <c r="AR680">
        <v>75.489999999999995</v>
      </c>
      <c r="AS680">
        <v>73.349999999999994</v>
      </c>
      <c r="AT680" t="s">
        <v>5537</v>
      </c>
      <c r="AU680" s="5">
        <v>2.7799999999999998E-2</v>
      </c>
    </row>
    <row r="681" spans="1:47" x14ac:dyDescent="0.25">
      <c r="A681" s="1">
        <v>43753</v>
      </c>
      <c r="B681" s="4">
        <v>8191.1</v>
      </c>
      <c r="C681" s="4">
        <v>8370</v>
      </c>
      <c r="D681" s="4">
        <v>8433.7000000000007</v>
      </c>
      <c r="E681" s="4">
        <v>8123.6</v>
      </c>
      <c r="F681" t="s">
        <v>554</v>
      </c>
      <c r="G681" s="5">
        <v>-2.1399999999999999E-2</v>
      </c>
      <c r="I681" s="1">
        <v>43753</v>
      </c>
      <c r="J681">
        <v>181.02</v>
      </c>
      <c r="K681">
        <v>187.21</v>
      </c>
      <c r="L681">
        <v>188.98</v>
      </c>
      <c r="M681">
        <v>177.66</v>
      </c>
      <c r="N681" t="s">
        <v>2045</v>
      </c>
      <c r="O681" s="5">
        <v>-3.27E-2</v>
      </c>
      <c r="Q681" s="1">
        <v>43446</v>
      </c>
      <c r="R681" s="4">
        <v>2651.07</v>
      </c>
      <c r="S681" s="4">
        <v>2658.23</v>
      </c>
      <c r="T681" s="4">
        <v>2685.44</v>
      </c>
      <c r="U681" s="4">
        <v>2650.26</v>
      </c>
      <c r="V681" t="s">
        <v>2709</v>
      </c>
      <c r="W681" s="5">
        <v>5.4000000000000003E-3</v>
      </c>
      <c r="Y681" s="1">
        <v>43446</v>
      </c>
      <c r="Z681" s="4">
        <v>6763.96</v>
      </c>
      <c r="AA681" s="4">
        <v>6800.55</v>
      </c>
      <c r="AB681" s="4">
        <v>6867.66</v>
      </c>
      <c r="AC681" s="4">
        <v>6761.78</v>
      </c>
      <c r="AD681" t="s">
        <v>3818</v>
      </c>
      <c r="AE681" s="5">
        <v>8.8999999999999999E-3</v>
      </c>
      <c r="AG681" s="1">
        <v>43446</v>
      </c>
      <c r="AH681">
        <v>42.27</v>
      </c>
      <c r="AI681">
        <v>42.6</v>
      </c>
      <c r="AJ681">
        <v>42.98</v>
      </c>
      <c r="AK681">
        <v>42.26</v>
      </c>
      <c r="AL681" t="s">
        <v>4970</v>
      </c>
      <c r="AM681" s="5">
        <v>2.5999999999999999E-3</v>
      </c>
      <c r="AO681" s="1">
        <v>43446</v>
      </c>
      <c r="AP681">
        <v>73.319999999999993</v>
      </c>
      <c r="AQ681">
        <v>73.88</v>
      </c>
      <c r="AR681">
        <v>74.38</v>
      </c>
      <c r="AS681">
        <v>73.03</v>
      </c>
      <c r="AT681" t="s">
        <v>6088</v>
      </c>
      <c r="AU681" s="5">
        <v>-4.0000000000000002E-4</v>
      </c>
    </row>
    <row r="682" spans="1:47" x14ac:dyDescent="0.25">
      <c r="A682" s="1">
        <v>43752</v>
      </c>
      <c r="B682" s="4">
        <v>8370</v>
      </c>
      <c r="C682" s="4">
        <v>8304.9</v>
      </c>
      <c r="D682" s="4">
        <v>8423.5</v>
      </c>
      <c r="E682" s="4">
        <v>8230.1</v>
      </c>
      <c r="F682" t="s">
        <v>555</v>
      </c>
      <c r="G682" s="5">
        <v>7.7000000000000002E-3</v>
      </c>
      <c r="I682" s="1">
        <v>43752</v>
      </c>
      <c r="J682">
        <v>187.14</v>
      </c>
      <c r="K682">
        <v>181.57</v>
      </c>
      <c r="L682">
        <v>187.88</v>
      </c>
      <c r="M682">
        <v>181</v>
      </c>
      <c r="N682" t="s">
        <v>2046</v>
      </c>
      <c r="O682" s="5">
        <v>3.04E-2</v>
      </c>
      <c r="Q682" s="1">
        <v>43445</v>
      </c>
      <c r="R682" s="4">
        <v>2636.78</v>
      </c>
      <c r="S682" s="4">
        <v>2664.44</v>
      </c>
      <c r="T682" s="4">
        <v>2674.35</v>
      </c>
      <c r="U682" s="4">
        <v>2621.3000000000002</v>
      </c>
      <c r="V682" t="s">
        <v>2709</v>
      </c>
      <c r="W682" s="5">
        <v>-4.0000000000000002E-4</v>
      </c>
      <c r="Y682" s="1">
        <v>43445</v>
      </c>
      <c r="Z682" s="4">
        <v>6704.24</v>
      </c>
      <c r="AA682" s="4">
        <v>6782.41</v>
      </c>
      <c r="AB682" s="4">
        <v>6788.47</v>
      </c>
      <c r="AC682" s="4">
        <v>6650.83</v>
      </c>
      <c r="AD682" t="s">
        <v>3819</v>
      </c>
      <c r="AE682" s="5">
        <v>3.2000000000000002E-3</v>
      </c>
      <c r="AG682" s="1">
        <v>43445</v>
      </c>
      <c r="AH682">
        <v>42.16</v>
      </c>
      <c r="AI682">
        <v>42.91</v>
      </c>
      <c r="AJ682">
        <v>42.95</v>
      </c>
      <c r="AK682">
        <v>41.75</v>
      </c>
      <c r="AL682" t="s">
        <v>4971</v>
      </c>
      <c r="AM682" s="5">
        <v>-5.7000000000000002E-3</v>
      </c>
      <c r="AO682" s="1">
        <v>43445</v>
      </c>
      <c r="AP682">
        <v>73.349999999999994</v>
      </c>
      <c r="AQ682">
        <v>73.98</v>
      </c>
      <c r="AR682">
        <v>74.430000000000007</v>
      </c>
      <c r="AS682">
        <v>72.05</v>
      </c>
      <c r="AT682" t="s">
        <v>6089</v>
      </c>
      <c r="AU682" s="5">
        <v>4.4000000000000003E-3</v>
      </c>
    </row>
    <row r="683" spans="1:47" x14ac:dyDescent="0.25">
      <c r="A683" s="1">
        <v>43751</v>
      </c>
      <c r="B683" s="4">
        <v>8305.7000000000007</v>
      </c>
      <c r="C683" s="4">
        <v>8319.6</v>
      </c>
      <c r="D683" s="4">
        <v>8477.4</v>
      </c>
      <c r="E683" s="4">
        <v>8179.3</v>
      </c>
      <c r="F683" t="s">
        <v>315</v>
      </c>
      <c r="G683" s="5">
        <v>-1.5E-3</v>
      </c>
      <c r="I683" s="1">
        <v>43751</v>
      </c>
      <c r="J683">
        <v>181.61</v>
      </c>
      <c r="K683">
        <v>180.16</v>
      </c>
      <c r="L683">
        <v>184.97</v>
      </c>
      <c r="M683">
        <v>179.1</v>
      </c>
      <c r="N683" t="s">
        <v>2047</v>
      </c>
      <c r="O683" s="5">
        <v>8.0000000000000002E-3</v>
      </c>
      <c r="Q683" s="1">
        <v>43444</v>
      </c>
      <c r="R683" s="4">
        <v>2637.72</v>
      </c>
      <c r="S683" s="4">
        <v>2630.86</v>
      </c>
      <c r="T683" s="4">
        <v>2647.51</v>
      </c>
      <c r="U683" s="4">
        <v>2583.23</v>
      </c>
      <c r="V683" t="s">
        <v>2709</v>
      </c>
      <c r="W683" s="5">
        <v>1.8E-3</v>
      </c>
      <c r="Y683" s="1">
        <v>43444</v>
      </c>
      <c r="Z683" s="4">
        <v>6682.74</v>
      </c>
      <c r="AA683" s="4">
        <v>6603.36</v>
      </c>
      <c r="AB683" s="4">
        <v>6710.39</v>
      </c>
      <c r="AC683" s="4">
        <v>6534.33</v>
      </c>
      <c r="AD683" t="s">
        <v>3820</v>
      </c>
      <c r="AE683" s="5">
        <v>1.0500000000000001E-2</v>
      </c>
      <c r="AG683" s="1">
        <v>43444</v>
      </c>
      <c r="AH683">
        <v>42.4</v>
      </c>
      <c r="AI683">
        <v>41.25</v>
      </c>
      <c r="AJ683">
        <v>42.52</v>
      </c>
      <c r="AK683">
        <v>40.83</v>
      </c>
      <c r="AL683" t="s">
        <v>4972</v>
      </c>
      <c r="AM683" s="5">
        <v>6.6E-3</v>
      </c>
      <c r="AO683" s="1">
        <v>43444</v>
      </c>
      <c r="AP683">
        <v>73.03</v>
      </c>
      <c r="AQ683">
        <v>72</v>
      </c>
      <c r="AR683">
        <v>73.2</v>
      </c>
      <c r="AS683">
        <v>70.62</v>
      </c>
      <c r="AT683" t="s">
        <v>5870</v>
      </c>
      <c r="AU683" s="5">
        <v>2.01E-2</v>
      </c>
    </row>
    <row r="684" spans="1:47" x14ac:dyDescent="0.25">
      <c r="A684" s="1">
        <v>43750</v>
      </c>
      <c r="B684" s="4">
        <v>8318.2999999999993</v>
      </c>
      <c r="C684" s="4">
        <v>8278.2000000000007</v>
      </c>
      <c r="D684" s="4">
        <v>8421</v>
      </c>
      <c r="E684" s="4">
        <v>8272.5</v>
      </c>
      <c r="F684" t="s">
        <v>556</v>
      </c>
      <c r="G684" s="5">
        <v>4.5999999999999999E-3</v>
      </c>
      <c r="I684" s="1">
        <v>43750</v>
      </c>
      <c r="J684">
        <v>180.16</v>
      </c>
      <c r="K684">
        <v>181.09</v>
      </c>
      <c r="L684">
        <v>185.1</v>
      </c>
      <c r="M684">
        <v>178.01</v>
      </c>
      <c r="N684" t="s">
        <v>2048</v>
      </c>
      <c r="O684" s="5">
        <v>-4.8999999999999998E-3</v>
      </c>
      <c r="Q684" s="1">
        <v>43441</v>
      </c>
      <c r="R684" s="4">
        <v>2633.08</v>
      </c>
      <c r="S684" s="4">
        <v>2691.26</v>
      </c>
      <c r="T684" s="4">
        <v>2708.54</v>
      </c>
      <c r="U684" s="4">
        <v>2623.14</v>
      </c>
      <c r="V684" t="s">
        <v>2709</v>
      </c>
      <c r="W684" s="5">
        <v>-2.3300000000000001E-2</v>
      </c>
      <c r="Y684" s="1">
        <v>43441</v>
      </c>
      <c r="Z684" s="4">
        <v>6613.27</v>
      </c>
      <c r="AA684" s="4">
        <v>6806.63</v>
      </c>
      <c r="AB684" s="4">
        <v>6849.38</v>
      </c>
      <c r="AC684" s="4">
        <v>6594.54</v>
      </c>
      <c r="AD684" t="s">
        <v>3821</v>
      </c>
      <c r="AE684" s="5">
        <v>-3.3000000000000002E-2</v>
      </c>
      <c r="AG684" s="1">
        <v>43441</v>
      </c>
      <c r="AH684">
        <v>42.12</v>
      </c>
      <c r="AI684">
        <v>43.37</v>
      </c>
      <c r="AJ684">
        <v>43.62</v>
      </c>
      <c r="AK684">
        <v>42.08</v>
      </c>
      <c r="AL684" t="s">
        <v>4973</v>
      </c>
      <c r="AM684" s="5">
        <v>-3.5700000000000003E-2</v>
      </c>
      <c r="AO684" s="1">
        <v>43441</v>
      </c>
      <c r="AP684">
        <v>71.59</v>
      </c>
      <c r="AQ684">
        <v>73.8</v>
      </c>
      <c r="AR684">
        <v>75.900000000000006</v>
      </c>
      <c r="AS684">
        <v>71.53</v>
      </c>
      <c r="AT684" t="s">
        <v>6090</v>
      </c>
      <c r="AU684" s="5">
        <v>-1.4E-2</v>
      </c>
    </row>
    <row r="685" spans="1:47" x14ac:dyDescent="0.25">
      <c r="A685" s="1">
        <v>43749</v>
      </c>
      <c r="B685" s="4">
        <v>8280</v>
      </c>
      <c r="C685" s="4">
        <v>8596</v>
      </c>
      <c r="D685" s="4">
        <v>8815.2000000000007</v>
      </c>
      <c r="E685" s="4">
        <v>8253</v>
      </c>
      <c r="F685" t="s">
        <v>557</v>
      </c>
      <c r="G685" s="5">
        <v>-3.6799999999999999E-2</v>
      </c>
      <c r="I685" s="1">
        <v>43749</v>
      </c>
      <c r="J685">
        <v>181.04</v>
      </c>
      <c r="K685">
        <v>192.06</v>
      </c>
      <c r="L685">
        <v>198</v>
      </c>
      <c r="M685">
        <v>179.71</v>
      </c>
      <c r="N685" t="s">
        <v>2049</v>
      </c>
      <c r="O685" s="5">
        <v>-5.74E-2</v>
      </c>
      <c r="Q685" s="1">
        <v>43440</v>
      </c>
      <c r="R685" s="4">
        <v>2695.95</v>
      </c>
      <c r="S685" s="4">
        <v>2663.51</v>
      </c>
      <c r="T685" s="4">
        <v>2696.15</v>
      </c>
      <c r="U685" s="4">
        <v>2621.53</v>
      </c>
      <c r="V685" t="s">
        <v>2709</v>
      </c>
      <c r="W685" s="5">
        <v>-1.5E-3</v>
      </c>
      <c r="Y685" s="1">
        <v>43440</v>
      </c>
      <c r="Z685" s="4">
        <v>6838.85</v>
      </c>
      <c r="AA685" s="4">
        <v>6652.13</v>
      </c>
      <c r="AB685" s="4">
        <v>6840.49</v>
      </c>
      <c r="AC685" s="4">
        <v>6630.82</v>
      </c>
      <c r="AD685" t="s">
        <v>3822</v>
      </c>
      <c r="AE685" s="5">
        <v>6.4000000000000003E-3</v>
      </c>
      <c r="AG685" s="1">
        <v>43440</v>
      </c>
      <c r="AH685">
        <v>43.68</v>
      </c>
      <c r="AI685">
        <v>42.94</v>
      </c>
      <c r="AJ685">
        <v>43.7</v>
      </c>
      <c r="AK685">
        <v>42.6</v>
      </c>
      <c r="AL685" t="s">
        <v>4974</v>
      </c>
      <c r="AM685" s="5">
        <v>-1.11E-2</v>
      </c>
      <c r="AO685" s="1">
        <v>43440</v>
      </c>
      <c r="AP685">
        <v>72.61</v>
      </c>
      <c r="AQ685">
        <v>71.2</v>
      </c>
      <c r="AR685">
        <v>73.48</v>
      </c>
      <c r="AS685">
        <v>70.150000000000006</v>
      </c>
      <c r="AT685" t="s">
        <v>6091</v>
      </c>
      <c r="AU685" s="5">
        <v>9.2999999999999992E-3</v>
      </c>
    </row>
    <row r="686" spans="1:47" x14ac:dyDescent="0.25">
      <c r="A686" s="1">
        <v>43748</v>
      </c>
      <c r="B686" s="4">
        <v>8596</v>
      </c>
      <c r="C686" s="4">
        <v>8610.4</v>
      </c>
      <c r="D686" s="4">
        <v>8682.7999999999993</v>
      </c>
      <c r="E686" s="4">
        <v>8472</v>
      </c>
      <c r="F686" t="s">
        <v>19</v>
      </c>
      <c r="G686" s="5">
        <v>-1.2999999999999999E-3</v>
      </c>
      <c r="I686" s="1">
        <v>43748</v>
      </c>
      <c r="J686">
        <v>192.06</v>
      </c>
      <c r="K686">
        <v>193.59</v>
      </c>
      <c r="L686">
        <v>194.95</v>
      </c>
      <c r="M686">
        <v>188.05</v>
      </c>
      <c r="N686" t="s">
        <v>2050</v>
      </c>
      <c r="O686" s="5">
        <v>-7.4999999999999997E-3</v>
      </c>
      <c r="Q686" s="1">
        <v>43438</v>
      </c>
      <c r="R686" s="4">
        <v>2700.06</v>
      </c>
      <c r="S686" s="4">
        <v>2782.43</v>
      </c>
      <c r="T686" s="4">
        <v>2785.93</v>
      </c>
      <c r="U686" s="4">
        <v>2697.18</v>
      </c>
      <c r="V686" t="s">
        <v>2709</v>
      </c>
      <c r="W686" s="5">
        <v>-3.2399999999999998E-2</v>
      </c>
      <c r="Y686" s="1">
        <v>43438</v>
      </c>
      <c r="Z686" s="4">
        <v>6795.21</v>
      </c>
      <c r="AA686" s="4">
        <v>7026.81</v>
      </c>
      <c r="AB686" s="4">
        <v>7045.68</v>
      </c>
      <c r="AC686" s="4">
        <v>6785.85</v>
      </c>
      <c r="AD686" t="s">
        <v>3823</v>
      </c>
      <c r="AE686" s="5">
        <v>-3.78E-2</v>
      </c>
      <c r="AG686" s="1">
        <v>43438</v>
      </c>
      <c r="AH686">
        <v>44.17</v>
      </c>
      <c r="AI686">
        <v>45.24</v>
      </c>
      <c r="AJ686">
        <v>45.6</v>
      </c>
      <c r="AK686">
        <v>44.07</v>
      </c>
      <c r="AL686" t="s">
        <v>4975</v>
      </c>
      <c r="AM686" s="5">
        <v>-4.3900000000000002E-2</v>
      </c>
      <c r="AO686" s="1">
        <v>43438</v>
      </c>
      <c r="AP686">
        <v>71.94</v>
      </c>
      <c r="AQ686">
        <v>71.209999999999994</v>
      </c>
      <c r="AR686">
        <v>73.739999999999995</v>
      </c>
      <c r="AS686">
        <v>70.400000000000006</v>
      </c>
      <c r="AT686" t="s">
        <v>6092</v>
      </c>
      <c r="AU686" s="5">
        <v>3.3E-3</v>
      </c>
    </row>
    <row r="687" spans="1:47" x14ac:dyDescent="0.25">
      <c r="A687" s="1">
        <v>43747</v>
      </c>
      <c r="B687" s="4">
        <v>8607.5</v>
      </c>
      <c r="C687" s="4">
        <v>8205</v>
      </c>
      <c r="D687" s="4">
        <v>8717.9</v>
      </c>
      <c r="E687" s="4">
        <v>8146.6</v>
      </c>
      <c r="F687" t="s">
        <v>123</v>
      </c>
      <c r="G687" s="5">
        <v>4.8300000000000003E-2</v>
      </c>
      <c r="I687" s="1">
        <v>43747</v>
      </c>
      <c r="J687">
        <v>193.51</v>
      </c>
      <c r="K687">
        <v>181.5</v>
      </c>
      <c r="L687">
        <v>196.35</v>
      </c>
      <c r="M687">
        <v>179.95</v>
      </c>
      <c r="N687" t="s">
        <v>2051</v>
      </c>
      <c r="O687" s="5">
        <v>6.4899999999999999E-2</v>
      </c>
      <c r="Q687" s="1">
        <v>43437</v>
      </c>
      <c r="R687" s="4">
        <v>2790.37</v>
      </c>
      <c r="S687" s="4">
        <v>2790.5</v>
      </c>
      <c r="T687" s="4">
        <v>2800.18</v>
      </c>
      <c r="U687" s="4">
        <v>2773.38</v>
      </c>
      <c r="V687" t="s">
        <v>2709</v>
      </c>
      <c r="W687" s="5">
        <v>1.09E-2</v>
      </c>
      <c r="Y687" s="1">
        <v>43437</v>
      </c>
      <c r="Z687" s="4">
        <v>7062.13</v>
      </c>
      <c r="AA687" s="4">
        <v>7106.84</v>
      </c>
      <c r="AB687" s="4">
        <v>7106.99</v>
      </c>
      <c r="AC687" s="4">
        <v>7013.2</v>
      </c>
      <c r="AD687" t="s">
        <v>3824</v>
      </c>
      <c r="AE687" s="5">
        <v>1.6299999999999999E-2</v>
      </c>
      <c r="AG687" s="1">
        <v>43437</v>
      </c>
      <c r="AH687">
        <v>46.2</v>
      </c>
      <c r="AI687">
        <v>46.12</v>
      </c>
      <c r="AJ687">
        <v>46.23</v>
      </c>
      <c r="AK687">
        <v>45.3</v>
      </c>
      <c r="AL687" t="s">
        <v>4301</v>
      </c>
      <c r="AM687" s="5">
        <v>3.4700000000000002E-2</v>
      </c>
      <c r="AO687" s="1">
        <v>43437</v>
      </c>
      <c r="AP687">
        <v>71.7</v>
      </c>
      <c r="AQ687">
        <v>72</v>
      </c>
      <c r="AR687">
        <v>73.2</v>
      </c>
      <c r="AS687">
        <v>70.400000000000006</v>
      </c>
      <c r="AT687" t="s">
        <v>6093</v>
      </c>
      <c r="AU687" s="5">
        <v>2.2800000000000001E-2</v>
      </c>
    </row>
    <row r="688" spans="1:47" x14ac:dyDescent="0.25">
      <c r="A688" s="1">
        <v>43746</v>
      </c>
      <c r="B688" s="4">
        <v>8211.2000000000007</v>
      </c>
      <c r="C688" s="4">
        <v>8234.6</v>
      </c>
      <c r="D688" s="4">
        <v>8362</v>
      </c>
      <c r="E688" s="4">
        <v>8132.8</v>
      </c>
      <c r="F688" t="s">
        <v>544</v>
      </c>
      <c r="G688" s="5">
        <v>-1.9E-3</v>
      </c>
      <c r="I688" s="1">
        <v>43746</v>
      </c>
      <c r="J688">
        <v>181.72</v>
      </c>
      <c r="K688">
        <v>180.66</v>
      </c>
      <c r="L688">
        <v>185.72</v>
      </c>
      <c r="M688">
        <v>178.16</v>
      </c>
      <c r="N688" t="s">
        <v>2052</v>
      </c>
      <c r="O688" s="5">
        <v>5.8999999999999999E-3</v>
      </c>
      <c r="Q688" s="1">
        <v>43434</v>
      </c>
      <c r="R688" s="4">
        <v>2760.17</v>
      </c>
      <c r="S688" s="4">
        <v>2737.76</v>
      </c>
      <c r="T688" s="4">
        <v>2760.88</v>
      </c>
      <c r="U688" s="4">
        <v>2732.76</v>
      </c>
      <c r="V688" t="s">
        <v>2709</v>
      </c>
      <c r="W688" s="5">
        <v>8.2000000000000007E-3</v>
      </c>
      <c r="Y688" s="1">
        <v>43434</v>
      </c>
      <c r="Z688" s="4">
        <v>6949.01</v>
      </c>
      <c r="AA688" s="4">
        <v>6902.24</v>
      </c>
      <c r="AB688" s="4">
        <v>6951.13</v>
      </c>
      <c r="AC688" s="4">
        <v>6872.29</v>
      </c>
      <c r="AD688" t="s">
        <v>3825</v>
      </c>
      <c r="AE688" s="5">
        <v>8.2000000000000007E-3</v>
      </c>
      <c r="AG688" s="1">
        <v>43434</v>
      </c>
      <c r="AH688">
        <v>44.65</v>
      </c>
      <c r="AI688">
        <v>45.07</v>
      </c>
      <c r="AJ688">
        <v>45.08</v>
      </c>
      <c r="AK688">
        <v>44.26</v>
      </c>
      <c r="AL688" t="s">
        <v>4602</v>
      </c>
      <c r="AM688" s="5">
        <v>-5.3E-3</v>
      </c>
      <c r="AO688" s="1">
        <v>43434</v>
      </c>
      <c r="AP688">
        <v>70.099999999999994</v>
      </c>
      <c r="AQ688">
        <v>68.37</v>
      </c>
      <c r="AR688">
        <v>70.319999999999993</v>
      </c>
      <c r="AS688">
        <v>67.650000000000006</v>
      </c>
      <c r="AT688" t="s">
        <v>6094</v>
      </c>
      <c r="AU688" s="5">
        <v>2.7400000000000001E-2</v>
      </c>
    </row>
    <row r="689" spans="1:47" x14ac:dyDescent="0.25">
      <c r="A689" s="1">
        <v>43745</v>
      </c>
      <c r="B689" s="4">
        <v>8227</v>
      </c>
      <c r="C689" s="4">
        <v>7886.2</v>
      </c>
      <c r="D689" s="4">
        <v>8342</v>
      </c>
      <c r="E689" s="4">
        <v>7794.9</v>
      </c>
      <c r="F689" t="s">
        <v>558</v>
      </c>
      <c r="G689" s="5">
        <v>4.36E-2</v>
      </c>
      <c r="I689" s="1">
        <v>43745</v>
      </c>
      <c r="J689">
        <v>180.66</v>
      </c>
      <c r="K689">
        <v>170.56</v>
      </c>
      <c r="L689">
        <v>183.45</v>
      </c>
      <c r="M689">
        <v>169.07</v>
      </c>
      <c r="N689" t="s">
        <v>2053</v>
      </c>
      <c r="O689" s="5">
        <v>5.9499999999999997E-2</v>
      </c>
      <c r="Q689" s="1">
        <v>43433</v>
      </c>
      <c r="R689" s="4">
        <v>2737.76</v>
      </c>
      <c r="S689" s="4">
        <v>2736.97</v>
      </c>
      <c r="T689" s="4">
        <v>2753.75</v>
      </c>
      <c r="U689" s="4">
        <v>2722.94</v>
      </c>
      <c r="V689" t="s">
        <v>2709</v>
      </c>
      <c r="W689" s="5">
        <v>-2.2000000000000001E-3</v>
      </c>
      <c r="Y689" s="1">
        <v>43433</v>
      </c>
      <c r="Z689" s="4">
        <v>6892.4</v>
      </c>
      <c r="AA689" s="4">
        <v>6890.84</v>
      </c>
      <c r="AB689" s="4">
        <v>6938.02</v>
      </c>
      <c r="AC689" s="4">
        <v>6839.45</v>
      </c>
      <c r="AD689" t="s">
        <v>3826</v>
      </c>
      <c r="AE689" s="5">
        <v>-3.0000000000000001E-3</v>
      </c>
      <c r="AG689" s="1">
        <v>43433</v>
      </c>
      <c r="AH689">
        <v>44.89</v>
      </c>
      <c r="AI689">
        <v>45.66</v>
      </c>
      <c r="AJ689">
        <v>45.7</v>
      </c>
      <c r="AK689">
        <v>44.42</v>
      </c>
      <c r="AL689" t="s">
        <v>4976</v>
      </c>
      <c r="AM689" s="5">
        <v>-7.4999999999999997E-3</v>
      </c>
      <c r="AO689" s="1">
        <v>43433</v>
      </c>
      <c r="AP689">
        <v>68.23</v>
      </c>
      <c r="AQ689">
        <v>69.400000000000006</v>
      </c>
      <c r="AR689">
        <v>69.5</v>
      </c>
      <c r="AS689">
        <v>67.91</v>
      </c>
      <c r="AT689" t="s">
        <v>6095</v>
      </c>
      <c r="AU689" s="5">
        <v>-1.9300000000000001E-2</v>
      </c>
    </row>
    <row r="690" spans="1:47" x14ac:dyDescent="0.25">
      <c r="A690" s="1">
        <v>43744</v>
      </c>
      <c r="B690" s="4">
        <v>7883.1</v>
      </c>
      <c r="C690" s="4">
        <v>8162.5</v>
      </c>
      <c r="D690" s="4">
        <v>8183.1</v>
      </c>
      <c r="E690" s="4">
        <v>7807.1</v>
      </c>
      <c r="F690" t="s">
        <v>559</v>
      </c>
      <c r="G690" s="5">
        <v>-3.4200000000000001E-2</v>
      </c>
      <c r="I690" s="1">
        <v>43744</v>
      </c>
      <c r="J690">
        <v>170.51</v>
      </c>
      <c r="K690">
        <v>176.94</v>
      </c>
      <c r="L690">
        <v>177.5</v>
      </c>
      <c r="M690">
        <v>168.31</v>
      </c>
      <c r="N690" t="s">
        <v>2054</v>
      </c>
      <c r="O690" s="5">
        <v>-3.6299999999999999E-2</v>
      </c>
      <c r="Q690" s="1">
        <v>43432</v>
      </c>
      <c r="R690" s="4">
        <v>2743.79</v>
      </c>
      <c r="S690" s="4">
        <v>2691.45</v>
      </c>
      <c r="T690" s="4">
        <v>2744</v>
      </c>
      <c r="U690" s="4">
        <v>2684.38</v>
      </c>
      <c r="V690" t="s">
        <v>2709</v>
      </c>
      <c r="W690" s="5">
        <v>2.3E-2</v>
      </c>
      <c r="Y690" s="1">
        <v>43432</v>
      </c>
      <c r="Z690" s="4">
        <v>6913.33</v>
      </c>
      <c r="AA690" s="4">
        <v>6756.13</v>
      </c>
      <c r="AB690" s="4">
        <v>6914.79</v>
      </c>
      <c r="AC690" s="4">
        <v>6713.29</v>
      </c>
      <c r="AD690" t="s">
        <v>3827</v>
      </c>
      <c r="AE690" s="5">
        <v>3.1699999999999999E-2</v>
      </c>
      <c r="AG690" s="1">
        <v>43432</v>
      </c>
      <c r="AH690">
        <v>45.23</v>
      </c>
      <c r="AI690">
        <v>44.18</v>
      </c>
      <c r="AJ690">
        <v>45.32</v>
      </c>
      <c r="AK690">
        <v>43.73</v>
      </c>
      <c r="AL690" t="s">
        <v>4977</v>
      </c>
      <c r="AM690" s="5">
        <v>3.8300000000000001E-2</v>
      </c>
      <c r="AO690" s="1">
        <v>43432</v>
      </c>
      <c r="AP690">
        <v>69.569999999999993</v>
      </c>
      <c r="AQ690">
        <v>69.2</v>
      </c>
      <c r="AR690">
        <v>69.66</v>
      </c>
      <c r="AS690">
        <v>68.44</v>
      </c>
      <c r="AT690" t="s">
        <v>6096</v>
      </c>
      <c r="AU690" s="5">
        <v>1.15E-2</v>
      </c>
    </row>
    <row r="691" spans="1:47" x14ac:dyDescent="0.25">
      <c r="A691" s="1">
        <v>43743</v>
      </c>
      <c r="B691" s="4">
        <v>8162.5</v>
      </c>
      <c r="C691" s="4">
        <v>8170.1</v>
      </c>
      <c r="D691" s="4">
        <v>8210.7000000000007</v>
      </c>
      <c r="E691" s="4">
        <v>8040</v>
      </c>
      <c r="F691" t="s">
        <v>560</v>
      </c>
      <c r="G691" s="5">
        <v>-8.9999999999999998E-4</v>
      </c>
      <c r="I691" s="1">
        <v>43743</v>
      </c>
      <c r="J691">
        <v>176.93</v>
      </c>
      <c r="K691">
        <v>176.29</v>
      </c>
      <c r="L691">
        <v>177.49</v>
      </c>
      <c r="M691">
        <v>172.61</v>
      </c>
      <c r="N691" t="s">
        <v>2055</v>
      </c>
      <c r="O691" s="5">
        <v>4.1999999999999997E-3</v>
      </c>
      <c r="Q691" s="1">
        <v>43431</v>
      </c>
      <c r="R691" s="4">
        <v>2682.17</v>
      </c>
      <c r="S691" s="4">
        <v>2663.75</v>
      </c>
      <c r="T691" s="4">
        <v>2682.53</v>
      </c>
      <c r="U691" s="4">
        <v>2655.89</v>
      </c>
      <c r="V691" t="s">
        <v>2709</v>
      </c>
      <c r="W691" s="5">
        <v>3.3E-3</v>
      </c>
      <c r="Y691" s="1">
        <v>43431</v>
      </c>
      <c r="Z691" s="4">
        <v>6701.04</v>
      </c>
      <c r="AA691" s="4">
        <v>6639.39</v>
      </c>
      <c r="AB691" s="4">
        <v>6715.4</v>
      </c>
      <c r="AC691" s="4">
        <v>6609.08</v>
      </c>
      <c r="AD691" t="s">
        <v>3828</v>
      </c>
      <c r="AE691" s="5">
        <v>3.3999999999999998E-3</v>
      </c>
      <c r="AG691" s="1">
        <v>43431</v>
      </c>
      <c r="AH691">
        <v>43.56</v>
      </c>
      <c r="AI691">
        <v>42.88</v>
      </c>
      <c r="AJ691">
        <v>43.69</v>
      </c>
      <c r="AK691">
        <v>42.72</v>
      </c>
      <c r="AL691" t="s">
        <v>4978</v>
      </c>
      <c r="AM691" s="5">
        <v>-2.3E-3</v>
      </c>
      <c r="AO691" s="1">
        <v>43431</v>
      </c>
      <c r="AP691">
        <v>68.78</v>
      </c>
      <c r="AQ691">
        <v>68.010000000000005</v>
      </c>
      <c r="AR691">
        <v>69.39</v>
      </c>
      <c r="AS691">
        <v>67.099999999999994</v>
      </c>
      <c r="AT691" t="s">
        <v>6097</v>
      </c>
      <c r="AU691" s="5">
        <v>-6.1000000000000004E-3</v>
      </c>
    </row>
    <row r="692" spans="1:47" x14ac:dyDescent="0.25">
      <c r="A692" s="1">
        <v>43742</v>
      </c>
      <c r="B692" s="4">
        <v>8170</v>
      </c>
      <c r="C692" s="4">
        <v>8260.5</v>
      </c>
      <c r="D692" s="4">
        <v>8264.9</v>
      </c>
      <c r="E692" s="4">
        <v>8040</v>
      </c>
      <c r="F692" t="s">
        <v>561</v>
      </c>
      <c r="G692" s="5">
        <v>-1.06E-2</v>
      </c>
      <c r="I692" s="1">
        <v>43742</v>
      </c>
      <c r="J692">
        <v>176.19</v>
      </c>
      <c r="K692">
        <v>175.36</v>
      </c>
      <c r="L692">
        <v>179.82</v>
      </c>
      <c r="M692">
        <v>171.49</v>
      </c>
      <c r="N692" t="s">
        <v>2056</v>
      </c>
      <c r="O692" s="5">
        <v>4.7000000000000002E-3</v>
      </c>
      <c r="Q692" s="1">
        <v>43430</v>
      </c>
      <c r="R692" s="4">
        <v>2673.45</v>
      </c>
      <c r="S692" s="4">
        <v>2649.97</v>
      </c>
      <c r="T692" s="4">
        <v>2674.35</v>
      </c>
      <c r="U692" s="4">
        <v>2649.97</v>
      </c>
      <c r="V692" t="s">
        <v>2709</v>
      </c>
      <c r="W692" s="5">
        <v>1.55E-2</v>
      </c>
      <c r="Y692" s="1">
        <v>43430</v>
      </c>
      <c r="Z692" s="4">
        <v>6678.34</v>
      </c>
      <c r="AA692" s="4">
        <v>6616.79</v>
      </c>
      <c r="AB692" s="4">
        <v>6679.91</v>
      </c>
      <c r="AC692" s="4">
        <v>6590.89</v>
      </c>
      <c r="AD692" t="s">
        <v>3829</v>
      </c>
      <c r="AE692" s="5">
        <v>2.3099999999999999E-2</v>
      </c>
      <c r="AG692" s="1">
        <v>43430</v>
      </c>
      <c r="AH692">
        <v>43.66</v>
      </c>
      <c r="AI692">
        <v>43.56</v>
      </c>
      <c r="AJ692">
        <v>43.74</v>
      </c>
      <c r="AK692">
        <v>42.56</v>
      </c>
      <c r="AL692" t="s">
        <v>4979</v>
      </c>
      <c r="AM692" s="5">
        <v>1.37E-2</v>
      </c>
      <c r="AO692" s="1">
        <v>43430</v>
      </c>
      <c r="AP692">
        <v>69.2</v>
      </c>
      <c r="AQ692">
        <v>65</v>
      </c>
      <c r="AR692">
        <v>69.239999999999995</v>
      </c>
      <c r="AS692">
        <v>65</v>
      </c>
      <c r="AT692" t="s">
        <v>6098</v>
      </c>
      <c r="AU692" s="5">
        <v>6.1800000000000001E-2</v>
      </c>
    </row>
    <row r="693" spans="1:47" x14ac:dyDescent="0.25">
      <c r="A693" s="1">
        <v>43741</v>
      </c>
      <c r="B693" s="4">
        <v>8257.9</v>
      </c>
      <c r="C693" s="4">
        <v>8414.9</v>
      </c>
      <c r="D693" s="4">
        <v>8440</v>
      </c>
      <c r="E693" s="4">
        <v>8100.7</v>
      </c>
      <c r="F693" t="s">
        <v>562</v>
      </c>
      <c r="G693" s="5">
        <v>-1.8499999999999999E-2</v>
      </c>
      <c r="I693" s="1">
        <v>43741</v>
      </c>
      <c r="J693">
        <v>175.37</v>
      </c>
      <c r="K693">
        <v>181.24</v>
      </c>
      <c r="L693">
        <v>181.66</v>
      </c>
      <c r="M693">
        <v>170.18</v>
      </c>
      <c r="N693" t="s">
        <v>1804</v>
      </c>
      <c r="O693" s="5">
        <v>-3.2399999999999998E-2</v>
      </c>
      <c r="Q693" s="1">
        <v>43427</v>
      </c>
      <c r="R693" s="4">
        <v>2632.56</v>
      </c>
      <c r="S693" s="4">
        <v>2633.36</v>
      </c>
      <c r="T693" s="4">
        <v>2647.55</v>
      </c>
      <c r="U693" s="4">
        <v>2631.09</v>
      </c>
      <c r="V693" t="s">
        <v>2709</v>
      </c>
      <c r="W693" s="5">
        <v>-6.6E-3</v>
      </c>
      <c r="Y693" s="1">
        <v>43427</v>
      </c>
      <c r="Z693" s="4">
        <v>6527.35</v>
      </c>
      <c r="AA693" s="4">
        <v>6525.02</v>
      </c>
      <c r="AB693" s="4">
        <v>6591.56</v>
      </c>
      <c r="AC693" s="4">
        <v>6524.55</v>
      </c>
      <c r="AD693" t="s">
        <v>3830</v>
      </c>
      <c r="AE693" s="5">
        <v>-7.3000000000000001E-3</v>
      </c>
      <c r="AG693" s="1">
        <v>43427</v>
      </c>
      <c r="AH693">
        <v>43.07</v>
      </c>
      <c r="AI693">
        <v>43.73</v>
      </c>
      <c r="AJ693">
        <v>44.15</v>
      </c>
      <c r="AK693">
        <v>43.02</v>
      </c>
      <c r="AL693" t="s">
        <v>4980</v>
      </c>
      <c r="AM693" s="5">
        <v>-2.5600000000000001E-2</v>
      </c>
      <c r="AO693" s="1">
        <v>43427</v>
      </c>
      <c r="AP693">
        <v>65.17</v>
      </c>
      <c r="AQ693">
        <v>66.87</v>
      </c>
      <c r="AR693">
        <v>67.5</v>
      </c>
      <c r="AS693">
        <v>65.11</v>
      </c>
      <c r="AT693" t="s">
        <v>6099</v>
      </c>
      <c r="AU693" s="5">
        <v>-3.6499999999999998E-2</v>
      </c>
    </row>
    <row r="694" spans="1:47" x14ac:dyDescent="0.25">
      <c r="A694" s="1">
        <v>43740</v>
      </c>
      <c r="B694" s="4">
        <v>8413.4</v>
      </c>
      <c r="C694" s="4">
        <v>8333.7000000000007</v>
      </c>
      <c r="D694" s="4">
        <v>8419.9</v>
      </c>
      <c r="E694" s="4">
        <v>8193.5</v>
      </c>
      <c r="F694" t="s">
        <v>58</v>
      </c>
      <c r="G694" s="5">
        <v>9.4000000000000004E-3</v>
      </c>
      <c r="I694" s="1">
        <v>43740</v>
      </c>
      <c r="J694">
        <v>181.24</v>
      </c>
      <c r="K694">
        <v>176.41</v>
      </c>
      <c r="L694">
        <v>182.1</v>
      </c>
      <c r="M694">
        <v>174.32</v>
      </c>
      <c r="N694" t="s">
        <v>2057</v>
      </c>
      <c r="O694" s="5">
        <v>2.7400000000000001E-2</v>
      </c>
      <c r="Q694" s="1">
        <v>43425</v>
      </c>
      <c r="R694" s="4">
        <v>2649.93</v>
      </c>
      <c r="S694" s="4">
        <v>2657.74</v>
      </c>
      <c r="T694" s="4">
        <v>2670.73</v>
      </c>
      <c r="U694" s="4">
        <v>2649.82</v>
      </c>
      <c r="V694" t="s">
        <v>2709</v>
      </c>
      <c r="W694" s="5">
        <v>3.0000000000000001E-3</v>
      </c>
      <c r="Y694" s="1">
        <v>43425</v>
      </c>
      <c r="Z694" s="4">
        <v>6575.66</v>
      </c>
      <c r="AA694" s="4">
        <v>6608.12</v>
      </c>
      <c r="AB694" s="4">
        <v>6639.37</v>
      </c>
      <c r="AC694" s="4">
        <v>6566.31</v>
      </c>
      <c r="AD694" t="s">
        <v>3831</v>
      </c>
      <c r="AE694" s="5">
        <v>7.4999999999999997E-3</v>
      </c>
      <c r="AG694" s="1">
        <v>43425</v>
      </c>
      <c r="AH694">
        <v>44.2</v>
      </c>
      <c r="AI694">
        <v>44.93</v>
      </c>
      <c r="AJ694">
        <v>45.07</v>
      </c>
      <c r="AK694">
        <v>44.14</v>
      </c>
      <c r="AL694" t="s">
        <v>4981</v>
      </c>
      <c r="AM694" s="5">
        <v>-8.9999999999999998E-4</v>
      </c>
      <c r="AO694" s="1">
        <v>43425</v>
      </c>
      <c r="AP694">
        <v>67.64</v>
      </c>
      <c r="AQ694">
        <v>70.400000000000006</v>
      </c>
      <c r="AR694">
        <v>70.62</v>
      </c>
      <c r="AS694">
        <v>67.48</v>
      </c>
      <c r="AT694" t="s">
        <v>6100</v>
      </c>
      <c r="AU694" s="5">
        <v>-2.6800000000000001E-2</v>
      </c>
    </row>
    <row r="695" spans="1:47" x14ac:dyDescent="0.25">
      <c r="A695" s="1">
        <v>43739</v>
      </c>
      <c r="B695" s="4">
        <v>8334.9</v>
      </c>
      <c r="C695" s="4">
        <v>8331.1</v>
      </c>
      <c r="D695" s="4">
        <v>8539</v>
      </c>
      <c r="E695" s="4">
        <v>8228</v>
      </c>
      <c r="F695" t="s">
        <v>563</v>
      </c>
      <c r="G695" s="5">
        <v>5.0000000000000001E-4</v>
      </c>
      <c r="I695" s="1">
        <v>43739</v>
      </c>
      <c r="J695">
        <v>176.41</v>
      </c>
      <c r="K695">
        <v>182.27</v>
      </c>
      <c r="L695">
        <v>186.43</v>
      </c>
      <c r="M695">
        <v>174.15</v>
      </c>
      <c r="N695" t="s">
        <v>2058</v>
      </c>
      <c r="O695" s="5">
        <v>-2.9000000000000001E-2</v>
      </c>
      <c r="Q695" s="1">
        <v>43424</v>
      </c>
      <c r="R695" s="4">
        <v>2641.89</v>
      </c>
      <c r="S695" s="4">
        <v>2654.6</v>
      </c>
      <c r="T695" s="4">
        <v>2669.44</v>
      </c>
      <c r="U695" s="4">
        <v>2631.52</v>
      </c>
      <c r="V695" t="s">
        <v>2709</v>
      </c>
      <c r="W695" s="5">
        <v>-1.8200000000000001E-2</v>
      </c>
      <c r="Y695" s="1">
        <v>43424</v>
      </c>
      <c r="Z695" s="4">
        <v>6526.96</v>
      </c>
      <c r="AA695" s="4">
        <v>6475.68</v>
      </c>
      <c r="AB695" s="4">
        <v>6614.01</v>
      </c>
      <c r="AC695" s="4">
        <v>6442.36</v>
      </c>
      <c r="AD695" t="s">
        <v>3832</v>
      </c>
      <c r="AE695" s="5">
        <v>-1.7500000000000002E-2</v>
      </c>
      <c r="AG695" s="1">
        <v>43424</v>
      </c>
      <c r="AH695">
        <v>44.24</v>
      </c>
      <c r="AI695">
        <v>44.59</v>
      </c>
      <c r="AJ695">
        <v>45.37</v>
      </c>
      <c r="AK695">
        <v>43.88</v>
      </c>
      <c r="AL695" t="s">
        <v>4982</v>
      </c>
      <c r="AM695" s="5">
        <v>-4.8000000000000001E-2</v>
      </c>
      <c r="AO695" s="1">
        <v>43424</v>
      </c>
      <c r="AP695">
        <v>69.5</v>
      </c>
      <c r="AQ695">
        <v>68.349999999999994</v>
      </c>
      <c r="AR695">
        <v>69.959999999999994</v>
      </c>
      <c r="AS695">
        <v>66.709999999999994</v>
      </c>
      <c r="AT695" t="s">
        <v>6101</v>
      </c>
      <c r="AU695" s="5">
        <v>-1.6799999999999999E-2</v>
      </c>
    </row>
    <row r="696" spans="1:47" x14ac:dyDescent="0.25">
      <c r="A696" s="1">
        <v>43738</v>
      </c>
      <c r="B696" s="4">
        <v>8331.1</v>
      </c>
      <c r="C696" s="4">
        <v>8090.1</v>
      </c>
      <c r="D696" s="4">
        <v>8384</v>
      </c>
      <c r="E696" s="4">
        <v>7753</v>
      </c>
      <c r="F696" t="s">
        <v>564</v>
      </c>
      <c r="G696" s="5">
        <v>2.98E-2</v>
      </c>
      <c r="I696" s="1">
        <v>43738</v>
      </c>
      <c r="J696">
        <v>181.68</v>
      </c>
      <c r="K696">
        <v>169.91</v>
      </c>
      <c r="L696">
        <v>182.5</v>
      </c>
      <c r="M696">
        <v>165.66</v>
      </c>
      <c r="N696" t="s">
        <v>2059</v>
      </c>
      <c r="O696" s="5">
        <v>6.9699999999999998E-2</v>
      </c>
      <c r="Q696" s="1">
        <v>43423</v>
      </c>
      <c r="R696" s="4">
        <v>2690.73</v>
      </c>
      <c r="S696" s="4">
        <v>2730.74</v>
      </c>
      <c r="T696" s="4">
        <v>2733.16</v>
      </c>
      <c r="U696" s="4">
        <v>2681.09</v>
      </c>
      <c r="V696" t="s">
        <v>2709</v>
      </c>
      <c r="W696" s="5">
        <v>-1.66E-2</v>
      </c>
      <c r="Y696" s="1">
        <v>43423</v>
      </c>
      <c r="Z696" s="4">
        <v>6642.92</v>
      </c>
      <c r="AA696" s="4">
        <v>6832.25</v>
      </c>
      <c r="AB696" s="4">
        <v>6841.44</v>
      </c>
      <c r="AC696" s="4">
        <v>6623.37</v>
      </c>
      <c r="AD696" t="s">
        <v>3833</v>
      </c>
      <c r="AE696" s="5">
        <v>-3.2599999999999997E-2</v>
      </c>
      <c r="AG696" s="1">
        <v>43423</v>
      </c>
      <c r="AH696">
        <v>46.47</v>
      </c>
      <c r="AI696">
        <v>47.5</v>
      </c>
      <c r="AJ696">
        <v>47.67</v>
      </c>
      <c r="AK696">
        <v>46.25</v>
      </c>
      <c r="AL696" t="s">
        <v>4983</v>
      </c>
      <c r="AM696" s="5">
        <v>-3.95E-2</v>
      </c>
      <c r="AO696" s="1">
        <v>43423</v>
      </c>
      <c r="AP696">
        <v>70.69</v>
      </c>
      <c r="AQ696">
        <v>71.27</v>
      </c>
      <c r="AR696">
        <v>73.349999999999994</v>
      </c>
      <c r="AS696">
        <v>70.58</v>
      </c>
      <c r="AT696" t="s">
        <v>6102</v>
      </c>
      <c r="AU696" s="5">
        <v>-2.3999999999999998E-3</v>
      </c>
    </row>
    <row r="697" spans="1:47" x14ac:dyDescent="0.25">
      <c r="A697" s="1">
        <v>43737</v>
      </c>
      <c r="B697" s="4">
        <v>8090</v>
      </c>
      <c r="C697" s="4">
        <v>8238.2000000000007</v>
      </c>
      <c r="D697" s="4">
        <v>8260.2000000000007</v>
      </c>
      <c r="E697" s="4">
        <v>7930.7</v>
      </c>
      <c r="F697" t="s">
        <v>565</v>
      </c>
      <c r="G697" s="5">
        <v>-1.7999999999999999E-2</v>
      </c>
      <c r="I697" s="1">
        <v>43737</v>
      </c>
      <c r="J697">
        <v>169.84</v>
      </c>
      <c r="K697">
        <v>174.41</v>
      </c>
      <c r="L697">
        <v>175.1</v>
      </c>
      <c r="M697">
        <v>164.85</v>
      </c>
      <c r="N697" t="s">
        <v>2060</v>
      </c>
      <c r="O697" s="5">
        <v>-2.6200000000000001E-2</v>
      </c>
      <c r="Q697" s="1">
        <v>43420</v>
      </c>
      <c r="R697" s="4">
        <v>2736.27</v>
      </c>
      <c r="S697" s="4">
        <v>2718.54</v>
      </c>
      <c r="T697" s="4">
        <v>2746.75</v>
      </c>
      <c r="U697" s="4">
        <v>2712.16</v>
      </c>
      <c r="V697" t="s">
        <v>2709</v>
      </c>
      <c r="W697" s="5">
        <v>2.2000000000000001E-3</v>
      </c>
      <c r="Y697" s="1">
        <v>43420</v>
      </c>
      <c r="Z697" s="4">
        <v>6867.02</v>
      </c>
      <c r="AA697" s="4">
        <v>6823.03</v>
      </c>
      <c r="AB697" s="4">
        <v>6898.13</v>
      </c>
      <c r="AC697" s="4">
        <v>6797.43</v>
      </c>
      <c r="AD697" t="s">
        <v>3834</v>
      </c>
      <c r="AE697" s="5">
        <v>-3.3999999999999998E-3</v>
      </c>
      <c r="AG697" s="1">
        <v>43420</v>
      </c>
      <c r="AH697">
        <v>48.38</v>
      </c>
      <c r="AI697">
        <v>47.62</v>
      </c>
      <c r="AJ697">
        <v>48.74</v>
      </c>
      <c r="AK697">
        <v>47.37</v>
      </c>
      <c r="AL697" t="s">
        <v>4634</v>
      </c>
      <c r="AM697" s="5">
        <v>1.11E-2</v>
      </c>
      <c r="AO697" s="1">
        <v>43420</v>
      </c>
      <c r="AP697">
        <v>70.86</v>
      </c>
      <c r="AQ697">
        <v>69.040000000000006</v>
      </c>
      <c r="AR697">
        <v>71.14</v>
      </c>
      <c r="AS697">
        <v>69.02</v>
      </c>
      <c r="AT697" t="s">
        <v>6103</v>
      </c>
      <c r="AU697" s="5">
        <v>1.6799999999999999E-2</v>
      </c>
    </row>
    <row r="698" spans="1:47" x14ac:dyDescent="0.25">
      <c r="A698" s="1">
        <v>43736</v>
      </c>
      <c r="B698" s="4">
        <v>8238.6</v>
      </c>
      <c r="C698" s="4">
        <v>8215.2999999999993</v>
      </c>
      <c r="D698" s="4">
        <v>8354.7000000000007</v>
      </c>
      <c r="E698" s="4">
        <v>8047.9</v>
      </c>
      <c r="F698" t="s">
        <v>566</v>
      </c>
      <c r="G698" s="5">
        <v>3.0999999999999999E-3</v>
      </c>
      <c r="I698" s="1">
        <v>43736</v>
      </c>
      <c r="J698">
        <v>174.41</v>
      </c>
      <c r="K698">
        <v>174.61</v>
      </c>
      <c r="L698">
        <v>176.2</v>
      </c>
      <c r="M698">
        <v>169.2</v>
      </c>
      <c r="N698" t="s">
        <v>2061</v>
      </c>
      <c r="O698" s="5">
        <v>-1.1000000000000001E-3</v>
      </c>
      <c r="Q698" s="1">
        <v>43419</v>
      </c>
      <c r="R698" s="4">
        <v>2730.2</v>
      </c>
      <c r="S698" s="4">
        <v>2693.52</v>
      </c>
      <c r="T698" s="4">
        <v>2735.38</v>
      </c>
      <c r="U698" s="4">
        <v>2670.75</v>
      </c>
      <c r="V698" t="s">
        <v>2709</v>
      </c>
      <c r="W698" s="5">
        <v>1.06E-2</v>
      </c>
      <c r="Y698" s="1">
        <v>43419</v>
      </c>
      <c r="Z698" s="4">
        <v>6890.45</v>
      </c>
      <c r="AA698" s="4">
        <v>6750.63</v>
      </c>
      <c r="AB698" s="4">
        <v>6908.82</v>
      </c>
      <c r="AC698" s="4">
        <v>6702.42</v>
      </c>
      <c r="AD698" t="s">
        <v>3835</v>
      </c>
      <c r="AE698" s="5">
        <v>1.78E-2</v>
      </c>
      <c r="AG698" s="1">
        <v>43419</v>
      </c>
      <c r="AH698">
        <v>47.85</v>
      </c>
      <c r="AI698">
        <v>47.1</v>
      </c>
      <c r="AJ698">
        <v>47.99</v>
      </c>
      <c r="AK698">
        <v>46.73</v>
      </c>
      <c r="AL698" t="s">
        <v>4984</v>
      </c>
      <c r="AM698" s="5">
        <v>2.46E-2</v>
      </c>
      <c r="AO698" s="1">
        <v>43419</v>
      </c>
      <c r="AP698">
        <v>69.69</v>
      </c>
      <c r="AQ698">
        <v>68.47</v>
      </c>
      <c r="AR698">
        <v>69.72</v>
      </c>
      <c r="AS698">
        <v>67.81</v>
      </c>
      <c r="AT698" t="s">
        <v>5608</v>
      </c>
      <c r="AU698" s="5">
        <v>1.29E-2</v>
      </c>
    </row>
    <row r="699" spans="1:47" x14ac:dyDescent="0.25">
      <c r="A699" s="1">
        <v>43735</v>
      </c>
      <c r="B699" s="4">
        <v>8213.4</v>
      </c>
      <c r="C699" s="4">
        <v>8105.9</v>
      </c>
      <c r="D699" s="4">
        <v>8296.5</v>
      </c>
      <c r="E699" s="4">
        <v>7906.3</v>
      </c>
      <c r="F699" t="s">
        <v>545</v>
      </c>
      <c r="G699" s="5">
        <v>1.35E-2</v>
      </c>
      <c r="I699" s="1">
        <v>43735</v>
      </c>
      <c r="J699">
        <v>174.61</v>
      </c>
      <c r="K699">
        <v>166.77</v>
      </c>
      <c r="L699">
        <v>177.73</v>
      </c>
      <c r="M699">
        <v>162.02000000000001</v>
      </c>
      <c r="N699" t="s">
        <v>2062</v>
      </c>
      <c r="O699" s="5">
        <v>4.8099999999999997E-2</v>
      </c>
      <c r="Q699" s="1">
        <v>43418</v>
      </c>
      <c r="R699" s="4">
        <v>2701.58</v>
      </c>
      <c r="S699" s="4">
        <v>2737.9</v>
      </c>
      <c r="T699" s="4">
        <v>2746.8</v>
      </c>
      <c r="U699" s="4">
        <v>2685.75</v>
      </c>
      <c r="V699" t="s">
        <v>2709</v>
      </c>
      <c r="W699" s="5">
        <v>-7.6E-3</v>
      </c>
      <c r="Y699" s="1">
        <v>43418</v>
      </c>
      <c r="Z699" s="4">
        <v>6769.87</v>
      </c>
      <c r="AA699" s="4">
        <v>6896.19</v>
      </c>
      <c r="AB699" s="4">
        <v>6916.1</v>
      </c>
      <c r="AC699" s="4">
        <v>6736.18</v>
      </c>
      <c r="AD699" t="s">
        <v>3836</v>
      </c>
      <c r="AE699" s="5">
        <v>-8.8999999999999999E-3</v>
      </c>
      <c r="AG699" s="1">
        <v>43418</v>
      </c>
      <c r="AH699">
        <v>46.7</v>
      </c>
      <c r="AI699">
        <v>48.48</v>
      </c>
      <c r="AJ699">
        <v>48.62</v>
      </c>
      <c r="AK699">
        <v>46.48</v>
      </c>
      <c r="AL699" t="s">
        <v>4985</v>
      </c>
      <c r="AM699" s="5">
        <v>-2.8299999999999999E-2</v>
      </c>
      <c r="AO699" s="1">
        <v>43418</v>
      </c>
      <c r="AP699">
        <v>68.8</v>
      </c>
      <c r="AQ699">
        <v>68.540000000000006</v>
      </c>
      <c r="AR699">
        <v>69.42</v>
      </c>
      <c r="AS699">
        <v>67.430000000000007</v>
      </c>
      <c r="AT699" t="s">
        <v>6073</v>
      </c>
      <c r="AU699" s="5">
        <v>1.55E-2</v>
      </c>
    </row>
    <row r="700" spans="1:47" x14ac:dyDescent="0.25">
      <c r="A700" s="1">
        <v>43734</v>
      </c>
      <c r="B700" s="4">
        <v>8103.6</v>
      </c>
      <c r="C700" s="4">
        <v>8475.2999999999993</v>
      </c>
      <c r="D700" s="4">
        <v>8489.9</v>
      </c>
      <c r="E700" s="4">
        <v>7800.1</v>
      </c>
      <c r="F700" t="s">
        <v>567</v>
      </c>
      <c r="G700" s="5">
        <v>-4.3799999999999999E-2</v>
      </c>
      <c r="I700" s="1">
        <v>43734</v>
      </c>
      <c r="J700">
        <v>166.6</v>
      </c>
      <c r="K700">
        <v>170.67</v>
      </c>
      <c r="L700">
        <v>171.33</v>
      </c>
      <c r="M700">
        <v>153.75</v>
      </c>
      <c r="N700" t="s">
        <v>2063</v>
      </c>
      <c r="O700" s="5">
        <v>-2.3800000000000002E-2</v>
      </c>
      <c r="Q700" s="1">
        <v>43417</v>
      </c>
      <c r="R700" s="4">
        <v>2722.18</v>
      </c>
      <c r="S700" s="4">
        <v>2730.05</v>
      </c>
      <c r="T700" s="4">
        <v>2754.6</v>
      </c>
      <c r="U700" s="4">
        <v>2714.98</v>
      </c>
      <c r="V700" t="s">
        <v>2709</v>
      </c>
      <c r="W700" s="5">
        <v>-1.5E-3</v>
      </c>
      <c r="Y700" s="1">
        <v>43417</v>
      </c>
      <c r="Z700" s="4">
        <v>6830.91</v>
      </c>
      <c r="AA700" s="4">
        <v>6858.59</v>
      </c>
      <c r="AB700" s="4">
        <v>6951.44</v>
      </c>
      <c r="AC700" s="4">
        <v>6811.68</v>
      </c>
      <c r="AD700" t="s">
        <v>3837</v>
      </c>
      <c r="AE700" s="5">
        <v>2.9999999999999997E-4</v>
      </c>
      <c r="AG700" s="1">
        <v>43417</v>
      </c>
      <c r="AH700">
        <v>48.06</v>
      </c>
      <c r="AI700">
        <v>47.91</v>
      </c>
      <c r="AJ700">
        <v>49.3</v>
      </c>
      <c r="AK700">
        <v>47.86</v>
      </c>
      <c r="AL700" t="s">
        <v>4813</v>
      </c>
      <c r="AM700" s="5">
        <v>-9.9000000000000008E-3</v>
      </c>
      <c r="AO700" s="1">
        <v>43417</v>
      </c>
      <c r="AP700">
        <v>67.75</v>
      </c>
      <c r="AQ700">
        <v>66.63</v>
      </c>
      <c r="AR700">
        <v>68.94</v>
      </c>
      <c r="AS700">
        <v>66.44</v>
      </c>
      <c r="AT700" t="s">
        <v>6104</v>
      </c>
      <c r="AU700" s="5">
        <v>2.2499999999999999E-2</v>
      </c>
    </row>
    <row r="701" spans="1:47" x14ac:dyDescent="0.25">
      <c r="A701" s="1">
        <v>43733</v>
      </c>
      <c r="B701" s="4">
        <v>8474.7000000000007</v>
      </c>
      <c r="C701" s="4">
        <v>8535</v>
      </c>
      <c r="D701" s="4">
        <v>8770</v>
      </c>
      <c r="E701" s="4">
        <v>8266.1</v>
      </c>
      <c r="F701" t="s">
        <v>568</v>
      </c>
      <c r="G701" s="5">
        <v>-8.6E-3</v>
      </c>
      <c r="I701" s="1">
        <v>43733</v>
      </c>
      <c r="J701">
        <v>170.67</v>
      </c>
      <c r="K701">
        <v>166.54</v>
      </c>
      <c r="L701">
        <v>175.42</v>
      </c>
      <c r="M701">
        <v>162.82</v>
      </c>
      <c r="N701" t="s">
        <v>2064</v>
      </c>
      <c r="O701" s="5">
        <v>2.2499999999999999E-2</v>
      </c>
      <c r="Q701" s="1">
        <v>43416</v>
      </c>
      <c r="R701" s="4">
        <v>2726.22</v>
      </c>
      <c r="S701" s="4">
        <v>2773.93</v>
      </c>
      <c r="T701" s="4">
        <v>2775.99</v>
      </c>
      <c r="U701" s="4">
        <v>2722</v>
      </c>
      <c r="V701" t="s">
        <v>2709</v>
      </c>
      <c r="W701" s="5">
        <v>-1.9699999999999999E-2</v>
      </c>
      <c r="Y701" s="1">
        <v>43416</v>
      </c>
      <c r="Z701" s="4">
        <v>6829.1</v>
      </c>
      <c r="AA701" s="4">
        <v>6990.37</v>
      </c>
      <c r="AB701" s="4">
        <v>6998.8</v>
      </c>
      <c r="AC701" s="4">
        <v>6819.38</v>
      </c>
      <c r="AD701" t="s">
        <v>3112</v>
      </c>
      <c r="AE701" s="5">
        <v>-2.98E-2</v>
      </c>
      <c r="AG701" s="1">
        <v>43416</v>
      </c>
      <c r="AH701">
        <v>48.54</v>
      </c>
      <c r="AI701">
        <v>49.75</v>
      </c>
      <c r="AJ701">
        <v>49.96</v>
      </c>
      <c r="AK701">
        <v>48.45</v>
      </c>
      <c r="AL701" t="s">
        <v>4986</v>
      </c>
      <c r="AM701" s="5">
        <v>-5.0500000000000003E-2</v>
      </c>
      <c r="AO701" s="1">
        <v>43416</v>
      </c>
      <c r="AP701">
        <v>66.260000000000005</v>
      </c>
      <c r="AQ701">
        <v>69.67</v>
      </c>
      <c r="AR701">
        <v>69.959999999999994</v>
      </c>
      <c r="AS701">
        <v>66.069999999999993</v>
      </c>
      <c r="AT701" t="s">
        <v>6105</v>
      </c>
      <c r="AU701" s="5">
        <v>-5.4800000000000001E-2</v>
      </c>
    </row>
    <row r="702" spans="1:47" x14ac:dyDescent="0.25">
      <c r="A702" s="1">
        <v>43732</v>
      </c>
      <c r="B702" s="4">
        <v>8547.9</v>
      </c>
      <c r="C702" s="4">
        <v>9702.6</v>
      </c>
      <c r="D702" s="4">
        <v>9788.1</v>
      </c>
      <c r="E702" s="4">
        <v>8110.1</v>
      </c>
      <c r="F702" t="s">
        <v>569</v>
      </c>
      <c r="G702" s="5">
        <v>-0.11899999999999999</v>
      </c>
      <c r="I702" s="1">
        <v>43732</v>
      </c>
      <c r="J702">
        <v>166.91</v>
      </c>
      <c r="K702">
        <v>200.79</v>
      </c>
      <c r="L702">
        <v>202.73</v>
      </c>
      <c r="M702">
        <v>155</v>
      </c>
      <c r="N702" t="s">
        <v>2065</v>
      </c>
      <c r="O702" s="5">
        <v>-0.16869999999999999</v>
      </c>
      <c r="Q702" s="1">
        <v>43413</v>
      </c>
      <c r="R702" s="4">
        <v>2781.01</v>
      </c>
      <c r="S702" s="4">
        <v>2794.1</v>
      </c>
      <c r="T702" s="4">
        <v>2794.1</v>
      </c>
      <c r="U702" s="4">
        <v>2764.24</v>
      </c>
      <c r="V702" t="s">
        <v>2709</v>
      </c>
      <c r="W702" s="5">
        <v>-9.1999999999999998E-3</v>
      </c>
      <c r="Y702" s="1">
        <v>43413</v>
      </c>
      <c r="Z702" s="4">
        <v>7039.15</v>
      </c>
      <c r="AA702" s="4">
        <v>7095.45</v>
      </c>
      <c r="AB702" s="4">
        <v>7104.39</v>
      </c>
      <c r="AC702" s="4">
        <v>6982.89</v>
      </c>
      <c r="AD702" t="s">
        <v>3838</v>
      </c>
      <c r="AE702" s="5">
        <v>-1.67E-2</v>
      </c>
      <c r="AG702" s="1">
        <v>43413</v>
      </c>
      <c r="AH702">
        <v>51.12</v>
      </c>
      <c r="AI702">
        <v>51.39</v>
      </c>
      <c r="AJ702">
        <v>51.5</v>
      </c>
      <c r="AK702">
        <v>50.56</v>
      </c>
      <c r="AL702" t="s">
        <v>4987</v>
      </c>
      <c r="AM702" s="5">
        <v>-1.9199999999999998E-2</v>
      </c>
      <c r="AO702" s="1">
        <v>43413</v>
      </c>
      <c r="AP702">
        <v>70.099999999999994</v>
      </c>
      <c r="AQ702">
        <v>69.8</v>
      </c>
      <c r="AR702">
        <v>70.8</v>
      </c>
      <c r="AS702">
        <v>69.05</v>
      </c>
      <c r="AT702" t="s">
        <v>6106</v>
      </c>
      <c r="AU702" s="5">
        <v>-2.5999999999999999E-3</v>
      </c>
    </row>
    <row r="703" spans="1:47" x14ac:dyDescent="0.25">
      <c r="A703" s="1">
        <v>43731</v>
      </c>
      <c r="B703" s="4">
        <v>9702.6</v>
      </c>
      <c r="C703" s="4">
        <v>10055</v>
      </c>
      <c r="D703" s="4">
        <v>10077</v>
      </c>
      <c r="E703" s="4">
        <v>9627.5</v>
      </c>
      <c r="F703" t="s">
        <v>570</v>
      </c>
      <c r="G703" s="5">
        <v>-3.4799999999999998E-2</v>
      </c>
      <c r="I703" s="1">
        <v>43731</v>
      </c>
      <c r="J703">
        <v>200.79</v>
      </c>
      <c r="K703">
        <v>211.26</v>
      </c>
      <c r="L703">
        <v>212.21</v>
      </c>
      <c r="M703">
        <v>199.03</v>
      </c>
      <c r="N703" t="s">
        <v>2066</v>
      </c>
      <c r="O703" s="5">
        <v>-5.0900000000000001E-2</v>
      </c>
      <c r="Q703" s="1">
        <v>43412</v>
      </c>
      <c r="R703" s="4">
        <v>2806.83</v>
      </c>
      <c r="S703" s="4">
        <v>2806.38</v>
      </c>
      <c r="T703" s="4">
        <v>2814.75</v>
      </c>
      <c r="U703" s="4">
        <v>2794.99</v>
      </c>
      <c r="V703" t="s">
        <v>2709</v>
      </c>
      <c r="W703" s="5">
        <v>-2.5000000000000001E-3</v>
      </c>
      <c r="Y703" s="1">
        <v>43412</v>
      </c>
      <c r="Z703" s="4">
        <v>7158.59</v>
      </c>
      <c r="AA703" s="4">
        <v>7176.19</v>
      </c>
      <c r="AB703" s="4">
        <v>7192.32</v>
      </c>
      <c r="AC703" s="4">
        <v>7125.14</v>
      </c>
      <c r="AD703" t="s">
        <v>3839</v>
      </c>
      <c r="AE703" s="5">
        <v>-6.1999999999999998E-3</v>
      </c>
      <c r="AG703" s="1">
        <v>43412</v>
      </c>
      <c r="AH703">
        <v>52.12</v>
      </c>
      <c r="AI703">
        <v>52.49</v>
      </c>
      <c r="AJ703">
        <v>52.53</v>
      </c>
      <c r="AK703">
        <v>51.69</v>
      </c>
      <c r="AL703" t="s">
        <v>4790</v>
      </c>
      <c r="AM703" s="5">
        <v>-7.0000000000000001E-3</v>
      </c>
      <c r="AO703" s="1">
        <v>43412</v>
      </c>
      <c r="AP703">
        <v>70.28</v>
      </c>
      <c r="AQ703">
        <v>69.7</v>
      </c>
      <c r="AR703">
        <v>71.52</v>
      </c>
      <c r="AS703">
        <v>69.69</v>
      </c>
      <c r="AT703" t="s">
        <v>6107</v>
      </c>
      <c r="AU703" s="5">
        <v>9.2999999999999992E-3</v>
      </c>
    </row>
    <row r="704" spans="1:47" x14ac:dyDescent="0.25">
      <c r="A704" s="1">
        <v>43730</v>
      </c>
      <c r="B704" s="4">
        <v>10052</v>
      </c>
      <c r="C704" s="4">
        <v>10012</v>
      </c>
      <c r="D704" s="4">
        <v>10105</v>
      </c>
      <c r="E704" s="4">
        <v>9881.4</v>
      </c>
      <c r="F704" t="s">
        <v>8</v>
      </c>
      <c r="G704" s="5">
        <v>3.8999999999999998E-3</v>
      </c>
      <c r="I704" s="1">
        <v>43730</v>
      </c>
      <c r="J704">
        <v>211.55</v>
      </c>
      <c r="K704">
        <v>215.56</v>
      </c>
      <c r="L704">
        <v>216</v>
      </c>
      <c r="M704">
        <v>206.5</v>
      </c>
      <c r="N704" t="s">
        <v>2067</v>
      </c>
      <c r="O704" s="5">
        <v>-1.8599999999999998E-2</v>
      </c>
      <c r="Q704" s="1">
        <v>43411</v>
      </c>
      <c r="R704" s="4">
        <v>2813.89</v>
      </c>
      <c r="S704" s="4">
        <v>2774.13</v>
      </c>
      <c r="T704" s="4">
        <v>2815.15</v>
      </c>
      <c r="U704" s="4">
        <v>2774.13</v>
      </c>
      <c r="V704" t="s">
        <v>2709</v>
      </c>
      <c r="W704" s="5">
        <v>2.12E-2</v>
      </c>
      <c r="Y704" s="1">
        <v>43411</v>
      </c>
      <c r="Z704" s="4">
        <v>7203.13</v>
      </c>
      <c r="AA704" s="4">
        <v>7068.5</v>
      </c>
      <c r="AB704" s="4">
        <v>7205.96</v>
      </c>
      <c r="AC704" s="4">
        <v>7057.71</v>
      </c>
      <c r="AD704" t="s">
        <v>3840</v>
      </c>
      <c r="AE704" s="5">
        <v>3.0700000000000002E-2</v>
      </c>
      <c r="AG704" s="1">
        <v>43411</v>
      </c>
      <c r="AH704">
        <v>52.49</v>
      </c>
      <c r="AI704">
        <v>51.49</v>
      </c>
      <c r="AJ704">
        <v>52.52</v>
      </c>
      <c r="AK704">
        <v>51.03</v>
      </c>
      <c r="AL704" t="s">
        <v>4988</v>
      </c>
      <c r="AM704" s="5">
        <v>3.04E-2</v>
      </c>
      <c r="AO704" s="1">
        <v>43411</v>
      </c>
      <c r="AP704">
        <v>69.63</v>
      </c>
      <c r="AQ704">
        <v>68.67</v>
      </c>
      <c r="AR704">
        <v>70.239999999999995</v>
      </c>
      <c r="AS704">
        <v>68.16</v>
      </c>
      <c r="AT704" t="s">
        <v>6108</v>
      </c>
      <c r="AU704" s="5">
        <v>2.0799999999999999E-2</v>
      </c>
    </row>
    <row r="705" spans="1:47" x14ac:dyDescent="0.25">
      <c r="A705" s="1">
        <v>43729</v>
      </c>
      <c r="B705" s="4">
        <v>10013</v>
      </c>
      <c r="C705" s="4">
        <v>10197</v>
      </c>
      <c r="D705" s="4">
        <v>10199</v>
      </c>
      <c r="E705" s="4">
        <v>9958.1</v>
      </c>
      <c r="F705" t="s">
        <v>571</v>
      </c>
      <c r="G705" s="5">
        <v>-1.8100000000000002E-2</v>
      </c>
      <c r="I705" s="1">
        <v>43729</v>
      </c>
      <c r="J705">
        <v>215.56</v>
      </c>
      <c r="K705">
        <v>218.68</v>
      </c>
      <c r="L705">
        <v>221.9</v>
      </c>
      <c r="M705">
        <v>213.97</v>
      </c>
      <c r="N705" t="s">
        <v>2068</v>
      </c>
      <c r="O705" s="5">
        <v>-1.4500000000000001E-2</v>
      </c>
      <c r="Q705" s="1">
        <v>43410</v>
      </c>
      <c r="R705" s="4">
        <v>2755.45</v>
      </c>
      <c r="S705" s="4">
        <v>2738.4</v>
      </c>
      <c r="T705" s="4">
        <v>2756.82</v>
      </c>
      <c r="U705" s="4">
        <v>2737.08</v>
      </c>
      <c r="V705" t="s">
        <v>2709</v>
      </c>
      <c r="W705" s="5">
        <v>6.3E-3</v>
      </c>
      <c r="Y705" s="1">
        <v>43410</v>
      </c>
      <c r="Z705" s="4">
        <v>6988.85</v>
      </c>
      <c r="AA705" s="4">
        <v>6939.13</v>
      </c>
      <c r="AB705" s="4">
        <v>7024.78</v>
      </c>
      <c r="AC705" s="4">
        <v>6928</v>
      </c>
      <c r="AD705" t="s">
        <v>3841</v>
      </c>
      <c r="AE705" s="5">
        <v>7.4999999999999997E-3</v>
      </c>
      <c r="AG705" s="1">
        <v>43410</v>
      </c>
      <c r="AH705">
        <v>50.94</v>
      </c>
      <c r="AI705">
        <v>50.48</v>
      </c>
      <c r="AJ705">
        <v>51.18</v>
      </c>
      <c r="AK705">
        <v>50.42</v>
      </c>
      <c r="AL705" t="s">
        <v>4989</v>
      </c>
      <c r="AM705" s="5">
        <v>1.0699999999999999E-2</v>
      </c>
      <c r="AO705" s="1">
        <v>43410</v>
      </c>
      <c r="AP705">
        <v>68.209999999999994</v>
      </c>
      <c r="AQ705">
        <v>67.81</v>
      </c>
      <c r="AR705">
        <v>69.760000000000005</v>
      </c>
      <c r="AS705">
        <v>67.22</v>
      </c>
      <c r="AT705" t="s">
        <v>6109</v>
      </c>
      <c r="AU705" s="5">
        <v>-1E-3</v>
      </c>
    </row>
    <row r="706" spans="1:47" x14ac:dyDescent="0.25">
      <c r="A706" s="1">
        <v>43728</v>
      </c>
      <c r="B706" s="4">
        <v>10198</v>
      </c>
      <c r="C706" s="4">
        <v>10303</v>
      </c>
      <c r="D706" s="4">
        <v>10340</v>
      </c>
      <c r="E706" s="4">
        <v>10105</v>
      </c>
      <c r="F706" t="s">
        <v>312</v>
      </c>
      <c r="G706" s="5">
        <v>-0.01</v>
      </c>
      <c r="I706" s="1">
        <v>43728</v>
      </c>
      <c r="J706">
        <v>218.73</v>
      </c>
      <c r="K706">
        <v>221.35</v>
      </c>
      <c r="L706">
        <v>222.69</v>
      </c>
      <c r="M706">
        <v>212.5</v>
      </c>
      <c r="N706" t="s">
        <v>2069</v>
      </c>
      <c r="O706" s="5">
        <v>-1.24E-2</v>
      </c>
      <c r="Q706" s="1">
        <v>43409</v>
      </c>
      <c r="R706" s="4">
        <v>2738.31</v>
      </c>
      <c r="S706" s="4">
        <v>2726.37</v>
      </c>
      <c r="T706" s="4">
        <v>2744.27</v>
      </c>
      <c r="U706" s="4">
        <v>2717.94</v>
      </c>
      <c r="V706" t="s">
        <v>2709</v>
      </c>
      <c r="W706" s="5">
        <v>5.5999999999999999E-3</v>
      </c>
      <c r="Y706" s="1">
        <v>43409</v>
      </c>
      <c r="Z706" s="4">
        <v>6937.09</v>
      </c>
      <c r="AA706" s="4">
        <v>6946.15</v>
      </c>
      <c r="AB706" s="4">
        <v>6952.93</v>
      </c>
      <c r="AC706" s="4">
        <v>6859.8</v>
      </c>
      <c r="AD706" t="s">
        <v>3408</v>
      </c>
      <c r="AE706" s="5">
        <v>-4.0000000000000001E-3</v>
      </c>
      <c r="AG706" s="1">
        <v>43409</v>
      </c>
      <c r="AH706">
        <v>50.4</v>
      </c>
      <c r="AI706">
        <v>51.08</v>
      </c>
      <c r="AJ706">
        <v>51.1</v>
      </c>
      <c r="AK706">
        <v>49.54</v>
      </c>
      <c r="AL706" t="s">
        <v>4990</v>
      </c>
      <c r="AM706" s="5">
        <v>-2.8299999999999999E-2</v>
      </c>
      <c r="AO706" s="1">
        <v>43409</v>
      </c>
      <c r="AP706">
        <v>68.28</v>
      </c>
      <c r="AQ706">
        <v>68.099999999999994</v>
      </c>
      <c r="AR706">
        <v>68.790000000000006</v>
      </c>
      <c r="AS706">
        <v>66.03</v>
      </c>
      <c r="AT706" t="s">
        <v>6110</v>
      </c>
      <c r="AU706" s="5">
        <v>-1.44E-2</v>
      </c>
    </row>
    <row r="707" spans="1:47" x14ac:dyDescent="0.25">
      <c r="A707" s="1">
        <v>43727</v>
      </c>
      <c r="B707" s="4">
        <v>10301</v>
      </c>
      <c r="C707" s="4">
        <v>10185</v>
      </c>
      <c r="D707" s="4">
        <v>10417</v>
      </c>
      <c r="E707" s="4">
        <v>9655</v>
      </c>
      <c r="F707" t="s">
        <v>239</v>
      </c>
      <c r="G707" s="5">
        <v>1.14E-2</v>
      </c>
      <c r="I707" s="1">
        <v>43727</v>
      </c>
      <c r="J707">
        <v>221.47</v>
      </c>
      <c r="K707">
        <v>210.9</v>
      </c>
      <c r="L707">
        <v>224.73</v>
      </c>
      <c r="M707">
        <v>202.46</v>
      </c>
      <c r="N707" t="s">
        <v>2070</v>
      </c>
      <c r="O707" s="5">
        <v>5.0099999999999999E-2</v>
      </c>
      <c r="Q707" s="1">
        <v>43406</v>
      </c>
      <c r="R707" s="4">
        <v>2723.06</v>
      </c>
      <c r="S707" s="4">
        <v>2745.45</v>
      </c>
      <c r="T707" s="4">
        <v>2756.55</v>
      </c>
      <c r="U707" s="4">
        <v>2700.44</v>
      </c>
      <c r="V707" t="s">
        <v>2709</v>
      </c>
      <c r="W707" s="5">
        <v>-6.3E-3</v>
      </c>
      <c r="Y707" s="1">
        <v>43406</v>
      </c>
      <c r="Z707" s="4">
        <v>6965.29</v>
      </c>
      <c r="AA707" s="4">
        <v>7042.3</v>
      </c>
      <c r="AB707" s="4">
        <v>7085.27</v>
      </c>
      <c r="AC707" s="4">
        <v>6909.07</v>
      </c>
      <c r="AD707" t="s">
        <v>3842</v>
      </c>
      <c r="AE707" s="5">
        <v>-1.47E-2</v>
      </c>
      <c r="AG707" s="1">
        <v>43406</v>
      </c>
      <c r="AH707">
        <v>51.87</v>
      </c>
      <c r="AI707">
        <v>52.39</v>
      </c>
      <c r="AJ707">
        <v>53.41</v>
      </c>
      <c r="AK707">
        <v>51.36</v>
      </c>
      <c r="AL707" t="s">
        <v>4991</v>
      </c>
      <c r="AM707" s="5">
        <v>-6.6199999999999995E-2</v>
      </c>
      <c r="AO707" s="1">
        <v>43406</v>
      </c>
      <c r="AP707">
        <v>69.28</v>
      </c>
      <c r="AQ707">
        <v>68.75</v>
      </c>
      <c r="AR707">
        <v>69.84</v>
      </c>
      <c r="AS707">
        <v>68.180000000000007</v>
      </c>
      <c r="AT707" t="s">
        <v>6111</v>
      </c>
      <c r="AU707" s="5">
        <v>6.1000000000000004E-3</v>
      </c>
    </row>
    <row r="708" spans="1:47" x14ac:dyDescent="0.25">
      <c r="A708" s="1">
        <v>43726</v>
      </c>
      <c r="B708" s="4">
        <v>10185</v>
      </c>
      <c r="C708" s="4">
        <v>10214.1</v>
      </c>
      <c r="D708" s="4">
        <v>10278</v>
      </c>
      <c r="E708" s="4">
        <v>10111</v>
      </c>
      <c r="F708" t="s">
        <v>36</v>
      </c>
      <c r="G708" s="5">
        <v>-2.8E-3</v>
      </c>
      <c r="I708" s="1">
        <v>43726</v>
      </c>
      <c r="J708">
        <v>210.9</v>
      </c>
      <c r="K708">
        <v>208.41</v>
      </c>
      <c r="L708">
        <v>217.99</v>
      </c>
      <c r="M708">
        <v>208.41</v>
      </c>
      <c r="N708" t="s">
        <v>2071</v>
      </c>
      <c r="O708" s="5">
        <v>1.09E-2</v>
      </c>
      <c r="Q708" s="1">
        <v>43405</v>
      </c>
      <c r="R708" s="4">
        <v>2740.37</v>
      </c>
      <c r="S708" s="4">
        <v>2717.58</v>
      </c>
      <c r="T708" s="4">
        <v>2741.67</v>
      </c>
      <c r="U708" s="4">
        <v>2708.85</v>
      </c>
      <c r="V708" t="s">
        <v>2709</v>
      </c>
      <c r="W708" s="5">
        <v>1.06E-2</v>
      </c>
      <c r="Y708" s="1">
        <v>43405</v>
      </c>
      <c r="Z708" s="4">
        <v>7069.17</v>
      </c>
      <c r="AA708" s="4">
        <v>6980.79</v>
      </c>
      <c r="AB708" s="4">
        <v>7071.84</v>
      </c>
      <c r="AC708" s="4">
        <v>6932.21</v>
      </c>
      <c r="AD708" t="s">
        <v>3843</v>
      </c>
      <c r="AE708" s="5">
        <v>1.47E-2</v>
      </c>
      <c r="AG708" s="1">
        <v>43405</v>
      </c>
      <c r="AH708">
        <v>55.55</v>
      </c>
      <c r="AI708">
        <v>54.76</v>
      </c>
      <c r="AJ708">
        <v>55.59</v>
      </c>
      <c r="AK708">
        <v>54.2</v>
      </c>
      <c r="AL708" t="s">
        <v>4992</v>
      </c>
      <c r="AM708" s="5">
        <v>1.52E-2</v>
      </c>
      <c r="AO708" s="1">
        <v>43405</v>
      </c>
      <c r="AP708">
        <v>68.86</v>
      </c>
      <c r="AQ708">
        <v>67.650000000000006</v>
      </c>
      <c r="AR708">
        <v>69.569999999999993</v>
      </c>
      <c r="AS708">
        <v>66.94</v>
      </c>
      <c r="AT708" t="s">
        <v>6112</v>
      </c>
      <c r="AU708" s="5">
        <v>2.0799999999999999E-2</v>
      </c>
    </row>
    <row r="709" spans="1:47" x14ac:dyDescent="0.25">
      <c r="A709" s="1">
        <v>43725</v>
      </c>
      <c r="B709" s="4">
        <v>10214.1</v>
      </c>
      <c r="C709" s="4">
        <v>10290</v>
      </c>
      <c r="D709" s="4">
        <v>10308</v>
      </c>
      <c r="E709" s="4">
        <v>10171</v>
      </c>
      <c r="F709" t="s">
        <v>572</v>
      </c>
      <c r="G709" s="5">
        <v>-7.9000000000000008E-3</v>
      </c>
      <c r="I709" s="1">
        <v>43725</v>
      </c>
      <c r="J709">
        <v>208.62</v>
      </c>
      <c r="K709">
        <v>198.29</v>
      </c>
      <c r="L709">
        <v>215.82</v>
      </c>
      <c r="M709">
        <v>196.6</v>
      </c>
      <c r="N709" t="s">
        <v>2072</v>
      </c>
      <c r="O709" s="5">
        <v>5.21E-2</v>
      </c>
      <c r="Q709" s="1">
        <v>43404</v>
      </c>
      <c r="R709" s="4">
        <v>2711.74</v>
      </c>
      <c r="S709" s="4">
        <v>2705.6</v>
      </c>
      <c r="T709" s="4">
        <v>2736.69</v>
      </c>
      <c r="U709" s="4">
        <v>2705.6</v>
      </c>
      <c r="V709" t="s">
        <v>2709</v>
      </c>
      <c r="W709" s="5">
        <v>1.09E-2</v>
      </c>
      <c r="Y709" s="1">
        <v>43404</v>
      </c>
      <c r="Z709" s="4">
        <v>6967.1</v>
      </c>
      <c r="AA709" s="4">
        <v>6933.11</v>
      </c>
      <c r="AB709" s="4">
        <v>7030.51</v>
      </c>
      <c r="AC709" s="4">
        <v>6924.09</v>
      </c>
      <c r="AD709" t="s">
        <v>3844</v>
      </c>
      <c r="AE709" s="5">
        <v>2.3099999999999999E-2</v>
      </c>
      <c r="AG709" s="1">
        <v>43404</v>
      </c>
      <c r="AH709">
        <v>54.72</v>
      </c>
      <c r="AI709">
        <v>54.22</v>
      </c>
      <c r="AJ709">
        <v>55.11</v>
      </c>
      <c r="AK709">
        <v>54.16</v>
      </c>
      <c r="AL709" t="s">
        <v>4993</v>
      </c>
      <c r="AM709" s="5">
        <v>2.6100000000000002E-2</v>
      </c>
      <c r="AO709" s="1">
        <v>43404</v>
      </c>
      <c r="AP709">
        <v>67.459999999999994</v>
      </c>
      <c r="AQ709">
        <v>66.510000000000005</v>
      </c>
      <c r="AR709">
        <v>68.400000000000006</v>
      </c>
      <c r="AS709">
        <v>65.819999999999993</v>
      </c>
      <c r="AT709" t="s">
        <v>6113</v>
      </c>
      <c r="AU709" s="5">
        <v>2.24E-2</v>
      </c>
    </row>
    <row r="710" spans="1:47" x14ac:dyDescent="0.25">
      <c r="A710" s="1">
        <v>43724</v>
      </c>
      <c r="B710" s="4">
        <v>10295</v>
      </c>
      <c r="C710" s="4">
        <v>10321</v>
      </c>
      <c r="D710" s="4">
        <v>10399</v>
      </c>
      <c r="E710" s="4">
        <v>10100</v>
      </c>
      <c r="F710" t="s">
        <v>377</v>
      </c>
      <c r="G710" s="5">
        <v>-2.5999999999999999E-3</v>
      </c>
      <c r="I710" s="1">
        <v>43724</v>
      </c>
      <c r="J710">
        <v>198.29</v>
      </c>
      <c r="K710">
        <v>189.63</v>
      </c>
      <c r="L710">
        <v>200.71</v>
      </c>
      <c r="M710">
        <v>189.13</v>
      </c>
      <c r="N710" t="s">
        <v>2073</v>
      </c>
      <c r="O710" s="5">
        <v>4.5600000000000002E-2</v>
      </c>
      <c r="Q710" s="1">
        <v>43403</v>
      </c>
      <c r="R710" s="4">
        <v>2682.63</v>
      </c>
      <c r="S710" s="4">
        <v>2640.68</v>
      </c>
      <c r="T710" s="4">
        <v>2685.43</v>
      </c>
      <c r="U710" s="4">
        <v>2635.34</v>
      </c>
      <c r="V710" t="s">
        <v>2709</v>
      </c>
      <c r="W710" s="5">
        <v>1.5699999999999999E-2</v>
      </c>
      <c r="Y710" s="1">
        <v>43403</v>
      </c>
      <c r="Z710" s="4">
        <v>6810.12</v>
      </c>
      <c r="AA710" s="4">
        <v>6673.84</v>
      </c>
      <c r="AB710" s="4">
        <v>6816.27</v>
      </c>
      <c r="AC710" s="4">
        <v>6652.53</v>
      </c>
      <c r="AD710" t="s">
        <v>3845</v>
      </c>
      <c r="AE710" s="5">
        <v>1.43E-2</v>
      </c>
      <c r="AG710" s="1">
        <v>43403</v>
      </c>
      <c r="AH710">
        <v>53.33</v>
      </c>
      <c r="AI710">
        <v>52.79</v>
      </c>
      <c r="AJ710">
        <v>53.8</v>
      </c>
      <c r="AK710">
        <v>52.32</v>
      </c>
      <c r="AL710" t="s">
        <v>4994</v>
      </c>
      <c r="AM710" s="5">
        <v>5.1000000000000004E-3</v>
      </c>
      <c r="AO710" s="1">
        <v>43403</v>
      </c>
      <c r="AP710">
        <v>65.98</v>
      </c>
      <c r="AQ710">
        <v>65.680000000000007</v>
      </c>
      <c r="AR710">
        <v>67.58</v>
      </c>
      <c r="AS710">
        <v>64.45</v>
      </c>
      <c r="AT710" t="s">
        <v>6114</v>
      </c>
      <c r="AU710" s="5">
        <v>-1.4800000000000001E-2</v>
      </c>
    </row>
    <row r="711" spans="1:47" x14ac:dyDescent="0.25">
      <c r="A711" s="1">
        <v>43723</v>
      </c>
      <c r="B711" s="4">
        <v>10322</v>
      </c>
      <c r="C711" s="4">
        <v>10381</v>
      </c>
      <c r="D711" s="4">
        <v>10402</v>
      </c>
      <c r="E711" s="4">
        <v>10287</v>
      </c>
      <c r="F711" t="s">
        <v>573</v>
      </c>
      <c r="G711" s="5">
        <v>-5.4999999999999997E-3</v>
      </c>
      <c r="I711" s="1">
        <v>43723</v>
      </c>
      <c r="J711">
        <v>189.64</v>
      </c>
      <c r="K711">
        <v>189.05</v>
      </c>
      <c r="L711">
        <v>191.37</v>
      </c>
      <c r="M711">
        <v>186.45</v>
      </c>
      <c r="N711" t="s">
        <v>1809</v>
      </c>
      <c r="O711" s="5">
        <v>3.2000000000000002E-3</v>
      </c>
      <c r="Q711" s="1">
        <v>43402</v>
      </c>
      <c r="R711" s="4">
        <v>2641.25</v>
      </c>
      <c r="S711" s="4">
        <v>2682.65</v>
      </c>
      <c r="T711" s="4">
        <v>2706.85</v>
      </c>
      <c r="U711" s="4">
        <v>2603.54</v>
      </c>
      <c r="V711" t="s">
        <v>2709</v>
      </c>
      <c r="W711" s="5">
        <v>-6.6E-3</v>
      </c>
      <c r="Y711" s="1">
        <v>43402</v>
      </c>
      <c r="Z711" s="4">
        <v>6713.9</v>
      </c>
      <c r="AA711" s="4">
        <v>6954.69</v>
      </c>
      <c r="AB711" s="4">
        <v>6973.19</v>
      </c>
      <c r="AC711" s="4">
        <v>6574.74</v>
      </c>
      <c r="AD711" t="s">
        <v>3846</v>
      </c>
      <c r="AE711" s="5">
        <v>-2.0199999999999999E-2</v>
      </c>
      <c r="AG711" s="1">
        <v>43402</v>
      </c>
      <c r="AH711">
        <v>53.06</v>
      </c>
      <c r="AI711">
        <v>54.8</v>
      </c>
      <c r="AJ711">
        <v>54.92</v>
      </c>
      <c r="AK711">
        <v>51.52</v>
      </c>
      <c r="AL711" t="s">
        <v>4995</v>
      </c>
      <c r="AM711" s="5">
        <v>-1.89E-2</v>
      </c>
      <c r="AO711" s="1">
        <v>43402</v>
      </c>
      <c r="AP711">
        <v>66.97</v>
      </c>
      <c r="AQ711">
        <v>67.489999999999995</v>
      </c>
      <c r="AR711">
        <v>69.430000000000007</v>
      </c>
      <c r="AS711">
        <v>65.3</v>
      </c>
      <c r="AT711" t="s">
        <v>4367</v>
      </c>
      <c r="AU711" s="5">
        <v>1.1900000000000001E-2</v>
      </c>
    </row>
    <row r="712" spans="1:47" x14ac:dyDescent="0.25">
      <c r="A712" s="1">
        <v>43722</v>
      </c>
      <c r="B712" s="4">
        <v>10379</v>
      </c>
      <c r="C712" s="4">
        <v>10374</v>
      </c>
      <c r="D712" s="4">
        <v>10478</v>
      </c>
      <c r="E712" s="4">
        <v>10256</v>
      </c>
      <c r="F712" t="s">
        <v>574</v>
      </c>
      <c r="G712" s="5">
        <v>5.0000000000000001E-4</v>
      </c>
      <c r="I712" s="1">
        <v>43722</v>
      </c>
      <c r="J712">
        <v>189.03</v>
      </c>
      <c r="K712">
        <v>181.89</v>
      </c>
      <c r="L712">
        <v>189.76</v>
      </c>
      <c r="M712">
        <v>180.44</v>
      </c>
      <c r="N712" t="s">
        <v>2074</v>
      </c>
      <c r="O712" s="5">
        <v>4.0599999999999997E-2</v>
      </c>
      <c r="Q712" s="1">
        <v>43399</v>
      </c>
      <c r="R712" s="4">
        <v>2658.69</v>
      </c>
      <c r="S712" s="4">
        <v>2667.86</v>
      </c>
      <c r="T712" s="4">
        <v>2692.38</v>
      </c>
      <c r="U712" s="4">
        <v>2628.16</v>
      </c>
      <c r="V712" t="s">
        <v>2709</v>
      </c>
      <c r="W712" s="5">
        <v>-1.7299999999999999E-2</v>
      </c>
      <c r="Y712" s="1">
        <v>43399</v>
      </c>
      <c r="Z712" s="4">
        <v>6852.4</v>
      </c>
      <c r="AA712" s="4">
        <v>6804.69</v>
      </c>
      <c r="AB712" s="4">
        <v>6976.94</v>
      </c>
      <c r="AC712" s="4">
        <v>6743.77</v>
      </c>
      <c r="AD712" t="s">
        <v>3847</v>
      </c>
      <c r="AE712" s="5">
        <v>-2.3400000000000001E-2</v>
      </c>
      <c r="AG712" s="1">
        <v>43399</v>
      </c>
      <c r="AH712">
        <v>54.08</v>
      </c>
      <c r="AI712">
        <v>53.98</v>
      </c>
      <c r="AJ712">
        <v>55.05</v>
      </c>
      <c r="AK712">
        <v>53.17</v>
      </c>
      <c r="AL712" t="s">
        <v>4996</v>
      </c>
      <c r="AM712" s="5">
        <v>-1.5800000000000002E-2</v>
      </c>
      <c r="AO712" s="1">
        <v>43399</v>
      </c>
      <c r="AP712">
        <v>66.180000000000007</v>
      </c>
      <c r="AQ712">
        <v>61.65</v>
      </c>
      <c r="AR712">
        <v>67.98</v>
      </c>
      <c r="AS712">
        <v>61.33</v>
      </c>
      <c r="AT712" t="s">
        <v>6115</v>
      </c>
      <c r="AU712" s="5">
        <v>5.0999999999999997E-2</v>
      </c>
    </row>
    <row r="713" spans="1:47" x14ac:dyDescent="0.25">
      <c r="A713" s="1">
        <v>43721</v>
      </c>
      <c r="B713" s="4">
        <v>10374</v>
      </c>
      <c r="C713" s="4">
        <v>10452</v>
      </c>
      <c r="D713" s="4">
        <v>10475</v>
      </c>
      <c r="E713" s="4">
        <v>10170</v>
      </c>
      <c r="F713" t="s">
        <v>575</v>
      </c>
      <c r="G713" s="5">
        <v>-7.4999999999999997E-3</v>
      </c>
      <c r="I713" s="1">
        <v>43721</v>
      </c>
      <c r="J713">
        <v>181.65</v>
      </c>
      <c r="K713">
        <v>181.35</v>
      </c>
      <c r="L713">
        <v>182.2</v>
      </c>
      <c r="M713">
        <v>178</v>
      </c>
      <c r="N713" t="s">
        <v>2075</v>
      </c>
      <c r="O713" s="5">
        <v>1.2999999999999999E-3</v>
      </c>
      <c r="Q713" s="1">
        <v>43398</v>
      </c>
      <c r="R713" s="4">
        <v>2705.57</v>
      </c>
      <c r="S713" s="4">
        <v>2674.88</v>
      </c>
      <c r="T713" s="4">
        <v>2722.7</v>
      </c>
      <c r="U713" s="4">
        <v>2667.84</v>
      </c>
      <c r="V713" t="s">
        <v>2709</v>
      </c>
      <c r="W713" s="5">
        <v>1.8599999999999998E-2</v>
      </c>
      <c r="Y713" s="1">
        <v>43398</v>
      </c>
      <c r="Z713" s="4">
        <v>7016.39</v>
      </c>
      <c r="AA713" s="4">
        <v>6891.27</v>
      </c>
      <c r="AB713" s="4">
        <v>7063.93</v>
      </c>
      <c r="AC713" s="4">
        <v>6866.75</v>
      </c>
      <c r="AD713" t="s">
        <v>3848</v>
      </c>
      <c r="AE713" s="5">
        <v>3.3500000000000002E-2</v>
      </c>
      <c r="AG713" s="1">
        <v>43398</v>
      </c>
      <c r="AH713">
        <v>54.95</v>
      </c>
      <c r="AI713">
        <v>54.43</v>
      </c>
      <c r="AJ713">
        <v>55.34</v>
      </c>
      <c r="AK713">
        <v>54.19</v>
      </c>
      <c r="AL713" t="s">
        <v>4997</v>
      </c>
      <c r="AM713" s="5">
        <v>2.1899999999999999E-2</v>
      </c>
      <c r="AO713" s="1">
        <v>43398</v>
      </c>
      <c r="AP713">
        <v>62.97</v>
      </c>
      <c r="AQ713">
        <v>63.44</v>
      </c>
      <c r="AR713">
        <v>64.2</v>
      </c>
      <c r="AS713">
        <v>60.2</v>
      </c>
      <c r="AT713" t="s">
        <v>6116</v>
      </c>
      <c r="AU713" s="5">
        <v>9.1300000000000006E-2</v>
      </c>
    </row>
    <row r="714" spans="1:47" x14ac:dyDescent="0.25">
      <c r="A714" s="1">
        <v>43720</v>
      </c>
      <c r="B714" s="4">
        <v>10452</v>
      </c>
      <c r="C714" s="4">
        <v>10174.200000000001</v>
      </c>
      <c r="D714" s="4">
        <v>10488</v>
      </c>
      <c r="E714" s="4">
        <v>10065.1</v>
      </c>
      <c r="F714" t="s">
        <v>576</v>
      </c>
      <c r="G714" s="5">
        <v>2.7199999999999998E-2</v>
      </c>
      <c r="I714" s="1">
        <v>43720</v>
      </c>
      <c r="J714">
        <v>181.41</v>
      </c>
      <c r="K714">
        <v>178.55</v>
      </c>
      <c r="L714">
        <v>183.09</v>
      </c>
      <c r="M714">
        <v>177.01</v>
      </c>
      <c r="N714" t="s">
        <v>2076</v>
      </c>
      <c r="O714" s="5">
        <v>1.6E-2</v>
      </c>
      <c r="Q714" s="1">
        <v>43397</v>
      </c>
      <c r="R714" s="4">
        <v>2656.1</v>
      </c>
      <c r="S714" s="4">
        <v>2737.87</v>
      </c>
      <c r="T714" s="4">
        <v>2742.59</v>
      </c>
      <c r="U714" s="4">
        <v>2651.89</v>
      </c>
      <c r="V714" t="s">
        <v>2709</v>
      </c>
      <c r="W714" s="5">
        <v>-3.09E-2</v>
      </c>
      <c r="Y714" s="1">
        <v>43397</v>
      </c>
      <c r="Z714" s="4">
        <v>6789.15</v>
      </c>
      <c r="AA714" s="4">
        <v>7101.85</v>
      </c>
      <c r="AB714" s="4">
        <v>7117.34</v>
      </c>
      <c r="AC714" s="4">
        <v>6777.47</v>
      </c>
      <c r="AD714" t="s">
        <v>3849</v>
      </c>
      <c r="AE714" s="5">
        <v>-4.6300000000000001E-2</v>
      </c>
      <c r="AG714" s="1">
        <v>43397</v>
      </c>
      <c r="AH714">
        <v>53.77</v>
      </c>
      <c r="AI714">
        <v>55.65</v>
      </c>
      <c r="AJ714">
        <v>56.06</v>
      </c>
      <c r="AK714">
        <v>53.63</v>
      </c>
      <c r="AL714" t="s">
        <v>4998</v>
      </c>
      <c r="AM714" s="5">
        <v>-3.4299999999999997E-2</v>
      </c>
      <c r="AO714" s="1">
        <v>43397</v>
      </c>
      <c r="AP714">
        <v>57.7</v>
      </c>
      <c r="AQ714">
        <v>60.21</v>
      </c>
      <c r="AR714">
        <v>60.89</v>
      </c>
      <c r="AS714">
        <v>57.15</v>
      </c>
      <c r="AT714" t="s">
        <v>6117</v>
      </c>
      <c r="AU714" s="5">
        <v>-1.9199999999999998E-2</v>
      </c>
    </row>
    <row r="715" spans="1:47" x14ac:dyDescent="0.25">
      <c r="A715" s="1">
        <v>43719</v>
      </c>
      <c r="B715" s="4">
        <v>10175</v>
      </c>
      <c r="C715" s="4">
        <v>10121</v>
      </c>
      <c r="D715" s="4">
        <v>10297</v>
      </c>
      <c r="E715" s="4">
        <v>9866.5</v>
      </c>
      <c r="F715" t="s">
        <v>16</v>
      </c>
      <c r="G715" s="5">
        <v>5.1999999999999998E-3</v>
      </c>
      <c r="I715" s="1">
        <v>43719</v>
      </c>
      <c r="J715">
        <v>178.55</v>
      </c>
      <c r="K715">
        <v>180.25</v>
      </c>
      <c r="L715">
        <v>182.73</v>
      </c>
      <c r="M715">
        <v>174.71</v>
      </c>
      <c r="N715" t="s">
        <v>2077</v>
      </c>
      <c r="O715" s="5">
        <v>-9.4000000000000004E-3</v>
      </c>
      <c r="Q715" s="1">
        <v>43396</v>
      </c>
      <c r="R715" s="4">
        <v>2740.69</v>
      </c>
      <c r="S715" s="4">
        <v>2721.03</v>
      </c>
      <c r="T715" s="4">
        <v>2753.59</v>
      </c>
      <c r="U715" s="4">
        <v>2691.43</v>
      </c>
      <c r="V715" t="s">
        <v>2709</v>
      </c>
      <c r="W715" s="5">
        <v>-5.4999999999999997E-3</v>
      </c>
      <c r="Y715" s="1">
        <v>43396</v>
      </c>
      <c r="Z715" s="4">
        <v>7118.67</v>
      </c>
      <c r="AA715" s="4">
        <v>7002.69</v>
      </c>
      <c r="AB715" s="4">
        <v>7149.13</v>
      </c>
      <c r="AC715" s="4">
        <v>6933.56</v>
      </c>
      <c r="AD715" t="s">
        <v>3850</v>
      </c>
      <c r="AE715" s="5">
        <v>-3.2000000000000002E-3</v>
      </c>
      <c r="AG715" s="1">
        <v>43396</v>
      </c>
      <c r="AH715">
        <v>55.68</v>
      </c>
      <c r="AI715">
        <v>53.96</v>
      </c>
      <c r="AJ715">
        <v>55.81</v>
      </c>
      <c r="AK715">
        <v>53.67</v>
      </c>
      <c r="AL715" t="s">
        <v>4999</v>
      </c>
      <c r="AM715" s="5">
        <v>9.4000000000000004E-3</v>
      </c>
      <c r="AO715" s="1">
        <v>43396</v>
      </c>
      <c r="AP715">
        <v>58.83</v>
      </c>
      <c r="AQ715">
        <v>52.77</v>
      </c>
      <c r="AR715">
        <v>59.59</v>
      </c>
      <c r="AS715">
        <v>52.42</v>
      </c>
      <c r="AT715" t="s">
        <v>6118</v>
      </c>
      <c r="AU715" s="5">
        <v>0.12720000000000001</v>
      </c>
    </row>
    <row r="716" spans="1:47" x14ac:dyDescent="0.25">
      <c r="A716" s="1">
        <v>43718</v>
      </c>
      <c r="B716" s="4">
        <v>10122</v>
      </c>
      <c r="C716" s="4">
        <v>10317</v>
      </c>
      <c r="D716" s="4">
        <v>10399</v>
      </c>
      <c r="E716" s="4">
        <v>9961.7000000000007</v>
      </c>
      <c r="F716" t="s">
        <v>145</v>
      </c>
      <c r="G716" s="5">
        <v>-1.9E-2</v>
      </c>
      <c r="I716" s="1">
        <v>43718</v>
      </c>
      <c r="J716">
        <v>180.24</v>
      </c>
      <c r="K716">
        <v>180.8</v>
      </c>
      <c r="L716">
        <v>184.5</v>
      </c>
      <c r="M716">
        <v>176.93</v>
      </c>
      <c r="N716" t="s">
        <v>2057</v>
      </c>
      <c r="O716" s="5">
        <v>-2.8E-3</v>
      </c>
      <c r="Q716" s="1">
        <v>43395</v>
      </c>
      <c r="R716" s="4">
        <v>2755.88</v>
      </c>
      <c r="S716" s="4">
        <v>2773.94</v>
      </c>
      <c r="T716" s="4">
        <v>2778.94</v>
      </c>
      <c r="U716" s="4">
        <v>2749.22</v>
      </c>
      <c r="V716" t="s">
        <v>2709</v>
      </c>
      <c r="W716" s="5">
        <v>-4.3E-3</v>
      </c>
      <c r="Y716" s="1">
        <v>43395</v>
      </c>
      <c r="Z716" s="4">
        <v>7141.21</v>
      </c>
      <c r="AA716" s="4">
        <v>7146.03</v>
      </c>
      <c r="AB716" s="4">
        <v>7193.72</v>
      </c>
      <c r="AC716" s="4">
        <v>7088.9</v>
      </c>
      <c r="AD716" t="s">
        <v>3851</v>
      </c>
      <c r="AE716" s="5">
        <v>4.7999999999999996E-3</v>
      </c>
      <c r="AG716" s="1">
        <v>43395</v>
      </c>
      <c r="AH716">
        <v>55.16</v>
      </c>
      <c r="AI716">
        <v>54.95</v>
      </c>
      <c r="AJ716">
        <v>55.84</v>
      </c>
      <c r="AK716">
        <v>54.73</v>
      </c>
      <c r="AL716" t="s">
        <v>5000</v>
      </c>
      <c r="AM716" s="5">
        <v>6.0000000000000001E-3</v>
      </c>
      <c r="AO716" s="1">
        <v>43395</v>
      </c>
      <c r="AP716">
        <v>52.19</v>
      </c>
      <c r="AQ716">
        <v>52.14</v>
      </c>
      <c r="AR716">
        <v>52.37</v>
      </c>
      <c r="AS716">
        <v>50.52</v>
      </c>
      <c r="AT716" t="s">
        <v>6119</v>
      </c>
      <c r="AU716" s="5">
        <v>3.7000000000000002E-3</v>
      </c>
    </row>
    <row r="717" spans="1:47" x14ac:dyDescent="0.25">
      <c r="A717" s="1">
        <v>43717</v>
      </c>
      <c r="B717" s="4">
        <v>10318</v>
      </c>
      <c r="C717" s="4">
        <v>10417</v>
      </c>
      <c r="D717" s="4">
        <v>10542</v>
      </c>
      <c r="E717" s="4">
        <v>10118.6</v>
      </c>
      <c r="F717" t="s">
        <v>427</v>
      </c>
      <c r="G717" s="5">
        <v>-9.2999999999999992E-3</v>
      </c>
      <c r="I717" s="1">
        <v>43717</v>
      </c>
      <c r="J717">
        <v>180.75</v>
      </c>
      <c r="K717">
        <v>181.96</v>
      </c>
      <c r="L717">
        <v>186.52</v>
      </c>
      <c r="M717">
        <v>176.54</v>
      </c>
      <c r="N717" t="s">
        <v>2078</v>
      </c>
      <c r="O717" s="5">
        <v>-6.6E-3</v>
      </c>
      <c r="Q717" s="1">
        <v>43392</v>
      </c>
      <c r="R717" s="4">
        <v>2767.78</v>
      </c>
      <c r="S717" s="4">
        <v>2775.66</v>
      </c>
      <c r="T717" s="4">
        <v>2797.77</v>
      </c>
      <c r="U717" s="4">
        <v>2760.27</v>
      </c>
      <c r="V717" t="s">
        <v>2709</v>
      </c>
      <c r="W717" s="5">
        <v>-4.0000000000000002E-4</v>
      </c>
      <c r="Y717" s="1">
        <v>43392</v>
      </c>
      <c r="Z717" s="4">
        <v>7107.23</v>
      </c>
      <c r="AA717" s="4">
        <v>7169.45</v>
      </c>
      <c r="AB717" s="4">
        <v>7227.96</v>
      </c>
      <c r="AC717" s="4">
        <v>7080.74</v>
      </c>
      <c r="AD717" t="s">
        <v>3852</v>
      </c>
      <c r="AE717" s="5">
        <v>-1.1999999999999999E-3</v>
      </c>
      <c r="AG717" s="1">
        <v>43392</v>
      </c>
      <c r="AH717">
        <v>54.83</v>
      </c>
      <c r="AI717">
        <v>54.52</v>
      </c>
      <c r="AJ717">
        <v>55.31</v>
      </c>
      <c r="AK717">
        <v>54.36</v>
      </c>
      <c r="AL717" t="s">
        <v>5001</v>
      </c>
      <c r="AM717" s="5">
        <v>1.52E-2</v>
      </c>
      <c r="AO717" s="1">
        <v>43392</v>
      </c>
      <c r="AP717">
        <v>52</v>
      </c>
      <c r="AQ717">
        <v>53.48</v>
      </c>
      <c r="AR717">
        <v>53.93</v>
      </c>
      <c r="AS717">
        <v>50.7</v>
      </c>
      <c r="AT717" t="s">
        <v>6120</v>
      </c>
      <c r="AU717" s="5">
        <v>-1.4800000000000001E-2</v>
      </c>
    </row>
    <row r="718" spans="1:47" x14ac:dyDescent="0.25">
      <c r="A718" s="1">
        <v>43716</v>
      </c>
      <c r="B718" s="4">
        <v>10415</v>
      </c>
      <c r="C718" s="4">
        <v>10489</v>
      </c>
      <c r="D718" s="4">
        <v>10599</v>
      </c>
      <c r="E718" s="4">
        <v>10257</v>
      </c>
      <c r="F718" t="s">
        <v>52</v>
      </c>
      <c r="G718" s="5">
        <v>-7.0000000000000001E-3</v>
      </c>
      <c r="I718" s="1">
        <v>43716</v>
      </c>
      <c r="J718">
        <v>181.96</v>
      </c>
      <c r="K718">
        <v>178.33</v>
      </c>
      <c r="L718">
        <v>184.9</v>
      </c>
      <c r="M718">
        <v>177.22</v>
      </c>
      <c r="N718" t="s">
        <v>2079</v>
      </c>
      <c r="O718" s="5">
        <v>1.9900000000000001E-2</v>
      </c>
      <c r="Q718" s="1">
        <v>43391</v>
      </c>
      <c r="R718" s="4">
        <v>2768.78</v>
      </c>
      <c r="S718" s="4">
        <v>2802</v>
      </c>
      <c r="T718" s="4">
        <v>2806.04</v>
      </c>
      <c r="U718" s="4">
        <v>2755.18</v>
      </c>
      <c r="V718" t="s">
        <v>2709</v>
      </c>
      <c r="W718" s="5">
        <v>-1.44E-2</v>
      </c>
      <c r="Y718" s="1">
        <v>43391</v>
      </c>
      <c r="Z718" s="4">
        <v>7116.09</v>
      </c>
      <c r="AA718" s="4">
        <v>7250.93</v>
      </c>
      <c r="AB718" s="4">
        <v>7251.54</v>
      </c>
      <c r="AC718" s="4">
        <v>7081.89</v>
      </c>
      <c r="AD718" t="s">
        <v>3853</v>
      </c>
      <c r="AE718" s="5">
        <v>-2.23E-2</v>
      </c>
      <c r="AG718" s="1">
        <v>43391</v>
      </c>
      <c r="AH718">
        <v>54.01</v>
      </c>
      <c r="AI718">
        <v>54.47</v>
      </c>
      <c r="AJ718">
        <v>54.94</v>
      </c>
      <c r="AK718">
        <v>53.25</v>
      </c>
      <c r="AL718" t="s">
        <v>5002</v>
      </c>
      <c r="AM718" s="5">
        <v>-2.3300000000000001E-2</v>
      </c>
      <c r="AO718" s="1">
        <v>43391</v>
      </c>
      <c r="AP718">
        <v>52.78</v>
      </c>
      <c r="AQ718">
        <v>53.86</v>
      </c>
      <c r="AR718">
        <v>54.2</v>
      </c>
      <c r="AS718">
        <v>52.6</v>
      </c>
      <c r="AT718" t="s">
        <v>6121</v>
      </c>
      <c r="AU718" s="5">
        <v>-2.9100000000000001E-2</v>
      </c>
    </row>
    <row r="719" spans="1:47" x14ac:dyDescent="0.25">
      <c r="A719" s="1">
        <v>43715</v>
      </c>
      <c r="B719" s="4">
        <v>10488</v>
      </c>
      <c r="C719" s="4">
        <v>10305</v>
      </c>
      <c r="D719" s="4">
        <v>10581</v>
      </c>
      <c r="E719" s="4">
        <v>10305</v>
      </c>
      <c r="F719" t="s">
        <v>577</v>
      </c>
      <c r="G719" s="5">
        <v>1.66E-2</v>
      </c>
      <c r="I719" s="1">
        <v>43715</v>
      </c>
      <c r="J719">
        <v>178.41</v>
      </c>
      <c r="K719">
        <v>169.35</v>
      </c>
      <c r="L719">
        <v>181.34</v>
      </c>
      <c r="M719">
        <v>168.6</v>
      </c>
      <c r="N719" t="s">
        <v>2080</v>
      </c>
      <c r="O719" s="5">
        <v>5.3499999999999999E-2</v>
      </c>
      <c r="Q719" s="1">
        <v>43390</v>
      </c>
      <c r="R719" s="4">
        <v>2809.21</v>
      </c>
      <c r="S719" s="4">
        <v>2811.67</v>
      </c>
      <c r="T719" s="4">
        <v>2816.94</v>
      </c>
      <c r="U719" s="4">
        <v>2781.81</v>
      </c>
      <c r="V719" t="s">
        <v>2709</v>
      </c>
      <c r="W719" s="5">
        <v>-2.9999999999999997E-4</v>
      </c>
      <c r="Y719" s="1">
        <v>43390</v>
      </c>
      <c r="Z719" s="4">
        <v>7278.63</v>
      </c>
      <c r="AA719" s="4">
        <v>7310</v>
      </c>
      <c r="AB719" s="4">
        <v>7311.85</v>
      </c>
      <c r="AC719" s="4">
        <v>7205.76</v>
      </c>
      <c r="AD719" t="s">
        <v>3854</v>
      </c>
      <c r="AE719" s="5">
        <v>2.9999999999999997E-4</v>
      </c>
      <c r="AG719" s="1">
        <v>43390</v>
      </c>
      <c r="AH719">
        <v>55.3</v>
      </c>
      <c r="AI719">
        <v>55.58</v>
      </c>
      <c r="AJ719">
        <v>55.66</v>
      </c>
      <c r="AK719">
        <v>54.84</v>
      </c>
      <c r="AL719" t="s">
        <v>5003</v>
      </c>
      <c r="AM719" s="5">
        <v>-4.3E-3</v>
      </c>
      <c r="AO719" s="1">
        <v>43390</v>
      </c>
      <c r="AP719">
        <v>54.36</v>
      </c>
      <c r="AQ719">
        <v>56.48</v>
      </c>
      <c r="AR719">
        <v>56.54</v>
      </c>
      <c r="AS719">
        <v>53.16</v>
      </c>
      <c r="AT719" t="s">
        <v>6122</v>
      </c>
      <c r="AU719" s="5">
        <v>-1.7399999999999999E-2</v>
      </c>
    </row>
    <row r="720" spans="1:47" x14ac:dyDescent="0.25">
      <c r="A720" s="1">
        <v>43714</v>
      </c>
      <c r="B720" s="4">
        <v>10317</v>
      </c>
      <c r="C720" s="4">
        <v>10582.9</v>
      </c>
      <c r="D720" s="4">
        <v>10933</v>
      </c>
      <c r="E720" s="4">
        <v>10218</v>
      </c>
      <c r="F720" t="s">
        <v>578</v>
      </c>
      <c r="G720" s="5">
        <v>-2.47E-2</v>
      </c>
      <c r="I720" s="1">
        <v>43714</v>
      </c>
      <c r="J720">
        <v>169.35</v>
      </c>
      <c r="K720">
        <v>174.04</v>
      </c>
      <c r="L720">
        <v>178.45</v>
      </c>
      <c r="M720">
        <v>165.4</v>
      </c>
      <c r="N720" t="s">
        <v>2081</v>
      </c>
      <c r="O720" s="5">
        <v>-2.69E-2</v>
      </c>
      <c r="Q720" s="1">
        <v>43389</v>
      </c>
      <c r="R720" s="4">
        <v>2809.92</v>
      </c>
      <c r="S720" s="4">
        <v>2767.05</v>
      </c>
      <c r="T720" s="4">
        <v>2813.46</v>
      </c>
      <c r="U720" s="4">
        <v>2766.91</v>
      </c>
      <c r="V720" t="s">
        <v>2709</v>
      </c>
      <c r="W720" s="5">
        <v>2.1499999999999998E-2</v>
      </c>
      <c r="Y720" s="1">
        <v>43389</v>
      </c>
      <c r="Z720" s="4">
        <v>7276.43</v>
      </c>
      <c r="AA720" s="4">
        <v>7141.67</v>
      </c>
      <c r="AB720" s="4">
        <v>7291.26</v>
      </c>
      <c r="AC720" s="4">
        <v>7133.29</v>
      </c>
      <c r="AD720" t="s">
        <v>3855</v>
      </c>
      <c r="AE720" s="5">
        <v>2.9399999999999999E-2</v>
      </c>
      <c r="AG720" s="1">
        <v>43389</v>
      </c>
      <c r="AH720">
        <v>55.54</v>
      </c>
      <c r="AI720">
        <v>54.73</v>
      </c>
      <c r="AJ720">
        <v>55.75</v>
      </c>
      <c r="AK720">
        <v>54.19</v>
      </c>
      <c r="AL720" t="s">
        <v>5004</v>
      </c>
      <c r="AM720" s="5">
        <v>2.2100000000000002E-2</v>
      </c>
      <c r="AO720" s="1">
        <v>43389</v>
      </c>
      <c r="AP720">
        <v>55.32</v>
      </c>
      <c r="AQ720">
        <v>53.14</v>
      </c>
      <c r="AR720">
        <v>55.48</v>
      </c>
      <c r="AS720">
        <v>52.45</v>
      </c>
      <c r="AT720" t="s">
        <v>6123</v>
      </c>
      <c r="AU720" s="5">
        <v>6.5500000000000003E-2</v>
      </c>
    </row>
    <row r="721" spans="1:47" x14ac:dyDescent="0.25">
      <c r="A721" s="1">
        <v>43713</v>
      </c>
      <c r="B721" s="4">
        <v>10578.7</v>
      </c>
      <c r="C721" s="4">
        <v>10593</v>
      </c>
      <c r="D721" s="4">
        <v>10663</v>
      </c>
      <c r="E721" s="4">
        <v>10483</v>
      </c>
      <c r="F721" t="s">
        <v>579</v>
      </c>
      <c r="G721" s="5">
        <v>-1.1000000000000001E-3</v>
      </c>
      <c r="I721" s="1">
        <v>43713</v>
      </c>
      <c r="J721">
        <v>174.03</v>
      </c>
      <c r="K721">
        <v>175.1</v>
      </c>
      <c r="L721">
        <v>175.92</v>
      </c>
      <c r="M721">
        <v>169.68</v>
      </c>
      <c r="N721" t="s">
        <v>2082</v>
      </c>
      <c r="O721" s="5">
        <v>-6.1000000000000004E-3</v>
      </c>
      <c r="Q721" s="1">
        <v>43388</v>
      </c>
      <c r="R721" s="4">
        <v>2750.79</v>
      </c>
      <c r="S721" s="4">
        <v>2763.83</v>
      </c>
      <c r="T721" s="4">
        <v>2775.99</v>
      </c>
      <c r="U721" s="4">
        <v>2749.03</v>
      </c>
      <c r="V721" t="s">
        <v>2709</v>
      </c>
      <c r="W721" s="5">
        <v>-5.8999999999999999E-3</v>
      </c>
      <c r="Y721" s="1">
        <v>43388</v>
      </c>
      <c r="Z721" s="4">
        <v>7068.67</v>
      </c>
      <c r="AA721" s="4">
        <v>7129.31</v>
      </c>
      <c r="AB721" s="4">
        <v>7144.16</v>
      </c>
      <c r="AC721" s="4">
        <v>7047.47</v>
      </c>
      <c r="AD721" t="s">
        <v>3856</v>
      </c>
      <c r="AE721" s="5">
        <v>-1.24E-2</v>
      </c>
      <c r="AG721" s="1">
        <v>43388</v>
      </c>
      <c r="AH721">
        <v>54.34</v>
      </c>
      <c r="AI721">
        <v>55.29</v>
      </c>
      <c r="AJ721">
        <v>55.46</v>
      </c>
      <c r="AK721">
        <v>54.32</v>
      </c>
      <c r="AL721" t="s">
        <v>5005</v>
      </c>
      <c r="AM721" s="5">
        <v>-2.1399999999999999E-2</v>
      </c>
      <c r="AO721" s="1">
        <v>43388</v>
      </c>
      <c r="AP721">
        <v>51.92</v>
      </c>
      <c r="AQ721">
        <v>51.81</v>
      </c>
      <c r="AR721">
        <v>52.66</v>
      </c>
      <c r="AS721">
        <v>50.91</v>
      </c>
      <c r="AT721" t="s">
        <v>6124</v>
      </c>
      <c r="AU721" s="5">
        <v>3.0999999999999999E-3</v>
      </c>
    </row>
    <row r="722" spans="1:47" x14ac:dyDescent="0.25">
      <c r="A722" s="1">
        <v>43712</v>
      </c>
      <c r="B722" s="4">
        <v>10590</v>
      </c>
      <c r="C722" s="4">
        <v>10642</v>
      </c>
      <c r="D722" s="4">
        <v>10841.2</v>
      </c>
      <c r="E722" s="4">
        <v>10411</v>
      </c>
      <c r="F722" t="s">
        <v>580</v>
      </c>
      <c r="G722" s="5">
        <v>-4.7999999999999996E-3</v>
      </c>
      <c r="I722" s="1">
        <v>43712</v>
      </c>
      <c r="J722">
        <v>175.1</v>
      </c>
      <c r="K722">
        <v>179.44</v>
      </c>
      <c r="L722">
        <v>180.74</v>
      </c>
      <c r="M722">
        <v>173.97</v>
      </c>
      <c r="N722" t="s">
        <v>2083</v>
      </c>
      <c r="O722" s="5">
        <v>-2.3900000000000001E-2</v>
      </c>
      <c r="Q722" s="1">
        <v>43385</v>
      </c>
      <c r="R722" s="4">
        <v>2767.13</v>
      </c>
      <c r="S722" s="4">
        <v>2770.54</v>
      </c>
      <c r="T722" s="4">
        <v>2775.77</v>
      </c>
      <c r="U722" s="4">
        <v>2729.44</v>
      </c>
      <c r="V722" t="s">
        <v>2709</v>
      </c>
      <c r="W722" s="5">
        <v>1.4200000000000001E-2</v>
      </c>
      <c r="Y722" s="1">
        <v>43385</v>
      </c>
      <c r="Z722" s="4">
        <v>7157.21</v>
      </c>
      <c r="AA722" s="4">
        <v>7150.21</v>
      </c>
      <c r="AB722" s="4">
        <v>7179.03</v>
      </c>
      <c r="AC722" s="4">
        <v>7019.89</v>
      </c>
      <c r="AD722" t="s">
        <v>3857</v>
      </c>
      <c r="AE722" s="5">
        <v>2.7699999999999999E-2</v>
      </c>
      <c r="AG722" s="1">
        <v>43385</v>
      </c>
      <c r="AH722">
        <v>55.53</v>
      </c>
      <c r="AI722">
        <v>55.1</v>
      </c>
      <c r="AJ722">
        <v>55.72</v>
      </c>
      <c r="AK722">
        <v>54.21</v>
      </c>
      <c r="AL722" t="s">
        <v>5006</v>
      </c>
      <c r="AM722" s="5">
        <v>3.5799999999999998E-2</v>
      </c>
      <c r="AO722" s="1">
        <v>43385</v>
      </c>
      <c r="AP722">
        <v>51.76</v>
      </c>
      <c r="AQ722">
        <v>52.2</v>
      </c>
      <c r="AR722">
        <v>52.4</v>
      </c>
      <c r="AS722">
        <v>50.4</v>
      </c>
      <c r="AT722" t="s">
        <v>6125</v>
      </c>
      <c r="AU722" s="5">
        <v>2.5999999999999999E-2</v>
      </c>
    </row>
    <row r="723" spans="1:47" x14ac:dyDescent="0.25">
      <c r="A723" s="1">
        <v>43711</v>
      </c>
      <c r="B723" s="4">
        <v>10641</v>
      </c>
      <c r="C723" s="4">
        <v>10401</v>
      </c>
      <c r="D723" s="4">
        <v>10766</v>
      </c>
      <c r="E723" s="4">
        <v>10300</v>
      </c>
      <c r="F723" t="s">
        <v>581</v>
      </c>
      <c r="G723" s="5">
        <v>2.4400000000000002E-2</v>
      </c>
      <c r="I723" s="1">
        <v>43711</v>
      </c>
      <c r="J723">
        <v>179.39</v>
      </c>
      <c r="K723">
        <v>178.7</v>
      </c>
      <c r="L723">
        <v>183</v>
      </c>
      <c r="M723">
        <v>175.22</v>
      </c>
      <c r="N723" t="s">
        <v>2084</v>
      </c>
      <c r="O723" s="5">
        <v>3.8999999999999998E-3</v>
      </c>
      <c r="Q723" s="1">
        <v>43384</v>
      </c>
      <c r="R723" s="4">
        <v>2728.37</v>
      </c>
      <c r="S723" s="4">
        <v>2776.87</v>
      </c>
      <c r="T723" s="4">
        <v>2795.14</v>
      </c>
      <c r="U723" s="4">
        <v>2710.51</v>
      </c>
      <c r="V723" t="s">
        <v>2709</v>
      </c>
      <c r="W723" s="5">
        <v>-2.06E-2</v>
      </c>
      <c r="Y723" s="1">
        <v>43384</v>
      </c>
      <c r="Z723" s="4">
        <v>6964.03</v>
      </c>
      <c r="AA723" s="4">
        <v>7013.48</v>
      </c>
      <c r="AB723" s="4">
        <v>7120.1</v>
      </c>
      <c r="AC723" s="4">
        <v>6892.89</v>
      </c>
      <c r="AD723" t="s">
        <v>3858</v>
      </c>
      <c r="AE723" s="5">
        <v>-1.14E-2</v>
      </c>
      <c r="AG723" s="1">
        <v>43384</v>
      </c>
      <c r="AH723">
        <v>53.61</v>
      </c>
      <c r="AI723">
        <v>53.63</v>
      </c>
      <c r="AJ723">
        <v>54.88</v>
      </c>
      <c r="AK723">
        <v>53.08</v>
      </c>
      <c r="AL723" t="s">
        <v>5007</v>
      </c>
      <c r="AM723" s="5">
        <v>-8.8999999999999999E-3</v>
      </c>
      <c r="AO723" s="1">
        <v>43384</v>
      </c>
      <c r="AP723">
        <v>50.45</v>
      </c>
      <c r="AQ723">
        <v>51.51</v>
      </c>
      <c r="AR723">
        <v>52.45</v>
      </c>
      <c r="AS723">
        <v>49.81</v>
      </c>
      <c r="AT723" t="s">
        <v>5982</v>
      </c>
      <c r="AU723" s="5">
        <v>-1.8100000000000002E-2</v>
      </c>
    </row>
    <row r="724" spans="1:47" x14ac:dyDescent="0.25">
      <c r="A724" s="1">
        <v>43710</v>
      </c>
      <c r="B724" s="4">
        <v>10388</v>
      </c>
      <c r="C724" s="4">
        <v>9783</v>
      </c>
      <c r="D724" s="4">
        <v>10473</v>
      </c>
      <c r="E724" s="4">
        <v>9754.9</v>
      </c>
      <c r="F724" t="s">
        <v>582</v>
      </c>
      <c r="G724" s="5">
        <v>6.2300000000000001E-2</v>
      </c>
      <c r="I724" s="1">
        <v>43710</v>
      </c>
      <c r="J724">
        <v>178.7</v>
      </c>
      <c r="K724">
        <v>171.63</v>
      </c>
      <c r="L724">
        <v>181.65</v>
      </c>
      <c r="M724">
        <v>170.55</v>
      </c>
      <c r="N724" t="s">
        <v>1813</v>
      </c>
      <c r="O724" s="5">
        <v>4.3499999999999997E-2</v>
      </c>
      <c r="Q724" s="1">
        <v>43383</v>
      </c>
      <c r="R724" s="4">
        <v>2785.68</v>
      </c>
      <c r="S724" s="4">
        <v>2873.9</v>
      </c>
      <c r="T724" s="4">
        <v>2874.02</v>
      </c>
      <c r="U724" s="4">
        <v>2784.86</v>
      </c>
      <c r="V724" t="s">
        <v>2709</v>
      </c>
      <c r="W724" s="5">
        <v>-3.2899999999999999E-2</v>
      </c>
      <c r="Y724" s="1">
        <v>43383</v>
      </c>
      <c r="Z724" s="4">
        <v>7044.5</v>
      </c>
      <c r="AA724" s="4">
        <v>7319.81</v>
      </c>
      <c r="AB724" s="4">
        <v>7329.24</v>
      </c>
      <c r="AC724" s="4">
        <v>7042.06</v>
      </c>
      <c r="AD724" t="s">
        <v>3859</v>
      </c>
      <c r="AE724" s="5">
        <v>-4.4400000000000002E-2</v>
      </c>
      <c r="AG724" s="1">
        <v>43383</v>
      </c>
      <c r="AH724">
        <v>54.09</v>
      </c>
      <c r="AI724">
        <v>56.37</v>
      </c>
      <c r="AJ724">
        <v>56.59</v>
      </c>
      <c r="AK724">
        <v>54.01</v>
      </c>
      <c r="AL724" t="s">
        <v>4782</v>
      </c>
      <c r="AM724" s="5">
        <v>-4.6399999999999997E-2</v>
      </c>
      <c r="AO724" s="1">
        <v>43383</v>
      </c>
      <c r="AP724">
        <v>51.38</v>
      </c>
      <c r="AQ724">
        <v>52.92</v>
      </c>
      <c r="AR724">
        <v>53.1</v>
      </c>
      <c r="AS724">
        <v>49.55</v>
      </c>
      <c r="AT724" t="s">
        <v>6126</v>
      </c>
      <c r="AU724" s="5">
        <v>-2.2499999999999999E-2</v>
      </c>
    </row>
    <row r="725" spans="1:47" x14ac:dyDescent="0.25">
      <c r="A725" s="1">
        <v>43709</v>
      </c>
      <c r="B725" s="4">
        <v>9779.1</v>
      </c>
      <c r="C725" s="4">
        <v>9623.9</v>
      </c>
      <c r="D725" s="4">
        <v>9858</v>
      </c>
      <c r="E725" s="4">
        <v>9560.1</v>
      </c>
      <c r="F725" t="s">
        <v>361</v>
      </c>
      <c r="G725" s="5">
        <v>1.61E-2</v>
      </c>
      <c r="I725" s="1">
        <v>43709</v>
      </c>
      <c r="J725">
        <v>171.25</v>
      </c>
      <c r="K725">
        <v>172.06</v>
      </c>
      <c r="L725">
        <v>173.99</v>
      </c>
      <c r="M725">
        <v>168.33</v>
      </c>
      <c r="N725" t="s">
        <v>1454</v>
      </c>
      <c r="O725" s="5">
        <v>-5.1000000000000004E-3</v>
      </c>
      <c r="Q725" s="1">
        <v>43382</v>
      </c>
      <c r="R725" s="4">
        <v>2880.34</v>
      </c>
      <c r="S725" s="4">
        <v>2882.51</v>
      </c>
      <c r="T725" s="4">
        <v>2894.83</v>
      </c>
      <c r="U725" s="4">
        <v>2874.27</v>
      </c>
      <c r="V725" t="s">
        <v>2709</v>
      </c>
      <c r="W725" s="5">
        <v>-1.4E-3</v>
      </c>
      <c r="Y725" s="1">
        <v>43382</v>
      </c>
      <c r="Z725" s="4">
        <v>7371.61</v>
      </c>
      <c r="AA725" s="4">
        <v>7352.44</v>
      </c>
      <c r="AB725" s="4">
        <v>7430.36</v>
      </c>
      <c r="AC725" s="4">
        <v>7339.86</v>
      </c>
      <c r="AD725" t="s">
        <v>3860</v>
      </c>
      <c r="AE725" s="5">
        <v>2.5999999999999999E-3</v>
      </c>
      <c r="AG725" s="1">
        <v>43382</v>
      </c>
      <c r="AH725">
        <v>56.72</v>
      </c>
      <c r="AI725">
        <v>55.91</v>
      </c>
      <c r="AJ725">
        <v>56.82</v>
      </c>
      <c r="AK725">
        <v>55.56</v>
      </c>
      <c r="AL725" t="s">
        <v>5008</v>
      </c>
      <c r="AM725" s="5">
        <v>1.3899999999999999E-2</v>
      </c>
      <c r="AO725" s="1">
        <v>43382</v>
      </c>
      <c r="AP725">
        <v>52.56</v>
      </c>
      <c r="AQ725">
        <v>51.05</v>
      </c>
      <c r="AR725">
        <v>53.35</v>
      </c>
      <c r="AS725">
        <v>50.66</v>
      </c>
      <c r="AT725" t="s">
        <v>6127</v>
      </c>
      <c r="AU725" s="5">
        <v>4.8899999999999999E-2</v>
      </c>
    </row>
    <row r="726" spans="1:47" x14ac:dyDescent="0.25">
      <c r="A726" s="1">
        <v>43708</v>
      </c>
      <c r="B726" s="4">
        <v>9623.9</v>
      </c>
      <c r="C726" s="4">
        <v>9600.7000000000007</v>
      </c>
      <c r="D726" s="4">
        <v>9710.2000000000007</v>
      </c>
      <c r="E726" s="4">
        <v>9472.1</v>
      </c>
      <c r="F726" t="s">
        <v>8</v>
      </c>
      <c r="G726" s="5">
        <v>2.3999999999999998E-3</v>
      </c>
      <c r="I726" s="1">
        <v>43708</v>
      </c>
      <c r="J726">
        <v>172.13</v>
      </c>
      <c r="K726">
        <v>168.74</v>
      </c>
      <c r="L726">
        <v>175.29</v>
      </c>
      <c r="M726">
        <v>166.13</v>
      </c>
      <c r="N726" t="s">
        <v>2085</v>
      </c>
      <c r="O726" s="5">
        <v>2.0799999999999999E-2</v>
      </c>
      <c r="Q726" s="1">
        <v>43381</v>
      </c>
      <c r="R726" s="4">
        <v>2884.43</v>
      </c>
      <c r="S726" s="4">
        <v>2877.53</v>
      </c>
      <c r="T726" s="4">
        <v>2889.45</v>
      </c>
      <c r="U726" s="4">
        <v>2862.08</v>
      </c>
      <c r="V726" t="s">
        <v>2709</v>
      </c>
      <c r="W726" s="5">
        <v>-4.0000000000000002E-4</v>
      </c>
      <c r="Y726" s="1">
        <v>43381</v>
      </c>
      <c r="Z726" s="4">
        <v>7352.82</v>
      </c>
      <c r="AA726" s="4">
        <v>7356.54</v>
      </c>
      <c r="AB726" s="4">
        <v>7415.54</v>
      </c>
      <c r="AC726" s="4">
        <v>7267.02</v>
      </c>
      <c r="AD726" t="s">
        <v>3295</v>
      </c>
      <c r="AE726" s="5">
        <v>-6.1999999999999998E-3</v>
      </c>
      <c r="AG726" s="1">
        <v>43381</v>
      </c>
      <c r="AH726">
        <v>55.94</v>
      </c>
      <c r="AI726">
        <v>55.55</v>
      </c>
      <c r="AJ726">
        <v>56.2</v>
      </c>
      <c r="AK726">
        <v>55.05</v>
      </c>
      <c r="AL726" t="s">
        <v>4618</v>
      </c>
      <c r="AM726" s="5">
        <v>-2.3E-3</v>
      </c>
      <c r="AO726" s="1">
        <v>43381</v>
      </c>
      <c r="AP726">
        <v>50.11</v>
      </c>
      <c r="AQ726">
        <v>52.9</v>
      </c>
      <c r="AR726">
        <v>53.55</v>
      </c>
      <c r="AS726">
        <v>49.8</v>
      </c>
      <c r="AT726" t="s">
        <v>6128</v>
      </c>
      <c r="AU726" s="5">
        <v>-4.3499999999999997E-2</v>
      </c>
    </row>
    <row r="727" spans="1:47" x14ac:dyDescent="0.25">
      <c r="A727" s="1">
        <v>43707</v>
      </c>
      <c r="B727" s="4">
        <v>9601</v>
      </c>
      <c r="C727" s="4">
        <v>9509.4</v>
      </c>
      <c r="D727" s="4">
        <v>9710</v>
      </c>
      <c r="E727" s="4">
        <v>9384.2999999999993</v>
      </c>
      <c r="F727" t="s">
        <v>134</v>
      </c>
      <c r="G727" s="5">
        <v>9.7000000000000003E-3</v>
      </c>
      <c r="I727" s="1">
        <v>43707</v>
      </c>
      <c r="J727">
        <v>168.63</v>
      </c>
      <c r="K727">
        <v>169.42</v>
      </c>
      <c r="L727">
        <v>170.8</v>
      </c>
      <c r="M727">
        <v>166.17</v>
      </c>
      <c r="N727" t="s">
        <v>1477</v>
      </c>
      <c r="O727" s="5">
        <v>-3.0999999999999999E-3</v>
      </c>
      <c r="Q727" s="1">
        <v>43378</v>
      </c>
      <c r="R727" s="4">
        <v>2885.57</v>
      </c>
      <c r="S727" s="4">
        <v>2902.54</v>
      </c>
      <c r="T727" s="4">
        <v>2909.64</v>
      </c>
      <c r="U727" s="4">
        <v>2869.29</v>
      </c>
      <c r="V727" t="s">
        <v>2709</v>
      </c>
      <c r="W727" s="5">
        <v>-5.4999999999999997E-3</v>
      </c>
      <c r="Y727" s="1">
        <v>43378</v>
      </c>
      <c r="Z727" s="4">
        <v>7399.01</v>
      </c>
      <c r="AA727" s="4">
        <v>7482.04</v>
      </c>
      <c r="AB727" s="4">
        <v>7510.45</v>
      </c>
      <c r="AC727" s="4">
        <v>7327.44</v>
      </c>
      <c r="AD727" t="s">
        <v>3861</v>
      </c>
      <c r="AE727" s="5">
        <v>-1.21E-2</v>
      </c>
      <c r="AG727" s="1">
        <v>43378</v>
      </c>
      <c r="AH727">
        <v>56.07</v>
      </c>
      <c r="AI727">
        <v>56.99</v>
      </c>
      <c r="AJ727">
        <v>57.1</v>
      </c>
      <c r="AK727">
        <v>55.15</v>
      </c>
      <c r="AL727" t="s">
        <v>5009</v>
      </c>
      <c r="AM727" s="5">
        <v>-1.6299999999999999E-2</v>
      </c>
      <c r="AO727" s="1">
        <v>43378</v>
      </c>
      <c r="AP727">
        <v>52.39</v>
      </c>
      <c r="AQ727">
        <v>54.93</v>
      </c>
      <c r="AR727">
        <v>54.98</v>
      </c>
      <c r="AS727">
        <v>52</v>
      </c>
      <c r="AT727" t="s">
        <v>6129</v>
      </c>
      <c r="AU727" s="5">
        <v>-7.0599999999999996E-2</v>
      </c>
    </row>
    <row r="728" spans="1:47" x14ac:dyDescent="0.25">
      <c r="A728" s="1">
        <v>43706</v>
      </c>
      <c r="B728" s="4">
        <v>9509</v>
      </c>
      <c r="C728" s="4">
        <v>9727.2999999999993</v>
      </c>
      <c r="D728" s="4">
        <v>9727.2999999999993</v>
      </c>
      <c r="E728" s="4">
        <v>9360.4</v>
      </c>
      <c r="F728" t="s">
        <v>115</v>
      </c>
      <c r="G728" s="5">
        <v>-2.2499999999999999E-2</v>
      </c>
      <c r="I728" s="1">
        <v>43706</v>
      </c>
      <c r="J728">
        <v>169.15</v>
      </c>
      <c r="K728">
        <v>173.08</v>
      </c>
      <c r="L728">
        <v>173.69</v>
      </c>
      <c r="M728">
        <v>164.19</v>
      </c>
      <c r="N728" t="s">
        <v>2086</v>
      </c>
      <c r="O728" s="5">
        <v>-2.3400000000000001E-2</v>
      </c>
      <c r="Q728" s="1">
        <v>43377</v>
      </c>
      <c r="R728" s="4">
        <v>2901.61</v>
      </c>
      <c r="S728" s="4">
        <v>2919.35</v>
      </c>
      <c r="T728" s="4">
        <v>2919.78</v>
      </c>
      <c r="U728" s="4">
        <v>2883.92</v>
      </c>
      <c r="V728" t="s">
        <v>2709</v>
      </c>
      <c r="W728" s="5">
        <v>-8.2000000000000007E-3</v>
      </c>
      <c r="Y728" s="1">
        <v>43377</v>
      </c>
      <c r="Z728" s="4">
        <v>7490</v>
      </c>
      <c r="AA728" s="4">
        <v>7603.01</v>
      </c>
      <c r="AB728" s="4">
        <v>7608.24</v>
      </c>
      <c r="AC728" s="4">
        <v>7436.26</v>
      </c>
      <c r="AD728" t="s">
        <v>3862</v>
      </c>
      <c r="AE728" s="5">
        <v>-1.9300000000000001E-2</v>
      </c>
      <c r="AG728" s="1">
        <v>43377</v>
      </c>
      <c r="AH728">
        <v>57</v>
      </c>
      <c r="AI728">
        <v>57.7</v>
      </c>
      <c r="AJ728">
        <v>58.09</v>
      </c>
      <c r="AK728">
        <v>56.68</v>
      </c>
      <c r="AL728" t="s">
        <v>4129</v>
      </c>
      <c r="AM728" s="5">
        <v>-1.7600000000000001E-2</v>
      </c>
      <c r="AO728" s="1">
        <v>43377</v>
      </c>
      <c r="AP728">
        <v>56.37</v>
      </c>
      <c r="AQ728">
        <v>58.79</v>
      </c>
      <c r="AR728">
        <v>58.8</v>
      </c>
      <c r="AS728">
        <v>55.53</v>
      </c>
      <c r="AT728" t="s">
        <v>6130</v>
      </c>
      <c r="AU728" s="5">
        <v>-4.3900000000000002E-2</v>
      </c>
    </row>
    <row r="729" spans="1:47" x14ac:dyDescent="0.25">
      <c r="A729" s="1">
        <v>43705</v>
      </c>
      <c r="B729" s="4">
        <v>9727.4</v>
      </c>
      <c r="C729" s="4">
        <v>10190</v>
      </c>
      <c r="D729" s="4">
        <v>10303</v>
      </c>
      <c r="E729" s="4">
        <v>9585.2999999999993</v>
      </c>
      <c r="F729" t="s">
        <v>583</v>
      </c>
      <c r="G729" s="5">
        <v>-4.48E-2</v>
      </c>
      <c r="I729" s="1">
        <v>43705</v>
      </c>
      <c r="J729">
        <v>173.21</v>
      </c>
      <c r="K729">
        <v>187.3</v>
      </c>
      <c r="L729">
        <v>188.47</v>
      </c>
      <c r="M729">
        <v>166.54</v>
      </c>
      <c r="N729" t="s">
        <v>2087</v>
      </c>
      <c r="O729" s="5">
        <v>-7.5200000000000003E-2</v>
      </c>
      <c r="Q729" s="1">
        <v>43376</v>
      </c>
      <c r="R729" s="4">
        <v>2925.51</v>
      </c>
      <c r="S729" s="4">
        <v>2931.69</v>
      </c>
      <c r="T729" s="4">
        <v>2939.86</v>
      </c>
      <c r="U729" s="4">
        <v>2921.36</v>
      </c>
      <c r="V729" t="s">
        <v>2709</v>
      </c>
      <c r="W729" s="5">
        <v>6.9999999999999999E-4</v>
      </c>
      <c r="Y729" s="1">
        <v>43376</v>
      </c>
      <c r="Z729" s="4">
        <v>7637.43</v>
      </c>
      <c r="AA729" s="4">
        <v>7663.09</v>
      </c>
      <c r="AB729" s="4">
        <v>7676.9</v>
      </c>
      <c r="AC729" s="4">
        <v>7625.6</v>
      </c>
      <c r="AD729" t="s">
        <v>3863</v>
      </c>
      <c r="AE729" s="5">
        <v>1.1999999999999999E-3</v>
      </c>
      <c r="AG729" s="1">
        <v>43376</v>
      </c>
      <c r="AH729">
        <v>58.02</v>
      </c>
      <c r="AI729">
        <v>57.51</v>
      </c>
      <c r="AJ729">
        <v>58.37</v>
      </c>
      <c r="AK729">
        <v>57.45</v>
      </c>
      <c r="AL729" t="s">
        <v>5010</v>
      </c>
      <c r="AM729" s="5">
        <v>1.2200000000000001E-2</v>
      </c>
      <c r="AO729" s="1">
        <v>43376</v>
      </c>
      <c r="AP729">
        <v>58.96</v>
      </c>
      <c r="AQ729">
        <v>60.67</v>
      </c>
      <c r="AR729">
        <v>60.92</v>
      </c>
      <c r="AS729">
        <v>58.31</v>
      </c>
      <c r="AT729" t="s">
        <v>6131</v>
      </c>
      <c r="AU729" s="5">
        <v>-2.06E-2</v>
      </c>
    </row>
    <row r="730" spans="1:47" x14ac:dyDescent="0.25">
      <c r="A730" s="1">
        <v>43704</v>
      </c>
      <c r="B730" s="4">
        <v>10184</v>
      </c>
      <c r="C730" s="4">
        <v>10376.200000000001</v>
      </c>
      <c r="D730" s="4">
        <v>10392</v>
      </c>
      <c r="E730" s="4">
        <v>10036.9</v>
      </c>
      <c r="F730" t="s">
        <v>584</v>
      </c>
      <c r="G730" s="5">
        <v>-1.8599999999999998E-2</v>
      </c>
      <c r="I730" s="1">
        <v>43704</v>
      </c>
      <c r="J730">
        <v>187.29</v>
      </c>
      <c r="K730">
        <v>188.73</v>
      </c>
      <c r="L730">
        <v>189.24</v>
      </c>
      <c r="M730">
        <v>184.94</v>
      </c>
      <c r="N730" t="s">
        <v>2088</v>
      </c>
      <c r="O730" s="5">
        <v>-7.6E-3</v>
      </c>
      <c r="Q730" s="1">
        <v>43375</v>
      </c>
      <c r="R730" s="4">
        <v>2923.43</v>
      </c>
      <c r="S730" s="4">
        <v>2923.8</v>
      </c>
      <c r="T730" s="4">
        <v>2931.42</v>
      </c>
      <c r="U730" s="4">
        <v>2919.37</v>
      </c>
      <c r="V730" t="s">
        <v>2709</v>
      </c>
      <c r="W730" s="5">
        <v>-4.0000000000000002E-4</v>
      </c>
      <c r="Y730" s="1">
        <v>43375</v>
      </c>
      <c r="Z730" s="4">
        <v>7628.28</v>
      </c>
      <c r="AA730" s="4">
        <v>7632.37</v>
      </c>
      <c r="AB730" s="4">
        <v>7685.36</v>
      </c>
      <c r="AC730" s="4">
        <v>7610.24</v>
      </c>
      <c r="AD730" t="s">
        <v>3864</v>
      </c>
      <c r="AE730" s="5">
        <v>-2.2000000000000001E-3</v>
      </c>
      <c r="AG730" s="1">
        <v>43375</v>
      </c>
      <c r="AH730">
        <v>57.32</v>
      </c>
      <c r="AI730">
        <v>56.81</v>
      </c>
      <c r="AJ730">
        <v>57.5</v>
      </c>
      <c r="AK730">
        <v>56.66</v>
      </c>
      <c r="AL730" t="s">
        <v>5011</v>
      </c>
      <c r="AM730" s="5">
        <v>8.9999999999999993E-3</v>
      </c>
      <c r="AO730" s="1">
        <v>43375</v>
      </c>
      <c r="AP730">
        <v>60.2</v>
      </c>
      <c r="AQ730">
        <v>62.79</v>
      </c>
      <c r="AR730">
        <v>63.37</v>
      </c>
      <c r="AS730">
        <v>59.83</v>
      </c>
      <c r="AT730" t="s">
        <v>6132</v>
      </c>
      <c r="AU730" s="5">
        <v>-3.1199999999999999E-2</v>
      </c>
    </row>
    <row r="731" spans="1:47" x14ac:dyDescent="0.25">
      <c r="A731" s="1">
        <v>43703</v>
      </c>
      <c r="B731" s="4">
        <v>10377</v>
      </c>
      <c r="C731" s="4">
        <v>10144</v>
      </c>
      <c r="D731" s="4">
        <v>10654</v>
      </c>
      <c r="E731" s="4">
        <v>10144</v>
      </c>
      <c r="F731" t="s">
        <v>275</v>
      </c>
      <c r="G731" s="5">
        <v>2.4199999999999999E-2</v>
      </c>
      <c r="I731" s="1">
        <v>43703</v>
      </c>
      <c r="J731">
        <v>188.73</v>
      </c>
      <c r="K731">
        <v>186.37</v>
      </c>
      <c r="L731">
        <v>194.14</v>
      </c>
      <c r="M731">
        <v>186.22</v>
      </c>
      <c r="N731" t="s">
        <v>2089</v>
      </c>
      <c r="O731" s="5">
        <v>1.2999999999999999E-2</v>
      </c>
      <c r="Q731" s="1">
        <v>43374</v>
      </c>
      <c r="R731" s="4">
        <v>2924.59</v>
      </c>
      <c r="S731" s="4">
        <v>2926.29</v>
      </c>
      <c r="T731" s="4">
        <v>2937.06</v>
      </c>
      <c r="U731" s="4">
        <v>2917.91</v>
      </c>
      <c r="V731" t="s">
        <v>2709</v>
      </c>
      <c r="W731" s="5">
        <v>3.5999999999999999E-3</v>
      </c>
      <c r="Y731" s="1">
        <v>43374</v>
      </c>
      <c r="Z731" s="4">
        <v>7645.45</v>
      </c>
      <c r="AA731" s="4">
        <v>7673</v>
      </c>
      <c r="AB731" s="4">
        <v>7700.56</v>
      </c>
      <c r="AC731" s="4">
        <v>7627.47</v>
      </c>
      <c r="AD731" t="s">
        <v>3865</v>
      </c>
      <c r="AE731" s="5">
        <v>2.3E-3</v>
      </c>
      <c r="AG731" s="1">
        <v>43374</v>
      </c>
      <c r="AH731">
        <v>56.81</v>
      </c>
      <c r="AI731">
        <v>56.99</v>
      </c>
      <c r="AJ731">
        <v>57.35</v>
      </c>
      <c r="AK731">
        <v>56.59</v>
      </c>
      <c r="AL731" t="s">
        <v>5012</v>
      </c>
      <c r="AM731" s="5">
        <v>6.6E-3</v>
      </c>
      <c r="AO731" s="1">
        <v>43374</v>
      </c>
      <c r="AP731">
        <v>62.14</v>
      </c>
      <c r="AQ731">
        <v>61.15</v>
      </c>
      <c r="AR731">
        <v>62.29</v>
      </c>
      <c r="AS731">
        <v>60.21</v>
      </c>
      <c r="AT731" t="s">
        <v>6133</v>
      </c>
      <c r="AU731" s="5">
        <v>0.1736</v>
      </c>
    </row>
    <row r="732" spans="1:47" x14ac:dyDescent="0.25">
      <c r="A732" s="1">
        <v>43702</v>
      </c>
      <c r="B732" s="4">
        <v>10132</v>
      </c>
      <c r="C732" s="4">
        <v>10162</v>
      </c>
      <c r="D732" s="4">
        <v>10349</v>
      </c>
      <c r="E732" s="4">
        <v>9881.1</v>
      </c>
      <c r="F732" t="s">
        <v>585</v>
      </c>
      <c r="G732" s="5">
        <v>-2E-3</v>
      </c>
      <c r="I732" s="1">
        <v>43702</v>
      </c>
      <c r="J732">
        <v>186.31</v>
      </c>
      <c r="K732">
        <v>191.08</v>
      </c>
      <c r="L732">
        <v>192.89</v>
      </c>
      <c r="M732">
        <v>183.06</v>
      </c>
      <c r="N732" t="s">
        <v>2090</v>
      </c>
      <c r="O732" s="5">
        <v>-2.4799999999999999E-2</v>
      </c>
      <c r="Q732" s="1">
        <v>43371</v>
      </c>
      <c r="R732" s="4">
        <v>2913.98</v>
      </c>
      <c r="S732" s="4">
        <v>2910.03</v>
      </c>
      <c r="T732" s="4">
        <v>2920.53</v>
      </c>
      <c r="U732" s="4">
        <v>2907.5</v>
      </c>
      <c r="V732" t="s">
        <v>2709</v>
      </c>
      <c r="W732" s="5">
        <v>0</v>
      </c>
      <c r="Y732" s="1">
        <v>43371</v>
      </c>
      <c r="Z732" s="4">
        <v>7627.65</v>
      </c>
      <c r="AA732" s="4">
        <v>7612.65</v>
      </c>
      <c r="AB732" s="4">
        <v>7649.3</v>
      </c>
      <c r="AC732" s="4">
        <v>7598.69</v>
      </c>
      <c r="AD732" t="s">
        <v>3866</v>
      </c>
      <c r="AE732" s="5">
        <v>-2.9999999999999997E-4</v>
      </c>
      <c r="AG732" s="1">
        <v>43371</v>
      </c>
      <c r="AH732">
        <v>56.44</v>
      </c>
      <c r="AI732">
        <v>56.2</v>
      </c>
      <c r="AJ732">
        <v>56.46</v>
      </c>
      <c r="AK732">
        <v>56.01</v>
      </c>
      <c r="AL732" t="s">
        <v>5013</v>
      </c>
      <c r="AM732" s="5">
        <v>3.5999999999999999E-3</v>
      </c>
      <c r="AO732" s="1">
        <v>43371</v>
      </c>
      <c r="AP732">
        <v>52.95</v>
      </c>
      <c r="AQ732">
        <v>54.05</v>
      </c>
      <c r="AR732">
        <v>55.6</v>
      </c>
      <c r="AS732">
        <v>52.11</v>
      </c>
      <c r="AT732" t="s">
        <v>6134</v>
      </c>
      <c r="AU732" s="5">
        <v>-0.13900000000000001</v>
      </c>
    </row>
    <row r="733" spans="1:47" x14ac:dyDescent="0.25">
      <c r="A733" s="1">
        <v>43701</v>
      </c>
      <c r="B733" s="4">
        <v>10152</v>
      </c>
      <c r="C733" s="4">
        <v>10414</v>
      </c>
      <c r="D733" s="4">
        <v>10427</v>
      </c>
      <c r="E733" s="4">
        <v>9900</v>
      </c>
      <c r="F733" t="s">
        <v>586</v>
      </c>
      <c r="G733" s="5">
        <v>-2.46E-2</v>
      </c>
      <c r="I733" s="1">
        <v>43701</v>
      </c>
      <c r="J733">
        <v>191.04</v>
      </c>
      <c r="K733">
        <v>194.77</v>
      </c>
      <c r="L733">
        <v>194.78</v>
      </c>
      <c r="M733">
        <v>186.37</v>
      </c>
      <c r="N733" t="s">
        <v>2091</v>
      </c>
      <c r="O733" s="5">
        <v>-1.9199999999999998E-2</v>
      </c>
      <c r="Q733" s="1">
        <v>43370</v>
      </c>
      <c r="R733" s="4">
        <v>2914</v>
      </c>
      <c r="S733" s="4">
        <v>2911.65</v>
      </c>
      <c r="T733" s="4">
        <v>2927.22</v>
      </c>
      <c r="U733" s="4">
        <v>2909.27</v>
      </c>
      <c r="V733" t="s">
        <v>2709</v>
      </c>
      <c r="W733" s="5">
        <v>2.8E-3</v>
      </c>
      <c r="Y733" s="1">
        <v>43370</v>
      </c>
      <c r="Z733" s="4">
        <v>7629.57</v>
      </c>
      <c r="AA733" s="4">
        <v>7600.35</v>
      </c>
      <c r="AB733" s="4">
        <v>7657.8</v>
      </c>
      <c r="AC733" s="4">
        <v>7596.96</v>
      </c>
      <c r="AD733" t="s">
        <v>3867</v>
      </c>
      <c r="AE733" s="5">
        <v>8.8000000000000005E-3</v>
      </c>
      <c r="AG733" s="1">
        <v>43370</v>
      </c>
      <c r="AH733">
        <v>56.24</v>
      </c>
      <c r="AI733">
        <v>55.95</v>
      </c>
      <c r="AJ733">
        <v>56.61</v>
      </c>
      <c r="AK733">
        <v>55.88</v>
      </c>
      <c r="AL733" t="s">
        <v>5014</v>
      </c>
      <c r="AM733" s="5">
        <v>2.07E-2</v>
      </c>
      <c r="AO733" s="1">
        <v>43370</v>
      </c>
      <c r="AP733">
        <v>61.5</v>
      </c>
      <c r="AQ733">
        <v>62.58</v>
      </c>
      <c r="AR733">
        <v>62.99</v>
      </c>
      <c r="AS733">
        <v>61.38</v>
      </c>
      <c r="AT733" t="s">
        <v>5641</v>
      </c>
      <c r="AU733" s="5">
        <v>-6.7999999999999996E-3</v>
      </c>
    </row>
    <row r="734" spans="1:47" x14ac:dyDescent="0.25">
      <c r="A734" s="1">
        <v>43700</v>
      </c>
      <c r="B734" s="4">
        <v>10408</v>
      </c>
      <c r="C734" s="4">
        <v>10117</v>
      </c>
      <c r="D734" s="4">
        <v>10461</v>
      </c>
      <c r="E734" s="4">
        <v>10063</v>
      </c>
      <c r="F734" t="s">
        <v>587</v>
      </c>
      <c r="G734" s="5">
        <v>2.8799999999999999E-2</v>
      </c>
      <c r="I734" s="1">
        <v>43700</v>
      </c>
      <c r="J734">
        <v>194.78</v>
      </c>
      <c r="K734">
        <v>190.7</v>
      </c>
      <c r="L734">
        <v>196.61</v>
      </c>
      <c r="M734">
        <v>188.61</v>
      </c>
      <c r="N734" t="s">
        <v>2092</v>
      </c>
      <c r="O734" s="5">
        <v>2.1399999999999999E-2</v>
      </c>
      <c r="Q734" s="1">
        <v>43369</v>
      </c>
      <c r="R734" s="4">
        <v>2905.97</v>
      </c>
      <c r="S734" s="4">
        <v>2916.98</v>
      </c>
      <c r="T734" s="4">
        <v>2931.15</v>
      </c>
      <c r="U734" s="4">
        <v>2903.28</v>
      </c>
      <c r="V734" t="s">
        <v>2709</v>
      </c>
      <c r="W734" s="5">
        <v>-3.3E-3</v>
      </c>
      <c r="Y734" s="1">
        <v>43369</v>
      </c>
      <c r="Z734" s="4">
        <v>7563.09</v>
      </c>
      <c r="AA734" s="4">
        <v>7563.96</v>
      </c>
      <c r="AB734" s="4">
        <v>7637.62</v>
      </c>
      <c r="AC734" s="4">
        <v>7553.26</v>
      </c>
      <c r="AD734" t="s">
        <v>3868</v>
      </c>
      <c r="AE734" s="5">
        <v>0</v>
      </c>
      <c r="AG734" s="1">
        <v>43369</v>
      </c>
      <c r="AH734">
        <v>55.1</v>
      </c>
      <c r="AI734">
        <v>55.25</v>
      </c>
      <c r="AJ734">
        <v>55.94</v>
      </c>
      <c r="AK734">
        <v>54.94</v>
      </c>
      <c r="AL734" t="s">
        <v>5015</v>
      </c>
      <c r="AM734" s="5">
        <v>-8.0999999999999996E-3</v>
      </c>
      <c r="AO734" s="1">
        <v>43369</v>
      </c>
      <c r="AP734">
        <v>61.92</v>
      </c>
      <c r="AQ734">
        <v>60.38</v>
      </c>
      <c r="AR734">
        <v>62.78</v>
      </c>
      <c r="AS734">
        <v>60.22</v>
      </c>
      <c r="AT734" t="s">
        <v>5572</v>
      </c>
      <c r="AU734" s="5">
        <v>2.86E-2</v>
      </c>
    </row>
    <row r="735" spans="1:47" x14ac:dyDescent="0.25">
      <c r="A735" s="1">
        <v>43699</v>
      </c>
      <c r="B735" s="4">
        <v>10117</v>
      </c>
      <c r="C735" s="4">
        <v>10147</v>
      </c>
      <c r="D735" s="4">
        <v>10247</v>
      </c>
      <c r="E735" s="4">
        <v>9790</v>
      </c>
      <c r="F735" t="s">
        <v>588</v>
      </c>
      <c r="G735" s="5">
        <v>-2.8999999999999998E-3</v>
      </c>
      <c r="I735" s="1">
        <v>43699</v>
      </c>
      <c r="J735">
        <v>190.69</v>
      </c>
      <c r="K735">
        <v>187.66</v>
      </c>
      <c r="L735">
        <v>195.35</v>
      </c>
      <c r="M735">
        <v>183.25</v>
      </c>
      <c r="N735" t="s">
        <v>2093</v>
      </c>
      <c r="O735" s="5">
        <v>1.6199999999999999E-2</v>
      </c>
      <c r="Q735" s="1">
        <v>43368</v>
      </c>
      <c r="R735" s="4">
        <v>2915.56</v>
      </c>
      <c r="S735" s="4">
        <v>2921.75</v>
      </c>
      <c r="T735" s="4">
        <v>2923.95</v>
      </c>
      <c r="U735" s="4">
        <v>2913.7</v>
      </c>
      <c r="V735" t="s">
        <v>2709</v>
      </c>
      <c r="W735" s="5">
        <v>-1.2999999999999999E-3</v>
      </c>
      <c r="Y735" s="1">
        <v>43368</v>
      </c>
      <c r="Z735" s="4">
        <v>7563.19</v>
      </c>
      <c r="AA735" s="4">
        <v>7552.02</v>
      </c>
      <c r="AB735" s="4">
        <v>7568.17</v>
      </c>
      <c r="AC735" s="4">
        <v>7525.19</v>
      </c>
      <c r="AD735" t="s">
        <v>3869</v>
      </c>
      <c r="AE735" s="5">
        <v>1.9E-3</v>
      </c>
      <c r="AG735" s="1">
        <v>43368</v>
      </c>
      <c r="AH735">
        <v>55.55</v>
      </c>
      <c r="AI735">
        <v>54.94</v>
      </c>
      <c r="AJ735">
        <v>55.7</v>
      </c>
      <c r="AK735">
        <v>54.92</v>
      </c>
      <c r="AL735" t="s">
        <v>5016</v>
      </c>
      <c r="AM735" s="5">
        <v>6.3E-3</v>
      </c>
      <c r="AO735" s="1">
        <v>43368</v>
      </c>
      <c r="AP735">
        <v>60.2</v>
      </c>
      <c r="AQ735">
        <v>60</v>
      </c>
      <c r="AR735">
        <v>60.92</v>
      </c>
      <c r="AS735">
        <v>59.3</v>
      </c>
      <c r="AT735" t="s">
        <v>6135</v>
      </c>
      <c r="AU735" s="5">
        <v>4.3E-3</v>
      </c>
    </row>
    <row r="736" spans="1:47" x14ac:dyDescent="0.25">
      <c r="A736" s="1">
        <v>43698</v>
      </c>
      <c r="B736" s="4">
        <v>10146</v>
      </c>
      <c r="C736" s="4">
        <v>10795</v>
      </c>
      <c r="D736" s="4">
        <v>10825</v>
      </c>
      <c r="E736" s="4">
        <v>9880</v>
      </c>
      <c r="F736" t="s">
        <v>589</v>
      </c>
      <c r="G736" s="5">
        <v>-5.9900000000000002E-2</v>
      </c>
      <c r="I736" s="1">
        <v>43698</v>
      </c>
      <c r="J736">
        <v>187.66</v>
      </c>
      <c r="K736">
        <v>196.98</v>
      </c>
      <c r="L736">
        <v>197.5</v>
      </c>
      <c r="M736">
        <v>180</v>
      </c>
      <c r="N736" t="s">
        <v>2094</v>
      </c>
      <c r="O736" s="5">
        <v>-4.58E-2</v>
      </c>
      <c r="Q736" s="1">
        <v>43367</v>
      </c>
      <c r="R736" s="4">
        <v>2919.37</v>
      </c>
      <c r="S736" s="4">
        <v>2921.83</v>
      </c>
      <c r="T736" s="4">
        <v>2923.79</v>
      </c>
      <c r="U736" s="4">
        <v>2912.63</v>
      </c>
      <c r="V736" t="s">
        <v>2709</v>
      </c>
      <c r="W736" s="5">
        <v>-3.5000000000000001E-3</v>
      </c>
      <c r="Y736" s="1">
        <v>43367</v>
      </c>
      <c r="Z736" s="4">
        <v>7548.75</v>
      </c>
      <c r="AA736" s="4">
        <v>7477.45</v>
      </c>
      <c r="AB736" s="4">
        <v>7554.95</v>
      </c>
      <c r="AC736" s="4">
        <v>7447.23</v>
      </c>
      <c r="AD736" t="s">
        <v>3870</v>
      </c>
      <c r="AE736" s="5">
        <v>2.3E-3</v>
      </c>
      <c r="AG736" s="1">
        <v>43367</v>
      </c>
      <c r="AH736">
        <v>55.2</v>
      </c>
      <c r="AI736">
        <v>54.2</v>
      </c>
      <c r="AJ736">
        <v>55.31</v>
      </c>
      <c r="AK736">
        <v>54.16</v>
      </c>
      <c r="AL736" t="s">
        <v>5017</v>
      </c>
      <c r="AM736" s="5">
        <v>1.4500000000000001E-2</v>
      </c>
      <c r="AO736" s="1">
        <v>43367</v>
      </c>
      <c r="AP736">
        <v>59.94</v>
      </c>
      <c r="AQ736">
        <v>59.7</v>
      </c>
      <c r="AR736">
        <v>60.6</v>
      </c>
      <c r="AS736">
        <v>58.72</v>
      </c>
      <c r="AT736" t="s">
        <v>6136</v>
      </c>
      <c r="AU736" s="5">
        <v>2E-3</v>
      </c>
    </row>
    <row r="737" spans="1:47" x14ac:dyDescent="0.25">
      <c r="A737" s="1">
        <v>43697</v>
      </c>
      <c r="B737" s="4">
        <v>10793</v>
      </c>
      <c r="C737" s="4">
        <v>10947</v>
      </c>
      <c r="D737" s="4">
        <v>10986</v>
      </c>
      <c r="E737" s="4">
        <v>10588</v>
      </c>
      <c r="F737" t="s">
        <v>349</v>
      </c>
      <c r="G737" s="5">
        <v>-1.32E-2</v>
      </c>
      <c r="I737" s="1">
        <v>43697</v>
      </c>
      <c r="J737">
        <v>196.67</v>
      </c>
      <c r="K737">
        <v>202.68</v>
      </c>
      <c r="L737">
        <v>203.26</v>
      </c>
      <c r="M737">
        <v>195.05</v>
      </c>
      <c r="N737" t="s">
        <v>2095</v>
      </c>
      <c r="O737" s="5">
        <v>-2.9600000000000001E-2</v>
      </c>
      <c r="Q737" s="1">
        <v>43364</v>
      </c>
      <c r="R737" s="4">
        <v>2929.67</v>
      </c>
      <c r="S737" s="4">
        <v>2936.76</v>
      </c>
      <c r="T737" s="4">
        <v>2940.91</v>
      </c>
      <c r="U737" s="4">
        <v>2927.11</v>
      </c>
      <c r="V737" t="s">
        <v>2709</v>
      </c>
      <c r="W737" s="5">
        <v>-4.0000000000000002E-4</v>
      </c>
      <c r="Y737" s="1">
        <v>43364</v>
      </c>
      <c r="Z737" s="4">
        <v>7531.07</v>
      </c>
      <c r="AA737" s="4">
        <v>7587.39</v>
      </c>
      <c r="AB737" s="4">
        <v>7603.86</v>
      </c>
      <c r="AC737" s="4">
        <v>7522.12</v>
      </c>
      <c r="AD737" t="s">
        <v>3871</v>
      </c>
      <c r="AE737" s="5">
        <v>-5.0000000000000001E-3</v>
      </c>
      <c r="AG737" s="1">
        <v>43364</v>
      </c>
      <c r="AH737">
        <v>54.41</v>
      </c>
      <c r="AI737">
        <v>55.2</v>
      </c>
      <c r="AJ737">
        <v>55.34</v>
      </c>
      <c r="AK737">
        <v>54.32</v>
      </c>
      <c r="AL737" t="s">
        <v>5018</v>
      </c>
      <c r="AM737" s="5">
        <v>-1.09E-2</v>
      </c>
      <c r="AO737" s="1">
        <v>43364</v>
      </c>
      <c r="AP737">
        <v>59.82</v>
      </c>
      <c r="AQ737">
        <v>59.54</v>
      </c>
      <c r="AR737">
        <v>60.12</v>
      </c>
      <c r="AS737">
        <v>59.07</v>
      </c>
      <c r="AT737" t="s">
        <v>6137</v>
      </c>
      <c r="AU737" s="5">
        <v>2.5000000000000001E-3</v>
      </c>
    </row>
    <row r="738" spans="1:47" x14ac:dyDescent="0.25">
      <c r="A738" s="1">
        <v>43696</v>
      </c>
      <c r="B738" s="4">
        <v>10937</v>
      </c>
      <c r="C738" s="4">
        <v>10329</v>
      </c>
      <c r="D738" s="4">
        <v>10960</v>
      </c>
      <c r="E738" s="4">
        <v>10280</v>
      </c>
      <c r="F738" t="s">
        <v>76</v>
      </c>
      <c r="G738" s="5">
        <v>5.91E-2</v>
      </c>
      <c r="I738" s="1">
        <v>43696</v>
      </c>
      <c r="J738">
        <v>202.66</v>
      </c>
      <c r="K738">
        <v>194.9</v>
      </c>
      <c r="L738">
        <v>203.9</v>
      </c>
      <c r="M738">
        <v>193.09</v>
      </c>
      <c r="N738" t="s">
        <v>2096</v>
      </c>
      <c r="O738" s="5">
        <v>3.9800000000000002E-2</v>
      </c>
      <c r="Q738" s="1">
        <v>43363</v>
      </c>
      <c r="R738" s="4">
        <v>2930.75</v>
      </c>
      <c r="S738" s="4">
        <v>2919.73</v>
      </c>
      <c r="T738" s="4">
        <v>2934.8</v>
      </c>
      <c r="U738" s="4">
        <v>2919.73</v>
      </c>
      <c r="V738" t="s">
        <v>2709</v>
      </c>
      <c r="W738" s="5">
        <v>7.7999999999999996E-3</v>
      </c>
      <c r="Y738" s="1">
        <v>43363</v>
      </c>
      <c r="Z738" s="4">
        <v>7569.03</v>
      </c>
      <c r="AA738" s="4">
        <v>7534.02</v>
      </c>
      <c r="AB738" s="4">
        <v>7582.43</v>
      </c>
      <c r="AC738" s="4">
        <v>7523.87</v>
      </c>
      <c r="AD738" t="s">
        <v>3872</v>
      </c>
      <c r="AE738" s="5">
        <v>1.0500000000000001E-2</v>
      </c>
      <c r="AG738" s="1">
        <v>43363</v>
      </c>
      <c r="AH738">
        <v>55.01</v>
      </c>
      <c r="AI738">
        <v>55.06</v>
      </c>
      <c r="AJ738">
        <v>55.57</v>
      </c>
      <c r="AK738">
        <v>54.79</v>
      </c>
      <c r="AL738" t="s">
        <v>4755</v>
      </c>
      <c r="AM738" s="5">
        <v>7.7000000000000002E-3</v>
      </c>
      <c r="AO738" s="1">
        <v>43363</v>
      </c>
      <c r="AP738">
        <v>59.67</v>
      </c>
      <c r="AQ738">
        <v>60.71</v>
      </c>
      <c r="AR738">
        <v>61.2</v>
      </c>
      <c r="AS738">
        <v>58.67</v>
      </c>
      <c r="AT738" t="s">
        <v>6028</v>
      </c>
      <c r="AU738" s="5">
        <v>-2.2000000000000001E-3</v>
      </c>
    </row>
    <row r="739" spans="1:47" x14ac:dyDescent="0.25">
      <c r="A739" s="1">
        <v>43695</v>
      </c>
      <c r="B739" s="4">
        <v>10327</v>
      </c>
      <c r="C739" s="4">
        <v>10230</v>
      </c>
      <c r="D739" s="4">
        <v>10529</v>
      </c>
      <c r="E739" s="4">
        <v>10086</v>
      </c>
      <c r="F739" t="s">
        <v>343</v>
      </c>
      <c r="G739" s="5">
        <v>9.7000000000000003E-3</v>
      </c>
      <c r="I739" s="1">
        <v>43695</v>
      </c>
      <c r="J739">
        <v>194.9</v>
      </c>
      <c r="K739">
        <v>185.95</v>
      </c>
      <c r="L739">
        <v>198.31</v>
      </c>
      <c r="M739">
        <v>183.53</v>
      </c>
      <c r="N739" t="s">
        <v>2097</v>
      </c>
      <c r="O739" s="5">
        <v>4.8899999999999999E-2</v>
      </c>
      <c r="Q739" s="1">
        <v>43362</v>
      </c>
      <c r="R739" s="4">
        <v>2907.95</v>
      </c>
      <c r="S739" s="4">
        <v>2906.6</v>
      </c>
      <c r="T739" s="4">
        <v>2912.36</v>
      </c>
      <c r="U739" s="4">
        <v>2903.82</v>
      </c>
      <c r="V739" t="s">
        <v>2709</v>
      </c>
      <c r="W739" s="5">
        <v>1.2999999999999999E-3</v>
      </c>
      <c r="Y739" s="1">
        <v>43362</v>
      </c>
      <c r="Z739" s="4">
        <v>7490.32</v>
      </c>
      <c r="AA739" s="4">
        <v>7498.24</v>
      </c>
      <c r="AB739" s="4">
        <v>7513.34</v>
      </c>
      <c r="AC739" s="4">
        <v>7441.56</v>
      </c>
      <c r="AD739" t="s">
        <v>3873</v>
      </c>
      <c r="AE739" s="5">
        <v>-5.0000000000000001E-4</v>
      </c>
      <c r="AG739" s="1">
        <v>43362</v>
      </c>
      <c r="AH739">
        <v>54.59</v>
      </c>
      <c r="AI739">
        <v>54.62</v>
      </c>
      <c r="AJ739">
        <v>54.91</v>
      </c>
      <c r="AK739">
        <v>53.83</v>
      </c>
      <c r="AL739" t="s">
        <v>5019</v>
      </c>
      <c r="AM739" s="5">
        <v>5.0000000000000001E-4</v>
      </c>
      <c r="AO739" s="1">
        <v>43362</v>
      </c>
      <c r="AP739">
        <v>59.8</v>
      </c>
      <c r="AQ739">
        <v>56.1</v>
      </c>
      <c r="AR739">
        <v>60</v>
      </c>
      <c r="AS739">
        <v>56.1</v>
      </c>
      <c r="AT739" t="s">
        <v>6138</v>
      </c>
      <c r="AU739" s="5">
        <v>4.9299999999999997E-2</v>
      </c>
    </row>
    <row r="740" spans="1:47" x14ac:dyDescent="0.25">
      <c r="A740" s="1">
        <v>43694</v>
      </c>
      <c r="B740" s="4">
        <v>10228</v>
      </c>
      <c r="C740" s="4">
        <v>10372</v>
      </c>
      <c r="D740" s="4">
        <v>10487</v>
      </c>
      <c r="E740" s="4">
        <v>10004.1</v>
      </c>
      <c r="F740" t="s">
        <v>590</v>
      </c>
      <c r="G740" s="5">
        <v>-1.3299999999999999E-2</v>
      </c>
      <c r="I740" s="1">
        <v>43694</v>
      </c>
      <c r="J740">
        <v>185.82</v>
      </c>
      <c r="K740">
        <v>185.71</v>
      </c>
      <c r="L740">
        <v>187.32</v>
      </c>
      <c r="M740">
        <v>182.33</v>
      </c>
      <c r="N740" t="s">
        <v>2098</v>
      </c>
      <c r="O740" s="5">
        <v>1.1000000000000001E-3</v>
      </c>
      <c r="Q740" s="1">
        <v>43361</v>
      </c>
      <c r="R740" s="4">
        <v>2904.31</v>
      </c>
      <c r="S740" s="4">
        <v>2890.74</v>
      </c>
      <c r="T740" s="4">
        <v>2911.17</v>
      </c>
      <c r="U740" s="4">
        <v>2890.43</v>
      </c>
      <c r="V740" t="s">
        <v>2709</v>
      </c>
      <c r="W740" s="5">
        <v>5.4000000000000003E-3</v>
      </c>
      <c r="Y740" s="1">
        <v>43361</v>
      </c>
      <c r="Z740" s="4">
        <v>7494.4</v>
      </c>
      <c r="AA740" s="4">
        <v>7440.86</v>
      </c>
      <c r="AB740" s="4">
        <v>7531.2</v>
      </c>
      <c r="AC740" s="4">
        <v>7436.53</v>
      </c>
      <c r="AD740" t="s">
        <v>3874</v>
      </c>
      <c r="AE740" s="5">
        <v>8.0000000000000002E-3</v>
      </c>
      <c r="AG740" s="1">
        <v>43361</v>
      </c>
      <c r="AH740">
        <v>54.56</v>
      </c>
      <c r="AI740">
        <v>54.45</v>
      </c>
      <c r="AJ740">
        <v>55.46</v>
      </c>
      <c r="AK740">
        <v>54.28</v>
      </c>
      <c r="AL740" t="s">
        <v>3165</v>
      </c>
      <c r="AM740" s="5">
        <v>1.6999999999999999E-3</v>
      </c>
      <c r="AO740" s="1">
        <v>43361</v>
      </c>
      <c r="AP740">
        <v>56.99</v>
      </c>
      <c r="AQ740">
        <v>59.34</v>
      </c>
      <c r="AR740">
        <v>60.53</v>
      </c>
      <c r="AS740">
        <v>55.1</v>
      </c>
      <c r="AT740" t="s">
        <v>6139</v>
      </c>
      <c r="AU740" s="5">
        <v>-3.3599999999999998E-2</v>
      </c>
    </row>
    <row r="741" spans="1:47" x14ac:dyDescent="0.25">
      <c r="A741" s="1">
        <v>43693</v>
      </c>
      <c r="B741" s="4">
        <v>10366</v>
      </c>
      <c r="C741" s="4">
        <v>10324</v>
      </c>
      <c r="D741" s="4">
        <v>10568</v>
      </c>
      <c r="E741" s="4">
        <v>9783.4</v>
      </c>
      <c r="F741" t="s">
        <v>591</v>
      </c>
      <c r="G741" s="5">
        <v>3.8E-3</v>
      </c>
      <c r="I741" s="1">
        <v>43693</v>
      </c>
      <c r="J741">
        <v>185.61</v>
      </c>
      <c r="K741">
        <v>188.35</v>
      </c>
      <c r="L741">
        <v>188.57</v>
      </c>
      <c r="M741">
        <v>178.78</v>
      </c>
      <c r="N741" t="s">
        <v>2099</v>
      </c>
      <c r="O741" s="5">
        <v>-1.5800000000000002E-2</v>
      </c>
      <c r="Q741" s="1">
        <v>43360</v>
      </c>
      <c r="R741" s="4">
        <v>2888.8</v>
      </c>
      <c r="S741" s="4">
        <v>2903.83</v>
      </c>
      <c r="T741" s="4">
        <v>2904.65</v>
      </c>
      <c r="U741" s="4">
        <v>2886.16</v>
      </c>
      <c r="V741" t="s">
        <v>2709</v>
      </c>
      <c r="W741" s="5">
        <v>-5.5999999999999999E-3</v>
      </c>
      <c r="Y741" s="1">
        <v>43360</v>
      </c>
      <c r="Z741" s="4">
        <v>7434.73</v>
      </c>
      <c r="AA741" s="4">
        <v>7522.59</v>
      </c>
      <c r="AB741" s="4">
        <v>7533.92</v>
      </c>
      <c r="AC741" s="4">
        <v>7427.79</v>
      </c>
      <c r="AD741" t="s">
        <v>3875</v>
      </c>
      <c r="AE741" s="5">
        <v>-1.47E-2</v>
      </c>
      <c r="AG741" s="1">
        <v>43360</v>
      </c>
      <c r="AH741">
        <v>54.47</v>
      </c>
      <c r="AI741">
        <v>55.54</v>
      </c>
      <c r="AJ741">
        <v>55.74</v>
      </c>
      <c r="AK741">
        <v>54.32</v>
      </c>
      <c r="AL741" t="s">
        <v>5020</v>
      </c>
      <c r="AM741" s="5">
        <v>-2.6599999999999999E-2</v>
      </c>
      <c r="AO741" s="1">
        <v>43360</v>
      </c>
      <c r="AP741">
        <v>58.97</v>
      </c>
      <c r="AQ741">
        <v>58.01</v>
      </c>
      <c r="AR741">
        <v>60.17</v>
      </c>
      <c r="AS741">
        <v>57.63</v>
      </c>
      <c r="AT741" t="s">
        <v>6140</v>
      </c>
      <c r="AU741" s="5">
        <v>-1.1999999999999999E-3</v>
      </c>
    </row>
    <row r="742" spans="1:47" x14ac:dyDescent="0.25">
      <c r="A742" s="1">
        <v>43692</v>
      </c>
      <c r="B742" s="4">
        <v>10327</v>
      </c>
      <c r="C742" s="4">
        <v>10067</v>
      </c>
      <c r="D742" s="4">
        <v>10470</v>
      </c>
      <c r="E742" s="4">
        <v>9522.5</v>
      </c>
      <c r="F742" t="s">
        <v>592</v>
      </c>
      <c r="G742" s="5">
        <v>2.58E-2</v>
      </c>
      <c r="I742" s="1">
        <v>43692</v>
      </c>
      <c r="J742">
        <v>188.59</v>
      </c>
      <c r="K742">
        <v>187.28</v>
      </c>
      <c r="L742">
        <v>189.94</v>
      </c>
      <c r="M742">
        <v>174.31</v>
      </c>
      <c r="N742" t="s">
        <v>2100</v>
      </c>
      <c r="O742" s="5">
        <v>7.0000000000000001E-3</v>
      </c>
      <c r="Q742" s="1">
        <v>43357</v>
      </c>
      <c r="R742" s="4">
        <v>2904.98</v>
      </c>
      <c r="S742" s="4">
        <v>2906.38</v>
      </c>
      <c r="T742" s="4">
        <v>2908.3</v>
      </c>
      <c r="U742" s="4">
        <v>2895.77</v>
      </c>
      <c r="V742" t="s">
        <v>2709</v>
      </c>
      <c r="W742" s="5">
        <v>2.9999999999999997E-4</v>
      </c>
      <c r="Y742" s="1">
        <v>43357</v>
      </c>
      <c r="Z742" s="4">
        <v>7545.5</v>
      </c>
      <c r="AA742" s="4">
        <v>7575.38</v>
      </c>
      <c r="AB742" s="4">
        <v>7581.3</v>
      </c>
      <c r="AC742" s="4">
        <v>7515.04</v>
      </c>
      <c r="AD742" t="s">
        <v>3876</v>
      </c>
      <c r="AE742" s="5">
        <v>-2.0999999999999999E-3</v>
      </c>
      <c r="AG742" s="1">
        <v>43357</v>
      </c>
      <c r="AH742">
        <v>55.96</v>
      </c>
      <c r="AI742">
        <v>56.44</v>
      </c>
      <c r="AJ742">
        <v>56.71</v>
      </c>
      <c r="AK742">
        <v>55.63</v>
      </c>
      <c r="AL742" t="s">
        <v>5021</v>
      </c>
      <c r="AM742" s="5">
        <v>-1.1299999999999999E-2</v>
      </c>
      <c r="AO742" s="1">
        <v>43357</v>
      </c>
      <c r="AP742">
        <v>59.04</v>
      </c>
      <c r="AQ742">
        <v>57.75</v>
      </c>
      <c r="AR742">
        <v>59.47</v>
      </c>
      <c r="AS742">
        <v>57.3</v>
      </c>
      <c r="AT742" t="s">
        <v>6141</v>
      </c>
      <c r="AU742" s="5">
        <v>1.9900000000000001E-2</v>
      </c>
    </row>
    <row r="743" spans="1:47" x14ac:dyDescent="0.25">
      <c r="A743" s="1">
        <v>43691</v>
      </c>
      <c r="B743" s="4">
        <v>10067</v>
      </c>
      <c r="C743" s="4">
        <v>10904</v>
      </c>
      <c r="D743" s="4">
        <v>10909</v>
      </c>
      <c r="E743" s="4">
        <v>9980</v>
      </c>
      <c r="F743" t="s">
        <v>593</v>
      </c>
      <c r="G743" s="5">
        <v>-7.6799999999999993E-2</v>
      </c>
      <c r="I743" s="1">
        <v>43691</v>
      </c>
      <c r="J743">
        <v>187.28</v>
      </c>
      <c r="K743">
        <v>209.25</v>
      </c>
      <c r="L743">
        <v>210.08</v>
      </c>
      <c r="M743">
        <v>183.13</v>
      </c>
      <c r="N743" t="s">
        <v>2101</v>
      </c>
      <c r="O743" s="5">
        <v>-0.105</v>
      </c>
      <c r="Q743" s="1">
        <v>43356</v>
      </c>
      <c r="R743" s="4">
        <v>2904.18</v>
      </c>
      <c r="S743" s="4">
        <v>2896.85</v>
      </c>
      <c r="T743" s="4">
        <v>2906.76</v>
      </c>
      <c r="U743" s="4">
        <v>2896.39</v>
      </c>
      <c r="V743" t="s">
        <v>2709</v>
      </c>
      <c r="W743" s="5">
        <v>5.3E-3</v>
      </c>
      <c r="Y743" s="1">
        <v>43356</v>
      </c>
      <c r="Z743" s="4">
        <v>7561.69</v>
      </c>
      <c r="AA743" s="4">
        <v>7535.23</v>
      </c>
      <c r="AB743" s="4">
        <v>7578.76</v>
      </c>
      <c r="AC743" s="4">
        <v>7531.66</v>
      </c>
      <c r="AD743" t="s">
        <v>3877</v>
      </c>
      <c r="AE743" s="5">
        <v>9.7999999999999997E-3</v>
      </c>
      <c r="AG743" s="1">
        <v>43356</v>
      </c>
      <c r="AH743">
        <v>56.6</v>
      </c>
      <c r="AI743">
        <v>55.88</v>
      </c>
      <c r="AJ743">
        <v>57.09</v>
      </c>
      <c r="AK743">
        <v>55.64</v>
      </c>
      <c r="AL743" t="s">
        <v>5022</v>
      </c>
      <c r="AM743" s="5">
        <v>2.41E-2</v>
      </c>
      <c r="AO743" s="1">
        <v>43356</v>
      </c>
      <c r="AP743">
        <v>57.89</v>
      </c>
      <c r="AQ743">
        <v>57.6</v>
      </c>
      <c r="AR743">
        <v>59</v>
      </c>
      <c r="AS743">
        <v>57.04</v>
      </c>
      <c r="AT743" t="s">
        <v>5972</v>
      </c>
      <c r="AU743" s="5">
        <v>-3.8E-3</v>
      </c>
    </row>
    <row r="744" spans="1:47" x14ac:dyDescent="0.25">
      <c r="A744" s="1">
        <v>43690</v>
      </c>
      <c r="B744" s="4">
        <v>10904</v>
      </c>
      <c r="C744" s="4">
        <v>11411</v>
      </c>
      <c r="D744" s="4">
        <v>11468</v>
      </c>
      <c r="E744" s="4">
        <v>10801</v>
      </c>
      <c r="F744" t="s">
        <v>594</v>
      </c>
      <c r="G744" s="5">
        <v>-4.3799999999999999E-2</v>
      </c>
      <c r="I744" s="1">
        <v>43690</v>
      </c>
      <c r="J744">
        <v>209.25</v>
      </c>
      <c r="K744">
        <v>211.61</v>
      </c>
      <c r="L744">
        <v>211.92</v>
      </c>
      <c r="M744">
        <v>205.25</v>
      </c>
      <c r="N744" t="s">
        <v>2102</v>
      </c>
      <c r="O744" s="5">
        <v>-1.11E-2</v>
      </c>
      <c r="Q744" s="1">
        <v>43355</v>
      </c>
      <c r="R744" s="4">
        <v>2888.92</v>
      </c>
      <c r="S744" s="4">
        <v>2888.29</v>
      </c>
      <c r="T744" s="4">
        <v>2894.65</v>
      </c>
      <c r="U744" s="4">
        <v>2879.2</v>
      </c>
      <c r="V744" t="s">
        <v>2709</v>
      </c>
      <c r="W744" s="5">
        <v>4.0000000000000002E-4</v>
      </c>
      <c r="Y744" s="1">
        <v>43355</v>
      </c>
      <c r="Z744" s="4">
        <v>7488.06</v>
      </c>
      <c r="AA744" s="4">
        <v>7493.38</v>
      </c>
      <c r="AB744" s="4">
        <v>7501.24</v>
      </c>
      <c r="AC744" s="4">
        <v>7422.91</v>
      </c>
      <c r="AD744" t="s">
        <v>3878</v>
      </c>
      <c r="AE744" s="5">
        <v>-2.5999999999999999E-3</v>
      </c>
      <c r="AG744" s="1">
        <v>43355</v>
      </c>
      <c r="AH744">
        <v>55.27</v>
      </c>
      <c r="AI744">
        <v>56.23</v>
      </c>
      <c r="AJ744">
        <v>56.25</v>
      </c>
      <c r="AK744">
        <v>54.96</v>
      </c>
      <c r="AL744" t="s">
        <v>5023</v>
      </c>
      <c r="AM744" s="5">
        <v>-1.23E-2</v>
      </c>
      <c r="AO744" s="1">
        <v>43355</v>
      </c>
      <c r="AP744">
        <v>58.11</v>
      </c>
      <c r="AQ744">
        <v>56.29</v>
      </c>
      <c r="AR744">
        <v>58.5</v>
      </c>
      <c r="AS744">
        <v>55.73</v>
      </c>
      <c r="AT744" t="s">
        <v>5059</v>
      </c>
      <c r="AU744" s="5">
        <v>3.9699999999999999E-2</v>
      </c>
    </row>
    <row r="745" spans="1:47" x14ac:dyDescent="0.25">
      <c r="A745" s="1">
        <v>43689</v>
      </c>
      <c r="B745" s="4">
        <v>11404</v>
      </c>
      <c r="C745" s="4">
        <v>11577</v>
      </c>
      <c r="D745" s="4">
        <v>11578.8</v>
      </c>
      <c r="E745" s="4">
        <v>11272</v>
      </c>
      <c r="F745" t="s">
        <v>305</v>
      </c>
      <c r="G745" s="5">
        <v>-1.5699999999999999E-2</v>
      </c>
      <c r="I745" s="1">
        <v>43689</v>
      </c>
      <c r="J745">
        <v>211.61</v>
      </c>
      <c r="K745">
        <v>217.02</v>
      </c>
      <c r="L745">
        <v>217.11</v>
      </c>
      <c r="M745">
        <v>210.17</v>
      </c>
      <c r="N745" t="s">
        <v>2103</v>
      </c>
      <c r="O745" s="5">
        <v>-2.58E-2</v>
      </c>
      <c r="Q745" s="1">
        <v>43354</v>
      </c>
      <c r="R745" s="4">
        <v>2887.89</v>
      </c>
      <c r="S745" s="4">
        <v>2871.57</v>
      </c>
      <c r="T745" s="4">
        <v>2892.52</v>
      </c>
      <c r="U745" s="4">
        <v>2866.78</v>
      </c>
      <c r="V745" t="s">
        <v>2709</v>
      </c>
      <c r="W745" s="5">
        <v>3.7000000000000002E-3</v>
      </c>
      <c r="Y745" s="1">
        <v>43354</v>
      </c>
      <c r="Z745" s="4">
        <v>7507.87</v>
      </c>
      <c r="AA745" s="4">
        <v>7415.09</v>
      </c>
      <c r="AB745" s="4">
        <v>7519.45</v>
      </c>
      <c r="AC745" s="4">
        <v>7401.72</v>
      </c>
      <c r="AD745" t="s">
        <v>3879</v>
      </c>
      <c r="AE745" s="5">
        <v>8.0999999999999996E-3</v>
      </c>
      <c r="AG745" s="1">
        <v>43354</v>
      </c>
      <c r="AH745">
        <v>55.96</v>
      </c>
      <c r="AI745">
        <v>54.5</v>
      </c>
      <c r="AJ745">
        <v>56.07</v>
      </c>
      <c r="AK745">
        <v>54.14</v>
      </c>
      <c r="AL745" t="s">
        <v>5024</v>
      </c>
      <c r="AM745" s="5">
        <v>2.53E-2</v>
      </c>
      <c r="AO745" s="1">
        <v>43354</v>
      </c>
      <c r="AP745">
        <v>55.89</v>
      </c>
      <c r="AQ745">
        <v>55.89</v>
      </c>
      <c r="AR745">
        <v>56.4</v>
      </c>
      <c r="AS745">
        <v>54.71</v>
      </c>
      <c r="AT745" t="s">
        <v>6142</v>
      </c>
      <c r="AU745" s="5">
        <v>-2.12E-2</v>
      </c>
    </row>
    <row r="746" spans="1:47" x14ac:dyDescent="0.25">
      <c r="A746" s="1">
        <v>43688</v>
      </c>
      <c r="B746" s="4">
        <v>11586</v>
      </c>
      <c r="C746" s="4">
        <v>11308</v>
      </c>
      <c r="D746" s="4">
        <v>11594</v>
      </c>
      <c r="E746" s="4">
        <v>11158</v>
      </c>
      <c r="F746" t="s">
        <v>595</v>
      </c>
      <c r="G746" s="5">
        <v>2.4E-2</v>
      </c>
      <c r="I746" s="1">
        <v>43688</v>
      </c>
      <c r="J746">
        <v>217.21</v>
      </c>
      <c r="K746">
        <v>206.48</v>
      </c>
      <c r="L746">
        <v>217.21</v>
      </c>
      <c r="M746">
        <v>206.24</v>
      </c>
      <c r="N746" t="s">
        <v>2104</v>
      </c>
      <c r="O746" s="5">
        <v>5.1499999999999997E-2</v>
      </c>
      <c r="Q746" s="1">
        <v>43353</v>
      </c>
      <c r="R746" s="4">
        <v>2877.13</v>
      </c>
      <c r="S746" s="4">
        <v>2881.39</v>
      </c>
      <c r="T746" s="4">
        <v>2886.93</v>
      </c>
      <c r="U746" s="4">
        <v>2875.94</v>
      </c>
      <c r="V746" t="s">
        <v>2709</v>
      </c>
      <c r="W746" s="5">
        <v>1.9E-3</v>
      </c>
      <c r="Y746" s="1">
        <v>43353</v>
      </c>
      <c r="Z746" s="4">
        <v>7447.68</v>
      </c>
      <c r="AA746" s="4">
        <v>7466.76</v>
      </c>
      <c r="AB746" s="4">
        <v>7473.75</v>
      </c>
      <c r="AC746" s="4">
        <v>7410.74</v>
      </c>
      <c r="AD746" t="s">
        <v>3880</v>
      </c>
      <c r="AE746" s="5">
        <v>2.3E-3</v>
      </c>
      <c r="AG746" s="1">
        <v>43353</v>
      </c>
      <c r="AH746">
        <v>54.58</v>
      </c>
      <c r="AI746">
        <v>55.24</v>
      </c>
      <c r="AJ746">
        <v>55.46</v>
      </c>
      <c r="AK746">
        <v>54.12</v>
      </c>
      <c r="AL746" t="s">
        <v>5025</v>
      </c>
      <c r="AM746" s="5">
        <v>-1.3599999999999999E-2</v>
      </c>
      <c r="AO746" s="1">
        <v>43353</v>
      </c>
      <c r="AP746">
        <v>57.1</v>
      </c>
      <c r="AQ746">
        <v>54.65</v>
      </c>
      <c r="AR746">
        <v>57.21</v>
      </c>
      <c r="AS746">
        <v>54.2</v>
      </c>
      <c r="AT746" t="s">
        <v>6143</v>
      </c>
      <c r="AU746" s="5">
        <v>8.4500000000000006E-2</v>
      </c>
    </row>
    <row r="747" spans="1:47" x14ac:dyDescent="0.25">
      <c r="A747" s="1">
        <v>43687</v>
      </c>
      <c r="B747" s="4">
        <v>11314</v>
      </c>
      <c r="C747" s="4">
        <v>11892</v>
      </c>
      <c r="D747" s="4">
        <v>12003</v>
      </c>
      <c r="E747" s="4">
        <v>11263</v>
      </c>
      <c r="F747" t="s">
        <v>488</v>
      </c>
      <c r="G747" s="5">
        <v>-4.87E-2</v>
      </c>
      <c r="I747" s="1">
        <v>43687</v>
      </c>
      <c r="J747">
        <v>206.57</v>
      </c>
      <c r="K747">
        <v>210.8</v>
      </c>
      <c r="L747">
        <v>214.9</v>
      </c>
      <c r="M747">
        <v>201.68</v>
      </c>
      <c r="N747" t="s">
        <v>2105</v>
      </c>
      <c r="O747" s="5">
        <v>-2.01E-2</v>
      </c>
      <c r="Q747" s="1">
        <v>43350</v>
      </c>
      <c r="R747" s="4">
        <v>2871.68</v>
      </c>
      <c r="S747" s="4">
        <v>2868.26</v>
      </c>
      <c r="T747" s="4">
        <v>2883.81</v>
      </c>
      <c r="U747" s="4">
        <v>2864.12</v>
      </c>
      <c r="V747" t="s">
        <v>2709</v>
      </c>
      <c r="W747" s="5">
        <v>-2.2000000000000001E-3</v>
      </c>
      <c r="Y747" s="1">
        <v>43350</v>
      </c>
      <c r="Z747" s="4">
        <v>7430.26</v>
      </c>
      <c r="AA747" s="4">
        <v>7402.19</v>
      </c>
      <c r="AB747" s="4">
        <v>7489.4</v>
      </c>
      <c r="AC747" s="4">
        <v>7400.99</v>
      </c>
      <c r="AD747" t="s">
        <v>3881</v>
      </c>
      <c r="AE747" s="5">
        <v>-3.0999999999999999E-3</v>
      </c>
      <c r="AG747" s="1">
        <v>43350</v>
      </c>
      <c r="AH747">
        <v>55.33</v>
      </c>
      <c r="AI747">
        <v>55.46</v>
      </c>
      <c r="AJ747">
        <v>56.34</v>
      </c>
      <c r="AK747">
        <v>55.18</v>
      </c>
      <c r="AL747" t="s">
        <v>5026</v>
      </c>
      <c r="AM747" s="5">
        <v>-7.9000000000000008E-3</v>
      </c>
      <c r="AO747" s="1">
        <v>43350</v>
      </c>
      <c r="AP747">
        <v>52.65</v>
      </c>
      <c r="AQ747">
        <v>52.02</v>
      </c>
      <c r="AR747">
        <v>53.67</v>
      </c>
      <c r="AS747">
        <v>50.45</v>
      </c>
      <c r="AT747" t="s">
        <v>6144</v>
      </c>
      <c r="AU747" s="5">
        <v>-6.3E-2</v>
      </c>
    </row>
    <row r="748" spans="1:47" x14ac:dyDescent="0.25">
      <c r="A748" s="1">
        <v>43686</v>
      </c>
      <c r="B748" s="4">
        <v>11893</v>
      </c>
      <c r="C748" s="4">
        <v>12051</v>
      </c>
      <c r="D748" s="4">
        <v>12092.7</v>
      </c>
      <c r="E748" s="4">
        <v>11711</v>
      </c>
      <c r="F748" t="s">
        <v>596</v>
      </c>
      <c r="G748" s="5">
        <v>-1.38E-2</v>
      </c>
      <c r="I748" s="1">
        <v>43686</v>
      </c>
      <c r="J748">
        <v>210.8</v>
      </c>
      <c r="K748">
        <v>222.04</v>
      </c>
      <c r="L748">
        <v>222.42</v>
      </c>
      <c r="M748">
        <v>207.38</v>
      </c>
      <c r="N748" t="s">
        <v>2106</v>
      </c>
      <c r="O748" s="5">
        <v>-5.0599999999999999E-2</v>
      </c>
      <c r="Q748" s="1">
        <v>43349</v>
      </c>
      <c r="R748" s="4">
        <v>2878.05</v>
      </c>
      <c r="S748" s="4">
        <v>2888.64</v>
      </c>
      <c r="T748" s="4">
        <v>2892.05</v>
      </c>
      <c r="U748" s="4">
        <v>2867.29</v>
      </c>
      <c r="V748" t="s">
        <v>2709</v>
      </c>
      <c r="W748" s="5">
        <v>-3.7000000000000002E-3</v>
      </c>
      <c r="Y748" s="1">
        <v>43349</v>
      </c>
      <c r="Z748" s="4">
        <v>7453.17</v>
      </c>
      <c r="AA748" s="4">
        <v>7527.22</v>
      </c>
      <c r="AB748" s="4">
        <v>7532.3</v>
      </c>
      <c r="AC748" s="4">
        <v>7405.32</v>
      </c>
      <c r="AD748" t="s">
        <v>3724</v>
      </c>
      <c r="AE748" s="5">
        <v>-9.2999999999999992E-3</v>
      </c>
      <c r="AG748" s="1">
        <v>43349</v>
      </c>
      <c r="AH748">
        <v>55.77</v>
      </c>
      <c r="AI748">
        <v>56.56</v>
      </c>
      <c r="AJ748">
        <v>56.84</v>
      </c>
      <c r="AK748">
        <v>55.33</v>
      </c>
      <c r="AL748" t="s">
        <v>5027</v>
      </c>
      <c r="AM748" s="5">
        <v>-1.67E-2</v>
      </c>
      <c r="AO748" s="1">
        <v>43349</v>
      </c>
      <c r="AP748">
        <v>56.19</v>
      </c>
      <c r="AQ748">
        <v>56.96</v>
      </c>
      <c r="AR748">
        <v>58.23</v>
      </c>
      <c r="AS748">
        <v>55.78</v>
      </c>
      <c r="AT748" t="s">
        <v>6145</v>
      </c>
      <c r="AU748" s="5">
        <v>6.9999999999999999E-4</v>
      </c>
    </row>
    <row r="749" spans="1:47" x14ac:dyDescent="0.25">
      <c r="A749" s="1">
        <v>43685</v>
      </c>
      <c r="B749" s="4">
        <v>12060</v>
      </c>
      <c r="C749" s="4">
        <v>11999</v>
      </c>
      <c r="D749" s="4">
        <v>12126</v>
      </c>
      <c r="E749" s="4">
        <v>11570</v>
      </c>
      <c r="F749" t="s">
        <v>597</v>
      </c>
      <c r="G749" s="5">
        <v>5.3E-3</v>
      </c>
      <c r="I749" s="1">
        <v>43685</v>
      </c>
      <c r="J749">
        <v>222.04</v>
      </c>
      <c r="K749">
        <v>226.35</v>
      </c>
      <c r="L749">
        <v>227.28</v>
      </c>
      <c r="M749">
        <v>216.58</v>
      </c>
      <c r="N749" t="s">
        <v>2107</v>
      </c>
      <c r="O749" s="5">
        <v>-1.9E-2</v>
      </c>
      <c r="Q749" s="1">
        <v>43348</v>
      </c>
      <c r="R749" s="4">
        <v>2888.6</v>
      </c>
      <c r="S749" s="4">
        <v>2891.59</v>
      </c>
      <c r="T749" s="4">
        <v>2894.21</v>
      </c>
      <c r="U749" s="4">
        <v>2876.92</v>
      </c>
      <c r="V749" t="s">
        <v>2709</v>
      </c>
      <c r="W749" s="5">
        <v>-2.8E-3</v>
      </c>
      <c r="Y749" s="1">
        <v>43348</v>
      </c>
      <c r="Z749" s="4">
        <v>7523.26</v>
      </c>
      <c r="AA749" s="4">
        <v>7600.95</v>
      </c>
      <c r="AB749" s="4">
        <v>7607.18</v>
      </c>
      <c r="AC749" s="4">
        <v>7498.38</v>
      </c>
      <c r="AD749" t="s">
        <v>3882</v>
      </c>
      <c r="AE749" s="5">
        <v>-1.2999999999999999E-2</v>
      </c>
      <c r="AG749" s="1">
        <v>43348</v>
      </c>
      <c r="AH749">
        <v>56.72</v>
      </c>
      <c r="AI749">
        <v>57.25</v>
      </c>
      <c r="AJ749">
        <v>57.42</v>
      </c>
      <c r="AK749">
        <v>56.27</v>
      </c>
      <c r="AL749" t="s">
        <v>5028</v>
      </c>
      <c r="AM749" s="5">
        <v>-6.4999999999999997E-3</v>
      </c>
      <c r="AO749" s="1">
        <v>43348</v>
      </c>
      <c r="AP749">
        <v>56.15</v>
      </c>
      <c r="AQ749">
        <v>57.01</v>
      </c>
      <c r="AR749">
        <v>57.36</v>
      </c>
      <c r="AS749">
        <v>55.44</v>
      </c>
      <c r="AT749" t="s">
        <v>6146</v>
      </c>
      <c r="AU749" s="5">
        <v>-2.8400000000000002E-2</v>
      </c>
    </row>
    <row r="750" spans="1:47" x14ac:dyDescent="0.25">
      <c r="A750" s="1">
        <v>43684</v>
      </c>
      <c r="B750" s="4">
        <v>11997</v>
      </c>
      <c r="C750" s="4">
        <v>11472</v>
      </c>
      <c r="D750" s="4">
        <v>12122</v>
      </c>
      <c r="E750" s="4">
        <v>11386</v>
      </c>
      <c r="F750" t="s">
        <v>598</v>
      </c>
      <c r="G750" s="5">
        <v>4.58E-2</v>
      </c>
      <c r="I750" s="1">
        <v>43684</v>
      </c>
      <c r="J750">
        <v>226.35</v>
      </c>
      <c r="K750">
        <v>226.02</v>
      </c>
      <c r="L750">
        <v>230.86</v>
      </c>
      <c r="M750">
        <v>221.65</v>
      </c>
      <c r="N750" t="s">
        <v>2108</v>
      </c>
      <c r="O750" s="5">
        <v>1.5E-3</v>
      </c>
      <c r="Q750" s="1">
        <v>43347</v>
      </c>
      <c r="R750" s="4">
        <v>2896.72</v>
      </c>
      <c r="S750" s="4">
        <v>2896.96</v>
      </c>
      <c r="T750" s="4">
        <v>2900.18</v>
      </c>
      <c r="U750" s="4">
        <v>2885.13</v>
      </c>
      <c r="V750" t="s">
        <v>2709</v>
      </c>
      <c r="W750" s="5">
        <v>-1.6999999999999999E-3</v>
      </c>
      <c r="Y750" s="1">
        <v>43347</v>
      </c>
      <c r="Z750" s="4">
        <v>7622.32</v>
      </c>
      <c r="AA750" s="4">
        <v>7629.34</v>
      </c>
      <c r="AB750" s="4">
        <v>7643.45</v>
      </c>
      <c r="AC750" s="4">
        <v>7581.35</v>
      </c>
      <c r="AD750" t="s">
        <v>3883</v>
      </c>
      <c r="AE750" s="5">
        <v>-4.1999999999999997E-3</v>
      </c>
      <c r="AG750" s="1">
        <v>43347</v>
      </c>
      <c r="AH750">
        <v>57.09</v>
      </c>
      <c r="AI750">
        <v>57.1</v>
      </c>
      <c r="AJ750">
        <v>57.3</v>
      </c>
      <c r="AK750">
        <v>56.66</v>
      </c>
      <c r="AL750" t="s">
        <v>5029</v>
      </c>
      <c r="AM750" s="5">
        <v>3.2000000000000002E-3</v>
      </c>
      <c r="AO750" s="1">
        <v>43347</v>
      </c>
      <c r="AP750">
        <v>57.79</v>
      </c>
      <c r="AQ750">
        <v>59.39</v>
      </c>
      <c r="AR750">
        <v>59.64</v>
      </c>
      <c r="AS750">
        <v>57.6</v>
      </c>
      <c r="AT750" t="s">
        <v>6147</v>
      </c>
      <c r="AU750" s="5">
        <v>-4.2099999999999999E-2</v>
      </c>
    </row>
    <row r="751" spans="1:47" x14ac:dyDescent="0.25">
      <c r="A751" s="1">
        <v>43683</v>
      </c>
      <c r="B751" s="4">
        <v>11471.2</v>
      </c>
      <c r="C751" s="4">
        <v>11824</v>
      </c>
      <c r="D751" s="4">
        <v>12307</v>
      </c>
      <c r="E751" s="4">
        <v>11268</v>
      </c>
      <c r="F751" t="s">
        <v>599</v>
      </c>
      <c r="G751" s="5">
        <v>-2.8500000000000001E-2</v>
      </c>
      <c r="I751" s="1">
        <v>43683</v>
      </c>
      <c r="J751">
        <v>226.02</v>
      </c>
      <c r="K751">
        <v>233.62</v>
      </c>
      <c r="L751">
        <v>239.52</v>
      </c>
      <c r="M751">
        <v>223.33</v>
      </c>
      <c r="N751" t="s">
        <v>2109</v>
      </c>
      <c r="O751" s="5">
        <v>-3.2500000000000001E-2</v>
      </c>
      <c r="Q751" s="1">
        <v>43343</v>
      </c>
      <c r="R751" s="4">
        <v>2901.52</v>
      </c>
      <c r="S751" s="4">
        <v>2898.37</v>
      </c>
      <c r="T751" s="4">
        <v>2906.32</v>
      </c>
      <c r="U751" s="4">
        <v>2891.73</v>
      </c>
      <c r="V751" t="s">
        <v>2709</v>
      </c>
      <c r="W751" s="5">
        <v>1E-4</v>
      </c>
      <c r="Y751" s="1">
        <v>43343</v>
      </c>
      <c r="Z751" s="4">
        <v>7654.55</v>
      </c>
      <c r="AA751" s="4">
        <v>7634.44</v>
      </c>
      <c r="AB751" s="4">
        <v>7676.46</v>
      </c>
      <c r="AC751" s="4">
        <v>7628.54</v>
      </c>
      <c r="AD751" t="s">
        <v>3884</v>
      </c>
      <c r="AE751" s="5">
        <v>1.6000000000000001E-3</v>
      </c>
      <c r="AG751" s="1">
        <v>43343</v>
      </c>
      <c r="AH751">
        <v>56.91</v>
      </c>
      <c r="AI751">
        <v>56.63</v>
      </c>
      <c r="AJ751">
        <v>57.22</v>
      </c>
      <c r="AK751">
        <v>56.5</v>
      </c>
      <c r="AL751" t="s">
        <v>5030</v>
      </c>
      <c r="AM751" s="5">
        <v>1.1599999999999999E-2</v>
      </c>
      <c r="AO751" s="1">
        <v>43343</v>
      </c>
      <c r="AP751">
        <v>60.33</v>
      </c>
      <c r="AQ751">
        <v>60.4</v>
      </c>
      <c r="AR751">
        <v>61.06</v>
      </c>
      <c r="AS751">
        <v>59.72</v>
      </c>
      <c r="AT751" t="s">
        <v>6148</v>
      </c>
      <c r="AU751" s="5">
        <v>-4.8999999999999998E-3</v>
      </c>
    </row>
    <row r="752" spans="1:47" x14ac:dyDescent="0.25">
      <c r="A752" s="1">
        <v>43682</v>
      </c>
      <c r="B752" s="4">
        <v>11808</v>
      </c>
      <c r="C752" s="4">
        <v>10974</v>
      </c>
      <c r="D752" s="4">
        <v>11938</v>
      </c>
      <c r="E752" s="4">
        <v>10973</v>
      </c>
      <c r="F752" t="s">
        <v>600</v>
      </c>
      <c r="G752" s="5">
        <v>7.6100000000000001E-2</v>
      </c>
      <c r="I752" s="1">
        <v>43682</v>
      </c>
      <c r="J752">
        <v>233.62</v>
      </c>
      <c r="K752">
        <v>222.51</v>
      </c>
      <c r="L752">
        <v>236.26</v>
      </c>
      <c r="M752">
        <v>222.42</v>
      </c>
      <c r="N752" t="s">
        <v>2110</v>
      </c>
      <c r="O752" s="5">
        <v>4.99E-2</v>
      </c>
      <c r="Q752" s="1">
        <v>43342</v>
      </c>
      <c r="R752" s="4">
        <v>2901.13</v>
      </c>
      <c r="S752" s="4">
        <v>2908.94</v>
      </c>
      <c r="T752" s="4">
        <v>2912.46</v>
      </c>
      <c r="U752" s="4">
        <v>2895.22</v>
      </c>
      <c r="V752" t="s">
        <v>2709</v>
      </c>
      <c r="W752" s="5">
        <v>-4.4000000000000003E-3</v>
      </c>
      <c r="Y752" s="1">
        <v>43342</v>
      </c>
      <c r="Z752" s="4">
        <v>7642.67</v>
      </c>
      <c r="AA752" s="4">
        <v>7645.11</v>
      </c>
      <c r="AB752" s="4">
        <v>7691.1</v>
      </c>
      <c r="AC752" s="4">
        <v>7619.73</v>
      </c>
      <c r="AD752" t="s">
        <v>3885</v>
      </c>
      <c r="AE752" s="5">
        <v>-2.3E-3</v>
      </c>
      <c r="AG752" s="1">
        <v>43342</v>
      </c>
      <c r="AH752">
        <v>56.26</v>
      </c>
      <c r="AI752">
        <v>55.81</v>
      </c>
      <c r="AJ752">
        <v>57.06</v>
      </c>
      <c r="AK752">
        <v>55.6</v>
      </c>
      <c r="AL752" t="s">
        <v>5031</v>
      </c>
      <c r="AM752" s="5">
        <v>9.2999999999999992E-3</v>
      </c>
      <c r="AO752" s="1">
        <v>43342</v>
      </c>
      <c r="AP752">
        <v>60.63</v>
      </c>
      <c r="AQ752">
        <v>60.45</v>
      </c>
      <c r="AR752">
        <v>60.92</v>
      </c>
      <c r="AS752">
        <v>59.54</v>
      </c>
      <c r="AT752" t="s">
        <v>6149</v>
      </c>
      <c r="AU752" s="5">
        <v>-6.1000000000000004E-3</v>
      </c>
    </row>
    <row r="753" spans="1:47" x14ac:dyDescent="0.25">
      <c r="A753" s="1">
        <v>43681</v>
      </c>
      <c r="B753" s="4">
        <v>10973</v>
      </c>
      <c r="C753" s="4">
        <v>10822</v>
      </c>
      <c r="D753" s="4">
        <v>11060</v>
      </c>
      <c r="E753" s="4">
        <v>10595</v>
      </c>
      <c r="F753" t="s">
        <v>601</v>
      </c>
      <c r="G753" s="5">
        <v>1.4E-2</v>
      </c>
      <c r="I753" s="1">
        <v>43681</v>
      </c>
      <c r="J753">
        <v>222.51</v>
      </c>
      <c r="K753">
        <v>222</v>
      </c>
      <c r="L753">
        <v>223.65</v>
      </c>
      <c r="M753">
        <v>217.86</v>
      </c>
      <c r="N753" t="s">
        <v>2111</v>
      </c>
      <c r="O753" s="5">
        <v>2.3E-3</v>
      </c>
      <c r="Q753" s="1">
        <v>43341</v>
      </c>
      <c r="R753" s="4">
        <v>2914.04</v>
      </c>
      <c r="S753" s="4">
        <v>2900.62</v>
      </c>
      <c r="T753" s="4">
        <v>2916.5</v>
      </c>
      <c r="U753" s="4">
        <v>2898.4</v>
      </c>
      <c r="V753" t="s">
        <v>2709</v>
      </c>
      <c r="W753" s="5">
        <v>5.7000000000000002E-3</v>
      </c>
      <c r="Y753" s="1">
        <v>43341</v>
      </c>
      <c r="Z753" s="4">
        <v>7660.18</v>
      </c>
      <c r="AA753" s="4">
        <v>7585.13</v>
      </c>
      <c r="AB753" s="4">
        <v>7661.95</v>
      </c>
      <c r="AC753" s="4">
        <v>7583.52</v>
      </c>
      <c r="AD753" t="s">
        <v>3886</v>
      </c>
      <c r="AE753" s="5">
        <v>1.1900000000000001E-2</v>
      </c>
      <c r="AG753" s="1">
        <v>43341</v>
      </c>
      <c r="AH753">
        <v>55.74</v>
      </c>
      <c r="AI753">
        <v>55.04</v>
      </c>
      <c r="AJ753">
        <v>55.87</v>
      </c>
      <c r="AK753">
        <v>54.85</v>
      </c>
      <c r="AL753" t="s">
        <v>3924</v>
      </c>
      <c r="AM753" s="5">
        <v>1.49E-2</v>
      </c>
      <c r="AO753" s="1">
        <v>43341</v>
      </c>
      <c r="AP753">
        <v>61</v>
      </c>
      <c r="AQ753">
        <v>62.05</v>
      </c>
      <c r="AR753">
        <v>62.37</v>
      </c>
      <c r="AS753">
        <v>60.74</v>
      </c>
      <c r="AT753" t="s">
        <v>6150</v>
      </c>
      <c r="AU753" s="5">
        <v>-2.1999999999999999E-2</v>
      </c>
    </row>
    <row r="754" spans="1:47" x14ac:dyDescent="0.25">
      <c r="A754" s="1">
        <v>43680</v>
      </c>
      <c r="B754" s="4">
        <v>10822</v>
      </c>
      <c r="C754" s="4">
        <v>10520</v>
      </c>
      <c r="D754" s="4">
        <v>10910</v>
      </c>
      <c r="E754" s="4">
        <v>10506</v>
      </c>
      <c r="F754" t="s">
        <v>602</v>
      </c>
      <c r="G754" s="5">
        <v>2.8799999999999999E-2</v>
      </c>
      <c r="I754" s="1">
        <v>43680</v>
      </c>
      <c r="J754">
        <v>222</v>
      </c>
      <c r="K754">
        <v>217.62</v>
      </c>
      <c r="L754">
        <v>224.53</v>
      </c>
      <c r="M754">
        <v>216.67</v>
      </c>
      <c r="N754" t="s">
        <v>2112</v>
      </c>
      <c r="O754" s="5">
        <v>2.01E-2</v>
      </c>
      <c r="Q754" s="1">
        <v>43340</v>
      </c>
      <c r="R754" s="4">
        <v>2897.52</v>
      </c>
      <c r="S754" s="4">
        <v>2901.45</v>
      </c>
      <c r="T754" s="4">
        <v>2903.77</v>
      </c>
      <c r="U754" s="4">
        <v>2893.5</v>
      </c>
      <c r="V754" t="s">
        <v>2709</v>
      </c>
      <c r="W754" s="5">
        <v>2.9999999999999997E-4</v>
      </c>
      <c r="Y754" s="1">
        <v>43340</v>
      </c>
      <c r="Z754" s="4">
        <v>7570.25</v>
      </c>
      <c r="AA754" s="4">
        <v>7580.85</v>
      </c>
      <c r="AB754" s="4">
        <v>7588.72</v>
      </c>
      <c r="AC754" s="4">
        <v>7556.71</v>
      </c>
      <c r="AD754" t="s">
        <v>3887</v>
      </c>
      <c r="AE754" s="5">
        <v>1.5E-3</v>
      </c>
      <c r="AG754" s="1">
        <v>43340</v>
      </c>
      <c r="AH754">
        <v>54.92</v>
      </c>
      <c r="AI754">
        <v>54.75</v>
      </c>
      <c r="AJ754">
        <v>55.13</v>
      </c>
      <c r="AK754">
        <v>54.73</v>
      </c>
      <c r="AL754" t="s">
        <v>5032</v>
      </c>
      <c r="AM754" s="5">
        <v>8.0999999999999996E-3</v>
      </c>
      <c r="AO754" s="1">
        <v>43340</v>
      </c>
      <c r="AP754">
        <v>62.37</v>
      </c>
      <c r="AQ754">
        <v>63.68</v>
      </c>
      <c r="AR754">
        <v>63.78</v>
      </c>
      <c r="AS754">
        <v>62.24</v>
      </c>
      <c r="AT754" t="s">
        <v>6151</v>
      </c>
      <c r="AU754" s="5">
        <v>-2.3199999999999998E-2</v>
      </c>
    </row>
    <row r="755" spans="1:47" x14ac:dyDescent="0.25">
      <c r="A755" s="1">
        <v>43679</v>
      </c>
      <c r="B755" s="4">
        <v>10519</v>
      </c>
      <c r="C755" s="4">
        <v>10400</v>
      </c>
      <c r="D755" s="4">
        <v>10648.3</v>
      </c>
      <c r="E755" s="4">
        <v>10345</v>
      </c>
      <c r="F755" t="s">
        <v>603</v>
      </c>
      <c r="G755" s="5">
        <v>1.15E-2</v>
      </c>
      <c r="I755" s="1">
        <v>43679</v>
      </c>
      <c r="J755">
        <v>217.62</v>
      </c>
      <c r="K755">
        <v>217.56</v>
      </c>
      <c r="L755">
        <v>222.61</v>
      </c>
      <c r="M755">
        <v>215.06</v>
      </c>
      <c r="N755" t="s">
        <v>2113</v>
      </c>
      <c r="O755" s="5">
        <v>2.9999999999999997E-4</v>
      </c>
      <c r="Q755" s="1">
        <v>43339</v>
      </c>
      <c r="R755" s="4">
        <v>2896.74</v>
      </c>
      <c r="S755" s="4">
        <v>2884.69</v>
      </c>
      <c r="T755" s="4">
        <v>2898.25</v>
      </c>
      <c r="U755" s="4">
        <v>2884.69</v>
      </c>
      <c r="V755" t="s">
        <v>2709</v>
      </c>
      <c r="W755" s="5">
        <v>7.7000000000000002E-3</v>
      </c>
      <c r="Y755" s="1">
        <v>43339</v>
      </c>
      <c r="Z755" s="4">
        <v>7559.13</v>
      </c>
      <c r="AA755" s="4">
        <v>7527.37</v>
      </c>
      <c r="AB755" s="4">
        <v>7560.76</v>
      </c>
      <c r="AC755" s="4">
        <v>7512.02</v>
      </c>
      <c r="AD755" t="s">
        <v>3888</v>
      </c>
      <c r="AE755" s="5">
        <v>9.7999999999999997E-3</v>
      </c>
      <c r="AG755" s="1">
        <v>43339</v>
      </c>
      <c r="AH755">
        <v>54.48</v>
      </c>
      <c r="AI755">
        <v>54.29</v>
      </c>
      <c r="AJ755">
        <v>54.69</v>
      </c>
      <c r="AK755">
        <v>54.08</v>
      </c>
      <c r="AL755" t="s">
        <v>5033</v>
      </c>
      <c r="AM755" s="5">
        <v>8.0999999999999996E-3</v>
      </c>
      <c r="AO755" s="1">
        <v>43339</v>
      </c>
      <c r="AP755">
        <v>63.85</v>
      </c>
      <c r="AQ755">
        <v>63.6</v>
      </c>
      <c r="AR755">
        <v>64.489999999999995</v>
      </c>
      <c r="AS755">
        <v>61.76</v>
      </c>
      <c r="AT755" t="s">
        <v>5183</v>
      </c>
      <c r="AU755" s="5">
        <v>-1.0999999999999999E-2</v>
      </c>
    </row>
    <row r="756" spans="1:47" x14ac:dyDescent="0.25">
      <c r="A756" s="1">
        <v>43678</v>
      </c>
      <c r="B756" s="4">
        <v>10399</v>
      </c>
      <c r="C756" s="4">
        <v>10096</v>
      </c>
      <c r="D756" s="4">
        <v>10500</v>
      </c>
      <c r="E756" s="4">
        <v>9899.9</v>
      </c>
      <c r="F756" t="s">
        <v>73</v>
      </c>
      <c r="G756" s="5">
        <v>3.0800000000000001E-2</v>
      </c>
      <c r="I756" s="1">
        <v>43678</v>
      </c>
      <c r="J756">
        <v>217.56</v>
      </c>
      <c r="K756">
        <v>218.76</v>
      </c>
      <c r="L756">
        <v>219.49</v>
      </c>
      <c r="M756">
        <v>212</v>
      </c>
      <c r="N756" t="s">
        <v>2114</v>
      </c>
      <c r="O756" s="5">
        <v>-5.1999999999999998E-3</v>
      </c>
      <c r="Q756" s="1">
        <v>43336</v>
      </c>
      <c r="R756" s="4">
        <v>2874.69</v>
      </c>
      <c r="S756" s="4">
        <v>2862.35</v>
      </c>
      <c r="T756" s="4">
        <v>2876.16</v>
      </c>
      <c r="U756" s="4">
        <v>2862.35</v>
      </c>
      <c r="V756" t="s">
        <v>2709</v>
      </c>
      <c r="W756" s="5">
        <v>6.1999999999999998E-3</v>
      </c>
      <c r="Y756" s="1">
        <v>43336</v>
      </c>
      <c r="Z756" s="4">
        <v>7485.4</v>
      </c>
      <c r="AA756" s="4">
        <v>7443.71</v>
      </c>
      <c r="AB756" s="4">
        <v>7489.54</v>
      </c>
      <c r="AC756" s="4">
        <v>7442.99</v>
      </c>
      <c r="AD756" t="s">
        <v>3889</v>
      </c>
      <c r="AE756" s="5">
        <v>9.7000000000000003E-3</v>
      </c>
      <c r="AG756" s="1">
        <v>43336</v>
      </c>
      <c r="AH756">
        <v>54.04</v>
      </c>
      <c r="AI756">
        <v>54.15</v>
      </c>
      <c r="AJ756">
        <v>54.23</v>
      </c>
      <c r="AK756">
        <v>53.78</v>
      </c>
      <c r="AL756" t="s">
        <v>5034</v>
      </c>
      <c r="AM756" s="5">
        <v>3.2000000000000002E-3</v>
      </c>
      <c r="AO756" s="1">
        <v>43336</v>
      </c>
      <c r="AP756">
        <v>64.56</v>
      </c>
      <c r="AQ756">
        <v>64.14</v>
      </c>
      <c r="AR756">
        <v>64.77</v>
      </c>
      <c r="AS756">
        <v>63.88</v>
      </c>
      <c r="AT756" t="s">
        <v>6152</v>
      </c>
      <c r="AU756" s="5">
        <v>8.3999999999999995E-3</v>
      </c>
    </row>
    <row r="757" spans="1:47" x14ac:dyDescent="0.25">
      <c r="A757" s="1">
        <v>43677</v>
      </c>
      <c r="B757" s="4">
        <v>10088</v>
      </c>
      <c r="C757" s="4">
        <v>9588.9</v>
      </c>
      <c r="D757" s="4">
        <v>10099</v>
      </c>
      <c r="E757" s="4">
        <v>9575.5</v>
      </c>
      <c r="F757" t="s">
        <v>604</v>
      </c>
      <c r="G757" s="5">
        <v>5.1999999999999998E-2</v>
      </c>
      <c r="I757" s="1">
        <v>43677</v>
      </c>
      <c r="J757">
        <v>218.7</v>
      </c>
      <c r="K757">
        <v>209.74</v>
      </c>
      <c r="L757">
        <v>219.21</v>
      </c>
      <c r="M757">
        <v>209.71</v>
      </c>
      <c r="N757" t="s">
        <v>2115</v>
      </c>
      <c r="O757" s="5">
        <v>4.2700000000000002E-2</v>
      </c>
      <c r="Q757" s="1">
        <v>43335</v>
      </c>
      <c r="R757" s="4">
        <v>2856.98</v>
      </c>
      <c r="S757" s="4">
        <v>2860.29</v>
      </c>
      <c r="T757" s="4">
        <v>2868.78</v>
      </c>
      <c r="U757" s="4">
        <v>2854.03</v>
      </c>
      <c r="V757" t="s">
        <v>2709</v>
      </c>
      <c r="W757" s="5">
        <v>-1.6999999999999999E-3</v>
      </c>
      <c r="Y757" s="1">
        <v>43335</v>
      </c>
      <c r="Z757" s="4">
        <v>7413.84</v>
      </c>
      <c r="AA757" s="4">
        <v>7420.31</v>
      </c>
      <c r="AB757" s="4">
        <v>7465.87</v>
      </c>
      <c r="AC757" s="4">
        <v>7405.4</v>
      </c>
      <c r="AD757" t="s">
        <v>3890</v>
      </c>
      <c r="AE757" s="5">
        <v>-1.4E-3</v>
      </c>
      <c r="AG757" s="1">
        <v>43335</v>
      </c>
      <c r="AH757">
        <v>53.87</v>
      </c>
      <c r="AI757">
        <v>53.66</v>
      </c>
      <c r="AJ757">
        <v>54.26</v>
      </c>
      <c r="AK757">
        <v>53.65</v>
      </c>
      <c r="AL757" t="s">
        <v>5035</v>
      </c>
      <c r="AM757" s="5">
        <v>2E-3</v>
      </c>
      <c r="AO757" s="1">
        <v>43335</v>
      </c>
      <c r="AP757">
        <v>64.02</v>
      </c>
      <c r="AQ757">
        <v>63.83</v>
      </c>
      <c r="AR757">
        <v>65.459999999999994</v>
      </c>
      <c r="AS757">
        <v>63.62</v>
      </c>
      <c r="AT757" t="s">
        <v>6153</v>
      </c>
      <c r="AU757" s="5">
        <v>-4.7999999999999996E-3</v>
      </c>
    </row>
    <row r="758" spans="1:47" x14ac:dyDescent="0.25">
      <c r="A758" s="1">
        <v>43676</v>
      </c>
      <c r="B758" s="4">
        <v>9589</v>
      </c>
      <c r="C758" s="4">
        <v>9503.5</v>
      </c>
      <c r="D758" s="4">
        <v>9736</v>
      </c>
      <c r="E758" s="4">
        <v>9401.6</v>
      </c>
      <c r="F758" t="s">
        <v>46</v>
      </c>
      <c r="G758" s="5">
        <v>8.6E-3</v>
      </c>
      <c r="I758" s="1">
        <v>43676</v>
      </c>
      <c r="J758">
        <v>209.74</v>
      </c>
      <c r="K758">
        <v>210.81</v>
      </c>
      <c r="L758">
        <v>214.44</v>
      </c>
      <c r="M758">
        <v>205.71</v>
      </c>
      <c r="N758" t="s">
        <v>2116</v>
      </c>
      <c r="O758" s="5">
        <v>-5.1000000000000004E-3</v>
      </c>
      <c r="Q758" s="1">
        <v>43334</v>
      </c>
      <c r="R758" s="4">
        <v>2861.82</v>
      </c>
      <c r="S758" s="4">
        <v>2860.99</v>
      </c>
      <c r="T758" s="4">
        <v>2867.54</v>
      </c>
      <c r="U758" s="4">
        <v>2856.05</v>
      </c>
      <c r="V758" t="s">
        <v>2709</v>
      </c>
      <c r="W758" s="5">
        <v>-4.0000000000000002E-4</v>
      </c>
      <c r="Y758" s="1">
        <v>43334</v>
      </c>
      <c r="Z758" s="4">
        <v>7424.6</v>
      </c>
      <c r="AA758" s="4">
        <v>7379.84</v>
      </c>
      <c r="AB758" s="4">
        <v>7434.48</v>
      </c>
      <c r="AC758" s="4">
        <v>7374.69</v>
      </c>
      <c r="AD758" t="s">
        <v>3891</v>
      </c>
      <c r="AE758" s="5">
        <v>3.7000000000000002E-3</v>
      </c>
      <c r="AG758" s="1">
        <v>43334</v>
      </c>
      <c r="AH758">
        <v>53.76</v>
      </c>
      <c r="AI758">
        <v>53.52</v>
      </c>
      <c r="AJ758">
        <v>54.09</v>
      </c>
      <c r="AK758">
        <v>53.46</v>
      </c>
      <c r="AL758" t="s">
        <v>5036</v>
      </c>
      <c r="AM758" s="5">
        <v>0</v>
      </c>
      <c r="AO758" s="1">
        <v>43334</v>
      </c>
      <c r="AP758">
        <v>64.33</v>
      </c>
      <c r="AQ758">
        <v>64.17</v>
      </c>
      <c r="AR758">
        <v>64.78</v>
      </c>
      <c r="AS758">
        <v>62.93</v>
      </c>
      <c r="AT758" t="s">
        <v>5913</v>
      </c>
      <c r="AU758" s="5">
        <v>-8.0000000000000004E-4</v>
      </c>
    </row>
    <row r="759" spans="1:47" x14ac:dyDescent="0.25">
      <c r="A759" s="1">
        <v>43675</v>
      </c>
      <c r="B759" s="4">
        <v>9507</v>
      </c>
      <c r="C759" s="4">
        <v>9530</v>
      </c>
      <c r="D759" s="4">
        <v>9690</v>
      </c>
      <c r="E759" s="4">
        <v>9396.6</v>
      </c>
      <c r="F759" t="s">
        <v>493</v>
      </c>
      <c r="G759" s="5">
        <v>-1.2999999999999999E-3</v>
      </c>
      <c r="I759" s="1">
        <v>43675</v>
      </c>
      <c r="J759">
        <v>210.81</v>
      </c>
      <c r="K759">
        <v>210.81</v>
      </c>
      <c r="L759">
        <v>215</v>
      </c>
      <c r="M759">
        <v>206.22</v>
      </c>
      <c r="N759" t="s">
        <v>1459</v>
      </c>
      <c r="O759" s="5">
        <v>0</v>
      </c>
      <c r="Q759" s="1">
        <v>43333</v>
      </c>
      <c r="R759" s="4">
        <v>2862.96</v>
      </c>
      <c r="S759" s="4">
        <v>2861.51</v>
      </c>
      <c r="T759" s="4">
        <v>2873.23</v>
      </c>
      <c r="U759" s="4">
        <v>2861.32</v>
      </c>
      <c r="V759" t="s">
        <v>2709</v>
      </c>
      <c r="W759" s="5">
        <v>2.0999999999999999E-3</v>
      </c>
      <c r="Y759" s="1">
        <v>43333</v>
      </c>
      <c r="Z759" s="4">
        <v>7397.23</v>
      </c>
      <c r="AA759" s="4">
        <v>7393.46</v>
      </c>
      <c r="AB759" s="4">
        <v>7441.42</v>
      </c>
      <c r="AC759" s="4">
        <v>7388.38</v>
      </c>
      <c r="AD759" t="s">
        <v>3892</v>
      </c>
      <c r="AE759" s="5">
        <v>3.5000000000000001E-3</v>
      </c>
      <c r="AG759" s="1">
        <v>43333</v>
      </c>
      <c r="AH759">
        <v>53.76</v>
      </c>
      <c r="AI759">
        <v>54.2</v>
      </c>
      <c r="AJ759">
        <v>54.3</v>
      </c>
      <c r="AK759">
        <v>53.51</v>
      </c>
      <c r="AL759" t="s">
        <v>5037</v>
      </c>
      <c r="AM759" s="5">
        <v>-2E-3</v>
      </c>
      <c r="AO759" s="1">
        <v>43333</v>
      </c>
      <c r="AP759">
        <v>64.38</v>
      </c>
      <c r="AQ759">
        <v>62.12</v>
      </c>
      <c r="AR759">
        <v>64.959999999999994</v>
      </c>
      <c r="AS759">
        <v>61.8</v>
      </c>
      <c r="AT759" t="s">
        <v>6154</v>
      </c>
      <c r="AU759" s="5">
        <v>4.36E-2</v>
      </c>
    </row>
    <row r="760" spans="1:47" x14ac:dyDescent="0.25">
      <c r="A760" s="1">
        <v>43674</v>
      </c>
      <c r="B760" s="4">
        <v>9519</v>
      </c>
      <c r="C760" s="4">
        <v>9463.1</v>
      </c>
      <c r="D760" s="4">
        <v>9604.2000000000007</v>
      </c>
      <c r="E760" s="4">
        <v>9112.2999999999993</v>
      </c>
      <c r="F760" t="s">
        <v>434</v>
      </c>
      <c r="G760" s="5">
        <v>5.5999999999999999E-3</v>
      </c>
      <c r="I760" s="1">
        <v>43674</v>
      </c>
      <c r="J760">
        <v>210.81</v>
      </c>
      <c r="K760">
        <v>207.07</v>
      </c>
      <c r="L760">
        <v>213.17</v>
      </c>
      <c r="M760">
        <v>197.84</v>
      </c>
      <c r="N760" t="s">
        <v>1833</v>
      </c>
      <c r="O760" s="5">
        <v>1.8200000000000001E-2</v>
      </c>
      <c r="Q760" s="1">
        <v>43332</v>
      </c>
      <c r="R760" s="4">
        <v>2857.05</v>
      </c>
      <c r="S760" s="4">
        <v>2853.93</v>
      </c>
      <c r="T760" s="4">
        <v>2859.76</v>
      </c>
      <c r="U760" s="4">
        <v>2850.62</v>
      </c>
      <c r="V760" t="s">
        <v>2709</v>
      </c>
      <c r="W760" s="5">
        <v>2.3999999999999998E-3</v>
      </c>
      <c r="Y760" s="1">
        <v>43332</v>
      </c>
      <c r="Z760" s="4">
        <v>7371.42</v>
      </c>
      <c r="AA760" s="4">
        <v>7393.57</v>
      </c>
      <c r="AB760" s="4">
        <v>7395.75</v>
      </c>
      <c r="AC760" s="4">
        <v>7343.47</v>
      </c>
      <c r="AD760" t="s">
        <v>3893</v>
      </c>
      <c r="AE760" s="5">
        <v>-8.0000000000000004E-4</v>
      </c>
      <c r="AG760" s="1">
        <v>43332</v>
      </c>
      <c r="AH760">
        <v>53.87</v>
      </c>
      <c r="AI760">
        <v>54.52</v>
      </c>
      <c r="AJ760">
        <v>54.8</v>
      </c>
      <c r="AK760">
        <v>53.78</v>
      </c>
      <c r="AL760" t="s">
        <v>4345</v>
      </c>
      <c r="AM760" s="5">
        <v>-9.7000000000000003E-3</v>
      </c>
      <c r="AO760" s="1">
        <v>43332</v>
      </c>
      <c r="AP760">
        <v>61.69</v>
      </c>
      <c r="AQ760">
        <v>58.34</v>
      </c>
      <c r="AR760">
        <v>61.7</v>
      </c>
      <c r="AS760">
        <v>57.64</v>
      </c>
      <c r="AT760" t="s">
        <v>6155</v>
      </c>
      <c r="AU760" s="5">
        <v>9.7000000000000003E-3</v>
      </c>
    </row>
    <row r="761" spans="1:47" x14ac:dyDescent="0.25">
      <c r="A761" s="1">
        <v>43673</v>
      </c>
      <c r="B761" s="4">
        <v>9465.7000000000007</v>
      </c>
      <c r="C761" s="4">
        <v>9840.2999999999993</v>
      </c>
      <c r="D761" s="4">
        <v>10189</v>
      </c>
      <c r="E761" s="4">
        <v>9300.2999999999993</v>
      </c>
      <c r="F761" t="s">
        <v>605</v>
      </c>
      <c r="G761" s="5">
        <v>-3.8300000000000001E-2</v>
      </c>
      <c r="I761" s="1">
        <v>43673</v>
      </c>
      <c r="J761">
        <v>207.05</v>
      </c>
      <c r="K761">
        <v>219.06</v>
      </c>
      <c r="L761">
        <v>223.61</v>
      </c>
      <c r="M761">
        <v>202.71</v>
      </c>
      <c r="N761" t="s">
        <v>2087</v>
      </c>
      <c r="O761" s="5">
        <v>-5.4800000000000001E-2</v>
      </c>
      <c r="Q761" s="1">
        <v>43329</v>
      </c>
      <c r="R761" s="4">
        <v>2850.13</v>
      </c>
      <c r="S761" s="4">
        <v>2838.32</v>
      </c>
      <c r="T761" s="4">
        <v>2855.63</v>
      </c>
      <c r="U761" s="4">
        <v>2833.73</v>
      </c>
      <c r="V761" t="s">
        <v>2709</v>
      </c>
      <c r="W761" s="5">
        <v>3.3E-3</v>
      </c>
      <c r="Y761" s="1">
        <v>43329</v>
      </c>
      <c r="Z761" s="4">
        <v>7377.54</v>
      </c>
      <c r="AA761" s="4">
        <v>7352.63</v>
      </c>
      <c r="AB761" s="4">
        <v>7394.94</v>
      </c>
      <c r="AC761" s="4">
        <v>7312.65</v>
      </c>
      <c r="AD761" t="s">
        <v>3894</v>
      </c>
      <c r="AE761" s="5">
        <v>4.0000000000000002E-4</v>
      </c>
      <c r="AG761" s="1">
        <v>43329</v>
      </c>
      <c r="AH761">
        <v>54.4</v>
      </c>
      <c r="AI761">
        <v>53.36</v>
      </c>
      <c r="AJ761">
        <v>54.49</v>
      </c>
      <c r="AK761">
        <v>53.29</v>
      </c>
      <c r="AL761" t="s">
        <v>3120</v>
      </c>
      <c r="AM761" s="5">
        <v>2.01E-2</v>
      </c>
      <c r="AO761" s="1">
        <v>43329</v>
      </c>
      <c r="AP761">
        <v>61.1</v>
      </c>
      <c r="AQ761">
        <v>64.7</v>
      </c>
      <c r="AR761">
        <v>65.349999999999994</v>
      </c>
      <c r="AS761">
        <v>60.71</v>
      </c>
      <c r="AT761" t="s">
        <v>6156</v>
      </c>
      <c r="AU761" s="5">
        <v>-8.9300000000000004E-2</v>
      </c>
    </row>
    <row r="762" spans="1:47" x14ac:dyDescent="0.25">
      <c r="A762" s="1">
        <v>43672</v>
      </c>
      <c r="B762" s="4">
        <v>9842.5</v>
      </c>
      <c r="C762" s="4">
        <v>9888</v>
      </c>
      <c r="D762" s="4">
        <v>9899</v>
      </c>
      <c r="E762" s="4">
        <v>9672</v>
      </c>
      <c r="F762" t="s">
        <v>606</v>
      </c>
      <c r="G762" s="5">
        <v>-4.7999999999999996E-3</v>
      </c>
      <c r="I762" s="1">
        <v>43672</v>
      </c>
      <c r="J762">
        <v>219.06</v>
      </c>
      <c r="K762">
        <v>219.44</v>
      </c>
      <c r="L762">
        <v>220.41</v>
      </c>
      <c r="M762">
        <v>213.01</v>
      </c>
      <c r="N762" t="s">
        <v>997</v>
      </c>
      <c r="O762" s="5">
        <v>-1.6999999999999999E-3</v>
      </c>
      <c r="Q762" s="1">
        <v>43328</v>
      </c>
      <c r="R762" s="4">
        <v>2840.69</v>
      </c>
      <c r="S762" s="4">
        <v>2831.44</v>
      </c>
      <c r="T762" s="4">
        <v>2850.49</v>
      </c>
      <c r="U762" s="4">
        <v>2831.44</v>
      </c>
      <c r="V762" t="s">
        <v>2709</v>
      </c>
      <c r="W762" s="5">
        <v>7.9000000000000008E-3</v>
      </c>
      <c r="Y762" s="1">
        <v>43328</v>
      </c>
      <c r="Z762" s="4">
        <v>7374.3</v>
      </c>
      <c r="AA762" s="4">
        <v>7409.61</v>
      </c>
      <c r="AB762" s="4">
        <v>7422.83</v>
      </c>
      <c r="AC762" s="4">
        <v>7361.88</v>
      </c>
      <c r="AD762" t="s">
        <v>3480</v>
      </c>
      <c r="AE762" s="5">
        <v>2.7000000000000001E-3</v>
      </c>
      <c r="AG762" s="1">
        <v>43328</v>
      </c>
      <c r="AH762">
        <v>53.33</v>
      </c>
      <c r="AI762">
        <v>52.94</v>
      </c>
      <c r="AJ762">
        <v>53.45</v>
      </c>
      <c r="AK762">
        <v>52.87</v>
      </c>
      <c r="AL762" t="s">
        <v>5038</v>
      </c>
      <c r="AM762" s="5">
        <v>1.46E-2</v>
      </c>
      <c r="AO762" s="1">
        <v>43328</v>
      </c>
      <c r="AP762">
        <v>67.09</v>
      </c>
      <c r="AQ762">
        <v>67.98</v>
      </c>
      <c r="AR762">
        <v>68.459999999999994</v>
      </c>
      <c r="AS762">
        <v>66.760000000000005</v>
      </c>
      <c r="AT762" t="s">
        <v>6157</v>
      </c>
      <c r="AU762" s="5">
        <v>-9.5999999999999992E-3</v>
      </c>
    </row>
    <row r="763" spans="1:47" x14ac:dyDescent="0.25">
      <c r="A763" s="1">
        <v>43671</v>
      </c>
      <c r="B763" s="4">
        <v>9890.1</v>
      </c>
      <c r="C763" s="4">
        <v>9772</v>
      </c>
      <c r="D763" s="4">
        <v>10180</v>
      </c>
      <c r="E763" s="4">
        <v>9735</v>
      </c>
      <c r="F763" t="s">
        <v>607</v>
      </c>
      <c r="G763" s="5">
        <v>1.2200000000000001E-2</v>
      </c>
      <c r="I763" s="1">
        <v>43671</v>
      </c>
      <c r="J763">
        <v>219.44</v>
      </c>
      <c r="K763">
        <v>216.76</v>
      </c>
      <c r="L763">
        <v>224.96</v>
      </c>
      <c r="M763">
        <v>215.84</v>
      </c>
      <c r="N763" t="s">
        <v>2117</v>
      </c>
      <c r="O763" s="5">
        <v>1.24E-2</v>
      </c>
      <c r="Q763" s="1">
        <v>43327</v>
      </c>
      <c r="R763" s="4">
        <v>2818.37</v>
      </c>
      <c r="S763" s="4">
        <v>2827.95</v>
      </c>
      <c r="T763" s="4">
        <v>2827.95</v>
      </c>
      <c r="U763" s="4">
        <v>2802.49</v>
      </c>
      <c r="V763" t="s">
        <v>2709</v>
      </c>
      <c r="W763" s="5">
        <v>-7.6E-3</v>
      </c>
      <c r="Y763" s="1">
        <v>43327</v>
      </c>
      <c r="Z763" s="4">
        <v>7354.66</v>
      </c>
      <c r="AA763" s="4">
        <v>7385.67</v>
      </c>
      <c r="AB763" s="4">
        <v>7409.48</v>
      </c>
      <c r="AC763" s="4">
        <v>7308.52</v>
      </c>
      <c r="AD763" t="s">
        <v>3895</v>
      </c>
      <c r="AE763" s="5">
        <v>-1.24E-2</v>
      </c>
      <c r="AG763" s="1">
        <v>43327</v>
      </c>
      <c r="AH763">
        <v>52.56</v>
      </c>
      <c r="AI763">
        <v>52.3</v>
      </c>
      <c r="AJ763">
        <v>52.69</v>
      </c>
      <c r="AK763">
        <v>52.08</v>
      </c>
      <c r="AL763" t="s">
        <v>4457</v>
      </c>
      <c r="AM763" s="5">
        <v>2.3E-3</v>
      </c>
      <c r="AO763" s="1">
        <v>43327</v>
      </c>
      <c r="AP763">
        <v>67.739999999999995</v>
      </c>
      <c r="AQ763">
        <v>68.38</v>
      </c>
      <c r="AR763">
        <v>68.900000000000006</v>
      </c>
      <c r="AS763">
        <v>66.430000000000007</v>
      </c>
      <c r="AT763" t="s">
        <v>6158</v>
      </c>
      <c r="AU763" s="5">
        <v>-2.5700000000000001E-2</v>
      </c>
    </row>
    <row r="764" spans="1:47" x14ac:dyDescent="0.25">
      <c r="A764" s="1">
        <v>43670</v>
      </c>
      <c r="B764" s="4">
        <v>9771</v>
      </c>
      <c r="C764" s="4">
        <v>9859</v>
      </c>
      <c r="D764" s="4">
        <v>9917.7000000000007</v>
      </c>
      <c r="E764" s="4">
        <v>9541.9</v>
      </c>
      <c r="F764" t="s">
        <v>69</v>
      </c>
      <c r="G764" s="5">
        <v>-8.5000000000000006E-3</v>
      </c>
      <c r="I764" s="1">
        <v>43670</v>
      </c>
      <c r="J764">
        <v>216.76</v>
      </c>
      <c r="K764">
        <v>212.3</v>
      </c>
      <c r="L764">
        <v>218.35</v>
      </c>
      <c r="M764">
        <v>201.28</v>
      </c>
      <c r="N764" t="s">
        <v>2118</v>
      </c>
      <c r="O764" s="5">
        <v>2.06E-2</v>
      </c>
      <c r="Q764" s="1">
        <v>43326</v>
      </c>
      <c r="R764" s="4">
        <v>2839.96</v>
      </c>
      <c r="S764" s="4">
        <v>2827.88</v>
      </c>
      <c r="T764" s="4">
        <v>2843.11</v>
      </c>
      <c r="U764" s="4">
        <v>2826.58</v>
      </c>
      <c r="V764" t="s">
        <v>2709</v>
      </c>
      <c r="W764" s="5">
        <v>6.4000000000000003E-3</v>
      </c>
      <c r="Y764" s="1">
        <v>43326</v>
      </c>
      <c r="Z764" s="4">
        <v>7447.17</v>
      </c>
      <c r="AA764" s="4">
        <v>7430.45</v>
      </c>
      <c r="AB764" s="4">
        <v>7455.42</v>
      </c>
      <c r="AC764" s="4">
        <v>7390</v>
      </c>
      <c r="AD764" t="s">
        <v>3896</v>
      </c>
      <c r="AE764" s="5">
        <v>6.1999999999999998E-3</v>
      </c>
      <c r="AG764" s="1">
        <v>43326</v>
      </c>
      <c r="AH764">
        <v>52.44</v>
      </c>
      <c r="AI764">
        <v>52.54</v>
      </c>
      <c r="AJ764">
        <v>52.64</v>
      </c>
      <c r="AK764">
        <v>52.06</v>
      </c>
      <c r="AL764" t="s">
        <v>5039</v>
      </c>
      <c r="AM764" s="5">
        <v>4.1999999999999997E-3</v>
      </c>
      <c r="AO764" s="1">
        <v>43326</v>
      </c>
      <c r="AP764">
        <v>69.53</v>
      </c>
      <c r="AQ764">
        <v>71.69</v>
      </c>
      <c r="AR764">
        <v>71.84</v>
      </c>
      <c r="AS764">
        <v>69.42</v>
      </c>
      <c r="AT764" t="s">
        <v>6159</v>
      </c>
      <c r="AU764" s="5">
        <v>-2.46E-2</v>
      </c>
    </row>
    <row r="765" spans="1:47" x14ac:dyDescent="0.25">
      <c r="A765" s="1">
        <v>43669</v>
      </c>
      <c r="B765" s="4">
        <v>9854.9</v>
      </c>
      <c r="C765" s="4">
        <v>10330</v>
      </c>
      <c r="D765" s="4">
        <v>10330</v>
      </c>
      <c r="E765" s="4">
        <v>9824.5</v>
      </c>
      <c r="F765" t="s">
        <v>239</v>
      </c>
      <c r="G765" s="5">
        <v>-4.5900000000000003E-2</v>
      </c>
      <c r="I765" s="1">
        <v>43669</v>
      </c>
      <c r="J765">
        <v>212.38</v>
      </c>
      <c r="K765">
        <v>217.28</v>
      </c>
      <c r="L765">
        <v>219.35</v>
      </c>
      <c r="M765">
        <v>208.58</v>
      </c>
      <c r="N765" t="s">
        <v>2119</v>
      </c>
      <c r="O765" s="5">
        <v>-2.3E-2</v>
      </c>
      <c r="Q765" s="1">
        <v>43325</v>
      </c>
      <c r="R765" s="4">
        <v>2821.93</v>
      </c>
      <c r="S765" s="4">
        <v>2835.46</v>
      </c>
      <c r="T765" s="4">
        <v>2843.4</v>
      </c>
      <c r="U765" s="4">
        <v>2819.88</v>
      </c>
      <c r="V765" t="s">
        <v>2709</v>
      </c>
      <c r="W765" s="5">
        <v>-4.0000000000000001E-3</v>
      </c>
      <c r="Y765" s="1">
        <v>43325</v>
      </c>
      <c r="Z765" s="4">
        <v>7401.17</v>
      </c>
      <c r="AA765" s="4">
        <v>7420.18</v>
      </c>
      <c r="AB765" s="4">
        <v>7468.82</v>
      </c>
      <c r="AC765" s="4">
        <v>7398.53</v>
      </c>
      <c r="AD765" t="s">
        <v>3736</v>
      </c>
      <c r="AE765" s="5">
        <v>-1E-3</v>
      </c>
      <c r="AG765" s="1">
        <v>43325</v>
      </c>
      <c r="AH765">
        <v>52.22</v>
      </c>
      <c r="AI765">
        <v>51.92</v>
      </c>
      <c r="AJ765">
        <v>52.74</v>
      </c>
      <c r="AK765">
        <v>51.92</v>
      </c>
      <c r="AL765" t="s">
        <v>5040</v>
      </c>
      <c r="AM765" s="5">
        <v>6.6E-3</v>
      </c>
      <c r="AO765" s="1">
        <v>43325</v>
      </c>
      <c r="AP765">
        <v>71.28</v>
      </c>
      <c r="AQ765">
        <v>72.23</v>
      </c>
      <c r="AR765">
        <v>72.64</v>
      </c>
      <c r="AS765">
        <v>69.8</v>
      </c>
      <c r="AT765" t="s">
        <v>6160</v>
      </c>
      <c r="AU765" s="5">
        <v>2.5000000000000001E-3</v>
      </c>
    </row>
    <row r="766" spans="1:47" x14ac:dyDescent="0.25">
      <c r="A766" s="1">
        <v>43668</v>
      </c>
      <c r="B766" s="4">
        <v>10329</v>
      </c>
      <c r="C766" s="4">
        <v>10572</v>
      </c>
      <c r="D766" s="4">
        <v>10667</v>
      </c>
      <c r="E766" s="4">
        <v>10094</v>
      </c>
      <c r="F766" t="s">
        <v>608</v>
      </c>
      <c r="G766" s="5">
        <v>-2.2700000000000001E-2</v>
      </c>
      <c r="I766" s="1">
        <v>43668</v>
      </c>
      <c r="J766">
        <v>217.38</v>
      </c>
      <c r="K766">
        <v>225.41</v>
      </c>
      <c r="L766">
        <v>227.8</v>
      </c>
      <c r="M766">
        <v>211.84</v>
      </c>
      <c r="N766" t="s">
        <v>2120</v>
      </c>
      <c r="O766" s="5">
        <v>-3.4000000000000002E-2</v>
      </c>
      <c r="Q766" s="1">
        <v>43322</v>
      </c>
      <c r="R766" s="4">
        <v>2833.28</v>
      </c>
      <c r="S766" s="4">
        <v>2839.64</v>
      </c>
      <c r="T766" s="4">
        <v>2842.2</v>
      </c>
      <c r="U766" s="4">
        <v>2825.81</v>
      </c>
      <c r="V766" t="s">
        <v>2709</v>
      </c>
      <c r="W766" s="5">
        <v>-7.1000000000000004E-3</v>
      </c>
      <c r="Y766" s="1">
        <v>43322</v>
      </c>
      <c r="Z766" s="4">
        <v>7408.3</v>
      </c>
      <c r="AA766" s="4">
        <v>7409.05</v>
      </c>
      <c r="AB766" s="4">
        <v>7436.69</v>
      </c>
      <c r="AC766" s="4">
        <v>7382.83</v>
      </c>
      <c r="AD766" t="s">
        <v>3897</v>
      </c>
      <c r="AE766" s="5">
        <v>-7.9000000000000008E-3</v>
      </c>
      <c r="AG766" s="1">
        <v>43322</v>
      </c>
      <c r="AH766">
        <v>51.88</v>
      </c>
      <c r="AI766">
        <v>51.84</v>
      </c>
      <c r="AJ766">
        <v>52.27</v>
      </c>
      <c r="AK766">
        <v>51.67</v>
      </c>
      <c r="AL766" t="s">
        <v>5041</v>
      </c>
      <c r="AM766" s="5">
        <v>-6.4999999999999997E-3</v>
      </c>
      <c r="AO766" s="1">
        <v>43322</v>
      </c>
      <c r="AP766">
        <v>71.099999999999994</v>
      </c>
      <c r="AQ766">
        <v>70.8</v>
      </c>
      <c r="AR766">
        <v>72</v>
      </c>
      <c r="AS766">
        <v>69.2</v>
      </c>
      <c r="AT766" t="s">
        <v>6161</v>
      </c>
      <c r="AU766" s="5">
        <v>8.6999999999999994E-3</v>
      </c>
    </row>
    <row r="767" spans="1:47" x14ac:dyDescent="0.25">
      <c r="A767" s="1">
        <v>43667</v>
      </c>
      <c r="B767" s="4">
        <v>10569.4</v>
      </c>
      <c r="C767" s="4">
        <v>10741</v>
      </c>
      <c r="D767" s="4">
        <v>10811</v>
      </c>
      <c r="E767" s="4">
        <v>10300</v>
      </c>
      <c r="F767" t="s">
        <v>39</v>
      </c>
      <c r="G767" s="5">
        <v>-1.5900000000000001E-2</v>
      </c>
      <c r="I767" s="1">
        <v>43667</v>
      </c>
      <c r="J767">
        <v>225.04</v>
      </c>
      <c r="K767">
        <v>228.21</v>
      </c>
      <c r="L767">
        <v>229.49</v>
      </c>
      <c r="M767">
        <v>217.68</v>
      </c>
      <c r="N767" t="s">
        <v>2121</v>
      </c>
      <c r="O767" s="5">
        <v>-1.49E-2</v>
      </c>
      <c r="Q767" s="1">
        <v>43321</v>
      </c>
      <c r="R767" s="4">
        <v>2853.58</v>
      </c>
      <c r="S767" s="4">
        <v>2857.19</v>
      </c>
      <c r="T767" s="4">
        <v>2862.48</v>
      </c>
      <c r="U767" s="4">
        <v>2851.98</v>
      </c>
      <c r="V767" t="s">
        <v>2709</v>
      </c>
      <c r="W767" s="5">
        <v>-1.4E-3</v>
      </c>
      <c r="Y767" s="1">
        <v>43321</v>
      </c>
      <c r="Z767" s="4">
        <v>7466.96</v>
      </c>
      <c r="AA767" s="4">
        <v>7467.51</v>
      </c>
      <c r="AB767" s="4">
        <v>7498.37</v>
      </c>
      <c r="AC767" s="4">
        <v>7458.56</v>
      </c>
      <c r="AD767" t="s">
        <v>3898</v>
      </c>
      <c r="AE767" s="5">
        <v>-2.9999999999999997E-4</v>
      </c>
      <c r="AG767" s="1">
        <v>43321</v>
      </c>
      <c r="AH767">
        <v>52.22</v>
      </c>
      <c r="AI767">
        <v>51.82</v>
      </c>
      <c r="AJ767">
        <v>52.45</v>
      </c>
      <c r="AK767">
        <v>51.8</v>
      </c>
      <c r="AL767" t="s">
        <v>5042</v>
      </c>
      <c r="AM767" s="5">
        <v>7.9000000000000008E-3</v>
      </c>
      <c r="AO767" s="1">
        <v>43321</v>
      </c>
      <c r="AP767">
        <v>70.489999999999995</v>
      </c>
      <c r="AQ767">
        <v>73.11</v>
      </c>
      <c r="AR767">
        <v>73.400000000000006</v>
      </c>
      <c r="AS767">
        <v>69.150000000000006</v>
      </c>
      <c r="AT767" t="s">
        <v>4349</v>
      </c>
      <c r="AU767" s="5">
        <v>-4.8300000000000003E-2</v>
      </c>
    </row>
    <row r="768" spans="1:47" x14ac:dyDescent="0.25">
      <c r="A768" s="1">
        <v>43666</v>
      </c>
      <c r="B768" s="4">
        <v>10740</v>
      </c>
      <c r="C768" s="4">
        <v>10517.6</v>
      </c>
      <c r="D768" s="4">
        <v>11085</v>
      </c>
      <c r="E768" s="4">
        <v>10402</v>
      </c>
      <c r="F768" t="s">
        <v>609</v>
      </c>
      <c r="G768" s="5">
        <v>2.1000000000000001E-2</v>
      </c>
      <c r="I768" s="1">
        <v>43666</v>
      </c>
      <c r="J768">
        <v>228.44</v>
      </c>
      <c r="K768">
        <v>221.15</v>
      </c>
      <c r="L768">
        <v>235.23</v>
      </c>
      <c r="M768">
        <v>220.59</v>
      </c>
      <c r="N768" t="s">
        <v>2122</v>
      </c>
      <c r="O768" s="5">
        <v>3.2899999999999999E-2</v>
      </c>
      <c r="Q768" s="1">
        <v>43320</v>
      </c>
      <c r="R768" s="4">
        <v>2857.7</v>
      </c>
      <c r="S768" s="4">
        <v>2856.79</v>
      </c>
      <c r="T768" s="4">
        <v>2862.44</v>
      </c>
      <c r="U768" s="4">
        <v>2853.09</v>
      </c>
      <c r="V768" t="s">
        <v>2709</v>
      </c>
      <c r="W768" s="5">
        <v>-2.9999999999999997E-4</v>
      </c>
      <c r="Y768" s="1">
        <v>43320</v>
      </c>
      <c r="Z768" s="4">
        <v>7469.55</v>
      </c>
      <c r="AA768" s="4">
        <v>7454.42</v>
      </c>
      <c r="AB768" s="4">
        <v>7486.21</v>
      </c>
      <c r="AC768" s="4">
        <v>7435.77</v>
      </c>
      <c r="AD768" t="s">
        <v>3899</v>
      </c>
      <c r="AE768" s="5">
        <v>8.9999999999999998E-4</v>
      </c>
      <c r="AG768" s="1">
        <v>43320</v>
      </c>
      <c r="AH768">
        <v>51.81</v>
      </c>
      <c r="AI768">
        <v>51.51</v>
      </c>
      <c r="AJ768">
        <v>51.95</v>
      </c>
      <c r="AK768">
        <v>51.13</v>
      </c>
      <c r="AL768" t="s">
        <v>5043</v>
      </c>
      <c r="AM768" s="5">
        <v>5.9999999999999995E-4</v>
      </c>
      <c r="AO768" s="1">
        <v>43320</v>
      </c>
      <c r="AP768">
        <v>74.069999999999993</v>
      </c>
      <c r="AQ768">
        <v>73.819999999999993</v>
      </c>
      <c r="AR768">
        <v>76.53</v>
      </c>
      <c r="AS768">
        <v>73.42</v>
      </c>
      <c r="AT768" t="s">
        <v>6162</v>
      </c>
      <c r="AU768" s="5">
        <v>-2.4199999999999999E-2</v>
      </c>
    </row>
    <row r="769" spans="1:47" x14ac:dyDescent="0.25">
      <c r="A769" s="1">
        <v>43665</v>
      </c>
      <c r="B769" s="4">
        <v>10519</v>
      </c>
      <c r="C769" s="4">
        <v>10624</v>
      </c>
      <c r="D769" s="4">
        <v>10759</v>
      </c>
      <c r="E769" s="4">
        <v>10132.700000000001</v>
      </c>
      <c r="F769" t="s">
        <v>610</v>
      </c>
      <c r="G769" s="5">
        <v>-9.7000000000000003E-3</v>
      </c>
      <c r="I769" s="1">
        <v>43665</v>
      </c>
      <c r="J769">
        <v>221.16</v>
      </c>
      <c r="K769">
        <v>225.82</v>
      </c>
      <c r="L769">
        <v>226.18</v>
      </c>
      <c r="M769">
        <v>214.43</v>
      </c>
      <c r="N769" t="s">
        <v>2123</v>
      </c>
      <c r="O769" s="5">
        <v>-1.9800000000000002E-2</v>
      </c>
      <c r="Q769" s="1">
        <v>43319</v>
      </c>
      <c r="R769" s="4">
        <v>2858.45</v>
      </c>
      <c r="S769" s="4">
        <v>2855.92</v>
      </c>
      <c r="T769" s="4">
        <v>2863.43</v>
      </c>
      <c r="U769" s="4">
        <v>2855.92</v>
      </c>
      <c r="V769" t="s">
        <v>2709</v>
      </c>
      <c r="W769" s="5">
        <v>2.8E-3</v>
      </c>
      <c r="Y769" s="1">
        <v>43319</v>
      </c>
      <c r="Z769" s="4">
        <v>7462.65</v>
      </c>
      <c r="AA769" s="4">
        <v>7459.32</v>
      </c>
      <c r="AB769" s="4">
        <v>7478.96</v>
      </c>
      <c r="AC769" s="4">
        <v>7443.88</v>
      </c>
      <c r="AD769" t="s">
        <v>3900</v>
      </c>
      <c r="AE769" s="5">
        <v>3.2000000000000002E-3</v>
      </c>
      <c r="AG769" s="1">
        <v>43319</v>
      </c>
      <c r="AH769">
        <v>51.78</v>
      </c>
      <c r="AI769">
        <v>52.33</v>
      </c>
      <c r="AJ769">
        <v>52.38</v>
      </c>
      <c r="AK769">
        <v>51.69</v>
      </c>
      <c r="AL769" t="s">
        <v>5044</v>
      </c>
      <c r="AM769" s="5">
        <v>-9.4000000000000004E-3</v>
      </c>
      <c r="AO769" s="1">
        <v>43319</v>
      </c>
      <c r="AP769">
        <v>75.91</v>
      </c>
      <c r="AQ769">
        <v>68.77</v>
      </c>
      <c r="AR769">
        <v>77.489999999999995</v>
      </c>
      <c r="AS769">
        <v>67.83</v>
      </c>
      <c r="AT769" t="s">
        <v>4462</v>
      </c>
      <c r="AU769" s="5">
        <v>0.10979999999999999</v>
      </c>
    </row>
    <row r="770" spans="1:47" x14ac:dyDescent="0.25">
      <c r="A770" s="1">
        <v>43664</v>
      </c>
      <c r="B770" s="4">
        <v>10622</v>
      </c>
      <c r="C770" s="4">
        <v>9691.2000000000007</v>
      </c>
      <c r="D770" s="4">
        <v>10750</v>
      </c>
      <c r="E770" s="4">
        <v>9271.6</v>
      </c>
      <c r="F770" t="s">
        <v>611</v>
      </c>
      <c r="G770" s="5">
        <v>9.7000000000000003E-2</v>
      </c>
      <c r="I770" s="1">
        <v>43664</v>
      </c>
      <c r="J770">
        <v>225.63</v>
      </c>
      <c r="K770">
        <v>211.08</v>
      </c>
      <c r="L770">
        <v>229</v>
      </c>
      <c r="M770">
        <v>205.64</v>
      </c>
      <c r="N770" t="s">
        <v>2124</v>
      </c>
      <c r="O770" s="5">
        <v>6.8900000000000003E-2</v>
      </c>
      <c r="Q770" s="1">
        <v>43318</v>
      </c>
      <c r="R770" s="4">
        <v>2850.4</v>
      </c>
      <c r="S770" s="4">
        <v>2840.29</v>
      </c>
      <c r="T770" s="4">
        <v>2853.29</v>
      </c>
      <c r="U770" s="4">
        <v>2835.98</v>
      </c>
      <c r="V770" t="s">
        <v>2709</v>
      </c>
      <c r="W770" s="5">
        <v>3.5000000000000001E-3</v>
      </c>
      <c r="Y770" s="1">
        <v>43318</v>
      </c>
      <c r="Z770" s="4">
        <v>7438.99</v>
      </c>
      <c r="AA770" s="4">
        <v>7390.81</v>
      </c>
      <c r="AB770" s="4">
        <v>7439.55</v>
      </c>
      <c r="AC770" s="4">
        <v>7381.58</v>
      </c>
      <c r="AD770" t="s">
        <v>3901</v>
      </c>
      <c r="AE770" s="5">
        <v>5.8999999999999999E-3</v>
      </c>
      <c r="AG770" s="1">
        <v>43318</v>
      </c>
      <c r="AH770">
        <v>52.27</v>
      </c>
      <c r="AI770">
        <v>52</v>
      </c>
      <c r="AJ770">
        <v>52.31</v>
      </c>
      <c r="AK770">
        <v>51.77</v>
      </c>
      <c r="AL770" t="s">
        <v>5045</v>
      </c>
      <c r="AM770" s="5">
        <v>5.1999999999999998E-3</v>
      </c>
      <c r="AO770" s="1">
        <v>43318</v>
      </c>
      <c r="AP770">
        <v>68.400000000000006</v>
      </c>
      <c r="AQ770">
        <v>69.09</v>
      </c>
      <c r="AR770">
        <v>71</v>
      </c>
      <c r="AS770">
        <v>68.36</v>
      </c>
      <c r="AT770" t="s">
        <v>6163</v>
      </c>
      <c r="AU770" s="5">
        <v>-1.77E-2</v>
      </c>
    </row>
    <row r="771" spans="1:47" x14ac:dyDescent="0.25">
      <c r="A771" s="1">
        <v>43663</v>
      </c>
      <c r="B771" s="4">
        <v>9683.2000000000007</v>
      </c>
      <c r="C771" s="4">
        <v>9418.4</v>
      </c>
      <c r="D771" s="4">
        <v>9963.1</v>
      </c>
      <c r="E771" s="4">
        <v>9090</v>
      </c>
      <c r="F771" t="s">
        <v>612</v>
      </c>
      <c r="G771" s="5">
        <v>2.9000000000000001E-2</v>
      </c>
      <c r="I771" s="1">
        <v>43663</v>
      </c>
      <c r="J771">
        <v>211.08</v>
      </c>
      <c r="K771">
        <v>198.69</v>
      </c>
      <c r="L771">
        <v>219.4</v>
      </c>
      <c r="M771">
        <v>192.03</v>
      </c>
      <c r="N771" t="s">
        <v>2125</v>
      </c>
      <c r="O771" s="5">
        <v>6.3E-2</v>
      </c>
      <c r="Q771" s="1">
        <v>43315</v>
      </c>
      <c r="R771" s="4">
        <v>2840.35</v>
      </c>
      <c r="S771" s="4">
        <v>2829.62</v>
      </c>
      <c r="T771" s="4">
        <v>2840.38</v>
      </c>
      <c r="U771" s="4">
        <v>2827.37</v>
      </c>
      <c r="V771" t="s">
        <v>2709</v>
      </c>
      <c r="W771" s="5">
        <v>4.5999999999999999E-3</v>
      </c>
      <c r="Y771" s="1">
        <v>43315</v>
      </c>
      <c r="Z771" s="4">
        <v>7395.49</v>
      </c>
      <c r="AA771" s="4">
        <v>7389.36</v>
      </c>
      <c r="AB771" s="4">
        <v>7395.49</v>
      </c>
      <c r="AC771" s="4">
        <v>7356.33</v>
      </c>
      <c r="AD771" t="s">
        <v>3902</v>
      </c>
      <c r="AE771" s="5">
        <v>3.2000000000000002E-3</v>
      </c>
      <c r="AG771" s="1">
        <v>43315</v>
      </c>
      <c r="AH771">
        <v>52</v>
      </c>
      <c r="AI771">
        <v>51.76</v>
      </c>
      <c r="AJ771">
        <v>52.19</v>
      </c>
      <c r="AK771">
        <v>51.37</v>
      </c>
      <c r="AL771" t="s">
        <v>5046</v>
      </c>
      <c r="AM771" s="5">
        <v>2.8999999999999998E-3</v>
      </c>
      <c r="AO771" s="1">
        <v>43315</v>
      </c>
      <c r="AP771">
        <v>69.63</v>
      </c>
      <c r="AQ771">
        <v>69.56</v>
      </c>
      <c r="AR771">
        <v>71</v>
      </c>
      <c r="AS771">
        <v>68.510000000000005</v>
      </c>
      <c r="AT771" t="s">
        <v>4925</v>
      </c>
      <c r="AU771" s="5">
        <v>-4.0000000000000001E-3</v>
      </c>
    </row>
    <row r="772" spans="1:47" x14ac:dyDescent="0.25">
      <c r="A772" s="1">
        <v>43662</v>
      </c>
      <c r="B772" s="4">
        <v>9410</v>
      </c>
      <c r="C772" s="4">
        <v>10813</v>
      </c>
      <c r="D772" s="4">
        <v>10991</v>
      </c>
      <c r="E772" s="4">
        <v>9378</v>
      </c>
      <c r="F772" t="s">
        <v>613</v>
      </c>
      <c r="G772" s="5">
        <v>-0.1303</v>
      </c>
      <c r="I772" s="1">
        <v>43662</v>
      </c>
      <c r="J772">
        <v>198.57</v>
      </c>
      <c r="K772">
        <v>227.39</v>
      </c>
      <c r="L772">
        <v>233.65</v>
      </c>
      <c r="M772">
        <v>192.57</v>
      </c>
      <c r="N772" t="s">
        <v>2126</v>
      </c>
      <c r="O772" s="5">
        <v>-0.128</v>
      </c>
      <c r="Q772" s="1">
        <v>43314</v>
      </c>
      <c r="R772" s="4">
        <v>2827.22</v>
      </c>
      <c r="S772" s="4">
        <v>2800.48</v>
      </c>
      <c r="T772" s="4">
        <v>2829.91</v>
      </c>
      <c r="U772" s="4">
        <v>2796.34</v>
      </c>
      <c r="V772" t="s">
        <v>2709</v>
      </c>
      <c r="W772" s="5">
        <v>4.8999999999999998E-3</v>
      </c>
      <c r="Y772" s="1">
        <v>43314</v>
      </c>
      <c r="Z772" s="4">
        <v>7372.15</v>
      </c>
      <c r="AA772" s="4">
        <v>7221.35</v>
      </c>
      <c r="AB772" s="4">
        <v>7380.56</v>
      </c>
      <c r="AC772" s="4">
        <v>7221.35</v>
      </c>
      <c r="AD772" t="s">
        <v>3903</v>
      </c>
      <c r="AE772" s="5">
        <v>1.3599999999999999E-2</v>
      </c>
      <c r="AG772" s="1">
        <v>43314</v>
      </c>
      <c r="AH772">
        <v>51.85</v>
      </c>
      <c r="AI772">
        <v>50.15</v>
      </c>
      <c r="AJ772">
        <v>52.09</v>
      </c>
      <c r="AK772">
        <v>50.09</v>
      </c>
      <c r="AL772" t="s">
        <v>5047</v>
      </c>
      <c r="AM772" s="5">
        <v>2.92E-2</v>
      </c>
      <c r="AO772" s="1">
        <v>43314</v>
      </c>
      <c r="AP772">
        <v>69.91</v>
      </c>
      <c r="AQ772">
        <v>65.69</v>
      </c>
      <c r="AR772">
        <v>70</v>
      </c>
      <c r="AS772">
        <v>64.63</v>
      </c>
      <c r="AT772" t="s">
        <v>5119</v>
      </c>
      <c r="AU772" s="5">
        <v>0.16189999999999999</v>
      </c>
    </row>
    <row r="773" spans="1:47" x14ac:dyDescent="0.25">
      <c r="A773" s="1">
        <v>43661</v>
      </c>
      <c r="B773" s="4">
        <v>10820</v>
      </c>
      <c r="C773" s="4">
        <v>10193</v>
      </c>
      <c r="D773" s="4">
        <v>11043</v>
      </c>
      <c r="E773" s="4">
        <v>9920.6</v>
      </c>
      <c r="F773" t="s">
        <v>614</v>
      </c>
      <c r="G773" s="5">
        <v>6.0100000000000001E-2</v>
      </c>
      <c r="I773" s="1">
        <v>43661</v>
      </c>
      <c r="J773">
        <v>227.71</v>
      </c>
      <c r="K773">
        <v>226.19</v>
      </c>
      <c r="L773">
        <v>234.76</v>
      </c>
      <c r="M773">
        <v>203.7</v>
      </c>
      <c r="N773" t="s">
        <v>2127</v>
      </c>
      <c r="O773" s="5">
        <v>5.8999999999999999E-3</v>
      </c>
      <c r="Q773" s="1">
        <v>43313</v>
      </c>
      <c r="R773" s="4">
        <v>2813.36</v>
      </c>
      <c r="S773" s="4">
        <v>2821.17</v>
      </c>
      <c r="T773" s="4">
        <v>2825.83</v>
      </c>
      <c r="U773" s="4">
        <v>2805.85</v>
      </c>
      <c r="V773" t="s">
        <v>2709</v>
      </c>
      <c r="W773" s="5">
        <v>-1E-3</v>
      </c>
      <c r="Y773" s="1">
        <v>43313</v>
      </c>
      <c r="Z773" s="4">
        <v>7272.89</v>
      </c>
      <c r="AA773" s="4">
        <v>7269.2</v>
      </c>
      <c r="AB773" s="4">
        <v>7294.8</v>
      </c>
      <c r="AC773" s="4">
        <v>7234.64</v>
      </c>
      <c r="AD773" t="s">
        <v>3904</v>
      </c>
      <c r="AE773" s="5">
        <v>5.7000000000000002E-3</v>
      </c>
      <c r="AG773" s="1">
        <v>43313</v>
      </c>
      <c r="AH773">
        <v>50.38</v>
      </c>
      <c r="AI773">
        <v>49.78</v>
      </c>
      <c r="AJ773">
        <v>50.44</v>
      </c>
      <c r="AK773">
        <v>49.33</v>
      </c>
      <c r="AL773" t="s">
        <v>5048</v>
      </c>
      <c r="AM773" s="5">
        <v>5.91E-2</v>
      </c>
      <c r="AO773" s="1">
        <v>43313</v>
      </c>
      <c r="AP773">
        <v>60.17</v>
      </c>
      <c r="AQ773">
        <v>59.6</v>
      </c>
      <c r="AR773">
        <v>60.6</v>
      </c>
      <c r="AS773">
        <v>58.6</v>
      </c>
      <c r="AT773" t="s">
        <v>6164</v>
      </c>
      <c r="AU773" s="5">
        <v>9.1000000000000004E-3</v>
      </c>
    </row>
    <row r="774" spans="1:47" x14ac:dyDescent="0.25">
      <c r="A774" s="1">
        <v>43660</v>
      </c>
      <c r="B774" s="4">
        <v>10206.799999999999</v>
      </c>
      <c r="C774" s="4">
        <v>11324</v>
      </c>
      <c r="D774" s="4">
        <v>11390</v>
      </c>
      <c r="E774" s="4">
        <v>10125</v>
      </c>
      <c r="F774" t="s">
        <v>615</v>
      </c>
      <c r="G774" s="5">
        <v>-9.7699999999999995E-2</v>
      </c>
      <c r="I774" s="1">
        <v>43660</v>
      </c>
      <c r="J774">
        <v>226.38</v>
      </c>
      <c r="K774">
        <v>268.12</v>
      </c>
      <c r="L774">
        <v>268.58999999999997</v>
      </c>
      <c r="M774">
        <v>223.6</v>
      </c>
      <c r="N774" t="s">
        <v>2128</v>
      </c>
      <c r="O774" s="5">
        <v>-0.1555</v>
      </c>
      <c r="Q774" s="1">
        <v>43312</v>
      </c>
      <c r="R774" s="4">
        <v>2816.29</v>
      </c>
      <c r="S774" s="4">
        <v>2809.73</v>
      </c>
      <c r="T774" s="4">
        <v>2824.46</v>
      </c>
      <c r="U774" s="4">
        <v>2808.06</v>
      </c>
      <c r="V774" t="s">
        <v>2709</v>
      </c>
      <c r="W774" s="5">
        <v>4.8999999999999998E-3</v>
      </c>
      <c r="Y774" s="1">
        <v>43312</v>
      </c>
      <c r="Z774" s="4">
        <v>7231.98</v>
      </c>
      <c r="AA774" s="4">
        <v>7219.67</v>
      </c>
      <c r="AB774" s="4">
        <v>7272.96</v>
      </c>
      <c r="AC774" s="4">
        <v>7179.41</v>
      </c>
      <c r="AD774" t="s">
        <v>3905</v>
      </c>
      <c r="AE774" s="5">
        <v>5.4000000000000003E-3</v>
      </c>
      <c r="AG774" s="1">
        <v>43312</v>
      </c>
      <c r="AH774">
        <v>47.57</v>
      </c>
      <c r="AI774">
        <v>47.58</v>
      </c>
      <c r="AJ774">
        <v>48.03</v>
      </c>
      <c r="AK774">
        <v>47.34</v>
      </c>
      <c r="AL774" t="s">
        <v>5049</v>
      </c>
      <c r="AM774" s="5">
        <v>1.9E-3</v>
      </c>
      <c r="AO774" s="1">
        <v>43312</v>
      </c>
      <c r="AP774">
        <v>59.63</v>
      </c>
      <c r="AQ774">
        <v>58.45</v>
      </c>
      <c r="AR774">
        <v>59.66</v>
      </c>
      <c r="AS774">
        <v>57.81</v>
      </c>
      <c r="AT774" t="s">
        <v>6165</v>
      </c>
      <c r="AU774" s="5">
        <v>2.76E-2</v>
      </c>
    </row>
    <row r="775" spans="1:47" x14ac:dyDescent="0.25">
      <c r="A775" s="1">
        <v>43659</v>
      </c>
      <c r="B775" s="4">
        <v>11312</v>
      </c>
      <c r="C775" s="4">
        <v>11779</v>
      </c>
      <c r="D775" s="4">
        <v>11803</v>
      </c>
      <c r="E775" s="4">
        <v>10806</v>
      </c>
      <c r="F775" t="s">
        <v>616</v>
      </c>
      <c r="G775" s="5">
        <v>-3.85E-2</v>
      </c>
      <c r="I775" s="1">
        <v>43659</v>
      </c>
      <c r="J775">
        <v>268.07</v>
      </c>
      <c r="K775">
        <v>274.73</v>
      </c>
      <c r="L775">
        <v>274.97000000000003</v>
      </c>
      <c r="M775">
        <v>260.92</v>
      </c>
      <c r="N775" t="s">
        <v>2129</v>
      </c>
      <c r="O775" s="5">
        <v>-2.4199999999999999E-2</v>
      </c>
      <c r="Q775" s="1">
        <v>43311</v>
      </c>
      <c r="R775" s="4">
        <v>2802.6</v>
      </c>
      <c r="S775" s="4">
        <v>2819</v>
      </c>
      <c r="T775" s="4">
        <v>2821.74</v>
      </c>
      <c r="U775" s="4">
        <v>2798.11</v>
      </c>
      <c r="V775" t="s">
        <v>2709</v>
      </c>
      <c r="W775" s="5">
        <v>-5.7999999999999996E-3</v>
      </c>
      <c r="Y775" s="1">
        <v>43311</v>
      </c>
      <c r="Z775" s="4">
        <v>7193.1</v>
      </c>
      <c r="AA775" s="4">
        <v>7292.72</v>
      </c>
      <c r="AB775" s="4">
        <v>7299.07</v>
      </c>
      <c r="AC775" s="4">
        <v>7158.78</v>
      </c>
      <c r="AD775" t="s">
        <v>3906</v>
      </c>
      <c r="AE775" s="5">
        <v>-1.4200000000000001E-2</v>
      </c>
      <c r="AG775" s="1">
        <v>43311</v>
      </c>
      <c r="AH775">
        <v>47.48</v>
      </c>
      <c r="AI775">
        <v>47.98</v>
      </c>
      <c r="AJ775">
        <v>48.05</v>
      </c>
      <c r="AK775">
        <v>47.27</v>
      </c>
      <c r="AL775" t="s">
        <v>4752</v>
      </c>
      <c r="AM775" s="5">
        <v>-5.4000000000000003E-3</v>
      </c>
      <c r="AO775" s="1">
        <v>43311</v>
      </c>
      <c r="AP775">
        <v>58.03</v>
      </c>
      <c r="AQ775">
        <v>59.18</v>
      </c>
      <c r="AR775">
        <v>59.22</v>
      </c>
      <c r="AS775">
        <v>57.23</v>
      </c>
      <c r="AT775" t="s">
        <v>6166</v>
      </c>
      <c r="AU775" s="5">
        <v>-2.3699999999999999E-2</v>
      </c>
    </row>
    <row r="776" spans="1:47" x14ac:dyDescent="0.25">
      <c r="A776" s="1">
        <v>43658</v>
      </c>
      <c r="B776" s="4">
        <v>11765</v>
      </c>
      <c r="C776" s="4">
        <v>11327</v>
      </c>
      <c r="D776" s="4">
        <v>11900</v>
      </c>
      <c r="E776" s="4">
        <v>11100</v>
      </c>
      <c r="F776" t="s">
        <v>617</v>
      </c>
      <c r="G776" s="5">
        <v>3.7499999999999999E-2</v>
      </c>
      <c r="I776" s="1">
        <v>43658</v>
      </c>
      <c r="J776">
        <v>274.73</v>
      </c>
      <c r="K776">
        <v>268.38</v>
      </c>
      <c r="L776">
        <v>277.89</v>
      </c>
      <c r="M776">
        <v>266.51</v>
      </c>
      <c r="N776" t="s">
        <v>2130</v>
      </c>
      <c r="O776" s="5">
        <v>2.3699999999999999E-2</v>
      </c>
      <c r="Q776" s="1">
        <v>43308</v>
      </c>
      <c r="R776" s="4">
        <v>2818.82</v>
      </c>
      <c r="S776" s="4">
        <v>2842.35</v>
      </c>
      <c r="T776" s="4">
        <v>2843.17</v>
      </c>
      <c r="U776" s="4">
        <v>2808.34</v>
      </c>
      <c r="V776" t="s">
        <v>2709</v>
      </c>
      <c r="W776" s="5">
        <v>-6.6E-3</v>
      </c>
      <c r="Y776" s="1">
        <v>43308</v>
      </c>
      <c r="Z776" s="4">
        <v>7296.78</v>
      </c>
      <c r="AA776" s="4">
        <v>7443.24</v>
      </c>
      <c r="AB776" s="4">
        <v>7443.24</v>
      </c>
      <c r="AC776" s="4">
        <v>7255.32</v>
      </c>
      <c r="AD776" t="s">
        <v>3907</v>
      </c>
      <c r="AE776" s="5">
        <v>-1.4E-2</v>
      </c>
      <c r="AG776" s="1">
        <v>43308</v>
      </c>
      <c r="AH776">
        <v>47.74</v>
      </c>
      <c r="AI776">
        <v>48.75</v>
      </c>
      <c r="AJ776">
        <v>48.8</v>
      </c>
      <c r="AK776">
        <v>47.52</v>
      </c>
      <c r="AL776" t="s">
        <v>5050</v>
      </c>
      <c r="AM776" s="5">
        <v>-1.67E-2</v>
      </c>
      <c r="AO776" s="1">
        <v>43308</v>
      </c>
      <c r="AP776">
        <v>59.44</v>
      </c>
      <c r="AQ776">
        <v>61.45</v>
      </c>
      <c r="AR776">
        <v>61.54</v>
      </c>
      <c r="AS776">
        <v>59.07</v>
      </c>
      <c r="AT776" t="s">
        <v>6167</v>
      </c>
      <c r="AU776" s="5">
        <v>-3.0800000000000001E-2</v>
      </c>
    </row>
    <row r="777" spans="1:47" x14ac:dyDescent="0.25">
      <c r="A777" s="1">
        <v>43657</v>
      </c>
      <c r="B777" s="4">
        <v>11340</v>
      </c>
      <c r="C777" s="4">
        <v>12092</v>
      </c>
      <c r="D777" s="4">
        <v>12092</v>
      </c>
      <c r="E777" s="4">
        <v>11006</v>
      </c>
      <c r="F777" t="s">
        <v>618</v>
      </c>
      <c r="G777" s="5">
        <v>-6.2300000000000001E-2</v>
      </c>
      <c r="I777" s="1">
        <v>43657</v>
      </c>
      <c r="J777">
        <v>268.38</v>
      </c>
      <c r="K777">
        <v>288.72000000000003</v>
      </c>
      <c r="L777">
        <v>288.72000000000003</v>
      </c>
      <c r="M777">
        <v>261.76</v>
      </c>
      <c r="N777" t="s">
        <v>2131</v>
      </c>
      <c r="O777" s="5">
        <v>-7.0400000000000004E-2</v>
      </c>
      <c r="Q777" s="1">
        <v>43307</v>
      </c>
      <c r="R777" s="4">
        <v>2837.44</v>
      </c>
      <c r="S777" s="4">
        <v>2835.49</v>
      </c>
      <c r="T777" s="4">
        <v>2845.57</v>
      </c>
      <c r="U777" s="4">
        <v>2835.26</v>
      </c>
      <c r="V777" t="s">
        <v>2709</v>
      </c>
      <c r="W777" s="5">
        <v>-3.0000000000000001E-3</v>
      </c>
      <c r="Y777" s="1">
        <v>43307</v>
      </c>
      <c r="Z777" s="4">
        <v>7400.75</v>
      </c>
      <c r="AA777" s="4">
        <v>7404.56</v>
      </c>
      <c r="AB777" s="4">
        <v>7430.11</v>
      </c>
      <c r="AC777" s="4">
        <v>7385.72</v>
      </c>
      <c r="AD777" t="s">
        <v>3908</v>
      </c>
      <c r="AE777" s="5">
        <v>-1.44E-2</v>
      </c>
      <c r="AG777" s="1">
        <v>43307</v>
      </c>
      <c r="AH777">
        <v>48.55</v>
      </c>
      <c r="AI777">
        <v>48.65</v>
      </c>
      <c r="AJ777">
        <v>48.99</v>
      </c>
      <c r="AK777">
        <v>48.4</v>
      </c>
      <c r="AL777" t="s">
        <v>4377</v>
      </c>
      <c r="AM777" s="5">
        <v>-3.0999999999999999E-3</v>
      </c>
      <c r="AO777" s="1">
        <v>43307</v>
      </c>
      <c r="AP777">
        <v>61.33</v>
      </c>
      <c r="AQ777">
        <v>60.97</v>
      </c>
      <c r="AR777">
        <v>62.14</v>
      </c>
      <c r="AS777">
        <v>60.73</v>
      </c>
      <c r="AT777" t="s">
        <v>6168</v>
      </c>
      <c r="AU777" s="5">
        <v>-6.7999999999999996E-3</v>
      </c>
    </row>
    <row r="778" spans="1:47" x14ac:dyDescent="0.25">
      <c r="A778" s="1">
        <v>43656</v>
      </c>
      <c r="B778" s="4">
        <v>12093</v>
      </c>
      <c r="C778" s="4">
        <v>12564</v>
      </c>
      <c r="D778" s="4">
        <v>13173</v>
      </c>
      <c r="E778" s="4">
        <v>11572</v>
      </c>
      <c r="F778" t="s">
        <v>619</v>
      </c>
      <c r="G778" s="5">
        <v>-3.6600000000000001E-2</v>
      </c>
      <c r="I778" s="1">
        <v>43656</v>
      </c>
      <c r="J778">
        <v>288.70999999999998</v>
      </c>
      <c r="K778">
        <v>307.76</v>
      </c>
      <c r="L778">
        <v>314.58999999999997</v>
      </c>
      <c r="M778">
        <v>281.35000000000002</v>
      </c>
      <c r="N778" t="s">
        <v>2132</v>
      </c>
      <c r="O778" s="5">
        <v>-6.2199999999999998E-2</v>
      </c>
      <c r="Q778" s="1">
        <v>43306</v>
      </c>
      <c r="R778" s="4">
        <v>2846.07</v>
      </c>
      <c r="S778" s="4">
        <v>2817.73</v>
      </c>
      <c r="T778" s="4">
        <v>2848.03</v>
      </c>
      <c r="U778" s="4">
        <v>2817.73</v>
      </c>
      <c r="V778" t="s">
        <v>2709</v>
      </c>
      <c r="W778" s="5">
        <v>9.1000000000000004E-3</v>
      </c>
      <c r="Y778" s="1">
        <v>43306</v>
      </c>
      <c r="Z778" s="4">
        <v>7508.59</v>
      </c>
      <c r="AA778" s="4">
        <v>7406.1</v>
      </c>
      <c r="AB778" s="4">
        <v>7511.39</v>
      </c>
      <c r="AC778" s="4">
        <v>7405.64</v>
      </c>
      <c r="AD778" t="s">
        <v>3909</v>
      </c>
      <c r="AE778" s="5">
        <v>1.38E-2</v>
      </c>
      <c r="AG778" s="1">
        <v>43306</v>
      </c>
      <c r="AH778">
        <v>48.7</v>
      </c>
      <c r="AI778">
        <v>48.27</v>
      </c>
      <c r="AJ778">
        <v>48.71</v>
      </c>
      <c r="AK778">
        <v>48.11</v>
      </c>
      <c r="AL778" t="s">
        <v>5051</v>
      </c>
      <c r="AM778" s="5">
        <v>9.2999999999999992E-3</v>
      </c>
      <c r="AO778" s="1">
        <v>43306</v>
      </c>
      <c r="AP778">
        <v>61.75</v>
      </c>
      <c r="AQ778">
        <v>59.35</v>
      </c>
      <c r="AR778">
        <v>61.92</v>
      </c>
      <c r="AS778">
        <v>58.9</v>
      </c>
      <c r="AT778" t="s">
        <v>6169</v>
      </c>
      <c r="AU778" s="5">
        <v>3.7999999999999999E-2</v>
      </c>
    </row>
    <row r="779" spans="1:47" x14ac:dyDescent="0.25">
      <c r="A779" s="1">
        <v>43655</v>
      </c>
      <c r="B779" s="4">
        <v>12553</v>
      </c>
      <c r="C779" s="4">
        <v>12301.5</v>
      </c>
      <c r="D779" s="4">
        <v>12811</v>
      </c>
      <c r="E779" s="4">
        <v>12173</v>
      </c>
      <c r="F779" t="s">
        <v>620</v>
      </c>
      <c r="G779" s="5">
        <v>2.0500000000000001E-2</v>
      </c>
      <c r="I779" s="1">
        <v>43655</v>
      </c>
      <c r="J779">
        <v>307.86</v>
      </c>
      <c r="K779">
        <v>313.39</v>
      </c>
      <c r="L779">
        <v>318</v>
      </c>
      <c r="M779">
        <v>302.7</v>
      </c>
      <c r="N779" t="s">
        <v>2133</v>
      </c>
      <c r="O779" s="5">
        <v>-1.7600000000000001E-2</v>
      </c>
      <c r="Q779" s="1">
        <v>43305</v>
      </c>
      <c r="R779" s="4">
        <v>2820.4</v>
      </c>
      <c r="S779" s="4">
        <v>2820.68</v>
      </c>
      <c r="T779" s="4">
        <v>2829.99</v>
      </c>
      <c r="U779" s="4">
        <v>2811.12</v>
      </c>
      <c r="V779" t="s">
        <v>2709</v>
      </c>
      <c r="W779" s="5">
        <v>4.7999999999999996E-3</v>
      </c>
      <c r="Y779" s="1">
        <v>43305</v>
      </c>
      <c r="Z779" s="4">
        <v>7406.25</v>
      </c>
      <c r="AA779" s="4">
        <v>7455.51</v>
      </c>
      <c r="AB779" s="4">
        <v>7475.99</v>
      </c>
      <c r="AC779" s="4">
        <v>7375.74</v>
      </c>
      <c r="AD779" t="s">
        <v>3910</v>
      </c>
      <c r="AE779" s="5">
        <v>4.7000000000000002E-3</v>
      </c>
      <c r="AG779" s="1">
        <v>43305</v>
      </c>
      <c r="AH779">
        <v>48.25</v>
      </c>
      <c r="AI779">
        <v>48.11</v>
      </c>
      <c r="AJ779">
        <v>48.42</v>
      </c>
      <c r="AK779">
        <v>48.01</v>
      </c>
      <c r="AL779" t="s">
        <v>5052</v>
      </c>
      <c r="AM779" s="5">
        <v>7.3000000000000001E-3</v>
      </c>
      <c r="AO779" s="1">
        <v>43305</v>
      </c>
      <c r="AP779">
        <v>59.49</v>
      </c>
      <c r="AQ779">
        <v>60.88</v>
      </c>
      <c r="AR779">
        <v>61.54</v>
      </c>
      <c r="AS779">
        <v>58.51</v>
      </c>
      <c r="AT779" t="s">
        <v>6170</v>
      </c>
      <c r="AU779" s="5">
        <v>-1.9E-2</v>
      </c>
    </row>
    <row r="780" spans="1:47" x14ac:dyDescent="0.25">
      <c r="A780" s="1">
        <v>43654</v>
      </c>
      <c r="B780" s="4">
        <v>12301</v>
      </c>
      <c r="C780" s="4">
        <v>11484</v>
      </c>
      <c r="D780" s="4">
        <v>12382</v>
      </c>
      <c r="E780" s="4">
        <v>11339</v>
      </c>
      <c r="F780" t="s">
        <v>621</v>
      </c>
      <c r="G780" s="5">
        <v>7.0999999999999994E-2</v>
      </c>
      <c r="I780" s="1">
        <v>43654</v>
      </c>
      <c r="J780">
        <v>313.39</v>
      </c>
      <c r="K780">
        <v>306.58999999999997</v>
      </c>
      <c r="L780">
        <v>315.20999999999998</v>
      </c>
      <c r="M780">
        <v>302.54000000000002</v>
      </c>
      <c r="N780" t="s">
        <v>2134</v>
      </c>
      <c r="O780" s="5">
        <v>2.23E-2</v>
      </c>
      <c r="Q780" s="1">
        <v>43304</v>
      </c>
      <c r="R780" s="4">
        <v>2806.98</v>
      </c>
      <c r="S780" s="4">
        <v>2799.17</v>
      </c>
      <c r="T780" s="4">
        <v>2808.61</v>
      </c>
      <c r="U780" s="4">
        <v>2795.14</v>
      </c>
      <c r="V780" t="s">
        <v>2709</v>
      </c>
      <c r="W780" s="5">
        <v>1.8E-3</v>
      </c>
      <c r="Y780" s="1">
        <v>43304</v>
      </c>
      <c r="Z780" s="4">
        <v>7371.78</v>
      </c>
      <c r="AA780" s="4">
        <v>7335.42</v>
      </c>
      <c r="AB780" s="4">
        <v>7376.82</v>
      </c>
      <c r="AC780" s="4">
        <v>7301.34</v>
      </c>
      <c r="AD780" t="s">
        <v>3911</v>
      </c>
      <c r="AE780" s="5">
        <v>2.8999999999999998E-3</v>
      </c>
      <c r="AG780" s="1">
        <v>43304</v>
      </c>
      <c r="AH780">
        <v>47.9</v>
      </c>
      <c r="AI780">
        <v>47.67</v>
      </c>
      <c r="AJ780">
        <v>47.99</v>
      </c>
      <c r="AK780">
        <v>47.39</v>
      </c>
      <c r="AL780" t="s">
        <v>5053</v>
      </c>
      <c r="AM780" s="5">
        <v>8.0000000000000004E-4</v>
      </c>
      <c r="AO780" s="1">
        <v>43304</v>
      </c>
      <c r="AP780">
        <v>60.64</v>
      </c>
      <c r="AQ780">
        <v>60.37</v>
      </c>
      <c r="AR780">
        <v>61.1</v>
      </c>
      <c r="AS780">
        <v>58.57</v>
      </c>
      <c r="AT780" t="s">
        <v>6171</v>
      </c>
      <c r="AU780" s="5">
        <v>-3.32E-2</v>
      </c>
    </row>
    <row r="781" spans="1:47" x14ac:dyDescent="0.25">
      <c r="A781" s="1">
        <v>43653</v>
      </c>
      <c r="B781" s="4">
        <v>11486</v>
      </c>
      <c r="C781" s="4">
        <v>11276</v>
      </c>
      <c r="D781" s="4">
        <v>11618</v>
      </c>
      <c r="E781" s="4">
        <v>11121.6</v>
      </c>
      <c r="F781" t="s">
        <v>622</v>
      </c>
      <c r="G781" s="5">
        <v>1.7999999999999999E-2</v>
      </c>
      <c r="I781" s="1">
        <v>43653</v>
      </c>
      <c r="J781">
        <v>306.54000000000002</v>
      </c>
      <c r="K781">
        <v>288.60000000000002</v>
      </c>
      <c r="L781">
        <v>311</v>
      </c>
      <c r="M781">
        <v>284.87</v>
      </c>
      <c r="N781" t="s">
        <v>2135</v>
      </c>
      <c r="O781" s="5">
        <v>6.2100000000000002E-2</v>
      </c>
      <c r="Q781" s="1">
        <v>43301</v>
      </c>
      <c r="R781" s="4">
        <v>2801.83</v>
      </c>
      <c r="S781" s="4">
        <v>2804.55</v>
      </c>
      <c r="T781" s="4">
        <v>2809.7</v>
      </c>
      <c r="U781" s="4">
        <v>2800.01</v>
      </c>
      <c r="V781" t="s">
        <v>2709</v>
      </c>
      <c r="W781" s="5">
        <v>-8.9999999999999998E-4</v>
      </c>
      <c r="Y781" s="1">
        <v>43301</v>
      </c>
      <c r="Z781" s="4">
        <v>7350.23</v>
      </c>
      <c r="AA781" s="4">
        <v>7379.13</v>
      </c>
      <c r="AB781" s="4">
        <v>7398.59</v>
      </c>
      <c r="AC781" s="4">
        <v>7343.37</v>
      </c>
      <c r="AD781" t="s">
        <v>3912</v>
      </c>
      <c r="AE781" s="5">
        <v>-2.9999999999999997E-4</v>
      </c>
      <c r="AG781" s="1">
        <v>43301</v>
      </c>
      <c r="AH781">
        <v>47.86</v>
      </c>
      <c r="AI781">
        <v>47.95</v>
      </c>
      <c r="AJ781">
        <v>48.11</v>
      </c>
      <c r="AK781">
        <v>47.54</v>
      </c>
      <c r="AL781" t="s">
        <v>5054</v>
      </c>
      <c r="AM781" s="5">
        <v>-2.3E-3</v>
      </c>
      <c r="AO781" s="1">
        <v>43301</v>
      </c>
      <c r="AP781">
        <v>62.72</v>
      </c>
      <c r="AQ781">
        <v>64.25</v>
      </c>
      <c r="AR781">
        <v>64.650000000000006</v>
      </c>
      <c r="AS781">
        <v>62.34</v>
      </c>
      <c r="AT781" t="s">
        <v>6172</v>
      </c>
      <c r="AU781" s="5">
        <v>-2.0799999999999999E-2</v>
      </c>
    </row>
    <row r="782" spans="1:47" x14ac:dyDescent="0.25">
      <c r="A782" s="1">
        <v>43652</v>
      </c>
      <c r="B782" s="4">
        <v>11283</v>
      </c>
      <c r="C782" s="4">
        <v>10983</v>
      </c>
      <c r="D782" s="4">
        <v>11720</v>
      </c>
      <c r="E782" s="4">
        <v>10983</v>
      </c>
      <c r="F782" t="s">
        <v>258</v>
      </c>
      <c r="G782" s="5">
        <v>2.5899999999999999E-2</v>
      </c>
      <c r="I782" s="1">
        <v>43652</v>
      </c>
      <c r="J782">
        <v>288.61</v>
      </c>
      <c r="K782">
        <v>287.77</v>
      </c>
      <c r="L782">
        <v>298.43</v>
      </c>
      <c r="M782">
        <v>286.27999999999997</v>
      </c>
      <c r="N782" t="s">
        <v>2136</v>
      </c>
      <c r="O782" s="5">
        <v>2.3E-3</v>
      </c>
      <c r="Q782" s="1">
        <v>43300</v>
      </c>
      <c r="R782" s="4">
        <v>2804.49</v>
      </c>
      <c r="S782" s="4">
        <v>2809.37</v>
      </c>
      <c r="T782" s="4">
        <v>2812.05</v>
      </c>
      <c r="U782" s="4">
        <v>2799.77</v>
      </c>
      <c r="V782" t="s">
        <v>2709</v>
      </c>
      <c r="W782" s="5">
        <v>-4.0000000000000001E-3</v>
      </c>
      <c r="Y782" s="1">
        <v>43300</v>
      </c>
      <c r="Z782" s="4">
        <v>7352.36</v>
      </c>
      <c r="AA782" s="4">
        <v>7364.66</v>
      </c>
      <c r="AB782" s="4">
        <v>7388.99</v>
      </c>
      <c r="AC782" s="4">
        <v>7344.33</v>
      </c>
      <c r="AD782" t="s">
        <v>3913</v>
      </c>
      <c r="AE782" s="5">
        <v>-5.1000000000000004E-3</v>
      </c>
      <c r="AG782" s="1">
        <v>43300</v>
      </c>
      <c r="AH782">
        <v>47.97</v>
      </c>
      <c r="AI782">
        <v>47.42</v>
      </c>
      <c r="AJ782">
        <v>48.14</v>
      </c>
      <c r="AK782">
        <v>47.42</v>
      </c>
      <c r="AL782" t="s">
        <v>5055</v>
      </c>
      <c r="AM782" s="5">
        <v>7.7999999999999996E-3</v>
      </c>
      <c r="AO782" s="1">
        <v>43300</v>
      </c>
      <c r="AP782">
        <v>64.05</v>
      </c>
      <c r="AQ782">
        <v>63.27</v>
      </c>
      <c r="AR782">
        <v>64.709999999999994</v>
      </c>
      <c r="AS782">
        <v>62.8</v>
      </c>
      <c r="AT782" t="s">
        <v>6173</v>
      </c>
      <c r="AU782" s="5">
        <v>-1.11E-2</v>
      </c>
    </row>
    <row r="783" spans="1:47" x14ac:dyDescent="0.25">
      <c r="A783" s="1">
        <v>43651</v>
      </c>
      <c r="B783" s="4">
        <v>10998</v>
      </c>
      <c r="C783" s="4">
        <v>11141</v>
      </c>
      <c r="D783" s="4">
        <v>11440</v>
      </c>
      <c r="E783" s="4">
        <v>10802</v>
      </c>
      <c r="F783" t="s">
        <v>623</v>
      </c>
      <c r="G783" s="5">
        <v>-1.5299999999999999E-2</v>
      </c>
      <c r="I783" s="1">
        <v>43651</v>
      </c>
      <c r="J783">
        <v>287.95</v>
      </c>
      <c r="K783">
        <v>282.95</v>
      </c>
      <c r="L783">
        <v>295.27999999999997</v>
      </c>
      <c r="M783">
        <v>281.3</v>
      </c>
      <c r="N783" t="s">
        <v>2093</v>
      </c>
      <c r="O783" s="5">
        <v>1.6799999999999999E-2</v>
      </c>
      <c r="Q783" s="1">
        <v>43299</v>
      </c>
      <c r="R783" s="4">
        <v>2815.62</v>
      </c>
      <c r="S783" s="4">
        <v>2811.35</v>
      </c>
      <c r="T783" s="4">
        <v>2816.76</v>
      </c>
      <c r="U783" s="4">
        <v>2805.89</v>
      </c>
      <c r="V783" t="s">
        <v>2709</v>
      </c>
      <c r="W783" s="5">
        <v>2.2000000000000001E-3</v>
      </c>
      <c r="Y783" s="1">
        <v>43299</v>
      </c>
      <c r="Z783" s="4">
        <v>7390.13</v>
      </c>
      <c r="AA783" s="4">
        <v>7407.25</v>
      </c>
      <c r="AB783" s="4">
        <v>7411.24</v>
      </c>
      <c r="AC783" s="4">
        <v>7368.36</v>
      </c>
      <c r="AD783" t="s">
        <v>3914</v>
      </c>
      <c r="AE783" s="5">
        <v>-1.9E-3</v>
      </c>
      <c r="AG783" s="1">
        <v>43299</v>
      </c>
      <c r="AH783">
        <v>47.6</v>
      </c>
      <c r="AI783">
        <v>47.95</v>
      </c>
      <c r="AJ783">
        <v>47.95</v>
      </c>
      <c r="AK783">
        <v>47.48</v>
      </c>
      <c r="AL783" t="s">
        <v>5056</v>
      </c>
      <c r="AM783" s="5">
        <v>-5.4000000000000003E-3</v>
      </c>
      <c r="AO783" s="1">
        <v>43299</v>
      </c>
      <c r="AP783">
        <v>64.77</v>
      </c>
      <c r="AQ783">
        <v>65</v>
      </c>
      <c r="AR783">
        <v>65.099999999999994</v>
      </c>
      <c r="AS783">
        <v>63.25</v>
      </c>
      <c r="AT783" t="s">
        <v>6174</v>
      </c>
      <c r="AU783" s="5">
        <v>3.5999999999999999E-3</v>
      </c>
    </row>
    <row r="784" spans="1:47" x14ac:dyDescent="0.25">
      <c r="A784" s="1">
        <v>43650</v>
      </c>
      <c r="B784" s="4">
        <v>11169</v>
      </c>
      <c r="C784" s="4">
        <v>12000</v>
      </c>
      <c r="D784" s="4">
        <v>12063.5</v>
      </c>
      <c r="E784" s="4">
        <v>11057</v>
      </c>
      <c r="F784" t="s">
        <v>624</v>
      </c>
      <c r="G784" s="5">
        <v>-6.8000000000000005E-2</v>
      </c>
      <c r="I784" s="1">
        <v>43650</v>
      </c>
      <c r="J784">
        <v>283.2</v>
      </c>
      <c r="K784">
        <v>302.20999999999998</v>
      </c>
      <c r="L784">
        <v>303.43</v>
      </c>
      <c r="M784">
        <v>280.51</v>
      </c>
      <c r="N784" t="s">
        <v>2137</v>
      </c>
      <c r="O784" s="5">
        <v>-6.2899999999999998E-2</v>
      </c>
      <c r="Q784" s="1">
        <v>43298</v>
      </c>
      <c r="R784" s="4">
        <v>2809.55</v>
      </c>
      <c r="S784" s="4">
        <v>2789.34</v>
      </c>
      <c r="T784" s="4">
        <v>2814.19</v>
      </c>
      <c r="U784" s="4">
        <v>2789.24</v>
      </c>
      <c r="V784" t="s">
        <v>2709</v>
      </c>
      <c r="W784" s="5">
        <v>4.0000000000000001E-3</v>
      </c>
      <c r="Y784" s="1">
        <v>43298</v>
      </c>
      <c r="Z784" s="4">
        <v>7403.89</v>
      </c>
      <c r="AA784" s="4">
        <v>7291.48</v>
      </c>
      <c r="AB784" s="4">
        <v>7418.43</v>
      </c>
      <c r="AC784" s="4">
        <v>7288.3</v>
      </c>
      <c r="AD784" t="s">
        <v>3915</v>
      </c>
      <c r="AE784" s="5">
        <v>6.3E-3</v>
      </c>
      <c r="AG784" s="1">
        <v>43298</v>
      </c>
      <c r="AH784">
        <v>47.86</v>
      </c>
      <c r="AI784">
        <v>47.44</v>
      </c>
      <c r="AJ784">
        <v>47.97</v>
      </c>
      <c r="AK784">
        <v>47.3</v>
      </c>
      <c r="AL784" t="s">
        <v>5057</v>
      </c>
      <c r="AM784" s="5">
        <v>2.7000000000000001E-3</v>
      </c>
      <c r="AO784" s="1">
        <v>43298</v>
      </c>
      <c r="AP784">
        <v>64.540000000000006</v>
      </c>
      <c r="AQ784">
        <v>61.76</v>
      </c>
      <c r="AR784">
        <v>64.95</v>
      </c>
      <c r="AS784">
        <v>61.7</v>
      </c>
      <c r="AT784" t="s">
        <v>6175</v>
      </c>
      <c r="AU784" s="5">
        <v>4.0599999999999997E-2</v>
      </c>
    </row>
    <row r="785" spans="1:47" x14ac:dyDescent="0.25">
      <c r="A785" s="1">
        <v>43649</v>
      </c>
      <c r="B785" s="4">
        <v>11984</v>
      </c>
      <c r="C785" s="4">
        <v>10903</v>
      </c>
      <c r="D785" s="4">
        <v>12004</v>
      </c>
      <c r="E785" s="4">
        <v>10903</v>
      </c>
      <c r="F785" t="s">
        <v>625</v>
      </c>
      <c r="G785" s="5">
        <v>0.10290000000000001</v>
      </c>
      <c r="I785" s="1">
        <v>43649</v>
      </c>
      <c r="J785">
        <v>302.22000000000003</v>
      </c>
      <c r="K785">
        <v>292.70999999999998</v>
      </c>
      <c r="L785">
        <v>303.37</v>
      </c>
      <c r="M785">
        <v>289.77999999999997</v>
      </c>
      <c r="N785" t="s">
        <v>2138</v>
      </c>
      <c r="O785" s="5">
        <v>3.3700000000000001E-2</v>
      </c>
      <c r="Q785" s="1">
        <v>43297</v>
      </c>
      <c r="R785" s="4">
        <v>2798.43</v>
      </c>
      <c r="S785" s="4">
        <v>2801.43</v>
      </c>
      <c r="T785" s="4">
        <v>2803.71</v>
      </c>
      <c r="U785" s="4">
        <v>2793.39</v>
      </c>
      <c r="V785" t="s">
        <v>2709</v>
      </c>
      <c r="W785" s="5">
        <v>-1E-3</v>
      </c>
      <c r="Y785" s="1">
        <v>43297</v>
      </c>
      <c r="Z785" s="4">
        <v>7357.9</v>
      </c>
      <c r="AA785" s="4">
        <v>7381.03</v>
      </c>
      <c r="AB785" s="4">
        <v>7390.64</v>
      </c>
      <c r="AC785" s="4">
        <v>7346.34</v>
      </c>
      <c r="AD785" t="s">
        <v>3916</v>
      </c>
      <c r="AE785" s="5">
        <v>-2.3999999999999998E-3</v>
      </c>
      <c r="AG785" s="1">
        <v>43297</v>
      </c>
      <c r="AH785">
        <v>47.73</v>
      </c>
      <c r="AI785">
        <v>47.88</v>
      </c>
      <c r="AJ785">
        <v>48.16</v>
      </c>
      <c r="AK785">
        <v>47.6</v>
      </c>
      <c r="AL785" t="s">
        <v>5058</v>
      </c>
      <c r="AM785" s="5">
        <v>-2.0999999999999999E-3</v>
      </c>
      <c r="AO785" s="1">
        <v>43297</v>
      </c>
      <c r="AP785">
        <v>62.02</v>
      </c>
      <c r="AQ785">
        <v>62.34</v>
      </c>
      <c r="AR785">
        <v>63.03</v>
      </c>
      <c r="AS785">
        <v>61.25</v>
      </c>
      <c r="AT785" t="s">
        <v>6176</v>
      </c>
      <c r="AU785" s="5">
        <v>-2.7400000000000001E-2</v>
      </c>
    </row>
    <row r="786" spans="1:47" x14ac:dyDescent="0.25">
      <c r="A786" s="1">
        <v>43648</v>
      </c>
      <c r="B786" s="4">
        <v>10866</v>
      </c>
      <c r="C786" s="4">
        <v>10639.8</v>
      </c>
      <c r="D786" s="4">
        <v>10961</v>
      </c>
      <c r="E786" s="4">
        <v>9745.1</v>
      </c>
      <c r="F786" t="s">
        <v>626</v>
      </c>
      <c r="G786" s="5">
        <v>2.1299999999999999E-2</v>
      </c>
      <c r="I786" s="1">
        <v>43648</v>
      </c>
      <c r="J786">
        <v>292.37</v>
      </c>
      <c r="K786">
        <v>295.45</v>
      </c>
      <c r="L786">
        <v>298.18</v>
      </c>
      <c r="M786">
        <v>273.22000000000003</v>
      </c>
      <c r="N786" t="s">
        <v>2139</v>
      </c>
      <c r="O786" s="5">
        <v>-1.06E-2</v>
      </c>
      <c r="Q786" s="1">
        <v>43294</v>
      </c>
      <c r="R786" s="4">
        <v>2801.31</v>
      </c>
      <c r="S786" s="4">
        <v>2796.93</v>
      </c>
      <c r="T786" s="4">
        <v>2804.53</v>
      </c>
      <c r="U786" s="4">
        <v>2791.69</v>
      </c>
      <c r="V786" t="s">
        <v>2709</v>
      </c>
      <c r="W786" s="5">
        <v>1.1000000000000001E-3</v>
      </c>
      <c r="Y786" s="1">
        <v>43294</v>
      </c>
      <c r="Z786" s="4">
        <v>7375.82</v>
      </c>
      <c r="AA786" s="4">
        <v>7372.28</v>
      </c>
      <c r="AB786" s="4">
        <v>7387.74</v>
      </c>
      <c r="AC786" s="4">
        <v>7348.96</v>
      </c>
      <c r="AD786" t="s">
        <v>3917</v>
      </c>
      <c r="AE786" s="5">
        <v>1.2999999999999999E-3</v>
      </c>
      <c r="AG786" s="1">
        <v>43294</v>
      </c>
      <c r="AH786">
        <v>47.83</v>
      </c>
      <c r="AI786">
        <v>47.77</v>
      </c>
      <c r="AJ786">
        <v>47.96</v>
      </c>
      <c r="AK786">
        <v>47.73</v>
      </c>
      <c r="AL786" t="s">
        <v>5059</v>
      </c>
      <c r="AM786" s="5">
        <v>1.5E-3</v>
      </c>
      <c r="AO786" s="1">
        <v>43294</v>
      </c>
      <c r="AP786">
        <v>63.77</v>
      </c>
      <c r="AQ786">
        <v>63.12</v>
      </c>
      <c r="AR786">
        <v>63.92</v>
      </c>
      <c r="AS786">
        <v>61.85</v>
      </c>
      <c r="AT786" t="s">
        <v>6013</v>
      </c>
      <c r="AU786" s="5">
        <v>6.7999999999999996E-3</v>
      </c>
    </row>
    <row r="787" spans="1:47" x14ac:dyDescent="0.25">
      <c r="A787" s="1">
        <v>43647</v>
      </c>
      <c r="B787" s="4">
        <v>10639</v>
      </c>
      <c r="C787" s="4">
        <v>10777</v>
      </c>
      <c r="D787" s="4">
        <v>11221</v>
      </c>
      <c r="E787" s="4">
        <v>10099</v>
      </c>
      <c r="F787" t="s">
        <v>627</v>
      </c>
      <c r="G787" s="5">
        <v>-9.9000000000000008E-3</v>
      </c>
      <c r="I787" s="1">
        <v>43647</v>
      </c>
      <c r="J787">
        <v>295.5</v>
      </c>
      <c r="K787">
        <v>290.83</v>
      </c>
      <c r="L787">
        <v>302.18</v>
      </c>
      <c r="M787">
        <v>281.19</v>
      </c>
      <c r="N787" t="s">
        <v>2140</v>
      </c>
      <c r="O787" s="5">
        <v>2.0199999999999999E-2</v>
      </c>
      <c r="Q787" s="1">
        <v>43293</v>
      </c>
      <c r="R787" s="4">
        <v>2798.29</v>
      </c>
      <c r="S787" s="4">
        <v>2783.14</v>
      </c>
      <c r="T787" s="4">
        <v>2799.22</v>
      </c>
      <c r="U787" s="4">
        <v>2781.53</v>
      </c>
      <c r="V787" t="s">
        <v>2709</v>
      </c>
      <c r="W787" s="5">
        <v>8.6999999999999994E-3</v>
      </c>
      <c r="Y787" s="1">
        <v>43293</v>
      </c>
      <c r="Z787" s="4">
        <v>7366.25</v>
      </c>
      <c r="AA787" s="4">
        <v>7276.38</v>
      </c>
      <c r="AB787" s="4">
        <v>7368.72</v>
      </c>
      <c r="AC787" s="4">
        <v>7274.16</v>
      </c>
      <c r="AD787" t="s">
        <v>3918</v>
      </c>
      <c r="AE787" s="5">
        <v>1.6899999999999998E-2</v>
      </c>
      <c r="AG787" s="1">
        <v>43293</v>
      </c>
      <c r="AH787">
        <v>47.76</v>
      </c>
      <c r="AI787">
        <v>47.38</v>
      </c>
      <c r="AJ787">
        <v>47.85</v>
      </c>
      <c r="AK787">
        <v>47.33</v>
      </c>
      <c r="AL787" t="s">
        <v>5060</v>
      </c>
      <c r="AM787" s="5">
        <v>1.6799999999999999E-2</v>
      </c>
      <c r="AO787" s="1">
        <v>43293</v>
      </c>
      <c r="AP787">
        <v>63.34</v>
      </c>
      <c r="AQ787">
        <v>64.290000000000006</v>
      </c>
      <c r="AR787">
        <v>64.650000000000006</v>
      </c>
      <c r="AS787">
        <v>62.55</v>
      </c>
      <c r="AT787" t="s">
        <v>6177</v>
      </c>
      <c r="AU787" s="5">
        <v>-7.1000000000000004E-3</v>
      </c>
    </row>
    <row r="788" spans="1:47" x14ac:dyDescent="0.25">
      <c r="A788" s="1">
        <v>43646</v>
      </c>
      <c r="B788" s="4">
        <v>10745</v>
      </c>
      <c r="C788" s="4">
        <v>11973</v>
      </c>
      <c r="D788" s="4">
        <v>12229</v>
      </c>
      <c r="E788" s="4">
        <v>10705</v>
      </c>
      <c r="F788" t="s">
        <v>628</v>
      </c>
      <c r="G788" s="5">
        <v>-9.8599999999999993E-2</v>
      </c>
      <c r="I788" s="1">
        <v>43646</v>
      </c>
      <c r="J788">
        <v>289.64999999999998</v>
      </c>
      <c r="K788">
        <v>319.49</v>
      </c>
      <c r="L788">
        <v>324.35000000000002</v>
      </c>
      <c r="M788">
        <v>287.42</v>
      </c>
      <c r="N788" t="s">
        <v>2141</v>
      </c>
      <c r="O788" s="5">
        <v>-8.8300000000000003E-2</v>
      </c>
      <c r="Q788" s="1">
        <v>43292</v>
      </c>
      <c r="R788" s="4">
        <v>2774.02</v>
      </c>
      <c r="S788" s="4">
        <v>2779.82</v>
      </c>
      <c r="T788" s="4">
        <v>2785.91</v>
      </c>
      <c r="U788" s="4">
        <v>2770.77</v>
      </c>
      <c r="V788" t="s">
        <v>2709</v>
      </c>
      <c r="W788" s="5">
        <v>-7.1000000000000004E-3</v>
      </c>
      <c r="Y788" s="1">
        <v>43292</v>
      </c>
      <c r="Z788" s="4">
        <v>7243.98</v>
      </c>
      <c r="AA788" s="4">
        <v>7221.66</v>
      </c>
      <c r="AB788" s="4">
        <v>7271.12</v>
      </c>
      <c r="AC788" s="4">
        <v>7220.23</v>
      </c>
      <c r="AD788" t="s">
        <v>3919</v>
      </c>
      <c r="AE788" s="5">
        <v>-5.3E-3</v>
      </c>
      <c r="AG788" s="1">
        <v>43292</v>
      </c>
      <c r="AH788">
        <v>46.97</v>
      </c>
      <c r="AI788">
        <v>47.12</v>
      </c>
      <c r="AJ788">
        <v>47.44</v>
      </c>
      <c r="AK788">
        <v>46.9</v>
      </c>
      <c r="AL788" t="s">
        <v>5061</v>
      </c>
      <c r="AM788" s="5">
        <v>-1.2999999999999999E-2</v>
      </c>
      <c r="AO788" s="1">
        <v>43292</v>
      </c>
      <c r="AP788">
        <v>63.79</v>
      </c>
      <c r="AQ788">
        <v>63.16</v>
      </c>
      <c r="AR788">
        <v>64.39</v>
      </c>
      <c r="AS788">
        <v>63.01</v>
      </c>
      <c r="AT788" t="s">
        <v>5919</v>
      </c>
      <c r="AU788" s="5">
        <v>-1.09E-2</v>
      </c>
    </row>
    <row r="789" spans="1:47" x14ac:dyDescent="0.25">
      <c r="A789" s="1">
        <v>43645</v>
      </c>
      <c r="B789" s="4">
        <v>11921</v>
      </c>
      <c r="C789" s="4">
        <v>12350.7</v>
      </c>
      <c r="D789" s="4">
        <v>12350.7</v>
      </c>
      <c r="E789" s="4">
        <v>11375</v>
      </c>
      <c r="F789" t="s">
        <v>629</v>
      </c>
      <c r="G789" s="5">
        <v>-3.4700000000000002E-2</v>
      </c>
      <c r="I789" s="1">
        <v>43645</v>
      </c>
      <c r="J789">
        <v>317.70999999999998</v>
      </c>
      <c r="K789">
        <v>308.87</v>
      </c>
      <c r="L789">
        <v>324.45</v>
      </c>
      <c r="M789">
        <v>292.41000000000003</v>
      </c>
      <c r="N789" t="s">
        <v>2142</v>
      </c>
      <c r="O789" s="5">
        <v>2.7900000000000001E-2</v>
      </c>
      <c r="Q789" s="1">
        <v>43291</v>
      </c>
      <c r="R789" s="4">
        <v>2793.84</v>
      </c>
      <c r="S789" s="4">
        <v>2788.56</v>
      </c>
      <c r="T789" s="4">
        <v>2795.58</v>
      </c>
      <c r="U789" s="4">
        <v>2786.24</v>
      </c>
      <c r="V789" t="s">
        <v>2709</v>
      </c>
      <c r="W789" s="5">
        <v>3.5000000000000001E-3</v>
      </c>
      <c r="Y789" s="1">
        <v>43291</v>
      </c>
      <c r="Z789" s="4">
        <v>7282.6</v>
      </c>
      <c r="AA789" s="4">
        <v>7287.05</v>
      </c>
      <c r="AB789" s="4">
        <v>7297.79</v>
      </c>
      <c r="AC789" s="4">
        <v>7257.49</v>
      </c>
      <c r="AD789" t="s">
        <v>3920</v>
      </c>
      <c r="AE789" s="5">
        <v>8.9999999999999998E-4</v>
      </c>
      <c r="AG789" s="1">
        <v>43291</v>
      </c>
      <c r="AH789">
        <v>47.59</v>
      </c>
      <c r="AI789">
        <v>47.68</v>
      </c>
      <c r="AJ789">
        <v>47.82</v>
      </c>
      <c r="AK789">
        <v>47.55</v>
      </c>
      <c r="AL789" t="s">
        <v>5062</v>
      </c>
      <c r="AM789" s="5">
        <v>-1.2999999999999999E-3</v>
      </c>
      <c r="AO789" s="1">
        <v>43291</v>
      </c>
      <c r="AP789">
        <v>64.489999999999995</v>
      </c>
      <c r="AQ789">
        <v>64.91</v>
      </c>
      <c r="AR789">
        <v>65.540000000000006</v>
      </c>
      <c r="AS789">
        <v>63.84</v>
      </c>
      <c r="AT789" t="s">
        <v>6178</v>
      </c>
      <c r="AU789" s="5">
        <v>1.24E-2</v>
      </c>
    </row>
    <row r="790" spans="1:47" x14ac:dyDescent="0.25">
      <c r="A790" s="1">
        <v>43644</v>
      </c>
      <c r="B790" s="4">
        <v>12349</v>
      </c>
      <c r="C790" s="4">
        <v>11183</v>
      </c>
      <c r="D790" s="4">
        <v>12404</v>
      </c>
      <c r="E790" s="4">
        <v>10812</v>
      </c>
      <c r="F790" t="s">
        <v>630</v>
      </c>
      <c r="G790" s="5">
        <v>0.1026</v>
      </c>
      <c r="I790" s="1">
        <v>43644</v>
      </c>
      <c r="J790">
        <v>309.08</v>
      </c>
      <c r="K790">
        <v>294.86</v>
      </c>
      <c r="L790">
        <v>311.97000000000003</v>
      </c>
      <c r="M790">
        <v>291.41000000000003</v>
      </c>
      <c r="N790" t="s">
        <v>2143</v>
      </c>
      <c r="O790" s="5">
        <v>5.0599999999999999E-2</v>
      </c>
      <c r="Q790" s="1">
        <v>43290</v>
      </c>
      <c r="R790" s="4">
        <v>2784.17</v>
      </c>
      <c r="S790" s="4">
        <v>2768.51</v>
      </c>
      <c r="T790" s="4">
        <v>2784.65</v>
      </c>
      <c r="U790" s="4">
        <v>2768.51</v>
      </c>
      <c r="V790" t="s">
        <v>2709</v>
      </c>
      <c r="W790" s="5">
        <v>8.8000000000000005E-3</v>
      </c>
      <c r="Y790" s="1">
        <v>43290</v>
      </c>
      <c r="Z790" s="4">
        <v>7276</v>
      </c>
      <c r="AA790" s="4">
        <v>7251.18</v>
      </c>
      <c r="AB790" s="4">
        <v>7277.57</v>
      </c>
      <c r="AC790" s="4">
        <v>7221.32</v>
      </c>
      <c r="AD790" t="s">
        <v>3921</v>
      </c>
      <c r="AE790" s="5">
        <v>9.4999999999999998E-3</v>
      </c>
      <c r="AG790" s="1">
        <v>43290</v>
      </c>
      <c r="AH790">
        <v>47.65</v>
      </c>
      <c r="AI790">
        <v>47.38</v>
      </c>
      <c r="AJ790">
        <v>47.67</v>
      </c>
      <c r="AK790">
        <v>47.33</v>
      </c>
      <c r="AL790" t="s">
        <v>5063</v>
      </c>
      <c r="AM790" s="5">
        <v>1.4E-2</v>
      </c>
      <c r="AO790" s="1">
        <v>43290</v>
      </c>
      <c r="AP790">
        <v>63.7</v>
      </c>
      <c r="AQ790">
        <v>62.4</v>
      </c>
      <c r="AR790">
        <v>63.7</v>
      </c>
      <c r="AS790">
        <v>61.6</v>
      </c>
      <c r="AT790" t="s">
        <v>6179</v>
      </c>
      <c r="AU790" s="5">
        <v>3.1099999999999999E-2</v>
      </c>
    </row>
    <row r="791" spans="1:47" x14ac:dyDescent="0.25">
      <c r="A791" s="1">
        <v>43643</v>
      </c>
      <c r="B791" s="4">
        <v>11200</v>
      </c>
      <c r="C791" s="4">
        <v>12876</v>
      </c>
      <c r="D791" s="4">
        <v>13222</v>
      </c>
      <c r="E791" s="4">
        <v>10397</v>
      </c>
      <c r="F791" t="s">
        <v>631</v>
      </c>
      <c r="G791" s="5">
        <v>-0.13020000000000001</v>
      </c>
      <c r="I791" s="1">
        <v>43643</v>
      </c>
      <c r="J791">
        <v>294.19</v>
      </c>
      <c r="K791">
        <v>332</v>
      </c>
      <c r="L791">
        <v>340.47</v>
      </c>
      <c r="M791">
        <v>276.51</v>
      </c>
      <c r="N791" t="s">
        <v>2144</v>
      </c>
      <c r="O791" s="5">
        <v>-0.1139</v>
      </c>
      <c r="Q791" s="1">
        <v>43287</v>
      </c>
      <c r="R791" s="4">
        <v>2759.82</v>
      </c>
      <c r="S791" s="4">
        <v>2737.68</v>
      </c>
      <c r="T791" s="4">
        <v>2764.41</v>
      </c>
      <c r="U791" s="4">
        <v>2733.52</v>
      </c>
      <c r="V791" t="s">
        <v>2709</v>
      </c>
      <c r="W791" s="5">
        <v>8.5000000000000006E-3</v>
      </c>
      <c r="Y791" s="1">
        <v>43287</v>
      </c>
      <c r="Z791" s="4">
        <v>7207.33</v>
      </c>
      <c r="AA791" s="4">
        <v>7114.17</v>
      </c>
      <c r="AB791" s="4">
        <v>7217</v>
      </c>
      <c r="AC791" s="4">
        <v>7106.1</v>
      </c>
      <c r="AD791" t="s">
        <v>3922</v>
      </c>
      <c r="AE791" s="5">
        <v>1.4999999999999999E-2</v>
      </c>
      <c r="AG791" s="1">
        <v>43287</v>
      </c>
      <c r="AH791">
        <v>46.99</v>
      </c>
      <c r="AI791">
        <v>46.35</v>
      </c>
      <c r="AJ791">
        <v>47.11</v>
      </c>
      <c r="AK791">
        <v>46.3</v>
      </c>
      <c r="AL791" t="s">
        <v>5064</v>
      </c>
      <c r="AM791" s="5">
        <v>1.38E-2</v>
      </c>
      <c r="AO791" s="1">
        <v>43287</v>
      </c>
      <c r="AP791">
        <v>61.78</v>
      </c>
      <c r="AQ791">
        <v>60.99</v>
      </c>
      <c r="AR791">
        <v>62.41</v>
      </c>
      <c r="AS791">
        <v>60.4</v>
      </c>
      <c r="AT791" t="s">
        <v>6180</v>
      </c>
      <c r="AU791" s="5">
        <v>-8.0000000000000004E-4</v>
      </c>
    </row>
    <row r="792" spans="1:47" x14ac:dyDescent="0.25">
      <c r="A792" s="1">
        <v>43642</v>
      </c>
      <c r="B792" s="4">
        <v>12876</v>
      </c>
      <c r="C792" s="4">
        <v>11746</v>
      </c>
      <c r="D792" s="4">
        <v>13764</v>
      </c>
      <c r="E792" s="4">
        <v>11693</v>
      </c>
      <c r="F792" t="s">
        <v>632</v>
      </c>
      <c r="G792" s="5">
        <v>9.5699999999999993E-2</v>
      </c>
      <c r="I792" s="1">
        <v>43642</v>
      </c>
      <c r="J792">
        <v>332</v>
      </c>
      <c r="K792">
        <v>316.36</v>
      </c>
      <c r="L792">
        <v>362.9</v>
      </c>
      <c r="M792">
        <v>313.13</v>
      </c>
      <c r="N792" t="s">
        <v>2145</v>
      </c>
      <c r="O792" s="5">
        <v>4.9000000000000002E-2</v>
      </c>
      <c r="Q792" s="1">
        <v>43286</v>
      </c>
      <c r="R792" s="4">
        <v>2736.61</v>
      </c>
      <c r="S792" s="4">
        <v>2724.19</v>
      </c>
      <c r="T792" s="4">
        <v>2737.83</v>
      </c>
      <c r="U792" s="4">
        <v>2716.02</v>
      </c>
      <c r="V792" t="s">
        <v>2709</v>
      </c>
      <c r="W792" s="5">
        <v>8.6E-3</v>
      </c>
      <c r="Y792" s="1">
        <v>43286</v>
      </c>
      <c r="Z792" s="4">
        <v>7101.05</v>
      </c>
      <c r="AA792" s="4">
        <v>7064</v>
      </c>
      <c r="AB792" s="4">
        <v>7105.54</v>
      </c>
      <c r="AC792" s="4">
        <v>7025.24</v>
      </c>
      <c r="AD792" t="s">
        <v>3923</v>
      </c>
      <c r="AE792" s="5">
        <v>1.23E-2</v>
      </c>
      <c r="AG792" s="1">
        <v>43286</v>
      </c>
      <c r="AH792">
        <v>46.35</v>
      </c>
      <c r="AI792">
        <v>46.31</v>
      </c>
      <c r="AJ792">
        <v>46.6</v>
      </c>
      <c r="AK792">
        <v>46.07</v>
      </c>
      <c r="AL792" t="s">
        <v>5065</v>
      </c>
      <c r="AM792" s="5">
        <v>8.0000000000000002E-3</v>
      </c>
      <c r="AO792" s="1">
        <v>43286</v>
      </c>
      <c r="AP792">
        <v>61.83</v>
      </c>
      <c r="AQ792">
        <v>62.75</v>
      </c>
      <c r="AR792">
        <v>62.88</v>
      </c>
      <c r="AS792">
        <v>59.24</v>
      </c>
      <c r="AT792" t="s">
        <v>6181</v>
      </c>
      <c r="AU792" s="5">
        <v>-5.4999999999999997E-3</v>
      </c>
    </row>
    <row r="793" spans="1:47" x14ac:dyDescent="0.25">
      <c r="A793" s="1">
        <v>43641</v>
      </c>
      <c r="B793" s="4">
        <v>11751</v>
      </c>
      <c r="C793" s="4">
        <v>11070</v>
      </c>
      <c r="D793" s="4">
        <v>11780</v>
      </c>
      <c r="E793" s="4">
        <v>10992.4</v>
      </c>
      <c r="F793" t="s">
        <v>633</v>
      </c>
      <c r="G793" s="5">
        <v>6.3200000000000006E-2</v>
      </c>
      <c r="I793" s="1">
        <v>43641</v>
      </c>
      <c r="J793">
        <v>316.49</v>
      </c>
      <c r="K793">
        <v>312.32</v>
      </c>
      <c r="L793">
        <v>317.23</v>
      </c>
      <c r="M793">
        <v>305.79000000000002</v>
      </c>
      <c r="N793" t="s">
        <v>2146</v>
      </c>
      <c r="O793" s="5">
        <v>1.54E-2</v>
      </c>
      <c r="Q793" s="1">
        <v>43284</v>
      </c>
      <c r="R793" s="4">
        <v>2713.22</v>
      </c>
      <c r="S793" s="4">
        <v>2733.27</v>
      </c>
      <c r="T793" s="4">
        <v>2736.58</v>
      </c>
      <c r="U793" s="4">
        <v>2711.16</v>
      </c>
      <c r="V793" t="s">
        <v>2709</v>
      </c>
      <c r="W793" s="5">
        <v>-4.8999999999999998E-3</v>
      </c>
      <c r="Y793" s="1">
        <v>43284</v>
      </c>
      <c r="Z793" s="4">
        <v>7014.55</v>
      </c>
      <c r="AA793" s="4">
        <v>7121.71</v>
      </c>
      <c r="AB793" s="4">
        <v>7122.45</v>
      </c>
      <c r="AC793" s="4">
        <v>7009.51</v>
      </c>
      <c r="AD793" t="s">
        <v>3924</v>
      </c>
      <c r="AE793" s="5">
        <v>-1.17E-2</v>
      </c>
      <c r="AG793" s="1">
        <v>43284</v>
      </c>
      <c r="AH793">
        <v>45.98</v>
      </c>
      <c r="AI793">
        <v>46.95</v>
      </c>
      <c r="AJ793">
        <v>46.99</v>
      </c>
      <c r="AK793">
        <v>45.88</v>
      </c>
      <c r="AL793" t="s">
        <v>5066</v>
      </c>
      <c r="AM793" s="5">
        <v>-1.7500000000000002E-2</v>
      </c>
      <c r="AO793" s="1">
        <v>43284</v>
      </c>
      <c r="AP793">
        <v>62.17</v>
      </c>
      <c r="AQ793">
        <v>66.349999999999994</v>
      </c>
      <c r="AR793">
        <v>66.5</v>
      </c>
      <c r="AS793">
        <v>61.94</v>
      </c>
      <c r="AT793" t="s">
        <v>6182</v>
      </c>
      <c r="AU793" s="5">
        <v>-7.22E-2</v>
      </c>
    </row>
    <row r="794" spans="1:47" x14ac:dyDescent="0.25">
      <c r="A794" s="1">
        <v>43640</v>
      </c>
      <c r="B794" s="4">
        <v>11053</v>
      </c>
      <c r="C794" s="4">
        <v>10913</v>
      </c>
      <c r="D794" s="4">
        <v>11135</v>
      </c>
      <c r="E794" s="4">
        <v>10560</v>
      </c>
      <c r="F794" t="s">
        <v>634</v>
      </c>
      <c r="G794" s="5">
        <v>1.26E-2</v>
      </c>
      <c r="I794" s="1">
        <v>43640</v>
      </c>
      <c r="J794">
        <v>311.7</v>
      </c>
      <c r="K794">
        <v>308.56</v>
      </c>
      <c r="L794">
        <v>314.56</v>
      </c>
      <c r="M794">
        <v>294</v>
      </c>
      <c r="N794" t="s">
        <v>2147</v>
      </c>
      <c r="O794" s="5">
        <v>9.7999999999999997E-3</v>
      </c>
      <c r="Q794" s="1">
        <v>43283</v>
      </c>
      <c r="R794" s="4">
        <v>2726.71</v>
      </c>
      <c r="S794" s="4">
        <v>2704.95</v>
      </c>
      <c r="T794" s="4">
        <v>2727.26</v>
      </c>
      <c r="U794" s="4">
        <v>2698.95</v>
      </c>
      <c r="V794" t="s">
        <v>2709</v>
      </c>
      <c r="W794" s="5">
        <v>3.0999999999999999E-3</v>
      </c>
      <c r="Y794" s="1">
        <v>43283</v>
      </c>
      <c r="Z794" s="4">
        <v>7097.82</v>
      </c>
      <c r="AA794" s="4">
        <v>6979.54</v>
      </c>
      <c r="AB794" s="4">
        <v>7099.27</v>
      </c>
      <c r="AC794" s="4">
        <v>6969.16</v>
      </c>
      <c r="AD794" t="s">
        <v>3925</v>
      </c>
      <c r="AE794" s="5">
        <v>8.0999999999999996E-3</v>
      </c>
      <c r="AG794" s="1">
        <v>43283</v>
      </c>
      <c r="AH794">
        <v>46.8</v>
      </c>
      <c r="AI794">
        <v>45.95</v>
      </c>
      <c r="AJ794">
        <v>46.83</v>
      </c>
      <c r="AK794">
        <v>45.85</v>
      </c>
      <c r="AL794" t="s">
        <v>5067</v>
      </c>
      <c r="AM794" s="5">
        <v>1.12E-2</v>
      </c>
      <c r="AO794" s="1">
        <v>43283</v>
      </c>
      <c r="AP794">
        <v>67.010000000000005</v>
      </c>
      <c r="AQ794">
        <v>72.010000000000005</v>
      </c>
      <c r="AR794">
        <v>72.959999999999994</v>
      </c>
      <c r="AS794">
        <v>65.97</v>
      </c>
      <c r="AT794" t="s">
        <v>6183</v>
      </c>
      <c r="AU794" s="5">
        <v>-2.3E-2</v>
      </c>
    </row>
    <row r="795" spans="1:47" x14ac:dyDescent="0.25">
      <c r="A795" s="1">
        <v>43639</v>
      </c>
      <c r="B795" s="4">
        <v>10916</v>
      </c>
      <c r="C795" s="4">
        <v>10745</v>
      </c>
      <c r="D795" s="4">
        <v>11368</v>
      </c>
      <c r="E795" s="4">
        <v>10576</v>
      </c>
      <c r="F795" t="s">
        <v>635</v>
      </c>
      <c r="G795" s="5">
        <v>1.5599999999999999E-2</v>
      </c>
      <c r="I795" s="1">
        <v>43639</v>
      </c>
      <c r="J795">
        <v>308.68</v>
      </c>
      <c r="K795">
        <v>311.26</v>
      </c>
      <c r="L795">
        <v>321.97000000000003</v>
      </c>
      <c r="M795">
        <v>306.52999999999997</v>
      </c>
      <c r="N795" t="s">
        <v>2148</v>
      </c>
      <c r="O795" s="5">
        <v>-8.2000000000000007E-3</v>
      </c>
      <c r="Q795" s="1">
        <v>43280</v>
      </c>
      <c r="R795" s="4">
        <v>2718.37</v>
      </c>
      <c r="S795" s="4">
        <v>2727.13</v>
      </c>
      <c r="T795" s="4">
        <v>2743.26</v>
      </c>
      <c r="U795" s="4">
        <v>2718.03</v>
      </c>
      <c r="V795" t="s">
        <v>2709</v>
      </c>
      <c r="W795" s="5">
        <v>8.0000000000000004E-4</v>
      </c>
      <c r="Y795" s="1">
        <v>43280</v>
      </c>
      <c r="Z795" s="4">
        <v>7040.8</v>
      </c>
      <c r="AA795" s="4">
        <v>7071.49</v>
      </c>
      <c r="AB795" s="4">
        <v>7101.82</v>
      </c>
      <c r="AC795" s="4">
        <v>7031.4</v>
      </c>
      <c r="AD795" t="s">
        <v>3926</v>
      </c>
      <c r="AE795" s="5">
        <v>1.2999999999999999E-3</v>
      </c>
      <c r="AG795" s="1">
        <v>43280</v>
      </c>
      <c r="AH795">
        <v>46.28</v>
      </c>
      <c r="AI795">
        <v>46.57</v>
      </c>
      <c r="AJ795">
        <v>46.8</v>
      </c>
      <c r="AK795">
        <v>45.73</v>
      </c>
      <c r="AL795" t="s">
        <v>5068</v>
      </c>
      <c r="AM795" s="5">
        <v>-2.2000000000000001E-3</v>
      </c>
      <c r="AO795" s="1">
        <v>43280</v>
      </c>
      <c r="AP795">
        <v>68.59</v>
      </c>
      <c r="AQ795">
        <v>70.67</v>
      </c>
      <c r="AR795">
        <v>70.77</v>
      </c>
      <c r="AS795">
        <v>68.48</v>
      </c>
      <c r="AT795" t="s">
        <v>6184</v>
      </c>
      <c r="AU795" s="5">
        <v>-0.02</v>
      </c>
    </row>
    <row r="796" spans="1:47" x14ac:dyDescent="0.25">
      <c r="A796" s="1">
        <v>43638</v>
      </c>
      <c r="B796" s="4">
        <v>10747.9</v>
      </c>
      <c r="C796" s="4">
        <v>10227</v>
      </c>
      <c r="D796" s="4">
        <v>11210</v>
      </c>
      <c r="E796" s="4">
        <v>10098.200000000001</v>
      </c>
      <c r="F796" t="s">
        <v>636</v>
      </c>
      <c r="G796" s="5">
        <v>0.05</v>
      </c>
      <c r="I796" s="1">
        <v>43638</v>
      </c>
      <c r="J796">
        <v>311.24</v>
      </c>
      <c r="K796">
        <v>296.01</v>
      </c>
      <c r="L796">
        <v>315.67</v>
      </c>
      <c r="M796">
        <v>293.79000000000002</v>
      </c>
      <c r="N796" t="s">
        <v>2149</v>
      </c>
      <c r="O796" s="5">
        <v>5.1799999999999999E-2</v>
      </c>
      <c r="Q796" s="1">
        <v>43279</v>
      </c>
      <c r="R796" s="4">
        <v>2716.31</v>
      </c>
      <c r="S796" s="4">
        <v>2698.69</v>
      </c>
      <c r="T796" s="4">
        <v>2724.34</v>
      </c>
      <c r="U796" s="4">
        <v>2691.99</v>
      </c>
      <c r="V796" t="s">
        <v>2709</v>
      </c>
      <c r="W796" s="5">
        <v>6.1999999999999998E-3</v>
      </c>
      <c r="Y796" s="1">
        <v>43279</v>
      </c>
      <c r="Z796" s="4">
        <v>7031.6</v>
      </c>
      <c r="AA796" s="4">
        <v>6963.37</v>
      </c>
      <c r="AB796" s="4">
        <v>7055.25</v>
      </c>
      <c r="AC796" s="4">
        <v>6950.23</v>
      </c>
      <c r="AD796" t="s">
        <v>3904</v>
      </c>
      <c r="AE796" s="5">
        <v>8.8999999999999999E-3</v>
      </c>
      <c r="AG796" s="1">
        <v>43279</v>
      </c>
      <c r="AH796">
        <v>46.38</v>
      </c>
      <c r="AI796">
        <v>46.02</v>
      </c>
      <c r="AJ796">
        <v>46.55</v>
      </c>
      <c r="AK796">
        <v>45.95</v>
      </c>
      <c r="AL796" t="s">
        <v>5069</v>
      </c>
      <c r="AM796" s="5">
        <v>7.4000000000000003E-3</v>
      </c>
      <c r="AO796" s="1">
        <v>43279</v>
      </c>
      <c r="AP796">
        <v>69.989999999999995</v>
      </c>
      <c r="AQ796">
        <v>69.73</v>
      </c>
      <c r="AR796">
        <v>71.400000000000006</v>
      </c>
      <c r="AS796">
        <v>69.22</v>
      </c>
      <c r="AT796" t="s">
        <v>6185</v>
      </c>
      <c r="AU796" s="5">
        <v>1.5800000000000002E-2</v>
      </c>
    </row>
    <row r="797" spans="1:47" x14ac:dyDescent="0.25">
      <c r="A797" s="1">
        <v>43637</v>
      </c>
      <c r="B797" s="4">
        <v>10236</v>
      </c>
      <c r="C797" s="4">
        <v>9557.7999999999993</v>
      </c>
      <c r="D797" s="4">
        <v>10249</v>
      </c>
      <c r="E797" s="4">
        <v>9557.7999999999993</v>
      </c>
      <c r="F797" t="s">
        <v>637</v>
      </c>
      <c r="G797" s="5">
        <v>7.0999999999999994E-2</v>
      </c>
      <c r="I797" s="1">
        <v>43637</v>
      </c>
      <c r="J797">
        <v>295.89999999999998</v>
      </c>
      <c r="K797">
        <v>272.82</v>
      </c>
      <c r="L797">
        <v>297.58999999999997</v>
      </c>
      <c r="M797">
        <v>272.82</v>
      </c>
      <c r="N797" t="s">
        <v>2150</v>
      </c>
      <c r="O797" s="5">
        <v>8.4599999999999995E-2</v>
      </c>
      <c r="Q797" s="1">
        <v>43278</v>
      </c>
      <c r="R797" s="4">
        <v>2699.63</v>
      </c>
      <c r="S797" s="4">
        <v>2728.45</v>
      </c>
      <c r="T797" s="4">
        <v>2746.09</v>
      </c>
      <c r="U797" s="4">
        <v>2699.38</v>
      </c>
      <c r="V797" t="s">
        <v>2709</v>
      </c>
      <c r="W797" s="5">
        <v>-8.6E-3</v>
      </c>
      <c r="Y797" s="1">
        <v>43278</v>
      </c>
      <c r="Z797" s="4">
        <v>6969.67</v>
      </c>
      <c r="AA797" s="4">
        <v>7096.6</v>
      </c>
      <c r="AB797" s="4">
        <v>7128.77</v>
      </c>
      <c r="AC797" s="4">
        <v>6968.3</v>
      </c>
      <c r="AD797" t="s">
        <v>3927</v>
      </c>
      <c r="AE797" s="5">
        <v>-1.3899999999999999E-2</v>
      </c>
      <c r="AG797" s="1">
        <v>43278</v>
      </c>
      <c r="AH797">
        <v>46.04</v>
      </c>
      <c r="AI797">
        <v>46.31</v>
      </c>
      <c r="AJ797">
        <v>46.82</v>
      </c>
      <c r="AK797">
        <v>46.01</v>
      </c>
      <c r="AL797" t="s">
        <v>5070</v>
      </c>
      <c r="AM797" s="5">
        <v>-1.5E-3</v>
      </c>
      <c r="AO797" s="1">
        <v>43278</v>
      </c>
      <c r="AP797">
        <v>68.900000000000006</v>
      </c>
      <c r="AQ797">
        <v>69</v>
      </c>
      <c r="AR797">
        <v>70.16</v>
      </c>
      <c r="AS797">
        <v>67.900000000000006</v>
      </c>
      <c r="AT797" t="s">
        <v>6186</v>
      </c>
      <c r="AU797" s="5">
        <v>7.3000000000000001E-3</v>
      </c>
    </row>
    <row r="798" spans="1:47" x14ac:dyDescent="0.25">
      <c r="A798" s="1">
        <v>43636</v>
      </c>
      <c r="B798" s="4">
        <v>9557.1</v>
      </c>
      <c r="C798" s="4">
        <v>9306</v>
      </c>
      <c r="D798" s="4">
        <v>9620.7999999999993</v>
      </c>
      <c r="E798" s="4">
        <v>9241</v>
      </c>
      <c r="F798" t="s">
        <v>638</v>
      </c>
      <c r="G798" s="5">
        <v>2.7E-2</v>
      </c>
      <c r="I798" s="1">
        <v>43636</v>
      </c>
      <c r="J798">
        <v>272.82</v>
      </c>
      <c r="K798">
        <v>269.49</v>
      </c>
      <c r="L798">
        <v>274.82</v>
      </c>
      <c r="M798">
        <v>267.18</v>
      </c>
      <c r="N798" t="s">
        <v>2151</v>
      </c>
      <c r="O798" s="5">
        <v>1.2200000000000001E-2</v>
      </c>
      <c r="Q798" s="1">
        <v>43277</v>
      </c>
      <c r="R798" s="4">
        <v>2723.06</v>
      </c>
      <c r="S798" s="4">
        <v>2722.12</v>
      </c>
      <c r="T798" s="4">
        <v>2732.91</v>
      </c>
      <c r="U798" s="4">
        <v>2715.6</v>
      </c>
      <c r="V798" t="s">
        <v>2709</v>
      </c>
      <c r="W798" s="5">
        <v>2.2000000000000001E-3</v>
      </c>
      <c r="Y798" s="1">
        <v>43277</v>
      </c>
      <c r="Z798" s="4">
        <v>7068.19</v>
      </c>
      <c r="AA798" s="4">
        <v>7061.23</v>
      </c>
      <c r="AB798" s="4">
        <v>7108.45</v>
      </c>
      <c r="AC798" s="4">
        <v>7040.06</v>
      </c>
      <c r="AD798" t="s">
        <v>3928</v>
      </c>
      <c r="AE798" s="5">
        <v>4.3E-3</v>
      </c>
      <c r="AG798" s="1">
        <v>43277</v>
      </c>
      <c r="AH798">
        <v>46.11</v>
      </c>
      <c r="AI798">
        <v>45.75</v>
      </c>
      <c r="AJ798">
        <v>46.63</v>
      </c>
      <c r="AK798">
        <v>45.63</v>
      </c>
      <c r="AL798" t="s">
        <v>5071</v>
      </c>
      <c r="AM798" s="5">
        <v>1.2500000000000001E-2</v>
      </c>
      <c r="AO798" s="1">
        <v>43277</v>
      </c>
      <c r="AP798">
        <v>68.400000000000006</v>
      </c>
      <c r="AQ798">
        <v>67.209999999999994</v>
      </c>
      <c r="AR798">
        <v>68.709999999999994</v>
      </c>
      <c r="AS798">
        <v>65.16</v>
      </c>
      <c r="AT798" t="s">
        <v>6187</v>
      </c>
      <c r="AU798" s="5">
        <v>2.7E-2</v>
      </c>
    </row>
    <row r="799" spans="1:47" x14ac:dyDescent="0.25">
      <c r="A799" s="1">
        <v>43635</v>
      </c>
      <c r="B799" s="4">
        <v>9305.9</v>
      </c>
      <c r="C799" s="4">
        <v>9094.9</v>
      </c>
      <c r="D799" s="4">
        <v>9339.9</v>
      </c>
      <c r="E799" s="4">
        <v>9062</v>
      </c>
      <c r="F799" t="s">
        <v>639</v>
      </c>
      <c r="G799" s="5">
        <v>2.3099999999999999E-2</v>
      </c>
      <c r="I799" s="1">
        <v>43635</v>
      </c>
      <c r="J799">
        <v>269.52</v>
      </c>
      <c r="K799">
        <v>264.93</v>
      </c>
      <c r="L799">
        <v>270.72000000000003</v>
      </c>
      <c r="M799">
        <v>264.16000000000003</v>
      </c>
      <c r="N799" t="s">
        <v>2152</v>
      </c>
      <c r="O799" s="5">
        <v>1.7100000000000001E-2</v>
      </c>
      <c r="Q799" s="1">
        <v>43276</v>
      </c>
      <c r="R799" s="4">
        <v>2717.07</v>
      </c>
      <c r="S799" s="4">
        <v>2742.94</v>
      </c>
      <c r="T799" s="4">
        <v>2742.94</v>
      </c>
      <c r="U799" s="4">
        <v>2698.67</v>
      </c>
      <c r="V799" t="s">
        <v>2709</v>
      </c>
      <c r="W799" s="5">
        <v>-1.37E-2</v>
      </c>
      <c r="Y799" s="1">
        <v>43276</v>
      </c>
      <c r="Z799" s="4">
        <v>7038.17</v>
      </c>
      <c r="AA799" s="4">
        <v>7131.05</v>
      </c>
      <c r="AB799" s="4">
        <v>7144.28</v>
      </c>
      <c r="AC799" s="4">
        <v>6976.96</v>
      </c>
      <c r="AD799" t="s">
        <v>3929</v>
      </c>
      <c r="AE799" s="5">
        <v>-2.2100000000000002E-2</v>
      </c>
      <c r="AG799" s="1">
        <v>43276</v>
      </c>
      <c r="AH799">
        <v>45.54</v>
      </c>
      <c r="AI799">
        <v>45.85</v>
      </c>
      <c r="AJ799">
        <v>46.23</v>
      </c>
      <c r="AK799">
        <v>45.18</v>
      </c>
      <c r="AL799" t="s">
        <v>5072</v>
      </c>
      <c r="AM799" s="5">
        <v>-1.49E-2</v>
      </c>
      <c r="AO799" s="1">
        <v>43276</v>
      </c>
      <c r="AP799">
        <v>66.599999999999994</v>
      </c>
      <c r="AQ799">
        <v>66.02</v>
      </c>
      <c r="AR799">
        <v>67.69</v>
      </c>
      <c r="AS799">
        <v>65.5</v>
      </c>
      <c r="AT799" t="s">
        <v>6188</v>
      </c>
      <c r="AU799" s="5">
        <v>-1.9E-3</v>
      </c>
    </row>
    <row r="800" spans="1:47" x14ac:dyDescent="0.25">
      <c r="A800" s="1">
        <v>43634</v>
      </c>
      <c r="B800" s="4">
        <v>9095.9</v>
      </c>
      <c r="C800" s="4">
        <v>9351</v>
      </c>
      <c r="D800" s="4">
        <v>9370.9</v>
      </c>
      <c r="E800" s="4">
        <v>8945.4</v>
      </c>
      <c r="F800" t="s">
        <v>638</v>
      </c>
      <c r="G800" s="5">
        <v>-2.7799999999999998E-2</v>
      </c>
      <c r="I800" s="1">
        <v>43634</v>
      </c>
      <c r="J800">
        <v>264.98</v>
      </c>
      <c r="K800">
        <v>274.45</v>
      </c>
      <c r="L800">
        <v>274.64999999999998</v>
      </c>
      <c r="M800">
        <v>261.32</v>
      </c>
      <c r="N800" t="s">
        <v>2153</v>
      </c>
      <c r="O800" s="5">
        <v>-3.4500000000000003E-2</v>
      </c>
      <c r="Q800" s="1">
        <v>43273</v>
      </c>
      <c r="R800" s="4">
        <v>2754.88</v>
      </c>
      <c r="S800" s="4">
        <v>2760.79</v>
      </c>
      <c r="T800" s="4">
        <v>2764.17</v>
      </c>
      <c r="U800" s="4">
        <v>2752.68</v>
      </c>
      <c r="V800" t="s">
        <v>2709</v>
      </c>
      <c r="W800" s="5">
        <v>1.9E-3</v>
      </c>
      <c r="Y800" s="1">
        <v>43273</v>
      </c>
      <c r="Z800" s="4">
        <v>7197.51</v>
      </c>
      <c r="AA800" s="4">
        <v>7239.72</v>
      </c>
      <c r="AB800" s="4">
        <v>7239.75</v>
      </c>
      <c r="AC800" s="4">
        <v>7177.46</v>
      </c>
      <c r="AD800" t="s">
        <v>3930</v>
      </c>
      <c r="AE800" s="5">
        <v>-2.8E-3</v>
      </c>
      <c r="AG800" s="1">
        <v>43273</v>
      </c>
      <c r="AH800">
        <v>46.23</v>
      </c>
      <c r="AI800">
        <v>46.53</v>
      </c>
      <c r="AJ800">
        <v>46.54</v>
      </c>
      <c r="AK800">
        <v>46.17</v>
      </c>
      <c r="AL800" t="s">
        <v>5073</v>
      </c>
      <c r="AM800" s="5">
        <v>-3.0000000000000001E-3</v>
      </c>
      <c r="AO800" s="1">
        <v>43273</v>
      </c>
      <c r="AP800">
        <v>66.73</v>
      </c>
      <c r="AQ800">
        <v>70.31</v>
      </c>
      <c r="AR800">
        <v>70.45</v>
      </c>
      <c r="AS800">
        <v>66.400000000000006</v>
      </c>
      <c r="AT800" t="s">
        <v>6189</v>
      </c>
      <c r="AU800" s="5">
        <v>-3.9899999999999998E-2</v>
      </c>
    </row>
    <row r="801" spans="1:47" x14ac:dyDescent="0.25">
      <c r="A801" s="1">
        <v>43633</v>
      </c>
      <c r="B801" s="4">
        <v>9356</v>
      </c>
      <c r="C801" s="4">
        <v>8986</v>
      </c>
      <c r="D801" s="4">
        <v>9489.9</v>
      </c>
      <c r="E801" s="4">
        <v>8986</v>
      </c>
      <c r="F801" t="s">
        <v>640</v>
      </c>
      <c r="G801" s="5">
        <v>4.1200000000000001E-2</v>
      </c>
      <c r="I801" s="1">
        <v>43633</v>
      </c>
      <c r="J801">
        <v>274.45</v>
      </c>
      <c r="K801">
        <v>268.63</v>
      </c>
      <c r="L801">
        <v>276.04000000000002</v>
      </c>
      <c r="M801">
        <v>267.61</v>
      </c>
      <c r="N801" t="s">
        <v>2154</v>
      </c>
      <c r="O801" s="5">
        <v>2.0799999999999999E-2</v>
      </c>
      <c r="Q801" s="1">
        <v>43272</v>
      </c>
      <c r="R801" s="4">
        <v>2749.76</v>
      </c>
      <c r="S801" s="4">
        <v>2769.28</v>
      </c>
      <c r="T801" s="4">
        <v>2769.28</v>
      </c>
      <c r="U801" s="4">
        <v>2744.39</v>
      </c>
      <c r="V801" t="s">
        <v>2709</v>
      </c>
      <c r="W801" s="5">
        <v>-6.3E-3</v>
      </c>
      <c r="Y801" s="1">
        <v>43272</v>
      </c>
      <c r="Z801" s="4">
        <v>7217.49</v>
      </c>
      <c r="AA801" s="4">
        <v>7304.05</v>
      </c>
      <c r="AB801" s="4">
        <v>7308.26</v>
      </c>
      <c r="AC801" s="4">
        <v>7203.93</v>
      </c>
      <c r="AD801" t="s">
        <v>3931</v>
      </c>
      <c r="AE801" s="5">
        <v>-8.6999999999999994E-3</v>
      </c>
      <c r="AG801" s="1">
        <v>43272</v>
      </c>
      <c r="AH801">
        <v>46.37</v>
      </c>
      <c r="AI801">
        <v>46.81</v>
      </c>
      <c r="AJ801">
        <v>47.09</v>
      </c>
      <c r="AK801">
        <v>46.23</v>
      </c>
      <c r="AL801" t="s">
        <v>5074</v>
      </c>
      <c r="AM801" s="5">
        <v>-5.4000000000000003E-3</v>
      </c>
      <c r="AO801" s="1">
        <v>43272</v>
      </c>
      <c r="AP801">
        <v>69.5</v>
      </c>
      <c r="AQ801">
        <v>72.400000000000006</v>
      </c>
      <c r="AR801">
        <v>73.239999999999995</v>
      </c>
      <c r="AS801">
        <v>69.25</v>
      </c>
      <c r="AT801" t="s">
        <v>6190</v>
      </c>
      <c r="AU801" s="5">
        <v>-4.0599999999999997E-2</v>
      </c>
    </row>
    <row r="802" spans="1:47" x14ac:dyDescent="0.25">
      <c r="A802" s="1">
        <v>43632</v>
      </c>
      <c r="B802" s="4">
        <v>8986</v>
      </c>
      <c r="C802" s="4">
        <v>8852.7999999999993</v>
      </c>
      <c r="D802" s="4">
        <v>9389.6</v>
      </c>
      <c r="E802" s="4">
        <v>8803</v>
      </c>
      <c r="F802" t="s">
        <v>641</v>
      </c>
      <c r="G802" s="5">
        <v>1.47E-2</v>
      </c>
      <c r="I802" s="1">
        <v>43632</v>
      </c>
      <c r="J802">
        <v>268.86</v>
      </c>
      <c r="K802">
        <v>269.12</v>
      </c>
      <c r="L802">
        <v>279.31</v>
      </c>
      <c r="M802">
        <v>264.27999999999997</v>
      </c>
      <c r="N802" t="s">
        <v>2155</v>
      </c>
      <c r="O802" s="5">
        <v>-1E-3</v>
      </c>
      <c r="Q802" s="1">
        <v>43271</v>
      </c>
      <c r="R802" s="4">
        <v>2767.32</v>
      </c>
      <c r="S802" s="4">
        <v>2769.73</v>
      </c>
      <c r="T802" s="4">
        <v>2774.86</v>
      </c>
      <c r="U802" s="4">
        <v>2763.91</v>
      </c>
      <c r="V802" t="s">
        <v>2709</v>
      </c>
      <c r="W802" s="5">
        <v>1.6999999999999999E-3</v>
      </c>
      <c r="Y802" s="1">
        <v>43271</v>
      </c>
      <c r="Z802" s="4">
        <v>7280.7</v>
      </c>
      <c r="AA802" s="4">
        <v>7264.85</v>
      </c>
      <c r="AB802" s="4">
        <v>7309.99</v>
      </c>
      <c r="AC802" s="4">
        <v>7256.87</v>
      </c>
      <c r="AD802" t="s">
        <v>3932</v>
      </c>
      <c r="AE802" s="5">
        <v>7.3000000000000001E-3</v>
      </c>
      <c r="AG802" s="1">
        <v>43271</v>
      </c>
      <c r="AH802">
        <v>46.62</v>
      </c>
      <c r="AI802">
        <v>46.59</v>
      </c>
      <c r="AJ802">
        <v>46.8</v>
      </c>
      <c r="AK802">
        <v>46.43</v>
      </c>
      <c r="AL802" t="s">
        <v>5075</v>
      </c>
      <c r="AM802" s="5">
        <v>4.3E-3</v>
      </c>
      <c r="AO802" s="1">
        <v>43271</v>
      </c>
      <c r="AP802">
        <v>72.44</v>
      </c>
      <c r="AQ802">
        <v>71.61</v>
      </c>
      <c r="AR802">
        <v>72.88</v>
      </c>
      <c r="AS802">
        <v>70.400000000000006</v>
      </c>
      <c r="AT802" t="s">
        <v>6191</v>
      </c>
      <c r="AU802" s="5">
        <v>2.7400000000000001E-2</v>
      </c>
    </row>
    <row r="803" spans="1:47" x14ac:dyDescent="0.25">
      <c r="A803" s="1">
        <v>43631</v>
      </c>
      <c r="B803" s="4">
        <v>8856</v>
      </c>
      <c r="C803" s="4">
        <v>8689</v>
      </c>
      <c r="D803" s="4">
        <v>8904.1</v>
      </c>
      <c r="E803" s="4">
        <v>8611</v>
      </c>
      <c r="F803" t="s">
        <v>642</v>
      </c>
      <c r="G803" s="5">
        <v>1.9199999999999998E-2</v>
      </c>
      <c r="I803" s="1">
        <v>43631</v>
      </c>
      <c r="J803">
        <v>269.12</v>
      </c>
      <c r="K803">
        <v>263.72000000000003</v>
      </c>
      <c r="L803">
        <v>273.10000000000002</v>
      </c>
      <c r="M803">
        <v>261.76</v>
      </c>
      <c r="N803" t="s">
        <v>2156</v>
      </c>
      <c r="O803" s="5">
        <v>2.06E-2</v>
      </c>
      <c r="Q803" s="1">
        <v>43270</v>
      </c>
      <c r="R803" s="4">
        <v>2762.59</v>
      </c>
      <c r="S803" s="4">
        <v>2752.01</v>
      </c>
      <c r="T803" s="4">
        <v>2765.05</v>
      </c>
      <c r="U803" s="4">
        <v>2743.19</v>
      </c>
      <c r="V803" t="s">
        <v>2709</v>
      </c>
      <c r="W803" s="5">
        <v>-4.0000000000000001E-3</v>
      </c>
      <c r="Y803" s="1">
        <v>43270</v>
      </c>
      <c r="Z803" s="4">
        <v>7228.04</v>
      </c>
      <c r="AA803" s="4">
        <v>7158.8</v>
      </c>
      <c r="AB803" s="4">
        <v>7229.98</v>
      </c>
      <c r="AC803" s="4">
        <v>7138.02</v>
      </c>
      <c r="AD803" t="s">
        <v>3933</v>
      </c>
      <c r="AE803" s="5">
        <v>-3.2000000000000002E-3</v>
      </c>
      <c r="AG803" s="1">
        <v>43270</v>
      </c>
      <c r="AH803">
        <v>46.42</v>
      </c>
      <c r="AI803">
        <v>46.28</v>
      </c>
      <c r="AJ803">
        <v>46.58</v>
      </c>
      <c r="AK803">
        <v>45.86</v>
      </c>
      <c r="AL803" t="s">
        <v>5076</v>
      </c>
      <c r="AM803" s="5">
        <v>-1.6299999999999999E-2</v>
      </c>
      <c r="AO803" s="1">
        <v>43270</v>
      </c>
      <c r="AP803">
        <v>70.510000000000005</v>
      </c>
      <c r="AQ803">
        <v>73.03</v>
      </c>
      <c r="AR803">
        <v>74</v>
      </c>
      <c r="AS803">
        <v>69.25</v>
      </c>
      <c r="AT803" t="s">
        <v>6192</v>
      </c>
      <c r="AU803" s="5">
        <v>-4.9299999999999997E-2</v>
      </c>
    </row>
    <row r="804" spans="1:47" x14ac:dyDescent="0.25">
      <c r="A804" s="1">
        <v>43630</v>
      </c>
      <c r="B804" s="4">
        <v>8689.1</v>
      </c>
      <c r="C804" s="4">
        <v>8230</v>
      </c>
      <c r="D804" s="4">
        <v>8714.9</v>
      </c>
      <c r="E804" s="4">
        <v>8163.3</v>
      </c>
      <c r="F804" t="s">
        <v>643</v>
      </c>
      <c r="G804" s="5">
        <v>5.6099999999999997E-2</v>
      </c>
      <c r="I804" s="1">
        <v>43630</v>
      </c>
      <c r="J804">
        <v>263.69</v>
      </c>
      <c r="K804">
        <v>254.54</v>
      </c>
      <c r="L804">
        <v>265.69</v>
      </c>
      <c r="M804">
        <v>250.99</v>
      </c>
      <c r="N804" t="s">
        <v>2157</v>
      </c>
      <c r="O804" s="5">
        <v>3.6200000000000003E-2</v>
      </c>
      <c r="Q804" s="1">
        <v>43269</v>
      </c>
      <c r="R804" s="4">
        <v>2773.75</v>
      </c>
      <c r="S804" s="4">
        <v>2765.79</v>
      </c>
      <c r="T804" s="4">
        <v>2774.99</v>
      </c>
      <c r="U804" s="4">
        <v>2757.12</v>
      </c>
      <c r="V804" t="s">
        <v>2709</v>
      </c>
      <c r="W804" s="5">
        <v>-2.0999999999999999E-3</v>
      </c>
      <c r="Y804" s="1">
        <v>43269</v>
      </c>
      <c r="Z804" s="4">
        <v>7251.41</v>
      </c>
      <c r="AA804" s="4">
        <v>7201.18</v>
      </c>
      <c r="AB804" s="4">
        <v>7256.43</v>
      </c>
      <c r="AC804" s="4">
        <v>7186.16</v>
      </c>
      <c r="AD804" t="s">
        <v>3934</v>
      </c>
      <c r="AE804" s="5">
        <v>-5.9999999999999995E-4</v>
      </c>
      <c r="AG804" s="1">
        <v>43269</v>
      </c>
      <c r="AH804">
        <v>47.19</v>
      </c>
      <c r="AI804">
        <v>46.97</v>
      </c>
      <c r="AJ804">
        <v>47.3</v>
      </c>
      <c r="AK804">
        <v>46.8</v>
      </c>
      <c r="AL804" t="s">
        <v>5077</v>
      </c>
      <c r="AM804" s="5">
        <v>-4.0000000000000002E-4</v>
      </c>
      <c r="AO804" s="1">
        <v>43269</v>
      </c>
      <c r="AP804">
        <v>74.17</v>
      </c>
      <c r="AQ804">
        <v>71.08</v>
      </c>
      <c r="AR804">
        <v>74.75</v>
      </c>
      <c r="AS804">
        <v>70.900000000000006</v>
      </c>
      <c r="AT804" t="s">
        <v>6193</v>
      </c>
      <c r="AU804" s="5">
        <v>3.5499999999999997E-2</v>
      </c>
    </row>
    <row r="805" spans="1:47" x14ac:dyDescent="0.25">
      <c r="A805" s="1">
        <v>43629</v>
      </c>
      <c r="B805" s="4">
        <v>8227.4</v>
      </c>
      <c r="C805" s="4">
        <v>8177.6</v>
      </c>
      <c r="D805" s="4">
        <v>8333</v>
      </c>
      <c r="E805" s="4">
        <v>8038.9</v>
      </c>
      <c r="F805" t="s">
        <v>432</v>
      </c>
      <c r="G805" s="5">
        <v>6.4000000000000003E-3</v>
      </c>
      <c r="I805" s="1">
        <v>43629</v>
      </c>
      <c r="J805">
        <v>254.47</v>
      </c>
      <c r="K805">
        <v>262.89999999999998</v>
      </c>
      <c r="L805">
        <v>264.64999999999998</v>
      </c>
      <c r="M805">
        <v>253.46</v>
      </c>
      <c r="N805" t="s">
        <v>2158</v>
      </c>
      <c r="O805" s="5">
        <v>-3.3500000000000002E-2</v>
      </c>
      <c r="Q805" s="1">
        <v>43266</v>
      </c>
      <c r="R805" s="4">
        <v>2779.66</v>
      </c>
      <c r="S805" s="4">
        <v>2777.78</v>
      </c>
      <c r="T805" s="4">
        <v>2782.81</v>
      </c>
      <c r="U805" s="4">
        <v>2761.73</v>
      </c>
      <c r="V805" t="s">
        <v>2709</v>
      </c>
      <c r="W805" s="5">
        <v>-1E-3</v>
      </c>
      <c r="Y805" s="1">
        <v>43266</v>
      </c>
      <c r="Z805" s="4">
        <v>7255.76</v>
      </c>
      <c r="AA805" s="4">
        <v>7245.16</v>
      </c>
      <c r="AB805" s="4">
        <v>7268.84</v>
      </c>
      <c r="AC805" s="4">
        <v>7220.97</v>
      </c>
      <c r="AD805" t="s">
        <v>3935</v>
      </c>
      <c r="AE805" s="5">
        <v>-3.3E-3</v>
      </c>
      <c r="AG805" s="1">
        <v>43266</v>
      </c>
      <c r="AH805">
        <v>47.21</v>
      </c>
      <c r="AI805">
        <v>47.51</v>
      </c>
      <c r="AJ805">
        <v>47.54</v>
      </c>
      <c r="AK805">
        <v>47.06</v>
      </c>
      <c r="AL805" t="s">
        <v>5078</v>
      </c>
      <c r="AM805" s="5">
        <v>-1.03E-2</v>
      </c>
      <c r="AO805" s="1">
        <v>43266</v>
      </c>
      <c r="AP805">
        <v>71.63</v>
      </c>
      <c r="AQ805">
        <v>70.77</v>
      </c>
      <c r="AR805">
        <v>72.930000000000007</v>
      </c>
      <c r="AS805">
        <v>70.25</v>
      </c>
      <c r="AT805" t="s">
        <v>6194</v>
      </c>
      <c r="AU805" s="5">
        <v>1.2999999999999999E-3</v>
      </c>
    </row>
    <row r="806" spans="1:47" x14ac:dyDescent="0.25">
      <c r="A806" s="1">
        <v>43628</v>
      </c>
      <c r="B806" s="4">
        <v>8175.4</v>
      </c>
      <c r="C806" s="4">
        <v>7903.1</v>
      </c>
      <c r="D806" s="4">
        <v>8238.7999999999993</v>
      </c>
      <c r="E806" s="4">
        <v>7822.3</v>
      </c>
      <c r="F806" t="s">
        <v>65</v>
      </c>
      <c r="G806" s="5">
        <v>3.4299999999999997E-2</v>
      </c>
      <c r="I806" s="1">
        <v>43628</v>
      </c>
      <c r="J806">
        <v>263.3</v>
      </c>
      <c r="K806">
        <v>245.1</v>
      </c>
      <c r="L806">
        <v>263.32</v>
      </c>
      <c r="M806">
        <v>243.05</v>
      </c>
      <c r="N806" t="s">
        <v>2159</v>
      </c>
      <c r="O806" s="5">
        <v>7.4300000000000005E-2</v>
      </c>
      <c r="Q806" s="1">
        <v>43265</v>
      </c>
      <c r="R806" s="4">
        <v>2782.49</v>
      </c>
      <c r="S806" s="4">
        <v>2783.21</v>
      </c>
      <c r="T806" s="4">
        <v>2789.06</v>
      </c>
      <c r="U806" s="4">
        <v>2776.52</v>
      </c>
      <c r="V806" t="s">
        <v>2709</v>
      </c>
      <c r="W806" s="5">
        <v>2.5000000000000001E-3</v>
      </c>
      <c r="Y806" s="1">
        <v>43265</v>
      </c>
      <c r="Z806" s="4">
        <v>7279.59</v>
      </c>
      <c r="AA806" s="4">
        <v>7233.7</v>
      </c>
      <c r="AB806" s="4">
        <v>7291.31</v>
      </c>
      <c r="AC806" s="4">
        <v>7233.7</v>
      </c>
      <c r="AD806" t="s">
        <v>3936</v>
      </c>
      <c r="AE806" s="5">
        <v>1.03E-2</v>
      </c>
      <c r="AG806" s="1">
        <v>43265</v>
      </c>
      <c r="AH806">
        <v>47.7</v>
      </c>
      <c r="AI806">
        <v>47.89</v>
      </c>
      <c r="AJ806">
        <v>47.89</v>
      </c>
      <c r="AK806">
        <v>47.55</v>
      </c>
      <c r="AL806" t="s">
        <v>5079</v>
      </c>
      <c r="AM806" s="5">
        <v>5.9999999999999995E-4</v>
      </c>
      <c r="AO806" s="1">
        <v>43265</v>
      </c>
      <c r="AP806">
        <v>71.540000000000006</v>
      </c>
      <c r="AQ806">
        <v>69.53</v>
      </c>
      <c r="AR806">
        <v>71.75</v>
      </c>
      <c r="AS806">
        <v>69.319999999999993</v>
      </c>
      <c r="AT806" t="s">
        <v>6195</v>
      </c>
      <c r="AU806" s="5">
        <v>3.7400000000000003E-2</v>
      </c>
    </row>
    <row r="807" spans="1:47" x14ac:dyDescent="0.25">
      <c r="A807" s="1">
        <v>43627</v>
      </c>
      <c r="B807" s="4">
        <v>7904.1</v>
      </c>
      <c r="C807" s="4">
        <v>8018.8</v>
      </c>
      <c r="D807" s="4">
        <v>8048.9</v>
      </c>
      <c r="E807" s="4">
        <v>7711.3</v>
      </c>
      <c r="F807" t="s">
        <v>588</v>
      </c>
      <c r="G807" s="5">
        <v>-1.37E-2</v>
      </c>
      <c r="I807" s="1">
        <v>43627</v>
      </c>
      <c r="J807">
        <v>245.1</v>
      </c>
      <c r="K807">
        <v>248.11</v>
      </c>
      <c r="L807">
        <v>248.88</v>
      </c>
      <c r="M807">
        <v>237.75</v>
      </c>
      <c r="N807" t="s">
        <v>2160</v>
      </c>
      <c r="O807" s="5">
        <v>-1.0699999999999999E-2</v>
      </c>
      <c r="Q807" s="1">
        <v>43264</v>
      </c>
      <c r="R807" s="4">
        <v>2775.63</v>
      </c>
      <c r="S807" s="4">
        <v>2787.94</v>
      </c>
      <c r="T807" s="4">
        <v>2791.47</v>
      </c>
      <c r="U807" s="4">
        <v>2774.65</v>
      </c>
      <c r="V807" t="s">
        <v>2709</v>
      </c>
      <c r="W807" s="5">
        <v>-4.0000000000000001E-3</v>
      </c>
      <c r="Y807" s="1">
        <v>43264</v>
      </c>
      <c r="Z807" s="4">
        <v>7205.26</v>
      </c>
      <c r="AA807" s="4">
        <v>7219.58</v>
      </c>
      <c r="AB807" s="4">
        <v>7261.17</v>
      </c>
      <c r="AC807" s="4">
        <v>7193.02</v>
      </c>
      <c r="AD807" t="s">
        <v>3353</v>
      </c>
      <c r="AE807" s="5">
        <v>-5.0000000000000001E-4</v>
      </c>
      <c r="AG807" s="1">
        <v>43264</v>
      </c>
      <c r="AH807">
        <v>47.67</v>
      </c>
      <c r="AI807">
        <v>48.1</v>
      </c>
      <c r="AJ807">
        <v>48.22</v>
      </c>
      <c r="AK807">
        <v>47.61</v>
      </c>
      <c r="AL807" t="s">
        <v>5080</v>
      </c>
      <c r="AM807" s="5">
        <v>-8.3000000000000001E-3</v>
      </c>
      <c r="AO807" s="1">
        <v>43264</v>
      </c>
      <c r="AP807">
        <v>68.959999999999994</v>
      </c>
      <c r="AQ807">
        <v>69.34</v>
      </c>
      <c r="AR807">
        <v>69.44</v>
      </c>
      <c r="AS807">
        <v>67.959999999999994</v>
      </c>
      <c r="AT807" t="s">
        <v>6196</v>
      </c>
      <c r="AU807" s="5">
        <v>6.0000000000000001E-3</v>
      </c>
    </row>
    <row r="808" spans="1:47" x14ac:dyDescent="0.25">
      <c r="A808" s="1">
        <v>43626</v>
      </c>
      <c r="B808" s="4">
        <v>8013.7</v>
      </c>
      <c r="C808" s="4">
        <v>7622.5</v>
      </c>
      <c r="D808" s="4">
        <v>8046.3</v>
      </c>
      <c r="E808" s="4">
        <v>7523.3</v>
      </c>
      <c r="F808" t="s">
        <v>644</v>
      </c>
      <c r="G808" s="5">
        <v>4.9000000000000002E-2</v>
      </c>
      <c r="I808" s="1">
        <v>43626</v>
      </c>
      <c r="J808">
        <v>247.75</v>
      </c>
      <c r="K808">
        <v>231.26</v>
      </c>
      <c r="L808">
        <v>248.37</v>
      </c>
      <c r="M808">
        <v>227.52</v>
      </c>
      <c r="N808" t="s">
        <v>2161</v>
      </c>
      <c r="O808" s="5">
        <v>7.0300000000000001E-2</v>
      </c>
      <c r="Q808" s="1">
        <v>43263</v>
      </c>
      <c r="R808" s="4">
        <v>2786.85</v>
      </c>
      <c r="S808" s="4">
        <v>2785.6</v>
      </c>
      <c r="T808" s="4">
        <v>2789.8</v>
      </c>
      <c r="U808" s="4">
        <v>2778.78</v>
      </c>
      <c r="V808" t="s">
        <v>2709</v>
      </c>
      <c r="W808" s="5">
        <v>1.6999999999999999E-3</v>
      </c>
      <c r="Y808" s="1">
        <v>43263</v>
      </c>
      <c r="Z808" s="4">
        <v>7209.18</v>
      </c>
      <c r="AA808" s="4">
        <v>7181.67</v>
      </c>
      <c r="AB808" s="4">
        <v>7214.49</v>
      </c>
      <c r="AC808" s="4">
        <v>7173.76</v>
      </c>
      <c r="AD808" t="s">
        <v>3937</v>
      </c>
      <c r="AE808" s="5">
        <v>5.7000000000000002E-3</v>
      </c>
      <c r="AG808" s="1">
        <v>43263</v>
      </c>
      <c r="AH808">
        <v>48.07</v>
      </c>
      <c r="AI808">
        <v>47.85</v>
      </c>
      <c r="AJ808">
        <v>48.15</v>
      </c>
      <c r="AK808">
        <v>47.79</v>
      </c>
      <c r="AL808" t="s">
        <v>5081</v>
      </c>
      <c r="AM808" s="5">
        <v>5.4000000000000003E-3</v>
      </c>
      <c r="AO808" s="1">
        <v>43263</v>
      </c>
      <c r="AP808">
        <v>68.55</v>
      </c>
      <c r="AQ808">
        <v>68.94</v>
      </c>
      <c r="AR808">
        <v>70.989999999999995</v>
      </c>
      <c r="AS808">
        <v>67.599999999999994</v>
      </c>
      <c r="AT808" t="s">
        <v>6197</v>
      </c>
      <c r="AU808" s="5">
        <v>3.2099999999999997E-2</v>
      </c>
    </row>
    <row r="809" spans="1:47" x14ac:dyDescent="0.25">
      <c r="A809" s="1">
        <v>43625</v>
      </c>
      <c r="B809" s="4">
        <v>7639.2</v>
      </c>
      <c r="C809" s="4">
        <v>7924</v>
      </c>
      <c r="D809" s="4">
        <v>7961</v>
      </c>
      <c r="E809" s="4">
        <v>7502.5</v>
      </c>
      <c r="F809" t="s">
        <v>645</v>
      </c>
      <c r="G809" s="5">
        <v>-3.5999999999999997E-2</v>
      </c>
      <c r="I809" s="1">
        <v>43625</v>
      </c>
      <c r="J809">
        <v>231.48</v>
      </c>
      <c r="K809">
        <v>244.41</v>
      </c>
      <c r="L809">
        <v>244.92</v>
      </c>
      <c r="M809">
        <v>226.62</v>
      </c>
      <c r="N809" t="s">
        <v>2162</v>
      </c>
      <c r="O809" s="5">
        <v>-5.2699999999999997E-2</v>
      </c>
      <c r="Q809" s="1">
        <v>43262</v>
      </c>
      <c r="R809" s="4">
        <v>2782</v>
      </c>
      <c r="S809" s="4">
        <v>2780.18</v>
      </c>
      <c r="T809" s="4">
        <v>2790.21</v>
      </c>
      <c r="U809" s="4">
        <v>2780.17</v>
      </c>
      <c r="V809" t="s">
        <v>2709</v>
      </c>
      <c r="W809" s="5">
        <v>1.1000000000000001E-3</v>
      </c>
      <c r="Y809" s="1">
        <v>43262</v>
      </c>
      <c r="Z809" s="4">
        <v>7168.48</v>
      </c>
      <c r="AA809" s="4">
        <v>7149.65</v>
      </c>
      <c r="AB809" s="4">
        <v>7187.45</v>
      </c>
      <c r="AC809" s="4">
        <v>7146.09</v>
      </c>
      <c r="AD809" t="s">
        <v>3938</v>
      </c>
      <c r="AE809" s="5">
        <v>2.2000000000000001E-3</v>
      </c>
      <c r="AG809" s="1">
        <v>43262</v>
      </c>
      <c r="AH809">
        <v>47.81</v>
      </c>
      <c r="AI809">
        <v>47.84</v>
      </c>
      <c r="AJ809">
        <v>47.99</v>
      </c>
      <c r="AK809">
        <v>47.55</v>
      </c>
      <c r="AL809" t="s">
        <v>5082</v>
      </c>
      <c r="AM809" s="5">
        <v>-2.3E-3</v>
      </c>
      <c r="AO809" s="1">
        <v>43262</v>
      </c>
      <c r="AP809">
        <v>66.42</v>
      </c>
      <c r="AQ809">
        <v>64.5</v>
      </c>
      <c r="AR809">
        <v>66.930000000000007</v>
      </c>
      <c r="AS809">
        <v>64.5</v>
      </c>
      <c r="AT809" t="s">
        <v>5180</v>
      </c>
      <c r="AU809" s="5">
        <v>4.5499999999999999E-2</v>
      </c>
    </row>
    <row r="810" spans="1:47" x14ac:dyDescent="0.25">
      <c r="A810" s="1">
        <v>43624</v>
      </c>
      <c r="B810" s="4">
        <v>7924.6</v>
      </c>
      <c r="C810" s="4">
        <v>8002.1</v>
      </c>
      <c r="D810" s="4">
        <v>8064.8</v>
      </c>
      <c r="E810" s="4">
        <v>7802</v>
      </c>
      <c r="F810" t="s">
        <v>646</v>
      </c>
      <c r="G810" s="5">
        <v>-8.3999999999999995E-3</v>
      </c>
      <c r="I810" s="1">
        <v>43624</v>
      </c>
      <c r="J810">
        <v>244.36</v>
      </c>
      <c r="K810">
        <v>249.69</v>
      </c>
      <c r="L810">
        <v>251.07</v>
      </c>
      <c r="M810">
        <v>241.85</v>
      </c>
      <c r="N810" t="s">
        <v>2163</v>
      </c>
      <c r="O810" s="5">
        <v>-2.1299999999999999E-2</v>
      </c>
      <c r="Q810" s="1">
        <v>43259</v>
      </c>
      <c r="R810" s="4">
        <v>2779.03</v>
      </c>
      <c r="S810" s="4">
        <v>2765.84</v>
      </c>
      <c r="T810" s="4">
        <v>2779.39</v>
      </c>
      <c r="U810" s="4">
        <v>2763.59</v>
      </c>
      <c r="V810" t="s">
        <v>2709</v>
      </c>
      <c r="W810" s="5">
        <v>3.0999999999999999E-3</v>
      </c>
      <c r="Y810" s="1">
        <v>43259</v>
      </c>
      <c r="Z810" s="4">
        <v>7152.62</v>
      </c>
      <c r="AA810" s="4">
        <v>7121.76</v>
      </c>
      <c r="AB810" s="4">
        <v>7161.92</v>
      </c>
      <c r="AC810" s="4">
        <v>7100.73</v>
      </c>
      <c r="AD810" t="s">
        <v>3626</v>
      </c>
      <c r="AE810" s="5">
        <v>0</v>
      </c>
      <c r="AG810" s="1">
        <v>43259</v>
      </c>
      <c r="AH810">
        <v>47.92</v>
      </c>
      <c r="AI810">
        <v>47.79</v>
      </c>
      <c r="AJ810">
        <v>48</v>
      </c>
      <c r="AK810">
        <v>47.44</v>
      </c>
      <c r="AL810" t="s">
        <v>5083</v>
      </c>
      <c r="AM810" s="5">
        <v>-9.2999999999999992E-3</v>
      </c>
      <c r="AO810" s="1">
        <v>43259</v>
      </c>
      <c r="AP810">
        <v>63.53</v>
      </c>
      <c r="AQ810">
        <v>63.8</v>
      </c>
      <c r="AR810">
        <v>64.900000000000006</v>
      </c>
      <c r="AS810">
        <v>63.43</v>
      </c>
      <c r="AT810" t="s">
        <v>6198</v>
      </c>
      <c r="AU810" s="5">
        <v>4.8999999999999998E-3</v>
      </c>
    </row>
    <row r="811" spans="1:47" x14ac:dyDescent="0.25">
      <c r="A811" s="1">
        <v>43623</v>
      </c>
      <c r="B811" s="4">
        <v>7991.5</v>
      </c>
      <c r="C811" s="4">
        <v>7816.9</v>
      </c>
      <c r="D811" s="4">
        <v>8123.5</v>
      </c>
      <c r="E811" s="4">
        <v>7769.1</v>
      </c>
      <c r="F811" t="s">
        <v>647</v>
      </c>
      <c r="G811" s="5">
        <v>2.3800000000000002E-2</v>
      </c>
      <c r="I811" s="1">
        <v>43623</v>
      </c>
      <c r="J811">
        <v>249.69</v>
      </c>
      <c r="K811">
        <v>249.93</v>
      </c>
      <c r="L811">
        <v>253.91</v>
      </c>
      <c r="M811">
        <v>245.17</v>
      </c>
      <c r="N811" t="s">
        <v>2164</v>
      </c>
      <c r="O811" s="5">
        <v>-1.6000000000000001E-3</v>
      </c>
      <c r="Q811" s="1">
        <v>43258</v>
      </c>
      <c r="R811" s="4">
        <v>2770.37</v>
      </c>
      <c r="S811" s="4">
        <v>2774.84</v>
      </c>
      <c r="T811" s="4">
        <v>2779.9</v>
      </c>
      <c r="U811" s="4">
        <v>2760.16</v>
      </c>
      <c r="V811" t="s">
        <v>2709</v>
      </c>
      <c r="W811" s="5">
        <v>-6.9999999999999999E-4</v>
      </c>
      <c r="Y811" s="1">
        <v>43258</v>
      </c>
      <c r="Z811" s="4">
        <v>7152.83</v>
      </c>
      <c r="AA811" s="4">
        <v>7212.43</v>
      </c>
      <c r="AB811" s="4">
        <v>7212.43</v>
      </c>
      <c r="AC811" s="4">
        <v>7115.85</v>
      </c>
      <c r="AD811" t="s">
        <v>3939</v>
      </c>
      <c r="AE811" s="5">
        <v>-7.9000000000000008E-3</v>
      </c>
      <c r="AG811" s="1">
        <v>43258</v>
      </c>
      <c r="AH811">
        <v>48.37</v>
      </c>
      <c r="AI811">
        <v>48.53</v>
      </c>
      <c r="AJ811">
        <v>48.55</v>
      </c>
      <c r="AK811">
        <v>48.08</v>
      </c>
      <c r="AL811" t="s">
        <v>5084</v>
      </c>
      <c r="AM811" s="5">
        <v>-2.5000000000000001E-3</v>
      </c>
      <c r="AO811" s="1">
        <v>43258</v>
      </c>
      <c r="AP811">
        <v>63.22</v>
      </c>
      <c r="AQ811">
        <v>63.23</v>
      </c>
      <c r="AR811">
        <v>66</v>
      </c>
      <c r="AS811">
        <v>62.72</v>
      </c>
      <c r="AT811" t="s">
        <v>6199</v>
      </c>
      <c r="AU811" s="5">
        <v>-1.06E-2</v>
      </c>
    </row>
    <row r="812" spans="1:47" x14ac:dyDescent="0.25">
      <c r="A812" s="1">
        <v>43622</v>
      </c>
      <c r="B812" s="4">
        <v>7805.6</v>
      </c>
      <c r="C812" s="4">
        <v>7766.3</v>
      </c>
      <c r="D812" s="4">
        <v>7870.6</v>
      </c>
      <c r="E812" s="4">
        <v>7461</v>
      </c>
      <c r="F812" t="s">
        <v>648</v>
      </c>
      <c r="G812" s="5">
        <v>2.0999999999999999E-3</v>
      </c>
      <c r="I812" s="1">
        <v>43622</v>
      </c>
      <c r="J812">
        <v>250.1</v>
      </c>
      <c r="K812">
        <v>245.88</v>
      </c>
      <c r="L812">
        <v>251.66</v>
      </c>
      <c r="M812">
        <v>236</v>
      </c>
      <c r="N812" t="s">
        <v>2165</v>
      </c>
      <c r="O812" s="5">
        <v>1.5599999999999999E-2</v>
      </c>
      <c r="Q812" s="1">
        <v>43257</v>
      </c>
      <c r="R812" s="4">
        <v>2772.35</v>
      </c>
      <c r="S812" s="4">
        <v>2753.25</v>
      </c>
      <c r="T812" s="4">
        <v>2772.39</v>
      </c>
      <c r="U812" s="4">
        <v>2748.46</v>
      </c>
      <c r="V812" t="s">
        <v>2709</v>
      </c>
      <c r="W812" s="5">
        <v>8.6E-3</v>
      </c>
      <c r="Y812" s="1">
        <v>43257</v>
      </c>
      <c r="Z812" s="4">
        <v>7210.08</v>
      </c>
      <c r="AA812" s="4">
        <v>7180.24</v>
      </c>
      <c r="AB812" s="4">
        <v>7212.45</v>
      </c>
      <c r="AC812" s="4">
        <v>7140.91</v>
      </c>
      <c r="AD812" t="s">
        <v>3940</v>
      </c>
      <c r="AE812" s="5">
        <v>6.0000000000000001E-3</v>
      </c>
      <c r="AG812" s="1">
        <v>43257</v>
      </c>
      <c r="AH812">
        <v>48.49</v>
      </c>
      <c r="AI812">
        <v>48.41</v>
      </c>
      <c r="AJ812">
        <v>48.52</v>
      </c>
      <c r="AK812">
        <v>47.98</v>
      </c>
      <c r="AL812" t="s">
        <v>5085</v>
      </c>
      <c r="AM812" s="5">
        <v>3.3E-3</v>
      </c>
      <c r="AO812" s="1">
        <v>43257</v>
      </c>
      <c r="AP812">
        <v>63.9</v>
      </c>
      <c r="AQ812">
        <v>60.1</v>
      </c>
      <c r="AR812">
        <v>64.430000000000007</v>
      </c>
      <c r="AS812">
        <v>59.5</v>
      </c>
      <c r="AT812" t="s">
        <v>6200</v>
      </c>
      <c r="AU812" s="5">
        <v>9.74E-2</v>
      </c>
    </row>
    <row r="813" spans="1:47" x14ac:dyDescent="0.25">
      <c r="A813" s="1">
        <v>43621</v>
      </c>
      <c r="B813" s="4">
        <v>7789.3</v>
      </c>
      <c r="C813" s="4">
        <v>7692.8</v>
      </c>
      <c r="D813" s="4">
        <v>7931</v>
      </c>
      <c r="E813" s="4">
        <v>7603</v>
      </c>
      <c r="F813" t="s">
        <v>649</v>
      </c>
      <c r="G813" s="5">
        <v>1.2500000000000001E-2</v>
      </c>
      <c r="I813" s="1">
        <v>43621</v>
      </c>
      <c r="J813">
        <v>246.25</v>
      </c>
      <c r="K813">
        <v>241.44</v>
      </c>
      <c r="L813">
        <v>249.56</v>
      </c>
      <c r="M813">
        <v>238.12</v>
      </c>
      <c r="N813" t="s">
        <v>2166</v>
      </c>
      <c r="O813" s="5">
        <v>1.9900000000000001E-2</v>
      </c>
      <c r="Q813" s="1">
        <v>43256</v>
      </c>
      <c r="R813" s="4">
        <v>2748.8</v>
      </c>
      <c r="S813" s="4">
        <v>2748.46</v>
      </c>
      <c r="T813" s="4">
        <v>2752.61</v>
      </c>
      <c r="U813" s="4">
        <v>2739.51</v>
      </c>
      <c r="V813" t="s">
        <v>2709</v>
      </c>
      <c r="W813" s="5">
        <v>6.9999999999999999E-4</v>
      </c>
      <c r="Y813" s="1">
        <v>43256</v>
      </c>
      <c r="Z813" s="4">
        <v>7166.75</v>
      </c>
      <c r="AA813" s="4">
        <v>7162.41</v>
      </c>
      <c r="AB813" s="4">
        <v>7179.82</v>
      </c>
      <c r="AC813" s="4">
        <v>7137.13</v>
      </c>
      <c r="AD813" t="s">
        <v>3941</v>
      </c>
      <c r="AE813" s="5">
        <v>3.2000000000000002E-3</v>
      </c>
      <c r="AG813" s="1">
        <v>43256</v>
      </c>
      <c r="AH813">
        <v>48.33</v>
      </c>
      <c r="AI813">
        <v>48.27</v>
      </c>
      <c r="AJ813">
        <v>48.48</v>
      </c>
      <c r="AK813">
        <v>48.09</v>
      </c>
      <c r="AL813" t="s">
        <v>4815</v>
      </c>
      <c r="AM813" s="5">
        <v>7.7000000000000002E-3</v>
      </c>
      <c r="AO813" s="1">
        <v>43256</v>
      </c>
      <c r="AP813">
        <v>58.23</v>
      </c>
      <c r="AQ813">
        <v>59.54</v>
      </c>
      <c r="AR813">
        <v>59.56</v>
      </c>
      <c r="AS813">
        <v>57.35</v>
      </c>
      <c r="AT813" t="s">
        <v>6201</v>
      </c>
      <c r="AU813" s="5">
        <v>-1.89E-2</v>
      </c>
    </row>
    <row r="814" spans="1:47" x14ac:dyDescent="0.25">
      <c r="A814" s="1">
        <v>43620</v>
      </c>
      <c r="B814" s="4">
        <v>7692.8</v>
      </c>
      <c r="C814" s="4">
        <v>8088</v>
      </c>
      <c r="D814" s="4">
        <v>8088</v>
      </c>
      <c r="E814" s="4">
        <v>7524.5</v>
      </c>
      <c r="F814" t="s">
        <v>650</v>
      </c>
      <c r="G814" s="5">
        <v>-5.0700000000000002E-2</v>
      </c>
      <c r="I814" s="1">
        <v>43620</v>
      </c>
      <c r="J814">
        <v>241.44</v>
      </c>
      <c r="K814">
        <v>248.93</v>
      </c>
      <c r="L814">
        <v>251.45</v>
      </c>
      <c r="M814">
        <v>235.38</v>
      </c>
      <c r="N814" t="s">
        <v>2167</v>
      </c>
      <c r="O814" s="5">
        <v>-3.1399999999999997E-2</v>
      </c>
      <c r="Q814" s="1">
        <v>43255</v>
      </c>
      <c r="R814" s="4">
        <v>2746.87</v>
      </c>
      <c r="S814" s="4">
        <v>2741.67</v>
      </c>
      <c r="T814" s="4">
        <v>2749.16</v>
      </c>
      <c r="U814" s="4">
        <v>2740.54</v>
      </c>
      <c r="V814" t="s">
        <v>2709</v>
      </c>
      <c r="W814" s="5">
        <v>4.4999999999999997E-3</v>
      </c>
      <c r="Y814" s="1">
        <v>43255</v>
      </c>
      <c r="Z814" s="4">
        <v>7143.57</v>
      </c>
      <c r="AA814" s="4">
        <v>7099.5</v>
      </c>
      <c r="AB814" s="4">
        <v>7146.77</v>
      </c>
      <c r="AC814" s="4">
        <v>7099.09</v>
      </c>
      <c r="AD814" t="s">
        <v>3942</v>
      </c>
      <c r="AE814" s="5">
        <v>8.3999999999999995E-3</v>
      </c>
      <c r="AG814" s="1">
        <v>43255</v>
      </c>
      <c r="AH814">
        <v>47.96</v>
      </c>
      <c r="AI814">
        <v>47.91</v>
      </c>
      <c r="AJ814">
        <v>48.35</v>
      </c>
      <c r="AK814">
        <v>47.84</v>
      </c>
      <c r="AL814" t="s">
        <v>5086</v>
      </c>
      <c r="AM814" s="5">
        <v>8.3999999999999995E-3</v>
      </c>
      <c r="AO814" s="1">
        <v>43255</v>
      </c>
      <c r="AP814">
        <v>59.35</v>
      </c>
      <c r="AQ814">
        <v>58.87</v>
      </c>
      <c r="AR814">
        <v>59.8</v>
      </c>
      <c r="AS814">
        <v>58.71</v>
      </c>
      <c r="AT814" t="s">
        <v>6202</v>
      </c>
      <c r="AU814" s="5">
        <v>1.7000000000000001E-2</v>
      </c>
    </row>
    <row r="815" spans="1:47" x14ac:dyDescent="0.25">
      <c r="A815" s="1">
        <v>43619</v>
      </c>
      <c r="B815" s="4">
        <v>8103.4</v>
      </c>
      <c r="C815" s="4">
        <v>8740.1</v>
      </c>
      <c r="D815" s="4">
        <v>8740.1</v>
      </c>
      <c r="E815" s="4">
        <v>8050.1</v>
      </c>
      <c r="F815" t="s">
        <v>651</v>
      </c>
      <c r="G815" s="5">
        <v>-7.2800000000000004E-2</v>
      </c>
      <c r="I815" s="1">
        <v>43619</v>
      </c>
      <c r="J815">
        <v>249.26</v>
      </c>
      <c r="K815">
        <v>269.39999999999998</v>
      </c>
      <c r="L815">
        <v>269.77999999999997</v>
      </c>
      <c r="M815">
        <v>247</v>
      </c>
      <c r="N815" t="s">
        <v>2168</v>
      </c>
      <c r="O815" s="5">
        <v>-7.4800000000000005E-2</v>
      </c>
      <c r="Q815" s="1">
        <v>43252</v>
      </c>
      <c r="R815" s="4">
        <v>2734.62</v>
      </c>
      <c r="S815" s="4">
        <v>2718.7</v>
      </c>
      <c r="T815" s="4">
        <v>2736.93</v>
      </c>
      <c r="U815" s="4">
        <v>2718.7</v>
      </c>
      <c r="V815" t="s">
        <v>2709</v>
      </c>
      <c r="W815" s="5">
        <v>1.0800000000000001E-2</v>
      </c>
      <c r="Y815" s="1">
        <v>43252</v>
      </c>
      <c r="Z815" s="4">
        <v>7083.93</v>
      </c>
      <c r="AA815" s="4">
        <v>7010.08</v>
      </c>
      <c r="AB815" s="4">
        <v>7084.84</v>
      </c>
      <c r="AC815" s="4">
        <v>7008.02</v>
      </c>
      <c r="AD815" t="s">
        <v>3943</v>
      </c>
      <c r="AE815" s="5">
        <v>1.67E-2</v>
      </c>
      <c r="AG815" s="1">
        <v>43252</v>
      </c>
      <c r="AH815">
        <v>47.56</v>
      </c>
      <c r="AI815">
        <v>47</v>
      </c>
      <c r="AJ815">
        <v>47.56</v>
      </c>
      <c r="AK815">
        <v>46.94</v>
      </c>
      <c r="AL815" t="s">
        <v>5087</v>
      </c>
      <c r="AM815" s="5">
        <v>1.7999999999999999E-2</v>
      </c>
      <c r="AO815" s="1">
        <v>43252</v>
      </c>
      <c r="AP815">
        <v>58.36</v>
      </c>
      <c r="AQ815">
        <v>57.17</v>
      </c>
      <c r="AR815">
        <v>58.39</v>
      </c>
      <c r="AS815">
        <v>56.77</v>
      </c>
      <c r="AT815" t="s">
        <v>6203</v>
      </c>
      <c r="AU815" s="5">
        <v>2.4799999999999999E-2</v>
      </c>
    </row>
    <row r="816" spans="1:47" x14ac:dyDescent="0.25">
      <c r="A816" s="1">
        <v>43618</v>
      </c>
      <c r="B816" s="4">
        <v>8740</v>
      </c>
      <c r="C816" s="4">
        <v>8546.9</v>
      </c>
      <c r="D816" s="4">
        <v>8818</v>
      </c>
      <c r="E816" s="4">
        <v>8540</v>
      </c>
      <c r="F816" t="s">
        <v>652</v>
      </c>
      <c r="G816" s="5">
        <v>2.2599999999999999E-2</v>
      </c>
      <c r="I816" s="1">
        <v>43618</v>
      </c>
      <c r="J816">
        <v>269.39999999999998</v>
      </c>
      <c r="K816">
        <v>264.37</v>
      </c>
      <c r="L816">
        <v>273.7</v>
      </c>
      <c r="M816">
        <v>263.5</v>
      </c>
      <c r="N816" t="s">
        <v>2169</v>
      </c>
      <c r="O816" s="5">
        <v>1.9E-2</v>
      </c>
      <c r="Q816" s="1">
        <v>43251</v>
      </c>
      <c r="R816" s="4">
        <v>2705.27</v>
      </c>
      <c r="S816" s="4">
        <v>2720.98</v>
      </c>
      <c r="T816" s="4">
        <v>2722.5</v>
      </c>
      <c r="U816" s="4">
        <v>2700.68</v>
      </c>
      <c r="V816" t="s">
        <v>2709</v>
      </c>
      <c r="W816" s="5">
        <v>-6.8999999999999999E-3</v>
      </c>
      <c r="Y816" s="1">
        <v>43251</v>
      </c>
      <c r="Z816" s="4">
        <v>6967.73</v>
      </c>
      <c r="AA816" s="4">
        <v>6969.93</v>
      </c>
      <c r="AB816" s="4">
        <v>7016.42</v>
      </c>
      <c r="AC816" s="4">
        <v>6955.99</v>
      </c>
      <c r="AD816" t="s">
        <v>3944</v>
      </c>
      <c r="AE816" s="5">
        <v>-1.1999999999999999E-3</v>
      </c>
      <c r="AG816" s="1">
        <v>43251</v>
      </c>
      <c r="AH816">
        <v>46.72</v>
      </c>
      <c r="AI816">
        <v>46.8</v>
      </c>
      <c r="AJ816">
        <v>47.06</v>
      </c>
      <c r="AK816">
        <v>46.53</v>
      </c>
      <c r="AL816" t="s">
        <v>5088</v>
      </c>
      <c r="AM816" s="5">
        <v>-3.3999999999999998E-3</v>
      </c>
      <c r="AO816" s="1">
        <v>43251</v>
      </c>
      <c r="AP816">
        <v>56.95</v>
      </c>
      <c r="AQ816">
        <v>57.44</v>
      </c>
      <c r="AR816">
        <v>58.07</v>
      </c>
      <c r="AS816">
        <v>56.59</v>
      </c>
      <c r="AT816" t="s">
        <v>6204</v>
      </c>
      <c r="AU816" s="5">
        <v>-2.3800000000000002E-2</v>
      </c>
    </row>
    <row r="817" spans="1:47" x14ac:dyDescent="0.25">
      <c r="A817" s="1">
        <v>43617</v>
      </c>
      <c r="B817" s="4">
        <v>8547</v>
      </c>
      <c r="C817" s="4">
        <v>8531.9</v>
      </c>
      <c r="D817" s="4">
        <v>8625</v>
      </c>
      <c r="E817" s="4">
        <v>8452</v>
      </c>
      <c r="F817" t="s">
        <v>400</v>
      </c>
      <c r="G817" s="5">
        <v>1.6000000000000001E-3</v>
      </c>
      <c r="I817" s="1">
        <v>43617</v>
      </c>
      <c r="J817">
        <v>264.37</v>
      </c>
      <c r="K817">
        <v>267.13</v>
      </c>
      <c r="L817">
        <v>273.58999999999997</v>
      </c>
      <c r="M817">
        <v>260.85000000000002</v>
      </c>
      <c r="N817" t="s">
        <v>2170</v>
      </c>
      <c r="O817" s="5">
        <v>-1.09E-2</v>
      </c>
      <c r="Q817" s="1">
        <v>43250</v>
      </c>
      <c r="R817" s="4">
        <v>2724.01</v>
      </c>
      <c r="S817" s="4">
        <v>2702.43</v>
      </c>
      <c r="T817" s="4">
        <v>2729.34</v>
      </c>
      <c r="U817" s="4">
        <v>2702.43</v>
      </c>
      <c r="V817" t="s">
        <v>2709</v>
      </c>
      <c r="W817" s="5">
        <v>1.2699999999999999E-2</v>
      </c>
      <c r="Y817" s="1">
        <v>43250</v>
      </c>
      <c r="Z817" s="4">
        <v>6976.37</v>
      </c>
      <c r="AA817" s="4">
        <v>6955.59</v>
      </c>
      <c r="AB817" s="4">
        <v>6987.63</v>
      </c>
      <c r="AC817" s="4">
        <v>6938.02</v>
      </c>
      <c r="AD817" t="s">
        <v>3945</v>
      </c>
      <c r="AE817" s="5">
        <v>7.1999999999999998E-3</v>
      </c>
      <c r="AG817" s="1">
        <v>43250</v>
      </c>
      <c r="AH817">
        <v>46.88</v>
      </c>
      <c r="AI817">
        <v>46.93</v>
      </c>
      <c r="AJ817">
        <v>47</v>
      </c>
      <c r="AK817">
        <v>46.7</v>
      </c>
      <c r="AL817" t="s">
        <v>5089</v>
      </c>
      <c r="AM817" s="5">
        <v>-2.0999999999999999E-3</v>
      </c>
      <c r="AO817" s="1">
        <v>43250</v>
      </c>
      <c r="AP817">
        <v>58.34</v>
      </c>
      <c r="AQ817">
        <v>56.66</v>
      </c>
      <c r="AR817">
        <v>59</v>
      </c>
      <c r="AS817">
        <v>56.32</v>
      </c>
      <c r="AT817" t="s">
        <v>6205</v>
      </c>
      <c r="AU817" s="5">
        <v>2.8000000000000001E-2</v>
      </c>
    </row>
    <row r="818" spans="1:47" x14ac:dyDescent="0.25">
      <c r="A818" s="1">
        <v>43616</v>
      </c>
      <c r="B818" s="4">
        <v>8533.2999999999993</v>
      </c>
      <c r="C818" s="4">
        <v>8268.5</v>
      </c>
      <c r="D818" s="4">
        <v>8550</v>
      </c>
      <c r="E818" s="4">
        <v>8112.4</v>
      </c>
      <c r="F818" t="s">
        <v>129</v>
      </c>
      <c r="G818" s="5">
        <v>3.1800000000000002E-2</v>
      </c>
      <c r="I818" s="1">
        <v>43616</v>
      </c>
      <c r="J818">
        <v>267.27999999999997</v>
      </c>
      <c r="K818">
        <v>253.58</v>
      </c>
      <c r="L818">
        <v>268.45999999999998</v>
      </c>
      <c r="M818">
        <v>245.57</v>
      </c>
      <c r="N818" t="s">
        <v>2171</v>
      </c>
      <c r="O818" s="5">
        <v>5.0999999999999997E-2</v>
      </c>
      <c r="Q818" s="1">
        <v>43249</v>
      </c>
      <c r="R818" s="4">
        <v>2689.86</v>
      </c>
      <c r="S818" s="4">
        <v>2705.11</v>
      </c>
      <c r="T818" s="4">
        <v>2710.67</v>
      </c>
      <c r="U818" s="4">
        <v>2676.81</v>
      </c>
      <c r="V818" t="s">
        <v>2709</v>
      </c>
      <c r="W818" s="5">
        <v>-1.1599999999999999E-2</v>
      </c>
      <c r="Y818" s="1">
        <v>43249</v>
      </c>
      <c r="Z818" s="4">
        <v>6926.54</v>
      </c>
      <c r="AA818" s="4">
        <v>6928.49</v>
      </c>
      <c r="AB818" s="4">
        <v>6964.65</v>
      </c>
      <c r="AC818" s="4">
        <v>6887.12</v>
      </c>
      <c r="AD818" t="s">
        <v>3946</v>
      </c>
      <c r="AE818" s="5">
        <v>-4.8999999999999998E-3</v>
      </c>
      <c r="AG818" s="1">
        <v>43249</v>
      </c>
      <c r="AH818">
        <v>46.98</v>
      </c>
      <c r="AI818">
        <v>46.9</v>
      </c>
      <c r="AJ818">
        <v>47.19</v>
      </c>
      <c r="AK818">
        <v>46.72</v>
      </c>
      <c r="AL818" t="s">
        <v>5090</v>
      </c>
      <c r="AM818" s="5">
        <v>-3.5999999999999999E-3</v>
      </c>
      <c r="AO818" s="1">
        <v>43249</v>
      </c>
      <c r="AP818">
        <v>56.75</v>
      </c>
      <c r="AQ818">
        <v>55.7</v>
      </c>
      <c r="AR818">
        <v>57.3</v>
      </c>
      <c r="AS818">
        <v>55.23</v>
      </c>
      <c r="AT818" t="s">
        <v>6206</v>
      </c>
      <c r="AU818" s="5">
        <v>1.7600000000000001E-2</v>
      </c>
    </row>
    <row r="819" spans="1:47" x14ac:dyDescent="0.25">
      <c r="A819" s="1">
        <v>43615</v>
      </c>
      <c r="B819" s="4">
        <v>8269.9</v>
      </c>
      <c r="C819" s="4">
        <v>8681.2000000000007</v>
      </c>
      <c r="D819" s="4">
        <v>9100</v>
      </c>
      <c r="E819" s="4">
        <v>8019.7</v>
      </c>
      <c r="F819" t="s">
        <v>653</v>
      </c>
      <c r="G819" s="5">
        <v>-4.7300000000000002E-2</v>
      </c>
      <c r="I819" s="1">
        <v>43615</v>
      </c>
      <c r="J819">
        <v>254.31</v>
      </c>
      <c r="K819">
        <v>270.23</v>
      </c>
      <c r="L819">
        <v>289.14</v>
      </c>
      <c r="M819">
        <v>240.98</v>
      </c>
      <c r="N819" t="s">
        <v>2172</v>
      </c>
      <c r="O819" s="5">
        <v>-5.8700000000000002E-2</v>
      </c>
      <c r="Q819" s="1">
        <v>43245</v>
      </c>
      <c r="R819" s="4">
        <v>2721.33</v>
      </c>
      <c r="S819" s="4">
        <v>2723.6</v>
      </c>
      <c r="T819" s="4">
        <v>2727.36</v>
      </c>
      <c r="U819" s="4">
        <v>2714.99</v>
      </c>
      <c r="V819" t="s">
        <v>2709</v>
      </c>
      <c r="W819" s="5">
        <v>-2.3999999999999998E-3</v>
      </c>
      <c r="Y819" s="1">
        <v>43245</v>
      </c>
      <c r="Z819" s="4">
        <v>6960.92</v>
      </c>
      <c r="AA819" s="4">
        <v>6951.47</v>
      </c>
      <c r="AB819" s="4">
        <v>6982.52</v>
      </c>
      <c r="AC819" s="4">
        <v>6941.85</v>
      </c>
      <c r="AD819" t="s">
        <v>3947</v>
      </c>
      <c r="AE819" s="5">
        <v>1.6000000000000001E-3</v>
      </c>
      <c r="AG819" s="1">
        <v>43245</v>
      </c>
      <c r="AH819">
        <v>47.15</v>
      </c>
      <c r="AI819">
        <v>47.06</v>
      </c>
      <c r="AJ819">
        <v>47.41</v>
      </c>
      <c r="AK819">
        <v>46.91</v>
      </c>
      <c r="AL819" t="s">
        <v>5091</v>
      </c>
      <c r="AM819" s="5">
        <v>2.3E-3</v>
      </c>
      <c r="AO819" s="1">
        <v>43245</v>
      </c>
      <c r="AP819">
        <v>55.77</v>
      </c>
      <c r="AQ819">
        <v>55.53</v>
      </c>
      <c r="AR819">
        <v>55.93</v>
      </c>
      <c r="AS819">
        <v>55.12</v>
      </c>
      <c r="AT819" t="s">
        <v>6207</v>
      </c>
      <c r="AU819" s="5">
        <v>3.5999999999999999E-3</v>
      </c>
    </row>
    <row r="820" spans="1:47" x14ac:dyDescent="0.25">
      <c r="A820" s="1">
        <v>43614</v>
      </c>
      <c r="B820" s="4">
        <v>8680.9</v>
      </c>
      <c r="C820" s="4">
        <v>8738.1</v>
      </c>
      <c r="D820" s="4">
        <v>8794.9</v>
      </c>
      <c r="E820" s="4">
        <v>8490</v>
      </c>
      <c r="F820" t="s">
        <v>184</v>
      </c>
      <c r="G820" s="5">
        <v>-6.8999999999999999E-3</v>
      </c>
      <c r="I820" s="1">
        <v>43614</v>
      </c>
      <c r="J820">
        <v>270.17</v>
      </c>
      <c r="K820">
        <v>272.07</v>
      </c>
      <c r="L820">
        <v>275</v>
      </c>
      <c r="M820">
        <v>262.69</v>
      </c>
      <c r="N820" t="s">
        <v>2173</v>
      </c>
      <c r="O820" s="5">
        <v>-7.1999999999999998E-3</v>
      </c>
      <c r="Q820" s="1">
        <v>43244</v>
      </c>
      <c r="R820" s="4">
        <v>2727.76</v>
      </c>
      <c r="S820" s="4">
        <v>2730.94</v>
      </c>
      <c r="T820" s="4">
        <v>2731.97</v>
      </c>
      <c r="U820" s="4">
        <v>2707.38</v>
      </c>
      <c r="V820" t="s">
        <v>2709</v>
      </c>
      <c r="W820" s="5">
        <v>-2E-3</v>
      </c>
      <c r="Y820" s="1">
        <v>43244</v>
      </c>
      <c r="Z820" s="4">
        <v>6949.7</v>
      </c>
      <c r="AA820" s="4">
        <v>6951.52</v>
      </c>
      <c r="AB820" s="4">
        <v>6963.68</v>
      </c>
      <c r="AC820" s="4">
        <v>6882.57</v>
      </c>
      <c r="AD820" t="s">
        <v>3948</v>
      </c>
      <c r="AE820" s="5">
        <v>-5.9999999999999995E-4</v>
      </c>
      <c r="AG820" s="1">
        <v>43244</v>
      </c>
      <c r="AH820">
        <v>47.04</v>
      </c>
      <c r="AI820">
        <v>47.19</v>
      </c>
      <c r="AJ820">
        <v>47.21</v>
      </c>
      <c r="AK820">
        <v>46.55</v>
      </c>
      <c r="AL820" t="s">
        <v>5092</v>
      </c>
      <c r="AM820" s="5">
        <v>-1.1000000000000001E-3</v>
      </c>
      <c r="AO820" s="1">
        <v>43244</v>
      </c>
      <c r="AP820">
        <v>55.57</v>
      </c>
      <c r="AQ820">
        <v>55.68</v>
      </c>
      <c r="AR820">
        <v>56.22</v>
      </c>
      <c r="AS820">
        <v>54.98</v>
      </c>
      <c r="AT820" t="s">
        <v>6208</v>
      </c>
      <c r="AU820" s="5">
        <v>-4.3E-3</v>
      </c>
    </row>
    <row r="821" spans="1:47" x14ac:dyDescent="0.25">
      <c r="A821" s="1">
        <v>43613</v>
      </c>
      <c r="B821" s="4">
        <v>8740.9</v>
      </c>
      <c r="C821" s="4">
        <v>8806.1</v>
      </c>
      <c r="D821" s="4">
        <v>8843.7000000000007</v>
      </c>
      <c r="E821" s="4">
        <v>8558.2999999999993</v>
      </c>
      <c r="F821" t="s">
        <v>582</v>
      </c>
      <c r="G821" s="5">
        <v>-7.4000000000000003E-3</v>
      </c>
      <c r="I821" s="1">
        <v>43613</v>
      </c>
      <c r="J821">
        <v>272.12</v>
      </c>
      <c r="K821">
        <v>272.98</v>
      </c>
      <c r="L821">
        <v>276.87</v>
      </c>
      <c r="M821">
        <v>265</v>
      </c>
      <c r="N821" t="s">
        <v>2174</v>
      </c>
      <c r="O821" s="5">
        <v>-1.6999999999999999E-3</v>
      </c>
      <c r="Q821" s="1">
        <v>43243</v>
      </c>
      <c r="R821" s="4">
        <v>2733.29</v>
      </c>
      <c r="S821" s="4">
        <v>2713.98</v>
      </c>
      <c r="T821" s="4">
        <v>2733.33</v>
      </c>
      <c r="U821" s="4">
        <v>2709.54</v>
      </c>
      <c r="V821" t="s">
        <v>2709</v>
      </c>
      <c r="W821" s="5">
        <v>3.2000000000000002E-3</v>
      </c>
      <c r="Y821" s="1">
        <v>43243</v>
      </c>
      <c r="Z821" s="4">
        <v>6953.63</v>
      </c>
      <c r="AA821" s="4">
        <v>6847.27</v>
      </c>
      <c r="AB821" s="4">
        <v>6954.7</v>
      </c>
      <c r="AC821" s="4">
        <v>6846.94</v>
      </c>
      <c r="AD821" t="s">
        <v>3949</v>
      </c>
      <c r="AE821" s="5">
        <v>8.6999999999999994E-3</v>
      </c>
      <c r="AG821" s="1">
        <v>43243</v>
      </c>
      <c r="AH821">
        <v>47.09</v>
      </c>
      <c r="AI821">
        <v>46.59</v>
      </c>
      <c r="AJ821">
        <v>47.12</v>
      </c>
      <c r="AK821">
        <v>46.44</v>
      </c>
      <c r="AL821" t="s">
        <v>5093</v>
      </c>
      <c r="AM821" s="5">
        <v>6.4000000000000003E-3</v>
      </c>
      <c r="AO821" s="1">
        <v>43243</v>
      </c>
      <c r="AP821">
        <v>55.81</v>
      </c>
      <c r="AQ821">
        <v>55.55</v>
      </c>
      <c r="AR821">
        <v>55.98</v>
      </c>
      <c r="AS821">
        <v>54.8</v>
      </c>
      <c r="AT821" t="s">
        <v>6209</v>
      </c>
      <c r="AU821" s="5">
        <v>1.47E-2</v>
      </c>
    </row>
    <row r="822" spans="1:47" x14ac:dyDescent="0.25">
      <c r="A822" s="1">
        <v>43612</v>
      </c>
      <c r="B822" s="4">
        <v>8806</v>
      </c>
      <c r="C822" s="4">
        <v>8730</v>
      </c>
      <c r="D822" s="4">
        <v>8951</v>
      </c>
      <c r="E822" s="4">
        <v>8661</v>
      </c>
      <c r="F822" t="s">
        <v>654</v>
      </c>
      <c r="G822" s="5">
        <v>8.6999999999999994E-3</v>
      </c>
      <c r="I822" s="1">
        <v>43612</v>
      </c>
      <c r="J822">
        <v>272.57</v>
      </c>
      <c r="K822">
        <v>268.39</v>
      </c>
      <c r="L822">
        <v>280.45999999999998</v>
      </c>
      <c r="M822">
        <v>264.47000000000003</v>
      </c>
      <c r="N822" t="s">
        <v>2175</v>
      </c>
      <c r="O822" s="5">
        <v>1.52E-2</v>
      </c>
      <c r="Q822" s="1">
        <v>43242</v>
      </c>
      <c r="R822" s="4">
        <v>2724.44</v>
      </c>
      <c r="S822" s="4">
        <v>2738.34</v>
      </c>
      <c r="T822" s="4">
        <v>2742.24</v>
      </c>
      <c r="U822" s="4">
        <v>2721.88</v>
      </c>
      <c r="V822" t="s">
        <v>2709</v>
      </c>
      <c r="W822" s="5">
        <v>-3.0999999999999999E-3</v>
      </c>
      <c r="Y822" s="1">
        <v>43242</v>
      </c>
      <c r="Z822" s="4">
        <v>6893.62</v>
      </c>
      <c r="AA822" s="4">
        <v>6934.7</v>
      </c>
      <c r="AB822" s="4">
        <v>6947.43</v>
      </c>
      <c r="AC822" s="4">
        <v>6883.74</v>
      </c>
      <c r="AD822" t="s">
        <v>3950</v>
      </c>
      <c r="AE822" s="5">
        <v>-1.6999999999999999E-3</v>
      </c>
      <c r="AG822" s="1">
        <v>43242</v>
      </c>
      <c r="AH822">
        <v>46.79</v>
      </c>
      <c r="AI822">
        <v>47.09</v>
      </c>
      <c r="AJ822">
        <v>47.22</v>
      </c>
      <c r="AK822">
        <v>46.7</v>
      </c>
      <c r="AL822" t="s">
        <v>5094</v>
      </c>
      <c r="AM822" s="5">
        <v>-2.5999999999999999E-3</v>
      </c>
      <c r="AO822" s="1">
        <v>43242</v>
      </c>
      <c r="AP822">
        <v>55</v>
      </c>
      <c r="AQ822">
        <v>57.55</v>
      </c>
      <c r="AR822">
        <v>57.6</v>
      </c>
      <c r="AS822">
        <v>54.68</v>
      </c>
      <c r="AT822" t="s">
        <v>6210</v>
      </c>
      <c r="AU822" s="5">
        <v>-3.3399999999999999E-2</v>
      </c>
    </row>
    <row r="823" spans="1:47" x14ac:dyDescent="0.25">
      <c r="A823" s="1">
        <v>43611</v>
      </c>
      <c r="B823" s="4">
        <v>8729.9</v>
      </c>
      <c r="C823" s="4">
        <v>8054.9</v>
      </c>
      <c r="D823" s="4">
        <v>8820</v>
      </c>
      <c r="E823" s="4">
        <v>7880.2</v>
      </c>
      <c r="F823" t="s">
        <v>655</v>
      </c>
      <c r="G823" s="5">
        <v>8.3799999999999999E-2</v>
      </c>
      <c r="I823" s="1">
        <v>43611</v>
      </c>
      <c r="J823">
        <v>268.5</v>
      </c>
      <c r="K823">
        <v>250.96</v>
      </c>
      <c r="L823">
        <v>273.5</v>
      </c>
      <c r="M823">
        <v>245.9</v>
      </c>
      <c r="N823" t="s">
        <v>2176</v>
      </c>
      <c r="O823" s="5">
        <v>7.0400000000000004E-2</v>
      </c>
      <c r="Q823" s="1">
        <v>43241</v>
      </c>
      <c r="R823" s="4">
        <v>2733.01</v>
      </c>
      <c r="S823" s="4">
        <v>2725.95</v>
      </c>
      <c r="T823" s="4">
        <v>2739.19</v>
      </c>
      <c r="U823" s="4">
        <v>2725.7</v>
      </c>
      <c r="V823" t="s">
        <v>2709</v>
      </c>
      <c r="W823" s="5">
        <v>7.4000000000000003E-3</v>
      </c>
      <c r="Y823" s="1">
        <v>43241</v>
      </c>
      <c r="Z823" s="4">
        <v>6905.53</v>
      </c>
      <c r="AA823" s="4">
        <v>6920.32</v>
      </c>
      <c r="AB823" s="4">
        <v>6948.27</v>
      </c>
      <c r="AC823" s="4">
        <v>6876.35</v>
      </c>
      <c r="AD823" t="s">
        <v>3951</v>
      </c>
      <c r="AE823" s="5">
        <v>5.7000000000000002E-3</v>
      </c>
      <c r="AG823" s="1">
        <v>43241</v>
      </c>
      <c r="AH823">
        <v>46.91</v>
      </c>
      <c r="AI823">
        <v>47</v>
      </c>
      <c r="AJ823">
        <v>47.32</v>
      </c>
      <c r="AK823">
        <v>46.73</v>
      </c>
      <c r="AL823" t="s">
        <v>4527</v>
      </c>
      <c r="AM823" s="5">
        <v>7.1000000000000004E-3</v>
      </c>
      <c r="AO823" s="1">
        <v>43241</v>
      </c>
      <c r="AP823">
        <v>56.9</v>
      </c>
      <c r="AQ823">
        <v>56.27</v>
      </c>
      <c r="AR823">
        <v>58.3</v>
      </c>
      <c r="AS823">
        <v>56.26</v>
      </c>
      <c r="AT823" t="s">
        <v>6211</v>
      </c>
      <c r="AU823" s="5">
        <v>2.7799999999999998E-2</v>
      </c>
    </row>
    <row r="824" spans="1:47" x14ac:dyDescent="0.25">
      <c r="A824" s="1">
        <v>43610</v>
      </c>
      <c r="B824" s="4">
        <v>8054.9</v>
      </c>
      <c r="C824" s="4">
        <v>7990</v>
      </c>
      <c r="D824" s="4">
        <v>8135</v>
      </c>
      <c r="E824" s="4">
        <v>7950.4</v>
      </c>
      <c r="F824" t="s">
        <v>531</v>
      </c>
      <c r="G824" s="5">
        <v>7.4999999999999997E-3</v>
      </c>
      <c r="I824" s="1">
        <v>43610</v>
      </c>
      <c r="J824">
        <v>250.83</v>
      </c>
      <c r="K824">
        <v>249.57</v>
      </c>
      <c r="L824">
        <v>258</v>
      </c>
      <c r="M824">
        <v>248.01</v>
      </c>
      <c r="N824" t="s">
        <v>2177</v>
      </c>
      <c r="O824" s="5">
        <v>6.0000000000000001E-3</v>
      </c>
      <c r="Q824" s="1">
        <v>43238</v>
      </c>
      <c r="R824" s="4">
        <v>2712.97</v>
      </c>
      <c r="S824" s="4">
        <v>2717.35</v>
      </c>
      <c r="T824" s="4">
        <v>2719.5</v>
      </c>
      <c r="U824" s="4">
        <v>2709.18</v>
      </c>
      <c r="V824" t="s">
        <v>2709</v>
      </c>
      <c r="W824" s="5">
        <v>-2.5999999999999999E-3</v>
      </c>
      <c r="Y824" s="1">
        <v>43238</v>
      </c>
      <c r="Z824" s="4">
        <v>6866.25</v>
      </c>
      <c r="AA824" s="4">
        <v>6876.65</v>
      </c>
      <c r="AB824" s="4">
        <v>6897.91</v>
      </c>
      <c r="AC824" s="4">
        <v>6857.58</v>
      </c>
      <c r="AD824" t="s">
        <v>3952</v>
      </c>
      <c r="AE824" s="5">
        <v>-5.1000000000000004E-3</v>
      </c>
      <c r="AG824" s="1">
        <v>43238</v>
      </c>
      <c r="AH824">
        <v>46.58</v>
      </c>
      <c r="AI824">
        <v>46.8</v>
      </c>
      <c r="AJ824">
        <v>46.95</v>
      </c>
      <c r="AK824">
        <v>46.53</v>
      </c>
      <c r="AL824" t="s">
        <v>5095</v>
      </c>
      <c r="AM824" s="5">
        <v>-3.5999999999999999E-3</v>
      </c>
      <c r="AO824" s="1">
        <v>43238</v>
      </c>
      <c r="AP824">
        <v>55.36</v>
      </c>
      <c r="AQ824">
        <v>56.93</v>
      </c>
      <c r="AR824">
        <v>56.93</v>
      </c>
      <c r="AS824">
        <v>54.8</v>
      </c>
      <c r="AT824" t="s">
        <v>5999</v>
      </c>
      <c r="AU824" s="5">
        <v>-2.7199999999999998E-2</v>
      </c>
    </row>
    <row r="825" spans="1:47" x14ac:dyDescent="0.25">
      <c r="A825" s="1">
        <v>43609</v>
      </c>
      <c r="B825" s="4">
        <v>7994.9</v>
      </c>
      <c r="C825" s="4">
        <v>7872.1</v>
      </c>
      <c r="D825" s="4">
        <v>8158.6</v>
      </c>
      <c r="E825" s="4">
        <v>7801.6</v>
      </c>
      <c r="F825" t="s">
        <v>564</v>
      </c>
      <c r="G825" s="5">
        <v>1.5599999999999999E-2</v>
      </c>
      <c r="I825" s="1">
        <v>43609</v>
      </c>
      <c r="J825">
        <v>249.34</v>
      </c>
      <c r="K825">
        <v>245.54</v>
      </c>
      <c r="L825">
        <v>255.33</v>
      </c>
      <c r="M825">
        <v>242.88</v>
      </c>
      <c r="N825" t="s">
        <v>2178</v>
      </c>
      <c r="O825" s="5">
        <v>1.5900000000000001E-2</v>
      </c>
      <c r="Q825" s="1">
        <v>43237</v>
      </c>
      <c r="R825" s="4">
        <v>2720.13</v>
      </c>
      <c r="S825" s="4">
        <v>2719.71</v>
      </c>
      <c r="T825" s="4">
        <v>2731.96</v>
      </c>
      <c r="U825" s="4">
        <v>2711.36</v>
      </c>
      <c r="V825" t="s">
        <v>2709</v>
      </c>
      <c r="W825" s="5">
        <v>-8.9999999999999998E-4</v>
      </c>
      <c r="Y825" s="1">
        <v>43237</v>
      </c>
      <c r="Z825" s="4">
        <v>6901.63</v>
      </c>
      <c r="AA825" s="4">
        <v>6905.75</v>
      </c>
      <c r="AB825" s="4">
        <v>6952.98</v>
      </c>
      <c r="AC825" s="4">
        <v>6869.39</v>
      </c>
      <c r="AD825" t="s">
        <v>3953</v>
      </c>
      <c r="AE825" s="5">
        <v>-4.1000000000000003E-3</v>
      </c>
      <c r="AG825" s="1">
        <v>43237</v>
      </c>
      <c r="AH825">
        <v>46.75</v>
      </c>
      <c r="AI825">
        <v>47</v>
      </c>
      <c r="AJ825">
        <v>47.23</v>
      </c>
      <c r="AK825">
        <v>46.59</v>
      </c>
      <c r="AL825" t="s">
        <v>5096</v>
      </c>
      <c r="AM825" s="5">
        <v>-6.4000000000000003E-3</v>
      </c>
      <c r="AO825" s="1">
        <v>43237</v>
      </c>
      <c r="AP825">
        <v>56.91</v>
      </c>
      <c r="AQ825">
        <v>57.18</v>
      </c>
      <c r="AR825">
        <v>57.84</v>
      </c>
      <c r="AS825">
        <v>56.79</v>
      </c>
      <c r="AT825" t="s">
        <v>6212</v>
      </c>
      <c r="AU825" s="5">
        <v>-6.7999999999999996E-3</v>
      </c>
    </row>
    <row r="826" spans="1:47" x14ac:dyDescent="0.25">
      <c r="A826" s="1">
        <v>43608</v>
      </c>
      <c r="B826" s="4">
        <v>7872.4</v>
      </c>
      <c r="C826" s="4">
        <v>7619.9</v>
      </c>
      <c r="D826" s="4">
        <v>7957.1</v>
      </c>
      <c r="E826" s="4">
        <v>7496.3</v>
      </c>
      <c r="F826" t="s">
        <v>656</v>
      </c>
      <c r="G826" s="5">
        <v>3.3000000000000002E-2</v>
      </c>
      <c r="I826" s="1">
        <v>43608</v>
      </c>
      <c r="J826">
        <v>245.43</v>
      </c>
      <c r="K826">
        <v>243.5</v>
      </c>
      <c r="L826">
        <v>247.87</v>
      </c>
      <c r="M826">
        <v>230.46</v>
      </c>
      <c r="N826" t="s">
        <v>2179</v>
      </c>
      <c r="O826" s="5">
        <v>8.6E-3</v>
      </c>
      <c r="Q826" s="1">
        <v>43236</v>
      </c>
      <c r="R826" s="4">
        <v>2722.46</v>
      </c>
      <c r="S826" s="4">
        <v>2712.62</v>
      </c>
      <c r="T826" s="4">
        <v>2727.76</v>
      </c>
      <c r="U826" s="4">
        <v>2712.17</v>
      </c>
      <c r="V826" t="s">
        <v>2709</v>
      </c>
      <c r="W826" s="5">
        <v>4.1000000000000003E-3</v>
      </c>
      <c r="Y826" s="1">
        <v>43236</v>
      </c>
      <c r="Z826" s="4">
        <v>6929.97</v>
      </c>
      <c r="AA826" s="4">
        <v>6892.89</v>
      </c>
      <c r="AB826" s="4">
        <v>6944.54</v>
      </c>
      <c r="AC826" s="4">
        <v>6891.65</v>
      </c>
      <c r="AD826" t="s">
        <v>3954</v>
      </c>
      <c r="AE826" s="5">
        <v>6.0000000000000001E-3</v>
      </c>
      <c r="AG826" s="1">
        <v>43236</v>
      </c>
      <c r="AH826">
        <v>47.05</v>
      </c>
      <c r="AI826">
        <v>46.52</v>
      </c>
      <c r="AJ826">
        <v>47.12</v>
      </c>
      <c r="AK826">
        <v>46.5</v>
      </c>
      <c r="AL826" t="s">
        <v>5097</v>
      </c>
      <c r="AM826" s="5">
        <v>9.4000000000000004E-3</v>
      </c>
      <c r="AO826" s="1">
        <v>43236</v>
      </c>
      <c r="AP826">
        <v>57.3</v>
      </c>
      <c r="AQ826">
        <v>56.77</v>
      </c>
      <c r="AR826">
        <v>57.76</v>
      </c>
      <c r="AS826">
        <v>56.31</v>
      </c>
      <c r="AT826" t="s">
        <v>6213</v>
      </c>
      <c r="AU826" s="5">
        <v>8.0999999999999996E-3</v>
      </c>
    </row>
    <row r="827" spans="1:47" x14ac:dyDescent="0.25">
      <c r="A827" s="1">
        <v>43607</v>
      </c>
      <c r="B827" s="4">
        <v>7621.1</v>
      </c>
      <c r="C827" s="4">
        <v>7933.6</v>
      </c>
      <c r="D827" s="4">
        <v>8030</v>
      </c>
      <c r="E827" s="4">
        <v>7507.9</v>
      </c>
      <c r="F827" t="s">
        <v>657</v>
      </c>
      <c r="G827" s="5">
        <v>-3.9800000000000002E-2</v>
      </c>
      <c r="I827" s="1">
        <v>43607</v>
      </c>
      <c r="J827">
        <v>243.34</v>
      </c>
      <c r="K827">
        <v>254.34</v>
      </c>
      <c r="L827">
        <v>261.01</v>
      </c>
      <c r="M827">
        <v>240.39</v>
      </c>
      <c r="N827" t="s">
        <v>2180</v>
      </c>
      <c r="O827" s="5">
        <v>-4.3200000000000002E-2</v>
      </c>
      <c r="Q827" s="1">
        <v>43235</v>
      </c>
      <c r="R827" s="4">
        <v>2711.45</v>
      </c>
      <c r="S827" s="4">
        <v>2718.59</v>
      </c>
      <c r="T827" s="4">
        <v>2718.59</v>
      </c>
      <c r="U827" s="4">
        <v>2701.91</v>
      </c>
      <c r="V827" t="s">
        <v>2709</v>
      </c>
      <c r="W827" s="5">
        <v>-6.7999999999999996E-3</v>
      </c>
      <c r="Y827" s="1">
        <v>43235</v>
      </c>
      <c r="Z827" s="4">
        <v>6888.54</v>
      </c>
      <c r="AA827" s="4">
        <v>6909.32</v>
      </c>
      <c r="AB827" s="4">
        <v>6912.04</v>
      </c>
      <c r="AC827" s="4">
        <v>6852.73</v>
      </c>
      <c r="AD827" t="s">
        <v>3955</v>
      </c>
      <c r="AE827" s="5">
        <v>-1.09E-2</v>
      </c>
      <c r="AG827" s="1">
        <v>43235</v>
      </c>
      <c r="AH827">
        <v>46.61</v>
      </c>
      <c r="AI827">
        <v>46.7</v>
      </c>
      <c r="AJ827">
        <v>46.77</v>
      </c>
      <c r="AK827">
        <v>46.27</v>
      </c>
      <c r="AL827" t="s">
        <v>5098</v>
      </c>
      <c r="AM827" s="5">
        <v>-9.1000000000000004E-3</v>
      </c>
      <c r="AO827" s="1">
        <v>43235</v>
      </c>
      <c r="AP827">
        <v>56.84</v>
      </c>
      <c r="AQ827">
        <v>57</v>
      </c>
      <c r="AR827">
        <v>57.39</v>
      </c>
      <c r="AS827">
        <v>56.1</v>
      </c>
      <c r="AT827" t="s">
        <v>6214</v>
      </c>
      <c r="AU827" s="5">
        <v>-2.6499999999999999E-2</v>
      </c>
    </row>
    <row r="828" spans="1:47" x14ac:dyDescent="0.25">
      <c r="A828" s="1">
        <v>43606</v>
      </c>
      <c r="B828" s="4">
        <v>7937</v>
      </c>
      <c r="C828" s="4">
        <v>7990.5</v>
      </c>
      <c r="D828" s="4">
        <v>8089.9</v>
      </c>
      <c r="E828" s="4">
        <v>7819.7</v>
      </c>
      <c r="F828" t="s">
        <v>105</v>
      </c>
      <c r="G828" s="5">
        <v>-6.0000000000000001E-3</v>
      </c>
      <c r="I828" s="1">
        <v>43606</v>
      </c>
      <c r="J828">
        <v>254.34</v>
      </c>
      <c r="K828">
        <v>252.15</v>
      </c>
      <c r="L828">
        <v>263.39999999999998</v>
      </c>
      <c r="M828">
        <v>247.69</v>
      </c>
      <c r="N828" t="s">
        <v>2181</v>
      </c>
      <c r="O828" s="5">
        <v>8.6999999999999994E-3</v>
      </c>
      <c r="Q828" s="1">
        <v>43234</v>
      </c>
      <c r="R828" s="4">
        <v>2730.13</v>
      </c>
      <c r="S828" s="4">
        <v>2733.37</v>
      </c>
      <c r="T828" s="4">
        <v>2742.1</v>
      </c>
      <c r="U828" s="4">
        <v>2725.47</v>
      </c>
      <c r="V828" t="s">
        <v>2709</v>
      </c>
      <c r="W828" s="5">
        <v>8.9999999999999998E-4</v>
      </c>
      <c r="Y828" s="1">
        <v>43234</v>
      </c>
      <c r="Z828" s="4">
        <v>6964.37</v>
      </c>
      <c r="AA828" s="4">
        <v>6977.35</v>
      </c>
      <c r="AB828" s="4">
        <v>7008.26</v>
      </c>
      <c r="AC828" s="4">
        <v>6954.64</v>
      </c>
      <c r="AD828" t="s">
        <v>3956</v>
      </c>
      <c r="AE828" s="5">
        <v>1.6999999999999999E-3</v>
      </c>
      <c r="AG828" s="1">
        <v>43234</v>
      </c>
      <c r="AH828">
        <v>47.04</v>
      </c>
      <c r="AI828">
        <v>47.25</v>
      </c>
      <c r="AJ828">
        <v>47.38</v>
      </c>
      <c r="AK828">
        <v>46.97</v>
      </c>
      <c r="AL828" t="s">
        <v>4906</v>
      </c>
      <c r="AM828" s="5">
        <v>-2.3E-3</v>
      </c>
      <c r="AO828" s="1">
        <v>43234</v>
      </c>
      <c r="AP828">
        <v>58.39</v>
      </c>
      <c r="AQ828">
        <v>60.66</v>
      </c>
      <c r="AR828">
        <v>60.99</v>
      </c>
      <c r="AS828">
        <v>58.32</v>
      </c>
      <c r="AT828" t="s">
        <v>6215</v>
      </c>
      <c r="AU828" s="5">
        <v>-3.0200000000000001E-2</v>
      </c>
    </row>
    <row r="829" spans="1:47" x14ac:dyDescent="0.25">
      <c r="A829" s="1">
        <v>43605</v>
      </c>
      <c r="B829" s="4">
        <v>7985</v>
      </c>
      <c r="C829" s="4">
        <v>8188.3</v>
      </c>
      <c r="D829" s="4">
        <v>8188.3</v>
      </c>
      <c r="E829" s="4">
        <v>7601</v>
      </c>
      <c r="F829" t="s">
        <v>658</v>
      </c>
      <c r="G829" s="5">
        <v>-2.5000000000000001E-2</v>
      </c>
      <c r="I829" s="1">
        <v>43605</v>
      </c>
      <c r="J829">
        <v>252.15</v>
      </c>
      <c r="K829">
        <v>259.89999999999998</v>
      </c>
      <c r="L829">
        <v>260.08</v>
      </c>
      <c r="M829">
        <v>239.44</v>
      </c>
      <c r="N829" t="s">
        <v>2182</v>
      </c>
      <c r="O829" s="5">
        <v>-2.98E-2</v>
      </c>
      <c r="Q829" s="1">
        <v>43231</v>
      </c>
      <c r="R829" s="4">
        <v>2727.72</v>
      </c>
      <c r="S829" s="4">
        <v>2722.7</v>
      </c>
      <c r="T829" s="4">
        <v>2732.86</v>
      </c>
      <c r="U829" s="4">
        <v>2717.45</v>
      </c>
      <c r="V829" t="s">
        <v>2709</v>
      </c>
      <c r="W829" s="5">
        <v>1.6999999999999999E-3</v>
      </c>
      <c r="Y829" s="1">
        <v>43231</v>
      </c>
      <c r="Z829" s="4">
        <v>6952.56</v>
      </c>
      <c r="AA829" s="4">
        <v>6948.87</v>
      </c>
      <c r="AB829" s="4">
        <v>6969.3</v>
      </c>
      <c r="AC829" s="4">
        <v>6923.61</v>
      </c>
      <c r="AD829" t="s">
        <v>3957</v>
      </c>
      <c r="AE829" s="5">
        <v>-1.6000000000000001E-3</v>
      </c>
      <c r="AG829" s="1">
        <v>43231</v>
      </c>
      <c r="AH829">
        <v>47.15</v>
      </c>
      <c r="AI829">
        <v>47.37</v>
      </c>
      <c r="AJ829">
        <v>47.52</v>
      </c>
      <c r="AK829">
        <v>46.86</v>
      </c>
      <c r="AL829" t="s">
        <v>5099</v>
      </c>
      <c r="AM829" s="5">
        <v>-7.6E-3</v>
      </c>
      <c r="AO829" s="1">
        <v>43231</v>
      </c>
      <c r="AP829">
        <v>60.21</v>
      </c>
      <c r="AQ829">
        <v>61.54</v>
      </c>
      <c r="AR829">
        <v>61.78</v>
      </c>
      <c r="AS829">
        <v>59.82</v>
      </c>
      <c r="AT829" t="s">
        <v>5482</v>
      </c>
      <c r="AU829" s="5">
        <v>-1.2999999999999999E-2</v>
      </c>
    </row>
    <row r="830" spans="1:47" x14ac:dyDescent="0.25">
      <c r="A830" s="1">
        <v>43604</v>
      </c>
      <c r="B830" s="4">
        <v>8189.5</v>
      </c>
      <c r="C830" s="4">
        <v>7260.1</v>
      </c>
      <c r="D830" s="4">
        <v>8263.2000000000007</v>
      </c>
      <c r="E830" s="4">
        <v>7252</v>
      </c>
      <c r="F830" t="s">
        <v>659</v>
      </c>
      <c r="G830" s="5">
        <v>0.128</v>
      </c>
      <c r="I830" s="1">
        <v>43604</v>
      </c>
      <c r="J830">
        <v>259.89999999999998</v>
      </c>
      <c r="K830">
        <v>233.63</v>
      </c>
      <c r="L830">
        <v>264.06</v>
      </c>
      <c r="M830">
        <v>231.83</v>
      </c>
      <c r="N830" t="s">
        <v>2183</v>
      </c>
      <c r="O830" s="5">
        <v>0.1103</v>
      </c>
      <c r="Q830" s="1">
        <v>43230</v>
      </c>
      <c r="R830" s="4">
        <v>2723.07</v>
      </c>
      <c r="S830" s="4">
        <v>2705.02</v>
      </c>
      <c r="T830" s="4">
        <v>2726.11</v>
      </c>
      <c r="U830" s="4">
        <v>2704.54</v>
      </c>
      <c r="V830" t="s">
        <v>2709</v>
      </c>
      <c r="W830" s="5">
        <v>9.4000000000000004E-3</v>
      </c>
      <c r="Y830" s="1">
        <v>43230</v>
      </c>
      <c r="Z830" s="4">
        <v>6963.55</v>
      </c>
      <c r="AA830" s="4">
        <v>6909.18</v>
      </c>
      <c r="AB830" s="4">
        <v>6966.93</v>
      </c>
      <c r="AC830" s="4">
        <v>6906.77</v>
      </c>
      <c r="AD830" t="s">
        <v>3958</v>
      </c>
      <c r="AE830" s="5">
        <v>1.0200000000000001E-2</v>
      </c>
      <c r="AG830" s="1">
        <v>43230</v>
      </c>
      <c r="AH830">
        <v>47.51</v>
      </c>
      <c r="AI830">
        <v>46.94</v>
      </c>
      <c r="AJ830">
        <v>47.59</v>
      </c>
      <c r="AK830">
        <v>46.91</v>
      </c>
      <c r="AL830" t="s">
        <v>5100</v>
      </c>
      <c r="AM830" s="5">
        <v>1.43E-2</v>
      </c>
      <c r="AO830" s="1">
        <v>43230</v>
      </c>
      <c r="AP830">
        <v>61</v>
      </c>
      <c r="AQ830">
        <v>61.5</v>
      </c>
      <c r="AR830">
        <v>62.6</v>
      </c>
      <c r="AS830">
        <v>60.82</v>
      </c>
      <c r="AT830" t="s">
        <v>6216</v>
      </c>
      <c r="AU830" s="5">
        <v>-6.0000000000000001E-3</v>
      </c>
    </row>
    <row r="831" spans="1:47" x14ac:dyDescent="0.25">
      <c r="A831" s="1">
        <v>43603</v>
      </c>
      <c r="B831" s="4">
        <v>7260</v>
      </c>
      <c r="C831" s="4">
        <v>7418.3</v>
      </c>
      <c r="D831" s="4">
        <v>7509.1</v>
      </c>
      <c r="E831" s="4">
        <v>7210.6</v>
      </c>
      <c r="F831" t="s">
        <v>23</v>
      </c>
      <c r="G831" s="5">
        <v>-2.1000000000000001E-2</v>
      </c>
      <c r="I831" s="1">
        <v>43603</v>
      </c>
      <c r="J831">
        <v>234.09</v>
      </c>
      <c r="K831">
        <v>246.28</v>
      </c>
      <c r="L831">
        <v>249.61</v>
      </c>
      <c r="M831">
        <v>231.15</v>
      </c>
      <c r="N831" t="s">
        <v>2184</v>
      </c>
      <c r="O831" s="5">
        <v>-4.8500000000000001E-2</v>
      </c>
      <c r="Q831" s="1">
        <v>43229</v>
      </c>
      <c r="R831" s="4">
        <v>2697.79</v>
      </c>
      <c r="S831" s="4">
        <v>2678.12</v>
      </c>
      <c r="T831" s="4">
        <v>2701.27</v>
      </c>
      <c r="U831" s="4">
        <v>2674.14</v>
      </c>
      <c r="V831" t="s">
        <v>2709</v>
      </c>
      <c r="W831" s="5">
        <v>9.7000000000000003E-3</v>
      </c>
      <c r="Y831" s="1">
        <v>43229</v>
      </c>
      <c r="Z831" s="4">
        <v>6893.21</v>
      </c>
      <c r="AA831" s="4">
        <v>6830.55</v>
      </c>
      <c r="AB831" s="4">
        <v>6895.93</v>
      </c>
      <c r="AC831" s="4">
        <v>6807.4</v>
      </c>
      <c r="AD831" t="s">
        <v>3959</v>
      </c>
      <c r="AE831" s="5">
        <v>1.14E-2</v>
      </c>
      <c r="AG831" s="1">
        <v>43229</v>
      </c>
      <c r="AH831">
        <v>46.84</v>
      </c>
      <c r="AI831">
        <v>46.64</v>
      </c>
      <c r="AJ831">
        <v>46.85</v>
      </c>
      <c r="AK831">
        <v>46.3</v>
      </c>
      <c r="AL831" t="s">
        <v>5101</v>
      </c>
      <c r="AM831" s="5">
        <v>7.1000000000000004E-3</v>
      </c>
      <c r="AO831" s="1">
        <v>43229</v>
      </c>
      <c r="AP831">
        <v>61.37</v>
      </c>
      <c r="AQ831">
        <v>60.08</v>
      </c>
      <c r="AR831">
        <v>61.4</v>
      </c>
      <c r="AS831">
        <v>60.01</v>
      </c>
      <c r="AT831" t="s">
        <v>5531</v>
      </c>
      <c r="AU831" s="5">
        <v>1.6199999999999999E-2</v>
      </c>
    </row>
    <row r="832" spans="1:47" x14ac:dyDescent="0.25">
      <c r="A832" s="1">
        <v>43602</v>
      </c>
      <c r="B832" s="4">
        <v>7415.4</v>
      </c>
      <c r="C832" s="4">
        <v>7857.5</v>
      </c>
      <c r="D832" s="4">
        <v>7905.7</v>
      </c>
      <c r="E832" s="4">
        <v>7067.4</v>
      </c>
      <c r="F832" t="s">
        <v>660</v>
      </c>
      <c r="G832" s="5">
        <v>-5.62E-2</v>
      </c>
      <c r="I832" s="1">
        <v>43602</v>
      </c>
      <c r="J832">
        <v>246.03</v>
      </c>
      <c r="K832">
        <v>263.64</v>
      </c>
      <c r="L832">
        <v>267.49</v>
      </c>
      <c r="M832">
        <v>227.68</v>
      </c>
      <c r="N832" t="s">
        <v>2185</v>
      </c>
      <c r="O832" s="5">
        <v>-6.93E-2</v>
      </c>
      <c r="Q832" s="1">
        <v>43228</v>
      </c>
      <c r="R832" s="4">
        <v>2671.92</v>
      </c>
      <c r="S832" s="4">
        <v>2670.26</v>
      </c>
      <c r="T832" s="4">
        <v>2676.34</v>
      </c>
      <c r="U832" s="4">
        <v>2655.2</v>
      </c>
      <c r="V832" t="s">
        <v>2709</v>
      </c>
      <c r="W832" s="5">
        <v>-2.9999999999999997E-4</v>
      </c>
      <c r="Y832" s="1">
        <v>43228</v>
      </c>
      <c r="Z832" s="4">
        <v>6815.48</v>
      </c>
      <c r="AA832" s="4">
        <v>6813.91</v>
      </c>
      <c r="AB832" s="4">
        <v>6830.87</v>
      </c>
      <c r="AC832" s="4">
        <v>6770.3</v>
      </c>
      <c r="AD832" t="s">
        <v>3960</v>
      </c>
      <c r="AE832" s="5">
        <v>-8.9999999999999998E-4</v>
      </c>
      <c r="AG832" s="1">
        <v>43228</v>
      </c>
      <c r="AH832">
        <v>46.51</v>
      </c>
      <c r="AI832">
        <v>46.25</v>
      </c>
      <c r="AJ832">
        <v>46.55</v>
      </c>
      <c r="AK832">
        <v>45.92</v>
      </c>
      <c r="AL832" t="s">
        <v>5102</v>
      </c>
      <c r="AM832" s="5">
        <v>4.7999999999999996E-3</v>
      </c>
      <c r="AO832" s="1">
        <v>43228</v>
      </c>
      <c r="AP832">
        <v>60.39</v>
      </c>
      <c r="AQ832">
        <v>60.16</v>
      </c>
      <c r="AR832">
        <v>61.55</v>
      </c>
      <c r="AS832">
        <v>59.8</v>
      </c>
      <c r="AT832" t="s">
        <v>6217</v>
      </c>
      <c r="AU832" s="5">
        <v>-2.5999999999999999E-3</v>
      </c>
    </row>
    <row r="833" spans="1:47" x14ac:dyDescent="0.25">
      <c r="A833" s="1">
        <v>43601</v>
      </c>
      <c r="B833" s="4">
        <v>7857</v>
      </c>
      <c r="C833" s="4">
        <v>8135.5</v>
      </c>
      <c r="D833" s="4">
        <v>8307.7000000000007</v>
      </c>
      <c r="E833" s="4">
        <v>7750.1</v>
      </c>
      <c r="F833" t="s">
        <v>661</v>
      </c>
      <c r="G833" s="5">
        <v>-3.39E-2</v>
      </c>
      <c r="I833" s="1">
        <v>43601</v>
      </c>
      <c r="J833">
        <v>264.36</v>
      </c>
      <c r="K833">
        <v>246.61</v>
      </c>
      <c r="L833">
        <v>278.35000000000002</v>
      </c>
      <c r="M833">
        <v>242.87</v>
      </c>
      <c r="N833" t="s">
        <v>2186</v>
      </c>
      <c r="O833" s="5">
        <v>7.2499999999999995E-2</v>
      </c>
      <c r="Q833" s="1">
        <v>43227</v>
      </c>
      <c r="R833" s="4">
        <v>2672.63</v>
      </c>
      <c r="S833" s="4">
        <v>2669.36</v>
      </c>
      <c r="T833" s="4">
        <v>2683.35</v>
      </c>
      <c r="U833" s="4">
        <v>2664.7</v>
      </c>
      <c r="V833" t="s">
        <v>2709</v>
      </c>
      <c r="W833" s="5">
        <v>3.5000000000000001E-3</v>
      </c>
      <c r="Y833" s="1">
        <v>43227</v>
      </c>
      <c r="Z833" s="4">
        <v>6821.87</v>
      </c>
      <c r="AA833" s="4">
        <v>6803.45</v>
      </c>
      <c r="AB833" s="4">
        <v>6846.46</v>
      </c>
      <c r="AC833" s="4">
        <v>6796.05</v>
      </c>
      <c r="AD833" t="s">
        <v>3961</v>
      </c>
      <c r="AE833" s="5">
        <v>7.7999999999999996E-3</v>
      </c>
      <c r="AG833" s="1">
        <v>43227</v>
      </c>
      <c r="AH833">
        <v>46.29</v>
      </c>
      <c r="AI833">
        <v>46.3</v>
      </c>
      <c r="AJ833">
        <v>46.92</v>
      </c>
      <c r="AK833">
        <v>46.19</v>
      </c>
      <c r="AL833" t="s">
        <v>5103</v>
      </c>
      <c r="AM833" s="5">
        <v>7.1999999999999998E-3</v>
      </c>
      <c r="AO833" s="1">
        <v>43227</v>
      </c>
      <c r="AP833">
        <v>60.55</v>
      </c>
      <c r="AQ833">
        <v>59.5</v>
      </c>
      <c r="AR833">
        <v>61.19</v>
      </c>
      <c r="AS833">
        <v>59.03</v>
      </c>
      <c r="AT833" t="s">
        <v>6218</v>
      </c>
      <c r="AU833" s="5">
        <v>2.9399999999999999E-2</v>
      </c>
    </row>
    <row r="834" spans="1:47" x14ac:dyDescent="0.25">
      <c r="A834" s="1">
        <v>43600</v>
      </c>
      <c r="B834" s="4">
        <v>8132.9</v>
      </c>
      <c r="C834" s="4">
        <v>7951.9</v>
      </c>
      <c r="D834" s="4">
        <v>8208.9</v>
      </c>
      <c r="E834" s="4">
        <v>7837.6</v>
      </c>
      <c r="F834" t="s">
        <v>662</v>
      </c>
      <c r="G834" s="5">
        <v>2.1899999999999999E-2</v>
      </c>
      <c r="I834" s="1">
        <v>43600</v>
      </c>
      <c r="J834">
        <v>246.48</v>
      </c>
      <c r="K834">
        <v>216.59</v>
      </c>
      <c r="L834">
        <v>248.48</v>
      </c>
      <c r="M834">
        <v>216.39</v>
      </c>
      <c r="N834" t="s">
        <v>2187</v>
      </c>
      <c r="O834" s="5">
        <v>0.1371</v>
      </c>
      <c r="Q834" s="1">
        <v>43224</v>
      </c>
      <c r="R834" s="4">
        <v>2663.42</v>
      </c>
      <c r="S834" s="4">
        <v>2621.45</v>
      </c>
      <c r="T834" s="4">
        <v>2670.93</v>
      </c>
      <c r="U834" s="4">
        <v>2615.3200000000002</v>
      </c>
      <c r="V834" t="s">
        <v>2709</v>
      </c>
      <c r="W834" s="5">
        <v>1.2800000000000001E-2</v>
      </c>
      <c r="Y834" s="1">
        <v>43224</v>
      </c>
      <c r="Z834" s="4">
        <v>6769.12</v>
      </c>
      <c r="AA834" s="4">
        <v>6618.7</v>
      </c>
      <c r="AB834" s="4">
        <v>6783.36</v>
      </c>
      <c r="AC834" s="4">
        <v>6612.39</v>
      </c>
      <c r="AD834" t="s">
        <v>3749</v>
      </c>
      <c r="AE834" s="5">
        <v>1.89E-2</v>
      </c>
      <c r="AG834" s="1">
        <v>43224</v>
      </c>
      <c r="AH834">
        <v>45.96</v>
      </c>
      <c r="AI834">
        <v>44.56</v>
      </c>
      <c r="AJ834">
        <v>46.06</v>
      </c>
      <c r="AK834">
        <v>44.54</v>
      </c>
      <c r="AL834" t="s">
        <v>5104</v>
      </c>
      <c r="AM834" s="5">
        <v>3.9300000000000002E-2</v>
      </c>
      <c r="AO834" s="1">
        <v>43224</v>
      </c>
      <c r="AP834">
        <v>58.82</v>
      </c>
      <c r="AQ834">
        <v>56.6</v>
      </c>
      <c r="AR834">
        <v>59.37</v>
      </c>
      <c r="AS834">
        <v>55.9</v>
      </c>
      <c r="AT834" t="s">
        <v>5624</v>
      </c>
      <c r="AU834" s="5">
        <v>3.39E-2</v>
      </c>
    </row>
    <row r="835" spans="1:47" x14ac:dyDescent="0.25">
      <c r="A835" s="1">
        <v>43599</v>
      </c>
      <c r="B835" s="4">
        <v>7958.3</v>
      </c>
      <c r="C835" s="4">
        <v>7753.2</v>
      </c>
      <c r="D835" s="4">
        <v>8194.1</v>
      </c>
      <c r="E835" s="4">
        <v>7684.1</v>
      </c>
      <c r="F835" t="s">
        <v>663</v>
      </c>
      <c r="G835" s="5">
        <v>2.6499999999999999E-2</v>
      </c>
      <c r="I835" s="1">
        <v>43599</v>
      </c>
      <c r="J835">
        <v>216.77</v>
      </c>
      <c r="K835">
        <v>194.85</v>
      </c>
      <c r="L835">
        <v>219.67</v>
      </c>
      <c r="M835">
        <v>194.01</v>
      </c>
      <c r="N835" t="s">
        <v>2188</v>
      </c>
      <c r="O835" s="5">
        <v>0.1119</v>
      </c>
      <c r="Q835" s="1">
        <v>43223</v>
      </c>
      <c r="R835" s="4">
        <v>2629.73</v>
      </c>
      <c r="S835" s="4">
        <v>2628.08</v>
      </c>
      <c r="T835" s="4">
        <v>2637.14</v>
      </c>
      <c r="U835" s="4">
        <v>2594.62</v>
      </c>
      <c r="V835" t="s">
        <v>2709</v>
      </c>
      <c r="W835" s="5">
        <v>-2.3E-3</v>
      </c>
      <c r="Y835" s="1">
        <v>43223</v>
      </c>
      <c r="Z835" s="4">
        <v>6643.48</v>
      </c>
      <c r="AA835" s="4">
        <v>6608.7</v>
      </c>
      <c r="AB835" s="4">
        <v>6667.29</v>
      </c>
      <c r="AC835" s="4">
        <v>6539.86</v>
      </c>
      <c r="AD835" t="s">
        <v>3962</v>
      </c>
      <c r="AE835" s="5">
        <v>-2.0000000000000001E-4</v>
      </c>
      <c r="AG835" s="1">
        <v>43223</v>
      </c>
      <c r="AH835">
        <v>44.22</v>
      </c>
      <c r="AI835">
        <v>43.97</v>
      </c>
      <c r="AJ835">
        <v>44.38</v>
      </c>
      <c r="AK835">
        <v>43.61</v>
      </c>
      <c r="AL835" t="s">
        <v>5105</v>
      </c>
      <c r="AM835" s="5">
        <v>1.8E-3</v>
      </c>
      <c r="AO835" s="1">
        <v>43223</v>
      </c>
      <c r="AP835">
        <v>56.89</v>
      </c>
      <c r="AQ835">
        <v>55.76</v>
      </c>
      <c r="AR835">
        <v>57.61</v>
      </c>
      <c r="AS835">
        <v>55.05</v>
      </c>
      <c r="AT835" t="s">
        <v>6219</v>
      </c>
      <c r="AU835" s="5">
        <v>-5.5500000000000001E-2</v>
      </c>
    </row>
    <row r="836" spans="1:47" x14ac:dyDescent="0.25">
      <c r="A836" s="1">
        <v>43598</v>
      </c>
      <c r="B836" s="4">
        <v>7753.2</v>
      </c>
      <c r="C836" s="4">
        <v>6980.1</v>
      </c>
      <c r="D836" s="4">
        <v>8049.9</v>
      </c>
      <c r="E836" s="4">
        <v>6883.9</v>
      </c>
      <c r="F836" t="s">
        <v>664</v>
      </c>
      <c r="G836" s="5">
        <v>0.1108</v>
      </c>
      <c r="I836" s="1">
        <v>43598</v>
      </c>
      <c r="J836">
        <v>194.95</v>
      </c>
      <c r="K836">
        <v>188.25</v>
      </c>
      <c r="L836">
        <v>203.02</v>
      </c>
      <c r="M836">
        <v>186.01</v>
      </c>
      <c r="N836" t="s">
        <v>2189</v>
      </c>
      <c r="O836" s="5">
        <v>3.5499999999999997E-2</v>
      </c>
      <c r="Q836" s="1">
        <v>43222</v>
      </c>
      <c r="R836" s="4">
        <v>2635.67</v>
      </c>
      <c r="S836" s="4">
        <v>2654.24</v>
      </c>
      <c r="T836" s="4">
        <v>2660.87</v>
      </c>
      <c r="U836" s="4">
        <v>2631.7</v>
      </c>
      <c r="V836" t="s">
        <v>2709</v>
      </c>
      <c r="W836" s="5">
        <v>-7.1999999999999998E-3</v>
      </c>
      <c r="Y836" s="1">
        <v>43222</v>
      </c>
      <c r="Z836" s="4">
        <v>6644.48</v>
      </c>
      <c r="AA836" s="4">
        <v>6694.52</v>
      </c>
      <c r="AB836" s="4">
        <v>6715.96</v>
      </c>
      <c r="AC836" s="4">
        <v>6637.96</v>
      </c>
      <c r="AD836" t="s">
        <v>3963</v>
      </c>
      <c r="AE836" s="5">
        <v>-5.5999999999999999E-3</v>
      </c>
      <c r="AG836" s="1">
        <v>43222</v>
      </c>
      <c r="AH836">
        <v>44.14</v>
      </c>
      <c r="AI836">
        <v>43.81</v>
      </c>
      <c r="AJ836">
        <v>44.44</v>
      </c>
      <c r="AK836">
        <v>43.45</v>
      </c>
      <c r="AL836" t="s">
        <v>5106</v>
      </c>
      <c r="AM836" s="5">
        <v>4.4200000000000003E-2</v>
      </c>
      <c r="AO836" s="1">
        <v>43222</v>
      </c>
      <c r="AP836">
        <v>60.23</v>
      </c>
      <c r="AQ836">
        <v>59.71</v>
      </c>
      <c r="AR836">
        <v>61.37</v>
      </c>
      <c r="AS836">
        <v>59.56</v>
      </c>
      <c r="AT836" t="s">
        <v>6220</v>
      </c>
      <c r="AU836" s="5">
        <v>4.1999999999999997E-3</v>
      </c>
    </row>
    <row r="837" spans="1:47" x14ac:dyDescent="0.25">
      <c r="A837" s="1">
        <v>43597</v>
      </c>
      <c r="B837" s="4">
        <v>6979.9</v>
      </c>
      <c r="C837" s="4">
        <v>7125.1</v>
      </c>
      <c r="D837" s="4">
        <v>7448</v>
      </c>
      <c r="E837" s="4">
        <v>6860</v>
      </c>
      <c r="F837" t="s">
        <v>665</v>
      </c>
      <c r="G837" s="5">
        <v>-2.1899999999999999E-2</v>
      </c>
      <c r="I837" s="1">
        <v>43597</v>
      </c>
      <c r="J837">
        <v>188.26</v>
      </c>
      <c r="K837">
        <v>191.27</v>
      </c>
      <c r="L837">
        <v>200.82</v>
      </c>
      <c r="M837">
        <v>184.09</v>
      </c>
      <c r="N837" t="s">
        <v>2190</v>
      </c>
      <c r="O837" s="5">
        <v>-1.9099999999999999E-2</v>
      </c>
      <c r="Q837" s="1">
        <v>43221</v>
      </c>
      <c r="R837" s="4">
        <v>2654.8</v>
      </c>
      <c r="S837" s="4">
        <v>2643.64</v>
      </c>
      <c r="T837" s="4">
        <v>2655.27</v>
      </c>
      <c r="U837" s="4">
        <v>2625.41</v>
      </c>
      <c r="V837" t="s">
        <v>2709</v>
      </c>
      <c r="W837" s="5">
        <v>2.5000000000000001E-3</v>
      </c>
      <c r="Y837" s="1">
        <v>43221</v>
      </c>
      <c r="Z837" s="4">
        <v>6681.96</v>
      </c>
      <c r="AA837" s="4">
        <v>6592.93</v>
      </c>
      <c r="AB837" s="4">
        <v>6685.41</v>
      </c>
      <c r="AC837" s="4">
        <v>6578.26</v>
      </c>
      <c r="AD837" t="s">
        <v>3592</v>
      </c>
      <c r="AE837" s="5">
        <v>1.1599999999999999E-2</v>
      </c>
      <c r="AG837" s="1">
        <v>43221</v>
      </c>
      <c r="AH837">
        <v>42.27</v>
      </c>
      <c r="AI837">
        <v>41.6</v>
      </c>
      <c r="AJ837">
        <v>42.3</v>
      </c>
      <c r="AK837">
        <v>41.32</v>
      </c>
      <c r="AL837" t="s">
        <v>5107</v>
      </c>
      <c r="AM837" s="5">
        <v>2.3199999999999998E-2</v>
      </c>
      <c r="AO837" s="1">
        <v>43221</v>
      </c>
      <c r="AP837">
        <v>59.98</v>
      </c>
      <c r="AQ837">
        <v>58.7</v>
      </c>
      <c r="AR837">
        <v>60.16</v>
      </c>
      <c r="AS837">
        <v>58.64</v>
      </c>
      <c r="AT837" t="s">
        <v>5608</v>
      </c>
      <c r="AU837" s="5">
        <v>2.0400000000000001E-2</v>
      </c>
    </row>
    <row r="838" spans="1:47" x14ac:dyDescent="0.25">
      <c r="A838" s="1">
        <v>43596</v>
      </c>
      <c r="B838" s="4">
        <v>7136.4</v>
      </c>
      <c r="C838" s="4">
        <v>6438.7</v>
      </c>
      <c r="D838" s="4">
        <v>7278.3</v>
      </c>
      <c r="E838" s="4">
        <v>6438.7</v>
      </c>
      <c r="F838" t="s">
        <v>666</v>
      </c>
      <c r="G838" s="5">
        <v>0.1084</v>
      </c>
      <c r="I838" s="1">
        <v>43596</v>
      </c>
      <c r="J838">
        <v>191.93</v>
      </c>
      <c r="K838">
        <v>174.26</v>
      </c>
      <c r="L838">
        <v>203.17</v>
      </c>
      <c r="M838">
        <v>174.26</v>
      </c>
      <c r="N838" t="s">
        <v>2191</v>
      </c>
      <c r="O838" s="5">
        <v>0.1021</v>
      </c>
      <c r="Q838" s="1">
        <v>43220</v>
      </c>
      <c r="R838" s="4">
        <v>2648.05</v>
      </c>
      <c r="S838" s="4">
        <v>2675.05</v>
      </c>
      <c r="T838" s="4">
        <v>2682.92</v>
      </c>
      <c r="U838" s="4">
        <v>2648.04</v>
      </c>
      <c r="V838" t="s">
        <v>2709</v>
      </c>
      <c r="W838" s="5">
        <v>-8.2000000000000007E-3</v>
      </c>
      <c r="Y838" s="1">
        <v>43220</v>
      </c>
      <c r="Z838" s="4">
        <v>6605.57</v>
      </c>
      <c r="AA838" s="4">
        <v>6669.44</v>
      </c>
      <c r="AB838" s="4">
        <v>6712.5</v>
      </c>
      <c r="AC838" s="4">
        <v>6593.6</v>
      </c>
      <c r="AD838" t="s">
        <v>3964</v>
      </c>
      <c r="AE838" s="5">
        <v>-7.6E-3</v>
      </c>
      <c r="AG838" s="1">
        <v>43220</v>
      </c>
      <c r="AH838">
        <v>41.31</v>
      </c>
      <c r="AI838">
        <v>40.53</v>
      </c>
      <c r="AJ838">
        <v>41.81</v>
      </c>
      <c r="AK838">
        <v>40.46</v>
      </c>
      <c r="AL838" t="s">
        <v>5108</v>
      </c>
      <c r="AM838" s="5">
        <v>1.7999999999999999E-2</v>
      </c>
      <c r="AO838" s="1">
        <v>43220</v>
      </c>
      <c r="AP838">
        <v>58.78</v>
      </c>
      <c r="AQ838">
        <v>58.72</v>
      </c>
      <c r="AR838">
        <v>59.75</v>
      </c>
      <c r="AS838">
        <v>58.5</v>
      </c>
      <c r="AT838" t="s">
        <v>5920</v>
      </c>
      <c r="AU838" s="5">
        <v>-5.0000000000000001E-4</v>
      </c>
    </row>
    <row r="839" spans="1:47" x14ac:dyDescent="0.25">
      <c r="A839" s="1">
        <v>43595</v>
      </c>
      <c r="B839" s="4">
        <v>6438.7</v>
      </c>
      <c r="C839" s="4">
        <v>6262</v>
      </c>
      <c r="D839" s="4">
        <v>6522</v>
      </c>
      <c r="E839" s="4">
        <v>6212.6</v>
      </c>
      <c r="F839" t="s">
        <v>667</v>
      </c>
      <c r="G839" s="5">
        <v>2.8799999999999999E-2</v>
      </c>
      <c r="I839" s="1">
        <v>43595</v>
      </c>
      <c r="J839">
        <v>174.15</v>
      </c>
      <c r="K839">
        <v>173.42</v>
      </c>
      <c r="L839">
        <v>178</v>
      </c>
      <c r="M839">
        <v>171.13</v>
      </c>
      <c r="N839" t="s">
        <v>2192</v>
      </c>
      <c r="O839" s="5">
        <v>4.5999999999999999E-3</v>
      </c>
      <c r="Q839" s="1">
        <v>43217</v>
      </c>
      <c r="R839" s="4">
        <v>2669.91</v>
      </c>
      <c r="S839" s="4">
        <v>2675.47</v>
      </c>
      <c r="T839" s="4">
        <v>2677.35</v>
      </c>
      <c r="U839" s="4">
        <v>2659.01</v>
      </c>
      <c r="V839" t="s">
        <v>2709</v>
      </c>
      <c r="W839" s="5">
        <v>1.1000000000000001E-3</v>
      </c>
      <c r="Y839" s="1">
        <v>43217</v>
      </c>
      <c r="Z839" s="4">
        <v>6656.35</v>
      </c>
      <c r="AA839" s="4">
        <v>6748.59</v>
      </c>
      <c r="AB839" s="4">
        <v>6750.78</v>
      </c>
      <c r="AC839" s="4">
        <v>6619.26</v>
      </c>
      <c r="AD839" t="s">
        <v>3965</v>
      </c>
      <c r="AE839" s="5">
        <v>1E-3</v>
      </c>
      <c r="AG839" s="1">
        <v>43217</v>
      </c>
      <c r="AH839">
        <v>40.58</v>
      </c>
      <c r="AI839">
        <v>41</v>
      </c>
      <c r="AJ839">
        <v>41.08</v>
      </c>
      <c r="AK839">
        <v>40.159999999999997</v>
      </c>
      <c r="AL839" t="s">
        <v>4486</v>
      </c>
      <c r="AM839" s="5">
        <v>-1.14E-2</v>
      </c>
      <c r="AO839" s="1">
        <v>43217</v>
      </c>
      <c r="AP839">
        <v>58.81</v>
      </c>
      <c r="AQ839">
        <v>57.07</v>
      </c>
      <c r="AR839">
        <v>58.89</v>
      </c>
      <c r="AS839">
        <v>56.77</v>
      </c>
      <c r="AT839" t="s">
        <v>6221</v>
      </c>
      <c r="AU839" s="5">
        <v>2.9899999999999999E-2</v>
      </c>
    </row>
    <row r="840" spans="1:47" x14ac:dyDescent="0.25">
      <c r="A840" s="1">
        <v>43594</v>
      </c>
      <c r="B840" s="4">
        <v>6258.4</v>
      </c>
      <c r="C840" s="4">
        <v>6201.9</v>
      </c>
      <c r="D840" s="4">
        <v>6309</v>
      </c>
      <c r="E840" s="4">
        <v>6165</v>
      </c>
      <c r="F840" t="s">
        <v>668</v>
      </c>
      <c r="G840" s="5">
        <v>9.2999999999999992E-3</v>
      </c>
      <c r="I840" s="1">
        <v>43594</v>
      </c>
      <c r="J840">
        <v>173.35</v>
      </c>
      <c r="K840">
        <v>177.08</v>
      </c>
      <c r="L840">
        <v>179.56</v>
      </c>
      <c r="M840">
        <v>170.59</v>
      </c>
      <c r="N840" t="s">
        <v>2193</v>
      </c>
      <c r="O840" s="5">
        <v>-2.1600000000000001E-2</v>
      </c>
      <c r="Q840" s="1">
        <v>43216</v>
      </c>
      <c r="R840" s="4">
        <v>2666.94</v>
      </c>
      <c r="S840" s="4">
        <v>2651.65</v>
      </c>
      <c r="T840" s="4">
        <v>2676.48</v>
      </c>
      <c r="U840" s="4">
        <v>2647.16</v>
      </c>
      <c r="V840" t="s">
        <v>2709</v>
      </c>
      <c r="W840" s="5">
        <v>1.04E-2</v>
      </c>
      <c r="Y840" s="1">
        <v>43216</v>
      </c>
      <c r="Z840" s="4">
        <v>6649.65</v>
      </c>
      <c r="AA840" s="4">
        <v>6606.61</v>
      </c>
      <c r="AB840" s="4">
        <v>6673.65</v>
      </c>
      <c r="AC840" s="4">
        <v>6579.12</v>
      </c>
      <c r="AD840" t="s">
        <v>3966</v>
      </c>
      <c r="AE840" s="5">
        <v>2.0799999999999999E-2</v>
      </c>
      <c r="AG840" s="1">
        <v>43216</v>
      </c>
      <c r="AH840">
        <v>41.05</v>
      </c>
      <c r="AI840">
        <v>41.03</v>
      </c>
      <c r="AJ840">
        <v>41.43</v>
      </c>
      <c r="AK840">
        <v>40.840000000000003</v>
      </c>
      <c r="AL840" t="s">
        <v>4545</v>
      </c>
      <c r="AM840" s="5">
        <v>3.3999999999999998E-3</v>
      </c>
      <c r="AO840" s="1">
        <v>43216</v>
      </c>
      <c r="AP840">
        <v>57.1</v>
      </c>
      <c r="AQ840">
        <v>55.75</v>
      </c>
      <c r="AR840">
        <v>57.16</v>
      </c>
      <c r="AS840">
        <v>55.3</v>
      </c>
      <c r="AT840" t="s">
        <v>6222</v>
      </c>
      <c r="AU840" s="5">
        <v>1.7100000000000001E-2</v>
      </c>
    </row>
    <row r="841" spans="1:47" x14ac:dyDescent="0.25">
      <c r="A841" s="1">
        <v>43593</v>
      </c>
      <c r="B841" s="4">
        <v>6201</v>
      </c>
      <c r="C841" s="4">
        <v>6096.6</v>
      </c>
      <c r="D841" s="4">
        <v>6220.4</v>
      </c>
      <c r="E841" s="4">
        <v>6024.1</v>
      </c>
      <c r="F841" t="s">
        <v>163</v>
      </c>
      <c r="G841" s="5">
        <v>1.8599999999999998E-2</v>
      </c>
      <c r="I841" s="1">
        <v>43593</v>
      </c>
      <c r="J841">
        <v>177.17</v>
      </c>
      <c r="K841">
        <v>176.47</v>
      </c>
      <c r="L841">
        <v>179.28</v>
      </c>
      <c r="M841">
        <v>171</v>
      </c>
      <c r="N841" t="s">
        <v>2194</v>
      </c>
      <c r="O841" s="5">
        <v>1.4E-3</v>
      </c>
      <c r="Q841" s="1">
        <v>43215</v>
      </c>
      <c r="R841" s="4">
        <v>2639.4</v>
      </c>
      <c r="S841" s="4">
        <v>2634.92</v>
      </c>
      <c r="T841" s="4">
        <v>2645.3</v>
      </c>
      <c r="U841" s="4">
        <v>2612.67</v>
      </c>
      <c r="V841" t="s">
        <v>2709</v>
      </c>
      <c r="W841" s="5">
        <v>1.8E-3</v>
      </c>
      <c r="Y841" s="1">
        <v>43215</v>
      </c>
      <c r="Z841" s="4">
        <v>6513.94</v>
      </c>
      <c r="AA841" s="4">
        <v>6514.32</v>
      </c>
      <c r="AB841" s="4">
        <v>6540.76</v>
      </c>
      <c r="AC841" s="4">
        <v>6426.57</v>
      </c>
      <c r="AD841" t="s">
        <v>3967</v>
      </c>
      <c r="AE841" s="5">
        <v>8.0000000000000004E-4</v>
      </c>
      <c r="AG841" s="1">
        <v>43215</v>
      </c>
      <c r="AH841">
        <v>40.909999999999997</v>
      </c>
      <c r="AI841">
        <v>40.659999999999997</v>
      </c>
      <c r="AJ841">
        <v>41.35</v>
      </c>
      <c r="AK841">
        <v>40.6</v>
      </c>
      <c r="AL841" t="s">
        <v>5109</v>
      </c>
      <c r="AM841" s="5">
        <v>4.4000000000000003E-3</v>
      </c>
      <c r="AO841" s="1">
        <v>43215</v>
      </c>
      <c r="AP841">
        <v>56.14</v>
      </c>
      <c r="AQ841">
        <v>56.7</v>
      </c>
      <c r="AR841">
        <v>57.03</v>
      </c>
      <c r="AS841">
        <v>55.45</v>
      </c>
      <c r="AT841" t="s">
        <v>5479</v>
      </c>
      <c r="AU841" s="5">
        <v>-9.7000000000000003E-3</v>
      </c>
    </row>
    <row r="842" spans="1:47" x14ac:dyDescent="0.25">
      <c r="A842" s="1">
        <v>43592</v>
      </c>
      <c r="B842" s="4">
        <v>6087.9</v>
      </c>
      <c r="C842" s="4">
        <v>6027.9</v>
      </c>
      <c r="D842" s="4">
        <v>6290</v>
      </c>
      <c r="E842" s="4">
        <v>6027.9</v>
      </c>
      <c r="F842" t="s">
        <v>436</v>
      </c>
      <c r="G842" s="5">
        <v>0.01</v>
      </c>
      <c r="I842" s="1">
        <v>43592</v>
      </c>
      <c r="J842">
        <v>176.92</v>
      </c>
      <c r="K842">
        <v>181.59</v>
      </c>
      <c r="L842">
        <v>191.04</v>
      </c>
      <c r="M842">
        <v>176.17</v>
      </c>
      <c r="N842" t="s">
        <v>2195</v>
      </c>
      <c r="O842" s="5">
        <v>-2.5999999999999999E-2</v>
      </c>
      <c r="Q842" s="1">
        <v>43214</v>
      </c>
      <c r="R842" s="4">
        <v>2634.56</v>
      </c>
      <c r="S842" s="4">
        <v>2680.8</v>
      </c>
      <c r="T842" s="4">
        <v>2683.55</v>
      </c>
      <c r="U842" s="4">
        <v>2617.3200000000002</v>
      </c>
      <c r="V842" t="s">
        <v>2709</v>
      </c>
      <c r="W842" s="5">
        <v>-1.34E-2</v>
      </c>
      <c r="Y842" s="1">
        <v>43214</v>
      </c>
      <c r="Z842" s="4">
        <v>6509.05</v>
      </c>
      <c r="AA842" s="4">
        <v>6680.88</v>
      </c>
      <c r="AB842" s="4">
        <v>6688.89</v>
      </c>
      <c r="AC842" s="4">
        <v>6464.74</v>
      </c>
      <c r="AD842" t="s">
        <v>3968</v>
      </c>
      <c r="AE842" s="5">
        <v>-2.1000000000000001E-2</v>
      </c>
      <c r="AG842" s="1">
        <v>43214</v>
      </c>
      <c r="AH842">
        <v>40.729999999999997</v>
      </c>
      <c r="AI842">
        <v>41.42</v>
      </c>
      <c r="AJ842">
        <v>41.58</v>
      </c>
      <c r="AK842">
        <v>40.31</v>
      </c>
      <c r="AL842" t="s">
        <v>5110</v>
      </c>
      <c r="AM842" s="5">
        <v>-1.4E-2</v>
      </c>
      <c r="AO842" s="1">
        <v>43214</v>
      </c>
      <c r="AP842">
        <v>56.69</v>
      </c>
      <c r="AQ842">
        <v>57</v>
      </c>
      <c r="AR842">
        <v>57.42</v>
      </c>
      <c r="AS842">
        <v>55.69</v>
      </c>
      <c r="AT842" t="s">
        <v>6223</v>
      </c>
      <c r="AU842" s="5">
        <v>4.0000000000000002E-4</v>
      </c>
    </row>
    <row r="843" spans="1:47" x14ac:dyDescent="0.25">
      <c r="A843" s="1">
        <v>43591</v>
      </c>
      <c r="B843" s="4">
        <v>6027.9</v>
      </c>
      <c r="C843" s="4">
        <v>6042</v>
      </c>
      <c r="D843" s="4">
        <v>6100.3</v>
      </c>
      <c r="E843" s="4">
        <v>5906.8</v>
      </c>
      <c r="F843" t="s">
        <v>154</v>
      </c>
      <c r="G843" s="5">
        <v>-2.3E-3</v>
      </c>
      <c r="I843" s="1">
        <v>43591</v>
      </c>
      <c r="J843">
        <v>181.64</v>
      </c>
      <c r="K843">
        <v>171</v>
      </c>
      <c r="L843">
        <v>186.28</v>
      </c>
      <c r="M843">
        <v>167.7</v>
      </c>
      <c r="N843" t="s">
        <v>2196</v>
      </c>
      <c r="O843" s="5">
        <v>6.2199999999999998E-2</v>
      </c>
      <c r="Q843" s="1">
        <v>43213</v>
      </c>
      <c r="R843" s="4">
        <v>2670.29</v>
      </c>
      <c r="S843" s="4">
        <v>2675.4</v>
      </c>
      <c r="T843" s="4">
        <v>2682.86</v>
      </c>
      <c r="U843" s="4">
        <v>2657.99</v>
      </c>
      <c r="V843" t="s">
        <v>2709</v>
      </c>
      <c r="W843" s="5">
        <v>1E-4</v>
      </c>
      <c r="Y843" s="1">
        <v>43213</v>
      </c>
      <c r="Z843" s="4">
        <v>6648.8</v>
      </c>
      <c r="AA843" s="4">
        <v>6699.16</v>
      </c>
      <c r="AB843" s="4">
        <v>6721.65</v>
      </c>
      <c r="AC843" s="4">
        <v>6613.55</v>
      </c>
      <c r="AD843" t="s">
        <v>3622</v>
      </c>
      <c r="AE843" s="5">
        <v>-2.8E-3</v>
      </c>
      <c r="AG843" s="1">
        <v>43213</v>
      </c>
      <c r="AH843">
        <v>41.31</v>
      </c>
      <c r="AI843">
        <v>41.71</v>
      </c>
      <c r="AJ843">
        <v>41.73</v>
      </c>
      <c r="AK843">
        <v>41.02</v>
      </c>
      <c r="AL843" t="s">
        <v>4007</v>
      </c>
      <c r="AM843" s="5">
        <v>-2.8999999999999998E-3</v>
      </c>
      <c r="AO843" s="1">
        <v>43213</v>
      </c>
      <c r="AP843">
        <v>56.67</v>
      </c>
      <c r="AQ843">
        <v>58.26</v>
      </c>
      <c r="AR843">
        <v>58.32</v>
      </c>
      <c r="AS843">
        <v>56.47</v>
      </c>
      <c r="AT843" t="s">
        <v>6224</v>
      </c>
      <c r="AU843" s="5">
        <v>-2.3800000000000002E-2</v>
      </c>
    </row>
    <row r="844" spans="1:47" x14ac:dyDescent="0.25">
      <c r="A844" s="1">
        <v>43590</v>
      </c>
      <c r="B844" s="4">
        <v>6042</v>
      </c>
      <c r="C844" s="4">
        <v>6098.2</v>
      </c>
      <c r="D844" s="4">
        <v>6112</v>
      </c>
      <c r="E844" s="4">
        <v>5956.2</v>
      </c>
      <c r="F844" t="s">
        <v>12</v>
      </c>
      <c r="G844" s="5">
        <v>-9.1999999999999998E-3</v>
      </c>
      <c r="I844" s="1">
        <v>43590</v>
      </c>
      <c r="J844">
        <v>171</v>
      </c>
      <c r="K844">
        <v>171</v>
      </c>
      <c r="L844">
        <v>172.98</v>
      </c>
      <c r="M844">
        <v>166.29</v>
      </c>
      <c r="N844" t="s">
        <v>2197</v>
      </c>
      <c r="O844" s="5">
        <v>5.9999999999999995E-4</v>
      </c>
      <c r="Q844" s="1">
        <v>43210</v>
      </c>
      <c r="R844" s="4">
        <v>2670.14</v>
      </c>
      <c r="S844" s="4">
        <v>2692.56</v>
      </c>
      <c r="T844" s="4">
        <v>2693.94</v>
      </c>
      <c r="U844" s="4">
        <v>2660.61</v>
      </c>
      <c r="V844" t="s">
        <v>2709</v>
      </c>
      <c r="W844" s="5">
        <v>-8.5000000000000006E-3</v>
      </c>
      <c r="Y844" s="1">
        <v>43210</v>
      </c>
      <c r="Z844" s="4">
        <v>6667.75</v>
      </c>
      <c r="AA844" s="4">
        <v>6754.68</v>
      </c>
      <c r="AB844" s="4">
        <v>6757.68</v>
      </c>
      <c r="AC844" s="4">
        <v>6642.83</v>
      </c>
      <c r="AD844" t="s">
        <v>3969</v>
      </c>
      <c r="AE844" s="5">
        <v>-1.5800000000000002E-2</v>
      </c>
      <c r="AG844" s="1">
        <v>43210</v>
      </c>
      <c r="AH844">
        <v>41.43</v>
      </c>
      <c r="AI844">
        <v>42.65</v>
      </c>
      <c r="AJ844">
        <v>42.8</v>
      </c>
      <c r="AK844">
        <v>41.36</v>
      </c>
      <c r="AL844" t="s">
        <v>5111</v>
      </c>
      <c r="AM844" s="5">
        <v>-4.1000000000000002E-2</v>
      </c>
      <c r="AO844" s="1">
        <v>43210</v>
      </c>
      <c r="AP844">
        <v>58.05</v>
      </c>
      <c r="AQ844">
        <v>59.03</v>
      </c>
      <c r="AR844">
        <v>60</v>
      </c>
      <c r="AS844">
        <v>57.95</v>
      </c>
      <c r="AT844" t="s">
        <v>6094</v>
      </c>
      <c r="AU844" s="5">
        <v>-3.2800000000000003E-2</v>
      </c>
    </row>
    <row r="845" spans="1:47" x14ac:dyDescent="0.25">
      <c r="A845" s="1">
        <v>43589</v>
      </c>
      <c r="B845" s="4">
        <v>6098.3</v>
      </c>
      <c r="C845" s="4">
        <v>6019.9</v>
      </c>
      <c r="D845" s="4">
        <v>6149.1</v>
      </c>
      <c r="E845" s="4">
        <v>5868.2</v>
      </c>
      <c r="F845" t="s">
        <v>669</v>
      </c>
      <c r="G845" s="5">
        <v>1.37E-2</v>
      </c>
      <c r="I845" s="1">
        <v>43589</v>
      </c>
      <c r="J845">
        <v>170.9</v>
      </c>
      <c r="K845">
        <v>175.4</v>
      </c>
      <c r="L845">
        <v>178.35</v>
      </c>
      <c r="M845">
        <v>167.25</v>
      </c>
      <c r="N845" t="s">
        <v>2198</v>
      </c>
      <c r="O845" s="5">
        <v>-2.5100000000000001E-2</v>
      </c>
      <c r="Q845" s="1">
        <v>43209</v>
      </c>
      <c r="R845" s="4">
        <v>2693.13</v>
      </c>
      <c r="S845" s="4">
        <v>2701.16</v>
      </c>
      <c r="T845" s="4">
        <v>2702.84</v>
      </c>
      <c r="U845" s="4">
        <v>2681.9</v>
      </c>
      <c r="V845" t="s">
        <v>2709</v>
      </c>
      <c r="W845" s="5">
        <v>-5.7000000000000002E-3</v>
      </c>
      <c r="Y845" s="1">
        <v>43209</v>
      </c>
      <c r="Z845" s="4">
        <v>6774.89</v>
      </c>
      <c r="AA845" s="4">
        <v>6793.07</v>
      </c>
      <c r="AB845" s="4">
        <v>6815.04</v>
      </c>
      <c r="AC845" s="4">
        <v>6749.07</v>
      </c>
      <c r="AD845" t="s">
        <v>3970</v>
      </c>
      <c r="AE845" s="5">
        <v>-8.5000000000000006E-3</v>
      </c>
      <c r="AG845" s="1">
        <v>43209</v>
      </c>
      <c r="AH845">
        <v>43.2</v>
      </c>
      <c r="AI845">
        <v>43.74</v>
      </c>
      <c r="AJ845">
        <v>43.85</v>
      </c>
      <c r="AK845">
        <v>43.16</v>
      </c>
      <c r="AL845" t="s">
        <v>5112</v>
      </c>
      <c r="AM845" s="5">
        <v>-2.8299999999999999E-2</v>
      </c>
      <c r="AO845" s="1">
        <v>43209</v>
      </c>
      <c r="AP845">
        <v>60.02</v>
      </c>
      <c r="AQ845">
        <v>58.22</v>
      </c>
      <c r="AR845">
        <v>60.2</v>
      </c>
      <c r="AS845">
        <v>57.71</v>
      </c>
      <c r="AT845" t="s">
        <v>6225</v>
      </c>
      <c r="AU845" s="5">
        <v>2.3E-2</v>
      </c>
    </row>
    <row r="846" spans="1:47" x14ac:dyDescent="0.25">
      <c r="A846" s="1">
        <v>43588</v>
      </c>
      <c r="B846" s="4">
        <v>6016</v>
      </c>
      <c r="C846" s="4">
        <v>5729.6</v>
      </c>
      <c r="D846" s="4">
        <v>6139.9</v>
      </c>
      <c r="E846" s="4">
        <v>5716.5</v>
      </c>
      <c r="F846" t="s">
        <v>670</v>
      </c>
      <c r="G846" s="5">
        <v>5.11E-2</v>
      </c>
      <c r="I846" s="1">
        <v>43588</v>
      </c>
      <c r="J846">
        <v>175.3</v>
      </c>
      <c r="K846">
        <v>168.93</v>
      </c>
      <c r="L846">
        <v>180.94</v>
      </c>
      <c r="M846">
        <v>167.87</v>
      </c>
      <c r="N846" t="s">
        <v>2199</v>
      </c>
      <c r="O846" s="5">
        <v>3.5700000000000003E-2</v>
      </c>
      <c r="Q846" s="1">
        <v>43208</v>
      </c>
      <c r="R846" s="4">
        <v>2708.64</v>
      </c>
      <c r="S846" s="4">
        <v>2710.11</v>
      </c>
      <c r="T846" s="4">
        <v>2717.49</v>
      </c>
      <c r="U846" s="4">
        <v>2703.63</v>
      </c>
      <c r="V846" t="s">
        <v>2709</v>
      </c>
      <c r="W846" s="5">
        <v>8.0000000000000004E-4</v>
      </c>
      <c r="Y846" s="1">
        <v>43208</v>
      </c>
      <c r="Z846" s="4">
        <v>6833.21</v>
      </c>
      <c r="AA846" s="4">
        <v>6824.58</v>
      </c>
      <c r="AB846" s="4">
        <v>6856.96</v>
      </c>
      <c r="AC846" s="4">
        <v>6788.32</v>
      </c>
      <c r="AD846" t="s">
        <v>3971</v>
      </c>
      <c r="AE846" s="5">
        <v>2.5000000000000001E-3</v>
      </c>
      <c r="AG846" s="1">
        <v>43208</v>
      </c>
      <c r="AH846">
        <v>44.46</v>
      </c>
      <c r="AI846">
        <v>44.45</v>
      </c>
      <c r="AJ846">
        <v>44.7</v>
      </c>
      <c r="AK846">
        <v>44.22</v>
      </c>
      <c r="AL846" t="s">
        <v>5113</v>
      </c>
      <c r="AM846" s="5">
        <v>-2.2000000000000001E-3</v>
      </c>
      <c r="AO846" s="1">
        <v>43208</v>
      </c>
      <c r="AP846">
        <v>58.67</v>
      </c>
      <c r="AQ846">
        <v>58.22</v>
      </c>
      <c r="AR846">
        <v>60.05</v>
      </c>
      <c r="AS846">
        <v>57.63</v>
      </c>
      <c r="AT846" t="s">
        <v>6226</v>
      </c>
      <c r="AU846" s="5">
        <v>1.9599999999999999E-2</v>
      </c>
    </row>
    <row r="847" spans="1:47" x14ac:dyDescent="0.25">
      <c r="A847" s="1">
        <v>43587</v>
      </c>
      <c r="B847" s="4">
        <v>5723.8</v>
      </c>
      <c r="C847" s="4">
        <v>5629.5</v>
      </c>
      <c r="D847" s="4">
        <v>5779.8</v>
      </c>
      <c r="E847" s="4">
        <v>5618</v>
      </c>
      <c r="F847" t="s">
        <v>671</v>
      </c>
      <c r="G847" s="5">
        <v>1.67E-2</v>
      </c>
      <c r="I847" s="1">
        <v>43587</v>
      </c>
      <c r="J847">
        <v>169.25</v>
      </c>
      <c r="K847">
        <v>167.67</v>
      </c>
      <c r="L847">
        <v>170.59</v>
      </c>
      <c r="M847">
        <v>167.08</v>
      </c>
      <c r="N847" t="s">
        <v>2200</v>
      </c>
      <c r="O847" s="5">
        <v>8.6999999999999994E-3</v>
      </c>
      <c r="Q847" s="1">
        <v>43207</v>
      </c>
      <c r="R847" s="4">
        <v>2706.39</v>
      </c>
      <c r="S847" s="4">
        <v>2692.74</v>
      </c>
      <c r="T847" s="4">
        <v>2713.34</v>
      </c>
      <c r="U847" s="4">
        <v>2692.05</v>
      </c>
      <c r="V847" t="s">
        <v>2709</v>
      </c>
      <c r="W847" s="5">
        <v>1.0699999999999999E-2</v>
      </c>
      <c r="Y847" s="1">
        <v>43207</v>
      </c>
      <c r="Z847" s="4">
        <v>6816.37</v>
      </c>
      <c r="AA847" s="4">
        <v>6738.65</v>
      </c>
      <c r="AB847" s="4">
        <v>6834.31</v>
      </c>
      <c r="AC847" s="4">
        <v>6729.79</v>
      </c>
      <c r="AD847" t="s">
        <v>3972</v>
      </c>
      <c r="AE847" s="5">
        <v>2.12E-2</v>
      </c>
      <c r="AG847" s="1">
        <v>43207</v>
      </c>
      <c r="AH847">
        <v>44.56</v>
      </c>
      <c r="AI847">
        <v>44.12</v>
      </c>
      <c r="AJ847">
        <v>44.73</v>
      </c>
      <c r="AK847">
        <v>44.1</v>
      </c>
      <c r="AL847" t="s">
        <v>5114</v>
      </c>
      <c r="AM847" s="5">
        <v>1.3899999999999999E-2</v>
      </c>
      <c r="AO847" s="1">
        <v>43207</v>
      </c>
      <c r="AP847">
        <v>57.54</v>
      </c>
      <c r="AQ847">
        <v>57.77</v>
      </c>
      <c r="AR847">
        <v>58.43</v>
      </c>
      <c r="AS847">
        <v>56.5</v>
      </c>
      <c r="AT847" t="s">
        <v>6227</v>
      </c>
      <c r="AU847" s="5">
        <v>-1.2E-2</v>
      </c>
    </row>
    <row r="848" spans="1:47" x14ac:dyDescent="0.25">
      <c r="A848" s="1">
        <v>43586</v>
      </c>
      <c r="B848" s="4">
        <v>5629.6</v>
      </c>
      <c r="C848" s="4">
        <v>5599.6</v>
      </c>
      <c r="D848" s="4">
        <v>5655</v>
      </c>
      <c r="E848" s="4">
        <v>5585.5</v>
      </c>
      <c r="F848" t="s">
        <v>481</v>
      </c>
      <c r="G848" s="5">
        <v>5.4000000000000003E-3</v>
      </c>
      <c r="I848" s="1">
        <v>43586</v>
      </c>
      <c r="J848">
        <v>167.79</v>
      </c>
      <c r="K848">
        <v>170.5</v>
      </c>
      <c r="L848">
        <v>172.8</v>
      </c>
      <c r="M848">
        <v>166.18</v>
      </c>
      <c r="N848" t="s">
        <v>2201</v>
      </c>
      <c r="O848" s="5">
        <v>-1.6400000000000001E-2</v>
      </c>
      <c r="Q848" s="1">
        <v>43206</v>
      </c>
      <c r="R848" s="4">
        <v>2677.84</v>
      </c>
      <c r="S848" s="4">
        <v>2670.1</v>
      </c>
      <c r="T848" s="4">
        <v>2686.49</v>
      </c>
      <c r="U848" s="4">
        <v>2665.16</v>
      </c>
      <c r="V848" t="s">
        <v>2709</v>
      </c>
      <c r="W848" s="5">
        <v>8.0999999999999996E-3</v>
      </c>
      <c r="Y848" s="1">
        <v>43206</v>
      </c>
      <c r="Z848" s="4">
        <v>6675.18</v>
      </c>
      <c r="AA848" s="4">
        <v>6675.92</v>
      </c>
      <c r="AB848" s="4">
        <v>6699.76</v>
      </c>
      <c r="AC848" s="4">
        <v>6633.08</v>
      </c>
      <c r="AD848" t="s">
        <v>3973</v>
      </c>
      <c r="AE848" s="5">
        <v>7.1000000000000004E-3</v>
      </c>
      <c r="AG848" s="1">
        <v>43206</v>
      </c>
      <c r="AH848">
        <v>43.95</v>
      </c>
      <c r="AI848">
        <v>43.76</v>
      </c>
      <c r="AJ848">
        <v>44.05</v>
      </c>
      <c r="AK848">
        <v>43.71</v>
      </c>
      <c r="AL848" t="s">
        <v>5115</v>
      </c>
      <c r="AM848" s="5">
        <v>6.1999999999999998E-3</v>
      </c>
      <c r="AO848" s="1">
        <v>43206</v>
      </c>
      <c r="AP848">
        <v>58.24</v>
      </c>
      <c r="AQ848">
        <v>59.8</v>
      </c>
      <c r="AR848">
        <v>59.93</v>
      </c>
      <c r="AS848">
        <v>57.8</v>
      </c>
      <c r="AT848" t="s">
        <v>3140</v>
      </c>
      <c r="AU848" s="5">
        <v>-3.0499999999999999E-2</v>
      </c>
    </row>
    <row r="849" spans="1:47" x14ac:dyDescent="0.25">
      <c r="A849" s="1">
        <v>43585</v>
      </c>
      <c r="B849" s="4">
        <v>5599.5</v>
      </c>
      <c r="C849" s="4">
        <v>5480</v>
      </c>
      <c r="D849" s="4">
        <v>5612</v>
      </c>
      <c r="E849" s="4">
        <v>5454.9</v>
      </c>
      <c r="F849" t="s">
        <v>672</v>
      </c>
      <c r="G849" s="5">
        <v>2.18E-2</v>
      </c>
      <c r="I849" s="1">
        <v>43585</v>
      </c>
      <c r="J849">
        <v>170.59</v>
      </c>
      <c r="K849">
        <v>162.35</v>
      </c>
      <c r="L849">
        <v>171.49</v>
      </c>
      <c r="M849">
        <v>162.28</v>
      </c>
      <c r="N849" t="s">
        <v>2202</v>
      </c>
      <c r="O849" s="5">
        <v>5.1400000000000001E-2</v>
      </c>
      <c r="Q849" s="1">
        <v>43203</v>
      </c>
      <c r="R849" s="4">
        <v>2656.3</v>
      </c>
      <c r="S849" s="4">
        <v>2676.9</v>
      </c>
      <c r="T849" s="4">
        <v>2680.26</v>
      </c>
      <c r="U849" s="4">
        <v>2645.05</v>
      </c>
      <c r="V849" t="s">
        <v>2709</v>
      </c>
      <c r="W849" s="5">
        <v>-2.8999999999999998E-3</v>
      </c>
      <c r="Y849" s="1">
        <v>43203</v>
      </c>
      <c r="Z849" s="4">
        <v>6628.34</v>
      </c>
      <c r="AA849" s="4">
        <v>6696.02</v>
      </c>
      <c r="AB849" s="4">
        <v>6703.31</v>
      </c>
      <c r="AC849" s="4">
        <v>6598.34</v>
      </c>
      <c r="AD849" t="s">
        <v>3974</v>
      </c>
      <c r="AE849" s="5">
        <v>-4.1999999999999997E-3</v>
      </c>
      <c r="AG849" s="1">
        <v>43203</v>
      </c>
      <c r="AH849">
        <v>43.68</v>
      </c>
      <c r="AI849">
        <v>43.7</v>
      </c>
      <c r="AJ849">
        <v>43.96</v>
      </c>
      <c r="AK849">
        <v>43.46</v>
      </c>
      <c r="AL849" t="s">
        <v>5116</v>
      </c>
      <c r="AM849" s="5">
        <v>3.3999999999999998E-3</v>
      </c>
      <c r="AO849" s="1">
        <v>43203</v>
      </c>
      <c r="AP849">
        <v>60.07</v>
      </c>
      <c r="AQ849">
        <v>60.72</v>
      </c>
      <c r="AR849">
        <v>60.79</v>
      </c>
      <c r="AS849">
        <v>59.2</v>
      </c>
      <c r="AT849" t="s">
        <v>6228</v>
      </c>
      <c r="AU849" s="5">
        <v>2.1299999999999999E-2</v>
      </c>
    </row>
    <row r="850" spans="1:47" x14ac:dyDescent="0.25">
      <c r="A850" s="1">
        <v>43584</v>
      </c>
      <c r="B850" s="4">
        <v>5480.1</v>
      </c>
      <c r="C850" s="4">
        <v>5486.8</v>
      </c>
      <c r="D850" s="4">
        <v>5515.2</v>
      </c>
      <c r="E850" s="4">
        <v>5370.3</v>
      </c>
      <c r="F850" t="s">
        <v>596</v>
      </c>
      <c r="G850" s="5">
        <v>-1.1999999999999999E-3</v>
      </c>
      <c r="I850" s="1">
        <v>43584</v>
      </c>
      <c r="J850">
        <v>162.25</v>
      </c>
      <c r="K850">
        <v>163.13</v>
      </c>
      <c r="L850">
        <v>164.45</v>
      </c>
      <c r="M850">
        <v>157.52000000000001</v>
      </c>
      <c r="N850" t="s">
        <v>2203</v>
      </c>
      <c r="O850" s="5">
        <v>-7.3000000000000001E-3</v>
      </c>
      <c r="Q850" s="1">
        <v>43202</v>
      </c>
      <c r="R850" s="4">
        <v>2663.99</v>
      </c>
      <c r="S850" s="4">
        <v>2653.83</v>
      </c>
      <c r="T850" s="4">
        <v>2674.72</v>
      </c>
      <c r="U850" s="4">
        <v>2653.83</v>
      </c>
      <c r="V850" t="s">
        <v>2709</v>
      </c>
      <c r="W850" s="5">
        <v>8.3000000000000001E-3</v>
      </c>
      <c r="Y850" s="1">
        <v>43202</v>
      </c>
      <c r="Z850" s="4">
        <v>6656.26</v>
      </c>
      <c r="AA850" s="4">
        <v>6627.32</v>
      </c>
      <c r="AB850" s="4">
        <v>6682.69</v>
      </c>
      <c r="AC850" s="4">
        <v>6618.81</v>
      </c>
      <c r="AD850" t="s">
        <v>3975</v>
      </c>
      <c r="AE850" s="5">
        <v>1.11E-2</v>
      </c>
      <c r="AG850" s="1">
        <v>43202</v>
      </c>
      <c r="AH850">
        <v>43.53</v>
      </c>
      <c r="AI850">
        <v>43.35</v>
      </c>
      <c r="AJ850">
        <v>43.75</v>
      </c>
      <c r="AK850">
        <v>43.26</v>
      </c>
      <c r="AL850" t="s">
        <v>5117</v>
      </c>
      <c r="AM850" s="5">
        <v>9.7000000000000003E-3</v>
      </c>
      <c r="AO850" s="1">
        <v>43202</v>
      </c>
      <c r="AP850">
        <v>58.82</v>
      </c>
      <c r="AQ850">
        <v>60.46</v>
      </c>
      <c r="AR850">
        <v>60.79</v>
      </c>
      <c r="AS850">
        <v>58.74</v>
      </c>
      <c r="AT850" t="s">
        <v>6229</v>
      </c>
      <c r="AU850" s="5">
        <v>-2.2800000000000001E-2</v>
      </c>
    </row>
    <row r="851" spans="1:47" x14ac:dyDescent="0.25">
      <c r="A851" s="1">
        <v>43583</v>
      </c>
      <c r="B851" s="4">
        <v>5486.8</v>
      </c>
      <c r="C851" s="4">
        <v>5400.6</v>
      </c>
      <c r="D851" s="4">
        <v>5542.2</v>
      </c>
      <c r="E851" s="4">
        <v>5400.6</v>
      </c>
      <c r="F851" t="s">
        <v>89</v>
      </c>
      <c r="G851" s="5">
        <v>1.5699999999999999E-2</v>
      </c>
      <c r="I851" s="1">
        <v>43583</v>
      </c>
      <c r="J851">
        <v>163.44999999999999</v>
      </c>
      <c r="K851">
        <v>162.79</v>
      </c>
      <c r="L851">
        <v>166.4</v>
      </c>
      <c r="M851">
        <v>161.74</v>
      </c>
      <c r="N851" t="s">
        <v>2204</v>
      </c>
      <c r="O851" s="5">
        <v>4.1000000000000003E-3</v>
      </c>
      <c r="Q851" s="1">
        <v>43201</v>
      </c>
      <c r="R851" s="4">
        <v>2642.19</v>
      </c>
      <c r="S851" s="4">
        <v>2643.89</v>
      </c>
      <c r="T851" s="4">
        <v>2661.43</v>
      </c>
      <c r="U851" s="4">
        <v>2639.25</v>
      </c>
      <c r="V851" t="s">
        <v>2709</v>
      </c>
      <c r="W851" s="5">
        <v>-5.4999999999999997E-3</v>
      </c>
      <c r="Y851" s="1">
        <v>43201</v>
      </c>
      <c r="Z851" s="4">
        <v>6583.44</v>
      </c>
      <c r="AA851" s="4">
        <v>6578.84</v>
      </c>
      <c r="AB851" s="4">
        <v>6650.29</v>
      </c>
      <c r="AC851" s="4">
        <v>6574.88</v>
      </c>
      <c r="AD851" t="s">
        <v>3976</v>
      </c>
      <c r="AE851" s="5">
        <v>-4.8999999999999998E-3</v>
      </c>
      <c r="AG851" s="1">
        <v>43201</v>
      </c>
      <c r="AH851">
        <v>43.11</v>
      </c>
      <c r="AI851">
        <v>43.06</v>
      </c>
      <c r="AJ851">
        <v>43.48</v>
      </c>
      <c r="AK851">
        <v>42.92</v>
      </c>
      <c r="AL851" t="s">
        <v>5118</v>
      </c>
      <c r="AM851" s="5">
        <v>-4.5999999999999999E-3</v>
      </c>
      <c r="AO851" s="1">
        <v>43201</v>
      </c>
      <c r="AP851">
        <v>60.19</v>
      </c>
      <c r="AQ851">
        <v>60.15</v>
      </c>
      <c r="AR851">
        <v>61.8</v>
      </c>
      <c r="AS851">
        <v>59.93</v>
      </c>
      <c r="AT851" t="s">
        <v>6230</v>
      </c>
      <c r="AU851" s="5">
        <v>-1.23E-2</v>
      </c>
    </row>
    <row r="852" spans="1:47" x14ac:dyDescent="0.25">
      <c r="A852" s="1">
        <v>43582</v>
      </c>
      <c r="B852" s="4">
        <v>5401.8</v>
      </c>
      <c r="C852" s="4">
        <v>5410.9</v>
      </c>
      <c r="D852" s="4">
        <v>5456.9</v>
      </c>
      <c r="E852" s="4">
        <v>5355.4</v>
      </c>
      <c r="F852" t="s">
        <v>673</v>
      </c>
      <c r="G852" s="5">
        <v>-1.6999999999999999E-3</v>
      </c>
      <c r="I852" s="1">
        <v>43582</v>
      </c>
      <c r="J852">
        <v>162.79</v>
      </c>
      <c r="K852">
        <v>160.99</v>
      </c>
      <c r="L852">
        <v>165.35</v>
      </c>
      <c r="M852">
        <v>159.30000000000001</v>
      </c>
      <c r="N852" t="s">
        <v>2205</v>
      </c>
      <c r="O852" s="5">
        <v>1.14E-2</v>
      </c>
      <c r="Q852" s="1">
        <v>43200</v>
      </c>
      <c r="R852" s="4">
        <v>2656.87</v>
      </c>
      <c r="S852" s="4">
        <v>2638.41</v>
      </c>
      <c r="T852" s="4">
        <v>2665.45</v>
      </c>
      <c r="U852" s="4">
        <v>2635.78</v>
      </c>
      <c r="V852" t="s">
        <v>2709</v>
      </c>
      <c r="W852" s="5">
        <v>1.67E-2</v>
      </c>
      <c r="Y852" s="1">
        <v>43200</v>
      </c>
      <c r="Z852" s="4">
        <v>6615.87</v>
      </c>
      <c r="AA852" s="4">
        <v>6585.52</v>
      </c>
      <c r="AB852" s="4">
        <v>6639.97</v>
      </c>
      <c r="AC852" s="4">
        <v>6534.89</v>
      </c>
      <c r="AD852" t="s">
        <v>3977</v>
      </c>
      <c r="AE852" s="5">
        <v>2.2200000000000001E-2</v>
      </c>
      <c r="AG852" s="1">
        <v>43200</v>
      </c>
      <c r="AH852">
        <v>43.31</v>
      </c>
      <c r="AI852">
        <v>43.25</v>
      </c>
      <c r="AJ852">
        <v>43.5</v>
      </c>
      <c r="AK852">
        <v>42.88</v>
      </c>
      <c r="AL852" t="s">
        <v>4489</v>
      </c>
      <c r="AM852" s="5">
        <v>1.8800000000000001E-2</v>
      </c>
      <c r="AO852" s="1">
        <v>43200</v>
      </c>
      <c r="AP852">
        <v>60.94</v>
      </c>
      <c r="AQ852">
        <v>59.79</v>
      </c>
      <c r="AR852">
        <v>61.42</v>
      </c>
      <c r="AS852">
        <v>58.74</v>
      </c>
      <c r="AT852" t="s">
        <v>6231</v>
      </c>
      <c r="AU852" s="5">
        <v>5.1999999999999998E-2</v>
      </c>
    </row>
    <row r="853" spans="1:47" x14ac:dyDescent="0.25">
      <c r="A853" s="1">
        <v>43581</v>
      </c>
      <c r="B853" s="4">
        <v>5410.8</v>
      </c>
      <c r="C853" s="4">
        <v>5215.6000000000004</v>
      </c>
      <c r="D853" s="4">
        <v>5517.1</v>
      </c>
      <c r="E853" s="4">
        <v>5174.1000000000004</v>
      </c>
      <c r="F853" t="s">
        <v>674</v>
      </c>
      <c r="G853" s="5">
        <v>3.6799999999999999E-2</v>
      </c>
      <c r="I853" s="1">
        <v>43581</v>
      </c>
      <c r="J853">
        <v>160.96</v>
      </c>
      <c r="K853">
        <v>154.54</v>
      </c>
      <c r="L853">
        <v>162.5</v>
      </c>
      <c r="M853">
        <v>151.47999999999999</v>
      </c>
      <c r="N853" t="s">
        <v>2206</v>
      </c>
      <c r="O853" s="5">
        <v>4.1500000000000002E-2</v>
      </c>
      <c r="Q853" s="1">
        <v>43199</v>
      </c>
      <c r="R853" s="4">
        <v>2613.16</v>
      </c>
      <c r="S853" s="4">
        <v>2617.1799999999998</v>
      </c>
      <c r="T853" s="4">
        <v>2653.55</v>
      </c>
      <c r="U853" s="4">
        <v>2610.79</v>
      </c>
      <c r="V853" t="s">
        <v>2709</v>
      </c>
      <c r="W853" s="5">
        <v>3.3E-3</v>
      </c>
      <c r="Y853" s="1">
        <v>43199</v>
      </c>
      <c r="Z853" s="4">
        <v>6472.34</v>
      </c>
      <c r="AA853" s="4">
        <v>6488.48</v>
      </c>
      <c r="AB853" s="4">
        <v>6604.26</v>
      </c>
      <c r="AC853" s="4">
        <v>6466.04</v>
      </c>
      <c r="AD853" t="s">
        <v>3978</v>
      </c>
      <c r="AE853" s="5">
        <v>6.1000000000000004E-3</v>
      </c>
      <c r="AG853" s="1">
        <v>43199</v>
      </c>
      <c r="AH853">
        <v>42.51</v>
      </c>
      <c r="AI853">
        <v>42.47</v>
      </c>
      <c r="AJ853">
        <v>43.27</v>
      </c>
      <c r="AK853">
        <v>42.46</v>
      </c>
      <c r="AL853" t="s">
        <v>5119</v>
      </c>
      <c r="AM853" s="5">
        <v>0.01</v>
      </c>
      <c r="AO853" s="1">
        <v>43199</v>
      </c>
      <c r="AP853">
        <v>57.93</v>
      </c>
      <c r="AQ853">
        <v>60.07</v>
      </c>
      <c r="AR853">
        <v>61.9</v>
      </c>
      <c r="AS853">
        <v>57.84</v>
      </c>
      <c r="AT853" t="s">
        <v>6232</v>
      </c>
      <c r="AU853" s="5">
        <v>-3.2199999999999999E-2</v>
      </c>
    </row>
    <row r="854" spans="1:47" x14ac:dyDescent="0.25">
      <c r="A854" s="1">
        <v>43580</v>
      </c>
      <c r="B854" s="4">
        <v>5219</v>
      </c>
      <c r="C854" s="4">
        <v>5479.6</v>
      </c>
      <c r="D854" s="4">
        <v>5556.8</v>
      </c>
      <c r="E854" s="4">
        <v>5065.2</v>
      </c>
      <c r="F854" t="s">
        <v>675</v>
      </c>
      <c r="G854" s="5">
        <v>-4.7699999999999999E-2</v>
      </c>
      <c r="I854" s="1">
        <v>43580</v>
      </c>
      <c r="J854">
        <v>154.54</v>
      </c>
      <c r="K854">
        <v>166.52</v>
      </c>
      <c r="L854">
        <v>167.34</v>
      </c>
      <c r="M854">
        <v>149.12</v>
      </c>
      <c r="N854" t="s">
        <v>2207</v>
      </c>
      <c r="O854" s="5">
        <v>-7.3300000000000004E-2</v>
      </c>
      <c r="Q854" s="1">
        <v>43196</v>
      </c>
      <c r="R854" s="4">
        <v>2604.4699999999998</v>
      </c>
      <c r="S854" s="4">
        <v>2645.82</v>
      </c>
      <c r="T854" s="4">
        <v>2656.88</v>
      </c>
      <c r="U854" s="4">
        <v>2586.27</v>
      </c>
      <c r="V854" t="s">
        <v>2709</v>
      </c>
      <c r="W854" s="5">
        <v>-2.1899999999999999E-2</v>
      </c>
      <c r="Y854" s="1">
        <v>43196</v>
      </c>
      <c r="Z854" s="4">
        <v>6433.21</v>
      </c>
      <c r="AA854" s="4">
        <v>6514.48</v>
      </c>
      <c r="AB854" s="4">
        <v>6587.36</v>
      </c>
      <c r="AC854" s="4">
        <v>6402.03</v>
      </c>
      <c r="AD854" t="s">
        <v>3979</v>
      </c>
      <c r="AE854" s="5">
        <v>-2.4500000000000001E-2</v>
      </c>
      <c r="AG854" s="1">
        <v>43196</v>
      </c>
      <c r="AH854">
        <v>42.09</v>
      </c>
      <c r="AI854">
        <v>42.74</v>
      </c>
      <c r="AJ854">
        <v>43.12</v>
      </c>
      <c r="AK854">
        <v>42.05</v>
      </c>
      <c r="AL854" t="s">
        <v>5120</v>
      </c>
      <c r="AM854" s="5">
        <v>-2.5700000000000001E-2</v>
      </c>
      <c r="AO854" s="1">
        <v>43196</v>
      </c>
      <c r="AP854">
        <v>59.86</v>
      </c>
      <c r="AQ854">
        <v>60.2</v>
      </c>
      <c r="AR854">
        <v>61.86</v>
      </c>
      <c r="AS854">
        <v>59.1</v>
      </c>
      <c r="AT854" t="s">
        <v>6233</v>
      </c>
      <c r="AU854" s="5">
        <v>-2.0899999999999998E-2</v>
      </c>
    </row>
    <row r="855" spans="1:47" x14ac:dyDescent="0.25">
      <c r="A855" s="1">
        <v>43579</v>
      </c>
      <c r="B855" s="4">
        <v>5480.3</v>
      </c>
      <c r="C855" s="4">
        <v>5547.1</v>
      </c>
      <c r="D855" s="4">
        <v>5647.4</v>
      </c>
      <c r="E855" s="4">
        <v>5415</v>
      </c>
      <c r="F855" t="s">
        <v>676</v>
      </c>
      <c r="G855" s="5">
        <v>-1.2699999999999999E-2</v>
      </c>
      <c r="I855" s="1">
        <v>43579</v>
      </c>
      <c r="J855">
        <v>166.77</v>
      </c>
      <c r="K855">
        <v>170.7</v>
      </c>
      <c r="L855">
        <v>171.6</v>
      </c>
      <c r="M855">
        <v>161.71</v>
      </c>
      <c r="N855" t="s">
        <v>2208</v>
      </c>
      <c r="O855" s="5">
        <v>-2.4299999999999999E-2</v>
      </c>
      <c r="Q855" s="1">
        <v>43195</v>
      </c>
      <c r="R855" s="4">
        <v>2662.84</v>
      </c>
      <c r="S855" s="4">
        <v>2657.36</v>
      </c>
      <c r="T855" s="4">
        <v>2672.08</v>
      </c>
      <c r="U855" s="4">
        <v>2649.58</v>
      </c>
      <c r="V855" t="s">
        <v>2709</v>
      </c>
      <c r="W855" s="5">
        <v>6.8999999999999999E-3</v>
      </c>
      <c r="Y855" s="1">
        <v>43195</v>
      </c>
      <c r="Z855" s="4">
        <v>6594.84</v>
      </c>
      <c r="AA855" s="4">
        <v>6619.22</v>
      </c>
      <c r="AB855" s="4">
        <v>6632.21</v>
      </c>
      <c r="AC855" s="4">
        <v>6550.28</v>
      </c>
      <c r="AD855" t="s">
        <v>3980</v>
      </c>
      <c r="AE855" s="5">
        <v>5.3E-3</v>
      </c>
      <c r="AG855" s="1">
        <v>43195</v>
      </c>
      <c r="AH855">
        <v>43.2</v>
      </c>
      <c r="AI855">
        <v>43.15</v>
      </c>
      <c r="AJ855">
        <v>43.56</v>
      </c>
      <c r="AK855">
        <v>43.02</v>
      </c>
      <c r="AL855" t="s">
        <v>4862</v>
      </c>
      <c r="AM855" s="5">
        <v>7.0000000000000001E-3</v>
      </c>
      <c r="AO855" s="1">
        <v>43195</v>
      </c>
      <c r="AP855">
        <v>61.14</v>
      </c>
      <c r="AQ855">
        <v>57.87</v>
      </c>
      <c r="AR855">
        <v>61.25</v>
      </c>
      <c r="AS855">
        <v>57.64</v>
      </c>
      <c r="AT855" t="s">
        <v>6234</v>
      </c>
      <c r="AU855" s="5">
        <v>6.5299999999999997E-2</v>
      </c>
    </row>
    <row r="856" spans="1:47" x14ac:dyDescent="0.25">
      <c r="A856" s="1">
        <v>43578</v>
      </c>
      <c r="B856" s="4">
        <v>5550.9</v>
      </c>
      <c r="C856" s="4">
        <v>5417.8</v>
      </c>
      <c r="D856" s="4">
        <v>5645</v>
      </c>
      <c r="E856" s="4">
        <v>5395.2</v>
      </c>
      <c r="F856" t="s">
        <v>677</v>
      </c>
      <c r="G856" s="5">
        <v>2.46E-2</v>
      </c>
      <c r="I856" s="1">
        <v>43578</v>
      </c>
      <c r="J856">
        <v>170.93</v>
      </c>
      <c r="K856">
        <v>172.27</v>
      </c>
      <c r="L856">
        <v>178.33</v>
      </c>
      <c r="M856">
        <v>169.46</v>
      </c>
      <c r="N856" t="s">
        <v>2209</v>
      </c>
      <c r="O856" s="5">
        <v>-7.7999999999999996E-3</v>
      </c>
      <c r="Q856" s="1">
        <v>43194</v>
      </c>
      <c r="R856" s="4">
        <v>2644.69</v>
      </c>
      <c r="S856" s="4">
        <v>2584.04</v>
      </c>
      <c r="T856" s="4">
        <v>2649.86</v>
      </c>
      <c r="U856" s="4">
        <v>2573.61</v>
      </c>
      <c r="V856" t="s">
        <v>2709</v>
      </c>
      <c r="W856" s="5">
        <v>1.1599999999999999E-2</v>
      </c>
      <c r="Y856" s="1">
        <v>43194</v>
      </c>
      <c r="Z856" s="4">
        <v>6560.06</v>
      </c>
      <c r="AA856" s="4">
        <v>6326.54</v>
      </c>
      <c r="AB856" s="4">
        <v>6578.56</v>
      </c>
      <c r="AC856" s="4">
        <v>6326.54</v>
      </c>
      <c r="AD856" t="s">
        <v>3981</v>
      </c>
      <c r="AE856" s="5">
        <v>1.5699999999999999E-2</v>
      </c>
      <c r="AG856" s="1">
        <v>43194</v>
      </c>
      <c r="AH856">
        <v>42.9</v>
      </c>
      <c r="AI856">
        <v>41.22</v>
      </c>
      <c r="AJ856">
        <v>43</v>
      </c>
      <c r="AK856">
        <v>41.19</v>
      </c>
      <c r="AL856" t="s">
        <v>5121</v>
      </c>
      <c r="AM856" s="5">
        <v>1.9E-2</v>
      </c>
      <c r="AO856" s="1">
        <v>43194</v>
      </c>
      <c r="AP856">
        <v>57.39</v>
      </c>
      <c r="AQ856">
        <v>50.56</v>
      </c>
      <c r="AR856">
        <v>57.67</v>
      </c>
      <c r="AS856">
        <v>50.4</v>
      </c>
      <c r="AT856" t="s">
        <v>6235</v>
      </c>
      <c r="AU856" s="5">
        <v>7.2499999999999995E-2</v>
      </c>
    </row>
    <row r="857" spans="1:47" x14ac:dyDescent="0.25">
      <c r="A857" s="1">
        <v>43577</v>
      </c>
      <c r="B857" s="4">
        <v>5417.8</v>
      </c>
      <c r="C857" s="4">
        <v>5320.3</v>
      </c>
      <c r="D857" s="4">
        <v>5447.5</v>
      </c>
      <c r="E857" s="4">
        <v>5276.5</v>
      </c>
      <c r="F857" t="s">
        <v>678</v>
      </c>
      <c r="G857" s="5">
        <v>1.7999999999999999E-2</v>
      </c>
      <c r="I857" s="1">
        <v>43577</v>
      </c>
      <c r="J857">
        <v>172.27</v>
      </c>
      <c r="K857">
        <v>170.61</v>
      </c>
      <c r="L857">
        <v>173.79</v>
      </c>
      <c r="M857">
        <v>168.85</v>
      </c>
      <c r="N857" t="s">
        <v>2210</v>
      </c>
      <c r="O857" s="5">
        <v>1.0800000000000001E-2</v>
      </c>
      <c r="Q857" s="1">
        <v>43193</v>
      </c>
      <c r="R857" s="4">
        <v>2614.4499999999998</v>
      </c>
      <c r="S857" s="4">
        <v>2592.17</v>
      </c>
      <c r="T857" s="4">
        <v>2619.14</v>
      </c>
      <c r="U857" s="4">
        <v>2575.4899999999998</v>
      </c>
      <c r="V857" t="s">
        <v>2709</v>
      </c>
      <c r="W857" s="5">
        <v>1.26E-2</v>
      </c>
      <c r="Y857" s="1">
        <v>43193</v>
      </c>
      <c r="Z857" s="4">
        <v>6458.83</v>
      </c>
      <c r="AA857" s="4">
        <v>6448.05</v>
      </c>
      <c r="AB857" s="4">
        <v>6485.27</v>
      </c>
      <c r="AC857" s="4">
        <v>6343.9</v>
      </c>
      <c r="AD857" t="s">
        <v>3982</v>
      </c>
      <c r="AE857" s="5">
        <v>1.06E-2</v>
      </c>
      <c r="AG857" s="1">
        <v>43193</v>
      </c>
      <c r="AH857">
        <v>42.1</v>
      </c>
      <c r="AI857">
        <v>41.91</v>
      </c>
      <c r="AJ857">
        <v>42.19</v>
      </c>
      <c r="AK857">
        <v>41.22</v>
      </c>
      <c r="AL857" t="s">
        <v>5122</v>
      </c>
      <c r="AM857" s="5">
        <v>1.03E-2</v>
      </c>
      <c r="AO857" s="1">
        <v>43193</v>
      </c>
      <c r="AP857">
        <v>53.51</v>
      </c>
      <c r="AQ857">
        <v>53.96</v>
      </c>
      <c r="AR857">
        <v>54.67</v>
      </c>
      <c r="AS857">
        <v>50.9</v>
      </c>
      <c r="AT857" t="s">
        <v>6236</v>
      </c>
      <c r="AU857" s="5">
        <v>5.96E-2</v>
      </c>
    </row>
    <row r="858" spans="1:47" x14ac:dyDescent="0.25">
      <c r="A858" s="1">
        <v>43576</v>
      </c>
      <c r="B858" s="4">
        <v>5321.9</v>
      </c>
      <c r="C858" s="4">
        <v>5340.1</v>
      </c>
      <c r="D858" s="4">
        <v>5366.1</v>
      </c>
      <c r="E858" s="4">
        <v>5259.4</v>
      </c>
      <c r="F858" t="s">
        <v>141</v>
      </c>
      <c r="G858" s="5">
        <v>-3.3999999999999998E-3</v>
      </c>
      <c r="I858" s="1">
        <v>43576</v>
      </c>
      <c r="J858">
        <v>170.43</v>
      </c>
      <c r="K858">
        <v>174.28</v>
      </c>
      <c r="L858">
        <v>174.89</v>
      </c>
      <c r="M858">
        <v>167.35</v>
      </c>
      <c r="N858" t="s">
        <v>2211</v>
      </c>
      <c r="O858" s="5">
        <v>-2.1999999999999999E-2</v>
      </c>
      <c r="Q858" s="1">
        <v>43192</v>
      </c>
      <c r="R858" s="4">
        <v>2581.88</v>
      </c>
      <c r="S858" s="4">
        <v>2633.45</v>
      </c>
      <c r="T858" s="4">
        <v>2638.3</v>
      </c>
      <c r="U858" s="4">
        <v>2553.8000000000002</v>
      </c>
      <c r="V858" t="s">
        <v>2709</v>
      </c>
      <c r="W858" s="5">
        <v>-2.23E-2</v>
      </c>
      <c r="Y858" s="1">
        <v>43192</v>
      </c>
      <c r="Z858" s="4">
        <v>6390.84</v>
      </c>
      <c r="AA858" s="4">
        <v>6528.23</v>
      </c>
      <c r="AB858" s="4">
        <v>6560.95</v>
      </c>
      <c r="AC858" s="4">
        <v>6322.6</v>
      </c>
      <c r="AD858" t="s">
        <v>3983</v>
      </c>
      <c r="AE858" s="5">
        <v>-2.8899999999999999E-2</v>
      </c>
      <c r="AG858" s="1">
        <v>43192</v>
      </c>
      <c r="AH858">
        <v>41.67</v>
      </c>
      <c r="AI858">
        <v>41.97</v>
      </c>
      <c r="AJ858">
        <v>42.23</v>
      </c>
      <c r="AK858">
        <v>41.12</v>
      </c>
      <c r="AL858" t="s">
        <v>5123</v>
      </c>
      <c r="AM858" s="5">
        <v>-6.7000000000000002E-3</v>
      </c>
      <c r="AO858" s="1">
        <v>43192</v>
      </c>
      <c r="AP858">
        <v>50.5</v>
      </c>
      <c r="AQ858">
        <v>51.25</v>
      </c>
      <c r="AR858">
        <v>52.07</v>
      </c>
      <c r="AS858">
        <v>48.92</v>
      </c>
      <c r="AT858" t="s">
        <v>6237</v>
      </c>
      <c r="AU858" s="5">
        <v>-5.1299999999999998E-2</v>
      </c>
    </row>
    <row r="859" spans="1:47" x14ac:dyDescent="0.25">
      <c r="A859" s="1">
        <v>43575</v>
      </c>
      <c r="B859" s="4">
        <v>5340</v>
      </c>
      <c r="C859" s="4">
        <v>5314.1</v>
      </c>
      <c r="D859" s="4">
        <v>5375.6</v>
      </c>
      <c r="E859" s="4">
        <v>5289.2</v>
      </c>
      <c r="F859" t="s">
        <v>154</v>
      </c>
      <c r="G859" s="5">
        <v>4.8999999999999998E-3</v>
      </c>
      <c r="I859" s="1">
        <v>43575</v>
      </c>
      <c r="J859">
        <v>174.27</v>
      </c>
      <c r="K859">
        <v>174.6</v>
      </c>
      <c r="L859">
        <v>178</v>
      </c>
      <c r="M859">
        <v>171.62</v>
      </c>
      <c r="N859" t="s">
        <v>2212</v>
      </c>
      <c r="O859" s="5">
        <v>-1.9E-3</v>
      </c>
      <c r="Q859" s="1">
        <v>43188</v>
      </c>
      <c r="R859" s="4">
        <v>2640.87</v>
      </c>
      <c r="S859" s="4">
        <v>2614.41</v>
      </c>
      <c r="T859" s="4">
        <v>2659.07</v>
      </c>
      <c r="U859" s="4">
        <v>2609.7199999999998</v>
      </c>
      <c r="V859" t="s">
        <v>2709</v>
      </c>
      <c r="W859" s="5">
        <v>1.38E-2</v>
      </c>
      <c r="Y859" s="1">
        <v>43188</v>
      </c>
      <c r="Z859" s="4">
        <v>6581.13</v>
      </c>
      <c r="AA859" s="4">
        <v>6493.51</v>
      </c>
      <c r="AB859" s="4">
        <v>6640.76</v>
      </c>
      <c r="AC859" s="4">
        <v>6435.67</v>
      </c>
      <c r="AD859" t="s">
        <v>3984</v>
      </c>
      <c r="AE859" s="5">
        <v>1.8599999999999998E-2</v>
      </c>
      <c r="AG859" s="1">
        <v>43188</v>
      </c>
      <c r="AH859">
        <v>41.95</v>
      </c>
      <c r="AI859">
        <v>41.95</v>
      </c>
      <c r="AJ859">
        <v>42.94</v>
      </c>
      <c r="AK859">
        <v>41.73</v>
      </c>
      <c r="AL859" t="s">
        <v>5124</v>
      </c>
      <c r="AM859" s="5">
        <v>7.9000000000000008E-3</v>
      </c>
      <c r="AO859" s="1">
        <v>43188</v>
      </c>
      <c r="AP859">
        <v>53.23</v>
      </c>
      <c r="AQ859">
        <v>51.3</v>
      </c>
      <c r="AR859">
        <v>54.19</v>
      </c>
      <c r="AS859">
        <v>49.64</v>
      </c>
      <c r="AT859" t="s">
        <v>6238</v>
      </c>
      <c r="AU859" s="5">
        <v>3.2399999999999998E-2</v>
      </c>
    </row>
    <row r="860" spans="1:47" x14ac:dyDescent="0.25">
      <c r="A860" s="1">
        <v>43574</v>
      </c>
      <c r="B860" s="4">
        <v>5314</v>
      </c>
      <c r="C860" s="4">
        <v>5310.8</v>
      </c>
      <c r="D860" s="4">
        <v>5371.1</v>
      </c>
      <c r="E860" s="4">
        <v>5225</v>
      </c>
      <c r="F860" t="s">
        <v>679</v>
      </c>
      <c r="G860" s="5">
        <v>5.9999999999999995E-4</v>
      </c>
      <c r="I860" s="1">
        <v>43574</v>
      </c>
      <c r="J860">
        <v>174.6</v>
      </c>
      <c r="K860">
        <v>175.1</v>
      </c>
      <c r="L860">
        <v>175.43</v>
      </c>
      <c r="M860">
        <v>170.33</v>
      </c>
      <c r="N860" t="s">
        <v>2213</v>
      </c>
      <c r="O860" s="5">
        <v>-3.0000000000000001E-3</v>
      </c>
      <c r="Q860" s="1">
        <v>43187</v>
      </c>
      <c r="R860" s="4">
        <v>2605</v>
      </c>
      <c r="S860" s="4">
        <v>2611.3000000000002</v>
      </c>
      <c r="T860" s="4">
        <v>2632.65</v>
      </c>
      <c r="U860" s="4">
        <v>2593.06</v>
      </c>
      <c r="V860" t="s">
        <v>2709</v>
      </c>
      <c r="W860" s="5">
        <v>-2.8999999999999998E-3</v>
      </c>
      <c r="Y860" s="1">
        <v>43187</v>
      </c>
      <c r="Z860" s="4">
        <v>6460.81</v>
      </c>
      <c r="AA860" s="4">
        <v>6488.02</v>
      </c>
      <c r="AB860" s="4">
        <v>6559.88</v>
      </c>
      <c r="AC860" s="4">
        <v>6410.04</v>
      </c>
      <c r="AD860" t="s">
        <v>3985</v>
      </c>
      <c r="AE860" s="5">
        <v>-1.06E-2</v>
      </c>
      <c r="AG860" s="1">
        <v>43187</v>
      </c>
      <c r="AH860">
        <v>41.62</v>
      </c>
      <c r="AI860">
        <v>41.81</v>
      </c>
      <c r="AJ860">
        <v>42.51</v>
      </c>
      <c r="AK860">
        <v>41.3</v>
      </c>
      <c r="AL860" t="s">
        <v>5125</v>
      </c>
      <c r="AM860" s="5">
        <v>-1.12E-2</v>
      </c>
      <c r="AO860" s="1">
        <v>43187</v>
      </c>
      <c r="AP860">
        <v>51.56</v>
      </c>
      <c r="AQ860">
        <v>52.92</v>
      </c>
      <c r="AR860">
        <v>53.74</v>
      </c>
      <c r="AS860">
        <v>50.42</v>
      </c>
      <c r="AT860" t="s">
        <v>5278</v>
      </c>
      <c r="AU860" s="5">
        <v>-7.6600000000000001E-2</v>
      </c>
    </row>
    <row r="861" spans="1:47" x14ac:dyDescent="0.25">
      <c r="A861" s="1">
        <v>43573</v>
      </c>
      <c r="B861" s="4">
        <v>5310.8</v>
      </c>
      <c r="C861" s="4">
        <v>5254.5</v>
      </c>
      <c r="D861" s="4">
        <v>5339.3</v>
      </c>
      <c r="E861" s="4">
        <v>5254</v>
      </c>
      <c r="F861" t="s">
        <v>680</v>
      </c>
      <c r="G861" s="5">
        <v>1.0699999999999999E-2</v>
      </c>
      <c r="I861" s="1">
        <v>43573</v>
      </c>
      <c r="J861">
        <v>175.13</v>
      </c>
      <c r="K861">
        <v>167.5</v>
      </c>
      <c r="L861">
        <v>177.2</v>
      </c>
      <c r="M861">
        <v>167.26</v>
      </c>
      <c r="N861" t="s">
        <v>2214</v>
      </c>
      <c r="O861" s="5">
        <v>4.5600000000000002E-2</v>
      </c>
      <c r="Q861" s="1">
        <v>43186</v>
      </c>
      <c r="R861" s="4">
        <v>2612.62</v>
      </c>
      <c r="S861" s="4">
        <v>2667.57</v>
      </c>
      <c r="T861" s="4">
        <v>2674.78</v>
      </c>
      <c r="U861" s="4">
        <v>2596.12</v>
      </c>
      <c r="V861" t="s">
        <v>2709</v>
      </c>
      <c r="W861" s="5">
        <v>-1.7299999999999999E-2</v>
      </c>
      <c r="Y861" s="1">
        <v>43186</v>
      </c>
      <c r="Z861" s="4">
        <v>6529.84</v>
      </c>
      <c r="AA861" s="4">
        <v>6791.39</v>
      </c>
      <c r="AB861" s="4">
        <v>6793.5</v>
      </c>
      <c r="AC861" s="4">
        <v>6479.56</v>
      </c>
      <c r="AD861" t="s">
        <v>3986</v>
      </c>
      <c r="AE861" s="5">
        <v>-3.32E-2</v>
      </c>
      <c r="AG861" s="1">
        <v>43186</v>
      </c>
      <c r="AH861">
        <v>42.09</v>
      </c>
      <c r="AI861">
        <v>43.42</v>
      </c>
      <c r="AJ861">
        <v>43.79</v>
      </c>
      <c r="AK861">
        <v>41.73</v>
      </c>
      <c r="AL861" t="s">
        <v>5126</v>
      </c>
      <c r="AM861" s="5">
        <v>-2.5499999999999998E-2</v>
      </c>
      <c r="AO861" s="1">
        <v>43186</v>
      </c>
      <c r="AP861">
        <v>55.84</v>
      </c>
      <c r="AQ861">
        <v>60.8</v>
      </c>
      <c r="AR861">
        <v>60.85</v>
      </c>
      <c r="AS861">
        <v>55.44</v>
      </c>
      <c r="AT861" t="s">
        <v>6239</v>
      </c>
      <c r="AU861" s="5">
        <v>-8.2199999999999995E-2</v>
      </c>
    </row>
    <row r="862" spans="1:47" x14ac:dyDescent="0.25">
      <c r="A862" s="1">
        <v>43572</v>
      </c>
      <c r="B862" s="4">
        <v>5254.5</v>
      </c>
      <c r="C862" s="4">
        <v>5234.3</v>
      </c>
      <c r="D862" s="4">
        <v>5291.1</v>
      </c>
      <c r="E862" s="4">
        <v>5224.7</v>
      </c>
      <c r="F862" t="s">
        <v>601</v>
      </c>
      <c r="G862" s="5">
        <v>3.8999999999999998E-3</v>
      </c>
      <c r="I862" s="1">
        <v>43572</v>
      </c>
      <c r="J862">
        <v>167.5</v>
      </c>
      <c r="K862">
        <v>167.44</v>
      </c>
      <c r="L862">
        <v>169.07</v>
      </c>
      <c r="M862">
        <v>165.65</v>
      </c>
      <c r="N862" t="s">
        <v>2215</v>
      </c>
      <c r="O862" s="5">
        <v>4.0000000000000002E-4</v>
      </c>
      <c r="Q862" s="1">
        <v>43185</v>
      </c>
      <c r="R862" s="4">
        <v>2658.55</v>
      </c>
      <c r="S862" s="4">
        <v>2619.35</v>
      </c>
      <c r="T862" s="4">
        <v>2661.36</v>
      </c>
      <c r="U862" s="4">
        <v>2601.81</v>
      </c>
      <c r="V862" t="s">
        <v>2709</v>
      </c>
      <c r="W862" s="5">
        <v>2.7199999999999998E-2</v>
      </c>
      <c r="Y862" s="1">
        <v>43185</v>
      </c>
      <c r="Z862" s="4">
        <v>6753.83</v>
      </c>
      <c r="AA862" s="4">
        <v>6644.4</v>
      </c>
      <c r="AB862" s="4">
        <v>6760.65</v>
      </c>
      <c r="AC862" s="4">
        <v>6538.79</v>
      </c>
      <c r="AD862" t="s">
        <v>3987</v>
      </c>
      <c r="AE862" s="5">
        <v>3.78E-2</v>
      </c>
      <c r="AG862" s="1">
        <v>43185</v>
      </c>
      <c r="AH862">
        <v>43.19</v>
      </c>
      <c r="AI862">
        <v>42.02</v>
      </c>
      <c r="AJ862">
        <v>43.27</v>
      </c>
      <c r="AK862">
        <v>41.61</v>
      </c>
      <c r="AL862" t="s">
        <v>5127</v>
      </c>
      <c r="AM862" s="5">
        <v>4.7500000000000001E-2</v>
      </c>
      <c r="AO862" s="1">
        <v>43185</v>
      </c>
      <c r="AP862">
        <v>60.84</v>
      </c>
      <c r="AQ862">
        <v>61.47</v>
      </c>
      <c r="AR862">
        <v>61.52</v>
      </c>
      <c r="AS862">
        <v>58.27</v>
      </c>
      <c r="AT862" t="s">
        <v>6240</v>
      </c>
      <c r="AU862" s="5">
        <v>8.8000000000000005E-3</v>
      </c>
    </row>
    <row r="863" spans="1:47" x14ac:dyDescent="0.25">
      <c r="A863" s="1">
        <v>43571</v>
      </c>
      <c r="B863" s="4">
        <v>5234.3</v>
      </c>
      <c r="C863" s="4">
        <v>5042.8</v>
      </c>
      <c r="D863" s="4">
        <v>5256.2</v>
      </c>
      <c r="E863" s="4">
        <v>5030</v>
      </c>
      <c r="F863" t="s">
        <v>681</v>
      </c>
      <c r="G863" s="5">
        <v>3.6700000000000003E-2</v>
      </c>
      <c r="I863" s="1">
        <v>43571</v>
      </c>
      <c r="J863">
        <v>167.44</v>
      </c>
      <c r="K863">
        <v>160.33000000000001</v>
      </c>
      <c r="L863">
        <v>168.42</v>
      </c>
      <c r="M863">
        <v>159.5</v>
      </c>
      <c r="N863" t="s">
        <v>2216</v>
      </c>
      <c r="O863" s="5">
        <v>4.41E-2</v>
      </c>
      <c r="Q863" s="1">
        <v>43182</v>
      </c>
      <c r="R863" s="4">
        <v>2588.2600000000002</v>
      </c>
      <c r="S863" s="4">
        <v>2646.71</v>
      </c>
      <c r="T863" s="4">
        <v>2657.67</v>
      </c>
      <c r="U863" s="4">
        <v>2585.89</v>
      </c>
      <c r="V863" t="s">
        <v>2709</v>
      </c>
      <c r="W863" s="5">
        <v>-2.1000000000000001E-2</v>
      </c>
      <c r="Y863" s="1">
        <v>43182</v>
      </c>
      <c r="Z863" s="4">
        <v>6508.09</v>
      </c>
      <c r="AA863" s="4">
        <v>6683.19</v>
      </c>
      <c r="AB863" s="4">
        <v>6708.58</v>
      </c>
      <c r="AC863" s="4">
        <v>6507.84</v>
      </c>
      <c r="AD863" t="s">
        <v>3988</v>
      </c>
      <c r="AE863" s="5">
        <v>-2.6100000000000002E-2</v>
      </c>
      <c r="AG863" s="1">
        <v>43182</v>
      </c>
      <c r="AH863">
        <v>41.23</v>
      </c>
      <c r="AI863">
        <v>42.1</v>
      </c>
      <c r="AJ863">
        <v>42.48</v>
      </c>
      <c r="AK863">
        <v>41.23</v>
      </c>
      <c r="AL863" t="s">
        <v>5128</v>
      </c>
      <c r="AM863" s="5">
        <v>-2.3199999999999998E-2</v>
      </c>
      <c r="AO863" s="1">
        <v>43182</v>
      </c>
      <c r="AP863">
        <v>60.31</v>
      </c>
      <c r="AQ863">
        <v>62.25</v>
      </c>
      <c r="AR863">
        <v>62.32</v>
      </c>
      <c r="AS863">
        <v>60.09</v>
      </c>
      <c r="AT863" t="s">
        <v>6241</v>
      </c>
      <c r="AU863" s="5">
        <v>-2.4400000000000002E-2</v>
      </c>
    </row>
    <row r="864" spans="1:47" x14ac:dyDescent="0.25">
      <c r="A864" s="1">
        <v>43570</v>
      </c>
      <c r="B864" s="4">
        <v>5049.2</v>
      </c>
      <c r="C864" s="4">
        <v>5190.1000000000004</v>
      </c>
      <c r="D864" s="4">
        <v>5217.1000000000004</v>
      </c>
      <c r="E864" s="4">
        <v>5000.7</v>
      </c>
      <c r="F864" t="s">
        <v>682</v>
      </c>
      <c r="G864" s="5">
        <v>-2.7900000000000001E-2</v>
      </c>
      <c r="I864" s="1">
        <v>43570</v>
      </c>
      <c r="J864">
        <v>160.37</v>
      </c>
      <c r="K864">
        <v>169.39</v>
      </c>
      <c r="L864">
        <v>170.39</v>
      </c>
      <c r="M864">
        <v>156.61000000000001</v>
      </c>
      <c r="N864" t="s">
        <v>2217</v>
      </c>
      <c r="O864" s="5">
        <v>-5.1499999999999997E-2</v>
      </c>
      <c r="Q864" s="1">
        <v>43181</v>
      </c>
      <c r="R864" s="4">
        <v>2643.69</v>
      </c>
      <c r="S864" s="4">
        <v>2691.36</v>
      </c>
      <c r="T864" s="4">
        <v>2695.68</v>
      </c>
      <c r="U864" s="4">
        <v>2641.59</v>
      </c>
      <c r="V864" t="s">
        <v>2709</v>
      </c>
      <c r="W864" s="5">
        <v>-2.52E-2</v>
      </c>
      <c r="Y864" s="1">
        <v>43181</v>
      </c>
      <c r="Z864" s="4">
        <v>6682.26</v>
      </c>
      <c r="AA864" s="4">
        <v>6763.94</v>
      </c>
      <c r="AB864" s="4">
        <v>6809.94</v>
      </c>
      <c r="AC864" s="4">
        <v>6679.35</v>
      </c>
      <c r="AD864" t="s">
        <v>3989</v>
      </c>
      <c r="AE864" s="5">
        <v>-2.5000000000000001E-2</v>
      </c>
      <c r="AG864" s="1">
        <v>43181</v>
      </c>
      <c r="AH864">
        <v>42.21</v>
      </c>
      <c r="AI864">
        <v>42.5</v>
      </c>
      <c r="AJ864">
        <v>43.17</v>
      </c>
      <c r="AK864">
        <v>42.15</v>
      </c>
      <c r="AL864" t="s">
        <v>5129</v>
      </c>
      <c r="AM864" s="5">
        <v>-1.4200000000000001E-2</v>
      </c>
      <c r="AO864" s="1">
        <v>43181</v>
      </c>
      <c r="AP864">
        <v>61.82</v>
      </c>
      <c r="AQ864">
        <v>62.78</v>
      </c>
      <c r="AR864">
        <v>63.76</v>
      </c>
      <c r="AS864">
        <v>61.64</v>
      </c>
      <c r="AT864" t="s">
        <v>6242</v>
      </c>
      <c r="AU864" s="5">
        <v>-2.35E-2</v>
      </c>
    </row>
    <row r="865" spans="1:47" x14ac:dyDescent="0.25">
      <c r="A865" s="1">
        <v>43569</v>
      </c>
      <c r="B865" s="4">
        <v>5194.3</v>
      </c>
      <c r="C865" s="4">
        <v>5103.7</v>
      </c>
      <c r="D865" s="4">
        <v>5209</v>
      </c>
      <c r="E865" s="4">
        <v>5064.2</v>
      </c>
      <c r="F865" t="s">
        <v>683</v>
      </c>
      <c r="G865" s="5">
        <v>1.8100000000000002E-2</v>
      </c>
      <c r="I865" s="1">
        <v>43569</v>
      </c>
      <c r="J865">
        <v>169.08</v>
      </c>
      <c r="K865">
        <v>165.2</v>
      </c>
      <c r="L865">
        <v>169.99</v>
      </c>
      <c r="M865">
        <v>162.9</v>
      </c>
      <c r="N865" t="s">
        <v>2218</v>
      </c>
      <c r="O865" s="5">
        <v>2.35E-2</v>
      </c>
      <c r="Q865" s="1">
        <v>43180</v>
      </c>
      <c r="R865" s="4">
        <v>2711.93</v>
      </c>
      <c r="S865" s="4">
        <v>2714.99</v>
      </c>
      <c r="T865" s="4">
        <v>2739.14</v>
      </c>
      <c r="U865" s="4">
        <v>2709.79</v>
      </c>
      <c r="V865" t="s">
        <v>2709</v>
      </c>
      <c r="W865" s="5">
        <v>-1.8E-3</v>
      </c>
      <c r="Y865" s="1">
        <v>43180</v>
      </c>
      <c r="Z865" s="4">
        <v>6853.45</v>
      </c>
      <c r="AA865" s="4">
        <v>6863.29</v>
      </c>
      <c r="AB865" s="4">
        <v>6930.7</v>
      </c>
      <c r="AC865" s="4">
        <v>6828.88</v>
      </c>
      <c r="AD865" t="s">
        <v>3990</v>
      </c>
      <c r="AE865" s="5">
        <v>-4.7000000000000002E-3</v>
      </c>
      <c r="AG865" s="1">
        <v>43180</v>
      </c>
      <c r="AH865">
        <v>42.82</v>
      </c>
      <c r="AI865">
        <v>43.76</v>
      </c>
      <c r="AJ865">
        <v>43.77</v>
      </c>
      <c r="AK865">
        <v>42.81</v>
      </c>
      <c r="AL865" t="s">
        <v>5130</v>
      </c>
      <c r="AM865" s="5">
        <v>-2.2599999999999999E-2</v>
      </c>
      <c r="AO865" s="1">
        <v>43180</v>
      </c>
      <c r="AP865">
        <v>63.31</v>
      </c>
      <c r="AQ865">
        <v>62.05</v>
      </c>
      <c r="AR865">
        <v>64.489999999999995</v>
      </c>
      <c r="AS865">
        <v>62.04</v>
      </c>
      <c r="AT865" t="s">
        <v>6243</v>
      </c>
      <c r="AU865" s="5">
        <v>1.9300000000000001E-2</v>
      </c>
    </row>
    <row r="866" spans="1:47" x14ac:dyDescent="0.25">
      <c r="A866" s="1">
        <v>43568</v>
      </c>
      <c r="B866" s="4">
        <v>5101.8</v>
      </c>
      <c r="C866" s="4">
        <v>5114.1000000000004</v>
      </c>
      <c r="D866" s="4">
        <v>5160.8</v>
      </c>
      <c r="E866" s="4">
        <v>5075.3</v>
      </c>
      <c r="F866" t="s">
        <v>585</v>
      </c>
      <c r="G866" s="5">
        <v>-2.3999999999999998E-3</v>
      </c>
      <c r="I866" s="1">
        <v>43568</v>
      </c>
      <c r="J866">
        <v>165.2</v>
      </c>
      <c r="K866">
        <v>165.07</v>
      </c>
      <c r="L866">
        <v>167.06</v>
      </c>
      <c r="M866">
        <v>163.18</v>
      </c>
      <c r="N866" t="s">
        <v>2219</v>
      </c>
      <c r="O866" s="5">
        <v>-8.0000000000000004E-4</v>
      </c>
      <c r="Q866" s="1">
        <v>43179</v>
      </c>
      <c r="R866" s="4">
        <v>2716.94</v>
      </c>
      <c r="S866" s="4">
        <v>2715.05</v>
      </c>
      <c r="T866" s="4">
        <v>2724.22</v>
      </c>
      <c r="U866" s="4">
        <v>2710.05</v>
      </c>
      <c r="V866" t="s">
        <v>2709</v>
      </c>
      <c r="W866" s="5">
        <v>1.5E-3</v>
      </c>
      <c r="Y866" s="1">
        <v>43179</v>
      </c>
      <c r="Z866" s="4">
        <v>6885.92</v>
      </c>
      <c r="AA866" s="4">
        <v>6871.09</v>
      </c>
      <c r="AB866" s="4">
        <v>6902.23</v>
      </c>
      <c r="AC866" s="4">
        <v>6845.85</v>
      </c>
      <c r="AD866" t="s">
        <v>3317</v>
      </c>
      <c r="AE866" s="5">
        <v>3.0999999999999999E-3</v>
      </c>
      <c r="AG866" s="1">
        <v>43179</v>
      </c>
      <c r="AH866">
        <v>43.81</v>
      </c>
      <c r="AI866">
        <v>43.81</v>
      </c>
      <c r="AJ866">
        <v>44.2</v>
      </c>
      <c r="AK866">
        <v>43.73</v>
      </c>
      <c r="AL866" t="s">
        <v>5131</v>
      </c>
      <c r="AM866" s="5">
        <v>-5.0000000000000001E-4</v>
      </c>
      <c r="AO866" s="1">
        <v>43179</v>
      </c>
      <c r="AP866">
        <v>62.11</v>
      </c>
      <c r="AQ866">
        <v>62.97</v>
      </c>
      <c r="AR866">
        <v>63.25</v>
      </c>
      <c r="AS866">
        <v>61.75</v>
      </c>
      <c r="AT866" t="s">
        <v>5959</v>
      </c>
      <c r="AU866" s="5">
        <v>-9.5999999999999992E-3</v>
      </c>
    </row>
    <row r="867" spans="1:47" x14ac:dyDescent="0.25">
      <c r="A867" s="1">
        <v>43567</v>
      </c>
      <c r="B867" s="4">
        <v>5114</v>
      </c>
      <c r="C867" s="4">
        <v>5059</v>
      </c>
      <c r="D867" s="4">
        <v>5134.8999999999996</v>
      </c>
      <c r="E867" s="4">
        <v>4935.2</v>
      </c>
      <c r="F867" t="s">
        <v>607</v>
      </c>
      <c r="G867" s="5">
        <v>9.4999999999999998E-3</v>
      </c>
      <c r="I867" s="1">
        <v>43567</v>
      </c>
      <c r="J867">
        <v>165.34</v>
      </c>
      <c r="K867">
        <v>165.59</v>
      </c>
      <c r="L867">
        <v>168.38</v>
      </c>
      <c r="M867">
        <v>160.24</v>
      </c>
      <c r="N867" t="s">
        <v>2220</v>
      </c>
      <c r="O867" s="5">
        <v>-1.6000000000000001E-3</v>
      </c>
      <c r="Q867" s="1">
        <v>43178</v>
      </c>
      <c r="R867" s="4">
        <v>2712.92</v>
      </c>
      <c r="S867" s="4">
        <v>2741.38</v>
      </c>
      <c r="T867" s="4">
        <v>2741.38</v>
      </c>
      <c r="U867" s="4">
        <v>2694.59</v>
      </c>
      <c r="V867" t="s">
        <v>2709</v>
      </c>
      <c r="W867" s="5">
        <v>-1.4200000000000001E-2</v>
      </c>
      <c r="Y867" s="1">
        <v>43178</v>
      </c>
      <c r="Z867" s="4">
        <v>6864.88</v>
      </c>
      <c r="AA867" s="4">
        <v>6945.97</v>
      </c>
      <c r="AB867" s="4">
        <v>6949.02</v>
      </c>
      <c r="AC867" s="4">
        <v>6806.16</v>
      </c>
      <c r="AD867" t="s">
        <v>3991</v>
      </c>
      <c r="AE867" s="5">
        <v>-2.2100000000000002E-2</v>
      </c>
      <c r="AG867" s="1">
        <v>43178</v>
      </c>
      <c r="AH867">
        <v>43.83</v>
      </c>
      <c r="AI867">
        <v>44.33</v>
      </c>
      <c r="AJ867">
        <v>44.37</v>
      </c>
      <c r="AK867">
        <v>43.41</v>
      </c>
      <c r="AL867" t="s">
        <v>5046</v>
      </c>
      <c r="AM867" s="5">
        <v>-1.5299999999999999E-2</v>
      </c>
      <c r="AO867" s="1">
        <v>43178</v>
      </c>
      <c r="AP867">
        <v>62.71</v>
      </c>
      <c r="AQ867">
        <v>63.3</v>
      </c>
      <c r="AR867">
        <v>64.150000000000006</v>
      </c>
      <c r="AS867">
        <v>61.93</v>
      </c>
      <c r="AT867" t="s">
        <v>5997</v>
      </c>
      <c r="AU867" s="5">
        <v>-2.4299999999999999E-2</v>
      </c>
    </row>
    <row r="868" spans="1:47" x14ac:dyDescent="0.25">
      <c r="A868" s="1">
        <v>43566</v>
      </c>
      <c r="B868" s="4">
        <v>5065.8</v>
      </c>
      <c r="C868" s="4">
        <v>5315.5</v>
      </c>
      <c r="D868" s="4">
        <v>5340</v>
      </c>
      <c r="E868" s="4">
        <v>5001.1000000000004</v>
      </c>
      <c r="F868" t="s">
        <v>684</v>
      </c>
      <c r="G868" s="5">
        <v>-4.6300000000000001E-2</v>
      </c>
      <c r="I868" s="1">
        <v>43566</v>
      </c>
      <c r="J868">
        <v>165.6</v>
      </c>
      <c r="K868">
        <v>177.2</v>
      </c>
      <c r="L868">
        <v>177.39</v>
      </c>
      <c r="M868">
        <v>161</v>
      </c>
      <c r="N868" t="s">
        <v>2221</v>
      </c>
      <c r="O868" s="5">
        <v>-6.5699999999999995E-2</v>
      </c>
      <c r="Q868" s="1">
        <v>43175</v>
      </c>
      <c r="R868" s="4">
        <v>2752.01</v>
      </c>
      <c r="S868" s="4">
        <v>2750.57</v>
      </c>
      <c r="T868" s="4">
        <v>2761.85</v>
      </c>
      <c r="U868" s="4">
        <v>2749.97</v>
      </c>
      <c r="V868" t="s">
        <v>2709</v>
      </c>
      <c r="W868" s="5">
        <v>1.6999999999999999E-3</v>
      </c>
      <c r="Y868" s="1">
        <v>43175</v>
      </c>
      <c r="Z868" s="4">
        <v>7019.95</v>
      </c>
      <c r="AA868" s="4">
        <v>7058.12</v>
      </c>
      <c r="AB868" s="4">
        <v>7061.67</v>
      </c>
      <c r="AC868" s="4">
        <v>7011.69</v>
      </c>
      <c r="AD868" t="s">
        <v>3992</v>
      </c>
      <c r="AE868" s="5">
        <v>-1.6000000000000001E-3</v>
      </c>
      <c r="AG868" s="1">
        <v>43175</v>
      </c>
      <c r="AH868">
        <v>44.51</v>
      </c>
      <c r="AI868">
        <v>44.66</v>
      </c>
      <c r="AJ868">
        <v>44.78</v>
      </c>
      <c r="AK868">
        <v>44.41</v>
      </c>
      <c r="AL868" t="s">
        <v>5132</v>
      </c>
      <c r="AM868" s="5">
        <v>-3.3999999999999998E-3</v>
      </c>
      <c r="AO868" s="1">
        <v>43175</v>
      </c>
      <c r="AP868">
        <v>64.27</v>
      </c>
      <c r="AQ868">
        <v>65.19</v>
      </c>
      <c r="AR868">
        <v>65.48</v>
      </c>
      <c r="AS868">
        <v>63.81</v>
      </c>
      <c r="AT868" t="s">
        <v>6244</v>
      </c>
      <c r="AU868" s="5">
        <v>-1.3100000000000001E-2</v>
      </c>
    </row>
    <row r="869" spans="1:47" x14ac:dyDescent="0.25">
      <c r="A869" s="1">
        <v>43565</v>
      </c>
      <c r="B869" s="4">
        <v>5311.7</v>
      </c>
      <c r="C869" s="4">
        <v>5213</v>
      </c>
      <c r="D869" s="4">
        <v>5487.4</v>
      </c>
      <c r="E869" s="4">
        <v>5200.5</v>
      </c>
      <c r="F869" t="s">
        <v>388</v>
      </c>
      <c r="G869" s="5">
        <v>1.83E-2</v>
      </c>
      <c r="I869" s="1">
        <v>43565</v>
      </c>
      <c r="J869">
        <v>177.25</v>
      </c>
      <c r="K869">
        <v>176.8</v>
      </c>
      <c r="L869">
        <v>186.3</v>
      </c>
      <c r="M869">
        <v>169.54</v>
      </c>
      <c r="N869" t="s">
        <v>2222</v>
      </c>
      <c r="O869" s="5">
        <v>2.5000000000000001E-3</v>
      </c>
      <c r="Q869" s="1">
        <v>43174</v>
      </c>
      <c r="R869" s="4">
        <v>2747.33</v>
      </c>
      <c r="S869" s="4">
        <v>2754.27</v>
      </c>
      <c r="T869" s="4">
        <v>2763.03</v>
      </c>
      <c r="U869" s="4">
        <v>2741.47</v>
      </c>
      <c r="V869" t="s">
        <v>2709</v>
      </c>
      <c r="W869" s="5">
        <v>-8.0000000000000004E-4</v>
      </c>
      <c r="Y869" s="1">
        <v>43174</v>
      </c>
      <c r="Z869" s="4">
        <v>7030.97</v>
      </c>
      <c r="AA869" s="4">
        <v>7050.66</v>
      </c>
      <c r="AB869" s="4">
        <v>7075.55</v>
      </c>
      <c r="AC869" s="4">
        <v>7010.01</v>
      </c>
      <c r="AD869" t="s">
        <v>3993</v>
      </c>
      <c r="AE869" s="5">
        <v>-1.4E-3</v>
      </c>
      <c r="AG869" s="1">
        <v>43174</v>
      </c>
      <c r="AH869">
        <v>44.66</v>
      </c>
      <c r="AI869">
        <v>44.62</v>
      </c>
      <c r="AJ869">
        <v>45.06</v>
      </c>
      <c r="AK869">
        <v>44.52</v>
      </c>
      <c r="AL869" t="s">
        <v>5133</v>
      </c>
      <c r="AM869" s="5">
        <v>1.1000000000000001E-3</v>
      </c>
      <c r="AO869" s="1">
        <v>43174</v>
      </c>
      <c r="AP869">
        <v>65.12</v>
      </c>
      <c r="AQ869">
        <v>65.88</v>
      </c>
      <c r="AR869">
        <v>66.569999999999993</v>
      </c>
      <c r="AS869">
        <v>64.22</v>
      </c>
      <c r="AT869" t="s">
        <v>5936</v>
      </c>
      <c r="AU869" s="5">
        <v>-3.2000000000000002E-3</v>
      </c>
    </row>
    <row r="870" spans="1:47" x14ac:dyDescent="0.25">
      <c r="A870" s="1">
        <v>43564</v>
      </c>
      <c r="B870" s="4">
        <v>5216.3</v>
      </c>
      <c r="C870" s="4">
        <v>5312.4</v>
      </c>
      <c r="D870" s="4">
        <v>5312.5</v>
      </c>
      <c r="E870" s="4">
        <v>5173.5</v>
      </c>
      <c r="F870" t="s">
        <v>685</v>
      </c>
      <c r="G870" s="5">
        <v>-1.8100000000000002E-2</v>
      </c>
      <c r="I870" s="1">
        <v>43564</v>
      </c>
      <c r="J870">
        <v>176.8</v>
      </c>
      <c r="K870">
        <v>181.43</v>
      </c>
      <c r="L870">
        <v>181.66</v>
      </c>
      <c r="M870">
        <v>175.59</v>
      </c>
      <c r="N870" t="s">
        <v>2223</v>
      </c>
      <c r="O870" s="5">
        <v>-2.7199999999999998E-2</v>
      </c>
      <c r="Q870" s="1">
        <v>43173</v>
      </c>
      <c r="R870" s="4">
        <v>2749.48</v>
      </c>
      <c r="S870" s="4">
        <v>2774.06</v>
      </c>
      <c r="T870" s="4">
        <v>2777.11</v>
      </c>
      <c r="U870" s="4">
        <v>2744.38</v>
      </c>
      <c r="V870" t="s">
        <v>2709</v>
      </c>
      <c r="W870" s="5">
        <v>-5.7000000000000002E-3</v>
      </c>
      <c r="Y870" s="1">
        <v>43173</v>
      </c>
      <c r="Z870" s="4">
        <v>7040.98</v>
      </c>
      <c r="AA870" s="4">
        <v>7077.85</v>
      </c>
      <c r="AB870" s="4">
        <v>7084.07</v>
      </c>
      <c r="AC870" s="4">
        <v>7012.57</v>
      </c>
      <c r="AD870" t="s">
        <v>3994</v>
      </c>
      <c r="AE870" s="5">
        <v>-8.0000000000000004E-4</v>
      </c>
      <c r="AG870" s="1">
        <v>43173</v>
      </c>
      <c r="AH870">
        <v>44.61</v>
      </c>
      <c r="AI870">
        <v>45.08</v>
      </c>
      <c r="AJ870">
        <v>45.13</v>
      </c>
      <c r="AK870">
        <v>44.45</v>
      </c>
      <c r="AL870" t="s">
        <v>5134</v>
      </c>
      <c r="AM870" s="5">
        <v>-8.3999999999999995E-3</v>
      </c>
      <c r="AO870" s="1">
        <v>43173</v>
      </c>
      <c r="AP870">
        <v>65.33</v>
      </c>
      <c r="AQ870">
        <v>67.349999999999994</v>
      </c>
      <c r="AR870">
        <v>67.959999999999994</v>
      </c>
      <c r="AS870">
        <v>64.790000000000006</v>
      </c>
      <c r="AT870" t="s">
        <v>6190</v>
      </c>
      <c r="AU870" s="5">
        <v>-4.4499999999999998E-2</v>
      </c>
    </row>
    <row r="871" spans="1:47" x14ac:dyDescent="0.25">
      <c r="A871" s="1">
        <v>43563</v>
      </c>
      <c r="B871" s="4">
        <v>5312.5</v>
      </c>
      <c r="C871" s="4">
        <v>5238.8999999999996</v>
      </c>
      <c r="D871" s="4">
        <v>5361.7</v>
      </c>
      <c r="E871" s="4">
        <v>5148.5</v>
      </c>
      <c r="F871" t="s">
        <v>686</v>
      </c>
      <c r="G871" s="5">
        <v>1.4200000000000001E-2</v>
      </c>
      <c r="I871" s="1">
        <v>43563</v>
      </c>
      <c r="J871">
        <v>181.75</v>
      </c>
      <c r="K871">
        <v>176.75</v>
      </c>
      <c r="L871">
        <v>187.7</v>
      </c>
      <c r="M871">
        <v>175</v>
      </c>
      <c r="N871" t="s">
        <v>2224</v>
      </c>
      <c r="O871" s="5">
        <v>2.9399999999999999E-2</v>
      </c>
      <c r="Q871" s="1">
        <v>43172</v>
      </c>
      <c r="R871" s="4">
        <v>2765.31</v>
      </c>
      <c r="S871" s="4">
        <v>2792.31</v>
      </c>
      <c r="T871" s="4">
        <v>2801.9</v>
      </c>
      <c r="U871" s="4">
        <v>2758.68</v>
      </c>
      <c r="V871" t="s">
        <v>2709</v>
      </c>
      <c r="W871" s="5">
        <v>-6.4000000000000003E-3</v>
      </c>
      <c r="Y871" s="1">
        <v>43172</v>
      </c>
      <c r="Z871" s="4">
        <v>7046.51</v>
      </c>
      <c r="AA871" s="4">
        <v>7172.25</v>
      </c>
      <c r="AB871" s="4">
        <v>7186.09</v>
      </c>
      <c r="AC871" s="4">
        <v>7025.82</v>
      </c>
      <c r="AD871" t="s">
        <v>3995</v>
      </c>
      <c r="AE871" s="5">
        <v>-1.1900000000000001E-2</v>
      </c>
      <c r="AG871" s="1">
        <v>43172</v>
      </c>
      <c r="AH871">
        <v>44.99</v>
      </c>
      <c r="AI871">
        <v>45.65</v>
      </c>
      <c r="AJ871">
        <v>45.88</v>
      </c>
      <c r="AK871">
        <v>44.81</v>
      </c>
      <c r="AL871" t="s">
        <v>5135</v>
      </c>
      <c r="AM871" s="5">
        <v>-9.7000000000000003E-3</v>
      </c>
      <c r="AO871" s="1">
        <v>43172</v>
      </c>
      <c r="AP871">
        <v>68.37</v>
      </c>
      <c r="AQ871">
        <v>68.98</v>
      </c>
      <c r="AR871">
        <v>69.02</v>
      </c>
      <c r="AS871">
        <v>67.25</v>
      </c>
      <c r="AT871" t="s">
        <v>6245</v>
      </c>
      <c r="AU871" s="5">
        <v>-1.06E-2</v>
      </c>
    </row>
    <row r="872" spans="1:47" x14ac:dyDescent="0.25">
      <c r="A872" s="1">
        <v>43562</v>
      </c>
      <c r="B872" s="4">
        <v>5238.1000000000004</v>
      </c>
      <c r="C872" s="4">
        <v>5091.1000000000004</v>
      </c>
      <c r="D872" s="4">
        <v>5313.1</v>
      </c>
      <c r="E872" s="4">
        <v>5075</v>
      </c>
      <c r="F872" t="s">
        <v>687</v>
      </c>
      <c r="G872" s="5">
        <v>2.9000000000000001E-2</v>
      </c>
      <c r="I872" s="1">
        <v>43562</v>
      </c>
      <c r="J872">
        <v>176.56</v>
      </c>
      <c r="K872">
        <v>167.08</v>
      </c>
      <c r="L872">
        <v>178.62</v>
      </c>
      <c r="M872">
        <v>165.86</v>
      </c>
      <c r="N872" t="s">
        <v>2225</v>
      </c>
      <c r="O872" s="5">
        <v>5.6800000000000003E-2</v>
      </c>
      <c r="Q872" s="1">
        <v>43171</v>
      </c>
      <c r="R872" s="4">
        <v>2783.02</v>
      </c>
      <c r="S872" s="4">
        <v>2790.54</v>
      </c>
      <c r="T872" s="4">
        <v>2796.98</v>
      </c>
      <c r="U872" s="4">
        <v>2779.26</v>
      </c>
      <c r="V872" t="s">
        <v>2709</v>
      </c>
      <c r="W872" s="5">
        <v>-1.2999999999999999E-3</v>
      </c>
      <c r="Y872" s="1">
        <v>43171</v>
      </c>
      <c r="Z872" s="4">
        <v>7131.12</v>
      </c>
      <c r="AA872" s="4">
        <v>7122.47</v>
      </c>
      <c r="AB872" s="4">
        <v>7156.25</v>
      </c>
      <c r="AC872" s="4">
        <v>7108.04</v>
      </c>
      <c r="AD872" t="s">
        <v>3996</v>
      </c>
      <c r="AE872" s="5">
        <v>4.1999999999999997E-3</v>
      </c>
      <c r="AG872" s="1">
        <v>43171</v>
      </c>
      <c r="AH872">
        <v>45.43</v>
      </c>
      <c r="AI872">
        <v>45.07</v>
      </c>
      <c r="AJ872">
        <v>45.6</v>
      </c>
      <c r="AK872">
        <v>45.05</v>
      </c>
      <c r="AL872" t="s">
        <v>3116</v>
      </c>
      <c r="AM872" s="5">
        <v>9.7999999999999997E-3</v>
      </c>
      <c r="AO872" s="1">
        <v>43171</v>
      </c>
      <c r="AP872">
        <v>69.099999999999994</v>
      </c>
      <c r="AQ872">
        <v>65.72</v>
      </c>
      <c r="AR872">
        <v>69.44</v>
      </c>
      <c r="AS872">
        <v>65.3</v>
      </c>
      <c r="AT872" t="s">
        <v>6246</v>
      </c>
      <c r="AU872" s="5">
        <v>5.6099999999999997E-2</v>
      </c>
    </row>
    <row r="873" spans="1:47" x14ac:dyDescent="0.25">
      <c r="A873" s="1">
        <v>43561</v>
      </c>
      <c r="B873" s="4">
        <v>5090.5</v>
      </c>
      <c r="C873" s="4">
        <v>5080.3999999999996</v>
      </c>
      <c r="D873" s="4">
        <v>5280</v>
      </c>
      <c r="E873" s="4">
        <v>4968.1000000000004</v>
      </c>
      <c r="F873" t="s">
        <v>688</v>
      </c>
      <c r="G873" s="5">
        <v>2E-3</v>
      </c>
      <c r="I873" s="1">
        <v>43561</v>
      </c>
      <c r="J873">
        <v>167.07</v>
      </c>
      <c r="K873">
        <v>167.33</v>
      </c>
      <c r="L873">
        <v>174.32</v>
      </c>
      <c r="M873">
        <v>161.80000000000001</v>
      </c>
      <c r="N873" t="s">
        <v>2226</v>
      </c>
      <c r="O873" s="5">
        <v>0</v>
      </c>
      <c r="Q873" s="1">
        <v>43168</v>
      </c>
      <c r="R873" s="4">
        <v>2786.57</v>
      </c>
      <c r="S873" s="4">
        <v>2752.91</v>
      </c>
      <c r="T873" s="4">
        <v>2786.57</v>
      </c>
      <c r="U873" s="4">
        <v>2751.54</v>
      </c>
      <c r="V873" t="s">
        <v>2709</v>
      </c>
      <c r="W873" s="5">
        <v>1.7399999999999999E-2</v>
      </c>
      <c r="Y873" s="1">
        <v>43168</v>
      </c>
      <c r="Z873" s="4">
        <v>7101.18</v>
      </c>
      <c r="AA873" s="4">
        <v>7014.84</v>
      </c>
      <c r="AB873" s="4">
        <v>7101.31</v>
      </c>
      <c r="AC873" s="4">
        <v>7007.3</v>
      </c>
      <c r="AD873" t="s">
        <v>3356</v>
      </c>
      <c r="AE873" s="5">
        <v>1.9300000000000001E-2</v>
      </c>
      <c r="AG873" s="1">
        <v>43168</v>
      </c>
      <c r="AH873">
        <v>44.99</v>
      </c>
      <c r="AI873">
        <v>44.49</v>
      </c>
      <c r="AJ873">
        <v>45</v>
      </c>
      <c r="AK873">
        <v>44.35</v>
      </c>
      <c r="AL873" t="s">
        <v>5136</v>
      </c>
      <c r="AM873" s="5">
        <v>1.72E-2</v>
      </c>
      <c r="AO873" s="1">
        <v>43168</v>
      </c>
      <c r="AP873">
        <v>65.430000000000007</v>
      </c>
      <c r="AQ873">
        <v>64.819999999999993</v>
      </c>
      <c r="AR873">
        <v>65.7</v>
      </c>
      <c r="AS873">
        <v>64.47</v>
      </c>
      <c r="AT873" t="s">
        <v>6247</v>
      </c>
      <c r="AU873" s="5">
        <v>-5.8999999999999999E-3</v>
      </c>
    </row>
    <row r="874" spans="1:47" x14ac:dyDescent="0.25">
      <c r="A874" s="1">
        <v>43560</v>
      </c>
      <c r="B874" s="4">
        <v>5080.3999999999996</v>
      </c>
      <c r="C874" s="4">
        <v>4939.3</v>
      </c>
      <c r="D874" s="4">
        <v>5130</v>
      </c>
      <c r="E874" s="4">
        <v>4930.1000000000004</v>
      </c>
      <c r="F874" t="s">
        <v>689</v>
      </c>
      <c r="G874" s="5">
        <v>2.87E-2</v>
      </c>
      <c r="I874" s="1">
        <v>43560</v>
      </c>
      <c r="J874">
        <v>167.07</v>
      </c>
      <c r="K874">
        <v>158.76</v>
      </c>
      <c r="L874">
        <v>169.99</v>
      </c>
      <c r="M874">
        <v>157.77000000000001</v>
      </c>
      <c r="N874" t="s">
        <v>2227</v>
      </c>
      <c r="O874" s="5">
        <v>5.2999999999999999E-2</v>
      </c>
      <c r="Q874" s="1">
        <v>43167</v>
      </c>
      <c r="R874" s="4">
        <v>2738.97</v>
      </c>
      <c r="S874" s="4">
        <v>2732.75</v>
      </c>
      <c r="T874" s="4">
        <v>2740.45</v>
      </c>
      <c r="U874" s="4">
        <v>2722.65</v>
      </c>
      <c r="V874" t="s">
        <v>2709</v>
      </c>
      <c r="W874" s="5">
        <v>4.4999999999999997E-3</v>
      </c>
      <c r="Y874" s="1">
        <v>43167</v>
      </c>
      <c r="Z874" s="4">
        <v>6966.43</v>
      </c>
      <c r="AA874" s="4">
        <v>6955.85</v>
      </c>
      <c r="AB874" s="4">
        <v>6971</v>
      </c>
      <c r="AC874" s="4">
        <v>6931.35</v>
      </c>
      <c r="AD874" t="s">
        <v>3997</v>
      </c>
      <c r="AE874" s="5">
        <v>5.3E-3</v>
      </c>
      <c r="AG874" s="1">
        <v>43167</v>
      </c>
      <c r="AH874">
        <v>44.23</v>
      </c>
      <c r="AI874">
        <v>43.87</v>
      </c>
      <c r="AJ874">
        <v>44.28</v>
      </c>
      <c r="AK874">
        <v>43.77</v>
      </c>
      <c r="AL874" t="s">
        <v>5137</v>
      </c>
      <c r="AM874" s="5">
        <v>1.0699999999999999E-2</v>
      </c>
      <c r="AO874" s="1">
        <v>43167</v>
      </c>
      <c r="AP874">
        <v>65.819999999999993</v>
      </c>
      <c r="AQ874">
        <v>66.569999999999993</v>
      </c>
      <c r="AR874">
        <v>66.66</v>
      </c>
      <c r="AS874">
        <v>65.25</v>
      </c>
      <c r="AT874" t="s">
        <v>6248</v>
      </c>
      <c r="AU874" s="5">
        <v>-9.5999999999999992E-3</v>
      </c>
    </row>
    <row r="875" spans="1:47" x14ac:dyDescent="0.25">
      <c r="A875" s="1">
        <v>43559</v>
      </c>
      <c r="B875" s="4">
        <v>4938.8999999999996</v>
      </c>
      <c r="C875" s="4">
        <v>4976.8999999999996</v>
      </c>
      <c r="D875" s="4">
        <v>5099.8999999999996</v>
      </c>
      <c r="E875" s="4">
        <v>4834</v>
      </c>
      <c r="F875" t="s">
        <v>567</v>
      </c>
      <c r="G875" s="5">
        <v>-7.9000000000000008E-3</v>
      </c>
      <c r="I875" s="1">
        <v>43559</v>
      </c>
      <c r="J875">
        <v>158.66</v>
      </c>
      <c r="K875">
        <v>161</v>
      </c>
      <c r="L875">
        <v>165.35</v>
      </c>
      <c r="M875">
        <v>155.06</v>
      </c>
      <c r="N875" t="s">
        <v>2228</v>
      </c>
      <c r="O875" s="5">
        <v>-1.54E-2</v>
      </c>
      <c r="Q875" s="1">
        <v>43166</v>
      </c>
      <c r="R875" s="4">
        <v>2726.8</v>
      </c>
      <c r="S875" s="4">
        <v>2710.18</v>
      </c>
      <c r="T875" s="4">
        <v>2730.6</v>
      </c>
      <c r="U875" s="4">
        <v>2701.74</v>
      </c>
      <c r="V875" t="s">
        <v>2709</v>
      </c>
      <c r="W875" s="5">
        <v>-5.0000000000000001E-4</v>
      </c>
      <c r="Y875" s="1">
        <v>43166</v>
      </c>
      <c r="Z875" s="4">
        <v>6929.39</v>
      </c>
      <c r="AA875" s="4">
        <v>6855.57</v>
      </c>
      <c r="AB875" s="4">
        <v>6935.48</v>
      </c>
      <c r="AC875" s="4">
        <v>6850.91</v>
      </c>
      <c r="AD875" t="s">
        <v>3998</v>
      </c>
      <c r="AE875" s="5">
        <v>2.3999999999999998E-3</v>
      </c>
      <c r="AG875" s="1">
        <v>43166</v>
      </c>
      <c r="AH875">
        <v>43.76</v>
      </c>
      <c r="AI875">
        <v>43.73</v>
      </c>
      <c r="AJ875">
        <v>43.96</v>
      </c>
      <c r="AK875">
        <v>43.57</v>
      </c>
      <c r="AL875" t="s">
        <v>5138</v>
      </c>
      <c r="AM875" s="5">
        <v>-9.2999999999999992E-3</v>
      </c>
      <c r="AO875" s="1">
        <v>43166</v>
      </c>
      <c r="AP875">
        <v>66.459999999999994</v>
      </c>
      <c r="AQ875">
        <v>65.09</v>
      </c>
      <c r="AR875">
        <v>66.5</v>
      </c>
      <c r="AS875">
        <v>64.349999999999994</v>
      </c>
      <c r="AT875" t="s">
        <v>6249</v>
      </c>
      <c r="AU875" s="5">
        <v>1.2500000000000001E-2</v>
      </c>
    </row>
    <row r="876" spans="1:47" x14ac:dyDescent="0.25">
      <c r="A876" s="1">
        <v>43558</v>
      </c>
      <c r="B876" s="4">
        <v>4978</v>
      </c>
      <c r="C876" s="4">
        <v>4929.3</v>
      </c>
      <c r="D876" s="4">
        <v>5330.1</v>
      </c>
      <c r="E876" s="4">
        <v>4849.1000000000004</v>
      </c>
      <c r="F876" t="s">
        <v>690</v>
      </c>
      <c r="G876" s="5">
        <v>1.03E-2</v>
      </c>
      <c r="I876" s="1">
        <v>43558</v>
      </c>
      <c r="J876">
        <v>161.13999999999999</v>
      </c>
      <c r="K876">
        <v>165.52</v>
      </c>
      <c r="L876">
        <v>179.86</v>
      </c>
      <c r="M876">
        <v>152.31</v>
      </c>
      <c r="N876" t="s">
        <v>2229</v>
      </c>
      <c r="O876" s="5">
        <v>-2.7099999999999999E-2</v>
      </c>
      <c r="Q876" s="1">
        <v>43165</v>
      </c>
      <c r="R876" s="4">
        <v>2728.12</v>
      </c>
      <c r="S876" s="4">
        <v>2730.18</v>
      </c>
      <c r="T876" s="4">
        <v>2732.08</v>
      </c>
      <c r="U876" s="4">
        <v>2711.26</v>
      </c>
      <c r="V876" t="s">
        <v>2709</v>
      </c>
      <c r="W876" s="5">
        <v>2.5999999999999999E-3</v>
      </c>
      <c r="Y876" s="1">
        <v>43165</v>
      </c>
      <c r="Z876" s="4">
        <v>6913.02</v>
      </c>
      <c r="AA876" s="4">
        <v>6919.79</v>
      </c>
      <c r="AB876" s="4">
        <v>6937.03</v>
      </c>
      <c r="AC876" s="4">
        <v>6872.06</v>
      </c>
      <c r="AD876" t="s">
        <v>3999</v>
      </c>
      <c r="AE876" s="5">
        <v>4.5999999999999999E-3</v>
      </c>
      <c r="AG876" s="1">
        <v>43165</v>
      </c>
      <c r="AH876">
        <v>44.17</v>
      </c>
      <c r="AI876">
        <v>44.48</v>
      </c>
      <c r="AJ876">
        <v>44.56</v>
      </c>
      <c r="AK876">
        <v>44.03</v>
      </c>
      <c r="AL876" t="s">
        <v>5139</v>
      </c>
      <c r="AM876" s="5">
        <v>-6.9999999999999999E-4</v>
      </c>
      <c r="AO876" s="1">
        <v>43165</v>
      </c>
      <c r="AP876">
        <v>65.64</v>
      </c>
      <c r="AQ876">
        <v>66.75</v>
      </c>
      <c r="AR876">
        <v>67.27</v>
      </c>
      <c r="AS876">
        <v>65.41</v>
      </c>
      <c r="AT876" t="s">
        <v>6250</v>
      </c>
      <c r="AU876" s="5">
        <v>-1.54E-2</v>
      </c>
    </row>
    <row r="877" spans="1:47" x14ac:dyDescent="0.25">
      <c r="A877" s="1">
        <v>43557</v>
      </c>
      <c r="B877" s="4">
        <v>4927.1000000000004</v>
      </c>
      <c r="C877" s="4">
        <v>4196.8999999999996</v>
      </c>
      <c r="D877" s="4">
        <v>5079.3999999999996</v>
      </c>
      <c r="E877" s="4">
        <v>4189.7</v>
      </c>
      <c r="F877" t="s">
        <v>691</v>
      </c>
      <c r="G877" s="5">
        <v>0.17399999999999999</v>
      </c>
      <c r="I877" s="1">
        <v>43557</v>
      </c>
      <c r="J877">
        <v>165.63</v>
      </c>
      <c r="K877">
        <v>143.13999999999999</v>
      </c>
      <c r="L877">
        <v>168.32</v>
      </c>
      <c r="M877">
        <v>142.94</v>
      </c>
      <c r="N877" t="s">
        <v>2230</v>
      </c>
      <c r="O877" s="5">
        <v>0.1542</v>
      </c>
      <c r="Q877" s="1">
        <v>43164</v>
      </c>
      <c r="R877" s="4">
        <v>2720.94</v>
      </c>
      <c r="S877" s="4">
        <v>2681.06</v>
      </c>
      <c r="T877" s="4">
        <v>2728.09</v>
      </c>
      <c r="U877" s="4">
        <v>2675.75</v>
      </c>
      <c r="V877" t="s">
        <v>2709</v>
      </c>
      <c r="W877" s="5">
        <v>1.0999999999999999E-2</v>
      </c>
      <c r="Y877" s="1">
        <v>43164</v>
      </c>
      <c r="Z877" s="4">
        <v>6881.28</v>
      </c>
      <c r="AA877" s="4">
        <v>6777.63</v>
      </c>
      <c r="AB877" s="4">
        <v>6901.63</v>
      </c>
      <c r="AC877" s="4">
        <v>6753.83</v>
      </c>
      <c r="AD877" t="s">
        <v>4000</v>
      </c>
      <c r="AE877" s="5">
        <v>1.03E-2</v>
      </c>
      <c r="AG877" s="1">
        <v>43164</v>
      </c>
      <c r="AH877">
        <v>44.2</v>
      </c>
      <c r="AI877">
        <v>43.8</v>
      </c>
      <c r="AJ877">
        <v>44.44</v>
      </c>
      <c r="AK877">
        <v>43.63</v>
      </c>
      <c r="AL877" t="s">
        <v>5102</v>
      </c>
      <c r="AM877" s="5">
        <v>3.3999999999999998E-3</v>
      </c>
      <c r="AO877" s="1">
        <v>43164</v>
      </c>
      <c r="AP877">
        <v>66.67</v>
      </c>
      <c r="AQ877">
        <v>66.48</v>
      </c>
      <c r="AR877">
        <v>67.55</v>
      </c>
      <c r="AS877">
        <v>65.86</v>
      </c>
      <c r="AT877" t="s">
        <v>6251</v>
      </c>
      <c r="AU877" s="5">
        <v>-5.1999999999999998E-3</v>
      </c>
    </row>
    <row r="878" spans="1:47" x14ac:dyDescent="0.25">
      <c r="A878" s="1">
        <v>43556</v>
      </c>
      <c r="B878" s="4">
        <v>4196.8</v>
      </c>
      <c r="C878" s="4">
        <v>4167.5</v>
      </c>
      <c r="D878" s="4">
        <v>4220.8</v>
      </c>
      <c r="E878" s="4">
        <v>4127.2</v>
      </c>
      <c r="F878" t="s">
        <v>190</v>
      </c>
      <c r="G878" s="5">
        <v>7.0000000000000001E-3</v>
      </c>
      <c r="I878" s="1">
        <v>43556</v>
      </c>
      <c r="J878">
        <v>143.5</v>
      </c>
      <c r="K878">
        <v>143.78</v>
      </c>
      <c r="L878">
        <v>145.37</v>
      </c>
      <c r="M878">
        <v>141.55000000000001</v>
      </c>
      <c r="N878" t="s">
        <v>2231</v>
      </c>
      <c r="O878" s="5">
        <v>-1.9E-3</v>
      </c>
      <c r="Q878" s="1">
        <v>43161</v>
      </c>
      <c r="R878" s="4">
        <v>2691.25</v>
      </c>
      <c r="S878" s="4">
        <v>2658.89</v>
      </c>
      <c r="T878" s="4">
        <v>2696.25</v>
      </c>
      <c r="U878" s="4">
        <v>2647.32</v>
      </c>
      <c r="V878" t="s">
        <v>2709</v>
      </c>
      <c r="W878" s="5">
        <v>5.1000000000000004E-3</v>
      </c>
      <c r="Y878" s="1">
        <v>43161</v>
      </c>
      <c r="Z878" s="4">
        <v>6811.04</v>
      </c>
      <c r="AA878" s="4">
        <v>6661.91</v>
      </c>
      <c r="AB878" s="4">
        <v>6820.37</v>
      </c>
      <c r="AC878" s="4">
        <v>6645.03</v>
      </c>
      <c r="AD878" t="s">
        <v>4001</v>
      </c>
      <c r="AE878" s="5">
        <v>8.9999999999999993E-3</v>
      </c>
      <c r="AG878" s="1">
        <v>43161</v>
      </c>
      <c r="AH878">
        <v>44.05</v>
      </c>
      <c r="AI878">
        <v>43.2</v>
      </c>
      <c r="AJ878">
        <v>44.08</v>
      </c>
      <c r="AK878">
        <v>43.11</v>
      </c>
      <c r="AL878" t="s">
        <v>5140</v>
      </c>
      <c r="AM878" s="5">
        <v>6.8999999999999999E-3</v>
      </c>
      <c r="AO878" s="1">
        <v>43161</v>
      </c>
      <c r="AP878">
        <v>67.02</v>
      </c>
      <c r="AQ878">
        <v>65.400000000000006</v>
      </c>
      <c r="AR878">
        <v>67.040000000000006</v>
      </c>
      <c r="AS878">
        <v>64.59</v>
      </c>
      <c r="AT878" t="s">
        <v>6252</v>
      </c>
      <c r="AU878" s="5">
        <v>1.2500000000000001E-2</v>
      </c>
    </row>
    <row r="879" spans="1:47" x14ac:dyDescent="0.25">
      <c r="A879" s="1">
        <v>43555</v>
      </c>
      <c r="B879" s="4">
        <v>4167.6000000000004</v>
      </c>
      <c r="C879" s="4">
        <v>4165.1000000000004</v>
      </c>
      <c r="D879" s="4">
        <v>4181.3999999999996</v>
      </c>
      <c r="E879" s="4">
        <v>4153.1000000000004</v>
      </c>
      <c r="F879" t="s">
        <v>692</v>
      </c>
      <c r="G879" s="5">
        <v>5.9999999999999995E-4</v>
      </c>
      <c r="I879" s="1">
        <v>43555</v>
      </c>
      <c r="J879">
        <v>143.78</v>
      </c>
      <c r="K879">
        <v>144.62</v>
      </c>
      <c r="L879">
        <v>144.68</v>
      </c>
      <c r="M879">
        <v>142.69</v>
      </c>
      <c r="N879" t="s">
        <v>964</v>
      </c>
      <c r="O879" s="5">
        <v>-6.0000000000000001E-3</v>
      </c>
      <c r="Q879" s="1">
        <v>43160</v>
      </c>
      <c r="R879" s="4">
        <v>2677.67</v>
      </c>
      <c r="S879" s="4">
        <v>2715.22</v>
      </c>
      <c r="T879" s="4">
        <v>2730.89</v>
      </c>
      <c r="U879" s="4">
        <v>2659.65</v>
      </c>
      <c r="V879" t="s">
        <v>2709</v>
      </c>
      <c r="W879" s="5">
        <v>-1.3299999999999999E-2</v>
      </c>
      <c r="Y879" s="1">
        <v>43160</v>
      </c>
      <c r="Z879" s="4">
        <v>6750.54</v>
      </c>
      <c r="AA879" s="4">
        <v>6862.94</v>
      </c>
      <c r="AB879" s="4">
        <v>6892.38</v>
      </c>
      <c r="AC879" s="4">
        <v>6687.44</v>
      </c>
      <c r="AD879" t="s">
        <v>4002</v>
      </c>
      <c r="AE879" s="5">
        <v>-1.52E-2</v>
      </c>
      <c r="AG879" s="1">
        <v>43160</v>
      </c>
      <c r="AH879">
        <v>43.75</v>
      </c>
      <c r="AI879">
        <v>44.63</v>
      </c>
      <c r="AJ879">
        <v>44.94</v>
      </c>
      <c r="AK879">
        <v>43.16</v>
      </c>
      <c r="AL879" t="s">
        <v>5141</v>
      </c>
      <c r="AM879" s="5">
        <v>-1.7500000000000002E-2</v>
      </c>
      <c r="AO879" s="1">
        <v>43160</v>
      </c>
      <c r="AP879">
        <v>66.19</v>
      </c>
      <c r="AQ879">
        <v>69</v>
      </c>
      <c r="AR879">
        <v>69.73</v>
      </c>
      <c r="AS879">
        <v>66.010000000000005</v>
      </c>
      <c r="AT879" t="s">
        <v>6253</v>
      </c>
      <c r="AU879" s="5">
        <v>-3.5299999999999998E-2</v>
      </c>
    </row>
    <row r="880" spans="1:47" x14ac:dyDescent="0.25">
      <c r="A880" s="1">
        <v>43554</v>
      </c>
      <c r="B880" s="4">
        <v>4165.1000000000004</v>
      </c>
      <c r="C880" s="4">
        <v>4179.1000000000004</v>
      </c>
      <c r="D880" s="4">
        <v>4210</v>
      </c>
      <c r="E880" s="4">
        <v>4117.2</v>
      </c>
      <c r="F880" t="s">
        <v>140</v>
      </c>
      <c r="G880" s="5">
        <v>-3.3E-3</v>
      </c>
      <c r="I880" s="1">
        <v>43554</v>
      </c>
      <c r="J880">
        <v>144.65</v>
      </c>
      <c r="K880">
        <v>146.19999999999999</v>
      </c>
      <c r="L880">
        <v>148.52000000000001</v>
      </c>
      <c r="M880">
        <v>142.72</v>
      </c>
      <c r="N880" t="s">
        <v>2232</v>
      </c>
      <c r="O880" s="5">
        <v>-1.06E-2</v>
      </c>
      <c r="Q880" s="1">
        <v>43159</v>
      </c>
      <c r="R880" s="4">
        <v>2713.83</v>
      </c>
      <c r="S880" s="4">
        <v>2753.78</v>
      </c>
      <c r="T880" s="4">
        <v>2761.52</v>
      </c>
      <c r="U880" s="4">
        <v>2713.54</v>
      </c>
      <c r="V880" t="s">
        <v>2709</v>
      </c>
      <c r="W880" s="5">
        <v>-1.11E-2</v>
      </c>
      <c r="Y880" s="1">
        <v>43159</v>
      </c>
      <c r="Z880" s="4">
        <v>6854.42</v>
      </c>
      <c r="AA880" s="4">
        <v>6945.2</v>
      </c>
      <c r="AB880" s="4">
        <v>6964.15</v>
      </c>
      <c r="AC880" s="4">
        <v>6854.42</v>
      </c>
      <c r="AD880" t="s">
        <v>4003</v>
      </c>
      <c r="AE880" s="5">
        <v>-6.7000000000000002E-3</v>
      </c>
      <c r="AG880" s="1">
        <v>43159</v>
      </c>
      <c r="AH880">
        <v>44.53</v>
      </c>
      <c r="AI880">
        <v>44.81</v>
      </c>
      <c r="AJ880">
        <v>45.15</v>
      </c>
      <c r="AK880">
        <v>44.51</v>
      </c>
      <c r="AL880" t="s">
        <v>5142</v>
      </c>
      <c r="AM880" s="5">
        <v>-1.6000000000000001E-3</v>
      </c>
      <c r="AO880" s="1">
        <v>43159</v>
      </c>
      <c r="AP880">
        <v>68.61</v>
      </c>
      <c r="AQ880">
        <v>70.510000000000005</v>
      </c>
      <c r="AR880">
        <v>71.05</v>
      </c>
      <c r="AS880">
        <v>68.44</v>
      </c>
      <c r="AT880" t="s">
        <v>6254</v>
      </c>
      <c r="AU880" s="5">
        <v>-2.2599999999999999E-2</v>
      </c>
    </row>
    <row r="881" spans="1:47" x14ac:dyDescent="0.25">
      <c r="A881" s="1">
        <v>43553</v>
      </c>
      <c r="B881" s="4">
        <v>4179</v>
      </c>
      <c r="C881" s="4">
        <v>4092.6</v>
      </c>
      <c r="D881" s="4">
        <v>4188</v>
      </c>
      <c r="E881" s="4">
        <v>4084.7</v>
      </c>
      <c r="F881" t="s">
        <v>243</v>
      </c>
      <c r="G881" s="5">
        <v>2.1100000000000001E-2</v>
      </c>
      <c r="I881" s="1">
        <v>43553</v>
      </c>
      <c r="J881">
        <v>146.19999999999999</v>
      </c>
      <c r="K881">
        <v>140.27000000000001</v>
      </c>
      <c r="L881">
        <v>146.32</v>
      </c>
      <c r="M881">
        <v>140</v>
      </c>
      <c r="N881" t="s">
        <v>2233</v>
      </c>
      <c r="O881" s="5">
        <v>4.2299999999999997E-2</v>
      </c>
      <c r="Q881" s="1">
        <v>43158</v>
      </c>
      <c r="R881" s="4">
        <v>2744.28</v>
      </c>
      <c r="S881" s="4">
        <v>2780.45</v>
      </c>
      <c r="T881" s="4">
        <v>2789.15</v>
      </c>
      <c r="U881" s="4">
        <v>2744.22</v>
      </c>
      <c r="V881" t="s">
        <v>2709</v>
      </c>
      <c r="W881" s="5">
        <v>-1.2699999999999999E-2</v>
      </c>
      <c r="Y881" s="1">
        <v>43158</v>
      </c>
      <c r="Z881" s="4">
        <v>6900.35</v>
      </c>
      <c r="AA881" s="4">
        <v>6984.83</v>
      </c>
      <c r="AB881" s="4">
        <v>7003.14</v>
      </c>
      <c r="AC881" s="4">
        <v>6900.35</v>
      </c>
      <c r="AD881" t="s">
        <v>4004</v>
      </c>
      <c r="AE881" s="5">
        <v>-1.2699999999999999E-2</v>
      </c>
      <c r="AG881" s="1">
        <v>43158</v>
      </c>
      <c r="AH881">
        <v>44.6</v>
      </c>
      <c r="AI881">
        <v>44.77</v>
      </c>
      <c r="AJ881">
        <v>45.12</v>
      </c>
      <c r="AK881">
        <v>44.54</v>
      </c>
      <c r="AL881" t="s">
        <v>5143</v>
      </c>
      <c r="AM881" s="5">
        <v>-3.0999999999999999E-3</v>
      </c>
      <c r="AO881" s="1">
        <v>43158</v>
      </c>
      <c r="AP881">
        <v>70.2</v>
      </c>
      <c r="AQ881">
        <v>71.25</v>
      </c>
      <c r="AR881">
        <v>72</v>
      </c>
      <c r="AS881">
        <v>70</v>
      </c>
      <c r="AT881" t="s">
        <v>6202</v>
      </c>
      <c r="AU881" s="5">
        <v>-1.7899999999999999E-2</v>
      </c>
    </row>
    <row r="882" spans="1:47" x14ac:dyDescent="0.25">
      <c r="A882" s="1">
        <v>43552</v>
      </c>
      <c r="B882" s="4">
        <v>4092.6</v>
      </c>
      <c r="C882" s="4">
        <v>4102.7</v>
      </c>
      <c r="D882" s="4">
        <v>4104</v>
      </c>
      <c r="E882" s="4">
        <v>4066.4</v>
      </c>
      <c r="F882" t="s">
        <v>693</v>
      </c>
      <c r="G882" s="5">
        <v>-2.3999999999999998E-3</v>
      </c>
      <c r="I882" s="1">
        <v>43552</v>
      </c>
      <c r="J882">
        <v>140.26</v>
      </c>
      <c r="K882">
        <v>141.65</v>
      </c>
      <c r="L882">
        <v>141.65</v>
      </c>
      <c r="M882">
        <v>139.47</v>
      </c>
      <c r="N882" t="s">
        <v>2234</v>
      </c>
      <c r="O882" s="5">
        <v>-9.7000000000000003E-3</v>
      </c>
      <c r="Q882" s="1">
        <v>43157</v>
      </c>
      <c r="R882" s="4">
        <v>2779.6</v>
      </c>
      <c r="S882" s="4">
        <v>2757.37</v>
      </c>
      <c r="T882" s="4">
        <v>2780.64</v>
      </c>
      <c r="U882" s="4">
        <v>2753.78</v>
      </c>
      <c r="V882" t="s">
        <v>2709</v>
      </c>
      <c r="W882" s="5">
        <v>1.18E-2</v>
      </c>
      <c r="Y882" s="1">
        <v>43157</v>
      </c>
      <c r="Z882" s="4">
        <v>6989.1</v>
      </c>
      <c r="AA882" s="4">
        <v>6933.82</v>
      </c>
      <c r="AB882" s="4">
        <v>6989.36</v>
      </c>
      <c r="AC882" s="4">
        <v>6927.46</v>
      </c>
      <c r="AD882" t="s">
        <v>4005</v>
      </c>
      <c r="AE882" s="5">
        <v>1.34E-2</v>
      </c>
      <c r="AG882" s="1">
        <v>43157</v>
      </c>
      <c r="AH882">
        <v>44.74</v>
      </c>
      <c r="AI882">
        <v>44.09</v>
      </c>
      <c r="AJ882">
        <v>44.85</v>
      </c>
      <c r="AK882">
        <v>44.05</v>
      </c>
      <c r="AL882" t="s">
        <v>3567</v>
      </c>
      <c r="AM882" s="5">
        <v>1.9599999999999999E-2</v>
      </c>
      <c r="AO882" s="1">
        <v>43157</v>
      </c>
      <c r="AP882">
        <v>71.48</v>
      </c>
      <c r="AQ882">
        <v>70.7</v>
      </c>
      <c r="AR882">
        <v>71.8</v>
      </c>
      <c r="AS882">
        <v>70.47</v>
      </c>
      <c r="AT882" t="s">
        <v>6255</v>
      </c>
      <c r="AU882" s="5">
        <v>1.52E-2</v>
      </c>
    </row>
    <row r="883" spans="1:47" x14ac:dyDescent="0.25">
      <c r="A883" s="1">
        <v>43551</v>
      </c>
      <c r="B883" s="4">
        <v>4102.5</v>
      </c>
      <c r="C883" s="4">
        <v>3992.7</v>
      </c>
      <c r="D883" s="4">
        <v>4109.6000000000004</v>
      </c>
      <c r="E883" s="4">
        <v>3979.6</v>
      </c>
      <c r="F883" t="s">
        <v>694</v>
      </c>
      <c r="G883" s="5">
        <v>2.7799999999999998E-2</v>
      </c>
      <c r="I883" s="1">
        <v>43551</v>
      </c>
      <c r="J883">
        <v>141.63</v>
      </c>
      <c r="K883">
        <v>135.4</v>
      </c>
      <c r="L883">
        <v>142.18</v>
      </c>
      <c r="M883">
        <v>135.33000000000001</v>
      </c>
      <c r="N883" t="s">
        <v>2235</v>
      </c>
      <c r="O883" s="5">
        <v>4.5999999999999999E-2</v>
      </c>
      <c r="Q883" s="1">
        <v>43154</v>
      </c>
      <c r="R883" s="4">
        <v>2747.3</v>
      </c>
      <c r="S883" s="4">
        <v>2715.8</v>
      </c>
      <c r="T883" s="4">
        <v>2747.76</v>
      </c>
      <c r="U883" s="4">
        <v>2713.74</v>
      </c>
      <c r="V883" t="s">
        <v>2709</v>
      </c>
      <c r="W883" s="5">
        <v>1.6E-2</v>
      </c>
      <c r="Y883" s="1">
        <v>43154</v>
      </c>
      <c r="Z883" s="4">
        <v>6896.6</v>
      </c>
      <c r="AA883" s="4">
        <v>6816.43</v>
      </c>
      <c r="AB883" s="4">
        <v>6897.53</v>
      </c>
      <c r="AC883" s="4">
        <v>6789.02</v>
      </c>
      <c r="AD883" t="s">
        <v>4006</v>
      </c>
      <c r="AE883" s="5">
        <v>1.9900000000000001E-2</v>
      </c>
      <c r="AG883" s="1">
        <v>43154</v>
      </c>
      <c r="AH883">
        <v>43.88</v>
      </c>
      <c r="AI883">
        <v>43.42</v>
      </c>
      <c r="AJ883">
        <v>43.91</v>
      </c>
      <c r="AK883">
        <v>43.38</v>
      </c>
      <c r="AL883" t="s">
        <v>5144</v>
      </c>
      <c r="AM883" s="5">
        <v>1.7600000000000001E-2</v>
      </c>
      <c r="AO883" s="1">
        <v>43154</v>
      </c>
      <c r="AP883">
        <v>70.41</v>
      </c>
      <c r="AQ883">
        <v>69.569999999999993</v>
      </c>
      <c r="AR883">
        <v>71</v>
      </c>
      <c r="AS883">
        <v>69.42</v>
      </c>
      <c r="AT883" t="s">
        <v>6256</v>
      </c>
      <c r="AU883" s="5">
        <v>1.7000000000000001E-2</v>
      </c>
    </row>
    <row r="884" spans="1:47" x14ac:dyDescent="0.25">
      <c r="A884" s="1">
        <v>43550</v>
      </c>
      <c r="B884" s="4">
        <v>3991.7</v>
      </c>
      <c r="C884" s="4">
        <v>3970</v>
      </c>
      <c r="D884" s="4">
        <v>3994.8</v>
      </c>
      <c r="E884" s="4">
        <v>3951</v>
      </c>
      <c r="F884" t="s">
        <v>261</v>
      </c>
      <c r="G884" s="5">
        <v>5.4999999999999997E-3</v>
      </c>
      <c r="I884" s="1">
        <v>43550</v>
      </c>
      <c r="J884">
        <v>135.4</v>
      </c>
      <c r="K884">
        <v>135.13999999999999</v>
      </c>
      <c r="L884">
        <v>136.19999999999999</v>
      </c>
      <c r="M884">
        <v>134.03</v>
      </c>
      <c r="N884" t="s">
        <v>2236</v>
      </c>
      <c r="O884" s="5">
        <v>1.9E-3</v>
      </c>
      <c r="Q884" s="1">
        <v>43153</v>
      </c>
      <c r="R884" s="4">
        <v>2703.96</v>
      </c>
      <c r="S884" s="4">
        <v>2710.42</v>
      </c>
      <c r="T884" s="4">
        <v>2731.26</v>
      </c>
      <c r="U884" s="4">
        <v>2697.77</v>
      </c>
      <c r="V884" t="s">
        <v>2709</v>
      </c>
      <c r="W884" s="5">
        <v>1E-3</v>
      </c>
      <c r="Y884" s="1">
        <v>43153</v>
      </c>
      <c r="Z884" s="4">
        <v>6761.85</v>
      </c>
      <c r="AA884" s="4">
        <v>6793.08</v>
      </c>
      <c r="AB884" s="4">
        <v>6826.01</v>
      </c>
      <c r="AC884" s="4">
        <v>6744.05</v>
      </c>
      <c r="AD884" t="s">
        <v>4007</v>
      </c>
      <c r="AE884" s="5">
        <v>4.0000000000000002E-4</v>
      </c>
      <c r="AG884" s="1">
        <v>43153</v>
      </c>
      <c r="AH884">
        <v>43.12</v>
      </c>
      <c r="AI884">
        <v>42.95</v>
      </c>
      <c r="AJ884">
        <v>43.49</v>
      </c>
      <c r="AK884">
        <v>42.93</v>
      </c>
      <c r="AL884" t="s">
        <v>4124</v>
      </c>
      <c r="AM884" s="5">
        <v>8.2000000000000007E-3</v>
      </c>
      <c r="AO884" s="1">
        <v>43153</v>
      </c>
      <c r="AP884">
        <v>69.23</v>
      </c>
      <c r="AQ884">
        <v>67.11</v>
      </c>
      <c r="AR884">
        <v>69.489999999999995</v>
      </c>
      <c r="AS884">
        <v>66.95</v>
      </c>
      <c r="AT884" t="s">
        <v>6257</v>
      </c>
      <c r="AU884" s="5">
        <v>3.8600000000000002E-2</v>
      </c>
    </row>
    <row r="885" spans="1:47" x14ac:dyDescent="0.25">
      <c r="A885" s="1">
        <v>43549</v>
      </c>
      <c r="B885" s="4">
        <v>3970</v>
      </c>
      <c r="C885" s="4">
        <v>4041.4</v>
      </c>
      <c r="D885" s="4">
        <v>4049.9</v>
      </c>
      <c r="E885" s="4">
        <v>3939.1</v>
      </c>
      <c r="F885" t="s">
        <v>695</v>
      </c>
      <c r="G885" s="5">
        <v>-1.77E-2</v>
      </c>
      <c r="I885" s="1">
        <v>43549</v>
      </c>
      <c r="J885">
        <v>135.13999999999999</v>
      </c>
      <c r="K885">
        <v>137.81</v>
      </c>
      <c r="L885">
        <v>138.69999999999999</v>
      </c>
      <c r="M885">
        <v>133.31</v>
      </c>
      <c r="N885" t="s">
        <v>2237</v>
      </c>
      <c r="O885" s="5">
        <v>-1.9400000000000001E-2</v>
      </c>
      <c r="Q885" s="1">
        <v>43152</v>
      </c>
      <c r="R885" s="4">
        <v>2701.33</v>
      </c>
      <c r="S885" s="4">
        <v>2720.53</v>
      </c>
      <c r="T885" s="4">
        <v>2747.75</v>
      </c>
      <c r="U885" s="4">
        <v>2701.29</v>
      </c>
      <c r="V885" t="s">
        <v>2709</v>
      </c>
      <c r="W885" s="5">
        <v>-5.4999999999999997E-3</v>
      </c>
      <c r="Y885" s="1">
        <v>43152</v>
      </c>
      <c r="Z885" s="4">
        <v>6759.26</v>
      </c>
      <c r="AA885" s="4">
        <v>6808.6</v>
      </c>
      <c r="AB885" s="4">
        <v>6879.47</v>
      </c>
      <c r="AC885" s="4">
        <v>6759.22</v>
      </c>
      <c r="AD885" t="s">
        <v>4008</v>
      </c>
      <c r="AE885" s="5">
        <v>-3.0000000000000001E-3</v>
      </c>
      <c r="AG885" s="1">
        <v>43152</v>
      </c>
      <c r="AH885">
        <v>42.77</v>
      </c>
      <c r="AI885">
        <v>43.21</v>
      </c>
      <c r="AJ885">
        <v>43.53</v>
      </c>
      <c r="AK885">
        <v>42.75</v>
      </c>
      <c r="AL885" t="s">
        <v>5145</v>
      </c>
      <c r="AM885" s="5">
        <v>-4.4000000000000003E-3</v>
      </c>
      <c r="AO885" s="1">
        <v>43152</v>
      </c>
      <c r="AP885">
        <v>66.66</v>
      </c>
      <c r="AQ885">
        <v>67.209999999999994</v>
      </c>
      <c r="AR885">
        <v>67.94</v>
      </c>
      <c r="AS885">
        <v>66.63</v>
      </c>
      <c r="AT885" t="s">
        <v>3146</v>
      </c>
      <c r="AU885" s="5">
        <v>-4.3E-3</v>
      </c>
    </row>
    <row r="886" spans="1:47" x14ac:dyDescent="0.25">
      <c r="A886" s="1">
        <v>43548</v>
      </c>
      <c r="B886" s="4">
        <v>4041.4</v>
      </c>
      <c r="C886" s="4">
        <v>4063</v>
      </c>
      <c r="D886" s="4">
        <v>4063.2</v>
      </c>
      <c r="E886" s="4">
        <v>4011.5</v>
      </c>
      <c r="F886" t="s">
        <v>514</v>
      </c>
      <c r="G886" s="5">
        <v>-5.4000000000000003E-3</v>
      </c>
      <c r="I886" s="1">
        <v>43548</v>
      </c>
      <c r="J886">
        <v>137.81</v>
      </c>
      <c r="K886">
        <v>139.28</v>
      </c>
      <c r="L886">
        <v>139.33000000000001</v>
      </c>
      <c r="M886">
        <v>136.72999999999999</v>
      </c>
      <c r="N886" t="s">
        <v>2238</v>
      </c>
      <c r="O886" s="5">
        <v>-1.06E-2</v>
      </c>
      <c r="Q886" s="1">
        <v>43151</v>
      </c>
      <c r="R886" s="4">
        <v>2716.26</v>
      </c>
      <c r="S886" s="4">
        <v>2722.99</v>
      </c>
      <c r="T886" s="4">
        <v>2737.6</v>
      </c>
      <c r="U886" s="4">
        <v>2706.76</v>
      </c>
      <c r="V886" t="s">
        <v>2709</v>
      </c>
      <c r="W886" s="5">
        <v>-5.7999999999999996E-3</v>
      </c>
      <c r="Y886" s="1">
        <v>43151</v>
      </c>
      <c r="Z886" s="4">
        <v>6779.69</v>
      </c>
      <c r="AA886" s="4">
        <v>6742.15</v>
      </c>
      <c r="AB886" s="4">
        <v>6838</v>
      </c>
      <c r="AC886" s="4">
        <v>6740.48</v>
      </c>
      <c r="AD886" t="s">
        <v>4009</v>
      </c>
      <c r="AE886" s="5">
        <v>1.2999999999999999E-3</v>
      </c>
      <c r="AG886" s="1">
        <v>43151</v>
      </c>
      <c r="AH886">
        <v>42.96</v>
      </c>
      <c r="AI886">
        <v>43.01</v>
      </c>
      <c r="AJ886">
        <v>43.56</v>
      </c>
      <c r="AK886">
        <v>42.85</v>
      </c>
      <c r="AL886" t="s">
        <v>5146</v>
      </c>
      <c r="AM886" s="5">
        <v>-3.5000000000000001E-3</v>
      </c>
      <c r="AO886" s="1">
        <v>43151</v>
      </c>
      <c r="AP886">
        <v>66.95</v>
      </c>
      <c r="AQ886">
        <v>66.89</v>
      </c>
      <c r="AR886">
        <v>68.17</v>
      </c>
      <c r="AS886">
        <v>66.3</v>
      </c>
      <c r="AT886" t="s">
        <v>6258</v>
      </c>
      <c r="AU886" s="5">
        <v>-2.2000000000000001E-3</v>
      </c>
    </row>
    <row r="887" spans="1:47" x14ac:dyDescent="0.25">
      <c r="A887" s="1">
        <v>43547</v>
      </c>
      <c r="B887" s="4">
        <v>4063.2</v>
      </c>
      <c r="C887" s="4">
        <v>4045.2</v>
      </c>
      <c r="D887" s="4">
        <v>4076.3</v>
      </c>
      <c r="E887" s="4">
        <v>4038.5</v>
      </c>
      <c r="F887" t="s">
        <v>696</v>
      </c>
      <c r="G887" s="5">
        <v>4.4000000000000003E-3</v>
      </c>
      <c r="I887" s="1">
        <v>43547</v>
      </c>
      <c r="J887">
        <v>139.28</v>
      </c>
      <c r="K887">
        <v>137.86000000000001</v>
      </c>
      <c r="L887">
        <v>140.4</v>
      </c>
      <c r="M887">
        <v>137.83000000000001</v>
      </c>
      <c r="N887" t="s">
        <v>2239</v>
      </c>
      <c r="O887" s="5">
        <v>8.8000000000000005E-3</v>
      </c>
      <c r="Q887" s="1">
        <v>43147</v>
      </c>
      <c r="R887" s="4">
        <v>2732.22</v>
      </c>
      <c r="S887" s="4">
        <v>2727.14</v>
      </c>
      <c r="T887" s="4">
        <v>2754.42</v>
      </c>
      <c r="U887" s="4">
        <v>2725.11</v>
      </c>
      <c r="V887" t="s">
        <v>2709</v>
      </c>
      <c r="W887" s="5">
        <v>4.0000000000000002E-4</v>
      </c>
      <c r="Y887" s="1">
        <v>43147</v>
      </c>
      <c r="Z887" s="4">
        <v>6770.66</v>
      </c>
      <c r="AA887" s="4">
        <v>6778.28</v>
      </c>
      <c r="AB887" s="4">
        <v>6840.6</v>
      </c>
      <c r="AC887" s="4">
        <v>6758.51</v>
      </c>
      <c r="AD887" t="s">
        <v>4010</v>
      </c>
      <c r="AE887" s="5">
        <v>-3.5999999999999999E-3</v>
      </c>
      <c r="AG887" s="1">
        <v>43147</v>
      </c>
      <c r="AH887">
        <v>43.11</v>
      </c>
      <c r="AI887">
        <v>43.09</v>
      </c>
      <c r="AJ887">
        <v>43.7</v>
      </c>
      <c r="AK887">
        <v>42.94</v>
      </c>
      <c r="AL887" t="s">
        <v>4053</v>
      </c>
      <c r="AM887" s="5">
        <v>-3.2000000000000002E-3</v>
      </c>
      <c r="AO887" s="1">
        <v>43147</v>
      </c>
      <c r="AP887">
        <v>67.099999999999994</v>
      </c>
      <c r="AQ887">
        <v>66.5</v>
      </c>
      <c r="AR887">
        <v>68.62</v>
      </c>
      <c r="AS887">
        <v>66.33</v>
      </c>
      <c r="AT887" t="s">
        <v>6259</v>
      </c>
      <c r="AU887" s="5">
        <v>4.3E-3</v>
      </c>
    </row>
    <row r="888" spans="1:47" x14ac:dyDescent="0.25">
      <c r="A888" s="1">
        <v>43546</v>
      </c>
      <c r="B888" s="4">
        <v>4045.3</v>
      </c>
      <c r="C888" s="4">
        <v>4044.8</v>
      </c>
      <c r="D888" s="4">
        <v>4064.6</v>
      </c>
      <c r="E888" s="4">
        <v>4035.1</v>
      </c>
      <c r="F888" t="s">
        <v>697</v>
      </c>
      <c r="G888" s="5">
        <v>1E-4</v>
      </c>
      <c r="I888" s="1">
        <v>43546</v>
      </c>
      <c r="J888">
        <v>138.07</v>
      </c>
      <c r="K888">
        <v>136.99</v>
      </c>
      <c r="L888">
        <v>139.4</v>
      </c>
      <c r="M888">
        <v>136.44999999999999</v>
      </c>
      <c r="N888" t="s">
        <v>2240</v>
      </c>
      <c r="O888" s="5">
        <v>7.7000000000000002E-3</v>
      </c>
      <c r="Q888" s="1">
        <v>43146</v>
      </c>
      <c r="R888" s="4">
        <v>2731.2</v>
      </c>
      <c r="S888" s="4">
        <v>2713.46</v>
      </c>
      <c r="T888" s="4">
        <v>2731.51</v>
      </c>
      <c r="U888" s="4">
        <v>2689.82</v>
      </c>
      <c r="V888" t="s">
        <v>2709</v>
      </c>
      <c r="W888" s="5">
        <v>1.21E-2</v>
      </c>
      <c r="Y888" s="1">
        <v>43146</v>
      </c>
      <c r="Z888" s="4">
        <v>6794.92</v>
      </c>
      <c r="AA888" s="4">
        <v>6734.34</v>
      </c>
      <c r="AB888" s="4">
        <v>6795.92</v>
      </c>
      <c r="AC888" s="4">
        <v>6665.92</v>
      </c>
      <c r="AD888" t="s">
        <v>4011</v>
      </c>
      <c r="AE888" s="5">
        <v>1.7999999999999999E-2</v>
      </c>
      <c r="AG888" s="1">
        <v>43146</v>
      </c>
      <c r="AH888">
        <v>43.25</v>
      </c>
      <c r="AI888">
        <v>42.45</v>
      </c>
      <c r="AJ888">
        <v>43.27</v>
      </c>
      <c r="AK888">
        <v>42.25</v>
      </c>
      <c r="AL888" t="s">
        <v>5147</v>
      </c>
      <c r="AM888" s="5">
        <v>3.3700000000000001E-2</v>
      </c>
      <c r="AO888" s="1">
        <v>43146</v>
      </c>
      <c r="AP888">
        <v>66.81</v>
      </c>
      <c r="AQ888">
        <v>64.900000000000006</v>
      </c>
      <c r="AR888">
        <v>66.819999999999993</v>
      </c>
      <c r="AS888">
        <v>64.48</v>
      </c>
      <c r="AT888" t="s">
        <v>6260</v>
      </c>
      <c r="AU888" s="5">
        <v>3.6499999999999998E-2</v>
      </c>
    </row>
    <row r="889" spans="1:47" x14ac:dyDescent="0.25">
      <c r="A889" s="1">
        <v>43545</v>
      </c>
      <c r="B889" s="4">
        <v>4044.8</v>
      </c>
      <c r="C889" s="4">
        <v>4127.2</v>
      </c>
      <c r="D889" s="4">
        <v>4138.7</v>
      </c>
      <c r="E889" s="4">
        <v>4005.2</v>
      </c>
      <c r="F889" t="s">
        <v>698</v>
      </c>
      <c r="G889" s="5">
        <v>-0.02</v>
      </c>
      <c r="I889" s="1">
        <v>43545</v>
      </c>
      <c r="J889">
        <v>137.01</v>
      </c>
      <c r="K889">
        <v>142.16999999999999</v>
      </c>
      <c r="L889">
        <v>142.62</v>
      </c>
      <c r="M889">
        <v>135.41</v>
      </c>
      <c r="N889" t="s">
        <v>2241</v>
      </c>
      <c r="O889" s="5">
        <v>-3.5700000000000003E-2</v>
      </c>
      <c r="Q889" s="1">
        <v>43145</v>
      </c>
      <c r="R889" s="4">
        <v>2698.63</v>
      </c>
      <c r="S889" s="4">
        <v>2651.21</v>
      </c>
      <c r="T889" s="4">
        <v>2702.1</v>
      </c>
      <c r="U889" s="4">
        <v>2648.87</v>
      </c>
      <c r="V889" t="s">
        <v>2709</v>
      </c>
      <c r="W889" s="5">
        <v>1.34E-2</v>
      </c>
      <c r="Y889" s="1">
        <v>43145</v>
      </c>
      <c r="Z889" s="4">
        <v>6675.03</v>
      </c>
      <c r="AA889" s="4">
        <v>6523.26</v>
      </c>
      <c r="AB889" s="4">
        <v>6684.15</v>
      </c>
      <c r="AC889" s="4">
        <v>6520.39</v>
      </c>
      <c r="AD889" t="s">
        <v>4012</v>
      </c>
      <c r="AE889" s="5">
        <v>1.8499999999999999E-2</v>
      </c>
      <c r="AG889" s="1">
        <v>43145</v>
      </c>
      <c r="AH889">
        <v>41.84</v>
      </c>
      <c r="AI889">
        <v>40.76</v>
      </c>
      <c r="AJ889">
        <v>41.88</v>
      </c>
      <c r="AK889">
        <v>40.72</v>
      </c>
      <c r="AL889" t="s">
        <v>5148</v>
      </c>
      <c r="AM889" s="5">
        <v>1.83E-2</v>
      </c>
      <c r="AO889" s="1">
        <v>43145</v>
      </c>
      <c r="AP889">
        <v>64.459999999999994</v>
      </c>
      <c r="AQ889">
        <v>64.17</v>
      </c>
      <c r="AR889">
        <v>65.23</v>
      </c>
      <c r="AS889">
        <v>63.7</v>
      </c>
      <c r="AT889" t="s">
        <v>6261</v>
      </c>
      <c r="AU889" s="5">
        <v>-4.1999999999999997E-3</v>
      </c>
    </row>
    <row r="890" spans="1:47" x14ac:dyDescent="0.25">
      <c r="A890" s="1">
        <v>43544</v>
      </c>
      <c r="B890" s="4">
        <v>4127.2</v>
      </c>
      <c r="C890" s="4">
        <v>4104.6000000000004</v>
      </c>
      <c r="D890" s="4">
        <v>4136.2</v>
      </c>
      <c r="E890" s="4">
        <v>4073.9</v>
      </c>
      <c r="F890" t="s">
        <v>699</v>
      </c>
      <c r="G890" s="5">
        <v>5.4999999999999997E-3</v>
      </c>
      <c r="I890" s="1">
        <v>43544</v>
      </c>
      <c r="J890">
        <v>142.08000000000001</v>
      </c>
      <c r="K890">
        <v>141.69</v>
      </c>
      <c r="L890">
        <v>142.86000000000001</v>
      </c>
      <c r="M890">
        <v>138.99</v>
      </c>
      <c r="N890" t="s">
        <v>2242</v>
      </c>
      <c r="O890" s="5">
        <v>3.2000000000000002E-3</v>
      </c>
      <c r="Q890" s="1">
        <v>43144</v>
      </c>
      <c r="R890" s="4">
        <v>2662.94</v>
      </c>
      <c r="S890" s="4">
        <v>2646.27</v>
      </c>
      <c r="T890" s="4">
        <v>2668.84</v>
      </c>
      <c r="U890" s="4">
        <v>2637.08</v>
      </c>
      <c r="V890" t="s">
        <v>2709</v>
      </c>
      <c r="W890" s="5">
        <v>2.5999999999999999E-3</v>
      </c>
      <c r="Y890" s="1">
        <v>43144</v>
      </c>
      <c r="Z890" s="4">
        <v>6553.86</v>
      </c>
      <c r="AA890" s="4">
        <v>6482.77</v>
      </c>
      <c r="AB890" s="4">
        <v>6567.62</v>
      </c>
      <c r="AC890" s="4">
        <v>6478.41</v>
      </c>
      <c r="AD890" t="s">
        <v>4013</v>
      </c>
      <c r="AE890" s="5">
        <v>4.5999999999999999E-3</v>
      </c>
      <c r="AG890" s="1">
        <v>43144</v>
      </c>
      <c r="AH890">
        <v>41.09</v>
      </c>
      <c r="AI890">
        <v>40.49</v>
      </c>
      <c r="AJ890">
        <v>41.19</v>
      </c>
      <c r="AK890">
        <v>40.409999999999997</v>
      </c>
      <c r="AL890" t="s">
        <v>5149</v>
      </c>
      <c r="AM890" s="5">
        <v>1.01E-2</v>
      </c>
      <c r="AO890" s="1">
        <v>43144</v>
      </c>
      <c r="AP890">
        <v>64.73</v>
      </c>
      <c r="AQ890">
        <v>63</v>
      </c>
      <c r="AR890">
        <v>64.84</v>
      </c>
      <c r="AS890">
        <v>62.5</v>
      </c>
      <c r="AT890" t="s">
        <v>6262</v>
      </c>
      <c r="AU890" s="5">
        <v>2.5000000000000001E-2</v>
      </c>
    </row>
    <row r="891" spans="1:47" x14ac:dyDescent="0.25">
      <c r="A891" s="1">
        <v>43543</v>
      </c>
      <c r="B891" s="4">
        <v>4104.7</v>
      </c>
      <c r="C891" s="4">
        <v>4073.7</v>
      </c>
      <c r="D891" s="4">
        <v>4118</v>
      </c>
      <c r="E891" s="4">
        <v>4056.6</v>
      </c>
      <c r="F891" t="s">
        <v>91</v>
      </c>
      <c r="G891" s="5">
        <v>7.7000000000000002E-3</v>
      </c>
      <c r="I891" s="1">
        <v>43543</v>
      </c>
      <c r="J891">
        <v>141.63</v>
      </c>
      <c r="K891">
        <v>140.59</v>
      </c>
      <c r="L891">
        <v>142.28</v>
      </c>
      <c r="M891">
        <v>139.88999999999999</v>
      </c>
      <c r="N891" t="s">
        <v>2243</v>
      </c>
      <c r="O891" s="5">
        <v>7.0000000000000001E-3</v>
      </c>
      <c r="Q891" s="1">
        <v>43143</v>
      </c>
      <c r="R891" s="4">
        <v>2656</v>
      </c>
      <c r="S891" s="4">
        <v>2636.75</v>
      </c>
      <c r="T891" s="4">
        <v>2672.61</v>
      </c>
      <c r="U891" s="4">
        <v>2622.45</v>
      </c>
      <c r="V891" t="s">
        <v>2709</v>
      </c>
      <c r="W891" s="5">
        <v>1.3899999999999999E-2</v>
      </c>
      <c r="Y891" s="1">
        <v>43143</v>
      </c>
      <c r="Z891" s="4">
        <v>6523.85</v>
      </c>
      <c r="AA891" s="4">
        <v>6477.04</v>
      </c>
      <c r="AB891" s="4">
        <v>6565.28</v>
      </c>
      <c r="AC891" s="4">
        <v>6424.3</v>
      </c>
      <c r="AD891" t="s">
        <v>4014</v>
      </c>
      <c r="AE891" s="5">
        <v>1.7299999999999999E-2</v>
      </c>
      <c r="AG891" s="1">
        <v>43143</v>
      </c>
      <c r="AH891">
        <v>40.68</v>
      </c>
      <c r="AI891">
        <v>39.619999999999997</v>
      </c>
      <c r="AJ891">
        <v>40.97</v>
      </c>
      <c r="AK891">
        <v>39.380000000000003</v>
      </c>
      <c r="AL891" t="s">
        <v>5150</v>
      </c>
      <c r="AM891" s="5">
        <v>4.0399999999999998E-2</v>
      </c>
      <c r="AO891" s="1">
        <v>43143</v>
      </c>
      <c r="AP891">
        <v>63.15</v>
      </c>
      <c r="AQ891">
        <v>63.23</v>
      </c>
      <c r="AR891">
        <v>63.62</v>
      </c>
      <c r="AS891">
        <v>61.25</v>
      </c>
      <c r="AT891" t="s">
        <v>6263</v>
      </c>
      <c r="AU891" s="5">
        <v>1.72E-2</v>
      </c>
    </row>
    <row r="892" spans="1:47" x14ac:dyDescent="0.25">
      <c r="A892" s="1">
        <v>43542</v>
      </c>
      <c r="B892" s="4">
        <v>4073.5</v>
      </c>
      <c r="C892" s="4">
        <v>4069</v>
      </c>
      <c r="D892" s="4">
        <v>4119.8999999999996</v>
      </c>
      <c r="E892" s="4">
        <v>4035.6</v>
      </c>
      <c r="F892" t="s">
        <v>237</v>
      </c>
      <c r="G892" s="5">
        <v>1.1000000000000001E-3</v>
      </c>
      <c r="I892" s="1">
        <v>43542</v>
      </c>
      <c r="J892">
        <v>140.65</v>
      </c>
      <c r="K892">
        <v>141.71</v>
      </c>
      <c r="L892">
        <v>144.88</v>
      </c>
      <c r="M892">
        <v>139.16</v>
      </c>
      <c r="N892" t="s">
        <v>2244</v>
      </c>
      <c r="O892" s="5">
        <v>-7.4999999999999997E-3</v>
      </c>
      <c r="Q892" s="1">
        <v>43140</v>
      </c>
      <c r="R892" s="4">
        <v>2619.5500000000002</v>
      </c>
      <c r="S892" s="4">
        <v>2601.7800000000002</v>
      </c>
      <c r="T892" s="4">
        <v>2638.67</v>
      </c>
      <c r="U892" s="4">
        <v>2532.69</v>
      </c>
      <c r="V892" t="s">
        <v>2709</v>
      </c>
      <c r="W892" s="5">
        <v>1.49E-2</v>
      </c>
      <c r="Y892" s="1">
        <v>43140</v>
      </c>
      <c r="Z892" s="4">
        <v>6412.68</v>
      </c>
      <c r="AA892" s="4">
        <v>6395.16</v>
      </c>
      <c r="AB892" s="4">
        <v>6453.43</v>
      </c>
      <c r="AC892" s="4">
        <v>6164.43</v>
      </c>
      <c r="AD892" t="s">
        <v>4015</v>
      </c>
      <c r="AE892" s="5">
        <v>1.6899999999999998E-2</v>
      </c>
      <c r="AG892" s="1">
        <v>43140</v>
      </c>
      <c r="AH892">
        <v>39.1</v>
      </c>
      <c r="AI892">
        <v>39.270000000000003</v>
      </c>
      <c r="AJ892">
        <v>39.47</v>
      </c>
      <c r="AK892">
        <v>37.56</v>
      </c>
      <c r="AL892" t="s">
        <v>5151</v>
      </c>
      <c r="AM892" s="5">
        <v>8.0000000000000002E-3</v>
      </c>
      <c r="AO892" s="1">
        <v>43140</v>
      </c>
      <c r="AP892">
        <v>62.08</v>
      </c>
      <c r="AQ892">
        <v>63.99</v>
      </c>
      <c r="AR892">
        <v>64.2</v>
      </c>
      <c r="AS892">
        <v>58.95</v>
      </c>
      <c r="AT892" t="s">
        <v>6264</v>
      </c>
      <c r="AU892" s="5">
        <v>-1.54E-2</v>
      </c>
    </row>
    <row r="893" spans="1:47" x14ac:dyDescent="0.25">
      <c r="A893" s="1">
        <v>43541</v>
      </c>
      <c r="B893" s="4">
        <v>4068.9</v>
      </c>
      <c r="C893" s="4">
        <v>4088</v>
      </c>
      <c r="D893" s="4">
        <v>4088.3</v>
      </c>
      <c r="E893" s="4">
        <v>4041.1</v>
      </c>
      <c r="F893" t="s">
        <v>577</v>
      </c>
      <c r="G893" s="5">
        <v>-4.7000000000000002E-3</v>
      </c>
      <c r="I893" s="1">
        <v>43541</v>
      </c>
      <c r="J893">
        <v>141.71</v>
      </c>
      <c r="K893">
        <v>143.79</v>
      </c>
      <c r="L893">
        <v>143.79</v>
      </c>
      <c r="M893">
        <v>140.38999999999999</v>
      </c>
      <c r="N893" t="s">
        <v>2245</v>
      </c>
      <c r="O893" s="5">
        <v>-1.4500000000000001E-2</v>
      </c>
      <c r="Q893" s="1">
        <v>43139</v>
      </c>
      <c r="R893" s="4">
        <v>2581</v>
      </c>
      <c r="S893" s="4">
        <v>2685.01</v>
      </c>
      <c r="T893" s="4">
        <v>2685.27</v>
      </c>
      <c r="U893" s="4">
        <v>2580.56</v>
      </c>
      <c r="V893" t="s">
        <v>2709</v>
      </c>
      <c r="W893" s="5">
        <v>-3.7499999999999999E-2</v>
      </c>
      <c r="Y893" s="1">
        <v>43139</v>
      </c>
      <c r="Z893" s="4">
        <v>6306.1</v>
      </c>
      <c r="AA893" s="4">
        <v>6595.81</v>
      </c>
      <c r="AB893" s="4">
        <v>6606.05</v>
      </c>
      <c r="AC893" s="4">
        <v>6304.18</v>
      </c>
      <c r="AD893" t="s">
        <v>4016</v>
      </c>
      <c r="AE893" s="5">
        <v>-4.19E-2</v>
      </c>
      <c r="AG893" s="1">
        <v>43139</v>
      </c>
      <c r="AH893">
        <v>38.79</v>
      </c>
      <c r="AI893">
        <v>40.07</v>
      </c>
      <c r="AJ893">
        <v>40.25</v>
      </c>
      <c r="AK893">
        <v>38.76</v>
      </c>
      <c r="AL893" t="s">
        <v>5152</v>
      </c>
      <c r="AM893" s="5">
        <v>-2.7300000000000001E-2</v>
      </c>
      <c r="AO893" s="1">
        <v>43139</v>
      </c>
      <c r="AP893">
        <v>63.05</v>
      </c>
      <c r="AQ893">
        <v>68.66</v>
      </c>
      <c r="AR893">
        <v>69.72</v>
      </c>
      <c r="AS893">
        <v>62.92</v>
      </c>
      <c r="AT893" t="s">
        <v>6265</v>
      </c>
      <c r="AU893" s="5">
        <v>-8.6199999999999999E-2</v>
      </c>
    </row>
    <row r="894" spans="1:47" x14ac:dyDescent="0.25">
      <c r="A894" s="1">
        <v>43540</v>
      </c>
      <c r="B894" s="4">
        <v>4088</v>
      </c>
      <c r="C894" s="4">
        <v>4003.1</v>
      </c>
      <c r="D894" s="4">
        <v>4152.7</v>
      </c>
      <c r="E894" s="4">
        <v>4003.1</v>
      </c>
      <c r="F894" t="s">
        <v>473</v>
      </c>
      <c r="G894" s="5">
        <v>2.12E-2</v>
      </c>
      <c r="I894" s="1">
        <v>43540</v>
      </c>
      <c r="J894">
        <v>143.80000000000001</v>
      </c>
      <c r="K894">
        <v>139.30000000000001</v>
      </c>
      <c r="L894">
        <v>147.29</v>
      </c>
      <c r="M894">
        <v>139.30000000000001</v>
      </c>
      <c r="N894" t="s">
        <v>2246</v>
      </c>
      <c r="O894" s="5">
        <v>3.3399999999999999E-2</v>
      </c>
      <c r="Q894" s="1">
        <v>43138</v>
      </c>
      <c r="R894" s="4">
        <v>2681.66</v>
      </c>
      <c r="S894" s="4">
        <v>2690.95</v>
      </c>
      <c r="T894" s="4">
        <v>2727.67</v>
      </c>
      <c r="U894" s="4">
        <v>2681.33</v>
      </c>
      <c r="V894" t="s">
        <v>2709</v>
      </c>
      <c r="W894" s="5">
        <v>-5.0000000000000001E-3</v>
      </c>
      <c r="Y894" s="1">
        <v>43138</v>
      </c>
      <c r="Z894" s="4">
        <v>6582.02</v>
      </c>
      <c r="AA894" s="4">
        <v>6632.98</v>
      </c>
      <c r="AB894" s="4">
        <v>6716.25</v>
      </c>
      <c r="AC894" s="4">
        <v>6581.38</v>
      </c>
      <c r="AD894" t="s">
        <v>4017</v>
      </c>
      <c r="AE894" s="5">
        <v>-1.26E-2</v>
      </c>
      <c r="AG894" s="1">
        <v>43138</v>
      </c>
      <c r="AH894">
        <v>39.880000000000003</v>
      </c>
      <c r="AI894">
        <v>40.770000000000003</v>
      </c>
      <c r="AJ894">
        <v>40.85</v>
      </c>
      <c r="AK894">
        <v>39.770000000000003</v>
      </c>
      <c r="AL894" t="s">
        <v>5153</v>
      </c>
      <c r="AM894" s="5">
        <v>-2.1600000000000001E-2</v>
      </c>
      <c r="AO894" s="1">
        <v>43138</v>
      </c>
      <c r="AP894">
        <v>69</v>
      </c>
      <c r="AQ894">
        <v>67.8</v>
      </c>
      <c r="AR894">
        <v>69.2</v>
      </c>
      <c r="AS894">
        <v>67.13</v>
      </c>
      <c r="AT894" t="s">
        <v>6257</v>
      </c>
      <c r="AU894" s="5">
        <v>3.3099999999999997E-2</v>
      </c>
    </row>
    <row r="895" spans="1:47" x14ac:dyDescent="0.25">
      <c r="A895" s="1">
        <v>43539</v>
      </c>
      <c r="B895" s="4">
        <v>4003.1</v>
      </c>
      <c r="C895" s="4">
        <v>3948.3</v>
      </c>
      <c r="D895" s="4">
        <v>4011</v>
      </c>
      <c r="E895" s="4">
        <v>3948.3</v>
      </c>
      <c r="F895" t="s">
        <v>485</v>
      </c>
      <c r="G895" s="5">
        <v>1.3899999999999999E-2</v>
      </c>
      <c r="I895" s="1">
        <v>43539</v>
      </c>
      <c r="J895">
        <v>139.15</v>
      </c>
      <c r="K895">
        <v>134.71</v>
      </c>
      <c r="L895">
        <v>141</v>
      </c>
      <c r="M895">
        <v>134.69</v>
      </c>
      <c r="N895" t="s">
        <v>2247</v>
      </c>
      <c r="O895" s="5">
        <v>3.2899999999999999E-2</v>
      </c>
      <c r="Q895" s="1">
        <v>43137</v>
      </c>
      <c r="R895" s="4">
        <v>2695.14</v>
      </c>
      <c r="S895" s="4">
        <v>2614.7800000000002</v>
      </c>
      <c r="T895" s="4">
        <v>2701.04</v>
      </c>
      <c r="U895" s="4">
        <v>2593.0700000000002</v>
      </c>
      <c r="V895" t="s">
        <v>2709</v>
      </c>
      <c r="W895" s="5">
        <v>1.7399999999999999E-2</v>
      </c>
      <c r="Y895" s="1">
        <v>43137</v>
      </c>
      <c r="Z895" s="4">
        <v>6665.98</v>
      </c>
      <c r="AA895" s="4">
        <v>6378.6</v>
      </c>
      <c r="AB895" s="4">
        <v>6673.41</v>
      </c>
      <c r="AC895" s="4">
        <v>6370.48</v>
      </c>
      <c r="AD895" t="s">
        <v>4018</v>
      </c>
      <c r="AE895" s="5">
        <v>2.6200000000000001E-2</v>
      </c>
      <c r="AG895" s="1">
        <v>43137</v>
      </c>
      <c r="AH895">
        <v>40.76</v>
      </c>
      <c r="AI895">
        <v>38.71</v>
      </c>
      <c r="AJ895">
        <v>40.93</v>
      </c>
      <c r="AK895">
        <v>38.5</v>
      </c>
      <c r="AL895" t="s">
        <v>5154</v>
      </c>
      <c r="AM895" s="5">
        <v>4.19E-2</v>
      </c>
      <c r="AO895" s="1">
        <v>43137</v>
      </c>
      <c r="AP895">
        <v>66.790000000000006</v>
      </c>
      <c r="AQ895">
        <v>65.040000000000006</v>
      </c>
      <c r="AR895">
        <v>67.239999999999995</v>
      </c>
      <c r="AS895">
        <v>64.7</v>
      </c>
      <c r="AT895" t="s">
        <v>6266</v>
      </c>
      <c r="AU895" s="5">
        <v>2.3999999999999998E-3</v>
      </c>
    </row>
    <row r="896" spans="1:47" x14ac:dyDescent="0.25">
      <c r="A896" s="1">
        <v>43538</v>
      </c>
      <c r="B896" s="4">
        <v>3948.3</v>
      </c>
      <c r="C896" s="4">
        <v>3946.2</v>
      </c>
      <c r="D896" s="4">
        <v>4000.1</v>
      </c>
      <c r="E896" s="4">
        <v>3882.8</v>
      </c>
      <c r="F896" t="s">
        <v>700</v>
      </c>
      <c r="G896" s="5">
        <v>1E-4</v>
      </c>
      <c r="I896" s="1">
        <v>43538</v>
      </c>
      <c r="J896">
        <v>134.72</v>
      </c>
      <c r="K896">
        <v>134.44</v>
      </c>
      <c r="L896">
        <v>138.13999999999999</v>
      </c>
      <c r="M896">
        <v>132.33000000000001</v>
      </c>
      <c r="N896" t="s">
        <v>2248</v>
      </c>
      <c r="O896" s="5">
        <v>1.4E-3</v>
      </c>
      <c r="Q896" s="1">
        <v>43136</v>
      </c>
      <c r="R896" s="4">
        <v>2648.94</v>
      </c>
      <c r="S896" s="4">
        <v>2741.06</v>
      </c>
      <c r="T896" s="4">
        <v>2763.39</v>
      </c>
      <c r="U896" s="4">
        <v>2638.17</v>
      </c>
      <c r="V896" t="s">
        <v>2709</v>
      </c>
      <c r="W896" s="5">
        <v>-4.1000000000000002E-2</v>
      </c>
      <c r="Y896" s="1">
        <v>43136</v>
      </c>
      <c r="Z896" s="4">
        <v>6495.92</v>
      </c>
      <c r="AA896" s="4">
        <v>6687.47</v>
      </c>
      <c r="AB896" s="4">
        <v>6807.96</v>
      </c>
      <c r="AC896" s="4">
        <v>6495.39</v>
      </c>
      <c r="AD896" t="s">
        <v>4019</v>
      </c>
      <c r="AE896" s="5">
        <v>-3.9100000000000003E-2</v>
      </c>
      <c r="AG896" s="1">
        <v>43136</v>
      </c>
      <c r="AH896">
        <v>39.119999999999997</v>
      </c>
      <c r="AI896">
        <v>39.770000000000003</v>
      </c>
      <c r="AJ896">
        <v>40.97</v>
      </c>
      <c r="AK896">
        <v>39</v>
      </c>
      <c r="AL896" t="s">
        <v>5155</v>
      </c>
      <c r="AM896" s="5">
        <v>-2.4899999999999999E-2</v>
      </c>
      <c r="AO896" s="1">
        <v>43136</v>
      </c>
      <c r="AP896">
        <v>66.63</v>
      </c>
      <c r="AQ896">
        <v>67.59</v>
      </c>
      <c r="AR896">
        <v>68.89</v>
      </c>
      <c r="AS896">
        <v>66.599999999999994</v>
      </c>
      <c r="AT896" t="s">
        <v>6267</v>
      </c>
      <c r="AU896" s="5">
        <v>-3.0800000000000001E-2</v>
      </c>
    </row>
    <row r="897" spans="1:47" x14ac:dyDescent="0.25">
      <c r="A897" s="1">
        <v>43537</v>
      </c>
      <c r="B897" s="4">
        <v>3947.9</v>
      </c>
      <c r="C897" s="4">
        <v>3954.9</v>
      </c>
      <c r="D897" s="4">
        <v>3972.1</v>
      </c>
      <c r="E897" s="4">
        <v>3925.1</v>
      </c>
      <c r="F897" t="s">
        <v>59</v>
      </c>
      <c r="G897" s="5">
        <v>-1.6000000000000001E-3</v>
      </c>
      <c r="I897" s="1">
        <v>43537</v>
      </c>
      <c r="J897">
        <v>134.53</v>
      </c>
      <c r="K897">
        <v>136.26</v>
      </c>
      <c r="L897">
        <v>136.28</v>
      </c>
      <c r="M897">
        <v>133.47999999999999</v>
      </c>
      <c r="N897" t="s">
        <v>2249</v>
      </c>
      <c r="O897" s="5">
        <v>-1.2800000000000001E-2</v>
      </c>
      <c r="Q897" s="1">
        <v>43133</v>
      </c>
      <c r="R897" s="4">
        <v>2762.13</v>
      </c>
      <c r="S897" s="4">
        <v>2808.92</v>
      </c>
      <c r="T897" s="4">
        <v>2808.92</v>
      </c>
      <c r="U897" s="4">
        <v>2759.97</v>
      </c>
      <c r="V897" t="s">
        <v>2709</v>
      </c>
      <c r="W897" s="5">
        <v>-2.12E-2</v>
      </c>
      <c r="Y897" s="1">
        <v>43133</v>
      </c>
      <c r="Z897" s="4">
        <v>6760.29</v>
      </c>
      <c r="AA897" s="4">
        <v>6866.38</v>
      </c>
      <c r="AB897" s="4">
        <v>6889.07</v>
      </c>
      <c r="AC897" s="4">
        <v>6756.54</v>
      </c>
      <c r="AD897" t="s">
        <v>4020</v>
      </c>
      <c r="AE897" s="5">
        <v>-2.0500000000000001E-2</v>
      </c>
      <c r="AG897" s="1">
        <v>43133</v>
      </c>
      <c r="AH897">
        <v>40.119999999999997</v>
      </c>
      <c r="AI897">
        <v>41.5</v>
      </c>
      <c r="AJ897">
        <v>41.7</v>
      </c>
      <c r="AK897">
        <v>40.020000000000003</v>
      </c>
      <c r="AL897" t="s">
        <v>5156</v>
      </c>
      <c r="AM897" s="5">
        <v>-4.36E-2</v>
      </c>
      <c r="AO897" s="1">
        <v>43133</v>
      </c>
      <c r="AP897">
        <v>68.75</v>
      </c>
      <c r="AQ897">
        <v>69.69</v>
      </c>
      <c r="AR897">
        <v>70.39</v>
      </c>
      <c r="AS897">
        <v>68.099999999999994</v>
      </c>
      <c r="AT897" t="s">
        <v>6268</v>
      </c>
      <c r="AU897" s="5">
        <v>-1.5699999999999999E-2</v>
      </c>
    </row>
    <row r="898" spans="1:47" x14ac:dyDescent="0.25">
      <c r="A898" s="1">
        <v>43536</v>
      </c>
      <c r="B898" s="4">
        <v>3954.1</v>
      </c>
      <c r="C898" s="4">
        <v>3950.7</v>
      </c>
      <c r="D898" s="4">
        <v>3979.5</v>
      </c>
      <c r="E898" s="4">
        <v>3895.2</v>
      </c>
      <c r="F898" t="s">
        <v>112</v>
      </c>
      <c r="G898" s="5">
        <v>1.2999999999999999E-3</v>
      </c>
      <c r="I898" s="1">
        <v>43536</v>
      </c>
      <c r="J898">
        <v>136.27000000000001</v>
      </c>
      <c r="K898">
        <v>135.41</v>
      </c>
      <c r="L898">
        <v>137.76</v>
      </c>
      <c r="M898">
        <v>131.38</v>
      </c>
      <c r="N898" t="s">
        <v>2250</v>
      </c>
      <c r="O898" s="5">
        <v>6.3E-3</v>
      </c>
      <c r="Q898" s="1">
        <v>43132</v>
      </c>
      <c r="R898" s="4">
        <v>2821.98</v>
      </c>
      <c r="S898" s="4">
        <v>2816.45</v>
      </c>
      <c r="T898" s="4">
        <v>2835.96</v>
      </c>
      <c r="U898" s="4">
        <v>2812.7</v>
      </c>
      <c r="V898" t="s">
        <v>2709</v>
      </c>
      <c r="W898" s="5">
        <v>-5.9999999999999995E-4</v>
      </c>
      <c r="Y898" s="1">
        <v>43132</v>
      </c>
      <c r="Z898" s="4">
        <v>6901.5</v>
      </c>
      <c r="AA898" s="4">
        <v>6910.57</v>
      </c>
      <c r="AB898" s="4">
        <v>6970.77</v>
      </c>
      <c r="AC898" s="4">
        <v>6879.02</v>
      </c>
      <c r="AD898" t="s">
        <v>4021</v>
      </c>
      <c r="AE898" s="5">
        <v>-7.0000000000000001E-3</v>
      </c>
      <c r="AG898" s="1">
        <v>43132</v>
      </c>
      <c r="AH898">
        <v>41.95</v>
      </c>
      <c r="AI898">
        <v>41.79</v>
      </c>
      <c r="AJ898">
        <v>42.16</v>
      </c>
      <c r="AK898">
        <v>41.69</v>
      </c>
      <c r="AL898" t="s">
        <v>5157</v>
      </c>
      <c r="AM898" s="5">
        <v>2.2000000000000001E-3</v>
      </c>
      <c r="AO898" s="1">
        <v>43132</v>
      </c>
      <c r="AP898">
        <v>69.849999999999994</v>
      </c>
      <c r="AQ898">
        <v>70.2</v>
      </c>
      <c r="AR898">
        <v>71.930000000000007</v>
      </c>
      <c r="AS898">
        <v>69.73</v>
      </c>
      <c r="AT898" t="s">
        <v>6269</v>
      </c>
      <c r="AU898" s="5">
        <v>-1.43E-2</v>
      </c>
    </row>
    <row r="899" spans="1:47" x14ac:dyDescent="0.25">
      <c r="A899" s="1">
        <v>43535</v>
      </c>
      <c r="B899" s="4">
        <v>3949</v>
      </c>
      <c r="C899" s="4">
        <v>4000</v>
      </c>
      <c r="D899" s="4">
        <v>4009.2</v>
      </c>
      <c r="E899" s="4">
        <v>3920.7</v>
      </c>
      <c r="F899" t="s">
        <v>128</v>
      </c>
      <c r="G899" s="5">
        <v>-1.2800000000000001E-2</v>
      </c>
      <c r="I899" s="1">
        <v>43535</v>
      </c>
      <c r="J899">
        <v>135.41</v>
      </c>
      <c r="K899">
        <v>138.19999999999999</v>
      </c>
      <c r="L899">
        <v>138.76</v>
      </c>
      <c r="M899">
        <v>134.1</v>
      </c>
      <c r="N899" t="s">
        <v>2251</v>
      </c>
      <c r="O899" s="5">
        <v>-2.0199999999999999E-2</v>
      </c>
      <c r="Q899" s="1">
        <v>43131</v>
      </c>
      <c r="R899" s="4">
        <v>2823.81</v>
      </c>
      <c r="S899" s="4">
        <v>2832.41</v>
      </c>
      <c r="T899" s="4">
        <v>2839.26</v>
      </c>
      <c r="U899" s="4">
        <v>2813.04</v>
      </c>
      <c r="V899" t="s">
        <v>2709</v>
      </c>
      <c r="W899" s="5">
        <v>5.0000000000000001E-4</v>
      </c>
      <c r="Y899" s="1">
        <v>43131</v>
      </c>
      <c r="Z899" s="4">
        <v>6949.99</v>
      </c>
      <c r="AA899" s="4">
        <v>6972.81</v>
      </c>
      <c r="AB899" s="4">
        <v>6983.61</v>
      </c>
      <c r="AC899" s="4">
        <v>6915.48</v>
      </c>
      <c r="AD899" t="s">
        <v>4022</v>
      </c>
      <c r="AE899" s="5">
        <v>2.8E-3</v>
      </c>
      <c r="AG899" s="1">
        <v>43131</v>
      </c>
      <c r="AH899">
        <v>41.86</v>
      </c>
      <c r="AI899">
        <v>41.72</v>
      </c>
      <c r="AJ899">
        <v>42.11</v>
      </c>
      <c r="AK899">
        <v>41.62</v>
      </c>
      <c r="AL899" t="s">
        <v>5158</v>
      </c>
      <c r="AM899" s="5">
        <v>2.8999999999999998E-3</v>
      </c>
      <c r="AO899" s="1">
        <v>43131</v>
      </c>
      <c r="AP899">
        <v>70.86</v>
      </c>
      <c r="AQ899">
        <v>69.5</v>
      </c>
      <c r="AR899">
        <v>71.239999999999995</v>
      </c>
      <c r="AS899">
        <v>69.040000000000006</v>
      </c>
      <c r="AT899" t="s">
        <v>6270</v>
      </c>
      <c r="AU899" s="5">
        <v>2.46E-2</v>
      </c>
    </row>
    <row r="900" spans="1:47" x14ac:dyDescent="0.25">
      <c r="A900" s="1">
        <v>43534</v>
      </c>
      <c r="B900" s="4">
        <v>4000</v>
      </c>
      <c r="C900" s="4">
        <v>4017.3</v>
      </c>
      <c r="D900" s="4">
        <v>4017.3</v>
      </c>
      <c r="E900" s="4">
        <v>3961.8</v>
      </c>
      <c r="F900" t="s">
        <v>502</v>
      </c>
      <c r="G900" s="5">
        <v>-4.3E-3</v>
      </c>
      <c r="I900" s="1">
        <v>43534</v>
      </c>
      <c r="J900">
        <v>138.19999999999999</v>
      </c>
      <c r="K900">
        <v>140.04</v>
      </c>
      <c r="L900">
        <v>140.25</v>
      </c>
      <c r="M900">
        <v>136.9</v>
      </c>
      <c r="N900" t="s">
        <v>2252</v>
      </c>
      <c r="O900" s="5">
        <v>-1.3299999999999999E-2</v>
      </c>
      <c r="Q900" s="1">
        <v>43130</v>
      </c>
      <c r="R900" s="4">
        <v>2822.43</v>
      </c>
      <c r="S900" s="4">
        <v>2832.74</v>
      </c>
      <c r="T900" s="4">
        <v>2837.75</v>
      </c>
      <c r="U900" s="4">
        <v>2818.27</v>
      </c>
      <c r="V900" t="s">
        <v>2709</v>
      </c>
      <c r="W900" s="5">
        <v>-1.09E-2</v>
      </c>
      <c r="Y900" s="1">
        <v>43130</v>
      </c>
      <c r="Z900" s="4">
        <v>6930.73</v>
      </c>
      <c r="AA900" s="4">
        <v>6910.39</v>
      </c>
      <c r="AB900" s="4">
        <v>6958.79</v>
      </c>
      <c r="AC900" s="4">
        <v>6894.63</v>
      </c>
      <c r="AD900" t="s">
        <v>4023</v>
      </c>
      <c r="AE900" s="5">
        <v>-8.2000000000000007E-3</v>
      </c>
      <c r="AG900" s="1">
        <v>43130</v>
      </c>
      <c r="AH900">
        <v>41.74</v>
      </c>
      <c r="AI900">
        <v>41.38</v>
      </c>
      <c r="AJ900">
        <v>41.84</v>
      </c>
      <c r="AK900">
        <v>41.17</v>
      </c>
      <c r="AL900" t="s">
        <v>5159</v>
      </c>
      <c r="AM900" s="5">
        <v>-6.0000000000000001E-3</v>
      </c>
      <c r="AO900" s="1">
        <v>43130</v>
      </c>
      <c r="AP900">
        <v>69.16</v>
      </c>
      <c r="AQ900">
        <v>69.03</v>
      </c>
      <c r="AR900">
        <v>69.650000000000006</v>
      </c>
      <c r="AS900">
        <v>68.430000000000007</v>
      </c>
      <c r="AT900" t="s">
        <v>3103</v>
      </c>
      <c r="AU900" s="5">
        <v>-1.0699999999999999E-2</v>
      </c>
    </row>
    <row r="901" spans="1:47" x14ac:dyDescent="0.25">
      <c r="A901" s="1">
        <v>43533</v>
      </c>
      <c r="B901" s="4">
        <v>4017.3</v>
      </c>
      <c r="C901" s="4">
        <v>3940.5</v>
      </c>
      <c r="D901" s="4">
        <v>4046.2</v>
      </c>
      <c r="E901" s="4">
        <v>3933.9</v>
      </c>
      <c r="F901" t="s">
        <v>76</v>
      </c>
      <c r="G901" s="5">
        <v>1.95E-2</v>
      </c>
      <c r="I901" s="1">
        <v>43533</v>
      </c>
      <c r="J901">
        <v>140.06</v>
      </c>
      <c r="K901">
        <v>136.18</v>
      </c>
      <c r="L901">
        <v>141.65</v>
      </c>
      <c r="M901">
        <v>135.54</v>
      </c>
      <c r="N901" t="s">
        <v>2253</v>
      </c>
      <c r="O901" s="5">
        <v>2.8400000000000002E-2</v>
      </c>
      <c r="Q901" s="1">
        <v>43129</v>
      </c>
      <c r="R901" s="4">
        <v>2853.53</v>
      </c>
      <c r="S901" s="4">
        <v>2867.23</v>
      </c>
      <c r="T901" s="4">
        <v>2870.62</v>
      </c>
      <c r="U901" s="4">
        <v>2851.48</v>
      </c>
      <c r="V901" t="s">
        <v>2709</v>
      </c>
      <c r="W901" s="5">
        <v>-6.7000000000000002E-3</v>
      </c>
      <c r="Y901" s="1">
        <v>43129</v>
      </c>
      <c r="Z901" s="4">
        <v>6988.31</v>
      </c>
      <c r="AA901" s="4">
        <v>7000.68</v>
      </c>
      <c r="AB901" s="4">
        <v>7020.64</v>
      </c>
      <c r="AC901" s="4">
        <v>6974.7</v>
      </c>
      <c r="AD901" t="s">
        <v>4024</v>
      </c>
      <c r="AE901" s="5">
        <v>-4.8999999999999998E-3</v>
      </c>
      <c r="AG901" s="1">
        <v>43129</v>
      </c>
      <c r="AH901">
        <v>41.99</v>
      </c>
      <c r="AI901">
        <v>42.54</v>
      </c>
      <c r="AJ901">
        <v>42.54</v>
      </c>
      <c r="AK901">
        <v>41.77</v>
      </c>
      <c r="AL901" t="s">
        <v>5160</v>
      </c>
      <c r="AM901" s="5">
        <v>-2.0799999999999999E-2</v>
      </c>
      <c r="AO901" s="1">
        <v>43129</v>
      </c>
      <c r="AP901">
        <v>69.91</v>
      </c>
      <c r="AQ901">
        <v>67.97</v>
      </c>
      <c r="AR901">
        <v>70.17</v>
      </c>
      <c r="AS901">
        <v>67.66</v>
      </c>
      <c r="AT901" t="s">
        <v>6271</v>
      </c>
      <c r="AU901" s="5">
        <v>1.95E-2</v>
      </c>
    </row>
    <row r="902" spans="1:47" x14ac:dyDescent="0.25">
      <c r="A902" s="1">
        <v>43532</v>
      </c>
      <c r="B902" s="4">
        <v>3940.5</v>
      </c>
      <c r="C902" s="4">
        <v>3964.7</v>
      </c>
      <c r="D902" s="4">
        <v>4020.9</v>
      </c>
      <c r="E902" s="4">
        <v>3863.7</v>
      </c>
      <c r="F902" t="s">
        <v>701</v>
      </c>
      <c r="G902" s="5">
        <v>-6.1000000000000004E-3</v>
      </c>
      <c r="I902" s="1">
        <v>43532</v>
      </c>
      <c r="J902">
        <v>136.19</v>
      </c>
      <c r="K902">
        <v>140.03</v>
      </c>
      <c r="L902">
        <v>143.01</v>
      </c>
      <c r="M902">
        <v>133.24</v>
      </c>
      <c r="N902" t="s">
        <v>2254</v>
      </c>
      <c r="O902" s="5">
        <v>-2.75E-2</v>
      </c>
      <c r="Q902" s="1">
        <v>43126</v>
      </c>
      <c r="R902" s="4">
        <v>2872.87</v>
      </c>
      <c r="S902" s="4">
        <v>2847.48</v>
      </c>
      <c r="T902" s="4">
        <v>2872.87</v>
      </c>
      <c r="U902" s="4">
        <v>2846.18</v>
      </c>
      <c r="V902" t="s">
        <v>2709</v>
      </c>
      <c r="W902" s="5">
        <v>1.18E-2</v>
      </c>
      <c r="Y902" s="1">
        <v>43126</v>
      </c>
      <c r="Z902" s="4">
        <v>7022.97</v>
      </c>
      <c r="AA902" s="4">
        <v>6956.66</v>
      </c>
      <c r="AB902" s="4">
        <v>7022.97</v>
      </c>
      <c r="AC902" s="4">
        <v>6941.48</v>
      </c>
      <c r="AD902" t="s">
        <v>4025</v>
      </c>
      <c r="AE902" s="5">
        <v>1.54E-2</v>
      </c>
      <c r="AG902" s="1">
        <v>43126</v>
      </c>
      <c r="AH902">
        <v>42.88</v>
      </c>
      <c r="AI902">
        <v>43</v>
      </c>
      <c r="AJ902">
        <v>43</v>
      </c>
      <c r="AK902">
        <v>42.52</v>
      </c>
      <c r="AL902" t="s">
        <v>5161</v>
      </c>
      <c r="AM902" s="5">
        <v>2.3E-3</v>
      </c>
      <c r="AO902" s="1">
        <v>43126</v>
      </c>
      <c r="AP902">
        <v>68.569999999999993</v>
      </c>
      <c r="AQ902">
        <v>68.3</v>
      </c>
      <c r="AR902">
        <v>68.8</v>
      </c>
      <c r="AS902">
        <v>67.14</v>
      </c>
      <c r="AT902" t="s">
        <v>5517</v>
      </c>
      <c r="AU902" s="5">
        <v>1.54E-2</v>
      </c>
    </row>
    <row r="903" spans="1:47" x14ac:dyDescent="0.25">
      <c r="A903" s="1">
        <v>43531</v>
      </c>
      <c r="B903" s="4">
        <v>3964.7</v>
      </c>
      <c r="C903" s="4">
        <v>3951.5</v>
      </c>
      <c r="D903" s="4">
        <v>3989.6</v>
      </c>
      <c r="E903" s="4">
        <v>3935.7</v>
      </c>
      <c r="F903" t="s">
        <v>702</v>
      </c>
      <c r="G903" s="5">
        <v>3.3999999999999998E-3</v>
      </c>
      <c r="I903" s="1">
        <v>43531</v>
      </c>
      <c r="J903">
        <v>140.04</v>
      </c>
      <c r="K903">
        <v>140.58000000000001</v>
      </c>
      <c r="L903">
        <v>142.94</v>
      </c>
      <c r="M903">
        <v>138.56</v>
      </c>
      <c r="N903" t="s">
        <v>2255</v>
      </c>
      <c r="O903" s="5">
        <v>-3.8E-3</v>
      </c>
      <c r="Q903" s="1">
        <v>43125</v>
      </c>
      <c r="R903" s="4">
        <v>2839.25</v>
      </c>
      <c r="S903" s="4">
        <v>2846.24</v>
      </c>
      <c r="T903" s="4">
        <v>2848.56</v>
      </c>
      <c r="U903" s="4">
        <v>2830.94</v>
      </c>
      <c r="V903" t="s">
        <v>2709</v>
      </c>
      <c r="W903" s="5">
        <v>5.9999999999999995E-4</v>
      </c>
      <c r="Y903" s="1">
        <v>43125</v>
      </c>
      <c r="Z903" s="4">
        <v>6916.3</v>
      </c>
      <c r="AA903" s="4">
        <v>6965.01</v>
      </c>
      <c r="AB903" s="4">
        <v>6967.6</v>
      </c>
      <c r="AC903" s="4">
        <v>6894.84</v>
      </c>
      <c r="AD903" t="s">
        <v>4026</v>
      </c>
      <c r="AE903" s="5">
        <v>-4.0000000000000002E-4</v>
      </c>
      <c r="AG903" s="1">
        <v>43125</v>
      </c>
      <c r="AH903">
        <v>42.78</v>
      </c>
      <c r="AI903">
        <v>43.63</v>
      </c>
      <c r="AJ903">
        <v>43.74</v>
      </c>
      <c r="AK903">
        <v>42.63</v>
      </c>
      <c r="AL903" t="s">
        <v>5162</v>
      </c>
      <c r="AM903" s="5">
        <v>-1.77E-2</v>
      </c>
      <c r="AO903" s="1">
        <v>43125</v>
      </c>
      <c r="AP903">
        <v>67.53</v>
      </c>
      <c r="AQ903">
        <v>69.650000000000006</v>
      </c>
      <c r="AR903">
        <v>69.84</v>
      </c>
      <c r="AS903">
        <v>67.28</v>
      </c>
      <c r="AT903" t="s">
        <v>6272</v>
      </c>
      <c r="AU903" s="5">
        <v>-2.3900000000000001E-2</v>
      </c>
    </row>
    <row r="904" spans="1:47" x14ac:dyDescent="0.25">
      <c r="A904" s="1">
        <v>43530</v>
      </c>
      <c r="B904" s="4">
        <v>3951.4</v>
      </c>
      <c r="C904" s="4">
        <v>3951.6</v>
      </c>
      <c r="D904" s="4">
        <v>3984.1</v>
      </c>
      <c r="E904" s="4">
        <v>3912.4</v>
      </c>
      <c r="F904" t="s">
        <v>83</v>
      </c>
      <c r="G904" s="5">
        <v>-1E-4</v>
      </c>
      <c r="I904" s="1">
        <v>43530</v>
      </c>
      <c r="J904">
        <v>140.57</v>
      </c>
      <c r="K904">
        <v>140</v>
      </c>
      <c r="L904">
        <v>143.77000000000001</v>
      </c>
      <c r="M904">
        <v>137</v>
      </c>
      <c r="N904" t="s">
        <v>2256</v>
      </c>
      <c r="O904" s="5">
        <v>4.1000000000000003E-3</v>
      </c>
      <c r="Q904" s="1">
        <v>43124</v>
      </c>
      <c r="R904" s="4">
        <v>2837.54</v>
      </c>
      <c r="S904" s="4">
        <v>2845.42</v>
      </c>
      <c r="T904" s="4">
        <v>2852.97</v>
      </c>
      <c r="U904" s="4">
        <v>2824.81</v>
      </c>
      <c r="V904" t="s">
        <v>2709</v>
      </c>
      <c r="W904" s="5">
        <v>-5.9999999999999995E-4</v>
      </c>
      <c r="Y904" s="1">
        <v>43124</v>
      </c>
      <c r="Z904" s="4">
        <v>6919.35</v>
      </c>
      <c r="AA904" s="4">
        <v>6975.38</v>
      </c>
      <c r="AB904" s="4">
        <v>6992.91</v>
      </c>
      <c r="AC904" s="4">
        <v>6880.68</v>
      </c>
      <c r="AD904" t="s">
        <v>4027</v>
      </c>
      <c r="AE904" s="5">
        <v>-6.3E-3</v>
      </c>
      <c r="AG904" s="1">
        <v>43124</v>
      </c>
      <c r="AH904">
        <v>43.55</v>
      </c>
      <c r="AI904">
        <v>44.31</v>
      </c>
      <c r="AJ904">
        <v>44.33</v>
      </c>
      <c r="AK904">
        <v>43.3</v>
      </c>
      <c r="AL904" t="s">
        <v>5163</v>
      </c>
      <c r="AM904" s="5">
        <v>-1.6E-2</v>
      </c>
      <c r="AO904" s="1">
        <v>43124</v>
      </c>
      <c r="AP904">
        <v>69.180000000000007</v>
      </c>
      <c r="AQ904">
        <v>70.92</v>
      </c>
      <c r="AR904">
        <v>70.95</v>
      </c>
      <c r="AS904">
        <v>68.7</v>
      </c>
      <c r="AT904" t="s">
        <v>6273</v>
      </c>
      <c r="AU904" s="5">
        <v>-1.9599999999999999E-2</v>
      </c>
    </row>
    <row r="905" spans="1:47" x14ac:dyDescent="0.25">
      <c r="A905" s="1">
        <v>43529</v>
      </c>
      <c r="B905" s="4">
        <v>3951.6</v>
      </c>
      <c r="C905" s="4">
        <v>3800</v>
      </c>
      <c r="D905" s="4">
        <v>3966.9</v>
      </c>
      <c r="E905" s="4">
        <v>3786.2</v>
      </c>
      <c r="F905" t="s">
        <v>703</v>
      </c>
      <c r="G905" s="5">
        <v>3.9899999999999998E-2</v>
      </c>
      <c r="I905" s="1">
        <v>43529</v>
      </c>
      <c r="J905">
        <v>140</v>
      </c>
      <c r="K905">
        <v>128.38999999999999</v>
      </c>
      <c r="L905">
        <v>140.66</v>
      </c>
      <c r="M905">
        <v>127.74</v>
      </c>
      <c r="N905" t="s">
        <v>2257</v>
      </c>
      <c r="O905" s="5">
        <v>9.0399999999999994E-2</v>
      </c>
      <c r="Q905" s="1">
        <v>43123</v>
      </c>
      <c r="R905" s="4">
        <v>2839.13</v>
      </c>
      <c r="S905" s="4">
        <v>2835.05</v>
      </c>
      <c r="T905" s="4">
        <v>2842.24</v>
      </c>
      <c r="U905" s="4">
        <v>2830.59</v>
      </c>
      <c r="V905" t="s">
        <v>2709</v>
      </c>
      <c r="W905" s="5">
        <v>2.2000000000000001E-3</v>
      </c>
      <c r="Y905" s="1">
        <v>43123</v>
      </c>
      <c r="Z905" s="4">
        <v>6963.46</v>
      </c>
      <c r="AA905" s="4">
        <v>6928.27</v>
      </c>
      <c r="AB905" s="4">
        <v>6969.4</v>
      </c>
      <c r="AC905" s="4">
        <v>6926.37</v>
      </c>
      <c r="AD905" t="s">
        <v>4028</v>
      </c>
      <c r="AE905" s="5">
        <v>8.3000000000000001E-3</v>
      </c>
      <c r="AG905" s="1">
        <v>43123</v>
      </c>
      <c r="AH905">
        <v>44.26</v>
      </c>
      <c r="AI905">
        <v>44.33</v>
      </c>
      <c r="AJ905">
        <v>44.86</v>
      </c>
      <c r="AK905">
        <v>44.2</v>
      </c>
      <c r="AL905" t="s">
        <v>5164</v>
      </c>
      <c r="AM905" s="5">
        <v>2.0000000000000001E-4</v>
      </c>
      <c r="AO905" s="1">
        <v>43123</v>
      </c>
      <c r="AP905">
        <v>70.56</v>
      </c>
      <c r="AQ905">
        <v>72</v>
      </c>
      <c r="AR905">
        <v>72.099999999999994</v>
      </c>
      <c r="AS905">
        <v>70.2</v>
      </c>
      <c r="AT905" t="s">
        <v>5607</v>
      </c>
      <c r="AU905" s="5">
        <v>3.5999999999999999E-3</v>
      </c>
    </row>
    <row r="906" spans="1:47" x14ac:dyDescent="0.25">
      <c r="A906" s="1">
        <v>43528</v>
      </c>
      <c r="B906" s="4">
        <v>3800</v>
      </c>
      <c r="C906" s="4">
        <v>3884.8</v>
      </c>
      <c r="D906" s="4">
        <v>3908.1</v>
      </c>
      <c r="E906" s="4">
        <v>3767.1</v>
      </c>
      <c r="F906" t="s">
        <v>188</v>
      </c>
      <c r="G906" s="5">
        <v>-2.18E-2</v>
      </c>
      <c r="I906" s="1">
        <v>43528</v>
      </c>
      <c r="J906">
        <v>128.38999999999999</v>
      </c>
      <c r="K906">
        <v>133.27000000000001</v>
      </c>
      <c r="L906">
        <v>133.87</v>
      </c>
      <c r="M906">
        <v>125.97</v>
      </c>
      <c r="N906" t="s">
        <v>2258</v>
      </c>
      <c r="O906" s="5">
        <v>-3.6799999999999999E-2</v>
      </c>
      <c r="Q906" s="1">
        <v>43122</v>
      </c>
      <c r="R906" s="4">
        <v>2832.97</v>
      </c>
      <c r="S906" s="4">
        <v>2809.16</v>
      </c>
      <c r="T906" s="4">
        <v>2833.03</v>
      </c>
      <c r="U906" s="4">
        <v>2808.12</v>
      </c>
      <c r="V906" t="s">
        <v>2709</v>
      </c>
      <c r="W906" s="5">
        <v>8.0999999999999996E-3</v>
      </c>
      <c r="Y906" s="1">
        <v>43122</v>
      </c>
      <c r="Z906" s="4">
        <v>6906.28</v>
      </c>
      <c r="AA906" s="4">
        <v>6829.55</v>
      </c>
      <c r="AB906" s="4">
        <v>6906.28</v>
      </c>
      <c r="AC906" s="4">
        <v>6822.85</v>
      </c>
      <c r="AD906" t="s">
        <v>4029</v>
      </c>
      <c r="AE906" s="5">
        <v>1.0500000000000001E-2</v>
      </c>
      <c r="AG906" s="1">
        <v>43122</v>
      </c>
      <c r="AH906">
        <v>44.25</v>
      </c>
      <c r="AI906">
        <v>44.33</v>
      </c>
      <c r="AJ906">
        <v>44.45</v>
      </c>
      <c r="AK906">
        <v>44.15</v>
      </c>
      <c r="AL906" t="s">
        <v>5165</v>
      </c>
      <c r="AM906" s="5">
        <v>-8.3000000000000001E-3</v>
      </c>
      <c r="AO906" s="1">
        <v>43122</v>
      </c>
      <c r="AP906">
        <v>70.31</v>
      </c>
      <c r="AQ906">
        <v>69.88</v>
      </c>
      <c r="AR906">
        <v>71.569999999999993</v>
      </c>
      <c r="AS906">
        <v>69.84</v>
      </c>
      <c r="AT906" t="s">
        <v>6274</v>
      </c>
      <c r="AU906" s="5">
        <v>4.4000000000000003E-3</v>
      </c>
    </row>
    <row r="907" spans="1:47" x14ac:dyDescent="0.25">
      <c r="A907" s="1">
        <v>43527</v>
      </c>
      <c r="B907" s="4">
        <v>3884.8</v>
      </c>
      <c r="C907" s="4">
        <v>3913</v>
      </c>
      <c r="D907" s="4">
        <v>3923.4</v>
      </c>
      <c r="E907" s="4">
        <v>3856.7</v>
      </c>
      <c r="F907" t="s">
        <v>704</v>
      </c>
      <c r="G907" s="5">
        <v>-7.1999999999999998E-3</v>
      </c>
      <c r="I907" s="1">
        <v>43527</v>
      </c>
      <c r="J907">
        <v>133.29</v>
      </c>
      <c r="K907">
        <v>135.6</v>
      </c>
      <c r="L907">
        <v>137.84</v>
      </c>
      <c r="M907">
        <v>130.81</v>
      </c>
      <c r="N907" t="s">
        <v>2259</v>
      </c>
      <c r="O907" s="5">
        <v>-1.7000000000000001E-2</v>
      </c>
      <c r="Q907" s="1">
        <v>43119</v>
      </c>
      <c r="R907" s="4">
        <v>2810.3</v>
      </c>
      <c r="S907" s="4">
        <v>2802.6</v>
      </c>
      <c r="T907" s="4">
        <v>2810.33</v>
      </c>
      <c r="U907" s="4">
        <v>2798.08</v>
      </c>
      <c r="V907" t="s">
        <v>2709</v>
      </c>
      <c r="W907" s="5">
        <v>4.4000000000000003E-3</v>
      </c>
      <c r="Y907" s="1">
        <v>43119</v>
      </c>
      <c r="Z907" s="4">
        <v>6834.33</v>
      </c>
      <c r="AA907" s="4">
        <v>6829.04</v>
      </c>
      <c r="AB907" s="4">
        <v>6843.24</v>
      </c>
      <c r="AC907" s="4">
        <v>6801.59</v>
      </c>
      <c r="AD907" t="s">
        <v>4030</v>
      </c>
      <c r="AE907" s="5">
        <v>3.3999999999999998E-3</v>
      </c>
      <c r="AG907" s="1">
        <v>43119</v>
      </c>
      <c r="AH907">
        <v>44.62</v>
      </c>
      <c r="AI907">
        <v>44.65</v>
      </c>
      <c r="AJ907">
        <v>44.9</v>
      </c>
      <c r="AK907">
        <v>44.35</v>
      </c>
      <c r="AL907" t="s">
        <v>5166</v>
      </c>
      <c r="AM907" s="5">
        <v>-4.1999999999999997E-3</v>
      </c>
      <c r="AO907" s="1">
        <v>43119</v>
      </c>
      <c r="AP907">
        <v>70</v>
      </c>
      <c r="AQ907">
        <v>69</v>
      </c>
      <c r="AR907">
        <v>70.12</v>
      </c>
      <c r="AS907">
        <v>68.52</v>
      </c>
      <c r="AT907" t="s">
        <v>6275</v>
      </c>
      <c r="AU907" s="5">
        <v>1.5800000000000002E-2</v>
      </c>
    </row>
    <row r="908" spans="1:47" x14ac:dyDescent="0.25">
      <c r="A908" s="1">
        <v>43526</v>
      </c>
      <c r="B908" s="4">
        <v>3913</v>
      </c>
      <c r="C908" s="4">
        <v>3915</v>
      </c>
      <c r="D908" s="4">
        <v>3924</v>
      </c>
      <c r="E908" s="4">
        <v>3850</v>
      </c>
      <c r="F908" t="s">
        <v>705</v>
      </c>
      <c r="G908" s="5">
        <v>-2.9999999999999997E-4</v>
      </c>
      <c r="I908" s="1">
        <v>43526</v>
      </c>
      <c r="J908">
        <v>135.6</v>
      </c>
      <c r="K908">
        <v>138.4</v>
      </c>
      <c r="L908">
        <v>139.31</v>
      </c>
      <c r="M908">
        <v>133</v>
      </c>
      <c r="N908" t="s">
        <v>2260</v>
      </c>
      <c r="O908" s="5">
        <v>-2.0199999999999999E-2</v>
      </c>
      <c r="Q908" s="1">
        <v>43118</v>
      </c>
      <c r="R908" s="4">
        <v>2798.03</v>
      </c>
      <c r="S908" s="4">
        <v>2802.4</v>
      </c>
      <c r="T908" s="4">
        <v>2805.83</v>
      </c>
      <c r="U908" s="4">
        <v>2792.56</v>
      </c>
      <c r="V908" t="s">
        <v>2709</v>
      </c>
      <c r="W908" s="5">
        <v>-1.6000000000000001E-3</v>
      </c>
      <c r="Y908" s="1">
        <v>43118</v>
      </c>
      <c r="Z908" s="4">
        <v>6811.38</v>
      </c>
      <c r="AA908" s="4">
        <v>6804.59</v>
      </c>
      <c r="AB908" s="4">
        <v>6826.79</v>
      </c>
      <c r="AC908" s="4">
        <v>6784.72</v>
      </c>
      <c r="AD908" t="s">
        <v>4031</v>
      </c>
      <c r="AE908" s="5">
        <v>2.0000000000000001E-4</v>
      </c>
      <c r="AG908" s="1">
        <v>43118</v>
      </c>
      <c r="AH908">
        <v>44.81</v>
      </c>
      <c r="AI908">
        <v>44.84</v>
      </c>
      <c r="AJ908">
        <v>45.02</v>
      </c>
      <c r="AK908">
        <v>44.56</v>
      </c>
      <c r="AL908" t="s">
        <v>5167</v>
      </c>
      <c r="AM908" s="5">
        <v>8.9999999999999998E-4</v>
      </c>
      <c r="AO908" s="1">
        <v>43118</v>
      </c>
      <c r="AP908">
        <v>68.91</v>
      </c>
      <c r="AQ908">
        <v>69.13</v>
      </c>
      <c r="AR908">
        <v>70.459999999999994</v>
      </c>
      <c r="AS908">
        <v>68.75</v>
      </c>
      <c r="AT908" t="s">
        <v>6223</v>
      </c>
      <c r="AU908" s="5">
        <v>-7.4999999999999997E-3</v>
      </c>
    </row>
    <row r="909" spans="1:47" x14ac:dyDescent="0.25">
      <c r="A909" s="1">
        <v>43525</v>
      </c>
      <c r="B909" s="4">
        <v>3914</v>
      </c>
      <c r="C909" s="4">
        <v>3894</v>
      </c>
      <c r="D909" s="4">
        <v>3948.7</v>
      </c>
      <c r="E909" s="4">
        <v>3893</v>
      </c>
      <c r="F909" t="s">
        <v>706</v>
      </c>
      <c r="G909" s="5">
        <v>5.1000000000000004E-3</v>
      </c>
      <c r="I909" s="1">
        <v>43525</v>
      </c>
      <c r="J909">
        <v>138.38999999999999</v>
      </c>
      <c r="K909">
        <v>138.16999999999999</v>
      </c>
      <c r="L909">
        <v>141.43</v>
      </c>
      <c r="M909">
        <v>137.84</v>
      </c>
      <c r="N909" t="s">
        <v>2261</v>
      </c>
      <c r="O909" s="5">
        <v>1.6000000000000001E-3</v>
      </c>
      <c r="Q909" s="1">
        <v>43117</v>
      </c>
      <c r="R909" s="4">
        <v>2802.56</v>
      </c>
      <c r="S909" s="4">
        <v>2784.99</v>
      </c>
      <c r="T909" s="4">
        <v>2807.04</v>
      </c>
      <c r="U909" s="4">
        <v>2778.38</v>
      </c>
      <c r="V909" t="s">
        <v>2709</v>
      </c>
      <c r="W909" s="5">
        <v>9.4000000000000004E-3</v>
      </c>
      <c r="Y909" s="1">
        <v>43117</v>
      </c>
      <c r="Z909" s="4">
        <v>6810.28</v>
      </c>
      <c r="AA909" s="4">
        <v>6767.85</v>
      </c>
      <c r="AB909" s="4">
        <v>6820.04</v>
      </c>
      <c r="AC909" s="4">
        <v>6738.45</v>
      </c>
      <c r="AD909" t="s">
        <v>4032</v>
      </c>
      <c r="AE909" s="5">
        <v>1.09E-2</v>
      </c>
      <c r="AG909" s="1">
        <v>43117</v>
      </c>
      <c r="AH909">
        <v>44.77</v>
      </c>
      <c r="AI909">
        <v>44.04</v>
      </c>
      <c r="AJ909">
        <v>44.81</v>
      </c>
      <c r="AK909">
        <v>43.77</v>
      </c>
      <c r="AL909" t="s">
        <v>5168</v>
      </c>
      <c r="AM909" s="5">
        <v>1.6299999999999999E-2</v>
      </c>
      <c r="AO909" s="1">
        <v>43117</v>
      </c>
      <c r="AP909">
        <v>69.430000000000007</v>
      </c>
      <c r="AQ909">
        <v>68.09</v>
      </c>
      <c r="AR909">
        <v>69.8</v>
      </c>
      <c r="AS909">
        <v>67.95</v>
      </c>
      <c r="AT909" t="s">
        <v>6034</v>
      </c>
      <c r="AU909" s="5">
        <v>2.0899999999999998E-2</v>
      </c>
    </row>
    <row r="910" spans="1:47" x14ac:dyDescent="0.25">
      <c r="A910" s="1">
        <v>43524</v>
      </c>
      <c r="B910" s="4">
        <v>3894</v>
      </c>
      <c r="C910" s="4">
        <v>3900.1</v>
      </c>
      <c r="D910" s="4">
        <v>3988</v>
      </c>
      <c r="E910" s="4">
        <v>3875</v>
      </c>
      <c r="F910" t="s">
        <v>269</v>
      </c>
      <c r="G910" s="5">
        <v>-2.2000000000000001E-3</v>
      </c>
      <c r="I910" s="1">
        <v>43524</v>
      </c>
      <c r="J910">
        <v>138.16999999999999</v>
      </c>
      <c r="K910">
        <v>137.71</v>
      </c>
      <c r="L910">
        <v>142.54</v>
      </c>
      <c r="M910">
        <v>136.47999999999999</v>
      </c>
      <c r="N910" t="s">
        <v>2262</v>
      </c>
      <c r="O910" s="5">
        <v>3.3E-3</v>
      </c>
      <c r="Q910" s="1">
        <v>43116</v>
      </c>
      <c r="R910" s="4">
        <v>2776.42</v>
      </c>
      <c r="S910" s="4">
        <v>2798.96</v>
      </c>
      <c r="T910" s="4">
        <v>2807.54</v>
      </c>
      <c r="U910" s="4">
        <v>2768.64</v>
      </c>
      <c r="V910" t="s">
        <v>2709</v>
      </c>
      <c r="W910" s="5">
        <v>-3.5000000000000001E-3</v>
      </c>
      <c r="Y910" s="1">
        <v>43116</v>
      </c>
      <c r="Z910" s="4">
        <v>6737.14</v>
      </c>
      <c r="AA910" s="4">
        <v>6807.85</v>
      </c>
      <c r="AB910" s="4">
        <v>6835.79</v>
      </c>
      <c r="AC910" s="4">
        <v>6719.11</v>
      </c>
      <c r="AD910" t="s">
        <v>3995</v>
      </c>
      <c r="AE910" s="5">
        <v>-3.2000000000000002E-3</v>
      </c>
      <c r="AG910" s="1">
        <v>43116</v>
      </c>
      <c r="AH910">
        <v>44.05</v>
      </c>
      <c r="AI910">
        <v>44.48</v>
      </c>
      <c r="AJ910">
        <v>44.85</v>
      </c>
      <c r="AK910">
        <v>44.03</v>
      </c>
      <c r="AL910" t="s">
        <v>5169</v>
      </c>
      <c r="AM910" s="5">
        <v>-5.0000000000000001E-3</v>
      </c>
      <c r="AO910" s="1">
        <v>43116</v>
      </c>
      <c r="AP910">
        <v>68.010000000000005</v>
      </c>
      <c r="AQ910">
        <v>67.510000000000005</v>
      </c>
      <c r="AR910">
        <v>69</v>
      </c>
      <c r="AS910">
        <v>66.959999999999994</v>
      </c>
      <c r="AT910" t="s">
        <v>5669</v>
      </c>
      <c r="AU910" s="5">
        <v>1.15E-2</v>
      </c>
    </row>
    <row r="911" spans="1:47" x14ac:dyDescent="0.25">
      <c r="A911" s="1">
        <v>43523</v>
      </c>
      <c r="B911" s="4">
        <v>3902.7</v>
      </c>
      <c r="C911" s="4">
        <v>3896.8</v>
      </c>
      <c r="D911" s="4">
        <v>3934</v>
      </c>
      <c r="E911" s="4">
        <v>3767</v>
      </c>
      <c r="F911" t="s">
        <v>707</v>
      </c>
      <c r="G911" s="5">
        <v>1.5E-3</v>
      </c>
      <c r="I911" s="1">
        <v>43523</v>
      </c>
      <c r="J911">
        <v>137.71</v>
      </c>
      <c r="K911">
        <v>139.41999999999999</v>
      </c>
      <c r="L911">
        <v>143.63999999999999</v>
      </c>
      <c r="M911">
        <v>129.6</v>
      </c>
      <c r="N911" t="s">
        <v>2263</v>
      </c>
      <c r="O911" s="5">
        <v>-1.32E-2</v>
      </c>
      <c r="Q911" s="1">
        <v>43112</v>
      </c>
      <c r="R911" s="4">
        <v>2786.24</v>
      </c>
      <c r="S911" s="4">
        <v>2770.18</v>
      </c>
      <c r="T911" s="4">
        <v>2787.85</v>
      </c>
      <c r="U911" s="4">
        <v>2769.64</v>
      </c>
      <c r="V911" t="s">
        <v>2709</v>
      </c>
      <c r="W911" s="5">
        <v>6.7000000000000002E-3</v>
      </c>
      <c r="Y911" s="1">
        <v>43112</v>
      </c>
      <c r="Z911" s="4">
        <v>6758.54</v>
      </c>
      <c r="AA911" s="4">
        <v>6699.32</v>
      </c>
      <c r="AB911" s="4">
        <v>6763.98</v>
      </c>
      <c r="AC911" s="4">
        <v>6695.52</v>
      </c>
      <c r="AD911" t="s">
        <v>4033</v>
      </c>
      <c r="AE911" s="5">
        <v>7.4999999999999997E-3</v>
      </c>
      <c r="AG911" s="1">
        <v>43112</v>
      </c>
      <c r="AH911">
        <v>44.27</v>
      </c>
      <c r="AI911">
        <v>44.05</v>
      </c>
      <c r="AJ911">
        <v>44.34</v>
      </c>
      <c r="AK911">
        <v>43.91</v>
      </c>
      <c r="AL911" t="s">
        <v>5170</v>
      </c>
      <c r="AM911" s="5">
        <v>1.03E-2</v>
      </c>
      <c r="AO911" s="1">
        <v>43112</v>
      </c>
      <c r="AP911">
        <v>67.239999999999995</v>
      </c>
      <c r="AQ911">
        <v>67.73</v>
      </c>
      <c r="AR911">
        <v>68.08</v>
      </c>
      <c r="AS911">
        <v>66.73</v>
      </c>
      <c r="AT911" t="s">
        <v>6276</v>
      </c>
      <c r="AU911" s="5">
        <v>-5.1999999999999998E-3</v>
      </c>
    </row>
    <row r="912" spans="1:47" x14ac:dyDescent="0.25">
      <c r="A912" s="1">
        <v>43522</v>
      </c>
      <c r="B912" s="4">
        <v>3896.8</v>
      </c>
      <c r="C912" s="4">
        <v>3919.3</v>
      </c>
      <c r="D912" s="4">
        <v>3934.1</v>
      </c>
      <c r="E912" s="4">
        <v>3870.4</v>
      </c>
      <c r="F912" t="s">
        <v>705</v>
      </c>
      <c r="G912" s="5">
        <v>-6.4000000000000003E-3</v>
      </c>
      <c r="I912" s="1">
        <v>43522</v>
      </c>
      <c r="J912">
        <v>139.55000000000001</v>
      </c>
      <c r="K912">
        <v>141.22</v>
      </c>
      <c r="L912">
        <v>141.62</v>
      </c>
      <c r="M912">
        <v>137.01</v>
      </c>
      <c r="N912" t="s">
        <v>2264</v>
      </c>
      <c r="O912" s="5">
        <v>-1.14E-2</v>
      </c>
      <c r="Q912" s="1">
        <v>43111</v>
      </c>
      <c r="R912" s="4">
        <v>2767.56</v>
      </c>
      <c r="S912" s="4">
        <v>2752.97</v>
      </c>
      <c r="T912" s="4">
        <v>2767.56</v>
      </c>
      <c r="U912" s="4">
        <v>2752.78</v>
      </c>
      <c r="V912" t="s">
        <v>2709</v>
      </c>
      <c r="W912" s="5">
        <v>7.0000000000000001E-3</v>
      </c>
      <c r="Y912" s="1">
        <v>43111</v>
      </c>
      <c r="Z912" s="4">
        <v>6708.49</v>
      </c>
      <c r="AA912" s="4">
        <v>6675.69</v>
      </c>
      <c r="AB912" s="4">
        <v>6708.49</v>
      </c>
      <c r="AC912" s="4">
        <v>6664.74</v>
      </c>
      <c r="AD912" t="s">
        <v>4034</v>
      </c>
      <c r="AE912" s="5">
        <v>6.8999999999999999E-3</v>
      </c>
      <c r="AG912" s="1">
        <v>43111</v>
      </c>
      <c r="AH912">
        <v>43.82</v>
      </c>
      <c r="AI912">
        <v>43.65</v>
      </c>
      <c r="AJ912">
        <v>43.87</v>
      </c>
      <c r="AK912">
        <v>43.62</v>
      </c>
      <c r="AL912" t="s">
        <v>5171</v>
      </c>
      <c r="AM912" s="5">
        <v>5.7000000000000002E-3</v>
      </c>
      <c r="AO912" s="1">
        <v>43111</v>
      </c>
      <c r="AP912">
        <v>67.59</v>
      </c>
      <c r="AQ912">
        <v>67.05</v>
      </c>
      <c r="AR912">
        <v>68.959999999999994</v>
      </c>
      <c r="AS912">
        <v>66.650000000000006</v>
      </c>
      <c r="AT912" t="s">
        <v>6277</v>
      </c>
      <c r="AU912" s="5">
        <v>9.4000000000000004E-3</v>
      </c>
    </row>
    <row r="913" spans="1:47" x14ac:dyDescent="0.25">
      <c r="A913" s="1">
        <v>43521</v>
      </c>
      <c r="B913" s="4">
        <v>3921.8</v>
      </c>
      <c r="C913" s="4">
        <v>3825</v>
      </c>
      <c r="D913" s="4">
        <v>3965</v>
      </c>
      <c r="E913" s="4">
        <v>3825</v>
      </c>
      <c r="F913" t="s">
        <v>583</v>
      </c>
      <c r="G913" s="5">
        <v>2.3400000000000001E-2</v>
      </c>
      <c r="I913" s="1">
        <v>43521</v>
      </c>
      <c r="J913">
        <v>141.16</v>
      </c>
      <c r="K913">
        <v>135.31</v>
      </c>
      <c r="L913">
        <v>144.77000000000001</v>
      </c>
      <c r="M913">
        <v>135.21</v>
      </c>
      <c r="N913" t="s">
        <v>2265</v>
      </c>
      <c r="O913" s="5">
        <v>4.4699999999999997E-2</v>
      </c>
      <c r="Q913" s="1">
        <v>43110</v>
      </c>
      <c r="R913" s="4">
        <v>2748.23</v>
      </c>
      <c r="S913" s="4">
        <v>2745.55</v>
      </c>
      <c r="T913" s="4">
        <v>2750.8</v>
      </c>
      <c r="U913" s="4">
        <v>2736.06</v>
      </c>
      <c r="V913" t="s">
        <v>2709</v>
      </c>
      <c r="W913" s="5">
        <v>-1.1000000000000001E-3</v>
      </c>
      <c r="Y913" s="1">
        <v>43110</v>
      </c>
      <c r="Z913" s="4">
        <v>6662.66</v>
      </c>
      <c r="AA913" s="4">
        <v>6640.66</v>
      </c>
      <c r="AB913" s="4">
        <v>6663.51</v>
      </c>
      <c r="AC913" s="4">
        <v>6619.35</v>
      </c>
      <c r="AD913" t="s">
        <v>4035</v>
      </c>
      <c r="AE913" s="5">
        <v>-2.3E-3</v>
      </c>
      <c r="AG913" s="1">
        <v>43110</v>
      </c>
      <c r="AH913">
        <v>43.57</v>
      </c>
      <c r="AI913">
        <v>43.29</v>
      </c>
      <c r="AJ913">
        <v>43.58</v>
      </c>
      <c r="AK913">
        <v>43.25</v>
      </c>
      <c r="AL913" t="s">
        <v>5172</v>
      </c>
      <c r="AM913" s="5">
        <v>-2.0000000000000001E-4</v>
      </c>
      <c r="AO913" s="1">
        <v>43110</v>
      </c>
      <c r="AP913">
        <v>66.959999999999994</v>
      </c>
      <c r="AQ913">
        <v>66.44</v>
      </c>
      <c r="AR913">
        <v>67.400000000000006</v>
      </c>
      <c r="AS913">
        <v>66</v>
      </c>
      <c r="AT913" t="s">
        <v>6278</v>
      </c>
      <c r="AU913" s="5">
        <v>3.3E-3</v>
      </c>
    </row>
    <row r="914" spans="1:47" x14ac:dyDescent="0.25">
      <c r="A914" s="1">
        <v>43520</v>
      </c>
      <c r="B914" s="4">
        <v>3832</v>
      </c>
      <c r="C914" s="4">
        <v>4212.2</v>
      </c>
      <c r="D914" s="4">
        <v>4282.3999999999996</v>
      </c>
      <c r="E914" s="4">
        <v>3812</v>
      </c>
      <c r="F914" t="s">
        <v>708</v>
      </c>
      <c r="G914" s="5">
        <v>-9.0200000000000002E-2</v>
      </c>
      <c r="I914" s="1">
        <v>43520</v>
      </c>
      <c r="J914">
        <v>135.12</v>
      </c>
      <c r="K914">
        <v>161.54</v>
      </c>
      <c r="L914">
        <v>169.9</v>
      </c>
      <c r="M914">
        <v>135.06</v>
      </c>
      <c r="N914" t="s">
        <v>2266</v>
      </c>
      <c r="O914" s="5">
        <v>-0.16250000000000001</v>
      </c>
      <c r="Q914" s="1">
        <v>43109</v>
      </c>
      <c r="R914" s="4">
        <v>2751.29</v>
      </c>
      <c r="S914" s="4">
        <v>2751.15</v>
      </c>
      <c r="T914" s="4">
        <v>2759.14</v>
      </c>
      <c r="U914" s="4">
        <v>2747.86</v>
      </c>
      <c r="V914" t="s">
        <v>2709</v>
      </c>
      <c r="W914" s="5">
        <v>1.2999999999999999E-3</v>
      </c>
      <c r="Y914" s="1">
        <v>43109</v>
      </c>
      <c r="Z914" s="4">
        <v>6677.94</v>
      </c>
      <c r="AA914" s="4">
        <v>6692.87</v>
      </c>
      <c r="AB914" s="4">
        <v>6696.12</v>
      </c>
      <c r="AC914" s="4">
        <v>6658.27</v>
      </c>
      <c r="AD914" t="s">
        <v>3629</v>
      </c>
      <c r="AE914" s="5">
        <v>2.0000000000000001E-4</v>
      </c>
      <c r="AG914" s="1">
        <v>43109</v>
      </c>
      <c r="AH914">
        <v>43.58</v>
      </c>
      <c r="AI914">
        <v>43.64</v>
      </c>
      <c r="AJ914">
        <v>43.77</v>
      </c>
      <c r="AK914">
        <v>43.35</v>
      </c>
      <c r="AL914" t="s">
        <v>5173</v>
      </c>
      <c r="AM914" s="5">
        <v>-2.0000000000000001E-4</v>
      </c>
      <c r="AO914" s="1">
        <v>43109</v>
      </c>
      <c r="AP914">
        <v>66.739999999999995</v>
      </c>
      <c r="AQ914">
        <v>67.03</v>
      </c>
      <c r="AR914">
        <v>67.760000000000005</v>
      </c>
      <c r="AS914">
        <v>65.48</v>
      </c>
      <c r="AT914" t="s">
        <v>6279</v>
      </c>
      <c r="AU914" s="5">
        <v>-8.0000000000000002E-3</v>
      </c>
    </row>
    <row r="915" spans="1:47" x14ac:dyDescent="0.25">
      <c r="A915" s="1">
        <v>43519</v>
      </c>
      <c r="B915" s="4">
        <v>4211.7</v>
      </c>
      <c r="C915" s="4">
        <v>4058.2</v>
      </c>
      <c r="D915" s="4">
        <v>4255</v>
      </c>
      <c r="E915" s="4">
        <v>4014.5</v>
      </c>
      <c r="F915" t="s">
        <v>674</v>
      </c>
      <c r="G915" s="5">
        <v>3.78E-2</v>
      </c>
      <c r="I915" s="1">
        <v>43519</v>
      </c>
      <c r="J915">
        <v>161.34</v>
      </c>
      <c r="K915">
        <v>151.27000000000001</v>
      </c>
      <c r="L915">
        <v>163.41999999999999</v>
      </c>
      <c r="M915">
        <v>148.97</v>
      </c>
      <c r="N915" t="s">
        <v>2267</v>
      </c>
      <c r="O915" s="5">
        <v>6.6600000000000006E-2</v>
      </c>
      <c r="Q915" s="1">
        <v>43108</v>
      </c>
      <c r="R915" s="4">
        <v>2747.71</v>
      </c>
      <c r="S915" s="4">
        <v>2742.67</v>
      </c>
      <c r="T915" s="4">
        <v>2748.51</v>
      </c>
      <c r="U915" s="4">
        <v>2737.6</v>
      </c>
      <c r="V915" t="s">
        <v>2709</v>
      </c>
      <c r="W915" s="5">
        <v>1.6999999999999999E-3</v>
      </c>
      <c r="Y915" s="1">
        <v>43108</v>
      </c>
      <c r="Z915" s="4">
        <v>6676.63</v>
      </c>
      <c r="AA915" s="4">
        <v>6651.68</v>
      </c>
      <c r="AB915" s="4">
        <v>6680.32</v>
      </c>
      <c r="AC915" s="4">
        <v>6649.2</v>
      </c>
      <c r="AD915" t="s">
        <v>3168</v>
      </c>
      <c r="AE915" s="5">
        <v>3.5000000000000001E-3</v>
      </c>
      <c r="AG915" s="1">
        <v>43108</v>
      </c>
      <c r="AH915">
        <v>43.59</v>
      </c>
      <c r="AI915">
        <v>43.59</v>
      </c>
      <c r="AJ915">
        <v>43.9</v>
      </c>
      <c r="AK915">
        <v>43.48</v>
      </c>
      <c r="AL915" t="s">
        <v>5174</v>
      </c>
      <c r="AM915" s="5">
        <v>-3.7000000000000002E-3</v>
      </c>
      <c r="AO915" s="1">
        <v>43108</v>
      </c>
      <c r="AP915">
        <v>67.28</v>
      </c>
      <c r="AQ915">
        <v>63.2</v>
      </c>
      <c r="AR915">
        <v>67.400000000000006</v>
      </c>
      <c r="AS915">
        <v>63.1</v>
      </c>
      <c r="AT915" t="s">
        <v>6280</v>
      </c>
      <c r="AU915" s="5">
        <v>6.25E-2</v>
      </c>
    </row>
    <row r="916" spans="1:47" x14ac:dyDescent="0.25">
      <c r="A916" s="1">
        <v>43518</v>
      </c>
      <c r="B916" s="4">
        <v>4058.3</v>
      </c>
      <c r="C916" s="4">
        <v>4008.8</v>
      </c>
      <c r="D916" s="4">
        <v>4074</v>
      </c>
      <c r="E916" s="4">
        <v>3991.3</v>
      </c>
      <c r="F916" t="s">
        <v>709</v>
      </c>
      <c r="G916" s="5">
        <v>1.23E-2</v>
      </c>
      <c r="I916" s="1">
        <v>43518</v>
      </c>
      <c r="J916">
        <v>151.27000000000001</v>
      </c>
      <c r="K916">
        <v>148.44</v>
      </c>
      <c r="L916">
        <v>152.16</v>
      </c>
      <c r="M916">
        <v>146.16</v>
      </c>
      <c r="N916" t="s">
        <v>2268</v>
      </c>
      <c r="O916" s="5">
        <v>2.0400000000000001E-2</v>
      </c>
      <c r="Q916" s="1">
        <v>43105</v>
      </c>
      <c r="R916" s="4">
        <v>2743.15</v>
      </c>
      <c r="S916" s="4">
        <v>2731.33</v>
      </c>
      <c r="T916" s="4">
        <v>2743.45</v>
      </c>
      <c r="U916" s="4">
        <v>2727.92</v>
      </c>
      <c r="V916" t="s">
        <v>2709</v>
      </c>
      <c r="W916" s="5">
        <v>7.0000000000000001E-3</v>
      </c>
      <c r="Y916" s="1">
        <v>43105</v>
      </c>
      <c r="Z916" s="4">
        <v>6653.29</v>
      </c>
      <c r="AA916" s="4">
        <v>6613.12</v>
      </c>
      <c r="AB916" s="4">
        <v>6654.98</v>
      </c>
      <c r="AC916" s="4">
        <v>6605.03</v>
      </c>
      <c r="AD916" t="s">
        <v>3567</v>
      </c>
      <c r="AE916" s="5">
        <v>1.04E-2</v>
      </c>
      <c r="AG916" s="1">
        <v>43105</v>
      </c>
      <c r="AH916">
        <v>43.75</v>
      </c>
      <c r="AI916">
        <v>43.36</v>
      </c>
      <c r="AJ916">
        <v>43.84</v>
      </c>
      <c r="AK916">
        <v>43.26</v>
      </c>
      <c r="AL916" t="s">
        <v>5175</v>
      </c>
      <c r="AM916" s="5">
        <v>1.1299999999999999E-2</v>
      </c>
      <c r="AO916" s="1">
        <v>43105</v>
      </c>
      <c r="AP916">
        <v>63.32</v>
      </c>
      <c r="AQ916">
        <v>63.32</v>
      </c>
      <c r="AR916">
        <v>63.45</v>
      </c>
      <c r="AS916">
        <v>62.4</v>
      </c>
      <c r="AT916" t="s">
        <v>6281</v>
      </c>
      <c r="AU916" s="5">
        <v>6.4000000000000003E-3</v>
      </c>
    </row>
    <row r="917" spans="1:47" x14ac:dyDescent="0.25">
      <c r="A917" s="1">
        <v>43517</v>
      </c>
      <c r="B917" s="4">
        <v>4008.8</v>
      </c>
      <c r="C917" s="4">
        <v>4053.7</v>
      </c>
      <c r="D917" s="4">
        <v>4122</v>
      </c>
      <c r="E917" s="4">
        <v>3975.3</v>
      </c>
      <c r="F917" t="s">
        <v>710</v>
      </c>
      <c r="G917" s="5">
        <v>-1.14E-2</v>
      </c>
      <c r="I917" s="1">
        <v>43517</v>
      </c>
      <c r="J917">
        <v>148.25</v>
      </c>
      <c r="K917">
        <v>151.66999999999999</v>
      </c>
      <c r="L917">
        <v>153.59</v>
      </c>
      <c r="M917">
        <v>145.58000000000001</v>
      </c>
      <c r="N917" t="s">
        <v>2269</v>
      </c>
      <c r="O917" s="5">
        <v>-2.2499999999999999E-2</v>
      </c>
      <c r="Q917" s="1">
        <v>43104</v>
      </c>
      <c r="R917" s="4">
        <v>2723.99</v>
      </c>
      <c r="S917" s="4">
        <v>2719.31</v>
      </c>
      <c r="T917" s="4">
        <v>2729.29</v>
      </c>
      <c r="U917" s="4">
        <v>2719.07</v>
      </c>
      <c r="V917" t="s">
        <v>2709</v>
      </c>
      <c r="W917" s="5">
        <v>4.0000000000000001E-3</v>
      </c>
      <c r="Y917" s="1">
        <v>43104</v>
      </c>
      <c r="Z917" s="4">
        <v>6584.58</v>
      </c>
      <c r="AA917" s="4">
        <v>6595.75</v>
      </c>
      <c r="AB917" s="4">
        <v>6603.17</v>
      </c>
      <c r="AC917" s="4">
        <v>6576.92</v>
      </c>
      <c r="AD917" t="s">
        <v>4036</v>
      </c>
      <c r="AE917" s="5">
        <v>1.2999999999999999E-3</v>
      </c>
      <c r="AG917" s="1">
        <v>43104</v>
      </c>
      <c r="AH917">
        <v>43.26</v>
      </c>
      <c r="AI917">
        <v>43.13</v>
      </c>
      <c r="AJ917">
        <v>43.37</v>
      </c>
      <c r="AK917">
        <v>43.02</v>
      </c>
      <c r="AL917" t="s">
        <v>5176</v>
      </c>
      <c r="AM917" s="5">
        <v>4.5999999999999999E-3</v>
      </c>
      <c r="AO917" s="1">
        <v>43104</v>
      </c>
      <c r="AP917">
        <v>62.92</v>
      </c>
      <c r="AQ917">
        <v>62.57</v>
      </c>
      <c r="AR917">
        <v>63.71</v>
      </c>
      <c r="AS917">
        <v>61.14</v>
      </c>
      <c r="AT917" t="s">
        <v>6282</v>
      </c>
      <c r="AU917" s="5">
        <v>-8.3999999999999995E-3</v>
      </c>
    </row>
    <row r="918" spans="1:47" x14ac:dyDescent="0.25">
      <c r="A918" s="1">
        <v>43516</v>
      </c>
      <c r="B918" s="4">
        <v>4055</v>
      </c>
      <c r="C918" s="4">
        <v>3989.9</v>
      </c>
      <c r="D918" s="4">
        <v>4070</v>
      </c>
      <c r="E918" s="4">
        <v>3969.2</v>
      </c>
      <c r="F918" t="s">
        <v>711</v>
      </c>
      <c r="G918" s="5">
        <v>1.6299999999999999E-2</v>
      </c>
      <c r="I918" s="1">
        <v>43516</v>
      </c>
      <c r="J918">
        <v>151.66999999999999</v>
      </c>
      <c r="K918">
        <v>146.61000000000001</v>
      </c>
      <c r="L918">
        <v>152.82</v>
      </c>
      <c r="M918">
        <v>143.88999999999999</v>
      </c>
      <c r="N918" t="s">
        <v>2270</v>
      </c>
      <c r="O918" s="5">
        <v>3.4500000000000003E-2</v>
      </c>
      <c r="Q918" s="1">
        <v>43103</v>
      </c>
      <c r="R918" s="4">
        <v>2713.06</v>
      </c>
      <c r="S918" s="4">
        <v>2697.85</v>
      </c>
      <c r="T918" s="4">
        <v>2714.37</v>
      </c>
      <c r="U918" s="4">
        <v>2697.77</v>
      </c>
      <c r="V918" t="s">
        <v>2709</v>
      </c>
      <c r="W918" s="5">
        <v>6.4000000000000003E-3</v>
      </c>
      <c r="Y918" s="1">
        <v>43103</v>
      </c>
      <c r="Z918" s="4">
        <v>6575.8</v>
      </c>
      <c r="AA918" s="4">
        <v>6520.03</v>
      </c>
      <c r="AB918" s="4">
        <v>6579.25</v>
      </c>
      <c r="AC918" s="4">
        <v>6519.26</v>
      </c>
      <c r="AD918" t="s">
        <v>4037</v>
      </c>
      <c r="AE918" s="5">
        <v>9.9000000000000008E-3</v>
      </c>
      <c r="AG918" s="1">
        <v>43103</v>
      </c>
      <c r="AH918">
        <v>43.06</v>
      </c>
      <c r="AI918">
        <v>43.13</v>
      </c>
      <c r="AJ918">
        <v>43.64</v>
      </c>
      <c r="AK918">
        <v>42.99</v>
      </c>
      <c r="AL918" t="s">
        <v>5177</v>
      </c>
      <c r="AM918" s="5">
        <v>0</v>
      </c>
      <c r="AO918" s="1">
        <v>43103</v>
      </c>
      <c r="AP918">
        <v>63.45</v>
      </c>
      <c r="AQ918">
        <v>64.2</v>
      </c>
      <c r="AR918">
        <v>65.05</v>
      </c>
      <c r="AS918">
        <v>63.11</v>
      </c>
      <c r="AT918" t="s">
        <v>6283</v>
      </c>
      <c r="AU918" s="5">
        <v>-1.03E-2</v>
      </c>
    </row>
    <row r="919" spans="1:47" x14ac:dyDescent="0.25">
      <c r="A919" s="1">
        <v>43515</v>
      </c>
      <c r="B919" s="4">
        <v>3989.9</v>
      </c>
      <c r="C919" s="4">
        <v>3978.4</v>
      </c>
      <c r="D919" s="4">
        <v>4081.4</v>
      </c>
      <c r="E919" s="4">
        <v>3943.4</v>
      </c>
      <c r="F919" t="s">
        <v>712</v>
      </c>
      <c r="G919" s="5">
        <v>3.0000000000000001E-3</v>
      </c>
      <c r="I919" s="1">
        <v>43515</v>
      </c>
      <c r="J919">
        <v>146.61000000000001</v>
      </c>
      <c r="K919">
        <v>148.87</v>
      </c>
      <c r="L919">
        <v>152.94999999999999</v>
      </c>
      <c r="M919">
        <v>145.99</v>
      </c>
      <c r="N919" t="s">
        <v>2271</v>
      </c>
      <c r="O919" s="5">
        <v>-1.5900000000000001E-2</v>
      </c>
      <c r="Q919" s="1">
        <v>43102</v>
      </c>
      <c r="R919" s="4">
        <v>2695.81</v>
      </c>
      <c r="S919" s="4">
        <v>2683.73</v>
      </c>
      <c r="T919" s="4">
        <v>2695.89</v>
      </c>
      <c r="U919" s="4">
        <v>2682.36</v>
      </c>
      <c r="V919" t="s">
        <v>2709</v>
      </c>
      <c r="W919" s="5">
        <v>8.3000000000000001E-3</v>
      </c>
      <c r="Y919" s="1">
        <v>43102</v>
      </c>
      <c r="Z919" s="4">
        <v>6511.34</v>
      </c>
      <c r="AA919" s="4">
        <v>6431.59</v>
      </c>
      <c r="AB919" s="4">
        <v>6513.02</v>
      </c>
      <c r="AC919" s="4">
        <v>6417.75</v>
      </c>
      <c r="AD919" t="s">
        <v>4038</v>
      </c>
      <c r="AE919" s="5">
        <v>1.7999999999999999E-2</v>
      </c>
      <c r="AG919" s="1">
        <v>43102</v>
      </c>
      <c r="AH919">
        <v>43.06</v>
      </c>
      <c r="AI919">
        <v>42.54</v>
      </c>
      <c r="AJ919">
        <v>43.08</v>
      </c>
      <c r="AK919">
        <v>42.31</v>
      </c>
      <c r="AL919" t="s">
        <v>5178</v>
      </c>
      <c r="AM919" s="5">
        <v>1.77E-2</v>
      </c>
      <c r="AO919" s="1">
        <v>43102</v>
      </c>
      <c r="AP919">
        <v>64.11</v>
      </c>
      <c r="AQ919">
        <v>62.4</v>
      </c>
      <c r="AR919">
        <v>64.42</v>
      </c>
      <c r="AS919">
        <v>62.2</v>
      </c>
      <c r="AT919" t="s">
        <v>6284</v>
      </c>
      <c r="AU919" s="5">
        <v>2.9499999999999998E-2</v>
      </c>
    </row>
    <row r="920" spans="1:47" x14ac:dyDescent="0.25">
      <c r="A920" s="1">
        <v>43514</v>
      </c>
      <c r="B920" s="4">
        <v>3978.1</v>
      </c>
      <c r="C920" s="4">
        <v>3734.5</v>
      </c>
      <c r="D920" s="4">
        <v>4019.9</v>
      </c>
      <c r="E920" s="4">
        <v>3723.9</v>
      </c>
      <c r="F920" t="s">
        <v>713</v>
      </c>
      <c r="G920" s="5">
        <v>6.5199999999999994E-2</v>
      </c>
      <c r="I920" s="1">
        <v>43514</v>
      </c>
      <c r="J920">
        <v>148.97999999999999</v>
      </c>
      <c r="K920">
        <v>136.27000000000001</v>
      </c>
      <c r="L920">
        <v>151.86000000000001</v>
      </c>
      <c r="M920">
        <v>135.71</v>
      </c>
      <c r="N920" t="s">
        <v>2272</v>
      </c>
      <c r="O920" s="5">
        <v>9.3899999999999997E-2</v>
      </c>
      <c r="Q920" s="1">
        <v>43098</v>
      </c>
      <c r="R920" s="4">
        <v>2673.61</v>
      </c>
      <c r="S920" s="4">
        <v>2689.15</v>
      </c>
      <c r="T920" s="4">
        <v>2692.12</v>
      </c>
      <c r="U920" s="4">
        <v>2673.61</v>
      </c>
      <c r="V920" t="s">
        <v>2709</v>
      </c>
      <c r="W920" s="5">
        <v>-5.1999999999999998E-3</v>
      </c>
      <c r="Y920" s="1">
        <v>43098</v>
      </c>
      <c r="Z920" s="4">
        <v>6396.42</v>
      </c>
      <c r="AA920" s="4">
        <v>6439.9</v>
      </c>
      <c r="AB920" s="4">
        <v>6442.53</v>
      </c>
      <c r="AC920" s="4">
        <v>6396.42</v>
      </c>
      <c r="AD920" t="s">
        <v>4039</v>
      </c>
      <c r="AE920" s="5">
        <v>-7.0000000000000001E-3</v>
      </c>
      <c r="AG920" s="1">
        <v>43098</v>
      </c>
      <c r="AH920">
        <v>42.31</v>
      </c>
      <c r="AI920">
        <v>42.63</v>
      </c>
      <c r="AJ920">
        <v>42.65</v>
      </c>
      <c r="AK920">
        <v>42.3</v>
      </c>
      <c r="AL920" t="s">
        <v>5179</v>
      </c>
      <c r="AM920" s="5">
        <v>-1.0800000000000001E-2</v>
      </c>
      <c r="AO920" s="1">
        <v>43098</v>
      </c>
      <c r="AP920">
        <v>62.27</v>
      </c>
      <c r="AQ920">
        <v>63.24</v>
      </c>
      <c r="AR920">
        <v>63.28</v>
      </c>
      <c r="AS920">
        <v>62</v>
      </c>
      <c r="AT920" t="s">
        <v>6285</v>
      </c>
      <c r="AU920" s="5">
        <v>-1.2699999999999999E-2</v>
      </c>
    </row>
    <row r="921" spans="1:47" x14ac:dyDescent="0.25">
      <c r="A921" s="1">
        <v>43513</v>
      </c>
      <c r="B921" s="4">
        <v>3734.5</v>
      </c>
      <c r="C921" s="4">
        <v>3676.5</v>
      </c>
      <c r="D921" s="4">
        <v>3788.8</v>
      </c>
      <c r="E921" s="4">
        <v>3668.9</v>
      </c>
      <c r="F921" t="s">
        <v>714</v>
      </c>
      <c r="G921" s="5">
        <v>1.5800000000000002E-2</v>
      </c>
      <c r="I921" s="1">
        <v>43513</v>
      </c>
      <c r="J921">
        <v>136.19</v>
      </c>
      <c r="K921">
        <v>124.68</v>
      </c>
      <c r="L921">
        <v>138.24</v>
      </c>
      <c r="M921">
        <v>124.49</v>
      </c>
      <c r="N921" t="s">
        <v>2273</v>
      </c>
      <c r="O921" s="5">
        <v>9.2299999999999993E-2</v>
      </c>
      <c r="Q921" s="1">
        <v>43097</v>
      </c>
      <c r="R921" s="4">
        <v>2687.54</v>
      </c>
      <c r="S921" s="4">
        <v>2686.1</v>
      </c>
      <c r="T921" s="4">
        <v>2687.66</v>
      </c>
      <c r="U921" s="4">
        <v>2682.69</v>
      </c>
      <c r="V921" t="s">
        <v>2709</v>
      </c>
      <c r="W921" s="5">
        <v>1.8E-3</v>
      </c>
      <c r="Y921" s="1">
        <v>43097</v>
      </c>
      <c r="Z921" s="4">
        <v>6441.42</v>
      </c>
      <c r="AA921" s="4">
        <v>6449.52</v>
      </c>
      <c r="AB921" s="4">
        <v>6452.07</v>
      </c>
      <c r="AC921" s="4">
        <v>6432.68</v>
      </c>
      <c r="AD921" t="s">
        <v>4040</v>
      </c>
      <c r="AE921" s="5">
        <v>1E-3</v>
      </c>
      <c r="AG921" s="1">
        <v>43097</v>
      </c>
      <c r="AH921">
        <v>42.77</v>
      </c>
      <c r="AI921">
        <v>42.75</v>
      </c>
      <c r="AJ921">
        <v>42.96</v>
      </c>
      <c r="AK921">
        <v>42.62</v>
      </c>
      <c r="AL921" t="s">
        <v>5180</v>
      </c>
      <c r="AM921" s="5">
        <v>2.8E-3</v>
      </c>
      <c r="AO921" s="1">
        <v>43097</v>
      </c>
      <c r="AP921">
        <v>63.07</v>
      </c>
      <c r="AQ921">
        <v>62.35</v>
      </c>
      <c r="AR921">
        <v>63.16</v>
      </c>
      <c r="AS921">
        <v>61.91</v>
      </c>
      <c r="AT921" t="s">
        <v>6286</v>
      </c>
      <c r="AU921" s="5">
        <v>1.1900000000000001E-2</v>
      </c>
    </row>
    <row r="922" spans="1:47" x14ac:dyDescent="0.25">
      <c r="A922" s="1">
        <v>43512</v>
      </c>
      <c r="B922" s="4">
        <v>3676.4</v>
      </c>
      <c r="C922" s="4">
        <v>3670.1</v>
      </c>
      <c r="D922" s="4">
        <v>3724.9</v>
      </c>
      <c r="E922" s="4">
        <v>3666</v>
      </c>
      <c r="F922" t="s">
        <v>715</v>
      </c>
      <c r="G922" s="5">
        <v>1.8E-3</v>
      </c>
      <c r="I922" s="1">
        <v>43512</v>
      </c>
      <c r="J922">
        <v>124.68</v>
      </c>
      <c r="K922">
        <v>123.78</v>
      </c>
      <c r="L922">
        <v>126.85</v>
      </c>
      <c r="M922">
        <v>123.78</v>
      </c>
      <c r="N922" t="s">
        <v>2274</v>
      </c>
      <c r="O922" s="5">
        <v>7.4999999999999997E-3</v>
      </c>
      <c r="Q922" s="1">
        <v>43096</v>
      </c>
      <c r="R922" s="4">
        <v>2682.62</v>
      </c>
      <c r="S922" s="4">
        <v>2682.1</v>
      </c>
      <c r="T922" s="4">
        <v>2685.64</v>
      </c>
      <c r="U922" s="4">
        <v>2678.91</v>
      </c>
      <c r="V922" t="s">
        <v>2709</v>
      </c>
      <c r="W922" s="5">
        <v>8.0000000000000004E-4</v>
      </c>
      <c r="Y922" s="1">
        <v>43096</v>
      </c>
      <c r="Z922" s="4">
        <v>6435.15</v>
      </c>
      <c r="AA922" s="4">
        <v>6437.06</v>
      </c>
      <c r="AB922" s="4">
        <v>6448.94</v>
      </c>
      <c r="AC922" s="4">
        <v>6425.92</v>
      </c>
      <c r="AD922" t="s">
        <v>4041</v>
      </c>
      <c r="AE922" s="5">
        <v>2.9999999999999997E-4</v>
      </c>
      <c r="AG922" s="1">
        <v>43096</v>
      </c>
      <c r="AH922">
        <v>42.65</v>
      </c>
      <c r="AI922">
        <v>42.52</v>
      </c>
      <c r="AJ922">
        <v>42.7</v>
      </c>
      <c r="AK922">
        <v>42.43</v>
      </c>
      <c r="AL922" t="s">
        <v>5181</v>
      </c>
      <c r="AM922" s="5">
        <v>2.0000000000000001E-4</v>
      </c>
      <c r="AO922" s="1">
        <v>43096</v>
      </c>
      <c r="AP922">
        <v>62.33</v>
      </c>
      <c r="AQ922">
        <v>63.2</v>
      </c>
      <c r="AR922">
        <v>63.54</v>
      </c>
      <c r="AS922">
        <v>62.15</v>
      </c>
      <c r="AT922" t="s">
        <v>6287</v>
      </c>
      <c r="AU922" s="5">
        <v>-1.78E-2</v>
      </c>
    </row>
    <row r="923" spans="1:47" x14ac:dyDescent="0.25">
      <c r="A923" s="1">
        <v>43511</v>
      </c>
      <c r="B923" s="4">
        <v>3670</v>
      </c>
      <c r="C923" s="4">
        <v>3656.7</v>
      </c>
      <c r="D923" s="4">
        <v>3716.3</v>
      </c>
      <c r="E923" s="4">
        <v>3644.5</v>
      </c>
      <c r="F923" t="s">
        <v>596</v>
      </c>
      <c r="G923" s="5">
        <v>3.5999999999999999E-3</v>
      </c>
      <c r="I923" s="1">
        <v>43511</v>
      </c>
      <c r="J923">
        <v>123.75</v>
      </c>
      <c r="K923">
        <v>122.57</v>
      </c>
      <c r="L923">
        <v>126.48</v>
      </c>
      <c r="M923">
        <v>122.2</v>
      </c>
      <c r="N923" t="s">
        <v>2275</v>
      </c>
      <c r="O923" s="5">
        <v>9.4999999999999998E-3</v>
      </c>
      <c r="Q923" s="1">
        <v>43095</v>
      </c>
      <c r="R923" s="4">
        <v>2680.5</v>
      </c>
      <c r="S923" s="4">
        <v>2679.09</v>
      </c>
      <c r="T923" s="4">
        <v>2682.74</v>
      </c>
      <c r="U923" s="4">
        <v>2677.96</v>
      </c>
      <c r="V923" t="s">
        <v>2709</v>
      </c>
      <c r="W923" s="5">
        <v>-1.1000000000000001E-3</v>
      </c>
      <c r="Y923" s="1">
        <v>43095</v>
      </c>
      <c r="Z923" s="4">
        <v>6433.16</v>
      </c>
      <c r="AA923" s="4">
        <v>6427.32</v>
      </c>
      <c r="AB923" s="4">
        <v>6438.24</v>
      </c>
      <c r="AC923" s="4">
        <v>6407.99</v>
      </c>
      <c r="AD923" t="s">
        <v>4042</v>
      </c>
      <c r="AE923" s="5">
        <v>-5.0000000000000001E-3</v>
      </c>
      <c r="AG923" s="1">
        <v>43095</v>
      </c>
      <c r="AH923">
        <v>42.64</v>
      </c>
      <c r="AI923">
        <v>42.7</v>
      </c>
      <c r="AJ923">
        <v>42.87</v>
      </c>
      <c r="AK923">
        <v>42.42</v>
      </c>
      <c r="AL923" t="s">
        <v>5182</v>
      </c>
      <c r="AM923" s="5">
        <v>-2.5399999999999999E-2</v>
      </c>
      <c r="AO923" s="1">
        <v>43095</v>
      </c>
      <c r="AP923">
        <v>63.46</v>
      </c>
      <c r="AQ923">
        <v>64.77</v>
      </c>
      <c r="AR923">
        <v>64.790000000000006</v>
      </c>
      <c r="AS923">
        <v>63.32</v>
      </c>
      <c r="AT923" t="s">
        <v>6288</v>
      </c>
      <c r="AU923" s="5">
        <v>-2.4299999999999999E-2</v>
      </c>
    </row>
    <row r="924" spans="1:47" x14ac:dyDescent="0.25">
      <c r="A924" s="1">
        <v>43510</v>
      </c>
      <c r="B924" s="4">
        <v>3656.7</v>
      </c>
      <c r="C924" s="4">
        <v>3665.5</v>
      </c>
      <c r="D924" s="4">
        <v>3681.1</v>
      </c>
      <c r="E924" s="4">
        <v>3641.1</v>
      </c>
      <c r="F924" t="s">
        <v>716</v>
      </c>
      <c r="G924" s="5">
        <v>-2.5999999999999999E-3</v>
      </c>
      <c r="I924" s="1">
        <v>43510</v>
      </c>
      <c r="J924">
        <v>122.58</v>
      </c>
      <c r="K924">
        <v>123.76</v>
      </c>
      <c r="L924">
        <v>126.25</v>
      </c>
      <c r="M924">
        <v>122.51</v>
      </c>
      <c r="N924" t="s">
        <v>1621</v>
      </c>
      <c r="O924" s="5">
        <v>-1.03E-2</v>
      </c>
      <c r="Q924" s="1">
        <v>43091</v>
      </c>
      <c r="R924" s="4">
        <v>2683.34</v>
      </c>
      <c r="S924" s="4">
        <v>2684.22</v>
      </c>
      <c r="T924" s="4">
        <v>2685.35</v>
      </c>
      <c r="U924" s="4">
        <v>2678.13</v>
      </c>
      <c r="V924" t="s">
        <v>2709</v>
      </c>
      <c r="W924" s="5">
        <v>-5.0000000000000001E-4</v>
      </c>
      <c r="Y924" s="1">
        <v>43091</v>
      </c>
      <c r="Z924" s="4">
        <v>6465.17</v>
      </c>
      <c r="AA924" s="4">
        <v>6462.55</v>
      </c>
      <c r="AB924" s="4">
        <v>6467.83</v>
      </c>
      <c r="AC924" s="4">
        <v>6449</v>
      </c>
      <c r="AD924" t="s">
        <v>4043</v>
      </c>
      <c r="AE924" s="5">
        <v>-1.1999999999999999E-3</v>
      </c>
      <c r="AG924" s="1">
        <v>43091</v>
      </c>
      <c r="AH924">
        <v>43.75</v>
      </c>
      <c r="AI924">
        <v>43.67</v>
      </c>
      <c r="AJ924">
        <v>43.86</v>
      </c>
      <c r="AK924">
        <v>43.62</v>
      </c>
      <c r="AL924" t="s">
        <v>5183</v>
      </c>
      <c r="AM924" s="5">
        <v>0</v>
      </c>
      <c r="AO924" s="1">
        <v>43091</v>
      </c>
      <c r="AP924">
        <v>65.040000000000006</v>
      </c>
      <c r="AQ924">
        <v>65.900000000000006</v>
      </c>
      <c r="AR924">
        <v>66.180000000000007</v>
      </c>
      <c r="AS924">
        <v>64.959999999999994</v>
      </c>
      <c r="AT924" t="s">
        <v>6289</v>
      </c>
      <c r="AU924" s="5">
        <v>-1.9400000000000001E-2</v>
      </c>
    </row>
    <row r="925" spans="1:47" x14ac:dyDescent="0.25">
      <c r="A925" s="1">
        <v>43509</v>
      </c>
      <c r="B925" s="4">
        <v>3666.1</v>
      </c>
      <c r="C925" s="4">
        <v>3694.1</v>
      </c>
      <c r="D925" s="4">
        <v>3735.4</v>
      </c>
      <c r="E925" s="4">
        <v>3650.4</v>
      </c>
      <c r="F925" t="s">
        <v>503</v>
      </c>
      <c r="G925" s="5">
        <v>-7.6E-3</v>
      </c>
      <c r="I925" s="1">
        <v>43509</v>
      </c>
      <c r="J925">
        <v>123.85</v>
      </c>
      <c r="K925">
        <v>124.75</v>
      </c>
      <c r="L925">
        <v>129.30000000000001</v>
      </c>
      <c r="M925">
        <v>122.55</v>
      </c>
      <c r="N925" t="s">
        <v>2276</v>
      </c>
      <c r="O925" s="5">
        <v>-7.1999999999999998E-3</v>
      </c>
      <c r="Q925" s="1">
        <v>43090</v>
      </c>
      <c r="R925" s="4">
        <v>2684.57</v>
      </c>
      <c r="S925" s="4">
        <v>2683.02</v>
      </c>
      <c r="T925" s="4">
        <v>2692.64</v>
      </c>
      <c r="U925" s="4">
        <v>2682.4</v>
      </c>
      <c r="V925" t="s">
        <v>2709</v>
      </c>
      <c r="W925" s="5">
        <v>2E-3</v>
      </c>
      <c r="Y925" s="1">
        <v>43090</v>
      </c>
      <c r="Z925" s="4">
        <v>6472.69</v>
      </c>
      <c r="AA925" s="4">
        <v>6481.08</v>
      </c>
      <c r="AB925" s="4">
        <v>6501.52</v>
      </c>
      <c r="AC925" s="4">
        <v>6467.78</v>
      </c>
      <c r="AD925" t="s">
        <v>4044</v>
      </c>
      <c r="AE925" s="5">
        <v>0</v>
      </c>
      <c r="AG925" s="1">
        <v>43090</v>
      </c>
      <c r="AH925">
        <v>43.75</v>
      </c>
      <c r="AI925">
        <v>43.54</v>
      </c>
      <c r="AJ925">
        <v>44.01</v>
      </c>
      <c r="AK925">
        <v>43.52</v>
      </c>
      <c r="AL925" t="s">
        <v>5184</v>
      </c>
      <c r="AM925" s="5">
        <v>3.7000000000000002E-3</v>
      </c>
      <c r="AO925" s="1">
        <v>43090</v>
      </c>
      <c r="AP925">
        <v>66.33</v>
      </c>
      <c r="AQ925">
        <v>65.92</v>
      </c>
      <c r="AR925">
        <v>66.75</v>
      </c>
      <c r="AS925">
        <v>65.44</v>
      </c>
      <c r="AT925" t="s">
        <v>6290</v>
      </c>
      <c r="AU925" s="5">
        <v>8.0999999999999996E-3</v>
      </c>
    </row>
    <row r="926" spans="1:47" x14ac:dyDescent="0.25">
      <c r="A926" s="1">
        <v>43508</v>
      </c>
      <c r="B926" s="4">
        <v>3694.2</v>
      </c>
      <c r="C926" s="4">
        <v>3681</v>
      </c>
      <c r="D926" s="4">
        <v>3728</v>
      </c>
      <c r="E926" s="4">
        <v>3645.3</v>
      </c>
      <c r="F926" t="s">
        <v>405</v>
      </c>
      <c r="G926" s="5">
        <v>3.5999999999999999E-3</v>
      </c>
      <c r="I926" s="1">
        <v>43508</v>
      </c>
      <c r="J926">
        <v>124.75</v>
      </c>
      <c r="K926">
        <v>122.69</v>
      </c>
      <c r="L926">
        <v>126.4</v>
      </c>
      <c r="M926">
        <v>120.3</v>
      </c>
      <c r="N926" t="s">
        <v>2277</v>
      </c>
      <c r="O926" s="5">
        <v>1.6799999999999999E-2</v>
      </c>
      <c r="Q926" s="1">
        <v>43089</v>
      </c>
      <c r="R926" s="4">
        <v>2679.25</v>
      </c>
      <c r="S926" s="4">
        <v>2688.18</v>
      </c>
      <c r="T926" s="4">
        <v>2691.01</v>
      </c>
      <c r="U926" s="4">
        <v>2676.11</v>
      </c>
      <c r="V926" t="s">
        <v>2709</v>
      </c>
      <c r="W926" s="5">
        <v>-8.0000000000000004E-4</v>
      </c>
      <c r="Y926" s="1">
        <v>43089</v>
      </c>
      <c r="Z926" s="4">
        <v>6472.48</v>
      </c>
      <c r="AA926" s="4">
        <v>6504.55</v>
      </c>
      <c r="AB926" s="4">
        <v>6504.55</v>
      </c>
      <c r="AC926" s="4">
        <v>6447.93</v>
      </c>
      <c r="AD926" t="s">
        <v>3972</v>
      </c>
      <c r="AE926" s="5">
        <v>-1.2999999999999999E-3</v>
      </c>
      <c r="AG926" s="1">
        <v>43089</v>
      </c>
      <c r="AH926">
        <v>43.59</v>
      </c>
      <c r="AI926">
        <v>43.72</v>
      </c>
      <c r="AJ926">
        <v>43.85</v>
      </c>
      <c r="AK926">
        <v>43.31</v>
      </c>
      <c r="AL926" t="s">
        <v>5185</v>
      </c>
      <c r="AM926" s="5">
        <v>-8.9999999999999998E-4</v>
      </c>
      <c r="AO926" s="1">
        <v>43089</v>
      </c>
      <c r="AP926">
        <v>65.8</v>
      </c>
      <c r="AQ926">
        <v>66.540000000000006</v>
      </c>
      <c r="AR926">
        <v>66.62</v>
      </c>
      <c r="AS926">
        <v>65.010000000000005</v>
      </c>
      <c r="AT926" t="s">
        <v>6291</v>
      </c>
      <c r="AU926" s="5">
        <v>-6.3E-3</v>
      </c>
    </row>
    <row r="927" spans="1:47" x14ac:dyDescent="0.25">
      <c r="A927" s="1">
        <v>43507</v>
      </c>
      <c r="B927" s="4">
        <v>3681.1</v>
      </c>
      <c r="C927" s="4">
        <v>3749.7</v>
      </c>
      <c r="D927" s="4">
        <v>3749.7</v>
      </c>
      <c r="E927" s="4">
        <v>3672</v>
      </c>
      <c r="F927" t="s">
        <v>717</v>
      </c>
      <c r="G927" s="5">
        <v>-1.7399999999999999E-2</v>
      </c>
      <c r="I927" s="1">
        <v>43507</v>
      </c>
      <c r="J927">
        <v>122.68</v>
      </c>
      <c r="K927">
        <v>127.2</v>
      </c>
      <c r="L927">
        <v>127.2</v>
      </c>
      <c r="M927">
        <v>121.39</v>
      </c>
      <c r="N927" t="s">
        <v>2278</v>
      </c>
      <c r="O927" s="5">
        <v>-3.6299999999999999E-2</v>
      </c>
      <c r="Q927" s="1">
        <v>43088</v>
      </c>
      <c r="R927" s="4">
        <v>2681.47</v>
      </c>
      <c r="S927" s="4">
        <v>2692.71</v>
      </c>
      <c r="T927" s="4">
        <v>2694.44</v>
      </c>
      <c r="U927" s="4">
        <v>2680.74</v>
      </c>
      <c r="V927" t="s">
        <v>2709</v>
      </c>
      <c r="W927" s="5">
        <v>-3.2000000000000002E-3</v>
      </c>
      <c r="Y927" s="1">
        <v>43088</v>
      </c>
      <c r="Z927" s="4">
        <v>6480.67</v>
      </c>
      <c r="AA927" s="4">
        <v>6505.35</v>
      </c>
      <c r="AB927" s="4">
        <v>6510.87</v>
      </c>
      <c r="AC927" s="4">
        <v>6462.79</v>
      </c>
      <c r="AD927" t="s">
        <v>4045</v>
      </c>
      <c r="AE927" s="5">
        <v>-5.0000000000000001E-3</v>
      </c>
      <c r="AG927" s="1">
        <v>43088</v>
      </c>
      <c r="AH927">
        <v>43.63</v>
      </c>
      <c r="AI927">
        <v>43.76</v>
      </c>
      <c r="AJ927">
        <v>43.85</v>
      </c>
      <c r="AK927">
        <v>43.52</v>
      </c>
      <c r="AL927" t="s">
        <v>5186</v>
      </c>
      <c r="AM927" s="5">
        <v>-1.0699999999999999E-2</v>
      </c>
      <c r="AO927" s="1">
        <v>43088</v>
      </c>
      <c r="AP927">
        <v>66.22</v>
      </c>
      <c r="AQ927">
        <v>68.05</v>
      </c>
      <c r="AR927">
        <v>68.3</v>
      </c>
      <c r="AS927">
        <v>66.06</v>
      </c>
      <c r="AT927" t="s">
        <v>6292</v>
      </c>
      <c r="AU927" s="5">
        <v>-2.29E-2</v>
      </c>
    </row>
    <row r="928" spans="1:47" x14ac:dyDescent="0.25">
      <c r="A928" s="1">
        <v>43506</v>
      </c>
      <c r="B928" s="4">
        <v>3746.3</v>
      </c>
      <c r="C928" s="4">
        <v>3718.3</v>
      </c>
      <c r="D928" s="4">
        <v>3753.5</v>
      </c>
      <c r="E928" s="4">
        <v>3667.1</v>
      </c>
      <c r="F928" t="s">
        <v>81</v>
      </c>
      <c r="G928" s="5">
        <v>7.4999999999999997E-3</v>
      </c>
      <c r="I928" s="1">
        <v>43506</v>
      </c>
      <c r="J928">
        <v>127.31</v>
      </c>
      <c r="K928">
        <v>121.14</v>
      </c>
      <c r="L928">
        <v>128.13</v>
      </c>
      <c r="M928">
        <v>118</v>
      </c>
      <c r="N928" t="s">
        <v>2279</v>
      </c>
      <c r="O928" s="5">
        <v>5.21E-2</v>
      </c>
      <c r="Q928" s="1">
        <v>43087</v>
      </c>
      <c r="R928" s="4">
        <v>2690.16</v>
      </c>
      <c r="S928" s="4">
        <v>2685.92</v>
      </c>
      <c r="T928" s="4">
        <v>2694.97</v>
      </c>
      <c r="U928" s="4">
        <v>2685.92</v>
      </c>
      <c r="V928" t="s">
        <v>2709</v>
      </c>
      <c r="W928" s="5">
        <v>5.4000000000000003E-3</v>
      </c>
      <c r="Y928" s="1">
        <v>43087</v>
      </c>
      <c r="Z928" s="4">
        <v>6513.27</v>
      </c>
      <c r="AA928" s="4">
        <v>6504.89</v>
      </c>
      <c r="AB928" s="4">
        <v>6522.7</v>
      </c>
      <c r="AC928" s="4">
        <v>6495.18</v>
      </c>
      <c r="AD928" t="s">
        <v>4046</v>
      </c>
      <c r="AE928" s="5">
        <v>7.3000000000000001E-3</v>
      </c>
      <c r="AG928" s="1">
        <v>43087</v>
      </c>
      <c r="AH928">
        <v>44.1</v>
      </c>
      <c r="AI928">
        <v>43.72</v>
      </c>
      <c r="AJ928">
        <v>44.3</v>
      </c>
      <c r="AK928">
        <v>43.72</v>
      </c>
      <c r="AL928" t="s">
        <v>4709</v>
      </c>
      <c r="AM928" s="5">
        <v>1.4E-2</v>
      </c>
      <c r="AO928" s="1">
        <v>43087</v>
      </c>
      <c r="AP928">
        <v>67.77</v>
      </c>
      <c r="AQ928">
        <v>68.98</v>
      </c>
      <c r="AR928">
        <v>69.349999999999994</v>
      </c>
      <c r="AS928">
        <v>67.52</v>
      </c>
      <c r="AT928" t="s">
        <v>6293</v>
      </c>
      <c r="AU928" s="5">
        <v>-1.34E-2</v>
      </c>
    </row>
    <row r="929" spans="1:47" x14ac:dyDescent="0.25">
      <c r="A929" s="1">
        <v>43505</v>
      </c>
      <c r="B929" s="4">
        <v>3718.4</v>
      </c>
      <c r="C929" s="4">
        <v>3724.1</v>
      </c>
      <c r="D929" s="4">
        <v>3739.1</v>
      </c>
      <c r="E929" s="4">
        <v>3688.8</v>
      </c>
      <c r="F929" t="s">
        <v>718</v>
      </c>
      <c r="G929" s="5">
        <v>-1.5E-3</v>
      </c>
      <c r="I929" s="1">
        <v>43505</v>
      </c>
      <c r="J929">
        <v>121.01</v>
      </c>
      <c r="K929">
        <v>121.21</v>
      </c>
      <c r="L929">
        <v>123.47</v>
      </c>
      <c r="M929">
        <v>119.59</v>
      </c>
      <c r="N929" t="s">
        <v>2280</v>
      </c>
      <c r="O929" s="5">
        <v>-2.7000000000000001E-3</v>
      </c>
      <c r="Q929" s="1">
        <v>43084</v>
      </c>
      <c r="R929" s="4">
        <v>2675.81</v>
      </c>
      <c r="S929" s="4">
        <v>2660.63</v>
      </c>
      <c r="T929" s="4">
        <v>2679.63</v>
      </c>
      <c r="U929" s="4">
        <v>2659.14</v>
      </c>
      <c r="V929" t="s">
        <v>2709</v>
      </c>
      <c r="W929" s="5">
        <v>8.9999999999999993E-3</v>
      </c>
      <c r="Y929" s="1">
        <v>43084</v>
      </c>
      <c r="Z929" s="4">
        <v>6466.32</v>
      </c>
      <c r="AA929" s="4">
        <v>6405.15</v>
      </c>
      <c r="AB929" s="4">
        <v>6470.92</v>
      </c>
      <c r="AC929" s="4">
        <v>6405.03</v>
      </c>
      <c r="AD929" t="s">
        <v>4047</v>
      </c>
      <c r="AE929" s="5">
        <v>1.2E-2</v>
      </c>
      <c r="AG929" s="1">
        <v>43084</v>
      </c>
      <c r="AH929">
        <v>43.49</v>
      </c>
      <c r="AI929">
        <v>43.41</v>
      </c>
      <c r="AJ929">
        <v>43.54</v>
      </c>
      <c r="AK929">
        <v>43.12</v>
      </c>
      <c r="AL929" t="s">
        <v>4033</v>
      </c>
      <c r="AM929" s="5">
        <v>1.0200000000000001E-2</v>
      </c>
      <c r="AO929" s="1">
        <v>43084</v>
      </c>
      <c r="AP929">
        <v>68.69</v>
      </c>
      <c r="AQ929">
        <v>68.41</v>
      </c>
      <c r="AR929">
        <v>68.78</v>
      </c>
      <c r="AS929">
        <v>67.150000000000006</v>
      </c>
      <c r="AT929" t="s">
        <v>6294</v>
      </c>
      <c r="AU929" s="5">
        <v>1.6400000000000001E-2</v>
      </c>
    </row>
    <row r="930" spans="1:47" x14ac:dyDescent="0.25">
      <c r="A930" s="1">
        <v>43504</v>
      </c>
      <c r="B930" s="4">
        <v>3724</v>
      </c>
      <c r="C930" s="4">
        <v>3439</v>
      </c>
      <c r="D930" s="4">
        <v>3799.6</v>
      </c>
      <c r="E930" s="4">
        <v>3427.8</v>
      </c>
      <c r="F930" t="s">
        <v>719</v>
      </c>
      <c r="G930" s="5">
        <v>8.3799999999999999E-2</v>
      </c>
      <c r="I930" s="1">
        <v>43504</v>
      </c>
      <c r="J930">
        <v>121.34</v>
      </c>
      <c r="K930">
        <v>105.71</v>
      </c>
      <c r="L930">
        <v>124.8</v>
      </c>
      <c r="M930">
        <v>105.01</v>
      </c>
      <c r="N930" t="s">
        <v>2281</v>
      </c>
      <c r="O930" s="5">
        <v>0.1479</v>
      </c>
      <c r="Q930" s="1">
        <v>43083</v>
      </c>
      <c r="R930" s="4">
        <v>2652.01</v>
      </c>
      <c r="S930" s="4">
        <v>2665.87</v>
      </c>
      <c r="T930" s="4">
        <v>2668.09</v>
      </c>
      <c r="U930" s="4">
        <v>2652.01</v>
      </c>
      <c r="V930" t="s">
        <v>2709</v>
      </c>
      <c r="W930" s="5">
        <v>-4.1000000000000003E-3</v>
      </c>
      <c r="Y930" s="1">
        <v>43083</v>
      </c>
      <c r="Z930" s="4">
        <v>6389.91</v>
      </c>
      <c r="AA930" s="4">
        <v>6407.26</v>
      </c>
      <c r="AB930" s="4">
        <v>6423.68</v>
      </c>
      <c r="AC930" s="4">
        <v>6386.25</v>
      </c>
      <c r="AD930" t="s">
        <v>4048</v>
      </c>
      <c r="AE930" s="5">
        <v>-6.9999999999999999E-4</v>
      </c>
      <c r="AG930" s="1">
        <v>43083</v>
      </c>
      <c r="AH930">
        <v>43.05</v>
      </c>
      <c r="AI930">
        <v>43.1</v>
      </c>
      <c r="AJ930">
        <v>43.28</v>
      </c>
      <c r="AK930">
        <v>42.91</v>
      </c>
      <c r="AL930" t="s">
        <v>5187</v>
      </c>
      <c r="AM930" s="5">
        <v>-5.0000000000000001E-4</v>
      </c>
      <c r="AO930" s="1">
        <v>43083</v>
      </c>
      <c r="AP930">
        <v>67.58</v>
      </c>
      <c r="AQ930">
        <v>68.2</v>
      </c>
      <c r="AR930">
        <v>69.489999999999995</v>
      </c>
      <c r="AS930">
        <v>67.38</v>
      </c>
      <c r="AT930" t="s">
        <v>6295</v>
      </c>
      <c r="AU930" s="5">
        <v>-3.3999999999999998E-3</v>
      </c>
    </row>
    <row r="931" spans="1:47" x14ac:dyDescent="0.25">
      <c r="A931" s="1">
        <v>43503</v>
      </c>
      <c r="B931" s="4">
        <v>3436.1</v>
      </c>
      <c r="C931" s="4">
        <v>3451.9</v>
      </c>
      <c r="D931" s="4">
        <v>3462.3</v>
      </c>
      <c r="E931" s="4">
        <v>3429.3</v>
      </c>
      <c r="F931" t="s">
        <v>313</v>
      </c>
      <c r="G931" s="5">
        <v>-4.5999999999999999E-3</v>
      </c>
      <c r="I931" s="1">
        <v>43503</v>
      </c>
      <c r="J931">
        <v>105.71</v>
      </c>
      <c r="K931">
        <v>106.06</v>
      </c>
      <c r="L931">
        <v>107.6</v>
      </c>
      <c r="M931">
        <v>105.07</v>
      </c>
      <c r="N931" t="s">
        <v>2282</v>
      </c>
      <c r="O931" s="5">
        <v>-3.7000000000000002E-3</v>
      </c>
      <c r="Q931" s="1">
        <v>43082</v>
      </c>
      <c r="R931" s="4">
        <v>2662.85</v>
      </c>
      <c r="S931" s="4">
        <v>2667.59</v>
      </c>
      <c r="T931" s="4">
        <v>2671.88</v>
      </c>
      <c r="U931" s="4">
        <v>2662.85</v>
      </c>
      <c r="V931" t="s">
        <v>2709</v>
      </c>
      <c r="W931" s="5">
        <v>-5.0000000000000001E-4</v>
      </c>
      <c r="Y931" s="1">
        <v>43082</v>
      </c>
      <c r="Z931" s="4">
        <v>6394.67</v>
      </c>
      <c r="AA931" s="4">
        <v>6405.41</v>
      </c>
      <c r="AB931" s="4">
        <v>6416.83</v>
      </c>
      <c r="AC931" s="4">
        <v>6388.41</v>
      </c>
      <c r="AD931" t="s">
        <v>4049</v>
      </c>
      <c r="AE931" s="5">
        <v>1.6999999999999999E-3</v>
      </c>
      <c r="AG931" s="1">
        <v>43082</v>
      </c>
      <c r="AH931">
        <v>43.07</v>
      </c>
      <c r="AI931">
        <v>43.12</v>
      </c>
      <c r="AJ931">
        <v>43.38</v>
      </c>
      <c r="AK931">
        <v>43</v>
      </c>
      <c r="AL931" t="s">
        <v>5188</v>
      </c>
      <c r="AM931" s="5">
        <v>3.5000000000000001E-3</v>
      </c>
      <c r="AO931" s="1">
        <v>43082</v>
      </c>
      <c r="AP931">
        <v>67.81</v>
      </c>
      <c r="AQ931">
        <v>68.19</v>
      </c>
      <c r="AR931">
        <v>68.84</v>
      </c>
      <c r="AS931">
        <v>67.3</v>
      </c>
      <c r="AT931" t="s">
        <v>6296</v>
      </c>
      <c r="AU931" s="5">
        <v>-5.8999999999999999E-3</v>
      </c>
    </row>
    <row r="932" spans="1:47" x14ac:dyDescent="0.25">
      <c r="A932" s="1">
        <v>43502</v>
      </c>
      <c r="B932" s="4">
        <v>3452</v>
      </c>
      <c r="C932" s="4">
        <v>3512.6</v>
      </c>
      <c r="D932" s="4">
        <v>3521</v>
      </c>
      <c r="E932" s="4">
        <v>3417.6</v>
      </c>
      <c r="F932" t="s">
        <v>610</v>
      </c>
      <c r="G932" s="5">
        <v>-1.7299999999999999E-2</v>
      </c>
      <c r="I932" s="1">
        <v>43502</v>
      </c>
      <c r="J932">
        <v>106.1</v>
      </c>
      <c r="K932">
        <v>108.69</v>
      </c>
      <c r="L932">
        <v>109</v>
      </c>
      <c r="M932">
        <v>102.61</v>
      </c>
      <c r="N932" t="s">
        <v>2283</v>
      </c>
      <c r="O932" s="5">
        <v>-2.3699999999999999E-2</v>
      </c>
      <c r="Q932" s="1">
        <v>43081</v>
      </c>
      <c r="R932" s="4">
        <v>2664.11</v>
      </c>
      <c r="S932" s="4">
        <v>2661.73</v>
      </c>
      <c r="T932" s="4">
        <v>2669.72</v>
      </c>
      <c r="U932" s="4">
        <v>2659.78</v>
      </c>
      <c r="V932" t="s">
        <v>2709</v>
      </c>
      <c r="W932" s="5">
        <v>1.5E-3</v>
      </c>
      <c r="Y932" s="1">
        <v>43081</v>
      </c>
      <c r="Z932" s="4">
        <v>6383.65</v>
      </c>
      <c r="AA932" s="4">
        <v>6389.47</v>
      </c>
      <c r="AB932" s="4">
        <v>6403.5</v>
      </c>
      <c r="AC932" s="4">
        <v>6371.69</v>
      </c>
      <c r="AD932" t="s">
        <v>4050</v>
      </c>
      <c r="AE932" s="5">
        <v>-1.6000000000000001E-3</v>
      </c>
      <c r="AG932" s="1">
        <v>43081</v>
      </c>
      <c r="AH932">
        <v>42.92</v>
      </c>
      <c r="AI932">
        <v>43.04</v>
      </c>
      <c r="AJ932">
        <v>43.1</v>
      </c>
      <c r="AK932">
        <v>42.87</v>
      </c>
      <c r="AL932" t="s">
        <v>5189</v>
      </c>
      <c r="AM932" s="5">
        <v>-5.7999999999999996E-3</v>
      </c>
      <c r="AO932" s="1">
        <v>43081</v>
      </c>
      <c r="AP932">
        <v>68.209999999999994</v>
      </c>
      <c r="AQ932">
        <v>66.09</v>
      </c>
      <c r="AR932">
        <v>68.290000000000006</v>
      </c>
      <c r="AS932">
        <v>66.010000000000005</v>
      </c>
      <c r="AT932" t="s">
        <v>6297</v>
      </c>
      <c r="AU932" s="5">
        <v>3.6900000000000002E-2</v>
      </c>
    </row>
    <row r="933" spans="1:47" x14ac:dyDescent="0.25">
      <c r="A933" s="1">
        <v>43501</v>
      </c>
      <c r="B933" s="4">
        <v>3512.6</v>
      </c>
      <c r="C933" s="4">
        <v>3490.4</v>
      </c>
      <c r="D933" s="4">
        <v>3517</v>
      </c>
      <c r="E933" s="4">
        <v>3475.9</v>
      </c>
      <c r="F933" t="s">
        <v>720</v>
      </c>
      <c r="G933" s="5">
        <v>6.3E-3</v>
      </c>
      <c r="I933" s="1">
        <v>43501</v>
      </c>
      <c r="J933">
        <v>108.68</v>
      </c>
      <c r="K933">
        <v>108.46</v>
      </c>
      <c r="L933">
        <v>109.13</v>
      </c>
      <c r="M933">
        <v>107.65</v>
      </c>
      <c r="N933" t="s">
        <v>2284</v>
      </c>
      <c r="O933" s="5">
        <v>2E-3</v>
      </c>
      <c r="Q933" s="1">
        <v>43080</v>
      </c>
      <c r="R933" s="4">
        <v>2659.99</v>
      </c>
      <c r="S933" s="4">
        <v>2652.19</v>
      </c>
      <c r="T933" s="4">
        <v>2660.33</v>
      </c>
      <c r="U933" s="4">
        <v>2651.47</v>
      </c>
      <c r="V933" t="s">
        <v>2709</v>
      </c>
      <c r="W933" s="5">
        <v>3.2000000000000002E-3</v>
      </c>
      <c r="Y933" s="1">
        <v>43080</v>
      </c>
      <c r="Z933" s="4">
        <v>6393.89</v>
      </c>
      <c r="AA933" s="4">
        <v>6351.24</v>
      </c>
      <c r="AB933" s="4">
        <v>6394.43</v>
      </c>
      <c r="AC933" s="4">
        <v>6347.91</v>
      </c>
      <c r="AD933" t="s">
        <v>4051</v>
      </c>
      <c r="AE933" s="5">
        <v>7.7999999999999996E-3</v>
      </c>
      <c r="AG933" s="1">
        <v>43080</v>
      </c>
      <c r="AH933">
        <v>43.17</v>
      </c>
      <c r="AI933">
        <v>42.3</v>
      </c>
      <c r="AJ933">
        <v>43.22</v>
      </c>
      <c r="AK933">
        <v>42.2</v>
      </c>
      <c r="AL933" t="s">
        <v>5190</v>
      </c>
      <c r="AM933" s="5">
        <v>1.9599999999999999E-2</v>
      </c>
      <c r="AO933" s="1">
        <v>43080</v>
      </c>
      <c r="AP933">
        <v>65.78</v>
      </c>
      <c r="AQ933">
        <v>62.93</v>
      </c>
      <c r="AR933">
        <v>65.8</v>
      </c>
      <c r="AS933">
        <v>62.75</v>
      </c>
      <c r="AT933" t="s">
        <v>5558</v>
      </c>
      <c r="AU933" s="5">
        <v>4.36E-2</v>
      </c>
    </row>
    <row r="934" spans="1:47" x14ac:dyDescent="0.25">
      <c r="A934" s="1">
        <v>43500</v>
      </c>
      <c r="B934" s="4">
        <v>3490.5</v>
      </c>
      <c r="C934" s="4">
        <v>3504.2</v>
      </c>
      <c r="D934" s="4">
        <v>3522.6</v>
      </c>
      <c r="E934" s="4">
        <v>3475.3</v>
      </c>
      <c r="F934" t="s">
        <v>585</v>
      </c>
      <c r="G934" s="5">
        <v>-3.2000000000000002E-3</v>
      </c>
      <c r="I934" s="1">
        <v>43500</v>
      </c>
      <c r="J934">
        <v>108.46</v>
      </c>
      <c r="K934">
        <v>108.52</v>
      </c>
      <c r="L934">
        <v>110</v>
      </c>
      <c r="M934">
        <v>107.77</v>
      </c>
      <c r="N934" t="s">
        <v>2285</v>
      </c>
      <c r="O934" s="5">
        <v>-5.9999999999999995E-4</v>
      </c>
      <c r="Q934" s="1">
        <v>43077</v>
      </c>
      <c r="R934" s="4">
        <v>2651.5</v>
      </c>
      <c r="S934" s="4">
        <v>2646.21</v>
      </c>
      <c r="T934" s="4">
        <v>2651.65</v>
      </c>
      <c r="U934" s="4">
        <v>2644.1</v>
      </c>
      <c r="V934" t="s">
        <v>2709</v>
      </c>
      <c r="W934" s="5">
        <v>5.4999999999999997E-3</v>
      </c>
      <c r="Y934" s="1">
        <v>43077</v>
      </c>
      <c r="Z934" s="4">
        <v>6344.57</v>
      </c>
      <c r="AA934" s="4">
        <v>6364.6</v>
      </c>
      <c r="AB934" s="4">
        <v>6377.55</v>
      </c>
      <c r="AC934" s="4">
        <v>6335.23</v>
      </c>
      <c r="AD934" t="s">
        <v>4052</v>
      </c>
      <c r="AE934" s="5">
        <v>4.4999999999999997E-3</v>
      </c>
      <c r="AG934" s="1">
        <v>43077</v>
      </c>
      <c r="AH934">
        <v>42.34</v>
      </c>
      <c r="AI934">
        <v>42.62</v>
      </c>
      <c r="AJ934">
        <v>42.75</v>
      </c>
      <c r="AK934">
        <v>42.2</v>
      </c>
      <c r="AL934" t="s">
        <v>5191</v>
      </c>
      <c r="AM934" s="5">
        <v>2.0000000000000001E-4</v>
      </c>
      <c r="AO934" s="1">
        <v>43077</v>
      </c>
      <c r="AP934">
        <v>63.03</v>
      </c>
      <c r="AQ934">
        <v>62.92</v>
      </c>
      <c r="AR934">
        <v>63.4</v>
      </c>
      <c r="AS934">
        <v>62.25</v>
      </c>
      <c r="AT934" t="s">
        <v>6298</v>
      </c>
      <c r="AU934" s="5">
        <v>1.2500000000000001E-2</v>
      </c>
    </row>
    <row r="935" spans="1:47" x14ac:dyDescent="0.25">
      <c r="A935" s="1">
        <v>43499</v>
      </c>
      <c r="B935" s="4">
        <v>3501.7</v>
      </c>
      <c r="C935" s="4">
        <v>3564.5</v>
      </c>
      <c r="D935" s="4">
        <v>3566.8</v>
      </c>
      <c r="E935" s="4">
        <v>3470.1</v>
      </c>
      <c r="F935" t="s">
        <v>114</v>
      </c>
      <c r="G935" s="5">
        <v>-1.7600000000000001E-2</v>
      </c>
      <c r="I935" s="1">
        <v>43499</v>
      </c>
      <c r="J935">
        <v>108.52</v>
      </c>
      <c r="K935">
        <v>112.7</v>
      </c>
      <c r="L935">
        <v>113.49</v>
      </c>
      <c r="M935">
        <v>107.18</v>
      </c>
      <c r="N935" t="s">
        <v>2227</v>
      </c>
      <c r="O935" s="5">
        <v>-3.7100000000000001E-2</v>
      </c>
      <c r="Q935" s="1">
        <v>43076</v>
      </c>
      <c r="R935" s="4">
        <v>2636.98</v>
      </c>
      <c r="S935" s="4">
        <v>2628.38</v>
      </c>
      <c r="T935" s="4">
        <v>2640.99</v>
      </c>
      <c r="U935" s="4">
        <v>2626.53</v>
      </c>
      <c r="V935" t="s">
        <v>2709</v>
      </c>
      <c r="W935" s="5">
        <v>2.8999999999999998E-3</v>
      </c>
      <c r="Y935" s="1">
        <v>43076</v>
      </c>
      <c r="Z935" s="4">
        <v>6316.28</v>
      </c>
      <c r="AA935" s="4">
        <v>6300.64</v>
      </c>
      <c r="AB935" s="4">
        <v>6333.29</v>
      </c>
      <c r="AC935" s="4">
        <v>6290.65</v>
      </c>
      <c r="AD935" t="s">
        <v>4053</v>
      </c>
      <c r="AE935" s="5">
        <v>3.7000000000000002E-3</v>
      </c>
      <c r="AG935" s="1">
        <v>43076</v>
      </c>
      <c r="AH935">
        <v>42.33</v>
      </c>
      <c r="AI935">
        <v>42.26</v>
      </c>
      <c r="AJ935">
        <v>42.61</v>
      </c>
      <c r="AK935">
        <v>42.23</v>
      </c>
      <c r="AL935" t="s">
        <v>4646</v>
      </c>
      <c r="AM935" s="5">
        <v>1.9E-3</v>
      </c>
      <c r="AO935" s="1">
        <v>43076</v>
      </c>
      <c r="AP935">
        <v>62.25</v>
      </c>
      <c r="AQ935">
        <v>62.4</v>
      </c>
      <c r="AR935">
        <v>63.73</v>
      </c>
      <c r="AS935">
        <v>62.21</v>
      </c>
      <c r="AT935" t="s">
        <v>5901</v>
      </c>
      <c r="AU935" s="5">
        <v>-6.4000000000000003E-3</v>
      </c>
    </row>
    <row r="936" spans="1:47" x14ac:dyDescent="0.25">
      <c r="A936" s="1">
        <v>43498</v>
      </c>
      <c r="B936" s="4">
        <v>3564.3</v>
      </c>
      <c r="C936" s="4">
        <v>3534.8</v>
      </c>
      <c r="D936" s="4">
        <v>3575.4</v>
      </c>
      <c r="E936" s="4">
        <v>3500.8</v>
      </c>
      <c r="F936" t="s">
        <v>721</v>
      </c>
      <c r="G936" s="5">
        <v>7.9000000000000008E-3</v>
      </c>
      <c r="I936" s="1">
        <v>43498</v>
      </c>
      <c r="J936">
        <v>112.7</v>
      </c>
      <c r="K936">
        <v>109.02</v>
      </c>
      <c r="L936">
        <v>113.37</v>
      </c>
      <c r="M936">
        <v>107.93</v>
      </c>
      <c r="N936" t="s">
        <v>2286</v>
      </c>
      <c r="O936" s="5">
        <v>3.3799999999999997E-2</v>
      </c>
      <c r="Q936" s="1">
        <v>43075</v>
      </c>
      <c r="R936" s="4">
        <v>2629.27</v>
      </c>
      <c r="S936" s="4">
        <v>2626.24</v>
      </c>
      <c r="T936" s="4">
        <v>2634.41</v>
      </c>
      <c r="U936" s="4">
        <v>2624.75</v>
      </c>
      <c r="V936" t="s">
        <v>2709</v>
      </c>
      <c r="W936" s="5">
        <v>-1E-4</v>
      </c>
      <c r="Y936" s="1">
        <v>43075</v>
      </c>
      <c r="Z936" s="4">
        <v>6293.05</v>
      </c>
      <c r="AA936" s="4">
        <v>6243.72</v>
      </c>
      <c r="AB936" s="4">
        <v>6304.1</v>
      </c>
      <c r="AC936" s="4">
        <v>6234.22</v>
      </c>
      <c r="AD936" t="s">
        <v>4054</v>
      </c>
      <c r="AE936" s="5">
        <v>4.4999999999999997E-3</v>
      </c>
      <c r="AG936" s="1">
        <v>43075</v>
      </c>
      <c r="AH936">
        <v>42.25</v>
      </c>
      <c r="AI936">
        <v>41.88</v>
      </c>
      <c r="AJ936">
        <v>42.55</v>
      </c>
      <c r="AK936">
        <v>41.62</v>
      </c>
      <c r="AL936" t="s">
        <v>5192</v>
      </c>
      <c r="AM936" s="5">
        <v>-3.8E-3</v>
      </c>
      <c r="AO936" s="1">
        <v>43075</v>
      </c>
      <c r="AP936">
        <v>62.65</v>
      </c>
      <c r="AQ936">
        <v>60.02</v>
      </c>
      <c r="AR936">
        <v>62.68</v>
      </c>
      <c r="AS936">
        <v>60</v>
      </c>
      <c r="AT936" t="s">
        <v>6299</v>
      </c>
      <c r="AU936" s="5">
        <v>3.1399999999999997E-2</v>
      </c>
    </row>
    <row r="937" spans="1:47" x14ac:dyDescent="0.25">
      <c r="A937" s="1">
        <v>43497</v>
      </c>
      <c r="B937" s="4">
        <v>3536.2</v>
      </c>
      <c r="C937" s="4">
        <v>3502.7</v>
      </c>
      <c r="D937" s="4">
        <v>3557.2</v>
      </c>
      <c r="E937" s="4">
        <v>3465</v>
      </c>
      <c r="F937" t="s">
        <v>722</v>
      </c>
      <c r="G937" s="5">
        <v>0.01</v>
      </c>
      <c r="I937" s="1">
        <v>43497</v>
      </c>
      <c r="J937">
        <v>109.02</v>
      </c>
      <c r="K937">
        <v>108.61</v>
      </c>
      <c r="L937">
        <v>110.51</v>
      </c>
      <c r="M937">
        <v>105.6</v>
      </c>
      <c r="N937" t="s">
        <v>2287</v>
      </c>
      <c r="O937" s="5">
        <v>5.3E-3</v>
      </c>
      <c r="Q937" s="1">
        <v>43074</v>
      </c>
      <c r="R937" s="4">
        <v>2629.57</v>
      </c>
      <c r="S937" s="4">
        <v>2639.78</v>
      </c>
      <c r="T937" s="4">
        <v>2648.72</v>
      </c>
      <c r="U937" s="4">
        <v>2627.73</v>
      </c>
      <c r="V937" t="s">
        <v>2709</v>
      </c>
      <c r="W937" s="5">
        <v>-3.7000000000000002E-3</v>
      </c>
      <c r="Y937" s="1">
        <v>43074</v>
      </c>
      <c r="Z937" s="4">
        <v>6265.11</v>
      </c>
      <c r="AA937" s="4">
        <v>6242.47</v>
      </c>
      <c r="AB937" s="4">
        <v>6337.06</v>
      </c>
      <c r="AC937" s="4">
        <v>6235.77</v>
      </c>
      <c r="AD937" t="s">
        <v>4055</v>
      </c>
      <c r="AE937" s="5">
        <v>2.0000000000000001E-4</v>
      </c>
      <c r="AG937" s="1">
        <v>43074</v>
      </c>
      <c r="AH937">
        <v>42.41</v>
      </c>
      <c r="AI937">
        <v>42.27</v>
      </c>
      <c r="AJ937">
        <v>42.88</v>
      </c>
      <c r="AK937">
        <v>42.1</v>
      </c>
      <c r="AL937" t="s">
        <v>5193</v>
      </c>
      <c r="AM937" s="5">
        <v>-8.9999999999999998E-4</v>
      </c>
      <c r="AO937" s="1">
        <v>43074</v>
      </c>
      <c r="AP937">
        <v>60.74</v>
      </c>
      <c r="AQ937">
        <v>60.4</v>
      </c>
      <c r="AR937">
        <v>61.6</v>
      </c>
      <c r="AS937">
        <v>60.2</v>
      </c>
      <c r="AT937" t="s">
        <v>6300</v>
      </c>
      <c r="AU937" s="5">
        <v>-4.8999999999999998E-3</v>
      </c>
    </row>
    <row r="938" spans="1:47" x14ac:dyDescent="0.25">
      <c r="A938" s="1">
        <v>43496</v>
      </c>
      <c r="B938" s="4">
        <v>3501.1</v>
      </c>
      <c r="C938" s="4">
        <v>3529.7</v>
      </c>
      <c r="D938" s="4">
        <v>3565.7</v>
      </c>
      <c r="E938" s="4">
        <v>3482.2</v>
      </c>
      <c r="F938" t="s">
        <v>124</v>
      </c>
      <c r="G938" s="5">
        <v>-8.0999999999999996E-3</v>
      </c>
      <c r="I938" s="1">
        <v>43496</v>
      </c>
      <c r="J938">
        <v>108.45</v>
      </c>
      <c r="K938">
        <v>110.65</v>
      </c>
      <c r="L938">
        <v>112.97</v>
      </c>
      <c r="M938">
        <v>107.47</v>
      </c>
      <c r="N938" t="s">
        <v>2288</v>
      </c>
      <c r="O938" s="5">
        <v>-1.9599999999999999E-2</v>
      </c>
      <c r="Q938" s="1">
        <v>43073</v>
      </c>
      <c r="R938" s="4">
        <v>2639.44</v>
      </c>
      <c r="S938" s="4">
        <v>2657.19</v>
      </c>
      <c r="T938" s="4">
        <v>2665.19</v>
      </c>
      <c r="U938" s="4">
        <v>2639.03</v>
      </c>
      <c r="V938" t="s">
        <v>2709</v>
      </c>
      <c r="W938" s="5">
        <v>-1.1000000000000001E-3</v>
      </c>
      <c r="Y938" s="1">
        <v>43073</v>
      </c>
      <c r="Z938" s="4">
        <v>6263.7</v>
      </c>
      <c r="AA938" s="4">
        <v>6380.68</v>
      </c>
      <c r="AB938" s="4">
        <v>6380.77</v>
      </c>
      <c r="AC938" s="4">
        <v>6256.81</v>
      </c>
      <c r="AD938" t="s">
        <v>4056</v>
      </c>
      <c r="AE938" s="5">
        <v>-1.17E-2</v>
      </c>
      <c r="AG938" s="1">
        <v>43073</v>
      </c>
      <c r="AH938">
        <v>42.45</v>
      </c>
      <c r="AI938">
        <v>43.12</v>
      </c>
      <c r="AJ938">
        <v>43.16</v>
      </c>
      <c r="AK938">
        <v>42.41</v>
      </c>
      <c r="AL938" t="s">
        <v>5194</v>
      </c>
      <c r="AM938" s="5">
        <v>-7.1999999999999998E-3</v>
      </c>
      <c r="AO938" s="1">
        <v>43073</v>
      </c>
      <c r="AP938">
        <v>61.04</v>
      </c>
      <c r="AQ938">
        <v>61.3</v>
      </c>
      <c r="AR938">
        <v>61.65</v>
      </c>
      <c r="AS938">
        <v>60.12</v>
      </c>
      <c r="AT938" t="s">
        <v>6301</v>
      </c>
      <c r="AU938" s="5">
        <v>-4.4000000000000003E-3</v>
      </c>
    </row>
    <row r="939" spans="1:47" x14ac:dyDescent="0.25">
      <c r="A939" s="1">
        <v>43495</v>
      </c>
      <c r="B939" s="4">
        <v>3529.6</v>
      </c>
      <c r="C939" s="4">
        <v>3478</v>
      </c>
      <c r="D939" s="4">
        <v>3548</v>
      </c>
      <c r="E939" s="4">
        <v>3451.5</v>
      </c>
      <c r="F939" t="s">
        <v>723</v>
      </c>
      <c r="G939" s="5">
        <v>1.49E-2</v>
      </c>
      <c r="I939" s="1">
        <v>43495</v>
      </c>
      <c r="J939">
        <v>110.62</v>
      </c>
      <c r="K939">
        <v>106.3</v>
      </c>
      <c r="L939">
        <v>111.96</v>
      </c>
      <c r="M939">
        <v>105.32</v>
      </c>
      <c r="N939" t="s">
        <v>2289</v>
      </c>
      <c r="O939" s="5">
        <v>4.0599999999999997E-2</v>
      </c>
      <c r="Q939" s="1">
        <v>43070</v>
      </c>
      <c r="R939" s="4">
        <v>2642.22</v>
      </c>
      <c r="S939" s="4">
        <v>2645.1</v>
      </c>
      <c r="T939" s="4">
        <v>2650.62</v>
      </c>
      <c r="U939" s="4">
        <v>2605.52</v>
      </c>
      <c r="V939" t="s">
        <v>2709</v>
      </c>
      <c r="W939" s="5">
        <v>-2E-3</v>
      </c>
      <c r="Y939" s="1">
        <v>43070</v>
      </c>
      <c r="Z939" s="4">
        <v>6337.87</v>
      </c>
      <c r="AA939" s="4">
        <v>6325.61</v>
      </c>
      <c r="AB939" s="4">
        <v>6365.3</v>
      </c>
      <c r="AC939" s="4">
        <v>6244.84</v>
      </c>
      <c r="AD939" t="s">
        <v>4057</v>
      </c>
      <c r="AE939" s="5">
        <v>-4.3E-3</v>
      </c>
      <c r="AG939" s="1">
        <v>43070</v>
      </c>
      <c r="AH939">
        <v>42.76</v>
      </c>
      <c r="AI939">
        <v>42.49</v>
      </c>
      <c r="AJ939">
        <v>42.92</v>
      </c>
      <c r="AK939">
        <v>42.12</v>
      </c>
      <c r="AL939" t="s">
        <v>3226</v>
      </c>
      <c r="AM939" s="5">
        <v>-4.7000000000000002E-3</v>
      </c>
      <c r="AO939" s="1">
        <v>43070</v>
      </c>
      <c r="AP939">
        <v>61.31</v>
      </c>
      <c r="AQ939">
        <v>61.09</v>
      </c>
      <c r="AR939">
        <v>62.06</v>
      </c>
      <c r="AS939">
        <v>61.01</v>
      </c>
      <c r="AT939" t="s">
        <v>6302</v>
      </c>
      <c r="AU939" s="5">
        <v>-7.4000000000000003E-3</v>
      </c>
    </row>
    <row r="940" spans="1:47" x14ac:dyDescent="0.25">
      <c r="A940" s="1">
        <v>43494</v>
      </c>
      <c r="B940" s="4">
        <v>3477.9</v>
      </c>
      <c r="C940" s="4">
        <v>3501.1</v>
      </c>
      <c r="D940" s="4">
        <v>3512.5</v>
      </c>
      <c r="E940" s="4">
        <v>3427.2</v>
      </c>
      <c r="F940" t="s">
        <v>724</v>
      </c>
      <c r="G940" s="5">
        <v>-6.7999999999999996E-3</v>
      </c>
      <c r="I940" s="1">
        <v>43494</v>
      </c>
      <c r="J940">
        <v>106.3</v>
      </c>
      <c r="K940">
        <v>107.54</v>
      </c>
      <c r="L940">
        <v>108.36</v>
      </c>
      <c r="M940">
        <v>104.26</v>
      </c>
      <c r="N940" t="s">
        <v>2290</v>
      </c>
      <c r="O940" s="5">
        <v>-1.15E-2</v>
      </c>
      <c r="Q940" s="1">
        <v>43069</v>
      </c>
      <c r="R940" s="4">
        <v>2647.58</v>
      </c>
      <c r="S940" s="4">
        <v>2633.93</v>
      </c>
      <c r="T940" s="4">
        <v>2657.74</v>
      </c>
      <c r="U940" s="4">
        <v>2633.93</v>
      </c>
      <c r="V940" t="s">
        <v>2709</v>
      </c>
      <c r="W940" s="5">
        <v>8.2000000000000007E-3</v>
      </c>
      <c r="Y940" s="1">
        <v>43069</v>
      </c>
      <c r="Z940" s="4">
        <v>6365.56</v>
      </c>
      <c r="AA940" s="4">
        <v>6337.34</v>
      </c>
      <c r="AB940" s="4">
        <v>6374.19</v>
      </c>
      <c r="AC940" s="4">
        <v>6321.43</v>
      </c>
      <c r="AD940" t="s">
        <v>4058</v>
      </c>
      <c r="AE940" s="5">
        <v>8.6E-3</v>
      </c>
      <c r="AG940" s="1">
        <v>43069</v>
      </c>
      <c r="AH940">
        <v>42.96</v>
      </c>
      <c r="AI940">
        <v>42.61</v>
      </c>
      <c r="AJ940">
        <v>43.03</v>
      </c>
      <c r="AK940">
        <v>42.11</v>
      </c>
      <c r="AL940" t="s">
        <v>3118</v>
      </c>
      <c r="AM940" s="5">
        <v>1.3899999999999999E-2</v>
      </c>
      <c r="AO940" s="1">
        <v>43069</v>
      </c>
      <c r="AP940">
        <v>61.77</v>
      </c>
      <c r="AQ940">
        <v>61.71</v>
      </c>
      <c r="AR940">
        <v>62.14</v>
      </c>
      <c r="AS940">
        <v>60.91</v>
      </c>
      <c r="AT940" t="s">
        <v>6284</v>
      </c>
      <c r="AU940" s="5">
        <v>4.1999999999999997E-3</v>
      </c>
    </row>
    <row r="941" spans="1:47" x14ac:dyDescent="0.25">
      <c r="A941" s="1">
        <v>43493</v>
      </c>
      <c r="B941" s="4">
        <v>3501.9</v>
      </c>
      <c r="C941" s="4">
        <v>3597.1</v>
      </c>
      <c r="D941" s="4">
        <v>3597.9</v>
      </c>
      <c r="E941" s="4">
        <v>3450.3</v>
      </c>
      <c r="F941" t="s">
        <v>725</v>
      </c>
      <c r="G941" s="5">
        <v>-2.6499999999999999E-2</v>
      </c>
      <c r="I941" s="1">
        <v>43493</v>
      </c>
      <c r="J941">
        <v>107.54</v>
      </c>
      <c r="K941">
        <v>113.41</v>
      </c>
      <c r="L941">
        <v>114.33</v>
      </c>
      <c r="M941">
        <v>103.22</v>
      </c>
      <c r="N941" t="s">
        <v>1609</v>
      </c>
      <c r="O941" s="5">
        <v>-5.1700000000000003E-2</v>
      </c>
      <c r="Q941" s="1">
        <v>43068</v>
      </c>
      <c r="R941" s="4">
        <v>2626.07</v>
      </c>
      <c r="S941" s="4">
        <v>2627.82</v>
      </c>
      <c r="T941" s="4">
        <v>2634.89</v>
      </c>
      <c r="U941" s="4">
        <v>2620.3200000000002</v>
      </c>
      <c r="V941" t="s">
        <v>2709</v>
      </c>
      <c r="W941" s="5">
        <v>-4.0000000000000002E-4</v>
      </c>
      <c r="Y941" s="1">
        <v>43068</v>
      </c>
      <c r="Z941" s="4">
        <v>6311.38</v>
      </c>
      <c r="AA941" s="4">
        <v>6412.69</v>
      </c>
      <c r="AB941" s="4">
        <v>6412.69</v>
      </c>
      <c r="AC941" s="4">
        <v>6279.36</v>
      </c>
      <c r="AD941" t="s">
        <v>4059</v>
      </c>
      <c r="AE941" s="5">
        <v>-1.7299999999999999E-2</v>
      </c>
      <c r="AG941" s="1">
        <v>43068</v>
      </c>
      <c r="AH941">
        <v>42.37</v>
      </c>
      <c r="AI941">
        <v>43.16</v>
      </c>
      <c r="AJ941">
        <v>43.23</v>
      </c>
      <c r="AK941">
        <v>41.79</v>
      </c>
      <c r="AL941" t="s">
        <v>5125</v>
      </c>
      <c r="AM941" s="5">
        <v>-2.0799999999999999E-2</v>
      </c>
      <c r="AO941" s="1">
        <v>43068</v>
      </c>
      <c r="AP941">
        <v>61.51</v>
      </c>
      <c r="AQ941">
        <v>63.46</v>
      </c>
      <c r="AR941">
        <v>63.6</v>
      </c>
      <c r="AS941">
        <v>60.25</v>
      </c>
      <c r="AT941" t="s">
        <v>6303</v>
      </c>
      <c r="AU941" s="5">
        <v>-3.15E-2</v>
      </c>
    </row>
    <row r="942" spans="1:47" x14ac:dyDescent="0.25">
      <c r="A942" s="1">
        <v>43492</v>
      </c>
      <c r="B942" s="4">
        <v>3597.1</v>
      </c>
      <c r="C942" s="4">
        <v>3630.7</v>
      </c>
      <c r="D942" s="4">
        <v>3642.5</v>
      </c>
      <c r="E942" s="4">
        <v>3544</v>
      </c>
      <c r="F942" t="s">
        <v>726</v>
      </c>
      <c r="G942" s="5">
        <v>-9.2999999999999992E-3</v>
      </c>
      <c r="I942" s="1">
        <v>43492</v>
      </c>
      <c r="J942">
        <v>113.4</v>
      </c>
      <c r="K942">
        <v>117.33</v>
      </c>
      <c r="L942">
        <v>118.4</v>
      </c>
      <c r="M942">
        <v>112.71</v>
      </c>
      <c r="N942" t="s">
        <v>2291</v>
      </c>
      <c r="O942" s="5">
        <v>-3.3300000000000003E-2</v>
      </c>
      <c r="Q942" s="1">
        <v>43067</v>
      </c>
      <c r="R942" s="4">
        <v>2627.04</v>
      </c>
      <c r="S942" s="4">
        <v>2605.94</v>
      </c>
      <c r="T942" s="4">
        <v>2627.69</v>
      </c>
      <c r="U942" s="4">
        <v>2605.44</v>
      </c>
      <c r="V942" t="s">
        <v>2709</v>
      </c>
      <c r="W942" s="5">
        <v>9.7999999999999997E-3</v>
      </c>
      <c r="Y942" s="1">
        <v>43067</v>
      </c>
      <c r="Z942" s="4">
        <v>6422.56</v>
      </c>
      <c r="AA942" s="4">
        <v>6419.48</v>
      </c>
      <c r="AB942" s="4">
        <v>6426.04</v>
      </c>
      <c r="AC942" s="4">
        <v>6385.32</v>
      </c>
      <c r="AD942" t="s">
        <v>4060</v>
      </c>
      <c r="AE942" s="5">
        <v>2.5999999999999999E-3</v>
      </c>
      <c r="AG942" s="1">
        <v>43067</v>
      </c>
      <c r="AH942">
        <v>43.27</v>
      </c>
      <c r="AI942">
        <v>43.58</v>
      </c>
      <c r="AJ942">
        <v>43.72</v>
      </c>
      <c r="AK942">
        <v>42.97</v>
      </c>
      <c r="AL942" t="s">
        <v>5195</v>
      </c>
      <c r="AM942" s="5">
        <v>-5.7000000000000002E-3</v>
      </c>
      <c r="AO942" s="1">
        <v>43067</v>
      </c>
      <c r="AP942">
        <v>63.51</v>
      </c>
      <c r="AQ942">
        <v>63.27</v>
      </c>
      <c r="AR942">
        <v>64</v>
      </c>
      <c r="AS942">
        <v>62.78</v>
      </c>
      <c r="AT942" t="s">
        <v>6304</v>
      </c>
      <c r="AU942" s="5">
        <v>2.3999999999999998E-3</v>
      </c>
    </row>
    <row r="943" spans="1:47" x14ac:dyDescent="0.25">
      <c r="A943" s="1">
        <v>43491</v>
      </c>
      <c r="B943" s="4">
        <v>3630.7</v>
      </c>
      <c r="C943" s="4">
        <v>3629</v>
      </c>
      <c r="D943" s="4">
        <v>3745.8</v>
      </c>
      <c r="E943" s="4">
        <v>3624.8</v>
      </c>
      <c r="F943" t="s">
        <v>727</v>
      </c>
      <c r="G943" s="5">
        <v>5.0000000000000001E-4</v>
      </c>
      <c r="I943" s="1">
        <v>43491</v>
      </c>
      <c r="J943">
        <v>117.31</v>
      </c>
      <c r="K943">
        <v>117.27</v>
      </c>
      <c r="L943">
        <v>120.33</v>
      </c>
      <c r="M943">
        <v>117.03</v>
      </c>
      <c r="N943" t="s">
        <v>2292</v>
      </c>
      <c r="O943" s="5">
        <v>2.9999999999999997E-4</v>
      </c>
      <c r="Q943" s="1">
        <v>43066</v>
      </c>
      <c r="R943" s="4">
        <v>2601.42</v>
      </c>
      <c r="S943" s="4">
        <v>2602.66</v>
      </c>
      <c r="T943" s="4">
        <v>2606.41</v>
      </c>
      <c r="U943" s="4">
        <v>2598.87</v>
      </c>
      <c r="V943" t="s">
        <v>2709</v>
      </c>
      <c r="W943" s="5">
        <v>-4.0000000000000002E-4</v>
      </c>
      <c r="Y943" s="1">
        <v>43066</v>
      </c>
      <c r="Z943" s="4">
        <v>6405.97</v>
      </c>
      <c r="AA943" s="4">
        <v>6409.52</v>
      </c>
      <c r="AB943" s="4">
        <v>6420.21</v>
      </c>
      <c r="AC943" s="4">
        <v>6392.01</v>
      </c>
      <c r="AD943" t="s">
        <v>4061</v>
      </c>
      <c r="AE943" s="5">
        <v>-5.0000000000000001E-4</v>
      </c>
      <c r="AG943" s="1">
        <v>43066</v>
      </c>
      <c r="AH943">
        <v>43.52</v>
      </c>
      <c r="AI943">
        <v>43.76</v>
      </c>
      <c r="AJ943">
        <v>43.77</v>
      </c>
      <c r="AK943">
        <v>43.34</v>
      </c>
      <c r="AL943" t="s">
        <v>5196</v>
      </c>
      <c r="AM943" s="5">
        <v>-5.0000000000000001E-3</v>
      </c>
      <c r="AO943" s="1">
        <v>43066</v>
      </c>
      <c r="AP943">
        <v>63.36</v>
      </c>
      <c r="AQ943">
        <v>62.65</v>
      </c>
      <c r="AR943">
        <v>63.47</v>
      </c>
      <c r="AS943">
        <v>61.9</v>
      </c>
      <c r="AT943" t="s">
        <v>6305</v>
      </c>
      <c r="AU943" s="5">
        <v>4.0000000000000001E-3</v>
      </c>
    </row>
    <row r="944" spans="1:47" x14ac:dyDescent="0.25">
      <c r="A944" s="1">
        <v>43490</v>
      </c>
      <c r="B944" s="4">
        <v>3628.9</v>
      </c>
      <c r="C944" s="4">
        <v>3653</v>
      </c>
      <c r="D944" s="4">
        <v>3663.4</v>
      </c>
      <c r="E944" s="4">
        <v>3582.1</v>
      </c>
      <c r="F944" t="s">
        <v>76</v>
      </c>
      <c r="G944" s="5">
        <v>-6.4999999999999997E-3</v>
      </c>
      <c r="I944" s="1">
        <v>43490</v>
      </c>
      <c r="J944">
        <v>117.27</v>
      </c>
      <c r="K944">
        <v>119.05</v>
      </c>
      <c r="L944">
        <v>119.5</v>
      </c>
      <c r="M944">
        <v>116.32</v>
      </c>
      <c r="N944" t="s">
        <v>2293</v>
      </c>
      <c r="O944" s="5">
        <v>-1.4999999999999999E-2</v>
      </c>
      <c r="Q944" s="1">
        <v>43063</v>
      </c>
      <c r="R944" s="4">
        <v>2602.42</v>
      </c>
      <c r="S944" s="4">
        <v>2600.42</v>
      </c>
      <c r="T944" s="4">
        <v>2604.21</v>
      </c>
      <c r="U944" s="4">
        <v>2600.42</v>
      </c>
      <c r="V944" t="s">
        <v>2709</v>
      </c>
      <c r="W944" s="5">
        <v>2.0999999999999999E-3</v>
      </c>
      <c r="Y944" s="1">
        <v>43063</v>
      </c>
      <c r="Z944" s="4">
        <v>6409.29</v>
      </c>
      <c r="AA944" s="4">
        <v>6393.33</v>
      </c>
      <c r="AB944" s="4">
        <v>6410.77</v>
      </c>
      <c r="AC944" s="4">
        <v>6389.4</v>
      </c>
      <c r="AD944" t="s">
        <v>4062</v>
      </c>
      <c r="AE944" s="5">
        <v>3.5999999999999999E-3</v>
      </c>
      <c r="AG944" s="1">
        <v>43063</v>
      </c>
      <c r="AH944">
        <v>43.74</v>
      </c>
      <c r="AI944">
        <v>43.77</v>
      </c>
      <c r="AJ944">
        <v>43.88</v>
      </c>
      <c r="AK944">
        <v>43.66</v>
      </c>
      <c r="AL944" t="s">
        <v>5197</v>
      </c>
      <c r="AM944" s="5">
        <v>0</v>
      </c>
      <c r="AO944" s="1">
        <v>43063</v>
      </c>
      <c r="AP944">
        <v>63.11</v>
      </c>
      <c r="AQ944">
        <v>62.76</v>
      </c>
      <c r="AR944">
        <v>63.28</v>
      </c>
      <c r="AS944">
        <v>62.2</v>
      </c>
      <c r="AT944" t="s">
        <v>6306</v>
      </c>
      <c r="AU944" s="5">
        <v>9.4000000000000004E-3</v>
      </c>
    </row>
    <row r="945" spans="1:47" x14ac:dyDescent="0.25">
      <c r="A945" s="1">
        <v>43489</v>
      </c>
      <c r="B945" s="4">
        <v>3652.6</v>
      </c>
      <c r="C945" s="4">
        <v>3621.7</v>
      </c>
      <c r="D945" s="4">
        <v>3670</v>
      </c>
      <c r="E945" s="4">
        <v>3589.9</v>
      </c>
      <c r="F945" t="s">
        <v>143</v>
      </c>
      <c r="G945" s="5">
        <v>8.9999999999999993E-3</v>
      </c>
      <c r="I945" s="1">
        <v>43489</v>
      </c>
      <c r="J945">
        <v>119.05</v>
      </c>
      <c r="K945">
        <v>118.76</v>
      </c>
      <c r="L945">
        <v>120.12</v>
      </c>
      <c r="M945">
        <v>115.88</v>
      </c>
      <c r="N945" t="s">
        <v>2294</v>
      </c>
      <c r="O945" s="5">
        <v>2.5000000000000001E-3</v>
      </c>
      <c r="Q945" s="1">
        <v>43061</v>
      </c>
      <c r="R945" s="4">
        <v>2597.08</v>
      </c>
      <c r="S945" s="4">
        <v>2600.31</v>
      </c>
      <c r="T945" s="4">
        <v>2600.94</v>
      </c>
      <c r="U945" s="4">
        <v>2595.23</v>
      </c>
      <c r="V945" t="s">
        <v>2709</v>
      </c>
      <c r="W945" s="5">
        <v>-8.0000000000000004E-4</v>
      </c>
      <c r="Y945" s="1">
        <v>43061</v>
      </c>
      <c r="Z945" s="4">
        <v>6386.12</v>
      </c>
      <c r="AA945" s="4">
        <v>6384.13</v>
      </c>
      <c r="AB945" s="4">
        <v>6391.16</v>
      </c>
      <c r="AC945" s="4">
        <v>6371.74</v>
      </c>
      <c r="AD945" t="s">
        <v>4063</v>
      </c>
      <c r="AE945" s="5">
        <v>1.1999999999999999E-3</v>
      </c>
      <c r="AG945" s="1">
        <v>43061</v>
      </c>
      <c r="AH945">
        <v>43.74</v>
      </c>
      <c r="AI945">
        <v>43.34</v>
      </c>
      <c r="AJ945">
        <v>43.75</v>
      </c>
      <c r="AK945">
        <v>43.26</v>
      </c>
      <c r="AL945" t="s">
        <v>5198</v>
      </c>
      <c r="AM945" s="5">
        <v>1.06E-2</v>
      </c>
      <c r="AO945" s="1">
        <v>43061</v>
      </c>
      <c r="AP945">
        <v>62.52</v>
      </c>
      <c r="AQ945">
        <v>63.35</v>
      </c>
      <c r="AR945">
        <v>63.48</v>
      </c>
      <c r="AS945">
        <v>62.37</v>
      </c>
      <c r="AT945" t="s">
        <v>6307</v>
      </c>
      <c r="AU945" s="5">
        <v>-1.6400000000000001E-2</v>
      </c>
    </row>
    <row r="946" spans="1:47" x14ac:dyDescent="0.25">
      <c r="A946" s="1">
        <v>43488</v>
      </c>
      <c r="B946" s="4">
        <v>3619.9</v>
      </c>
      <c r="C946" s="4">
        <v>3639</v>
      </c>
      <c r="D946" s="4">
        <v>3677</v>
      </c>
      <c r="E946" s="4">
        <v>3591.2</v>
      </c>
      <c r="F946" t="s">
        <v>255</v>
      </c>
      <c r="G946" s="5">
        <v>-5.3E-3</v>
      </c>
      <c r="I946" s="1">
        <v>43488</v>
      </c>
      <c r="J946">
        <v>118.76</v>
      </c>
      <c r="K946">
        <v>120.19</v>
      </c>
      <c r="L946">
        <v>121.1</v>
      </c>
      <c r="M946">
        <v>117.03</v>
      </c>
      <c r="N946" t="s">
        <v>2295</v>
      </c>
      <c r="O946" s="5">
        <v>-1.1900000000000001E-2</v>
      </c>
      <c r="Q946" s="1">
        <v>43060</v>
      </c>
      <c r="R946" s="4">
        <v>2599.0300000000002</v>
      </c>
      <c r="S946" s="4">
        <v>2589.17</v>
      </c>
      <c r="T946" s="4">
        <v>2601.19</v>
      </c>
      <c r="U946" s="4">
        <v>2589.17</v>
      </c>
      <c r="V946" t="s">
        <v>2709</v>
      </c>
      <c r="W946" s="5">
        <v>6.4999999999999997E-3</v>
      </c>
      <c r="Y946" s="1">
        <v>43060</v>
      </c>
      <c r="Z946" s="4">
        <v>6378.63</v>
      </c>
      <c r="AA946" s="4">
        <v>6336.91</v>
      </c>
      <c r="AB946" s="4">
        <v>6380.07</v>
      </c>
      <c r="AC946" s="4">
        <v>6336.26</v>
      </c>
      <c r="AD946" t="s">
        <v>4064</v>
      </c>
      <c r="AE946" s="5">
        <v>1.11E-2</v>
      </c>
      <c r="AG946" s="1">
        <v>43060</v>
      </c>
      <c r="AH946">
        <v>43.28</v>
      </c>
      <c r="AI946">
        <v>42.7</v>
      </c>
      <c r="AJ946">
        <v>43.42</v>
      </c>
      <c r="AK946">
        <v>42.7</v>
      </c>
      <c r="AL946" t="s">
        <v>5199</v>
      </c>
      <c r="AM946" s="5">
        <v>1.8599999999999998E-2</v>
      </c>
      <c r="AO946" s="1">
        <v>43060</v>
      </c>
      <c r="AP946">
        <v>63.56</v>
      </c>
      <c r="AQ946">
        <v>62.17</v>
      </c>
      <c r="AR946">
        <v>63.65</v>
      </c>
      <c r="AS946">
        <v>61.74</v>
      </c>
      <c r="AT946" t="s">
        <v>6308</v>
      </c>
      <c r="AU946" s="5">
        <v>2.93E-2</v>
      </c>
    </row>
    <row r="947" spans="1:47" x14ac:dyDescent="0.25">
      <c r="A947" s="1">
        <v>43487</v>
      </c>
      <c r="B947" s="4">
        <v>3639.1</v>
      </c>
      <c r="C947" s="4">
        <v>3579.4</v>
      </c>
      <c r="D947" s="4">
        <v>3676.3</v>
      </c>
      <c r="E947" s="4">
        <v>3488.3</v>
      </c>
      <c r="F947" t="s">
        <v>728</v>
      </c>
      <c r="G947" s="5">
        <v>1.67E-2</v>
      </c>
      <c r="I947" s="1">
        <v>43487</v>
      </c>
      <c r="J947">
        <v>120.19</v>
      </c>
      <c r="K947">
        <v>117.42</v>
      </c>
      <c r="L947">
        <v>121.95</v>
      </c>
      <c r="M947">
        <v>112.66</v>
      </c>
      <c r="N947" t="s">
        <v>2296</v>
      </c>
      <c r="O947" s="5">
        <v>2.29E-2</v>
      </c>
      <c r="Q947" s="1">
        <v>43059</v>
      </c>
      <c r="R947" s="4">
        <v>2582.14</v>
      </c>
      <c r="S947" s="4">
        <v>2579.4899999999998</v>
      </c>
      <c r="T947" s="4">
        <v>2584.64</v>
      </c>
      <c r="U947" s="4">
        <v>2578.2399999999998</v>
      </c>
      <c r="V947" t="s">
        <v>2709</v>
      </c>
      <c r="W947" s="5">
        <v>1.2999999999999999E-3</v>
      </c>
      <c r="Y947" s="1">
        <v>43059</v>
      </c>
      <c r="Z947" s="4">
        <v>6308.61</v>
      </c>
      <c r="AA947" s="4">
        <v>6319.57</v>
      </c>
      <c r="AB947" s="4">
        <v>6324.59</v>
      </c>
      <c r="AC947" s="4">
        <v>6301.88</v>
      </c>
      <c r="AD947" t="s">
        <v>4065</v>
      </c>
      <c r="AE947" s="5">
        <v>-8.9999999999999998E-4</v>
      </c>
      <c r="AG947" s="1">
        <v>43059</v>
      </c>
      <c r="AH947">
        <v>42.49</v>
      </c>
      <c r="AI947">
        <v>42.57</v>
      </c>
      <c r="AJ947">
        <v>42.64</v>
      </c>
      <c r="AK947">
        <v>42.39</v>
      </c>
      <c r="AL947" t="s">
        <v>5200</v>
      </c>
      <c r="AM947" s="5">
        <v>-1.1999999999999999E-3</v>
      </c>
      <c r="AO947" s="1">
        <v>43059</v>
      </c>
      <c r="AP947">
        <v>61.75</v>
      </c>
      <c r="AQ947">
        <v>62.76</v>
      </c>
      <c r="AR947">
        <v>63.1</v>
      </c>
      <c r="AS947">
        <v>60.95</v>
      </c>
      <c r="AT947" t="s">
        <v>6309</v>
      </c>
      <c r="AU947" s="5">
        <v>-0.02</v>
      </c>
    </row>
    <row r="948" spans="1:47" x14ac:dyDescent="0.25">
      <c r="A948" s="1">
        <v>43486</v>
      </c>
      <c r="B948" s="4">
        <v>3579.4</v>
      </c>
      <c r="C948" s="4">
        <v>3588.6</v>
      </c>
      <c r="D948" s="4">
        <v>3614.8</v>
      </c>
      <c r="E948" s="4">
        <v>3550</v>
      </c>
      <c r="F948" t="s">
        <v>729</v>
      </c>
      <c r="G948" s="5">
        <v>-1.9E-3</v>
      </c>
      <c r="I948" s="1">
        <v>43486</v>
      </c>
      <c r="J948">
        <v>117.5</v>
      </c>
      <c r="K948">
        <v>119.04</v>
      </c>
      <c r="L948">
        <v>120.09</v>
      </c>
      <c r="M948">
        <v>114.98</v>
      </c>
      <c r="N948" t="s">
        <v>2297</v>
      </c>
      <c r="O948" s="5">
        <v>-1.29E-2</v>
      </c>
      <c r="Q948" s="1">
        <v>43056</v>
      </c>
      <c r="R948" s="4">
        <v>2578.85</v>
      </c>
      <c r="S948" s="4">
        <v>2582.94</v>
      </c>
      <c r="T948" s="4">
        <v>2583.96</v>
      </c>
      <c r="U948" s="4">
        <v>2577.62</v>
      </c>
      <c r="V948" t="s">
        <v>2709</v>
      </c>
      <c r="W948" s="5">
        <v>-2.5999999999999999E-3</v>
      </c>
      <c r="Y948" s="1">
        <v>43056</v>
      </c>
      <c r="Z948" s="4">
        <v>6314.51</v>
      </c>
      <c r="AA948" s="4">
        <v>6343.64</v>
      </c>
      <c r="AB948" s="4">
        <v>6345.56</v>
      </c>
      <c r="AC948" s="4">
        <v>6308.48</v>
      </c>
      <c r="AD948" t="s">
        <v>4066</v>
      </c>
      <c r="AE948" s="5">
        <v>-3.8999999999999998E-3</v>
      </c>
      <c r="AG948" s="1">
        <v>43056</v>
      </c>
      <c r="AH948">
        <v>42.54</v>
      </c>
      <c r="AI948">
        <v>42.76</v>
      </c>
      <c r="AJ948">
        <v>42.85</v>
      </c>
      <c r="AK948">
        <v>42.41</v>
      </c>
      <c r="AL948" t="s">
        <v>5201</v>
      </c>
      <c r="AM948" s="5">
        <v>-5.4000000000000003E-3</v>
      </c>
      <c r="AO948" s="1">
        <v>43056</v>
      </c>
      <c r="AP948">
        <v>63.01</v>
      </c>
      <c r="AQ948">
        <v>65.13</v>
      </c>
      <c r="AR948">
        <v>65.33</v>
      </c>
      <c r="AS948">
        <v>62.63</v>
      </c>
      <c r="AT948" t="s">
        <v>6310</v>
      </c>
      <c r="AU948" s="5">
        <v>8.2000000000000007E-3</v>
      </c>
    </row>
    <row r="949" spans="1:47" x14ac:dyDescent="0.25">
      <c r="A949" s="1">
        <v>43485</v>
      </c>
      <c r="B949" s="4">
        <v>3586.1</v>
      </c>
      <c r="C949" s="4">
        <v>3762.3</v>
      </c>
      <c r="D949" s="4">
        <v>3796</v>
      </c>
      <c r="E949" s="4">
        <v>3548.3</v>
      </c>
      <c r="F949" t="s">
        <v>730</v>
      </c>
      <c r="G949" s="5">
        <v>-4.6199999999999998E-2</v>
      </c>
      <c r="I949" s="1">
        <v>43485</v>
      </c>
      <c r="J949">
        <v>119.04</v>
      </c>
      <c r="K949">
        <v>125.98</v>
      </c>
      <c r="L949">
        <v>126.61</v>
      </c>
      <c r="M949">
        <v>117.63</v>
      </c>
      <c r="N949" t="s">
        <v>2298</v>
      </c>
      <c r="O949" s="5">
        <v>-5.5199999999999999E-2</v>
      </c>
      <c r="Q949" s="1">
        <v>43055</v>
      </c>
      <c r="R949" s="4">
        <v>2585.64</v>
      </c>
      <c r="S949" s="4">
        <v>2572.9499999999998</v>
      </c>
      <c r="T949" s="4">
        <v>2590.09</v>
      </c>
      <c r="U949" s="4">
        <v>2572.9499999999998</v>
      </c>
      <c r="V949" t="s">
        <v>2709</v>
      </c>
      <c r="W949" s="5">
        <v>8.2000000000000007E-3</v>
      </c>
      <c r="Y949" s="1">
        <v>43055</v>
      </c>
      <c r="Z949" s="4">
        <v>6339.14</v>
      </c>
      <c r="AA949" s="4">
        <v>6293.46</v>
      </c>
      <c r="AB949" s="4">
        <v>6352.47</v>
      </c>
      <c r="AC949" s="4">
        <v>6293.46</v>
      </c>
      <c r="AD949" t="s">
        <v>4067</v>
      </c>
      <c r="AE949" s="5">
        <v>1.29E-2</v>
      </c>
      <c r="AG949" s="1">
        <v>43055</v>
      </c>
      <c r="AH949">
        <v>42.77</v>
      </c>
      <c r="AI949">
        <v>42.8</v>
      </c>
      <c r="AJ949">
        <v>42.97</v>
      </c>
      <c r="AK949">
        <v>42.58</v>
      </c>
      <c r="AL949" t="s">
        <v>5202</v>
      </c>
      <c r="AM949" s="5">
        <v>1.18E-2</v>
      </c>
      <c r="AO949" s="1">
        <v>43055</v>
      </c>
      <c r="AP949">
        <v>62.5</v>
      </c>
      <c r="AQ949">
        <v>62.8</v>
      </c>
      <c r="AR949">
        <v>63.63</v>
      </c>
      <c r="AS949">
        <v>62.26</v>
      </c>
      <c r="AT949" t="s">
        <v>6311</v>
      </c>
      <c r="AU949" s="5">
        <v>3.8999999999999998E-3</v>
      </c>
    </row>
    <row r="950" spans="1:47" x14ac:dyDescent="0.25">
      <c r="A950" s="1">
        <v>43484</v>
      </c>
      <c r="B950" s="4">
        <v>3760</v>
      </c>
      <c r="C950" s="4">
        <v>3674.1</v>
      </c>
      <c r="D950" s="4">
        <v>3858.5</v>
      </c>
      <c r="E950" s="4">
        <v>3673.9</v>
      </c>
      <c r="F950" t="s">
        <v>731</v>
      </c>
      <c r="G950" s="5">
        <v>2.29E-2</v>
      </c>
      <c r="I950" s="1">
        <v>43484</v>
      </c>
      <c r="J950">
        <v>126</v>
      </c>
      <c r="K950">
        <v>121.88</v>
      </c>
      <c r="L950">
        <v>131.69</v>
      </c>
      <c r="M950">
        <v>121.88</v>
      </c>
      <c r="N950" t="s">
        <v>2299</v>
      </c>
      <c r="O950" s="5">
        <v>3.4299999999999997E-2</v>
      </c>
      <c r="Q950" s="1">
        <v>43054</v>
      </c>
      <c r="R950" s="4">
        <v>2564.62</v>
      </c>
      <c r="S950" s="4">
        <v>2569.4499999999998</v>
      </c>
      <c r="T950" s="4">
        <v>2572.84</v>
      </c>
      <c r="U950" s="4">
        <v>2557.4499999999998</v>
      </c>
      <c r="V950" t="s">
        <v>2709</v>
      </c>
      <c r="W950" s="5">
        <v>-5.4999999999999997E-3</v>
      </c>
      <c r="Y950" s="1">
        <v>43054</v>
      </c>
      <c r="Z950" s="4">
        <v>6258.36</v>
      </c>
      <c r="AA950" s="4">
        <v>6261.27</v>
      </c>
      <c r="AB950" s="4">
        <v>6276.8</v>
      </c>
      <c r="AC950" s="4">
        <v>6227.99</v>
      </c>
      <c r="AD950" t="s">
        <v>4068</v>
      </c>
      <c r="AE950" s="5">
        <v>-5.5999999999999999E-3</v>
      </c>
      <c r="AG950" s="1">
        <v>43054</v>
      </c>
      <c r="AH950">
        <v>42.27</v>
      </c>
      <c r="AI950">
        <v>42.49</v>
      </c>
      <c r="AJ950">
        <v>42.58</v>
      </c>
      <c r="AK950">
        <v>42.09</v>
      </c>
      <c r="AL950" t="s">
        <v>5203</v>
      </c>
      <c r="AM950" s="5">
        <v>-1.3299999999999999E-2</v>
      </c>
      <c r="AO950" s="1">
        <v>43054</v>
      </c>
      <c r="AP950">
        <v>62.26</v>
      </c>
      <c r="AQ950">
        <v>61.2</v>
      </c>
      <c r="AR950">
        <v>62.5</v>
      </c>
      <c r="AS950">
        <v>60.3</v>
      </c>
      <c r="AT950" t="s">
        <v>6312</v>
      </c>
      <c r="AU950" s="5">
        <v>8.3999999999999995E-3</v>
      </c>
    </row>
    <row r="951" spans="1:47" x14ac:dyDescent="0.25">
      <c r="A951" s="1">
        <v>43483</v>
      </c>
      <c r="B951" s="4">
        <v>3675.7</v>
      </c>
      <c r="C951" s="4">
        <v>3722.5</v>
      </c>
      <c r="D951" s="4">
        <v>3723.9</v>
      </c>
      <c r="E951" s="4">
        <v>3652.4</v>
      </c>
      <c r="F951" t="s">
        <v>7</v>
      </c>
      <c r="G951" s="5">
        <v>-1.2699999999999999E-2</v>
      </c>
      <c r="I951" s="1">
        <v>43483</v>
      </c>
      <c r="J951">
        <v>121.82</v>
      </c>
      <c r="K951">
        <v>125.1</v>
      </c>
      <c r="L951">
        <v>125.58</v>
      </c>
      <c r="M951">
        <v>120.27</v>
      </c>
      <c r="N951" t="s">
        <v>2300</v>
      </c>
      <c r="O951" s="5">
        <v>-2.7400000000000001E-2</v>
      </c>
      <c r="Q951" s="1">
        <v>43053</v>
      </c>
      <c r="R951" s="4">
        <v>2578.87</v>
      </c>
      <c r="S951" s="4">
        <v>2577.75</v>
      </c>
      <c r="T951" s="4">
        <v>2579.66</v>
      </c>
      <c r="U951" s="4">
        <v>2566.56</v>
      </c>
      <c r="V951" t="s">
        <v>2709</v>
      </c>
      <c r="W951" s="5">
        <v>-2.3E-3</v>
      </c>
      <c r="Y951" s="1">
        <v>43053</v>
      </c>
      <c r="Z951" s="4">
        <v>6293.64</v>
      </c>
      <c r="AA951" s="4">
        <v>6293.32</v>
      </c>
      <c r="AB951" s="4">
        <v>6300.46</v>
      </c>
      <c r="AC951" s="4">
        <v>6263.77</v>
      </c>
      <c r="AD951" t="s">
        <v>4069</v>
      </c>
      <c r="AE951" s="5">
        <v>-3.5999999999999999E-3</v>
      </c>
      <c r="AG951" s="1">
        <v>43053</v>
      </c>
      <c r="AH951">
        <v>42.84</v>
      </c>
      <c r="AI951">
        <v>43.26</v>
      </c>
      <c r="AJ951">
        <v>43.37</v>
      </c>
      <c r="AK951">
        <v>42.8</v>
      </c>
      <c r="AL951" t="s">
        <v>5204</v>
      </c>
      <c r="AM951" s="5">
        <v>-1.49E-2</v>
      </c>
      <c r="AO951" s="1">
        <v>43053</v>
      </c>
      <c r="AP951">
        <v>61.74</v>
      </c>
      <c r="AQ951">
        <v>63</v>
      </c>
      <c r="AR951">
        <v>63.27</v>
      </c>
      <c r="AS951">
        <v>61.38</v>
      </c>
      <c r="AT951" t="s">
        <v>6313</v>
      </c>
      <c r="AU951" s="5">
        <v>-2.12E-2</v>
      </c>
    </row>
    <row r="952" spans="1:47" x14ac:dyDescent="0.25">
      <c r="A952" s="1">
        <v>43482</v>
      </c>
      <c r="B952" s="4">
        <v>3723</v>
      </c>
      <c r="C952" s="4">
        <v>3671.3</v>
      </c>
      <c r="D952" s="4">
        <v>3725</v>
      </c>
      <c r="E952" s="4">
        <v>3610</v>
      </c>
      <c r="F952" t="s">
        <v>732</v>
      </c>
      <c r="G952" s="5">
        <v>1.41E-2</v>
      </c>
      <c r="I952" s="1">
        <v>43482</v>
      </c>
      <c r="J952">
        <v>125.25</v>
      </c>
      <c r="K952">
        <v>124.46</v>
      </c>
      <c r="L952">
        <v>126.94</v>
      </c>
      <c r="M952">
        <v>119.52</v>
      </c>
      <c r="N952" t="s">
        <v>2301</v>
      </c>
      <c r="O952" s="5">
        <v>7.3000000000000001E-3</v>
      </c>
      <c r="Q952" s="1">
        <v>43052</v>
      </c>
      <c r="R952" s="4">
        <v>2584.84</v>
      </c>
      <c r="S952" s="4">
        <v>2576.5300000000002</v>
      </c>
      <c r="T952" s="4">
        <v>2587.66</v>
      </c>
      <c r="U952" s="4">
        <v>2574.48</v>
      </c>
      <c r="V952" t="s">
        <v>2709</v>
      </c>
      <c r="W952" s="5">
        <v>1E-3</v>
      </c>
      <c r="Y952" s="1">
        <v>43052</v>
      </c>
      <c r="Z952" s="4">
        <v>6316.18</v>
      </c>
      <c r="AA952" s="4">
        <v>6286.01</v>
      </c>
      <c r="AB952" s="4">
        <v>6325.18</v>
      </c>
      <c r="AC952" s="4">
        <v>6285.97</v>
      </c>
      <c r="AD952" t="s">
        <v>4070</v>
      </c>
      <c r="AE952" s="5">
        <v>1.1000000000000001E-3</v>
      </c>
      <c r="AG952" s="1">
        <v>43052</v>
      </c>
      <c r="AH952">
        <v>43.49</v>
      </c>
      <c r="AI952">
        <v>43.38</v>
      </c>
      <c r="AJ952">
        <v>43.62</v>
      </c>
      <c r="AK952">
        <v>43.35</v>
      </c>
      <c r="AL952" t="s">
        <v>5205</v>
      </c>
      <c r="AM952" s="5">
        <v>-4.1000000000000003E-3</v>
      </c>
      <c r="AO952" s="1">
        <v>43052</v>
      </c>
      <c r="AP952">
        <v>63.08</v>
      </c>
      <c r="AQ952">
        <v>60.03</v>
      </c>
      <c r="AR952">
        <v>63.36</v>
      </c>
      <c r="AS952">
        <v>59.82</v>
      </c>
      <c r="AT952" t="s">
        <v>6314</v>
      </c>
      <c r="AU952" s="5">
        <v>4.0899999999999999E-2</v>
      </c>
    </row>
    <row r="953" spans="1:47" x14ac:dyDescent="0.25">
      <c r="A953" s="1">
        <v>43481</v>
      </c>
      <c r="B953" s="4">
        <v>3671.2</v>
      </c>
      <c r="C953" s="4">
        <v>3657</v>
      </c>
      <c r="D953" s="4">
        <v>3750</v>
      </c>
      <c r="E953" s="4">
        <v>3642.9</v>
      </c>
      <c r="F953" t="s">
        <v>733</v>
      </c>
      <c r="G953" s="5">
        <v>4.0000000000000001E-3</v>
      </c>
      <c r="I953" s="1">
        <v>43481</v>
      </c>
      <c r="J953">
        <v>124.35</v>
      </c>
      <c r="K953">
        <v>122.7</v>
      </c>
      <c r="L953">
        <v>131.29</v>
      </c>
      <c r="M953">
        <v>121.83</v>
      </c>
      <c r="N953" t="s">
        <v>2302</v>
      </c>
      <c r="O953" s="5">
        <v>1.34E-2</v>
      </c>
      <c r="Q953" s="1">
        <v>43049</v>
      </c>
      <c r="R953" s="4">
        <v>2582.3000000000002</v>
      </c>
      <c r="S953" s="4">
        <v>2580.1799999999998</v>
      </c>
      <c r="T953" s="4">
        <v>2583.81</v>
      </c>
      <c r="U953" s="4">
        <v>2575.5700000000002</v>
      </c>
      <c r="V953" t="s">
        <v>2709</v>
      </c>
      <c r="W953" s="5">
        <v>-8.9999999999999998E-4</v>
      </c>
      <c r="Y953" s="1">
        <v>43049</v>
      </c>
      <c r="Z953" s="4">
        <v>6309.07</v>
      </c>
      <c r="AA953" s="4">
        <v>6297.15</v>
      </c>
      <c r="AB953" s="4">
        <v>6313.17</v>
      </c>
      <c r="AC953" s="4">
        <v>6284.22</v>
      </c>
      <c r="AD953" t="s">
        <v>4071</v>
      </c>
      <c r="AE953" s="5">
        <v>-5.0000000000000001E-4</v>
      </c>
      <c r="AG953" s="1">
        <v>43049</v>
      </c>
      <c r="AH953">
        <v>43.67</v>
      </c>
      <c r="AI953">
        <v>43.78</v>
      </c>
      <c r="AJ953">
        <v>43.84</v>
      </c>
      <c r="AK953">
        <v>43.57</v>
      </c>
      <c r="AL953" t="s">
        <v>5206</v>
      </c>
      <c r="AM953" s="5">
        <v>-6.7999999999999996E-3</v>
      </c>
      <c r="AO953" s="1">
        <v>43049</v>
      </c>
      <c r="AP953">
        <v>60.6</v>
      </c>
      <c r="AQ953">
        <v>60.5</v>
      </c>
      <c r="AR953">
        <v>61.67</v>
      </c>
      <c r="AS953">
        <v>60.37</v>
      </c>
      <c r="AT953" t="s">
        <v>5608</v>
      </c>
      <c r="AU953" s="5">
        <v>0</v>
      </c>
    </row>
    <row r="954" spans="1:47" x14ac:dyDescent="0.25">
      <c r="A954" s="1">
        <v>43480</v>
      </c>
      <c r="B954" s="4">
        <v>3656.5</v>
      </c>
      <c r="C954" s="4">
        <v>3749.3</v>
      </c>
      <c r="D954" s="4">
        <v>3769.5</v>
      </c>
      <c r="E954" s="4">
        <v>3625.1</v>
      </c>
      <c r="F954" t="s">
        <v>734</v>
      </c>
      <c r="G954" s="5">
        <v>-2.4799999999999999E-2</v>
      </c>
      <c r="I954" s="1">
        <v>43480</v>
      </c>
      <c r="J954">
        <v>122.7</v>
      </c>
      <c r="K954">
        <v>131.44999999999999</v>
      </c>
      <c r="L954">
        <v>133.66999999999999</v>
      </c>
      <c r="M954">
        <v>119.8</v>
      </c>
      <c r="N954" t="s">
        <v>2303</v>
      </c>
      <c r="O954" s="5">
        <v>-6.6600000000000006E-2</v>
      </c>
      <c r="Q954" s="1">
        <v>43048</v>
      </c>
      <c r="R954" s="4">
        <v>2584.62</v>
      </c>
      <c r="S954" s="4">
        <v>2584</v>
      </c>
      <c r="T954" s="4">
        <v>2586.5</v>
      </c>
      <c r="U954" s="4">
        <v>2566.33</v>
      </c>
      <c r="V954" t="s">
        <v>2709</v>
      </c>
      <c r="W954" s="5">
        <v>-3.8E-3</v>
      </c>
      <c r="Y954" s="1">
        <v>43048</v>
      </c>
      <c r="Z954" s="4">
        <v>6312.21</v>
      </c>
      <c r="AA954" s="4">
        <v>6295.29</v>
      </c>
      <c r="AB954" s="4">
        <v>6315.16</v>
      </c>
      <c r="AC954" s="4">
        <v>6248.29</v>
      </c>
      <c r="AD954" t="s">
        <v>3213</v>
      </c>
      <c r="AE954" s="5">
        <v>-5.3E-3</v>
      </c>
      <c r="AG954" s="1">
        <v>43048</v>
      </c>
      <c r="AH954">
        <v>43.97</v>
      </c>
      <c r="AI954">
        <v>43.78</v>
      </c>
      <c r="AJ954">
        <v>44.02</v>
      </c>
      <c r="AK954">
        <v>43.28</v>
      </c>
      <c r="AL954" t="s">
        <v>5207</v>
      </c>
      <c r="AM954" s="5">
        <v>-2E-3</v>
      </c>
      <c r="AO954" s="1">
        <v>43048</v>
      </c>
      <c r="AP954">
        <v>60.6</v>
      </c>
      <c r="AQ954">
        <v>60.5</v>
      </c>
      <c r="AR954">
        <v>60.89</v>
      </c>
      <c r="AS954">
        <v>59.26</v>
      </c>
      <c r="AT954" t="s">
        <v>6104</v>
      </c>
      <c r="AU954" s="5">
        <v>-4.5999999999999999E-3</v>
      </c>
    </row>
    <row r="955" spans="1:47" x14ac:dyDescent="0.25">
      <c r="A955" s="1">
        <v>43479</v>
      </c>
      <c r="B955" s="4">
        <v>3749.3</v>
      </c>
      <c r="C955" s="4">
        <v>3591</v>
      </c>
      <c r="D955" s="4">
        <v>3798.7</v>
      </c>
      <c r="E955" s="4">
        <v>3581.8</v>
      </c>
      <c r="F955" t="s">
        <v>735</v>
      </c>
      <c r="G955" s="5">
        <v>4.41E-2</v>
      </c>
      <c r="I955" s="1">
        <v>43479</v>
      </c>
      <c r="J955">
        <v>131.44999999999999</v>
      </c>
      <c r="K955">
        <v>117.94</v>
      </c>
      <c r="L955">
        <v>134.41</v>
      </c>
      <c r="M955">
        <v>117.8</v>
      </c>
      <c r="N955" t="s">
        <v>2304</v>
      </c>
      <c r="O955" s="5">
        <v>0.11459999999999999</v>
      </c>
      <c r="Q955" s="1">
        <v>43047</v>
      </c>
      <c r="R955" s="4">
        <v>2594.38</v>
      </c>
      <c r="S955" s="4">
        <v>2588.71</v>
      </c>
      <c r="T955" s="4">
        <v>2595.4699999999998</v>
      </c>
      <c r="U955" s="4">
        <v>2585.02</v>
      </c>
      <c r="V955" t="s">
        <v>2709</v>
      </c>
      <c r="W955" s="5">
        <v>1.4E-3</v>
      </c>
      <c r="Y955" s="1">
        <v>43047</v>
      </c>
      <c r="Z955" s="4">
        <v>6345.81</v>
      </c>
      <c r="AA955" s="4">
        <v>6319.03</v>
      </c>
      <c r="AB955" s="4">
        <v>6346.98</v>
      </c>
      <c r="AC955" s="4">
        <v>6308.62</v>
      </c>
      <c r="AD955" t="s">
        <v>3120</v>
      </c>
      <c r="AE955" s="5">
        <v>4.0000000000000001E-3</v>
      </c>
      <c r="AG955" s="1">
        <v>43047</v>
      </c>
      <c r="AH955">
        <v>44.06</v>
      </c>
      <c r="AI955">
        <v>43.66</v>
      </c>
      <c r="AJ955">
        <v>44.06</v>
      </c>
      <c r="AK955">
        <v>43.58</v>
      </c>
      <c r="AL955" t="s">
        <v>5208</v>
      </c>
      <c r="AM955" s="5">
        <v>8.2000000000000007E-3</v>
      </c>
      <c r="AO955" s="1">
        <v>43047</v>
      </c>
      <c r="AP955">
        <v>60.88</v>
      </c>
      <c r="AQ955">
        <v>61.1</v>
      </c>
      <c r="AR955">
        <v>61.38</v>
      </c>
      <c r="AS955">
        <v>60.26</v>
      </c>
      <c r="AT955" t="s">
        <v>6315</v>
      </c>
      <c r="AU955" s="5">
        <v>-5.4000000000000003E-3</v>
      </c>
    </row>
    <row r="956" spans="1:47" x14ac:dyDescent="0.25">
      <c r="A956" s="1">
        <v>43478</v>
      </c>
      <c r="B956" s="4">
        <v>3591</v>
      </c>
      <c r="C956" s="4">
        <v>3702</v>
      </c>
      <c r="D956" s="4">
        <v>3712.9</v>
      </c>
      <c r="E956" s="4">
        <v>3570</v>
      </c>
      <c r="F956" t="s">
        <v>736</v>
      </c>
      <c r="G956" s="5">
        <v>-0.03</v>
      </c>
      <c r="I956" s="1">
        <v>43478</v>
      </c>
      <c r="J956">
        <v>117.93</v>
      </c>
      <c r="K956">
        <v>127.41</v>
      </c>
      <c r="L956">
        <v>127.65</v>
      </c>
      <c r="M956">
        <v>116.11</v>
      </c>
      <c r="N956" t="s">
        <v>2305</v>
      </c>
      <c r="O956" s="5">
        <v>-7.4399999999999994E-2</v>
      </c>
      <c r="Q956" s="1">
        <v>43046</v>
      </c>
      <c r="R956" s="4">
        <v>2590.64</v>
      </c>
      <c r="S956" s="4">
        <v>2592.11</v>
      </c>
      <c r="T956" s="4">
        <v>2597.02</v>
      </c>
      <c r="U956" s="4">
        <v>2584.35</v>
      </c>
      <c r="V956" t="s">
        <v>2709</v>
      </c>
      <c r="W956" s="5">
        <v>-2.0000000000000001E-4</v>
      </c>
      <c r="Y956" s="1">
        <v>43046</v>
      </c>
      <c r="Z956" s="4">
        <v>6320.78</v>
      </c>
      <c r="AA956" s="4">
        <v>6314.69</v>
      </c>
      <c r="AB956" s="4">
        <v>6328.58</v>
      </c>
      <c r="AC956" s="4">
        <v>6299.53</v>
      </c>
      <c r="AD956" t="s">
        <v>4072</v>
      </c>
      <c r="AE956" s="5">
        <v>1.1000000000000001E-3</v>
      </c>
      <c r="AG956" s="1">
        <v>43046</v>
      </c>
      <c r="AH956">
        <v>43.7</v>
      </c>
      <c r="AI956">
        <v>43.48</v>
      </c>
      <c r="AJ956">
        <v>43.81</v>
      </c>
      <c r="AK956">
        <v>43.4</v>
      </c>
      <c r="AL956" t="s">
        <v>5209</v>
      </c>
      <c r="AM956" s="5">
        <v>3.2000000000000002E-3</v>
      </c>
      <c r="AO956" s="1">
        <v>43046</v>
      </c>
      <c r="AP956">
        <v>61.21</v>
      </c>
      <c r="AQ956">
        <v>60.2</v>
      </c>
      <c r="AR956">
        <v>61.3</v>
      </c>
      <c r="AS956">
        <v>60.01</v>
      </c>
      <c r="AT956" t="s">
        <v>6316</v>
      </c>
      <c r="AU956" s="5">
        <v>1.0699999999999999E-2</v>
      </c>
    </row>
    <row r="957" spans="1:47" x14ac:dyDescent="0.25">
      <c r="A957" s="1">
        <v>43477</v>
      </c>
      <c r="B957" s="4">
        <v>3702</v>
      </c>
      <c r="C957" s="4">
        <v>3712.8</v>
      </c>
      <c r="D957" s="4">
        <v>3734</v>
      </c>
      <c r="E957" s="4">
        <v>3674.4</v>
      </c>
      <c r="F957" t="s">
        <v>737</v>
      </c>
      <c r="G957" s="5">
        <v>-3.8E-3</v>
      </c>
      <c r="I957" s="1">
        <v>43477</v>
      </c>
      <c r="J957">
        <v>127.41</v>
      </c>
      <c r="K957">
        <v>128.76</v>
      </c>
      <c r="L957">
        <v>130.25</v>
      </c>
      <c r="M957">
        <v>126.31</v>
      </c>
      <c r="N957" t="s">
        <v>2306</v>
      </c>
      <c r="O957" s="5">
        <v>-1.04E-2</v>
      </c>
      <c r="Q957" s="1">
        <v>43045</v>
      </c>
      <c r="R957" s="4">
        <v>2591.13</v>
      </c>
      <c r="S957" s="4">
        <v>2587.4699999999998</v>
      </c>
      <c r="T957" s="4">
        <v>2593.38</v>
      </c>
      <c r="U957" s="4">
        <v>2585.66</v>
      </c>
      <c r="V957" t="s">
        <v>2709</v>
      </c>
      <c r="W957" s="5">
        <v>1.2999999999999999E-3</v>
      </c>
      <c r="Y957" s="1">
        <v>43045</v>
      </c>
      <c r="Z957" s="4">
        <v>6313.61</v>
      </c>
      <c r="AA957" s="4">
        <v>6292.15</v>
      </c>
      <c r="AB957" s="4">
        <v>6318.58</v>
      </c>
      <c r="AC957" s="4">
        <v>6291.84</v>
      </c>
      <c r="AD957" t="s">
        <v>4073</v>
      </c>
      <c r="AE957" s="5">
        <v>2.8999999999999998E-3</v>
      </c>
      <c r="AG957" s="1">
        <v>43045</v>
      </c>
      <c r="AH957">
        <v>43.56</v>
      </c>
      <c r="AI957">
        <v>43.09</v>
      </c>
      <c r="AJ957">
        <v>43.75</v>
      </c>
      <c r="AK957">
        <v>42.93</v>
      </c>
      <c r="AL957" t="s">
        <v>5210</v>
      </c>
      <c r="AM957" s="5">
        <v>1.0200000000000001E-2</v>
      </c>
      <c r="AO957" s="1">
        <v>43045</v>
      </c>
      <c r="AP957">
        <v>60.56</v>
      </c>
      <c r="AQ957">
        <v>61.4</v>
      </c>
      <c r="AR957">
        <v>61.5</v>
      </c>
      <c r="AS957">
        <v>59.8</v>
      </c>
      <c r="AT957" t="s">
        <v>6317</v>
      </c>
      <c r="AU957" s="5">
        <v>-1.0800000000000001E-2</v>
      </c>
    </row>
    <row r="958" spans="1:47" x14ac:dyDescent="0.25">
      <c r="A958" s="1">
        <v>43476</v>
      </c>
      <c r="B958" s="4">
        <v>3716.1</v>
      </c>
      <c r="C958" s="4">
        <v>3712.8</v>
      </c>
      <c r="D958" s="4">
        <v>3777.4</v>
      </c>
      <c r="E958" s="4">
        <v>3666.6</v>
      </c>
      <c r="F958" t="s">
        <v>738</v>
      </c>
      <c r="G958" s="5">
        <v>8.9999999999999998E-4</v>
      </c>
      <c r="I958" s="1">
        <v>43476</v>
      </c>
      <c r="J958">
        <v>128.75</v>
      </c>
      <c r="K958">
        <v>129.53</v>
      </c>
      <c r="L958">
        <v>131.79</v>
      </c>
      <c r="M958">
        <v>124.98</v>
      </c>
      <c r="N958" t="s">
        <v>2307</v>
      </c>
      <c r="O958" s="5">
        <v>-5.7999999999999996E-3</v>
      </c>
      <c r="Q958" s="1">
        <v>43042</v>
      </c>
      <c r="R958" s="4">
        <v>2587.84</v>
      </c>
      <c r="S958" s="4">
        <v>2581.9299999999998</v>
      </c>
      <c r="T958" s="4">
        <v>2588.42</v>
      </c>
      <c r="U958" s="4">
        <v>2576.77</v>
      </c>
      <c r="V958" t="s">
        <v>2709</v>
      </c>
      <c r="W958" s="5">
        <v>3.0999999999999999E-3</v>
      </c>
      <c r="Y958" s="1">
        <v>43042</v>
      </c>
      <c r="Z958" s="4">
        <v>6295.58</v>
      </c>
      <c r="AA958" s="4">
        <v>6266.19</v>
      </c>
      <c r="AB958" s="4">
        <v>6297.62</v>
      </c>
      <c r="AC958" s="4">
        <v>6237.65</v>
      </c>
      <c r="AD958" t="s">
        <v>3161</v>
      </c>
      <c r="AE958" s="5">
        <v>9.4999999999999998E-3</v>
      </c>
      <c r="AG958" s="1">
        <v>43042</v>
      </c>
      <c r="AH958">
        <v>43.12</v>
      </c>
      <c r="AI958">
        <v>43.5</v>
      </c>
      <c r="AJ958">
        <v>43.56</v>
      </c>
      <c r="AK958">
        <v>42.78</v>
      </c>
      <c r="AL958" t="s">
        <v>5211</v>
      </c>
      <c r="AM958" s="5">
        <v>2.5899999999999999E-2</v>
      </c>
      <c r="AO958" s="1">
        <v>43042</v>
      </c>
      <c r="AP958">
        <v>61.22</v>
      </c>
      <c r="AQ958">
        <v>59.9</v>
      </c>
      <c r="AR958">
        <v>61.25</v>
      </c>
      <c r="AS958">
        <v>59.03</v>
      </c>
      <c r="AT958" t="s">
        <v>6318</v>
      </c>
      <c r="AU958" s="5">
        <v>2.29E-2</v>
      </c>
    </row>
    <row r="959" spans="1:47" x14ac:dyDescent="0.25">
      <c r="A959" s="1">
        <v>43475</v>
      </c>
      <c r="B959" s="4">
        <v>3712.8</v>
      </c>
      <c r="C959" s="4">
        <v>4083.3</v>
      </c>
      <c r="D959" s="4">
        <v>4136.1000000000004</v>
      </c>
      <c r="E959" s="4">
        <v>3687.2</v>
      </c>
      <c r="F959" t="s">
        <v>739</v>
      </c>
      <c r="G959" s="5">
        <v>-9.0700000000000003E-2</v>
      </c>
      <c r="I959" s="1">
        <v>43475</v>
      </c>
      <c r="J959">
        <v>129.5</v>
      </c>
      <c r="K959">
        <v>152.80000000000001</v>
      </c>
      <c r="L959">
        <v>154.32</v>
      </c>
      <c r="M959">
        <v>125.82</v>
      </c>
      <c r="N959" t="s">
        <v>2308</v>
      </c>
      <c r="O959" s="5">
        <v>-0.1517</v>
      </c>
      <c r="Q959" s="1">
        <v>43041</v>
      </c>
      <c r="R959" s="4">
        <v>2579.85</v>
      </c>
      <c r="S959" s="4">
        <v>2579.46</v>
      </c>
      <c r="T959" s="4">
        <v>2581.11</v>
      </c>
      <c r="U959" s="4">
        <v>2566.17</v>
      </c>
      <c r="V959" t="s">
        <v>2709</v>
      </c>
      <c r="W959" s="5">
        <v>2.0000000000000001E-4</v>
      </c>
      <c r="Y959" s="1">
        <v>43041</v>
      </c>
      <c r="Z959" s="4">
        <v>6236.39</v>
      </c>
      <c r="AA959" s="4">
        <v>6238.3</v>
      </c>
      <c r="AB959" s="4">
        <v>6243.74</v>
      </c>
      <c r="AC959" s="4">
        <v>6194.58</v>
      </c>
      <c r="AD959" t="s">
        <v>4074</v>
      </c>
      <c r="AE959" s="5">
        <v>-2E-3</v>
      </c>
      <c r="AG959" s="1">
        <v>43041</v>
      </c>
      <c r="AH959">
        <v>42.03</v>
      </c>
      <c r="AI959">
        <v>41.91</v>
      </c>
      <c r="AJ959">
        <v>42.12</v>
      </c>
      <c r="AK959">
        <v>41.32</v>
      </c>
      <c r="AL959" t="s">
        <v>5212</v>
      </c>
      <c r="AM959" s="5">
        <v>7.4000000000000003E-3</v>
      </c>
      <c r="AO959" s="1">
        <v>43041</v>
      </c>
      <c r="AP959">
        <v>59.85</v>
      </c>
      <c r="AQ959">
        <v>60.03</v>
      </c>
      <c r="AR959">
        <v>61.74</v>
      </c>
      <c r="AS959">
        <v>58.53</v>
      </c>
      <c r="AT959" t="s">
        <v>6319</v>
      </c>
      <c r="AU959" s="5">
        <v>-6.8000000000000005E-2</v>
      </c>
    </row>
    <row r="960" spans="1:47" x14ac:dyDescent="0.25">
      <c r="A960" s="1">
        <v>43474</v>
      </c>
      <c r="B960" s="4">
        <v>4083.2</v>
      </c>
      <c r="C960" s="4">
        <v>4100</v>
      </c>
      <c r="D960" s="4">
        <v>4165.5</v>
      </c>
      <c r="E960" s="4">
        <v>4036</v>
      </c>
      <c r="F960" t="s">
        <v>740</v>
      </c>
      <c r="G960" s="5">
        <v>-4.1000000000000003E-3</v>
      </c>
      <c r="I960" s="1">
        <v>43474</v>
      </c>
      <c r="J960">
        <v>152.65</v>
      </c>
      <c r="K960">
        <v>152.85</v>
      </c>
      <c r="L960">
        <v>159.08000000000001</v>
      </c>
      <c r="M960">
        <v>151.34</v>
      </c>
      <c r="N960" t="s">
        <v>2309</v>
      </c>
      <c r="O960" s="5">
        <v>-1.2999999999999999E-3</v>
      </c>
      <c r="Q960" s="1">
        <v>43040</v>
      </c>
      <c r="R960" s="4">
        <v>2579.36</v>
      </c>
      <c r="S960" s="4">
        <v>2583.21</v>
      </c>
      <c r="T960" s="4">
        <v>2588.4</v>
      </c>
      <c r="U960" s="4">
        <v>2574.92</v>
      </c>
      <c r="V960" t="s">
        <v>2709</v>
      </c>
      <c r="W960" s="5">
        <v>1.6000000000000001E-3</v>
      </c>
      <c r="Y960" s="1">
        <v>43040</v>
      </c>
      <c r="Z960" s="4">
        <v>6248.65</v>
      </c>
      <c r="AA960" s="4">
        <v>6274.26</v>
      </c>
      <c r="AB960" s="4">
        <v>6276.66</v>
      </c>
      <c r="AC960" s="4">
        <v>6224.58</v>
      </c>
      <c r="AD960" t="s">
        <v>4075</v>
      </c>
      <c r="AE960" s="5">
        <v>0</v>
      </c>
      <c r="AG960" s="1">
        <v>43040</v>
      </c>
      <c r="AH960">
        <v>41.72</v>
      </c>
      <c r="AI960">
        <v>42.47</v>
      </c>
      <c r="AJ960">
        <v>42.48</v>
      </c>
      <c r="AK960">
        <v>41.4</v>
      </c>
      <c r="AL960" t="s">
        <v>5213</v>
      </c>
      <c r="AM960" s="5">
        <v>-1.2800000000000001E-2</v>
      </c>
      <c r="AO960" s="1">
        <v>43040</v>
      </c>
      <c r="AP960">
        <v>64.22</v>
      </c>
      <c r="AQ960">
        <v>66.45</v>
      </c>
      <c r="AR960">
        <v>66.52</v>
      </c>
      <c r="AS960">
        <v>64.05</v>
      </c>
      <c r="AT960" t="s">
        <v>6320</v>
      </c>
      <c r="AU960" s="5">
        <v>-3.15E-2</v>
      </c>
    </row>
    <row r="961" spans="1:47" x14ac:dyDescent="0.25">
      <c r="A961" s="1">
        <v>43473</v>
      </c>
      <c r="B961" s="4">
        <v>4100</v>
      </c>
      <c r="C961" s="4">
        <v>4113.8999999999996</v>
      </c>
      <c r="D961" s="4">
        <v>4210</v>
      </c>
      <c r="E961" s="4">
        <v>4056.2</v>
      </c>
      <c r="F961" t="s">
        <v>741</v>
      </c>
      <c r="G961" s="5">
        <v>-3.3999999999999998E-3</v>
      </c>
      <c r="I961" s="1">
        <v>43473</v>
      </c>
      <c r="J961">
        <v>152.85</v>
      </c>
      <c r="K961">
        <v>154.77000000000001</v>
      </c>
      <c r="L961">
        <v>157.19999999999999</v>
      </c>
      <c r="M961">
        <v>150.54</v>
      </c>
      <c r="N961" t="s">
        <v>2310</v>
      </c>
      <c r="O961" s="5">
        <v>-1.2999999999999999E-2</v>
      </c>
      <c r="Q961" s="1">
        <v>43039</v>
      </c>
      <c r="R961" s="4">
        <v>2575.2600000000002</v>
      </c>
      <c r="S961" s="4">
        <v>2575.9899999999998</v>
      </c>
      <c r="T961" s="4">
        <v>2578.29</v>
      </c>
      <c r="U961" s="4">
        <v>2572.15</v>
      </c>
      <c r="V961" t="s">
        <v>2709</v>
      </c>
      <c r="W961" s="5">
        <v>8.9999999999999998E-4</v>
      </c>
      <c r="Y961" s="1">
        <v>43039</v>
      </c>
      <c r="Z961" s="4">
        <v>6248.56</v>
      </c>
      <c r="AA961" s="4">
        <v>6241.88</v>
      </c>
      <c r="AB961" s="4">
        <v>6258.42</v>
      </c>
      <c r="AC961" s="4">
        <v>6229.15</v>
      </c>
      <c r="AD961" t="s">
        <v>4076</v>
      </c>
      <c r="AE961" s="5">
        <v>3.3999999999999998E-3</v>
      </c>
      <c r="AG961" s="1">
        <v>43039</v>
      </c>
      <c r="AH961">
        <v>42.26</v>
      </c>
      <c r="AI961">
        <v>41.98</v>
      </c>
      <c r="AJ961">
        <v>42.41</v>
      </c>
      <c r="AK961">
        <v>41.73</v>
      </c>
      <c r="AL961" t="s">
        <v>5214</v>
      </c>
      <c r="AM961" s="5">
        <v>1.3899999999999999E-2</v>
      </c>
      <c r="AO961" s="1">
        <v>43039</v>
      </c>
      <c r="AP961">
        <v>66.31</v>
      </c>
      <c r="AQ961">
        <v>64.05</v>
      </c>
      <c r="AR961">
        <v>66.39</v>
      </c>
      <c r="AS961">
        <v>64.040000000000006</v>
      </c>
      <c r="AT961" t="s">
        <v>6321</v>
      </c>
      <c r="AU961" s="5">
        <v>3.5799999999999998E-2</v>
      </c>
    </row>
    <row r="962" spans="1:47" x14ac:dyDescent="0.25">
      <c r="A962" s="1">
        <v>43472</v>
      </c>
      <c r="B962" s="4">
        <v>4113.8999999999996</v>
      </c>
      <c r="C962" s="4">
        <v>4170.8999999999996</v>
      </c>
      <c r="D962" s="4">
        <v>4196.8999999999996</v>
      </c>
      <c r="E962" s="4">
        <v>4078.5</v>
      </c>
      <c r="F962" t="s">
        <v>742</v>
      </c>
      <c r="G962" s="5">
        <v>-1.38E-2</v>
      </c>
      <c r="I962" s="1">
        <v>43472</v>
      </c>
      <c r="J962">
        <v>154.87</v>
      </c>
      <c r="K962">
        <v>160.74</v>
      </c>
      <c r="L962">
        <v>162.49</v>
      </c>
      <c r="M962">
        <v>153.46</v>
      </c>
      <c r="N962" t="s">
        <v>2311</v>
      </c>
      <c r="O962" s="5">
        <v>-3.7100000000000001E-2</v>
      </c>
      <c r="Q962" s="1">
        <v>43038</v>
      </c>
      <c r="R962" s="4">
        <v>2572.83</v>
      </c>
      <c r="S962" s="4">
        <v>2577.75</v>
      </c>
      <c r="T962" s="4">
        <v>2580.0300000000002</v>
      </c>
      <c r="U962" s="4">
        <v>2568.25</v>
      </c>
      <c r="V962" t="s">
        <v>2709</v>
      </c>
      <c r="W962" s="5">
        <v>-3.2000000000000002E-3</v>
      </c>
      <c r="Y962" s="1">
        <v>43038</v>
      </c>
      <c r="Z962" s="4">
        <v>6227.59</v>
      </c>
      <c r="AA962" s="4">
        <v>6209.8</v>
      </c>
      <c r="AB962" s="4">
        <v>6250.85</v>
      </c>
      <c r="AC962" s="4">
        <v>6202.53</v>
      </c>
      <c r="AD962" t="s">
        <v>4077</v>
      </c>
      <c r="AE962" s="5">
        <v>2.3E-3</v>
      </c>
      <c r="AG962" s="1">
        <v>43038</v>
      </c>
      <c r="AH962">
        <v>41.68</v>
      </c>
      <c r="AI962">
        <v>40.97</v>
      </c>
      <c r="AJ962">
        <v>42.02</v>
      </c>
      <c r="AK962">
        <v>40.93</v>
      </c>
      <c r="AL962" t="s">
        <v>5215</v>
      </c>
      <c r="AM962" s="5">
        <v>2.2599999999999999E-2</v>
      </c>
      <c r="AO962" s="1">
        <v>43038</v>
      </c>
      <c r="AP962">
        <v>64.02</v>
      </c>
      <c r="AQ962">
        <v>63.84</v>
      </c>
      <c r="AR962">
        <v>64.760000000000005</v>
      </c>
      <c r="AS962">
        <v>63.45</v>
      </c>
      <c r="AT962" t="s">
        <v>6322</v>
      </c>
      <c r="AU962" s="5">
        <v>-2.3E-3</v>
      </c>
    </row>
    <row r="963" spans="1:47" x14ac:dyDescent="0.25">
      <c r="A963" s="1">
        <v>43471</v>
      </c>
      <c r="B963" s="4">
        <v>4171.5</v>
      </c>
      <c r="C963" s="4">
        <v>3911</v>
      </c>
      <c r="D963" s="4">
        <v>4214.5</v>
      </c>
      <c r="E963" s="4">
        <v>3892.9</v>
      </c>
      <c r="F963" t="s">
        <v>743</v>
      </c>
      <c r="G963" s="5">
        <v>6.6600000000000006E-2</v>
      </c>
      <c r="I963" s="1">
        <v>43471</v>
      </c>
      <c r="J963">
        <v>160.84</v>
      </c>
      <c r="K963">
        <v>158.32</v>
      </c>
      <c r="L963">
        <v>164.35</v>
      </c>
      <c r="M963">
        <v>154.13</v>
      </c>
      <c r="N963" t="s">
        <v>2312</v>
      </c>
      <c r="O963" s="5">
        <v>1.5900000000000001E-2</v>
      </c>
      <c r="Q963" s="1">
        <v>43035</v>
      </c>
      <c r="R963" s="4">
        <v>2581.0700000000002</v>
      </c>
      <c r="S963" s="4">
        <v>2570.2600000000002</v>
      </c>
      <c r="T963" s="4">
        <v>2582.98</v>
      </c>
      <c r="U963" s="4">
        <v>2565.94</v>
      </c>
      <c r="V963" t="s">
        <v>2709</v>
      </c>
      <c r="W963" s="5">
        <v>8.0999999999999996E-3</v>
      </c>
      <c r="Y963" s="1">
        <v>43035</v>
      </c>
      <c r="Z963" s="4">
        <v>6213.47</v>
      </c>
      <c r="AA963" s="4">
        <v>6138.23</v>
      </c>
      <c r="AB963" s="4">
        <v>6223.52</v>
      </c>
      <c r="AC963" s="4">
        <v>6129.8</v>
      </c>
      <c r="AD963" t="s">
        <v>4078</v>
      </c>
      <c r="AE963" s="5">
        <v>2.9100000000000001E-2</v>
      </c>
      <c r="AG963" s="1">
        <v>43035</v>
      </c>
      <c r="AH963">
        <v>40.76</v>
      </c>
      <c r="AI963">
        <v>39.82</v>
      </c>
      <c r="AJ963">
        <v>40.9</v>
      </c>
      <c r="AK963">
        <v>39.67</v>
      </c>
      <c r="AL963" t="s">
        <v>5216</v>
      </c>
      <c r="AM963" s="5">
        <v>3.5799999999999998E-2</v>
      </c>
      <c r="AO963" s="1">
        <v>43035</v>
      </c>
      <c r="AP963">
        <v>64.17</v>
      </c>
      <c r="AQ963">
        <v>63.95</v>
      </c>
      <c r="AR963">
        <v>64.92</v>
      </c>
      <c r="AS963">
        <v>63.33</v>
      </c>
      <c r="AT963" t="s">
        <v>6323</v>
      </c>
      <c r="AU963" s="5">
        <v>-1.6299999999999999E-2</v>
      </c>
    </row>
    <row r="964" spans="1:47" x14ac:dyDescent="0.25">
      <c r="A964" s="1">
        <v>43470</v>
      </c>
      <c r="B964" s="4">
        <v>3911</v>
      </c>
      <c r="C964" s="4">
        <v>3954.8</v>
      </c>
      <c r="D964" s="4">
        <v>4014.9</v>
      </c>
      <c r="E964" s="4">
        <v>3901.4</v>
      </c>
      <c r="F964" t="s">
        <v>744</v>
      </c>
      <c r="G964" s="5">
        <v>-1.11E-2</v>
      </c>
      <c r="I964" s="1">
        <v>43470</v>
      </c>
      <c r="J964">
        <v>158.32</v>
      </c>
      <c r="K964">
        <v>158.72999999999999</v>
      </c>
      <c r="L964">
        <v>166.62</v>
      </c>
      <c r="M964">
        <v>157.59</v>
      </c>
      <c r="N964" t="s">
        <v>2313</v>
      </c>
      <c r="O964" s="5">
        <v>-2.2000000000000001E-3</v>
      </c>
      <c r="Q964" s="1">
        <v>43034</v>
      </c>
      <c r="R964" s="4">
        <v>2560.4</v>
      </c>
      <c r="S964" s="4">
        <v>2560.08</v>
      </c>
      <c r="T964" s="4">
        <v>2567.0700000000002</v>
      </c>
      <c r="U964" s="4">
        <v>2559.8000000000002</v>
      </c>
      <c r="V964" t="s">
        <v>2709</v>
      </c>
      <c r="W964" s="5">
        <v>1.2999999999999999E-3</v>
      </c>
      <c r="Y964" s="1">
        <v>43034</v>
      </c>
      <c r="Z964" s="4">
        <v>6037.87</v>
      </c>
      <c r="AA964" s="4">
        <v>6056.05</v>
      </c>
      <c r="AB964" s="4">
        <v>6066.61</v>
      </c>
      <c r="AC964" s="4">
        <v>6035.95</v>
      </c>
      <c r="AD964" t="s">
        <v>4079</v>
      </c>
      <c r="AE964" s="5">
        <v>-2.8E-3</v>
      </c>
      <c r="AG964" s="1">
        <v>43034</v>
      </c>
      <c r="AH964">
        <v>39.35</v>
      </c>
      <c r="AI964">
        <v>39.31</v>
      </c>
      <c r="AJ964">
        <v>39.46</v>
      </c>
      <c r="AK964">
        <v>39.200000000000003</v>
      </c>
      <c r="AL964" t="s">
        <v>5217</v>
      </c>
      <c r="AM964" s="5">
        <v>6.4000000000000003E-3</v>
      </c>
      <c r="AO964" s="1">
        <v>43034</v>
      </c>
      <c r="AP964">
        <v>65.23</v>
      </c>
      <c r="AQ964">
        <v>65.56</v>
      </c>
      <c r="AR964">
        <v>66.05</v>
      </c>
      <c r="AS964">
        <v>64.64</v>
      </c>
      <c r="AT964" t="s">
        <v>5956</v>
      </c>
      <c r="AU964" s="5">
        <v>8.9999999999999998E-4</v>
      </c>
    </row>
    <row r="965" spans="1:47" x14ac:dyDescent="0.25">
      <c r="A965" s="1">
        <v>43469</v>
      </c>
      <c r="B965" s="4">
        <v>3954.9</v>
      </c>
      <c r="C965" s="4">
        <v>3923.2</v>
      </c>
      <c r="D965" s="4">
        <v>3985.8</v>
      </c>
      <c r="E965" s="4">
        <v>3853.3</v>
      </c>
      <c r="F965" t="s">
        <v>733</v>
      </c>
      <c r="G965" s="5">
        <v>8.0999999999999996E-3</v>
      </c>
      <c r="I965" s="1">
        <v>43469</v>
      </c>
      <c r="J965">
        <v>158.66999999999999</v>
      </c>
      <c r="K965">
        <v>152.44</v>
      </c>
      <c r="L965">
        <v>162.07</v>
      </c>
      <c r="M965">
        <v>150.51</v>
      </c>
      <c r="N965" t="s">
        <v>2314</v>
      </c>
      <c r="O965" s="5">
        <v>4.1000000000000002E-2</v>
      </c>
      <c r="Q965" s="1">
        <v>43033</v>
      </c>
      <c r="R965" s="4">
        <v>2557.15</v>
      </c>
      <c r="S965" s="4">
        <v>2566.52</v>
      </c>
      <c r="T965" s="4">
        <v>2567.4</v>
      </c>
      <c r="U965" s="4">
        <v>2544</v>
      </c>
      <c r="V965" t="s">
        <v>2709</v>
      </c>
      <c r="W965" s="5">
        <v>-4.7000000000000002E-3</v>
      </c>
      <c r="Y965" s="1">
        <v>43033</v>
      </c>
      <c r="Z965" s="4">
        <v>6055.04</v>
      </c>
      <c r="AA965" s="4">
        <v>6069.35</v>
      </c>
      <c r="AB965" s="4">
        <v>6087.58</v>
      </c>
      <c r="AC965" s="4">
        <v>6011.24</v>
      </c>
      <c r="AD965" t="s">
        <v>4080</v>
      </c>
      <c r="AE965" s="5">
        <v>-4.1000000000000003E-3</v>
      </c>
      <c r="AG965" s="1">
        <v>43033</v>
      </c>
      <c r="AH965">
        <v>39.1</v>
      </c>
      <c r="AI965">
        <v>39.229999999999997</v>
      </c>
      <c r="AJ965">
        <v>39.39</v>
      </c>
      <c r="AK965">
        <v>38.82</v>
      </c>
      <c r="AL965" t="s">
        <v>5218</v>
      </c>
      <c r="AM965" s="5">
        <v>-4.3E-3</v>
      </c>
      <c r="AO965" s="1">
        <v>43033</v>
      </c>
      <c r="AP965">
        <v>65.17</v>
      </c>
      <c r="AQ965">
        <v>67.34</v>
      </c>
      <c r="AR965">
        <v>67.5</v>
      </c>
      <c r="AS965">
        <v>64.709999999999994</v>
      </c>
      <c r="AT965" t="s">
        <v>6324</v>
      </c>
      <c r="AU965" s="5">
        <v>-3.4099999999999998E-2</v>
      </c>
    </row>
    <row r="966" spans="1:47" x14ac:dyDescent="0.25">
      <c r="A966" s="1">
        <v>43468</v>
      </c>
      <c r="B966" s="4">
        <v>3923.2</v>
      </c>
      <c r="C966" s="4">
        <v>4049.9</v>
      </c>
      <c r="D966" s="4">
        <v>4055.1</v>
      </c>
      <c r="E966" s="4">
        <v>3882</v>
      </c>
      <c r="F966" t="s">
        <v>564</v>
      </c>
      <c r="G966" s="5">
        <v>-3.09E-2</v>
      </c>
      <c r="I966" s="1">
        <v>43468</v>
      </c>
      <c r="J966">
        <v>152.41999999999999</v>
      </c>
      <c r="K966">
        <v>159.51</v>
      </c>
      <c r="L966">
        <v>160.78</v>
      </c>
      <c r="M966">
        <v>150.02000000000001</v>
      </c>
      <c r="N966" t="s">
        <v>2315</v>
      </c>
      <c r="O966" s="5">
        <v>-4.3499999999999997E-2</v>
      </c>
      <c r="Q966" s="1">
        <v>43032</v>
      </c>
      <c r="R966" s="4">
        <v>2569.13</v>
      </c>
      <c r="S966" s="4">
        <v>2568.66</v>
      </c>
      <c r="T966" s="4">
        <v>2572.1799999999998</v>
      </c>
      <c r="U966" s="4">
        <v>2565.58</v>
      </c>
      <c r="V966" t="s">
        <v>2709</v>
      </c>
      <c r="W966" s="5">
        <v>1.6000000000000001E-3</v>
      </c>
      <c r="Y966" s="1">
        <v>43032</v>
      </c>
      <c r="Z966" s="4">
        <v>6080.22</v>
      </c>
      <c r="AA966" s="4">
        <v>6078.02</v>
      </c>
      <c r="AB966" s="4">
        <v>6090.89</v>
      </c>
      <c r="AC966" s="4">
        <v>6057.69</v>
      </c>
      <c r="AD966" t="s">
        <v>4081</v>
      </c>
      <c r="AE966" s="5">
        <v>2E-3</v>
      </c>
      <c r="AG966" s="1">
        <v>43032</v>
      </c>
      <c r="AH966">
        <v>39.270000000000003</v>
      </c>
      <c r="AI966">
        <v>39.07</v>
      </c>
      <c r="AJ966">
        <v>39.35</v>
      </c>
      <c r="AK966">
        <v>39.049999999999997</v>
      </c>
      <c r="AL966" t="s">
        <v>5219</v>
      </c>
      <c r="AM966" s="5">
        <v>5.8999999999999999E-3</v>
      </c>
      <c r="AO966" s="1">
        <v>43032</v>
      </c>
      <c r="AP966">
        <v>67.47</v>
      </c>
      <c r="AQ966">
        <v>67.760000000000005</v>
      </c>
      <c r="AR966">
        <v>68.56</v>
      </c>
      <c r="AS966">
        <v>67.23</v>
      </c>
      <c r="AT966" t="s">
        <v>6325</v>
      </c>
      <c r="AU966" s="5">
        <v>1E-3</v>
      </c>
    </row>
    <row r="967" spans="1:47" x14ac:dyDescent="0.25">
      <c r="A967" s="1">
        <v>43467</v>
      </c>
      <c r="B967" s="4">
        <v>4048.5</v>
      </c>
      <c r="C967" s="4">
        <v>3963.1</v>
      </c>
      <c r="D967" s="4">
        <v>4082.2</v>
      </c>
      <c r="E967" s="4">
        <v>3920.1</v>
      </c>
      <c r="F967" t="s">
        <v>745</v>
      </c>
      <c r="G967" s="5">
        <v>2.1600000000000001E-2</v>
      </c>
      <c r="I967" s="1">
        <v>43467</v>
      </c>
      <c r="J967">
        <v>159.36000000000001</v>
      </c>
      <c r="K967">
        <v>145.07</v>
      </c>
      <c r="L967">
        <v>163.13999999999999</v>
      </c>
      <c r="M967">
        <v>144.26</v>
      </c>
      <c r="N967" t="s">
        <v>2316</v>
      </c>
      <c r="O967" s="5">
        <v>0.1002</v>
      </c>
      <c r="Q967" s="1">
        <v>43031</v>
      </c>
      <c r="R967" s="4">
        <v>2564.98</v>
      </c>
      <c r="S967" s="4">
        <v>2578.08</v>
      </c>
      <c r="T967" s="4">
        <v>2578.29</v>
      </c>
      <c r="U967" s="4">
        <v>2564.33</v>
      </c>
      <c r="V967" t="s">
        <v>2709</v>
      </c>
      <c r="W967" s="5">
        <v>-4.0000000000000001E-3</v>
      </c>
      <c r="Y967" s="1">
        <v>43031</v>
      </c>
      <c r="Z967" s="4">
        <v>6067.83</v>
      </c>
      <c r="AA967" s="4">
        <v>6122.24</v>
      </c>
      <c r="AB967" s="4">
        <v>6122.24</v>
      </c>
      <c r="AC967" s="4">
        <v>6061.08</v>
      </c>
      <c r="AD967" t="s">
        <v>4082</v>
      </c>
      <c r="AE967" s="5">
        <v>-6.7000000000000002E-3</v>
      </c>
      <c r="AG967" s="1">
        <v>43031</v>
      </c>
      <c r="AH967">
        <v>39.04</v>
      </c>
      <c r="AI967">
        <v>39.22</v>
      </c>
      <c r="AJ967">
        <v>39.42</v>
      </c>
      <c r="AK967">
        <v>38.880000000000003</v>
      </c>
      <c r="AL967" t="s">
        <v>5220</v>
      </c>
      <c r="AM967" s="5">
        <v>-5.0000000000000001E-4</v>
      </c>
      <c r="AO967" s="1">
        <v>43031</v>
      </c>
      <c r="AP967">
        <v>67.400000000000006</v>
      </c>
      <c r="AQ967">
        <v>69.98</v>
      </c>
      <c r="AR967">
        <v>69.989999999999995</v>
      </c>
      <c r="AS967">
        <v>67.25</v>
      </c>
      <c r="AT967" t="s">
        <v>6326</v>
      </c>
      <c r="AU967" s="5">
        <v>-2.35E-2</v>
      </c>
    </row>
    <row r="968" spans="1:47" x14ac:dyDescent="0.25">
      <c r="A968" s="1">
        <v>43466</v>
      </c>
      <c r="B968" s="4">
        <v>3963</v>
      </c>
      <c r="C968" s="4">
        <v>3832.6</v>
      </c>
      <c r="D968" s="4">
        <v>3981.9</v>
      </c>
      <c r="E968" s="4">
        <v>3788.4</v>
      </c>
      <c r="F968" t="s">
        <v>746</v>
      </c>
      <c r="G968" s="5">
        <v>3.4599999999999999E-2</v>
      </c>
      <c r="I968" s="1">
        <v>43466</v>
      </c>
      <c r="J968">
        <v>144.84</v>
      </c>
      <c r="K968">
        <v>136</v>
      </c>
      <c r="L968">
        <v>148</v>
      </c>
      <c r="M968">
        <v>134.85</v>
      </c>
      <c r="N968" t="s">
        <v>2317</v>
      </c>
      <c r="O968" s="5">
        <v>6.5000000000000002E-2</v>
      </c>
      <c r="Q968" s="1">
        <v>43028</v>
      </c>
      <c r="R968" s="4">
        <v>2575.21</v>
      </c>
      <c r="S968" s="4">
        <v>2567.56</v>
      </c>
      <c r="T968" s="4">
        <v>2575.44</v>
      </c>
      <c r="U968" s="4">
        <v>2567.56</v>
      </c>
      <c r="V968" t="s">
        <v>2709</v>
      </c>
      <c r="W968" s="5">
        <v>5.1000000000000004E-3</v>
      </c>
      <c r="Y968" s="1">
        <v>43028</v>
      </c>
      <c r="Z968" s="4">
        <v>6108.82</v>
      </c>
      <c r="AA968" s="4">
        <v>6114.46</v>
      </c>
      <c r="AB968" s="4">
        <v>6122.56</v>
      </c>
      <c r="AC968" s="4">
        <v>6102.16</v>
      </c>
      <c r="AD968" t="s">
        <v>4083</v>
      </c>
      <c r="AE968" s="5">
        <v>2.7000000000000001E-3</v>
      </c>
      <c r="AG968" s="1">
        <v>43028</v>
      </c>
      <c r="AH968">
        <v>39.06</v>
      </c>
      <c r="AI968">
        <v>39.15</v>
      </c>
      <c r="AJ968">
        <v>39.44</v>
      </c>
      <c r="AK968">
        <v>38.99</v>
      </c>
      <c r="AL968" t="s">
        <v>5221</v>
      </c>
      <c r="AM968" s="5">
        <v>1.8E-3</v>
      </c>
      <c r="AO968" s="1">
        <v>43028</v>
      </c>
      <c r="AP968">
        <v>69.02</v>
      </c>
      <c r="AQ968">
        <v>70.540000000000006</v>
      </c>
      <c r="AR968">
        <v>70.91</v>
      </c>
      <c r="AS968">
        <v>68.87</v>
      </c>
      <c r="AT968" t="s">
        <v>6327</v>
      </c>
      <c r="AU968" s="5">
        <v>-1.9E-2</v>
      </c>
    </row>
    <row r="969" spans="1:47" x14ac:dyDescent="0.25">
      <c r="A969" s="1">
        <v>43465</v>
      </c>
      <c r="B969" s="4">
        <v>3830.5</v>
      </c>
      <c r="C969" s="4">
        <v>3976.7</v>
      </c>
      <c r="D969" s="4">
        <v>3986.9</v>
      </c>
      <c r="E969" s="4">
        <v>3779.5</v>
      </c>
      <c r="F969" t="s">
        <v>747</v>
      </c>
      <c r="G969" s="5">
        <v>-3.7199999999999997E-2</v>
      </c>
      <c r="I969" s="1">
        <v>43465</v>
      </c>
      <c r="J969">
        <v>136</v>
      </c>
      <c r="K969">
        <v>144.19999999999999</v>
      </c>
      <c r="L969">
        <v>144.44</v>
      </c>
      <c r="M969">
        <v>133.28</v>
      </c>
      <c r="N969" t="s">
        <v>2318</v>
      </c>
      <c r="O969" s="5">
        <v>-5.6899999999999999E-2</v>
      </c>
      <c r="Q969" s="1">
        <v>43027</v>
      </c>
      <c r="R969" s="4">
        <v>2562.1</v>
      </c>
      <c r="S969" s="4">
        <v>2553.39</v>
      </c>
      <c r="T969" s="4">
        <v>2562.36</v>
      </c>
      <c r="U969" s="4">
        <v>2547.92</v>
      </c>
      <c r="V969" t="s">
        <v>2709</v>
      </c>
      <c r="W969" s="5">
        <v>2.9999999999999997E-4</v>
      </c>
      <c r="Y969" s="1">
        <v>43027</v>
      </c>
      <c r="Z969" s="4">
        <v>6092.62</v>
      </c>
      <c r="AA969" s="4">
        <v>6074.28</v>
      </c>
      <c r="AB969" s="4">
        <v>6092.87</v>
      </c>
      <c r="AC969" s="4">
        <v>6051.47</v>
      </c>
      <c r="AD969" t="s">
        <v>4084</v>
      </c>
      <c r="AE969" s="5">
        <v>-3.5999999999999999E-3</v>
      </c>
      <c r="AG969" s="1">
        <v>43027</v>
      </c>
      <c r="AH969">
        <v>38.99</v>
      </c>
      <c r="AI969">
        <v>39.19</v>
      </c>
      <c r="AJ969">
        <v>39.270000000000003</v>
      </c>
      <c r="AK969">
        <v>38.76</v>
      </c>
      <c r="AL969" t="s">
        <v>5222</v>
      </c>
      <c r="AM969" s="5">
        <v>-2.3800000000000002E-2</v>
      </c>
      <c r="AO969" s="1">
        <v>43027</v>
      </c>
      <c r="AP969">
        <v>70.36</v>
      </c>
      <c r="AQ969">
        <v>71.11</v>
      </c>
      <c r="AR969">
        <v>71.430000000000007</v>
      </c>
      <c r="AS969">
        <v>69.64</v>
      </c>
      <c r="AT969" t="s">
        <v>6328</v>
      </c>
      <c r="AU969" s="5">
        <v>-2.18E-2</v>
      </c>
    </row>
    <row r="970" spans="1:47" x14ac:dyDescent="0.25">
      <c r="A970" s="1">
        <v>43464</v>
      </c>
      <c r="B970" s="4">
        <v>3978.3</v>
      </c>
      <c r="C970" s="4">
        <v>3893.8</v>
      </c>
      <c r="D970" s="4">
        <v>4003</v>
      </c>
      <c r="E970" s="4">
        <v>3845.2</v>
      </c>
      <c r="F970" t="s">
        <v>748</v>
      </c>
      <c r="G970" s="5">
        <v>2.35E-2</v>
      </c>
      <c r="I970" s="1">
        <v>43464</v>
      </c>
      <c r="J970">
        <v>144.19999999999999</v>
      </c>
      <c r="K970">
        <v>139.82</v>
      </c>
      <c r="L970">
        <v>145.18</v>
      </c>
      <c r="M970">
        <v>135.25</v>
      </c>
      <c r="N970" t="s">
        <v>2319</v>
      </c>
      <c r="O970" s="5">
        <v>3.1300000000000001E-2</v>
      </c>
      <c r="Q970" s="1">
        <v>43026</v>
      </c>
      <c r="R970" s="4">
        <v>2561.2600000000002</v>
      </c>
      <c r="S970" s="4">
        <v>2562.87</v>
      </c>
      <c r="T970" s="4">
        <v>2564.11</v>
      </c>
      <c r="U970" s="4">
        <v>2559.67</v>
      </c>
      <c r="V970" t="s">
        <v>2709</v>
      </c>
      <c r="W970" s="5">
        <v>6.9999999999999999E-4</v>
      </c>
      <c r="Y970" s="1">
        <v>43026</v>
      </c>
      <c r="Z970" s="4">
        <v>6114.35</v>
      </c>
      <c r="AA970" s="4">
        <v>6128.91</v>
      </c>
      <c r="AB970" s="4">
        <v>6129.49</v>
      </c>
      <c r="AC970" s="4">
        <v>6106.85</v>
      </c>
      <c r="AD970" t="s">
        <v>4085</v>
      </c>
      <c r="AE970" s="5">
        <v>-1.2999999999999999E-3</v>
      </c>
      <c r="AG970" s="1">
        <v>43026</v>
      </c>
      <c r="AH970">
        <v>39.94</v>
      </c>
      <c r="AI970">
        <v>40.1</v>
      </c>
      <c r="AJ970">
        <v>40.18</v>
      </c>
      <c r="AK970">
        <v>39.9</v>
      </c>
      <c r="AL970" t="s">
        <v>5223</v>
      </c>
      <c r="AM970" s="5">
        <v>-4.4999999999999997E-3</v>
      </c>
      <c r="AO970" s="1">
        <v>43026</v>
      </c>
      <c r="AP970">
        <v>71.930000000000007</v>
      </c>
      <c r="AQ970">
        <v>71.19</v>
      </c>
      <c r="AR970">
        <v>72.599999999999994</v>
      </c>
      <c r="AS970">
        <v>70.83</v>
      </c>
      <c r="AT970" t="s">
        <v>6242</v>
      </c>
      <c r="AU970" s="5">
        <v>1.0999999999999999E-2</v>
      </c>
    </row>
    <row r="971" spans="1:47" x14ac:dyDescent="0.25">
      <c r="A971" s="1">
        <v>43463</v>
      </c>
      <c r="B971" s="4">
        <v>3887</v>
      </c>
      <c r="C971" s="4">
        <v>4033.9</v>
      </c>
      <c r="D971" s="4">
        <v>4099.7</v>
      </c>
      <c r="E971" s="4">
        <v>3864.6</v>
      </c>
      <c r="F971" t="s">
        <v>749</v>
      </c>
      <c r="G971" s="5">
        <v>-3.7100000000000001E-2</v>
      </c>
      <c r="I971" s="1">
        <v>43463</v>
      </c>
      <c r="J971">
        <v>139.82</v>
      </c>
      <c r="K971">
        <v>142.11000000000001</v>
      </c>
      <c r="L971">
        <v>153</v>
      </c>
      <c r="M971">
        <v>136.29</v>
      </c>
      <c r="N971" t="s">
        <v>2320</v>
      </c>
      <c r="O971" s="5">
        <v>-1.8700000000000001E-2</v>
      </c>
      <c r="Q971" s="1">
        <v>43025</v>
      </c>
      <c r="R971" s="4">
        <v>2559.36</v>
      </c>
      <c r="S971" s="4">
        <v>2557.17</v>
      </c>
      <c r="T971" s="4">
        <v>2559.71</v>
      </c>
      <c r="U971" s="4">
        <v>2554.69</v>
      </c>
      <c r="V971" t="s">
        <v>2709</v>
      </c>
      <c r="W971" s="5">
        <v>6.9999999999999999E-4</v>
      </c>
      <c r="Y971" s="1">
        <v>43025</v>
      </c>
      <c r="Z971" s="4">
        <v>6122.61</v>
      </c>
      <c r="AA971" s="4">
        <v>6111.32</v>
      </c>
      <c r="AB971" s="4">
        <v>6122.82</v>
      </c>
      <c r="AC971" s="4">
        <v>6103.66</v>
      </c>
      <c r="AD971" t="s">
        <v>4086</v>
      </c>
      <c r="AE971" s="5">
        <v>1.2999999999999999E-3</v>
      </c>
      <c r="AG971" s="1">
        <v>43025</v>
      </c>
      <c r="AH971">
        <v>40.119999999999997</v>
      </c>
      <c r="AI971">
        <v>39.950000000000003</v>
      </c>
      <c r="AJ971">
        <v>40.22</v>
      </c>
      <c r="AK971">
        <v>39.81</v>
      </c>
      <c r="AL971" t="s">
        <v>5224</v>
      </c>
      <c r="AM971" s="5">
        <v>3.8E-3</v>
      </c>
      <c r="AO971" s="1">
        <v>43025</v>
      </c>
      <c r="AP971">
        <v>71.150000000000006</v>
      </c>
      <c r="AQ971">
        <v>70.180000000000007</v>
      </c>
      <c r="AR971">
        <v>71.239999999999995</v>
      </c>
      <c r="AS971">
        <v>70.010000000000005</v>
      </c>
      <c r="AT971" t="s">
        <v>6329</v>
      </c>
      <c r="AU971" s="5">
        <v>1.47E-2</v>
      </c>
    </row>
    <row r="972" spans="1:47" x14ac:dyDescent="0.25">
      <c r="A972" s="1">
        <v>43462</v>
      </c>
      <c r="B972" s="4">
        <v>4036.7</v>
      </c>
      <c r="C972" s="4">
        <v>3712</v>
      </c>
      <c r="D972" s="4">
        <v>4094.9</v>
      </c>
      <c r="E972" s="4">
        <v>3696.3</v>
      </c>
      <c r="F972" t="s">
        <v>750</v>
      </c>
      <c r="G972" s="5">
        <v>8.6699999999999999E-2</v>
      </c>
      <c r="I972" s="1">
        <v>43462</v>
      </c>
      <c r="J972">
        <v>142.49</v>
      </c>
      <c r="K972">
        <v>118.59</v>
      </c>
      <c r="L972">
        <v>143.65</v>
      </c>
      <c r="M972">
        <v>117.1</v>
      </c>
      <c r="N972" t="s">
        <v>2321</v>
      </c>
      <c r="O972" s="5">
        <v>0.20069999999999999</v>
      </c>
      <c r="Q972" s="1">
        <v>43024</v>
      </c>
      <c r="R972" s="4">
        <v>2557.64</v>
      </c>
      <c r="S972" s="4">
        <v>2555.5700000000002</v>
      </c>
      <c r="T972" s="4">
        <v>2559.4699999999998</v>
      </c>
      <c r="U972" s="4">
        <v>2552.64</v>
      </c>
      <c r="V972" t="s">
        <v>2709</v>
      </c>
      <c r="W972" s="5">
        <v>1.8E-3</v>
      </c>
      <c r="Y972" s="1">
        <v>43024</v>
      </c>
      <c r="Z972" s="4">
        <v>6114.53</v>
      </c>
      <c r="AA972" s="4">
        <v>6108.66</v>
      </c>
      <c r="AB972" s="4">
        <v>6115.53</v>
      </c>
      <c r="AC972" s="4">
        <v>6095.63</v>
      </c>
      <c r="AD972" t="s">
        <v>4087</v>
      </c>
      <c r="AE972" s="5">
        <v>3.5999999999999999E-3</v>
      </c>
      <c r="AG972" s="1">
        <v>43024</v>
      </c>
      <c r="AH972">
        <v>39.97</v>
      </c>
      <c r="AI972">
        <v>39.479999999999997</v>
      </c>
      <c r="AJ972">
        <v>40</v>
      </c>
      <c r="AK972">
        <v>39.409999999999997</v>
      </c>
      <c r="AL972" t="s">
        <v>5225</v>
      </c>
      <c r="AM972" s="5">
        <v>1.83E-2</v>
      </c>
      <c r="AO972" s="1">
        <v>43024</v>
      </c>
      <c r="AP972">
        <v>70.12</v>
      </c>
      <c r="AQ972">
        <v>70.75</v>
      </c>
      <c r="AR972">
        <v>70.900000000000006</v>
      </c>
      <c r="AS972">
        <v>69.430000000000007</v>
      </c>
      <c r="AT972" t="s">
        <v>6148</v>
      </c>
      <c r="AU972" s="5">
        <v>-1.3899999999999999E-2</v>
      </c>
    </row>
    <row r="973" spans="1:47" x14ac:dyDescent="0.25">
      <c r="A973" s="1">
        <v>43461</v>
      </c>
      <c r="B973" s="4">
        <v>3714.7</v>
      </c>
      <c r="C973" s="4">
        <v>3930</v>
      </c>
      <c r="D973" s="4">
        <v>3954.9</v>
      </c>
      <c r="E973" s="4">
        <v>3688</v>
      </c>
      <c r="F973" t="s">
        <v>751</v>
      </c>
      <c r="G973" s="5">
        <v>-5.4699999999999999E-2</v>
      </c>
      <c r="I973" s="1">
        <v>43461</v>
      </c>
      <c r="J973">
        <v>118.68</v>
      </c>
      <c r="K973">
        <v>134.58000000000001</v>
      </c>
      <c r="L973">
        <v>135.63999999999999</v>
      </c>
      <c r="M973">
        <v>116.4</v>
      </c>
      <c r="N973" t="s">
        <v>2322</v>
      </c>
      <c r="O973" s="5">
        <v>-0.1186</v>
      </c>
      <c r="Q973" s="1">
        <v>43021</v>
      </c>
      <c r="R973" s="4">
        <v>2553.17</v>
      </c>
      <c r="S973" s="4">
        <v>2555.66</v>
      </c>
      <c r="T973" s="4">
        <v>2557.65</v>
      </c>
      <c r="U973" s="4">
        <v>2552.09</v>
      </c>
      <c r="V973" t="s">
        <v>2709</v>
      </c>
      <c r="W973" s="5">
        <v>8.9999999999999998E-4</v>
      </c>
      <c r="Y973" s="1">
        <v>43021</v>
      </c>
      <c r="Z973" s="4">
        <v>6092.45</v>
      </c>
      <c r="AA973" s="4">
        <v>6094.72</v>
      </c>
      <c r="AB973" s="4">
        <v>6100.06</v>
      </c>
      <c r="AC973" s="4">
        <v>6087.02</v>
      </c>
      <c r="AD973" t="s">
        <v>4088</v>
      </c>
      <c r="AE973" s="5">
        <v>3.7000000000000002E-3</v>
      </c>
      <c r="AG973" s="1">
        <v>43021</v>
      </c>
      <c r="AH973">
        <v>39.25</v>
      </c>
      <c r="AI973">
        <v>39.18</v>
      </c>
      <c r="AJ973">
        <v>39.32</v>
      </c>
      <c r="AK973">
        <v>39.1</v>
      </c>
      <c r="AL973" t="s">
        <v>5226</v>
      </c>
      <c r="AM973" s="5">
        <v>6.4000000000000003E-3</v>
      </c>
      <c r="AO973" s="1">
        <v>43021</v>
      </c>
      <c r="AP973">
        <v>71.11</v>
      </c>
      <c r="AQ973">
        <v>71.400000000000006</v>
      </c>
      <c r="AR973">
        <v>71.7</v>
      </c>
      <c r="AS973">
        <v>70.739999999999995</v>
      </c>
      <c r="AT973" t="s">
        <v>6330</v>
      </c>
      <c r="AU973" s="5">
        <v>-4.0000000000000002E-4</v>
      </c>
    </row>
    <row r="974" spans="1:47" x14ac:dyDescent="0.25">
      <c r="A974" s="1">
        <v>43460</v>
      </c>
      <c r="B974" s="4">
        <v>3929.8</v>
      </c>
      <c r="C974" s="4">
        <v>3909.7</v>
      </c>
      <c r="D974" s="4">
        <v>3990</v>
      </c>
      <c r="E974" s="4">
        <v>3812.1</v>
      </c>
      <c r="F974" t="s">
        <v>752</v>
      </c>
      <c r="G974" s="5">
        <v>5.1000000000000004E-3</v>
      </c>
      <c r="I974" s="1">
        <v>43460</v>
      </c>
      <c r="J974">
        <v>134.63999999999999</v>
      </c>
      <c r="K974">
        <v>132.99</v>
      </c>
      <c r="L974">
        <v>141.30000000000001</v>
      </c>
      <c r="M974">
        <v>127.5</v>
      </c>
      <c r="N974" t="s">
        <v>2323</v>
      </c>
      <c r="O974" s="5">
        <v>1.23E-2</v>
      </c>
      <c r="Q974" s="1">
        <v>43020</v>
      </c>
      <c r="R974" s="4">
        <v>2550.9299999999998</v>
      </c>
      <c r="S974" s="4">
        <v>2552.88</v>
      </c>
      <c r="T974" s="4">
        <v>2555.33</v>
      </c>
      <c r="U974" s="4">
        <v>2548.31</v>
      </c>
      <c r="V974" t="s">
        <v>2709</v>
      </c>
      <c r="W974" s="5">
        <v>-1.6999999999999999E-3</v>
      </c>
      <c r="Y974" s="1">
        <v>43020</v>
      </c>
      <c r="Z974" s="4">
        <v>6069.99</v>
      </c>
      <c r="AA974" s="4">
        <v>6072.21</v>
      </c>
      <c r="AB974" s="4">
        <v>6093.76</v>
      </c>
      <c r="AC974" s="4">
        <v>6063.47</v>
      </c>
      <c r="AD974" t="s">
        <v>4089</v>
      </c>
      <c r="AE974" s="5">
        <v>-1.9E-3</v>
      </c>
      <c r="AG974" s="1">
        <v>43020</v>
      </c>
      <c r="AH974">
        <v>39</v>
      </c>
      <c r="AI974">
        <v>39.090000000000003</v>
      </c>
      <c r="AJ974">
        <v>39.340000000000003</v>
      </c>
      <c r="AK974">
        <v>38.93</v>
      </c>
      <c r="AL974" t="s">
        <v>5227</v>
      </c>
      <c r="AM974" s="5">
        <v>-3.5999999999999999E-3</v>
      </c>
      <c r="AO974" s="1">
        <v>43020</v>
      </c>
      <c r="AP974">
        <v>71.14</v>
      </c>
      <c r="AQ974">
        <v>70.59</v>
      </c>
      <c r="AR974">
        <v>71.959999999999994</v>
      </c>
      <c r="AS974">
        <v>70.53</v>
      </c>
      <c r="AT974" t="s">
        <v>6331</v>
      </c>
      <c r="AU974" s="5">
        <v>3.0999999999999999E-3</v>
      </c>
    </row>
    <row r="975" spans="1:47" x14ac:dyDescent="0.25">
      <c r="A975" s="1">
        <v>43459</v>
      </c>
      <c r="B975" s="4">
        <v>3909.7</v>
      </c>
      <c r="C975" s="4">
        <v>4140.7</v>
      </c>
      <c r="D975" s="4">
        <v>4152.1000000000004</v>
      </c>
      <c r="E975" s="4">
        <v>3815.5</v>
      </c>
      <c r="F975" t="s">
        <v>753</v>
      </c>
      <c r="G975" s="5">
        <v>-5.6800000000000003E-2</v>
      </c>
      <c r="I975" s="1">
        <v>43459</v>
      </c>
      <c r="J975">
        <v>133</v>
      </c>
      <c r="K975">
        <v>142.58000000000001</v>
      </c>
      <c r="L975">
        <v>143.5</v>
      </c>
      <c r="M975">
        <v>125.37</v>
      </c>
      <c r="N975" t="s">
        <v>2324</v>
      </c>
      <c r="O975" s="5">
        <v>-6.8500000000000005E-2</v>
      </c>
      <c r="Q975" s="1">
        <v>43019</v>
      </c>
      <c r="R975" s="4">
        <v>2555.2399999999998</v>
      </c>
      <c r="S975" s="4">
        <v>2550.62</v>
      </c>
      <c r="T975" s="4">
        <v>2555.2399999999998</v>
      </c>
      <c r="U975" s="4">
        <v>2547.9499999999998</v>
      </c>
      <c r="V975" t="s">
        <v>2709</v>
      </c>
      <c r="W975" s="5">
        <v>1.8E-3</v>
      </c>
      <c r="Y975" s="1">
        <v>43019</v>
      </c>
      <c r="Z975" s="4">
        <v>6081.25</v>
      </c>
      <c r="AA975" s="4">
        <v>6062.73</v>
      </c>
      <c r="AB975" s="4">
        <v>6082.25</v>
      </c>
      <c r="AC975" s="4">
        <v>6052.44</v>
      </c>
      <c r="AD975" t="s">
        <v>4090</v>
      </c>
      <c r="AE975" s="5">
        <v>2.8999999999999998E-3</v>
      </c>
      <c r="AG975" s="1">
        <v>43019</v>
      </c>
      <c r="AH975">
        <v>39.14</v>
      </c>
      <c r="AI975">
        <v>38.99</v>
      </c>
      <c r="AJ975">
        <v>39.24</v>
      </c>
      <c r="AK975">
        <v>38.94</v>
      </c>
      <c r="AL975" t="s">
        <v>5228</v>
      </c>
      <c r="AM975" s="5">
        <v>4.1000000000000003E-3</v>
      </c>
      <c r="AO975" s="1">
        <v>43019</v>
      </c>
      <c r="AP975">
        <v>70.92</v>
      </c>
      <c r="AQ975">
        <v>70.78</v>
      </c>
      <c r="AR975">
        <v>71.52</v>
      </c>
      <c r="AS975">
        <v>70.23</v>
      </c>
      <c r="AT975" t="s">
        <v>6332</v>
      </c>
      <c r="AU975" s="5">
        <v>-2.8E-3</v>
      </c>
    </row>
    <row r="976" spans="1:47" x14ac:dyDescent="0.25">
      <c r="A976" s="1">
        <v>43458</v>
      </c>
      <c r="B976" s="4">
        <v>4145.2</v>
      </c>
      <c r="C976" s="4">
        <v>4071.7</v>
      </c>
      <c r="D976" s="4">
        <v>4384</v>
      </c>
      <c r="E976" s="4">
        <v>4069</v>
      </c>
      <c r="F976" t="s">
        <v>754</v>
      </c>
      <c r="G976" s="5">
        <v>1.7100000000000001E-2</v>
      </c>
      <c r="I976" s="1">
        <v>43458</v>
      </c>
      <c r="J976">
        <v>142.78</v>
      </c>
      <c r="K976">
        <v>133.76</v>
      </c>
      <c r="L976">
        <v>163.5</v>
      </c>
      <c r="M976">
        <v>133.47999999999999</v>
      </c>
      <c r="N976" t="s">
        <v>2325</v>
      </c>
      <c r="O976" s="5">
        <v>6.7400000000000002E-2</v>
      </c>
      <c r="Q976" s="1">
        <v>43018</v>
      </c>
      <c r="R976" s="4">
        <v>2550.64</v>
      </c>
      <c r="S976" s="4">
        <v>2549.9899999999998</v>
      </c>
      <c r="T976" s="4">
        <v>2555.23</v>
      </c>
      <c r="U976" s="4">
        <v>2544.86</v>
      </c>
      <c r="V976" t="s">
        <v>2709</v>
      </c>
      <c r="W976" s="5">
        <v>2.3E-3</v>
      </c>
      <c r="Y976" s="1">
        <v>43018</v>
      </c>
      <c r="Z976" s="4">
        <v>6063.52</v>
      </c>
      <c r="AA976" s="4">
        <v>6078.27</v>
      </c>
      <c r="AB976" s="4">
        <v>6084.14</v>
      </c>
      <c r="AC976" s="4">
        <v>6036.72</v>
      </c>
      <c r="AD976" t="s">
        <v>4091</v>
      </c>
      <c r="AE976" s="5">
        <v>8.0000000000000004E-4</v>
      </c>
      <c r="AG976" s="1">
        <v>43018</v>
      </c>
      <c r="AH976">
        <v>38.979999999999997</v>
      </c>
      <c r="AI976">
        <v>39.01</v>
      </c>
      <c r="AJ976">
        <v>39.5</v>
      </c>
      <c r="AK976">
        <v>38.770000000000003</v>
      </c>
      <c r="AL976" t="s">
        <v>5229</v>
      </c>
      <c r="AM976" s="5">
        <v>5.0000000000000001E-4</v>
      </c>
      <c r="AO976" s="1">
        <v>43018</v>
      </c>
      <c r="AP976">
        <v>71.12</v>
      </c>
      <c r="AQ976">
        <v>69.36</v>
      </c>
      <c r="AR976">
        <v>71.13</v>
      </c>
      <c r="AS976">
        <v>69.11</v>
      </c>
      <c r="AT976" t="s">
        <v>6333</v>
      </c>
      <c r="AU976" s="5">
        <v>3.6900000000000002E-2</v>
      </c>
    </row>
    <row r="977" spans="1:47" x14ac:dyDescent="0.25">
      <c r="A977" s="1">
        <v>43457</v>
      </c>
      <c r="B977" s="4">
        <v>4075.7</v>
      </c>
      <c r="C977" s="4">
        <v>4135</v>
      </c>
      <c r="D977" s="4">
        <v>4210</v>
      </c>
      <c r="E977" s="4">
        <v>4036.8</v>
      </c>
      <c r="F977" t="s">
        <v>755</v>
      </c>
      <c r="G977" s="5">
        <v>-1.43E-2</v>
      </c>
      <c r="I977" s="1">
        <v>43457</v>
      </c>
      <c r="J977">
        <v>133.76</v>
      </c>
      <c r="K977">
        <v>120.49</v>
      </c>
      <c r="L977">
        <v>137.16</v>
      </c>
      <c r="M977">
        <v>120.49</v>
      </c>
      <c r="N977" t="s">
        <v>2326</v>
      </c>
      <c r="O977" s="5">
        <v>0.10879999999999999</v>
      </c>
      <c r="Q977" s="1">
        <v>43017</v>
      </c>
      <c r="R977" s="4">
        <v>2544.73</v>
      </c>
      <c r="S977" s="4">
        <v>2551.39</v>
      </c>
      <c r="T977" s="4">
        <v>2551.8200000000002</v>
      </c>
      <c r="U977" s="4">
        <v>2541.6</v>
      </c>
      <c r="V977" t="s">
        <v>2709</v>
      </c>
      <c r="W977" s="5">
        <v>-1.8E-3</v>
      </c>
      <c r="Y977" s="1">
        <v>43017</v>
      </c>
      <c r="Z977" s="4">
        <v>6058.53</v>
      </c>
      <c r="AA977" s="4">
        <v>6071.96</v>
      </c>
      <c r="AB977" s="4">
        <v>6078.81</v>
      </c>
      <c r="AC977" s="4">
        <v>6051.33</v>
      </c>
      <c r="AD977" t="s">
        <v>4092</v>
      </c>
      <c r="AE977" s="5">
        <v>-1E-3</v>
      </c>
      <c r="AG977" s="1">
        <v>43017</v>
      </c>
      <c r="AH977">
        <v>38.96</v>
      </c>
      <c r="AI977">
        <v>38.950000000000003</v>
      </c>
      <c r="AJ977">
        <v>39.18</v>
      </c>
      <c r="AK977">
        <v>38.869999999999997</v>
      </c>
      <c r="AL977" t="s">
        <v>5200</v>
      </c>
      <c r="AM977" s="5">
        <v>3.3E-3</v>
      </c>
      <c r="AO977" s="1">
        <v>43017</v>
      </c>
      <c r="AP977">
        <v>68.59</v>
      </c>
      <c r="AQ977">
        <v>69.930000000000007</v>
      </c>
      <c r="AR977">
        <v>70.349999999999994</v>
      </c>
      <c r="AS977">
        <v>68.53</v>
      </c>
      <c r="AT977" t="s">
        <v>6334</v>
      </c>
      <c r="AU977" s="5">
        <v>-3.9100000000000003E-2</v>
      </c>
    </row>
    <row r="978" spans="1:47" x14ac:dyDescent="0.25">
      <c r="A978" s="1">
        <v>43456</v>
      </c>
      <c r="B978" s="4">
        <v>4135</v>
      </c>
      <c r="C978" s="4">
        <v>3975.9</v>
      </c>
      <c r="D978" s="4">
        <v>4147.3</v>
      </c>
      <c r="E978" s="4">
        <v>3919.5</v>
      </c>
      <c r="F978" t="s">
        <v>756</v>
      </c>
      <c r="G978" s="5">
        <v>0.04</v>
      </c>
      <c r="I978" s="1">
        <v>43456</v>
      </c>
      <c r="J978">
        <v>120.64</v>
      </c>
      <c r="K978">
        <v>111.37</v>
      </c>
      <c r="L978">
        <v>120.81</v>
      </c>
      <c r="M978">
        <v>108.87</v>
      </c>
      <c r="N978" t="s">
        <v>2327</v>
      </c>
      <c r="O978" s="5">
        <v>8.3199999999999996E-2</v>
      </c>
      <c r="Q978" s="1">
        <v>43014</v>
      </c>
      <c r="R978" s="4">
        <v>2549.33</v>
      </c>
      <c r="S978" s="4">
        <v>2547.44</v>
      </c>
      <c r="T978" s="4">
        <v>2549.41</v>
      </c>
      <c r="U978" s="4">
        <v>2543.79</v>
      </c>
      <c r="V978" t="s">
        <v>2709</v>
      </c>
      <c r="W978" s="5">
        <v>-1.1000000000000001E-3</v>
      </c>
      <c r="Y978" s="1">
        <v>43014</v>
      </c>
      <c r="Z978" s="4">
        <v>6064.57</v>
      </c>
      <c r="AA978" s="4">
        <v>6037.44</v>
      </c>
      <c r="AB978" s="4">
        <v>6064.67</v>
      </c>
      <c r="AC978" s="4">
        <v>6037.02</v>
      </c>
      <c r="AD978" t="s">
        <v>4093</v>
      </c>
      <c r="AE978" s="5">
        <v>1.1999999999999999E-3</v>
      </c>
      <c r="AG978" s="1">
        <v>43014</v>
      </c>
      <c r="AH978">
        <v>38.83</v>
      </c>
      <c r="AI978">
        <v>38.74</v>
      </c>
      <c r="AJ978">
        <v>38.869999999999997</v>
      </c>
      <c r="AK978">
        <v>38.64</v>
      </c>
      <c r="AL978" t="s">
        <v>5230</v>
      </c>
      <c r="AM978" s="5">
        <v>-5.0000000000000001E-4</v>
      </c>
      <c r="AO978" s="1">
        <v>43014</v>
      </c>
      <c r="AP978">
        <v>71.38</v>
      </c>
      <c r="AQ978">
        <v>70.62</v>
      </c>
      <c r="AR978">
        <v>72.02</v>
      </c>
      <c r="AS978">
        <v>70.45</v>
      </c>
      <c r="AT978" t="s">
        <v>6335</v>
      </c>
      <c r="AU978" s="5">
        <v>4.4000000000000003E-3</v>
      </c>
    </row>
    <row r="979" spans="1:47" x14ac:dyDescent="0.25">
      <c r="A979" s="1">
        <v>43455</v>
      </c>
      <c r="B979" s="4">
        <v>3976.1</v>
      </c>
      <c r="C979" s="4">
        <v>4214.6000000000004</v>
      </c>
      <c r="D979" s="4">
        <v>4283</v>
      </c>
      <c r="E979" s="4">
        <v>3913.3</v>
      </c>
      <c r="F979" t="s">
        <v>757</v>
      </c>
      <c r="G979" s="5">
        <v>-5.6599999999999998E-2</v>
      </c>
      <c r="I979" s="1">
        <v>43455</v>
      </c>
      <c r="J979">
        <v>111.37</v>
      </c>
      <c r="K979">
        <v>118.47</v>
      </c>
      <c r="L979">
        <v>122.27</v>
      </c>
      <c r="M979">
        <v>108.66</v>
      </c>
      <c r="N979" t="s">
        <v>2328</v>
      </c>
      <c r="O979" s="5">
        <v>-5.9900000000000002E-2</v>
      </c>
      <c r="Q979" s="1">
        <v>43013</v>
      </c>
      <c r="R979" s="4">
        <v>2552.0700000000002</v>
      </c>
      <c r="S979" s="4">
        <v>2540.86</v>
      </c>
      <c r="T979" s="4">
        <v>2552.5100000000002</v>
      </c>
      <c r="U979" s="4">
        <v>2540.02</v>
      </c>
      <c r="V979" t="s">
        <v>2709</v>
      </c>
      <c r="W979" s="5">
        <v>5.5999999999999999E-3</v>
      </c>
      <c r="Y979" s="1">
        <v>43013</v>
      </c>
      <c r="Z979" s="4">
        <v>6057.14</v>
      </c>
      <c r="AA979" s="4">
        <v>6018.27</v>
      </c>
      <c r="AB979" s="4">
        <v>6059.21</v>
      </c>
      <c r="AC979" s="4">
        <v>6014.77</v>
      </c>
      <c r="AD979" t="s">
        <v>4094</v>
      </c>
      <c r="AE979" s="5">
        <v>9.7000000000000003E-3</v>
      </c>
      <c r="AG979" s="1">
        <v>43013</v>
      </c>
      <c r="AH979">
        <v>38.85</v>
      </c>
      <c r="AI979">
        <v>38.549999999999997</v>
      </c>
      <c r="AJ979">
        <v>38.86</v>
      </c>
      <c r="AK979">
        <v>38.51</v>
      </c>
      <c r="AL979" t="s">
        <v>5231</v>
      </c>
      <c r="AM979" s="5">
        <v>1.2500000000000001E-2</v>
      </c>
      <c r="AO979" s="1">
        <v>43013</v>
      </c>
      <c r="AP979">
        <v>71.069999999999993</v>
      </c>
      <c r="AQ979">
        <v>71.2</v>
      </c>
      <c r="AR979">
        <v>71.489999999999995</v>
      </c>
      <c r="AS979">
        <v>70.27</v>
      </c>
      <c r="AT979" t="s">
        <v>6336</v>
      </c>
      <c r="AU979" s="5">
        <v>1E-3</v>
      </c>
    </row>
    <row r="980" spans="1:47" x14ac:dyDescent="0.25">
      <c r="A980" s="1">
        <v>43454</v>
      </c>
      <c r="B980" s="4">
        <v>4214.5</v>
      </c>
      <c r="C980" s="4">
        <v>3810</v>
      </c>
      <c r="D980" s="4">
        <v>4275.7</v>
      </c>
      <c r="E980" s="4">
        <v>3788.6</v>
      </c>
      <c r="F980" t="s">
        <v>758</v>
      </c>
      <c r="G980" s="5">
        <v>0.1062</v>
      </c>
      <c r="I980" s="1">
        <v>43454</v>
      </c>
      <c r="J980">
        <v>118.47</v>
      </c>
      <c r="K980">
        <v>102.37</v>
      </c>
      <c r="L980">
        <v>119.49</v>
      </c>
      <c r="M980">
        <v>102</v>
      </c>
      <c r="N980" t="s">
        <v>2329</v>
      </c>
      <c r="O980" s="5">
        <v>0.15679999999999999</v>
      </c>
      <c r="Q980" s="1">
        <v>43012</v>
      </c>
      <c r="R980" s="4">
        <v>2537.7399999999998</v>
      </c>
      <c r="S980" s="4">
        <v>2533.48</v>
      </c>
      <c r="T980" s="4">
        <v>2540.5300000000002</v>
      </c>
      <c r="U980" s="4">
        <v>2531.8000000000002</v>
      </c>
      <c r="V980" t="s">
        <v>2709</v>
      </c>
      <c r="W980" s="5">
        <v>1.1999999999999999E-3</v>
      </c>
      <c r="Y980" s="1">
        <v>43012</v>
      </c>
      <c r="Z980" s="4">
        <v>5998.84</v>
      </c>
      <c r="AA980" s="4">
        <v>5983.31</v>
      </c>
      <c r="AB980" s="4">
        <v>6009.81</v>
      </c>
      <c r="AC980" s="4">
        <v>5976.12</v>
      </c>
      <c r="AD980" t="s">
        <v>4095</v>
      </c>
      <c r="AE980" s="5">
        <v>5.9999999999999995E-4</v>
      </c>
      <c r="AG980" s="1">
        <v>43012</v>
      </c>
      <c r="AH980">
        <v>38.369999999999997</v>
      </c>
      <c r="AI980">
        <v>38.409999999999997</v>
      </c>
      <c r="AJ980">
        <v>38.47</v>
      </c>
      <c r="AK980">
        <v>38.119999999999997</v>
      </c>
      <c r="AL980" t="s">
        <v>5232</v>
      </c>
      <c r="AM980" s="5">
        <v>-6.4999999999999997E-3</v>
      </c>
      <c r="AO980" s="1">
        <v>43012</v>
      </c>
      <c r="AP980">
        <v>71</v>
      </c>
      <c r="AQ980">
        <v>70.25</v>
      </c>
      <c r="AR980">
        <v>71.72</v>
      </c>
      <c r="AS980">
        <v>69.92</v>
      </c>
      <c r="AT980" t="s">
        <v>6081</v>
      </c>
      <c r="AU980" s="5">
        <v>1.9699999999999999E-2</v>
      </c>
    </row>
    <row r="981" spans="1:47" x14ac:dyDescent="0.25">
      <c r="A981" s="1">
        <v>43453</v>
      </c>
      <c r="B981" s="4">
        <v>3810</v>
      </c>
      <c r="C981" s="4">
        <v>3780.1</v>
      </c>
      <c r="D981" s="4">
        <v>4041.1</v>
      </c>
      <c r="E981" s="4">
        <v>3758</v>
      </c>
      <c r="F981" t="s">
        <v>759</v>
      </c>
      <c r="G981" s="5">
        <v>7.9000000000000008E-3</v>
      </c>
      <c r="I981" s="1">
        <v>43453</v>
      </c>
      <c r="J981">
        <v>102.41</v>
      </c>
      <c r="K981">
        <v>104.1</v>
      </c>
      <c r="L981">
        <v>110.9</v>
      </c>
      <c r="M981">
        <v>101.8</v>
      </c>
      <c r="N981" t="s">
        <v>2330</v>
      </c>
      <c r="O981" s="5">
        <v>-1.5599999999999999E-2</v>
      </c>
      <c r="Q981" s="1">
        <v>43011</v>
      </c>
      <c r="R981" s="4">
        <v>2534.58</v>
      </c>
      <c r="S981" s="4">
        <v>2530.34</v>
      </c>
      <c r="T981" s="4">
        <v>2535.13</v>
      </c>
      <c r="U981" s="4">
        <v>2528.85</v>
      </c>
      <c r="V981" t="s">
        <v>2709</v>
      </c>
      <c r="W981" s="5">
        <v>2.2000000000000001E-3</v>
      </c>
      <c r="Y981" s="1">
        <v>43011</v>
      </c>
      <c r="Z981" s="4">
        <v>5995.06</v>
      </c>
      <c r="AA981" s="4">
        <v>5986.85</v>
      </c>
      <c r="AB981" s="4">
        <v>5999.19</v>
      </c>
      <c r="AC981" s="4">
        <v>5976.65</v>
      </c>
      <c r="AD981" t="s">
        <v>4096</v>
      </c>
      <c r="AE981" s="5">
        <v>2.2000000000000001E-3</v>
      </c>
      <c r="AG981" s="1">
        <v>43011</v>
      </c>
      <c r="AH981">
        <v>38.619999999999997</v>
      </c>
      <c r="AI981">
        <v>38.5</v>
      </c>
      <c r="AJ981">
        <v>38.770000000000003</v>
      </c>
      <c r="AK981">
        <v>38.479999999999997</v>
      </c>
      <c r="AL981" t="s">
        <v>5233</v>
      </c>
      <c r="AM981" s="5">
        <v>4.4000000000000003E-3</v>
      </c>
      <c r="AO981" s="1">
        <v>43011</v>
      </c>
      <c r="AP981">
        <v>69.63</v>
      </c>
      <c r="AQ981">
        <v>67.180000000000007</v>
      </c>
      <c r="AR981">
        <v>69.709999999999994</v>
      </c>
      <c r="AS981">
        <v>66.260000000000005</v>
      </c>
      <c r="AT981" t="s">
        <v>6337</v>
      </c>
      <c r="AU981" s="5">
        <v>1.9300000000000001E-2</v>
      </c>
    </row>
    <row r="982" spans="1:47" x14ac:dyDescent="0.25">
      <c r="A982" s="1">
        <v>43452</v>
      </c>
      <c r="B982" s="4">
        <v>3780.1</v>
      </c>
      <c r="C982" s="4">
        <v>3625</v>
      </c>
      <c r="D982" s="4">
        <v>3780.9</v>
      </c>
      <c r="E982" s="4">
        <v>3551</v>
      </c>
      <c r="F982" t="s">
        <v>760</v>
      </c>
      <c r="G982" s="5">
        <v>4.2799999999999998E-2</v>
      </c>
      <c r="I982" s="1">
        <v>43452</v>
      </c>
      <c r="J982">
        <v>104.03</v>
      </c>
      <c r="K982">
        <v>97.33</v>
      </c>
      <c r="L982">
        <v>104.24</v>
      </c>
      <c r="M982">
        <v>94.51</v>
      </c>
      <c r="N982" t="s">
        <v>2331</v>
      </c>
      <c r="O982" s="5">
        <v>6.88E-2</v>
      </c>
      <c r="Q982" s="1">
        <v>43010</v>
      </c>
      <c r="R982" s="4">
        <v>2529.12</v>
      </c>
      <c r="S982" s="4">
        <v>2521.1999999999998</v>
      </c>
      <c r="T982" s="4">
        <v>2529.23</v>
      </c>
      <c r="U982" s="4">
        <v>2520.4</v>
      </c>
      <c r="V982" t="s">
        <v>2709</v>
      </c>
      <c r="W982" s="5">
        <v>3.8999999999999998E-3</v>
      </c>
      <c r="Y982" s="1">
        <v>43010</v>
      </c>
      <c r="Z982" s="4">
        <v>5981.92</v>
      </c>
      <c r="AA982" s="4">
        <v>5988.96</v>
      </c>
      <c r="AB982" s="4">
        <v>6005.2</v>
      </c>
      <c r="AC982" s="4">
        <v>5955.83</v>
      </c>
      <c r="AD982" t="s">
        <v>4097</v>
      </c>
      <c r="AE982" s="5">
        <v>4.0000000000000002E-4</v>
      </c>
      <c r="AG982" s="1">
        <v>43010</v>
      </c>
      <c r="AH982">
        <v>38.450000000000003</v>
      </c>
      <c r="AI982">
        <v>38.56</v>
      </c>
      <c r="AJ982">
        <v>38.61</v>
      </c>
      <c r="AK982">
        <v>38.18</v>
      </c>
      <c r="AL982" t="s">
        <v>5234</v>
      </c>
      <c r="AM982" s="5">
        <v>-2.0999999999999999E-3</v>
      </c>
      <c r="AO982" s="1">
        <v>43010</v>
      </c>
      <c r="AP982">
        <v>68.31</v>
      </c>
      <c r="AQ982">
        <v>68.5</v>
      </c>
      <c r="AR982">
        <v>68.739999999999995</v>
      </c>
      <c r="AS982">
        <v>67.099999999999994</v>
      </c>
      <c r="AT982" t="s">
        <v>6338</v>
      </c>
      <c r="AU982" s="5">
        <v>1.2999999999999999E-3</v>
      </c>
    </row>
    <row r="983" spans="1:47" x14ac:dyDescent="0.25">
      <c r="A983" s="1">
        <v>43451</v>
      </c>
      <c r="B983" s="4">
        <v>3625.1</v>
      </c>
      <c r="C983" s="4">
        <v>3299.9</v>
      </c>
      <c r="D983" s="4">
        <v>3711.5</v>
      </c>
      <c r="E983" s="4">
        <v>3285.5</v>
      </c>
      <c r="F983" t="s">
        <v>761</v>
      </c>
      <c r="G983" s="5">
        <v>9.8500000000000004E-2</v>
      </c>
      <c r="I983" s="1">
        <v>43451</v>
      </c>
      <c r="J983">
        <v>97.33</v>
      </c>
      <c r="K983">
        <v>86.56</v>
      </c>
      <c r="L983">
        <v>100.39</v>
      </c>
      <c r="M983">
        <v>86.22</v>
      </c>
      <c r="N983" t="s">
        <v>2332</v>
      </c>
      <c r="O983" s="5">
        <v>0.1245</v>
      </c>
      <c r="Q983" s="1">
        <v>43007</v>
      </c>
      <c r="R983" s="4">
        <v>2519.36</v>
      </c>
      <c r="S983" s="4">
        <v>2509.96</v>
      </c>
      <c r="T983" s="4">
        <v>2519.44</v>
      </c>
      <c r="U983" s="4">
        <v>2507.9899999999998</v>
      </c>
      <c r="V983" t="s">
        <v>2709</v>
      </c>
      <c r="W983" s="5">
        <v>3.7000000000000002E-3</v>
      </c>
      <c r="Y983" s="1">
        <v>43007</v>
      </c>
      <c r="Z983" s="4">
        <v>5979.3</v>
      </c>
      <c r="AA983" s="4">
        <v>5941.78</v>
      </c>
      <c r="AB983" s="4">
        <v>5980.22</v>
      </c>
      <c r="AC983" s="4">
        <v>5930.82</v>
      </c>
      <c r="AD983" t="s">
        <v>4098</v>
      </c>
      <c r="AE983" s="5">
        <v>7.7999999999999996E-3</v>
      </c>
      <c r="AG983" s="1">
        <v>43007</v>
      </c>
      <c r="AH983">
        <v>38.53</v>
      </c>
      <c r="AI983">
        <v>38.299999999999997</v>
      </c>
      <c r="AJ983">
        <v>38.53</v>
      </c>
      <c r="AK983">
        <v>38</v>
      </c>
      <c r="AL983" t="s">
        <v>5235</v>
      </c>
      <c r="AM983" s="5">
        <v>5.4999999999999997E-3</v>
      </c>
      <c r="AO983" s="1">
        <v>43007</v>
      </c>
      <c r="AP983">
        <v>68.22</v>
      </c>
      <c r="AQ983">
        <v>68.37</v>
      </c>
      <c r="AR983">
        <v>68.94</v>
      </c>
      <c r="AS983">
        <v>67.72</v>
      </c>
      <c r="AT983" t="s">
        <v>5899</v>
      </c>
      <c r="AU983" s="5">
        <v>4.4000000000000003E-3</v>
      </c>
    </row>
    <row r="984" spans="1:47" x14ac:dyDescent="0.25">
      <c r="A984" s="1">
        <v>43450</v>
      </c>
      <c r="B984" s="4">
        <v>3299.9</v>
      </c>
      <c r="C984" s="4">
        <v>3282.2</v>
      </c>
      <c r="D984" s="4">
        <v>3380.3</v>
      </c>
      <c r="E984" s="4">
        <v>3278</v>
      </c>
      <c r="F984" t="s">
        <v>762</v>
      </c>
      <c r="G984" s="5">
        <v>4.4999999999999997E-3</v>
      </c>
      <c r="I984" s="1">
        <v>43450</v>
      </c>
      <c r="J984">
        <v>86.56</v>
      </c>
      <c r="K984">
        <v>85.71</v>
      </c>
      <c r="L984">
        <v>89.94</v>
      </c>
      <c r="M984">
        <v>85.57</v>
      </c>
      <c r="N984" t="s">
        <v>2333</v>
      </c>
      <c r="O984" s="5">
        <v>9.4999999999999998E-3</v>
      </c>
      <c r="Q984" s="1">
        <v>43006</v>
      </c>
      <c r="R984" s="4">
        <v>2510.06</v>
      </c>
      <c r="S984" s="4">
        <v>2503.41</v>
      </c>
      <c r="T984" s="4">
        <v>2510.81</v>
      </c>
      <c r="U984" s="4">
        <v>2502.9299999999998</v>
      </c>
      <c r="V984" t="s">
        <v>2709</v>
      </c>
      <c r="W984" s="5">
        <v>1.1999999999999999E-3</v>
      </c>
      <c r="Y984" s="1">
        <v>43006</v>
      </c>
      <c r="Z984" s="4">
        <v>5933.07</v>
      </c>
      <c r="AA984" s="4">
        <v>5920.65</v>
      </c>
      <c r="AB984" s="4">
        <v>5939.22</v>
      </c>
      <c r="AC984" s="4">
        <v>5908.62</v>
      </c>
      <c r="AD984" t="s">
        <v>4099</v>
      </c>
      <c r="AE984" s="5">
        <v>-8.0000000000000004E-4</v>
      </c>
      <c r="AG984" s="1">
        <v>43006</v>
      </c>
      <c r="AH984">
        <v>38.32</v>
      </c>
      <c r="AI984">
        <v>38.47</v>
      </c>
      <c r="AJ984">
        <v>38.57</v>
      </c>
      <c r="AK984">
        <v>38.17</v>
      </c>
      <c r="AL984" t="s">
        <v>5236</v>
      </c>
      <c r="AM984" s="5">
        <v>-6.1999999999999998E-3</v>
      </c>
      <c r="AO984" s="1">
        <v>43006</v>
      </c>
      <c r="AP984">
        <v>67.92</v>
      </c>
      <c r="AQ984">
        <v>67.98</v>
      </c>
      <c r="AR984">
        <v>68.55</v>
      </c>
      <c r="AS984">
        <v>67.08</v>
      </c>
      <c r="AT984" t="s">
        <v>6339</v>
      </c>
      <c r="AU984" s="5">
        <v>-4.0000000000000001E-3</v>
      </c>
    </row>
    <row r="985" spans="1:47" x14ac:dyDescent="0.25">
      <c r="A985" s="1">
        <v>43449</v>
      </c>
      <c r="B985" s="4">
        <v>3285.1</v>
      </c>
      <c r="C985" s="4">
        <v>3281.6</v>
      </c>
      <c r="D985" s="4">
        <v>3323.8</v>
      </c>
      <c r="E985" s="4">
        <v>3216.1</v>
      </c>
      <c r="F985" t="s">
        <v>763</v>
      </c>
      <c r="G985" s="5">
        <v>6.9999999999999999E-4</v>
      </c>
      <c r="I985" s="1">
        <v>43449</v>
      </c>
      <c r="J985">
        <v>85.74</v>
      </c>
      <c r="K985">
        <v>85.06</v>
      </c>
      <c r="L985">
        <v>86.69</v>
      </c>
      <c r="M985">
        <v>83.2</v>
      </c>
      <c r="N985" t="s">
        <v>2334</v>
      </c>
      <c r="O985" s="5">
        <v>6.3E-3</v>
      </c>
      <c r="Q985" s="1">
        <v>43005</v>
      </c>
      <c r="R985" s="4">
        <v>2507.04</v>
      </c>
      <c r="S985" s="4">
        <v>2503.3000000000002</v>
      </c>
      <c r="T985" s="4">
        <v>2511.75</v>
      </c>
      <c r="U985" s="4">
        <v>2495.91</v>
      </c>
      <c r="V985" t="s">
        <v>2709</v>
      </c>
      <c r="W985" s="5">
        <v>4.1000000000000003E-3</v>
      </c>
      <c r="Y985" s="1">
        <v>43005</v>
      </c>
      <c r="Z985" s="4">
        <v>5937.79</v>
      </c>
      <c r="AA985" s="4">
        <v>5912.96</v>
      </c>
      <c r="AB985" s="4">
        <v>5957.75</v>
      </c>
      <c r="AC985" s="4">
        <v>5900.35</v>
      </c>
      <c r="AD985" t="s">
        <v>4100</v>
      </c>
      <c r="AE985" s="5">
        <v>9.5999999999999992E-3</v>
      </c>
      <c r="AG985" s="1">
        <v>43005</v>
      </c>
      <c r="AH985">
        <v>38.56</v>
      </c>
      <c r="AI985">
        <v>38.450000000000003</v>
      </c>
      <c r="AJ985">
        <v>38.68</v>
      </c>
      <c r="AK985">
        <v>38.380000000000003</v>
      </c>
      <c r="AL985" t="s">
        <v>5237</v>
      </c>
      <c r="AM985" s="5">
        <v>7.3000000000000001E-3</v>
      </c>
      <c r="AO985" s="1">
        <v>43005</v>
      </c>
      <c r="AP985">
        <v>68.19</v>
      </c>
      <c r="AQ985">
        <v>69.98</v>
      </c>
      <c r="AR985">
        <v>70.3</v>
      </c>
      <c r="AS985">
        <v>68.099999999999994</v>
      </c>
      <c r="AT985" t="s">
        <v>6340</v>
      </c>
      <c r="AU985" s="5">
        <v>-1.2500000000000001E-2</v>
      </c>
    </row>
    <row r="986" spans="1:47" x14ac:dyDescent="0.25">
      <c r="A986" s="1">
        <v>43448</v>
      </c>
      <c r="B986" s="4">
        <v>3282.8</v>
      </c>
      <c r="C986" s="4">
        <v>3354.4</v>
      </c>
      <c r="D986" s="4">
        <v>3390.8</v>
      </c>
      <c r="E986" s="4">
        <v>3226.4</v>
      </c>
      <c r="F986" t="s">
        <v>764</v>
      </c>
      <c r="G986" s="5">
        <v>-2.1299999999999999E-2</v>
      </c>
      <c r="I986" s="1">
        <v>43448</v>
      </c>
      <c r="J986">
        <v>85.2</v>
      </c>
      <c r="K986">
        <v>87.9</v>
      </c>
      <c r="L986">
        <v>88.5</v>
      </c>
      <c r="M986">
        <v>83.67</v>
      </c>
      <c r="N986" t="s">
        <v>2335</v>
      </c>
      <c r="O986" s="5">
        <v>-3.0700000000000002E-2</v>
      </c>
      <c r="Q986" s="1">
        <v>43004</v>
      </c>
      <c r="R986" s="4">
        <v>2496.84</v>
      </c>
      <c r="S986" s="4">
        <v>2501.04</v>
      </c>
      <c r="T986" s="4">
        <v>2503.5100000000002</v>
      </c>
      <c r="U986" s="4">
        <v>2495.12</v>
      </c>
      <c r="V986" t="s">
        <v>2709</v>
      </c>
      <c r="W986" s="5">
        <v>1E-4</v>
      </c>
      <c r="Y986" s="1">
        <v>43004</v>
      </c>
      <c r="Z986" s="4">
        <v>5881.34</v>
      </c>
      <c r="AA986" s="4">
        <v>5893.18</v>
      </c>
      <c r="AB986" s="4">
        <v>5908.47</v>
      </c>
      <c r="AC986" s="4">
        <v>5862.99</v>
      </c>
      <c r="AD986" t="s">
        <v>4101</v>
      </c>
      <c r="AE986" s="5">
        <v>2.3999999999999998E-3</v>
      </c>
      <c r="AG986" s="1">
        <v>43004</v>
      </c>
      <c r="AH986">
        <v>38.28</v>
      </c>
      <c r="AI986">
        <v>37.950000000000003</v>
      </c>
      <c r="AJ986">
        <v>38.479999999999997</v>
      </c>
      <c r="AK986">
        <v>37.92</v>
      </c>
      <c r="AL986" t="s">
        <v>4994</v>
      </c>
      <c r="AM986" s="5">
        <v>1.7000000000000001E-2</v>
      </c>
      <c r="AO986" s="1">
        <v>43004</v>
      </c>
      <c r="AP986">
        <v>69.05</v>
      </c>
      <c r="AQ986">
        <v>70.19</v>
      </c>
      <c r="AR986">
        <v>70.25</v>
      </c>
      <c r="AS986">
        <v>68.180000000000007</v>
      </c>
      <c r="AT986" t="s">
        <v>6341</v>
      </c>
      <c r="AU986" s="5">
        <v>6.9999999999999999E-4</v>
      </c>
    </row>
    <row r="987" spans="1:47" x14ac:dyDescent="0.25">
      <c r="A987" s="1">
        <v>43447</v>
      </c>
      <c r="B987" s="4">
        <v>3354.4</v>
      </c>
      <c r="C987" s="4">
        <v>3535.6</v>
      </c>
      <c r="D987" s="4">
        <v>3539.1</v>
      </c>
      <c r="E987" s="4">
        <v>3322.2</v>
      </c>
      <c r="F987" t="s">
        <v>765</v>
      </c>
      <c r="G987" s="5">
        <v>-5.1299999999999998E-2</v>
      </c>
      <c r="I987" s="1">
        <v>43447</v>
      </c>
      <c r="J987">
        <v>87.9</v>
      </c>
      <c r="K987">
        <v>91.82</v>
      </c>
      <c r="L987">
        <v>92.92</v>
      </c>
      <c r="M987">
        <v>86.06</v>
      </c>
      <c r="N987" t="s">
        <v>2336</v>
      </c>
      <c r="O987" s="5">
        <v>-4.3400000000000001E-2</v>
      </c>
      <c r="Q987" s="1">
        <v>43003</v>
      </c>
      <c r="R987" s="4">
        <v>2496.66</v>
      </c>
      <c r="S987" s="4">
        <v>2499.39</v>
      </c>
      <c r="T987" s="4">
        <v>2502.54</v>
      </c>
      <c r="U987" s="4">
        <v>2488.0300000000002</v>
      </c>
      <c r="V987" t="s">
        <v>2709</v>
      </c>
      <c r="W987" s="5">
        <v>-2.2000000000000001E-3</v>
      </c>
      <c r="Y987" s="1">
        <v>43003</v>
      </c>
      <c r="Z987" s="4">
        <v>5867.35</v>
      </c>
      <c r="AA987" s="4">
        <v>5904.06</v>
      </c>
      <c r="AB987" s="4">
        <v>5908.57</v>
      </c>
      <c r="AC987" s="4">
        <v>5839.89</v>
      </c>
      <c r="AD987" t="s">
        <v>4102</v>
      </c>
      <c r="AE987" s="5">
        <v>-1.0999999999999999E-2</v>
      </c>
      <c r="AG987" s="1">
        <v>43003</v>
      </c>
      <c r="AH987">
        <v>37.64</v>
      </c>
      <c r="AI987">
        <v>37.5</v>
      </c>
      <c r="AJ987">
        <v>37.96</v>
      </c>
      <c r="AK987">
        <v>37.29</v>
      </c>
      <c r="AL987" t="s">
        <v>5238</v>
      </c>
      <c r="AM987" s="5">
        <v>-8.6999999999999994E-3</v>
      </c>
      <c r="AO987" s="1">
        <v>43003</v>
      </c>
      <c r="AP987">
        <v>69</v>
      </c>
      <c r="AQ987">
        <v>70.63</v>
      </c>
      <c r="AR987">
        <v>71.489999999999995</v>
      </c>
      <c r="AS987">
        <v>68.58</v>
      </c>
      <c r="AT987" t="s">
        <v>6342</v>
      </c>
      <c r="AU987" s="5">
        <v>-1.7399999999999999E-2</v>
      </c>
    </row>
    <row r="988" spans="1:47" x14ac:dyDescent="0.25">
      <c r="A988" s="1">
        <v>43446</v>
      </c>
      <c r="B988" s="4">
        <v>3535.6</v>
      </c>
      <c r="C988" s="4">
        <v>3435.3</v>
      </c>
      <c r="D988" s="4">
        <v>3611.2</v>
      </c>
      <c r="E988" s="4">
        <v>3415.1</v>
      </c>
      <c r="F988" t="s">
        <v>766</v>
      </c>
      <c r="G988" s="5">
        <v>2.92E-2</v>
      </c>
      <c r="I988" s="1">
        <v>43446</v>
      </c>
      <c r="J988">
        <v>91.89</v>
      </c>
      <c r="K988">
        <v>89.14</v>
      </c>
      <c r="L988">
        <v>94.06</v>
      </c>
      <c r="M988">
        <v>88.18</v>
      </c>
      <c r="N988" t="s">
        <v>2337</v>
      </c>
      <c r="O988" s="5">
        <v>3.0800000000000001E-2</v>
      </c>
      <c r="Q988" s="1">
        <v>43000</v>
      </c>
      <c r="R988" s="4">
        <v>2502.2199999999998</v>
      </c>
      <c r="S988" s="4">
        <v>2497.2600000000002</v>
      </c>
      <c r="T988" s="4">
        <v>2503.4699999999998</v>
      </c>
      <c r="U988" s="4">
        <v>2496.54</v>
      </c>
      <c r="V988" t="s">
        <v>2709</v>
      </c>
      <c r="W988" s="5">
        <v>5.9999999999999995E-4</v>
      </c>
      <c r="Y988" s="1">
        <v>43000</v>
      </c>
      <c r="Z988" s="4">
        <v>5932.32</v>
      </c>
      <c r="AA988" s="4">
        <v>5912.19</v>
      </c>
      <c r="AB988" s="4">
        <v>5937.59</v>
      </c>
      <c r="AC988" s="4">
        <v>5911.48</v>
      </c>
      <c r="AD988" t="s">
        <v>4103</v>
      </c>
      <c r="AE988" s="5">
        <v>-4.0000000000000002E-4</v>
      </c>
      <c r="AG988" s="1">
        <v>43000</v>
      </c>
      <c r="AH988">
        <v>37.97</v>
      </c>
      <c r="AI988">
        <v>38.01</v>
      </c>
      <c r="AJ988">
        <v>38.07</v>
      </c>
      <c r="AK988">
        <v>37.64</v>
      </c>
      <c r="AL988" t="s">
        <v>3870</v>
      </c>
      <c r="AM988" s="5">
        <v>-9.9000000000000008E-3</v>
      </c>
      <c r="AO988" s="1">
        <v>43000</v>
      </c>
      <c r="AP988">
        <v>70.22</v>
      </c>
      <c r="AQ988">
        <v>73.3</v>
      </c>
      <c r="AR988">
        <v>73.98</v>
      </c>
      <c r="AS988">
        <v>70.180000000000007</v>
      </c>
      <c r="AT988" t="s">
        <v>6343</v>
      </c>
      <c r="AU988" s="5">
        <v>-4.2000000000000003E-2</v>
      </c>
    </row>
    <row r="989" spans="1:47" x14ac:dyDescent="0.25">
      <c r="A989" s="1">
        <v>43445</v>
      </c>
      <c r="B989" s="4">
        <v>3435.3</v>
      </c>
      <c r="C989" s="4">
        <v>3523.5</v>
      </c>
      <c r="D989" s="4">
        <v>3549.6</v>
      </c>
      <c r="E989" s="4">
        <v>3384</v>
      </c>
      <c r="F989" t="s">
        <v>767</v>
      </c>
      <c r="G989" s="5">
        <v>-2.5399999999999999E-2</v>
      </c>
      <c r="I989" s="1">
        <v>43445</v>
      </c>
      <c r="J989">
        <v>89.14</v>
      </c>
      <c r="K989">
        <v>92.21</v>
      </c>
      <c r="L989">
        <v>94.15</v>
      </c>
      <c r="M989">
        <v>87.34</v>
      </c>
      <c r="N989" t="s">
        <v>2338</v>
      </c>
      <c r="O989" s="5">
        <v>-3.32E-2</v>
      </c>
      <c r="Q989" s="1">
        <v>42999</v>
      </c>
      <c r="R989" s="4">
        <v>2500.6</v>
      </c>
      <c r="S989" s="4">
        <v>2507.16</v>
      </c>
      <c r="T989" s="4">
        <v>2507.16</v>
      </c>
      <c r="U989" s="4">
        <v>2499</v>
      </c>
      <c r="V989" t="s">
        <v>2709</v>
      </c>
      <c r="W989" s="5">
        <v>-3.0000000000000001E-3</v>
      </c>
      <c r="Y989" s="1">
        <v>42999</v>
      </c>
      <c r="Z989" s="4">
        <v>5934.91</v>
      </c>
      <c r="AA989" s="4">
        <v>5965.6</v>
      </c>
      <c r="AB989" s="4">
        <v>5965.6</v>
      </c>
      <c r="AC989" s="4">
        <v>5915.74</v>
      </c>
      <c r="AD989" t="s">
        <v>4104</v>
      </c>
      <c r="AE989" s="5">
        <v>-6.4999999999999997E-3</v>
      </c>
      <c r="AG989" s="1">
        <v>42999</v>
      </c>
      <c r="AH989">
        <v>38.35</v>
      </c>
      <c r="AI989">
        <v>38.950000000000003</v>
      </c>
      <c r="AJ989">
        <v>38.950000000000003</v>
      </c>
      <c r="AK989">
        <v>38.19</v>
      </c>
      <c r="AL989" t="s">
        <v>5239</v>
      </c>
      <c r="AM989" s="5">
        <v>-1.72E-2</v>
      </c>
      <c r="AO989" s="1">
        <v>42999</v>
      </c>
      <c r="AP989">
        <v>73.3</v>
      </c>
      <c r="AQ989">
        <v>74.98</v>
      </c>
      <c r="AR989">
        <v>75.37</v>
      </c>
      <c r="AS989">
        <v>72.900000000000006</v>
      </c>
      <c r="AT989" t="s">
        <v>6344</v>
      </c>
      <c r="AU989" s="5">
        <v>-1.9800000000000002E-2</v>
      </c>
    </row>
    <row r="990" spans="1:47" x14ac:dyDescent="0.25">
      <c r="A990" s="1">
        <v>43444</v>
      </c>
      <c r="B990" s="4">
        <v>3524.9</v>
      </c>
      <c r="C990" s="4">
        <v>3642.1</v>
      </c>
      <c r="D990" s="4">
        <v>3697.9</v>
      </c>
      <c r="E990" s="4">
        <v>3475.8</v>
      </c>
      <c r="F990" t="s">
        <v>768</v>
      </c>
      <c r="G990" s="5">
        <v>-3.15E-2</v>
      </c>
      <c r="I990" s="1">
        <v>43444</v>
      </c>
      <c r="J990">
        <v>92.2</v>
      </c>
      <c r="K990">
        <v>95.9</v>
      </c>
      <c r="L990">
        <v>97.6</v>
      </c>
      <c r="M990">
        <v>90.45</v>
      </c>
      <c r="N990" t="s">
        <v>2339</v>
      </c>
      <c r="O990" s="5">
        <v>-3.9899999999999998E-2</v>
      </c>
      <c r="Q990" s="1">
        <v>42998</v>
      </c>
      <c r="R990" s="4">
        <v>2508.2399999999998</v>
      </c>
      <c r="S990" s="4">
        <v>2506.84</v>
      </c>
      <c r="T990" s="4">
        <v>2508.85</v>
      </c>
      <c r="U990" s="4">
        <v>2496.67</v>
      </c>
      <c r="V990" t="s">
        <v>2709</v>
      </c>
      <c r="W990" s="5">
        <v>5.9999999999999995E-4</v>
      </c>
      <c r="Y990" s="1">
        <v>42998</v>
      </c>
      <c r="Z990" s="4">
        <v>5973.6</v>
      </c>
      <c r="AA990" s="4">
        <v>5987.72</v>
      </c>
      <c r="AB990" s="4">
        <v>5994.53</v>
      </c>
      <c r="AC990" s="4">
        <v>5927.7</v>
      </c>
      <c r="AD990" t="s">
        <v>4105</v>
      </c>
      <c r="AE990" s="5">
        <v>-2.8999999999999998E-3</v>
      </c>
      <c r="AG990" s="1">
        <v>42998</v>
      </c>
      <c r="AH990">
        <v>39.020000000000003</v>
      </c>
      <c r="AI990">
        <v>39.479999999999997</v>
      </c>
      <c r="AJ990">
        <v>39.56</v>
      </c>
      <c r="AK990">
        <v>38.46</v>
      </c>
      <c r="AL990" t="s">
        <v>5240</v>
      </c>
      <c r="AM990" s="5">
        <v>-1.66E-2</v>
      </c>
      <c r="AO990" s="1">
        <v>42998</v>
      </c>
      <c r="AP990">
        <v>74.78</v>
      </c>
      <c r="AQ990">
        <v>74.599999999999994</v>
      </c>
      <c r="AR990">
        <v>75.650000000000006</v>
      </c>
      <c r="AS990">
        <v>74.209999999999994</v>
      </c>
      <c r="AT990" t="s">
        <v>6345</v>
      </c>
      <c r="AU990" s="5">
        <v>-3.2000000000000002E-3</v>
      </c>
    </row>
    <row r="991" spans="1:47" x14ac:dyDescent="0.25">
      <c r="A991" s="1">
        <v>43443</v>
      </c>
      <c r="B991" s="4">
        <v>3639.6</v>
      </c>
      <c r="C991" s="4">
        <v>3506</v>
      </c>
      <c r="D991" s="4">
        <v>3766.6</v>
      </c>
      <c r="E991" s="4">
        <v>3469.7</v>
      </c>
      <c r="F991" t="s">
        <v>769</v>
      </c>
      <c r="G991" s="5">
        <v>3.8100000000000002E-2</v>
      </c>
      <c r="I991" s="1">
        <v>43443</v>
      </c>
      <c r="J991">
        <v>96.03</v>
      </c>
      <c r="K991">
        <v>92.74</v>
      </c>
      <c r="L991">
        <v>102.11</v>
      </c>
      <c r="M991">
        <v>90.69</v>
      </c>
      <c r="N991" t="s">
        <v>2340</v>
      </c>
      <c r="O991" s="5">
        <v>3.5499999999999997E-2</v>
      </c>
      <c r="Q991" s="1">
        <v>42997</v>
      </c>
      <c r="R991" s="4">
        <v>2506.65</v>
      </c>
      <c r="S991" s="4">
        <v>2506.29</v>
      </c>
      <c r="T991" s="4">
        <v>2507.84</v>
      </c>
      <c r="U991" s="4">
        <v>2503.19</v>
      </c>
      <c r="V991" t="s">
        <v>2709</v>
      </c>
      <c r="W991" s="5">
        <v>1.1000000000000001E-3</v>
      </c>
      <c r="Y991" s="1">
        <v>42997</v>
      </c>
      <c r="Z991" s="4">
        <v>5991.08</v>
      </c>
      <c r="AA991" s="4">
        <v>5991.93</v>
      </c>
      <c r="AB991" s="4">
        <v>5998.24</v>
      </c>
      <c r="AC991" s="4">
        <v>5971.17</v>
      </c>
      <c r="AD991" t="s">
        <v>4106</v>
      </c>
      <c r="AE991" s="5">
        <v>1.6999999999999999E-3</v>
      </c>
      <c r="AG991" s="1">
        <v>42997</v>
      </c>
      <c r="AH991">
        <v>39.68</v>
      </c>
      <c r="AI991">
        <v>39.880000000000003</v>
      </c>
      <c r="AJ991">
        <v>39.94</v>
      </c>
      <c r="AK991">
        <v>39.61</v>
      </c>
      <c r="AL991" t="s">
        <v>4920</v>
      </c>
      <c r="AM991" s="5">
        <v>2.9999999999999997E-4</v>
      </c>
      <c r="AO991" s="1">
        <v>42997</v>
      </c>
      <c r="AP991">
        <v>75.02</v>
      </c>
      <c r="AQ991">
        <v>76</v>
      </c>
      <c r="AR991">
        <v>76.48</v>
      </c>
      <c r="AS991">
        <v>74.709999999999994</v>
      </c>
      <c r="AT991" t="s">
        <v>6346</v>
      </c>
      <c r="AU991" s="5">
        <v>-2.5700000000000001E-2</v>
      </c>
    </row>
    <row r="992" spans="1:47" x14ac:dyDescent="0.25">
      <c r="A992" s="1">
        <v>43442</v>
      </c>
      <c r="B992" s="4">
        <v>3506</v>
      </c>
      <c r="C992" s="4">
        <v>3460</v>
      </c>
      <c r="D992" s="4">
        <v>3784.8</v>
      </c>
      <c r="E992" s="4">
        <v>3316.2</v>
      </c>
      <c r="F992" t="s">
        <v>770</v>
      </c>
      <c r="G992" s="5">
        <v>1.3299999999999999E-2</v>
      </c>
      <c r="I992" s="1">
        <v>43442</v>
      </c>
      <c r="J992">
        <v>92.74</v>
      </c>
      <c r="K992">
        <v>94.86</v>
      </c>
      <c r="L992">
        <v>99.88</v>
      </c>
      <c r="M992">
        <v>85.76</v>
      </c>
      <c r="N992" t="s">
        <v>2341</v>
      </c>
      <c r="O992" s="5">
        <v>-2.1600000000000001E-2</v>
      </c>
      <c r="Q992" s="1">
        <v>42996</v>
      </c>
      <c r="R992" s="4">
        <v>2503.87</v>
      </c>
      <c r="S992" s="4">
        <v>2502.5100000000002</v>
      </c>
      <c r="T992" s="4">
        <v>2508.3200000000002</v>
      </c>
      <c r="U992" s="4">
        <v>2499.92</v>
      </c>
      <c r="V992" t="s">
        <v>2709</v>
      </c>
      <c r="W992" s="5">
        <v>1.5E-3</v>
      </c>
      <c r="Y992" s="1">
        <v>42996</v>
      </c>
      <c r="Z992" s="4">
        <v>5981.12</v>
      </c>
      <c r="AA992" s="4">
        <v>5997.51</v>
      </c>
      <c r="AB992" s="4">
        <v>6012.95</v>
      </c>
      <c r="AC992" s="4">
        <v>5963.17</v>
      </c>
      <c r="AD992" t="s">
        <v>4107</v>
      </c>
      <c r="AE992" s="5">
        <v>-1.1000000000000001E-3</v>
      </c>
      <c r="AG992" s="1">
        <v>42996</v>
      </c>
      <c r="AH992">
        <v>39.67</v>
      </c>
      <c r="AI992">
        <v>40.03</v>
      </c>
      <c r="AJ992">
        <v>40.119999999999997</v>
      </c>
      <c r="AK992">
        <v>39.5</v>
      </c>
      <c r="AL992" t="s">
        <v>5241</v>
      </c>
      <c r="AM992" s="5">
        <v>-7.4999999999999997E-3</v>
      </c>
      <c r="AO992" s="1">
        <v>42996</v>
      </c>
      <c r="AP992">
        <v>77</v>
      </c>
      <c r="AQ992">
        <v>76.05</v>
      </c>
      <c r="AR992">
        <v>77.92</v>
      </c>
      <c r="AS992">
        <v>75.540000000000006</v>
      </c>
      <c r="AT992" t="s">
        <v>6347</v>
      </c>
      <c r="AU992" s="5">
        <v>1.37E-2</v>
      </c>
    </row>
    <row r="993" spans="1:47" x14ac:dyDescent="0.25">
      <c r="A993" s="1">
        <v>43441</v>
      </c>
      <c r="B993" s="4">
        <v>3460</v>
      </c>
      <c r="C993" s="4">
        <v>3528.6</v>
      </c>
      <c r="D993" s="4">
        <v>3624.8</v>
      </c>
      <c r="E993" s="4">
        <v>3278.4</v>
      </c>
      <c r="F993" t="s">
        <v>771</v>
      </c>
      <c r="G993" s="5">
        <v>-2.0199999999999999E-2</v>
      </c>
      <c r="I993" s="1">
        <v>43441</v>
      </c>
      <c r="J993">
        <v>94.78</v>
      </c>
      <c r="K993">
        <v>91.8</v>
      </c>
      <c r="L993">
        <v>98.68</v>
      </c>
      <c r="M993">
        <v>83</v>
      </c>
      <c r="N993" t="s">
        <v>2342</v>
      </c>
      <c r="O993" s="5">
        <v>3.2399999999999998E-2</v>
      </c>
      <c r="Q993" s="1">
        <v>42993</v>
      </c>
      <c r="R993" s="4">
        <v>2500.23</v>
      </c>
      <c r="S993" s="4">
        <v>2495.67</v>
      </c>
      <c r="T993" s="4">
        <v>2500.23</v>
      </c>
      <c r="U993" s="4">
        <v>2493.16</v>
      </c>
      <c r="V993" t="s">
        <v>2709</v>
      </c>
      <c r="W993" s="5">
        <v>1.8E-3</v>
      </c>
      <c r="Y993" s="1">
        <v>42993</v>
      </c>
      <c r="Z993" s="4">
        <v>5988</v>
      </c>
      <c r="AA993" s="4">
        <v>5965.66</v>
      </c>
      <c r="AB993" s="4">
        <v>6009.44</v>
      </c>
      <c r="AC993" s="4">
        <v>5957.85</v>
      </c>
      <c r="AD993" t="s">
        <v>4108</v>
      </c>
      <c r="AE993" s="5">
        <v>3.2000000000000002E-3</v>
      </c>
      <c r="AG993" s="1">
        <v>42993</v>
      </c>
      <c r="AH993">
        <v>39.97</v>
      </c>
      <c r="AI993">
        <v>39.619999999999997</v>
      </c>
      <c r="AJ993">
        <v>40.24</v>
      </c>
      <c r="AK993">
        <v>39.5</v>
      </c>
      <c r="AL993" t="s">
        <v>5242</v>
      </c>
      <c r="AM993" s="5">
        <v>1.01E-2</v>
      </c>
      <c r="AO993" s="1">
        <v>42993</v>
      </c>
      <c r="AP993">
        <v>75.959999999999994</v>
      </c>
      <c r="AQ993">
        <v>74.900000000000006</v>
      </c>
      <c r="AR993">
        <v>76</v>
      </c>
      <c r="AS993">
        <v>74.540000000000006</v>
      </c>
      <c r="AT993" t="s">
        <v>5508</v>
      </c>
      <c r="AU993" s="5">
        <v>5.7000000000000002E-3</v>
      </c>
    </row>
    <row r="994" spans="1:47" x14ac:dyDescent="0.25">
      <c r="A994" s="1">
        <v>43440</v>
      </c>
      <c r="B994" s="4">
        <v>3531.3</v>
      </c>
      <c r="C994" s="4">
        <v>3770.5</v>
      </c>
      <c r="D994" s="4">
        <v>3908</v>
      </c>
      <c r="E994" s="4">
        <v>3506</v>
      </c>
      <c r="F994" t="s">
        <v>772</v>
      </c>
      <c r="G994" s="5">
        <v>-6.2100000000000002E-2</v>
      </c>
      <c r="I994" s="1">
        <v>43440</v>
      </c>
      <c r="J994">
        <v>91.81</v>
      </c>
      <c r="K994">
        <v>102.66</v>
      </c>
      <c r="L994">
        <v>105.16</v>
      </c>
      <c r="M994">
        <v>91.47</v>
      </c>
      <c r="N994" t="s">
        <v>2343</v>
      </c>
      <c r="O994" s="5">
        <v>-0.1036</v>
      </c>
      <c r="Q994" s="1">
        <v>42992</v>
      </c>
      <c r="R994" s="4">
        <v>2495.62</v>
      </c>
      <c r="S994" s="4">
        <v>2494.56</v>
      </c>
      <c r="T994" s="4">
        <v>2498.4299999999998</v>
      </c>
      <c r="U994" s="4">
        <v>2491.35</v>
      </c>
      <c r="V994" t="s">
        <v>2709</v>
      </c>
      <c r="W994" s="5">
        <v>-1.1000000000000001E-3</v>
      </c>
      <c r="Y994" s="1">
        <v>42992</v>
      </c>
      <c r="Z994" s="4">
        <v>5968.82</v>
      </c>
      <c r="AA994" s="4">
        <v>5981.85</v>
      </c>
      <c r="AB994" s="4">
        <v>5997.23</v>
      </c>
      <c r="AC994" s="4">
        <v>5965.06</v>
      </c>
      <c r="AD994" t="s">
        <v>4109</v>
      </c>
      <c r="AE994" s="5">
        <v>-5.8999999999999999E-3</v>
      </c>
      <c r="AG994" s="1">
        <v>42992</v>
      </c>
      <c r="AH994">
        <v>39.57</v>
      </c>
      <c r="AI994">
        <v>39.75</v>
      </c>
      <c r="AJ994">
        <v>39.85</v>
      </c>
      <c r="AK994">
        <v>39.520000000000003</v>
      </c>
      <c r="AL994" t="s">
        <v>5243</v>
      </c>
      <c r="AM994" s="5">
        <v>-8.5000000000000006E-3</v>
      </c>
      <c r="AO994" s="1">
        <v>42992</v>
      </c>
      <c r="AP994">
        <v>75.53</v>
      </c>
      <c r="AQ994">
        <v>72.87</v>
      </c>
      <c r="AR994">
        <v>75.59</v>
      </c>
      <c r="AS994">
        <v>72.53</v>
      </c>
      <c r="AT994" t="s">
        <v>6125</v>
      </c>
      <c r="AU994" s="5">
        <v>3.1099999999999999E-2</v>
      </c>
    </row>
    <row r="995" spans="1:47" x14ac:dyDescent="0.25">
      <c r="A995" s="1">
        <v>43439</v>
      </c>
      <c r="B995" s="4">
        <v>3765.3</v>
      </c>
      <c r="C995" s="4">
        <v>3982.2</v>
      </c>
      <c r="D995" s="4">
        <v>4000.1</v>
      </c>
      <c r="E995" s="4">
        <v>3751.1</v>
      </c>
      <c r="F995" t="s">
        <v>773</v>
      </c>
      <c r="G995" s="5">
        <v>-5.4399999999999997E-2</v>
      </c>
      <c r="I995" s="1">
        <v>43439</v>
      </c>
      <c r="J995">
        <v>102.42</v>
      </c>
      <c r="K995">
        <v>110.77</v>
      </c>
      <c r="L995">
        <v>111.27</v>
      </c>
      <c r="M995">
        <v>102.21</v>
      </c>
      <c r="N995" t="s">
        <v>2344</v>
      </c>
      <c r="O995" s="5">
        <v>-7.5399999999999995E-2</v>
      </c>
      <c r="Q995" s="1">
        <v>42991</v>
      </c>
      <c r="R995" s="4">
        <v>2498.37</v>
      </c>
      <c r="S995" s="4">
        <v>2493.89</v>
      </c>
      <c r="T995" s="4">
        <v>2498.37</v>
      </c>
      <c r="U995" s="4">
        <v>2492.14</v>
      </c>
      <c r="V995" t="s">
        <v>2709</v>
      </c>
      <c r="W995" s="5">
        <v>8.0000000000000004E-4</v>
      </c>
      <c r="Y995" s="1">
        <v>42991</v>
      </c>
      <c r="Z995" s="4">
        <v>6004.38</v>
      </c>
      <c r="AA995" s="4">
        <v>5982.85</v>
      </c>
      <c r="AB995" s="4">
        <v>6004.47</v>
      </c>
      <c r="AC995" s="4">
        <v>5974.88</v>
      </c>
      <c r="AD995" t="s">
        <v>4110</v>
      </c>
      <c r="AE995" s="5">
        <v>1.5E-3</v>
      </c>
      <c r="AG995" s="1">
        <v>42991</v>
      </c>
      <c r="AH995">
        <v>39.909999999999997</v>
      </c>
      <c r="AI995">
        <v>39.97</v>
      </c>
      <c r="AJ995">
        <v>39.99</v>
      </c>
      <c r="AK995">
        <v>39.479999999999997</v>
      </c>
      <c r="AL995" t="s">
        <v>5244</v>
      </c>
      <c r="AM995" s="5">
        <v>-7.7000000000000002E-3</v>
      </c>
      <c r="AO995" s="1">
        <v>42991</v>
      </c>
      <c r="AP995">
        <v>73.25</v>
      </c>
      <c r="AQ995">
        <v>72.760000000000005</v>
      </c>
      <c r="AR995">
        <v>73.61</v>
      </c>
      <c r="AS995">
        <v>71.92</v>
      </c>
      <c r="AT995" t="s">
        <v>6348</v>
      </c>
      <c r="AU995" s="5">
        <v>9.5999999999999992E-3</v>
      </c>
    </row>
    <row r="996" spans="1:47" x14ac:dyDescent="0.25">
      <c r="A996" s="1">
        <v>43438</v>
      </c>
      <c r="B996" s="4">
        <v>3981.9</v>
      </c>
      <c r="C996" s="4">
        <v>3903.8</v>
      </c>
      <c r="D996" s="4">
        <v>4131.1000000000004</v>
      </c>
      <c r="E996" s="4">
        <v>3793.1</v>
      </c>
      <c r="F996" t="s">
        <v>774</v>
      </c>
      <c r="G996" s="5">
        <v>2.07E-2</v>
      </c>
      <c r="I996" s="1">
        <v>43438</v>
      </c>
      <c r="J996">
        <v>110.77</v>
      </c>
      <c r="K996">
        <v>109.23</v>
      </c>
      <c r="L996">
        <v>114.83</v>
      </c>
      <c r="M996">
        <v>107.02</v>
      </c>
      <c r="N996" t="s">
        <v>2345</v>
      </c>
      <c r="O996" s="5">
        <v>1.4200000000000001E-2</v>
      </c>
      <c r="Q996" s="1">
        <v>42990</v>
      </c>
      <c r="R996" s="4">
        <v>2496.48</v>
      </c>
      <c r="S996" s="4">
        <v>2491.94</v>
      </c>
      <c r="T996" s="4">
        <v>2496.77</v>
      </c>
      <c r="U996" s="4">
        <v>2490.37</v>
      </c>
      <c r="V996" t="s">
        <v>2709</v>
      </c>
      <c r="W996" s="5">
        <v>3.3999999999999998E-3</v>
      </c>
      <c r="Y996" s="1">
        <v>42990</v>
      </c>
      <c r="Z996" s="4">
        <v>5995.64</v>
      </c>
      <c r="AA996" s="4">
        <v>5998.74</v>
      </c>
      <c r="AB996" s="4">
        <v>6002.97</v>
      </c>
      <c r="AC996" s="4">
        <v>5968.09</v>
      </c>
      <c r="AD996" t="s">
        <v>4111</v>
      </c>
      <c r="AE996" s="5">
        <v>2.5000000000000001E-3</v>
      </c>
      <c r="AG996" s="1">
        <v>42990</v>
      </c>
      <c r="AH996">
        <v>40.22</v>
      </c>
      <c r="AI996">
        <v>40.65</v>
      </c>
      <c r="AJ996">
        <v>40.99</v>
      </c>
      <c r="AK996">
        <v>39.69</v>
      </c>
      <c r="AL996" t="s">
        <v>5245</v>
      </c>
      <c r="AM996" s="5">
        <v>-4.0000000000000001E-3</v>
      </c>
      <c r="AO996" s="1">
        <v>42990</v>
      </c>
      <c r="AP996">
        <v>72.55</v>
      </c>
      <c r="AQ996">
        <v>72.900000000000006</v>
      </c>
      <c r="AR996">
        <v>73.75</v>
      </c>
      <c r="AS996">
        <v>72.08</v>
      </c>
      <c r="AT996" t="s">
        <v>6349</v>
      </c>
      <c r="AU996" s="5">
        <v>-2.5999999999999999E-3</v>
      </c>
    </row>
    <row r="997" spans="1:47" x14ac:dyDescent="0.25">
      <c r="A997" s="1">
        <v>43437</v>
      </c>
      <c r="B997" s="4">
        <v>3901.2</v>
      </c>
      <c r="C997" s="4">
        <v>4172.8999999999996</v>
      </c>
      <c r="D997" s="4">
        <v>4178.5</v>
      </c>
      <c r="E997" s="4">
        <v>3836.2</v>
      </c>
      <c r="F997" t="s">
        <v>775</v>
      </c>
      <c r="G997" s="5">
        <v>-6.2100000000000002E-2</v>
      </c>
      <c r="I997" s="1">
        <v>43437</v>
      </c>
      <c r="J997">
        <v>109.22</v>
      </c>
      <c r="K997">
        <v>117.12</v>
      </c>
      <c r="L997">
        <v>117.4</v>
      </c>
      <c r="M997">
        <v>106.93</v>
      </c>
      <c r="N997" t="s">
        <v>2346</v>
      </c>
      <c r="O997" s="5">
        <v>-6.5600000000000006E-2</v>
      </c>
      <c r="Q997" s="1">
        <v>42989</v>
      </c>
      <c r="R997" s="4">
        <v>2488.11</v>
      </c>
      <c r="S997" s="4">
        <v>2474.52</v>
      </c>
      <c r="T997" s="4">
        <v>2488.9499999999998</v>
      </c>
      <c r="U997" s="4">
        <v>2474.52</v>
      </c>
      <c r="V997" t="s">
        <v>2709</v>
      </c>
      <c r="W997" s="5">
        <v>1.0800000000000001E-2</v>
      </c>
      <c r="Y997" s="1">
        <v>42989</v>
      </c>
      <c r="Z997" s="4">
        <v>5980.52</v>
      </c>
      <c r="AA997" s="4">
        <v>5962.35</v>
      </c>
      <c r="AB997" s="4">
        <v>5990.87</v>
      </c>
      <c r="AC997" s="4">
        <v>5960.87</v>
      </c>
      <c r="AD997" t="s">
        <v>4112</v>
      </c>
      <c r="AE997" s="5">
        <v>1.14E-2</v>
      </c>
      <c r="AG997" s="1">
        <v>42989</v>
      </c>
      <c r="AH997">
        <v>40.380000000000003</v>
      </c>
      <c r="AI997">
        <v>40.119999999999997</v>
      </c>
      <c r="AJ997">
        <v>40.51</v>
      </c>
      <c r="AK997">
        <v>39.97</v>
      </c>
      <c r="AL997" t="s">
        <v>5246</v>
      </c>
      <c r="AM997" s="5">
        <v>1.8200000000000001E-2</v>
      </c>
      <c r="AO997" s="1">
        <v>42989</v>
      </c>
      <c r="AP997">
        <v>72.739999999999995</v>
      </c>
      <c r="AQ997">
        <v>70.27</v>
      </c>
      <c r="AR997">
        <v>72.739999999999995</v>
      </c>
      <c r="AS997">
        <v>70</v>
      </c>
      <c r="AT997" t="s">
        <v>6350</v>
      </c>
      <c r="AU997" s="5">
        <v>5.91E-2</v>
      </c>
    </row>
    <row r="998" spans="1:47" x14ac:dyDescent="0.25">
      <c r="A998" s="1">
        <v>43436</v>
      </c>
      <c r="B998" s="4">
        <v>4159.7</v>
      </c>
      <c r="C998" s="4">
        <v>4241.3999999999996</v>
      </c>
      <c r="D998" s="4">
        <v>4353.2</v>
      </c>
      <c r="E998" s="4">
        <v>4127.2</v>
      </c>
      <c r="F998" t="s">
        <v>776</v>
      </c>
      <c r="G998" s="5">
        <v>-1.9599999999999999E-2</v>
      </c>
      <c r="I998" s="1">
        <v>43436</v>
      </c>
      <c r="J998">
        <v>116.88</v>
      </c>
      <c r="K998">
        <v>119.5</v>
      </c>
      <c r="L998">
        <v>121.99</v>
      </c>
      <c r="M998">
        <v>116.64</v>
      </c>
      <c r="N998" t="s">
        <v>2347</v>
      </c>
      <c r="O998" s="5">
        <v>-2.3900000000000001E-2</v>
      </c>
      <c r="Q998" s="1">
        <v>42986</v>
      </c>
      <c r="R998" s="4">
        <v>2461.4299999999998</v>
      </c>
      <c r="S998" s="4">
        <v>2462.25</v>
      </c>
      <c r="T998" s="4">
        <v>2467.11</v>
      </c>
      <c r="U998" s="4">
        <v>2459.4</v>
      </c>
      <c r="V998" t="s">
        <v>2709</v>
      </c>
      <c r="W998" s="5">
        <v>-1.5E-3</v>
      </c>
      <c r="Y998" s="1">
        <v>42986</v>
      </c>
      <c r="Z998" s="4">
        <v>5913.37</v>
      </c>
      <c r="AA998" s="4">
        <v>5957.19</v>
      </c>
      <c r="AB998" s="4">
        <v>5958.81</v>
      </c>
      <c r="AC998" s="4">
        <v>5907.96</v>
      </c>
      <c r="AD998" t="s">
        <v>3896</v>
      </c>
      <c r="AE998" s="5">
        <v>-8.5000000000000006E-3</v>
      </c>
      <c r="AG998" s="1">
        <v>42986</v>
      </c>
      <c r="AH998">
        <v>39.659999999999997</v>
      </c>
      <c r="AI998">
        <v>40.22</v>
      </c>
      <c r="AJ998">
        <v>40.29</v>
      </c>
      <c r="AK998">
        <v>39.630000000000003</v>
      </c>
      <c r="AL998" t="s">
        <v>5247</v>
      </c>
      <c r="AM998" s="5">
        <v>-1.61E-2</v>
      </c>
      <c r="AO998" s="1">
        <v>42986</v>
      </c>
      <c r="AP998">
        <v>68.680000000000007</v>
      </c>
      <c r="AQ998">
        <v>69.8</v>
      </c>
      <c r="AR998">
        <v>69.959999999999994</v>
      </c>
      <c r="AS998">
        <v>68.459999999999994</v>
      </c>
      <c r="AT998" t="s">
        <v>6351</v>
      </c>
      <c r="AU998" s="5">
        <v>-2.0500000000000001E-2</v>
      </c>
    </row>
    <row r="999" spans="1:47" x14ac:dyDescent="0.25">
      <c r="A999" s="1">
        <v>43435</v>
      </c>
      <c r="B999" s="4">
        <v>4243</v>
      </c>
      <c r="C999" s="4">
        <v>4043.6</v>
      </c>
      <c r="D999" s="4">
        <v>4339</v>
      </c>
      <c r="E999" s="4">
        <v>3978.8</v>
      </c>
      <c r="F999" t="s">
        <v>777</v>
      </c>
      <c r="G999" s="5">
        <v>5.0700000000000002E-2</v>
      </c>
      <c r="I999" s="1">
        <v>43435</v>
      </c>
      <c r="J999">
        <v>119.75</v>
      </c>
      <c r="K999">
        <v>113.63</v>
      </c>
      <c r="L999">
        <v>122.71</v>
      </c>
      <c r="M999">
        <v>111.77</v>
      </c>
      <c r="N999" t="s">
        <v>2348</v>
      </c>
      <c r="O999" s="5">
        <v>5.3400000000000003E-2</v>
      </c>
      <c r="Q999" s="1">
        <v>42985</v>
      </c>
      <c r="R999" s="4">
        <v>2465.1</v>
      </c>
      <c r="S999" s="4">
        <v>2468.06</v>
      </c>
      <c r="T999" s="4">
        <v>2468.62</v>
      </c>
      <c r="U999" s="4">
        <v>2460.29</v>
      </c>
      <c r="V999" t="s">
        <v>2709</v>
      </c>
      <c r="W999" s="5">
        <v>-2.0000000000000001E-4</v>
      </c>
      <c r="Y999" s="1">
        <v>42985</v>
      </c>
      <c r="Z999" s="4">
        <v>5964.31</v>
      </c>
      <c r="AA999" s="4">
        <v>5960.44</v>
      </c>
      <c r="AB999" s="4">
        <v>5980.15</v>
      </c>
      <c r="AC999" s="4">
        <v>5943.89</v>
      </c>
      <c r="AD999" t="s">
        <v>4113</v>
      </c>
      <c r="AE999" s="5">
        <v>2.2000000000000001E-3</v>
      </c>
      <c r="AG999" s="1">
        <v>42985</v>
      </c>
      <c r="AH999">
        <v>40.31</v>
      </c>
      <c r="AI999">
        <v>40.520000000000003</v>
      </c>
      <c r="AJ999">
        <v>40.56</v>
      </c>
      <c r="AK999">
        <v>40.090000000000003</v>
      </c>
      <c r="AL999" t="s">
        <v>5248</v>
      </c>
      <c r="AM999" s="5">
        <v>-4.1999999999999997E-3</v>
      </c>
      <c r="AO999" s="1">
        <v>42985</v>
      </c>
      <c r="AP999">
        <v>70.12</v>
      </c>
      <c r="AQ999">
        <v>69.2</v>
      </c>
      <c r="AR999">
        <v>70.5</v>
      </c>
      <c r="AS999">
        <v>68.69</v>
      </c>
      <c r="AT999" t="s">
        <v>6352</v>
      </c>
      <c r="AU999" s="5">
        <v>1.7600000000000001E-2</v>
      </c>
    </row>
    <row r="1000" spans="1:47" x14ac:dyDescent="0.25">
      <c r="A1000" s="1">
        <v>43434</v>
      </c>
      <c r="B1000" s="4">
        <v>4038.3</v>
      </c>
      <c r="C1000" s="4">
        <v>4323.3</v>
      </c>
      <c r="D1000" s="4">
        <v>4357.3999999999996</v>
      </c>
      <c r="E1000" s="4">
        <v>3966.2</v>
      </c>
      <c r="F1000" t="s">
        <v>778</v>
      </c>
      <c r="G1000" s="5">
        <v>-6.3700000000000007E-2</v>
      </c>
      <c r="I1000" s="1">
        <v>43434</v>
      </c>
      <c r="J1000">
        <v>113.68</v>
      </c>
      <c r="K1000">
        <v>118.52</v>
      </c>
      <c r="L1000">
        <v>120.64</v>
      </c>
      <c r="M1000">
        <v>112.12</v>
      </c>
      <c r="N1000" t="s">
        <v>2349</v>
      </c>
      <c r="O1000" s="5">
        <v>-4.0099999999999997E-2</v>
      </c>
      <c r="Q1000" s="1">
        <v>42984</v>
      </c>
      <c r="R1000" s="4">
        <v>2465.54</v>
      </c>
      <c r="S1000" s="4">
        <v>2463.83</v>
      </c>
      <c r="T1000" s="4">
        <v>2469.64</v>
      </c>
      <c r="U1000" s="4">
        <v>2459.1999999999998</v>
      </c>
      <c r="V1000" t="s">
        <v>2709</v>
      </c>
      <c r="W1000" s="5">
        <v>3.0999999999999999E-3</v>
      </c>
      <c r="Y1000" s="1">
        <v>42984</v>
      </c>
      <c r="Z1000" s="4">
        <v>5951.13</v>
      </c>
      <c r="AA1000" s="4">
        <v>5949.54</v>
      </c>
      <c r="AB1000" s="4">
        <v>5964.38</v>
      </c>
      <c r="AC1000" s="4">
        <v>5909.92</v>
      </c>
      <c r="AD1000" t="s">
        <v>4114</v>
      </c>
      <c r="AE1000" s="5">
        <v>3.0999999999999999E-3</v>
      </c>
      <c r="AG1000" s="1">
        <v>42984</v>
      </c>
      <c r="AH1000">
        <v>40.479999999999997</v>
      </c>
      <c r="AI1000">
        <v>40.68</v>
      </c>
      <c r="AJ1000">
        <v>40.75</v>
      </c>
      <c r="AK1000">
        <v>40.130000000000003</v>
      </c>
      <c r="AL1000" t="s">
        <v>5249</v>
      </c>
      <c r="AM1000" s="5">
        <v>-1E-3</v>
      </c>
      <c r="AO1000" s="1">
        <v>42984</v>
      </c>
      <c r="AP1000">
        <v>68.91</v>
      </c>
      <c r="AQ1000">
        <v>69.900000000000006</v>
      </c>
      <c r="AR1000">
        <v>70.2</v>
      </c>
      <c r="AS1000">
        <v>68.31</v>
      </c>
      <c r="AT1000" t="s">
        <v>6353</v>
      </c>
      <c r="AU1000" s="5">
        <v>-1.44E-2</v>
      </c>
    </row>
    <row r="1001" spans="1:47" x14ac:dyDescent="0.25">
      <c r="A1001" s="1">
        <v>43433</v>
      </c>
      <c r="B1001" s="4">
        <v>4312.8999999999996</v>
      </c>
      <c r="C1001" s="4">
        <v>4331.3999999999996</v>
      </c>
      <c r="D1001" s="4">
        <v>4472</v>
      </c>
      <c r="E1001" s="4">
        <v>4180.6000000000004</v>
      </c>
      <c r="F1001" t="s">
        <v>779</v>
      </c>
      <c r="G1001" s="5">
        <v>1.5E-3</v>
      </c>
      <c r="I1001" s="1">
        <v>43433</v>
      </c>
      <c r="J1001">
        <v>118.43</v>
      </c>
      <c r="K1001">
        <v>124.88</v>
      </c>
      <c r="L1001">
        <v>124.88</v>
      </c>
      <c r="M1001">
        <v>115.28</v>
      </c>
      <c r="N1001" t="s">
        <v>2350</v>
      </c>
      <c r="O1001" s="5">
        <v>-4.5400000000000003E-2</v>
      </c>
      <c r="Q1001" s="1">
        <v>42983</v>
      </c>
      <c r="R1001" s="4">
        <v>2457.85</v>
      </c>
      <c r="S1001" s="4">
        <v>2470.35</v>
      </c>
      <c r="T1001" s="4">
        <v>2471.9699999999998</v>
      </c>
      <c r="U1001" s="4">
        <v>2446.5500000000002</v>
      </c>
      <c r="V1001" t="s">
        <v>2709</v>
      </c>
      <c r="W1001" s="5">
        <v>-7.6E-3</v>
      </c>
      <c r="Y1001" s="1">
        <v>42983</v>
      </c>
      <c r="Z1001" s="4">
        <v>5932.73</v>
      </c>
      <c r="AA1001" s="4">
        <v>5966.64</v>
      </c>
      <c r="AB1001" s="4">
        <v>5980.91</v>
      </c>
      <c r="AC1001" s="4">
        <v>5890.25</v>
      </c>
      <c r="AD1001" t="s">
        <v>4115</v>
      </c>
      <c r="AE1001" s="5">
        <v>-9.1999999999999998E-3</v>
      </c>
      <c r="AG1001" s="1">
        <v>42983</v>
      </c>
      <c r="AH1001">
        <v>40.520000000000003</v>
      </c>
      <c r="AI1001">
        <v>40.94</v>
      </c>
      <c r="AJ1001">
        <v>41.06</v>
      </c>
      <c r="AK1001">
        <v>40.14</v>
      </c>
      <c r="AL1001" t="s">
        <v>5250</v>
      </c>
      <c r="AM1001" s="5">
        <v>-1.1900000000000001E-2</v>
      </c>
      <c r="AO1001" s="1">
        <v>42983</v>
      </c>
      <c r="AP1001">
        <v>69.92</v>
      </c>
      <c r="AQ1001">
        <v>70.760000000000005</v>
      </c>
      <c r="AR1001">
        <v>71.099999999999994</v>
      </c>
      <c r="AS1001">
        <v>69.180000000000007</v>
      </c>
      <c r="AT1001" t="s">
        <v>3135</v>
      </c>
      <c r="AU1001" s="5">
        <v>-1.6299999999999999E-2</v>
      </c>
    </row>
    <row r="1002" spans="1:47" x14ac:dyDescent="0.25">
      <c r="A1002" s="1">
        <v>43432</v>
      </c>
      <c r="B1002" s="4">
        <v>4306.3</v>
      </c>
      <c r="C1002" s="4">
        <v>3902.3</v>
      </c>
      <c r="D1002" s="4">
        <v>4439.6000000000004</v>
      </c>
      <c r="E1002" s="4">
        <v>3889.9</v>
      </c>
      <c r="F1002" t="s">
        <v>780</v>
      </c>
      <c r="G1002" s="5">
        <v>0.1086</v>
      </c>
      <c r="I1002" s="1">
        <v>43432</v>
      </c>
      <c r="J1002">
        <v>124.06</v>
      </c>
      <c r="K1002">
        <v>112.55</v>
      </c>
      <c r="L1002">
        <v>127.85</v>
      </c>
      <c r="M1002">
        <v>112.05</v>
      </c>
      <c r="N1002" t="s">
        <v>2322</v>
      </c>
      <c r="O1002" s="5">
        <v>0.11</v>
      </c>
      <c r="Q1002" s="1">
        <v>42979</v>
      </c>
      <c r="R1002" s="4">
        <v>2476.5500000000002</v>
      </c>
      <c r="S1002" s="4">
        <v>2474.42</v>
      </c>
      <c r="T1002" s="4">
        <v>2480.38</v>
      </c>
      <c r="U1002" s="4">
        <v>2473.85</v>
      </c>
      <c r="V1002" t="s">
        <v>2709</v>
      </c>
      <c r="W1002" s="5">
        <v>2E-3</v>
      </c>
      <c r="Y1002" s="1">
        <v>42979</v>
      </c>
      <c r="Z1002" s="4">
        <v>5987.9</v>
      </c>
      <c r="AA1002" s="4">
        <v>6001.82</v>
      </c>
      <c r="AB1002" s="4">
        <v>6009.61</v>
      </c>
      <c r="AC1002" s="4">
        <v>5972.27</v>
      </c>
      <c r="AD1002" t="s">
        <v>4116</v>
      </c>
      <c r="AE1002" s="5">
        <v>-1E-4</v>
      </c>
      <c r="AG1002" s="1">
        <v>42979</v>
      </c>
      <c r="AH1002">
        <v>41.01</v>
      </c>
      <c r="AI1002">
        <v>41.2</v>
      </c>
      <c r="AJ1002">
        <v>41.23</v>
      </c>
      <c r="AK1002">
        <v>40.909999999999997</v>
      </c>
      <c r="AL1002" t="s">
        <v>5251</v>
      </c>
      <c r="AM1002" s="5">
        <v>2.0000000000000001E-4</v>
      </c>
      <c r="AO1002" s="1">
        <v>42979</v>
      </c>
      <c r="AP1002">
        <v>71.08</v>
      </c>
      <c r="AQ1002">
        <v>71.22</v>
      </c>
      <c r="AR1002">
        <v>71.52</v>
      </c>
      <c r="AS1002">
        <v>70.739999999999995</v>
      </c>
      <c r="AT1002" t="s">
        <v>6354</v>
      </c>
      <c r="AU1002" s="5">
        <v>-1.4E-3</v>
      </c>
    </row>
    <row r="1003" spans="1:47" x14ac:dyDescent="0.25">
      <c r="A1003" s="1">
        <v>43431</v>
      </c>
      <c r="B1003" s="4">
        <v>3884.4</v>
      </c>
      <c r="C1003" s="4">
        <v>3850.1</v>
      </c>
      <c r="D1003" s="4">
        <v>3941.6</v>
      </c>
      <c r="E1003" s="4">
        <v>3713.2</v>
      </c>
      <c r="F1003" t="s">
        <v>781</v>
      </c>
      <c r="G1003" s="5">
        <v>6.7999999999999996E-3</v>
      </c>
      <c r="I1003" s="1">
        <v>43431</v>
      </c>
      <c r="J1003">
        <v>111.77</v>
      </c>
      <c r="K1003">
        <v>110.03</v>
      </c>
      <c r="L1003">
        <v>114.29</v>
      </c>
      <c r="M1003">
        <v>103.03</v>
      </c>
      <c r="N1003" t="s">
        <v>2351</v>
      </c>
      <c r="O1003" s="5">
        <v>1.18E-2</v>
      </c>
      <c r="Q1003" s="1">
        <v>42978</v>
      </c>
      <c r="R1003" s="4">
        <v>2471.65</v>
      </c>
      <c r="S1003" s="4">
        <v>2462.65</v>
      </c>
      <c r="T1003" s="4">
        <v>2475.0100000000002</v>
      </c>
      <c r="U1003" s="4">
        <v>2462.65</v>
      </c>
      <c r="V1003" t="s">
        <v>2709</v>
      </c>
      <c r="W1003" s="5">
        <v>5.7000000000000002E-3</v>
      </c>
      <c r="Y1003" s="1">
        <v>42978</v>
      </c>
      <c r="Z1003" s="4">
        <v>5988.6</v>
      </c>
      <c r="AA1003" s="4">
        <v>5948.74</v>
      </c>
      <c r="AB1003" s="4">
        <v>5995.44</v>
      </c>
      <c r="AC1003" s="4">
        <v>5945.95</v>
      </c>
      <c r="AD1003" t="s">
        <v>4117</v>
      </c>
      <c r="AE1003" s="5">
        <v>9.4000000000000004E-3</v>
      </c>
      <c r="AG1003" s="1">
        <v>42978</v>
      </c>
      <c r="AH1003">
        <v>41</v>
      </c>
      <c r="AI1003">
        <v>40.909999999999997</v>
      </c>
      <c r="AJ1003">
        <v>41.13</v>
      </c>
      <c r="AK1003">
        <v>40.869999999999997</v>
      </c>
      <c r="AL1003" t="s">
        <v>5252</v>
      </c>
      <c r="AM1003" s="5">
        <v>3.8999999999999998E-3</v>
      </c>
      <c r="AO1003" s="1">
        <v>42978</v>
      </c>
      <c r="AP1003">
        <v>71.180000000000007</v>
      </c>
      <c r="AQ1003">
        <v>70.709999999999994</v>
      </c>
      <c r="AR1003">
        <v>71.69</v>
      </c>
      <c r="AS1003">
        <v>70.56</v>
      </c>
      <c r="AT1003" t="s">
        <v>6355</v>
      </c>
      <c r="AU1003" s="5">
        <v>7.6E-3</v>
      </c>
    </row>
    <row r="1004" spans="1:47" x14ac:dyDescent="0.25">
      <c r="A1004" s="1">
        <v>43430</v>
      </c>
      <c r="B1004" s="4">
        <v>3858</v>
      </c>
      <c r="C1004" s="4">
        <v>4111.3</v>
      </c>
      <c r="D1004" s="4">
        <v>4196.3999999999996</v>
      </c>
      <c r="E1004" s="4">
        <v>3708.1</v>
      </c>
      <c r="F1004" t="s">
        <v>782</v>
      </c>
      <c r="G1004" s="5">
        <v>-5.62E-2</v>
      </c>
      <c r="I1004" s="1">
        <v>43430</v>
      </c>
      <c r="J1004">
        <v>110.47</v>
      </c>
      <c r="K1004">
        <v>118.94</v>
      </c>
      <c r="L1004">
        <v>121.18</v>
      </c>
      <c r="M1004">
        <v>107.08</v>
      </c>
      <c r="N1004" t="s">
        <v>2352</v>
      </c>
      <c r="O1004" s="5">
        <v>-7.0400000000000004E-2</v>
      </c>
      <c r="Q1004" s="1">
        <v>42977</v>
      </c>
      <c r="R1004" s="4">
        <v>2457.59</v>
      </c>
      <c r="S1004" s="4">
        <v>2446.06</v>
      </c>
      <c r="T1004" s="4">
        <v>2460.31</v>
      </c>
      <c r="U1004" s="4">
        <v>2443.77</v>
      </c>
      <c r="V1004" t="s">
        <v>2709</v>
      </c>
      <c r="W1004" s="5">
        <v>4.5999999999999999E-3</v>
      </c>
      <c r="Y1004" s="1">
        <v>42977</v>
      </c>
      <c r="Z1004" s="4">
        <v>5932.9</v>
      </c>
      <c r="AA1004" s="4">
        <v>5870.88</v>
      </c>
      <c r="AB1004" s="4">
        <v>5940.57</v>
      </c>
      <c r="AC1004" s="4">
        <v>5865.34</v>
      </c>
      <c r="AD1004" t="s">
        <v>4118</v>
      </c>
      <c r="AE1004" s="5">
        <v>1.21E-2</v>
      </c>
      <c r="AG1004" s="1">
        <v>42977</v>
      </c>
      <c r="AH1004">
        <v>40.840000000000003</v>
      </c>
      <c r="AI1004">
        <v>40.950000000000003</v>
      </c>
      <c r="AJ1004">
        <v>40.97</v>
      </c>
      <c r="AK1004">
        <v>40.65</v>
      </c>
      <c r="AL1004" t="s">
        <v>5253</v>
      </c>
      <c r="AM1004" s="5">
        <v>2.7000000000000001E-3</v>
      </c>
      <c r="AO1004" s="1">
        <v>42977</v>
      </c>
      <c r="AP1004">
        <v>70.64</v>
      </c>
      <c r="AQ1004">
        <v>69.930000000000007</v>
      </c>
      <c r="AR1004">
        <v>70.69</v>
      </c>
      <c r="AS1004">
        <v>69.400000000000006</v>
      </c>
      <c r="AT1004" t="s">
        <v>6356</v>
      </c>
      <c r="AU1004" s="5">
        <v>1.6799999999999999E-2</v>
      </c>
    </row>
    <row r="1005" spans="1:47" x14ac:dyDescent="0.25">
      <c r="A1005" s="1">
        <v>43429</v>
      </c>
      <c r="B1005" s="4">
        <v>4087.8</v>
      </c>
      <c r="C1005" s="4">
        <v>3934.9</v>
      </c>
      <c r="D1005" s="4">
        <v>4211.3</v>
      </c>
      <c r="E1005" s="4">
        <v>3663</v>
      </c>
      <c r="F1005" t="s">
        <v>783</v>
      </c>
      <c r="G1005" s="5">
        <v>4.02E-2</v>
      </c>
      <c r="I1005" s="1">
        <v>43429</v>
      </c>
      <c r="J1005">
        <v>118.83</v>
      </c>
      <c r="K1005">
        <v>114.99</v>
      </c>
      <c r="L1005">
        <v>121.1</v>
      </c>
      <c r="M1005">
        <v>103.51</v>
      </c>
      <c r="N1005" t="s">
        <v>2353</v>
      </c>
      <c r="O1005" s="5">
        <v>3.0300000000000001E-2</v>
      </c>
      <c r="Q1005" s="1">
        <v>42976</v>
      </c>
      <c r="R1005" s="4">
        <v>2446.3000000000002</v>
      </c>
      <c r="S1005" s="4">
        <v>2431.94</v>
      </c>
      <c r="T1005" s="4">
        <v>2449.19</v>
      </c>
      <c r="U1005" s="4">
        <v>2428.1999999999998</v>
      </c>
      <c r="V1005" t="s">
        <v>2709</v>
      </c>
      <c r="W1005" s="5">
        <v>8.0000000000000004E-4</v>
      </c>
      <c r="Y1005" s="1">
        <v>42976</v>
      </c>
      <c r="Z1005" s="4">
        <v>5862.14</v>
      </c>
      <c r="AA1005" s="4">
        <v>5785.29</v>
      </c>
      <c r="AB1005" s="4">
        <v>5871.79</v>
      </c>
      <c r="AC1005" s="4">
        <v>5785.22</v>
      </c>
      <c r="AD1005" t="s">
        <v>4119</v>
      </c>
      <c r="AE1005" s="5">
        <v>4.1000000000000003E-3</v>
      </c>
      <c r="AG1005" s="1">
        <v>42976</v>
      </c>
      <c r="AH1005">
        <v>40.729999999999997</v>
      </c>
      <c r="AI1005">
        <v>40.020000000000003</v>
      </c>
      <c r="AJ1005">
        <v>40.78</v>
      </c>
      <c r="AK1005">
        <v>40</v>
      </c>
      <c r="AL1005" t="s">
        <v>5177</v>
      </c>
      <c r="AM1005" s="5">
        <v>8.8999999999999999E-3</v>
      </c>
      <c r="AO1005" s="1">
        <v>42976</v>
      </c>
      <c r="AP1005">
        <v>69.47</v>
      </c>
      <c r="AQ1005">
        <v>67.900000000000006</v>
      </c>
      <c r="AR1005">
        <v>69.81</v>
      </c>
      <c r="AS1005">
        <v>67.75</v>
      </c>
      <c r="AT1005" t="s">
        <v>6357</v>
      </c>
      <c r="AU1005" s="5">
        <v>4.8999999999999998E-3</v>
      </c>
    </row>
    <row r="1006" spans="1:47" x14ac:dyDescent="0.25">
      <c r="A1006" s="1">
        <v>43428</v>
      </c>
      <c r="B1006" s="4">
        <v>3929.8</v>
      </c>
      <c r="C1006" s="4">
        <v>4422.8</v>
      </c>
      <c r="D1006" s="4">
        <v>4515.2</v>
      </c>
      <c r="E1006" s="4">
        <v>3834.7</v>
      </c>
      <c r="F1006" t="s">
        <v>784</v>
      </c>
      <c r="G1006" s="5">
        <v>-0.1114</v>
      </c>
      <c r="I1006" s="1">
        <v>43428</v>
      </c>
      <c r="J1006">
        <v>115.33</v>
      </c>
      <c r="K1006">
        <v>125.07</v>
      </c>
      <c r="L1006">
        <v>129.61000000000001</v>
      </c>
      <c r="M1006">
        <v>111.97</v>
      </c>
      <c r="N1006" t="s">
        <v>2354</v>
      </c>
      <c r="O1006" s="5">
        <v>-7.9100000000000004E-2</v>
      </c>
      <c r="Q1006" s="1">
        <v>42975</v>
      </c>
      <c r="R1006" s="4">
        <v>2444.2399999999998</v>
      </c>
      <c r="S1006" s="4">
        <v>2447.35</v>
      </c>
      <c r="T1006" s="4">
        <v>2449.12</v>
      </c>
      <c r="U1006" s="4">
        <v>2439.0300000000002</v>
      </c>
      <c r="V1006" t="s">
        <v>2709</v>
      </c>
      <c r="W1006" s="5">
        <v>5.0000000000000001E-4</v>
      </c>
      <c r="Y1006" s="1">
        <v>42975</v>
      </c>
      <c r="Z1006" s="4">
        <v>5838.08</v>
      </c>
      <c r="AA1006" s="4">
        <v>5839.27</v>
      </c>
      <c r="AB1006" s="4">
        <v>5852.8</v>
      </c>
      <c r="AC1006" s="4">
        <v>5821.87</v>
      </c>
      <c r="AD1006" t="s">
        <v>4120</v>
      </c>
      <c r="AE1006" s="5">
        <v>2.7000000000000001E-3</v>
      </c>
      <c r="AG1006" s="1">
        <v>42975</v>
      </c>
      <c r="AH1006">
        <v>40.369999999999997</v>
      </c>
      <c r="AI1006">
        <v>40.03</v>
      </c>
      <c r="AJ1006">
        <v>40.5</v>
      </c>
      <c r="AK1006">
        <v>39.979999999999997</v>
      </c>
      <c r="AL1006" t="s">
        <v>5254</v>
      </c>
      <c r="AM1006" s="5">
        <v>0.01</v>
      </c>
      <c r="AO1006" s="1">
        <v>42975</v>
      </c>
      <c r="AP1006">
        <v>69.13</v>
      </c>
      <c r="AQ1006">
        <v>69.459999999999994</v>
      </c>
      <c r="AR1006">
        <v>69.47</v>
      </c>
      <c r="AS1006">
        <v>67.94</v>
      </c>
      <c r="AT1006" t="s">
        <v>6358</v>
      </c>
      <c r="AU1006" s="5">
        <v>-6.8999999999999999E-3</v>
      </c>
    </row>
    <row r="1007" spans="1:47" x14ac:dyDescent="0.25">
      <c r="A1007" s="1">
        <v>43427</v>
      </c>
      <c r="B1007" s="4">
        <v>4422.7</v>
      </c>
      <c r="C1007" s="4">
        <v>4370.8</v>
      </c>
      <c r="D1007" s="4">
        <v>4482</v>
      </c>
      <c r="E1007" s="4">
        <v>4251</v>
      </c>
      <c r="F1007" t="s">
        <v>708</v>
      </c>
      <c r="G1007" s="5">
        <v>6.8999999999999999E-3</v>
      </c>
      <c r="I1007" s="1">
        <v>43427</v>
      </c>
      <c r="J1007">
        <v>125.24</v>
      </c>
      <c r="K1007">
        <v>126.27</v>
      </c>
      <c r="L1007">
        <v>128.4</v>
      </c>
      <c r="M1007">
        <v>120</v>
      </c>
      <c r="N1007" t="s">
        <v>2355</v>
      </c>
      <c r="O1007" s="5">
        <v>-1.7100000000000001E-2</v>
      </c>
      <c r="Q1007" s="1">
        <v>42972</v>
      </c>
      <c r="R1007" s="4">
        <v>2443.0500000000002</v>
      </c>
      <c r="S1007" s="4">
        <v>2444.7199999999998</v>
      </c>
      <c r="T1007" s="4">
        <v>2453.96</v>
      </c>
      <c r="U1007" s="4">
        <v>2442.2199999999998</v>
      </c>
      <c r="V1007" t="s">
        <v>2709</v>
      </c>
      <c r="W1007" s="5">
        <v>1.6999999999999999E-3</v>
      </c>
      <c r="Y1007" s="1">
        <v>42972</v>
      </c>
      <c r="Z1007" s="4">
        <v>5822.53</v>
      </c>
      <c r="AA1007" s="4">
        <v>5854.31</v>
      </c>
      <c r="AB1007" s="4">
        <v>5870.47</v>
      </c>
      <c r="AC1007" s="4">
        <v>5815.6</v>
      </c>
      <c r="AD1007" t="s">
        <v>4121</v>
      </c>
      <c r="AE1007" s="5">
        <v>-2E-3</v>
      </c>
      <c r="AG1007" s="1">
        <v>42972</v>
      </c>
      <c r="AH1007">
        <v>39.97</v>
      </c>
      <c r="AI1007">
        <v>39.909999999999997</v>
      </c>
      <c r="AJ1007">
        <v>40.14</v>
      </c>
      <c r="AK1007">
        <v>39.82</v>
      </c>
      <c r="AL1007" t="s">
        <v>5255</v>
      </c>
      <c r="AM1007" s="5">
        <v>3.8E-3</v>
      </c>
      <c r="AO1007" s="1">
        <v>42972</v>
      </c>
      <c r="AP1007">
        <v>69.61</v>
      </c>
      <c r="AQ1007">
        <v>70.849999999999994</v>
      </c>
      <c r="AR1007">
        <v>71.14</v>
      </c>
      <c r="AS1007">
        <v>69.459999999999994</v>
      </c>
      <c r="AT1007" t="s">
        <v>6359</v>
      </c>
      <c r="AU1007" s="5">
        <v>-1.3899999999999999E-2</v>
      </c>
    </row>
    <row r="1008" spans="1:47" x14ac:dyDescent="0.25">
      <c r="A1008" s="1">
        <v>43426</v>
      </c>
      <c r="B1008" s="4">
        <v>4392.3999999999996</v>
      </c>
      <c r="C1008" s="4">
        <v>4672.1000000000004</v>
      </c>
      <c r="D1008" s="4">
        <v>4716.8</v>
      </c>
      <c r="E1008" s="4">
        <v>4388.5</v>
      </c>
      <c r="F1008" t="s">
        <v>785</v>
      </c>
      <c r="G1008" s="5">
        <v>-5.8799999999999998E-2</v>
      </c>
      <c r="I1008" s="1">
        <v>43426</v>
      </c>
      <c r="J1008">
        <v>127.42</v>
      </c>
      <c r="K1008">
        <v>138.55000000000001</v>
      </c>
      <c r="L1008">
        <v>140.18</v>
      </c>
      <c r="M1008">
        <v>127.18</v>
      </c>
      <c r="N1008" t="s">
        <v>2356</v>
      </c>
      <c r="O1008" s="5">
        <v>-7.8700000000000006E-2</v>
      </c>
      <c r="Q1008" s="1">
        <v>42971</v>
      </c>
      <c r="R1008" s="4">
        <v>2438.9699999999998</v>
      </c>
      <c r="S1008" s="4">
        <v>2447.91</v>
      </c>
      <c r="T1008" s="4">
        <v>2450.39</v>
      </c>
      <c r="U1008" s="4">
        <v>2436.19</v>
      </c>
      <c r="V1008" t="s">
        <v>2709</v>
      </c>
      <c r="W1008" s="5">
        <v>-2.0999999999999999E-3</v>
      </c>
      <c r="Y1008" s="1">
        <v>42971</v>
      </c>
      <c r="Z1008" s="4">
        <v>5834.44</v>
      </c>
      <c r="AA1008" s="4">
        <v>5863.99</v>
      </c>
      <c r="AB1008" s="4">
        <v>5871.87</v>
      </c>
      <c r="AC1008" s="4">
        <v>5802.77</v>
      </c>
      <c r="AD1008" t="s">
        <v>4122</v>
      </c>
      <c r="AE1008" s="5">
        <v>-3.0000000000000001E-3</v>
      </c>
      <c r="AG1008" s="1">
        <v>42971</v>
      </c>
      <c r="AH1008">
        <v>39.82</v>
      </c>
      <c r="AI1008">
        <v>40.11</v>
      </c>
      <c r="AJ1008">
        <v>40.19</v>
      </c>
      <c r="AK1008">
        <v>39.64</v>
      </c>
      <c r="AL1008" t="s">
        <v>5256</v>
      </c>
      <c r="AM1008" s="5">
        <v>-4.3E-3</v>
      </c>
      <c r="AO1008" s="1">
        <v>42971</v>
      </c>
      <c r="AP1008">
        <v>70.59</v>
      </c>
      <c r="AQ1008">
        <v>70.5</v>
      </c>
      <c r="AR1008">
        <v>71.33</v>
      </c>
      <c r="AS1008">
        <v>69.95</v>
      </c>
      <c r="AT1008" t="s">
        <v>6360</v>
      </c>
      <c r="AU1008" s="5">
        <v>5.9999999999999995E-4</v>
      </c>
    </row>
    <row r="1009" spans="1:47" x14ac:dyDescent="0.25">
      <c r="A1009" s="1">
        <v>43425</v>
      </c>
      <c r="B1009" s="4">
        <v>4666.6000000000004</v>
      </c>
      <c r="C1009" s="4">
        <v>4572.8</v>
      </c>
      <c r="D1009" s="4">
        <v>4773.3999999999996</v>
      </c>
      <c r="E1009" s="4">
        <v>4429.8999999999996</v>
      </c>
      <c r="F1009" t="s">
        <v>786</v>
      </c>
      <c r="G1009" s="5">
        <v>1.4500000000000001E-2</v>
      </c>
      <c r="I1009" s="1">
        <v>43425</v>
      </c>
      <c r="J1009">
        <v>138.31</v>
      </c>
      <c r="K1009">
        <v>134.04</v>
      </c>
      <c r="L1009">
        <v>141.38999999999999</v>
      </c>
      <c r="M1009">
        <v>127.63</v>
      </c>
      <c r="N1009" t="s">
        <v>2357</v>
      </c>
      <c r="O1009" s="5">
        <v>2.7199999999999998E-2</v>
      </c>
      <c r="Q1009" s="1">
        <v>42970</v>
      </c>
      <c r="R1009" s="4">
        <v>2444.04</v>
      </c>
      <c r="S1009" s="4">
        <v>2444.88</v>
      </c>
      <c r="T1009" s="4">
        <v>2448.91</v>
      </c>
      <c r="U1009" s="4">
        <v>2441.42</v>
      </c>
      <c r="V1009" t="s">
        <v>2709</v>
      </c>
      <c r="W1009" s="5">
        <v>-3.5000000000000001E-3</v>
      </c>
      <c r="Y1009" s="1">
        <v>42970</v>
      </c>
      <c r="Z1009" s="4">
        <v>5851.78</v>
      </c>
      <c r="AA1009" s="4">
        <v>5842.16</v>
      </c>
      <c r="AB1009" s="4">
        <v>5864.78</v>
      </c>
      <c r="AC1009" s="4">
        <v>5840.71</v>
      </c>
      <c r="AD1009" t="s">
        <v>4123</v>
      </c>
      <c r="AE1009" s="5">
        <v>-3.7000000000000002E-3</v>
      </c>
      <c r="AG1009" s="1">
        <v>42970</v>
      </c>
      <c r="AH1009">
        <v>39.99</v>
      </c>
      <c r="AI1009">
        <v>39.770000000000003</v>
      </c>
      <c r="AJ1009">
        <v>40.119999999999997</v>
      </c>
      <c r="AK1009">
        <v>39.72</v>
      </c>
      <c r="AL1009" t="s">
        <v>5257</v>
      </c>
      <c r="AM1009" s="5">
        <v>1E-3</v>
      </c>
      <c r="AO1009" s="1">
        <v>42970</v>
      </c>
      <c r="AP1009">
        <v>70.55</v>
      </c>
      <c r="AQ1009">
        <v>67.8</v>
      </c>
      <c r="AR1009">
        <v>70.7</v>
      </c>
      <c r="AS1009">
        <v>67.66</v>
      </c>
      <c r="AT1009" t="s">
        <v>6361</v>
      </c>
      <c r="AU1009" s="5">
        <v>3.3399999999999999E-2</v>
      </c>
    </row>
    <row r="1010" spans="1:47" x14ac:dyDescent="0.25">
      <c r="A1010" s="1">
        <v>43424</v>
      </c>
      <c r="B1010" s="4">
        <v>4600.1000000000004</v>
      </c>
      <c r="C1010" s="4">
        <v>4944.8999999999996</v>
      </c>
      <c r="D1010" s="4">
        <v>5048</v>
      </c>
      <c r="E1010" s="4">
        <v>4318.1000000000004</v>
      </c>
      <c r="F1010" t="s">
        <v>787</v>
      </c>
      <c r="G1010" s="5">
        <v>-6.8400000000000002E-2</v>
      </c>
      <c r="I1010" s="1">
        <v>43424</v>
      </c>
      <c r="J1010">
        <v>134.65</v>
      </c>
      <c r="K1010">
        <v>151.13999999999999</v>
      </c>
      <c r="L1010">
        <v>154.16999999999999</v>
      </c>
      <c r="M1010">
        <v>128.15</v>
      </c>
      <c r="N1010" t="s">
        <v>2358</v>
      </c>
      <c r="O1010" s="5">
        <v>-0.1106</v>
      </c>
      <c r="Q1010" s="1">
        <v>42969</v>
      </c>
      <c r="R1010" s="4">
        <v>2452.5100000000002</v>
      </c>
      <c r="S1010" s="4">
        <v>2433.75</v>
      </c>
      <c r="T1010" s="4">
        <v>2454.77</v>
      </c>
      <c r="U1010" s="4">
        <v>2433.67</v>
      </c>
      <c r="V1010" t="s">
        <v>2709</v>
      </c>
      <c r="W1010" s="5">
        <v>9.9000000000000008E-3</v>
      </c>
      <c r="Y1010" s="1">
        <v>42969</v>
      </c>
      <c r="Z1010" s="4">
        <v>5873.33</v>
      </c>
      <c r="AA1010" s="4">
        <v>5817.29</v>
      </c>
      <c r="AB1010" s="4">
        <v>5879</v>
      </c>
      <c r="AC1010" s="4">
        <v>5817.02</v>
      </c>
      <c r="AD1010" t="s">
        <v>4124</v>
      </c>
      <c r="AE1010" s="5">
        <v>1.4999999999999999E-2</v>
      </c>
      <c r="AG1010" s="1">
        <v>42969</v>
      </c>
      <c r="AH1010">
        <v>39.950000000000003</v>
      </c>
      <c r="AI1010">
        <v>39.56</v>
      </c>
      <c r="AJ1010">
        <v>40</v>
      </c>
      <c r="AK1010">
        <v>39.51</v>
      </c>
      <c r="AL1010" t="s">
        <v>5258</v>
      </c>
      <c r="AM1010" s="5">
        <v>1.6500000000000001E-2</v>
      </c>
      <c r="AO1010" s="1">
        <v>42969</v>
      </c>
      <c r="AP1010">
        <v>68.27</v>
      </c>
      <c r="AQ1010">
        <v>68.23</v>
      </c>
      <c r="AR1010">
        <v>68.45</v>
      </c>
      <c r="AS1010">
        <v>67.47</v>
      </c>
      <c r="AT1010" t="s">
        <v>6362</v>
      </c>
      <c r="AU1010" s="5">
        <v>1.04E-2</v>
      </c>
    </row>
    <row r="1011" spans="1:47" x14ac:dyDescent="0.25">
      <c r="A1011" s="1">
        <v>43423</v>
      </c>
      <c r="B1011" s="4">
        <v>4938.1000000000004</v>
      </c>
      <c r="C1011" s="4">
        <v>5650.3</v>
      </c>
      <c r="D1011" s="4">
        <v>5650.3</v>
      </c>
      <c r="E1011" s="4">
        <v>4890.8999999999996</v>
      </c>
      <c r="F1011" t="s">
        <v>788</v>
      </c>
      <c r="G1011" s="5">
        <v>-0.1275</v>
      </c>
      <c r="I1011" s="1">
        <v>43423</v>
      </c>
      <c r="J1011">
        <v>151.4</v>
      </c>
      <c r="K1011">
        <v>178.8</v>
      </c>
      <c r="L1011">
        <v>178.8</v>
      </c>
      <c r="M1011">
        <v>148.47999999999999</v>
      </c>
      <c r="N1011" t="s">
        <v>2359</v>
      </c>
      <c r="O1011" s="5">
        <v>-0.154</v>
      </c>
      <c r="Q1011" s="1">
        <v>42968</v>
      </c>
      <c r="R1011" s="4">
        <v>2428.37</v>
      </c>
      <c r="S1011" s="4">
        <v>2425.5</v>
      </c>
      <c r="T1011" s="4">
        <v>2430.58</v>
      </c>
      <c r="U1011" s="4">
        <v>2417.35</v>
      </c>
      <c r="V1011" t="s">
        <v>2709</v>
      </c>
      <c r="W1011" s="5">
        <v>1.1999999999999999E-3</v>
      </c>
      <c r="Y1011" s="1">
        <v>42968</v>
      </c>
      <c r="Z1011" s="4">
        <v>5786.54</v>
      </c>
      <c r="AA1011" s="4">
        <v>5791.04</v>
      </c>
      <c r="AB1011" s="4">
        <v>5804.3</v>
      </c>
      <c r="AC1011" s="4">
        <v>5750.5</v>
      </c>
      <c r="AD1011" t="s">
        <v>4125</v>
      </c>
      <c r="AE1011" s="5">
        <v>-8.0000000000000004E-4</v>
      </c>
      <c r="AG1011" s="1">
        <v>42968</v>
      </c>
      <c r="AH1011">
        <v>39.299999999999997</v>
      </c>
      <c r="AI1011">
        <v>39.380000000000003</v>
      </c>
      <c r="AJ1011">
        <v>39.47</v>
      </c>
      <c r="AK1011">
        <v>38.78</v>
      </c>
      <c r="AL1011" t="s">
        <v>5259</v>
      </c>
      <c r="AM1011" s="5">
        <v>-2E-3</v>
      </c>
      <c r="AO1011" s="1">
        <v>42968</v>
      </c>
      <c r="AP1011">
        <v>67.569999999999993</v>
      </c>
      <c r="AQ1011">
        <v>69.16</v>
      </c>
      <c r="AR1011">
        <v>69.16</v>
      </c>
      <c r="AS1011">
        <v>66.37</v>
      </c>
      <c r="AT1011" t="s">
        <v>6363</v>
      </c>
      <c r="AU1011" s="5">
        <v>-2.76E-2</v>
      </c>
    </row>
    <row r="1012" spans="1:47" x14ac:dyDescent="0.25">
      <c r="A1012" s="1">
        <v>43422</v>
      </c>
      <c r="B1012" s="4">
        <v>5659.4</v>
      </c>
      <c r="C1012" s="4">
        <v>5637.2</v>
      </c>
      <c r="D1012" s="4">
        <v>5716</v>
      </c>
      <c r="E1012" s="4">
        <v>5621</v>
      </c>
      <c r="F1012" t="s">
        <v>171</v>
      </c>
      <c r="G1012" s="5">
        <v>5.7999999999999996E-3</v>
      </c>
      <c r="I1012" s="1">
        <v>43422</v>
      </c>
      <c r="J1012">
        <v>178.95</v>
      </c>
      <c r="K1012">
        <v>176.4</v>
      </c>
      <c r="L1012">
        <v>182</v>
      </c>
      <c r="M1012">
        <v>176.2</v>
      </c>
      <c r="N1012" t="s">
        <v>2360</v>
      </c>
      <c r="O1012" s="5">
        <v>1.7299999999999999E-2</v>
      </c>
      <c r="Q1012" s="1">
        <v>42965</v>
      </c>
      <c r="R1012" s="4">
        <v>2425.5500000000002</v>
      </c>
      <c r="S1012" s="4">
        <v>2427.64</v>
      </c>
      <c r="T1012" s="4">
        <v>2440.27</v>
      </c>
      <c r="U1012" s="4">
        <v>2420.69</v>
      </c>
      <c r="V1012" t="s">
        <v>2709</v>
      </c>
      <c r="W1012" s="5">
        <v>-1.8E-3</v>
      </c>
      <c r="Y1012" s="1">
        <v>42965</v>
      </c>
      <c r="Z1012" s="4">
        <v>5790.91</v>
      </c>
      <c r="AA1012" s="4">
        <v>5803.9</v>
      </c>
      <c r="AB1012" s="4">
        <v>5831.08</v>
      </c>
      <c r="AC1012" s="4">
        <v>5770.14</v>
      </c>
      <c r="AD1012" t="s">
        <v>4126</v>
      </c>
      <c r="AE1012" s="5">
        <v>-8.9999999999999998E-4</v>
      </c>
      <c r="AG1012" s="1">
        <v>42965</v>
      </c>
      <c r="AH1012">
        <v>39.380000000000003</v>
      </c>
      <c r="AI1012">
        <v>39.47</v>
      </c>
      <c r="AJ1012">
        <v>39.880000000000003</v>
      </c>
      <c r="AK1012">
        <v>39.18</v>
      </c>
      <c r="AL1012" t="s">
        <v>4217</v>
      </c>
      <c r="AM1012" s="5">
        <v>-2.3E-3</v>
      </c>
      <c r="AO1012" s="1">
        <v>42965</v>
      </c>
      <c r="AP1012">
        <v>69.489999999999995</v>
      </c>
      <c r="AQ1012">
        <v>70.58</v>
      </c>
      <c r="AR1012">
        <v>70.8</v>
      </c>
      <c r="AS1012">
        <v>69.16</v>
      </c>
      <c r="AT1012" t="s">
        <v>5548</v>
      </c>
      <c r="AU1012" s="5">
        <v>-1.26E-2</v>
      </c>
    </row>
    <row r="1013" spans="1:47" x14ac:dyDescent="0.25">
      <c r="A1013" s="1">
        <v>43421</v>
      </c>
      <c r="B1013" s="4">
        <v>5626.7</v>
      </c>
      <c r="C1013" s="4">
        <v>5655.7</v>
      </c>
      <c r="D1013" s="4">
        <v>5659.2</v>
      </c>
      <c r="E1013" s="4">
        <v>5573.6</v>
      </c>
      <c r="F1013" t="s">
        <v>33</v>
      </c>
      <c r="G1013" s="5">
        <v>-6.0000000000000001E-3</v>
      </c>
      <c r="I1013" s="1">
        <v>43421</v>
      </c>
      <c r="J1013">
        <v>175.9</v>
      </c>
      <c r="K1013">
        <v>176.99</v>
      </c>
      <c r="L1013">
        <v>177.52</v>
      </c>
      <c r="M1013">
        <v>174.22</v>
      </c>
      <c r="N1013" t="s">
        <v>2361</v>
      </c>
      <c r="O1013" s="5">
        <v>-7.7000000000000002E-3</v>
      </c>
      <c r="Q1013" s="1">
        <v>42964</v>
      </c>
      <c r="R1013" s="4">
        <v>2430.0100000000002</v>
      </c>
      <c r="S1013" s="4">
        <v>2462.9499999999998</v>
      </c>
      <c r="T1013" s="4">
        <v>2465.02</v>
      </c>
      <c r="U1013" s="4">
        <v>2430.0100000000002</v>
      </c>
      <c r="V1013" t="s">
        <v>2709</v>
      </c>
      <c r="W1013" s="5">
        <v>-1.54E-2</v>
      </c>
      <c r="Y1013" s="1">
        <v>42964</v>
      </c>
      <c r="Z1013" s="4">
        <v>5796.32</v>
      </c>
      <c r="AA1013" s="4">
        <v>5896.31</v>
      </c>
      <c r="AB1013" s="4">
        <v>5903.86</v>
      </c>
      <c r="AC1013" s="4">
        <v>5796.32</v>
      </c>
      <c r="AD1013" t="s">
        <v>4127</v>
      </c>
      <c r="AE1013" s="5">
        <v>-2.0500000000000001E-2</v>
      </c>
      <c r="AG1013" s="1">
        <v>42964</v>
      </c>
      <c r="AH1013">
        <v>39.47</v>
      </c>
      <c r="AI1013">
        <v>40.130000000000003</v>
      </c>
      <c r="AJ1013">
        <v>40.18</v>
      </c>
      <c r="AK1013">
        <v>39.46</v>
      </c>
      <c r="AL1013" t="s">
        <v>5260</v>
      </c>
      <c r="AM1013" s="5">
        <v>-1.9099999999999999E-2</v>
      </c>
      <c r="AO1013" s="1">
        <v>42964</v>
      </c>
      <c r="AP1013">
        <v>70.38</v>
      </c>
      <c r="AQ1013">
        <v>72.239999999999995</v>
      </c>
      <c r="AR1013">
        <v>72.66</v>
      </c>
      <c r="AS1013">
        <v>70.319999999999993</v>
      </c>
      <c r="AT1013" t="s">
        <v>6088</v>
      </c>
      <c r="AU1013" s="5">
        <v>-3.0300000000000001E-2</v>
      </c>
    </row>
    <row r="1014" spans="1:47" x14ac:dyDescent="0.25">
      <c r="A1014" s="1">
        <v>43420</v>
      </c>
      <c r="B1014" s="4">
        <v>5660.5</v>
      </c>
      <c r="C1014" s="4">
        <v>5731.9</v>
      </c>
      <c r="D1014" s="4">
        <v>5756.8</v>
      </c>
      <c r="E1014" s="4">
        <v>5555</v>
      </c>
      <c r="F1014" t="s">
        <v>789</v>
      </c>
      <c r="G1014" s="5">
        <v>-1.61E-2</v>
      </c>
      <c r="I1014" s="1">
        <v>43420</v>
      </c>
      <c r="J1014">
        <v>177.26</v>
      </c>
      <c r="K1014">
        <v>183.54</v>
      </c>
      <c r="L1014">
        <v>184.66</v>
      </c>
      <c r="M1014">
        <v>173.82</v>
      </c>
      <c r="N1014" t="s">
        <v>2362</v>
      </c>
      <c r="O1014" s="5">
        <v>-3.7999999999999999E-2</v>
      </c>
      <c r="Q1014" s="1">
        <v>42963</v>
      </c>
      <c r="R1014" s="4">
        <v>2468.11</v>
      </c>
      <c r="S1014" s="4">
        <v>2468.63</v>
      </c>
      <c r="T1014" s="4">
        <v>2474.9299999999998</v>
      </c>
      <c r="U1014" s="4">
        <v>2463.86</v>
      </c>
      <c r="V1014" t="s">
        <v>2709</v>
      </c>
      <c r="W1014" s="5">
        <v>1.4E-3</v>
      </c>
      <c r="Y1014" s="1">
        <v>42963</v>
      </c>
      <c r="Z1014" s="4">
        <v>5917.42</v>
      </c>
      <c r="AA1014" s="4">
        <v>5920.68</v>
      </c>
      <c r="AB1014" s="4">
        <v>5944.98</v>
      </c>
      <c r="AC1014" s="4">
        <v>5899.56</v>
      </c>
      <c r="AD1014" t="s">
        <v>4128</v>
      </c>
      <c r="AE1014" s="5">
        <v>1.6000000000000001E-3</v>
      </c>
      <c r="AG1014" s="1">
        <v>42963</v>
      </c>
      <c r="AH1014">
        <v>40.24</v>
      </c>
      <c r="AI1014">
        <v>40.479999999999997</v>
      </c>
      <c r="AJ1014">
        <v>40.630000000000003</v>
      </c>
      <c r="AK1014">
        <v>40.04</v>
      </c>
      <c r="AL1014" t="s">
        <v>5261</v>
      </c>
      <c r="AM1014" s="5">
        <v>-4.0000000000000001E-3</v>
      </c>
      <c r="AO1014" s="1">
        <v>42963</v>
      </c>
      <c r="AP1014">
        <v>72.58</v>
      </c>
      <c r="AQ1014">
        <v>72.599999999999994</v>
      </c>
      <c r="AR1014">
        <v>73.3</v>
      </c>
      <c r="AS1014">
        <v>72.5</v>
      </c>
      <c r="AT1014" t="s">
        <v>6364</v>
      </c>
      <c r="AU1014" s="5">
        <v>1.5E-3</v>
      </c>
    </row>
    <row r="1015" spans="1:47" x14ac:dyDescent="0.25">
      <c r="A1015" s="1">
        <v>43419</v>
      </c>
      <c r="B1015" s="4">
        <v>5753.4</v>
      </c>
      <c r="C1015" s="4">
        <v>5922.3</v>
      </c>
      <c r="D1015" s="4">
        <v>5929.2</v>
      </c>
      <c r="E1015" s="4">
        <v>5441.5</v>
      </c>
      <c r="F1015" t="s">
        <v>790</v>
      </c>
      <c r="G1015" s="5">
        <v>-2.23E-2</v>
      </c>
      <c r="I1015" s="1">
        <v>43419</v>
      </c>
      <c r="J1015">
        <v>184.27</v>
      </c>
      <c r="K1015">
        <v>187.2</v>
      </c>
      <c r="L1015">
        <v>189.31</v>
      </c>
      <c r="M1015">
        <v>172.06</v>
      </c>
      <c r="N1015" t="s">
        <v>2363</v>
      </c>
      <c r="O1015" s="5">
        <v>-8.8000000000000005E-3</v>
      </c>
      <c r="Q1015" s="1">
        <v>42962</v>
      </c>
      <c r="R1015" s="4">
        <v>2464.61</v>
      </c>
      <c r="S1015" s="4">
        <v>2468.66</v>
      </c>
      <c r="T1015" s="4">
        <v>2468.9</v>
      </c>
      <c r="U1015" s="4">
        <v>2461.61</v>
      </c>
      <c r="V1015" t="s">
        <v>2709</v>
      </c>
      <c r="W1015" s="5">
        <v>-5.0000000000000001E-4</v>
      </c>
      <c r="Y1015" s="1">
        <v>42962</v>
      </c>
      <c r="Z1015" s="4">
        <v>5907.73</v>
      </c>
      <c r="AA1015" s="4">
        <v>5917.29</v>
      </c>
      <c r="AB1015" s="4">
        <v>5919.75</v>
      </c>
      <c r="AC1015" s="4">
        <v>5893.85</v>
      </c>
      <c r="AD1015" t="s">
        <v>4129</v>
      </c>
      <c r="AE1015" s="5">
        <v>-1E-4</v>
      </c>
      <c r="AG1015" s="1">
        <v>42962</v>
      </c>
      <c r="AH1015">
        <v>40.4</v>
      </c>
      <c r="AI1015">
        <v>40.159999999999997</v>
      </c>
      <c r="AJ1015">
        <v>40.549999999999997</v>
      </c>
      <c r="AK1015">
        <v>40.03</v>
      </c>
      <c r="AL1015" t="s">
        <v>5262</v>
      </c>
      <c r="AM1015" s="5">
        <v>1.0999999999999999E-2</v>
      </c>
      <c r="AO1015" s="1">
        <v>42962</v>
      </c>
      <c r="AP1015">
        <v>72.47</v>
      </c>
      <c r="AQ1015">
        <v>73.040000000000006</v>
      </c>
      <c r="AR1015">
        <v>73.099999999999994</v>
      </c>
      <c r="AS1015">
        <v>71.87</v>
      </c>
      <c r="AT1015" t="s">
        <v>6365</v>
      </c>
      <c r="AU1015" s="5">
        <v>-4.0000000000000001E-3</v>
      </c>
    </row>
    <row r="1016" spans="1:47" x14ac:dyDescent="0.25">
      <c r="A1016" s="1">
        <v>43418</v>
      </c>
      <c r="B1016" s="4">
        <v>5884.6</v>
      </c>
      <c r="C1016" s="4">
        <v>6458.9</v>
      </c>
      <c r="D1016" s="4">
        <v>6485</v>
      </c>
      <c r="E1016" s="4">
        <v>5705</v>
      </c>
      <c r="F1016" t="s">
        <v>791</v>
      </c>
      <c r="G1016" s="5">
        <v>-8.9700000000000002E-2</v>
      </c>
      <c r="I1016" s="1">
        <v>43418</v>
      </c>
      <c r="J1016">
        <v>185.9</v>
      </c>
      <c r="K1016">
        <v>209.85</v>
      </c>
      <c r="L1016">
        <v>211.25</v>
      </c>
      <c r="M1016">
        <v>177.61</v>
      </c>
      <c r="N1016" t="s">
        <v>2364</v>
      </c>
      <c r="O1016" s="5">
        <v>-0.1154</v>
      </c>
      <c r="Q1016" s="1">
        <v>42961</v>
      </c>
      <c r="R1016" s="4">
        <v>2465.84</v>
      </c>
      <c r="S1016" s="4">
        <v>2454.96</v>
      </c>
      <c r="T1016" s="4">
        <v>2468.2199999999998</v>
      </c>
      <c r="U1016" s="4">
        <v>2454.96</v>
      </c>
      <c r="V1016" t="s">
        <v>2709</v>
      </c>
      <c r="W1016" s="5">
        <v>0.01</v>
      </c>
      <c r="Y1016" s="1">
        <v>42961</v>
      </c>
      <c r="Z1016" s="4">
        <v>5908.17</v>
      </c>
      <c r="AA1016" s="4">
        <v>5878.64</v>
      </c>
      <c r="AB1016" s="4">
        <v>5916.33</v>
      </c>
      <c r="AC1016" s="4">
        <v>5878</v>
      </c>
      <c r="AD1016" t="s">
        <v>4130</v>
      </c>
      <c r="AE1016" s="5">
        <v>1.3100000000000001E-2</v>
      </c>
      <c r="AG1016" s="1">
        <v>42961</v>
      </c>
      <c r="AH1016">
        <v>39.96</v>
      </c>
      <c r="AI1016">
        <v>39.83</v>
      </c>
      <c r="AJ1016">
        <v>40.049999999999997</v>
      </c>
      <c r="AK1016">
        <v>39.69</v>
      </c>
      <c r="AL1016" t="s">
        <v>5263</v>
      </c>
      <c r="AM1016" s="5">
        <v>1.4999999999999999E-2</v>
      </c>
      <c r="AO1016" s="1">
        <v>42961</v>
      </c>
      <c r="AP1016">
        <v>72.760000000000005</v>
      </c>
      <c r="AQ1016">
        <v>72.930000000000007</v>
      </c>
      <c r="AR1016">
        <v>73.53</v>
      </c>
      <c r="AS1016">
        <v>72.52</v>
      </c>
      <c r="AT1016" t="s">
        <v>6366</v>
      </c>
      <c r="AU1016" s="5">
        <v>1.66E-2</v>
      </c>
    </row>
    <row r="1017" spans="1:47" x14ac:dyDescent="0.25">
      <c r="A1017" s="1">
        <v>43417</v>
      </c>
      <c r="B1017" s="4">
        <v>6464.4</v>
      </c>
      <c r="C1017" s="4">
        <v>6447</v>
      </c>
      <c r="D1017" s="4">
        <v>6497.5</v>
      </c>
      <c r="E1017" s="4">
        <v>6403.5</v>
      </c>
      <c r="F1017" t="s">
        <v>144</v>
      </c>
      <c r="G1017" s="5">
        <v>2.7000000000000001E-3</v>
      </c>
      <c r="I1017" s="1">
        <v>43417</v>
      </c>
      <c r="J1017">
        <v>210.14</v>
      </c>
      <c r="K1017">
        <v>212.71</v>
      </c>
      <c r="L1017">
        <v>213.36</v>
      </c>
      <c r="M1017">
        <v>209.18</v>
      </c>
      <c r="N1017" t="s">
        <v>2365</v>
      </c>
      <c r="O1017" s="5">
        <v>-1.21E-2</v>
      </c>
      <c r="Q1017" s="1">
        <v>42958</v>
      </c>
      <c r="R1017" s="4">
        <v>2441.3200000000002</v>
      </c>
      <c r="S1017" s="4">
        <v>2441.04</v>
      </c>
      <c r="T1017" s="4">
        <v>2448.09</v>
      </c>
      <c r="U1017" s="4">
        <v>2437.85</v>
      </c>
      <c r="V1017" t="s">
        <v>2709</v>
      </c>
      <c r="W1017" s="5">
        <v>1.2999999999999999E-3</v>
      </c>
      <c r="Y1017" s="1">
        <v>42958</v>
      </c>
      <c r="Z1017" s="4">
        <v>5831.53</v>
      </c>
      <c r="AA1017" s="4">
        <v>5792.32</v>
      </c>
      <c r="AB1017" s="4">
        <v>5844.61</v>
      </c>
      <c r="AC1017" s="4">
        <v>5785.26</v>
      </c>
      <c r="AD1017" t="s">
        <v>4131</v>
      </c>
      <c r="AE1017" s="5">
        <v>7.4999999999999997E-3</v>
      </c>
      <c r="AG1017" s="1">
        <v>42958</v>
      </c>
      <c r="AH1017">
        <v>39.369999999999997</v>
      </c>
      <c r="AI1017">
        <v>39.15</v>
      </c>
      <c r="AJ1017">
        <v>39.64</v>
      </c>
      <c r="AK1017">
        <v>39.020000000000003</v>
      </c>
      <c r="AL1017" t="s">
        <v>5264</v>
      </c>
      <c r="AM1017" s="5">
        <v>1.3899999999999999E-2</v>
      </c>
      <c r="AO1017" s="1">
        <v>42958</v>
      </c>
      <c r="AP1017">
        <v>71.569999999999993</v>
      </c>
      <c r="AQ1017">
        <v>71.39</v>
      </c>
      <c r="AR1017">
        <v>72.25</v>
      </c>
      <c r="AS1017">
        <v>70.72</v>
      </c>
      <c r="AT1017" t="s">
        <v>6367</v>
      </c>
      <c r="AU1017" s="5">
        <v>6.8999999999999999E-3</v>
      </c>
    </row>
    <row r="1018" spans="1:47" x14ac:dyDescent="0.25">
      <c r="A1018" s="1">
        <v>43416</v>
      </c>
      <c r="B1018" s="4">
        <v>6446.9</v>
      </c>
      <c r="C1018" s="4">
        <v>6481</v>
      </c>
      <c r="D1018" s="4">
        <v>6481</v>
      </c>
      <c r="E1018" s="4">
        <v>6418.8</v>
      </c>
      <c r="F1018" t="s">
        <v>469</v>
      </c>
      <c r="G1018" s="5">
        <v>-5.0000000000000001E-4</v>
      </c>
      <c r="I1018" s="1">
        <v>43416</v>
      </c>
      <c r="J1018">
        <v>212.71</v>
      </c>
      <c r="K1018">
        <v>213.91</v>
      </c>
      <c r="L1018">
        <v>214.25</v>
      </c>
      <c r="M1018">
        <v>210.78</v>
      </c>
      <c r="N1018" t="s">
        <v>2366</v>
      </c>
      <c r="O1018" s="5">
        <v>-1.2999999999999999E-3</v>
      </c>
      <c r="Q1018" s="1">
        <v>42957</v>
      </c>
      <c r="R1018" s="4">
        <v>2438.21</v>
      </c>
      <c r="S1018" s="4">
        <v>2465.38</v>
      </c>
      <c r="T1018" s="4">
        <v>2465.38</v>
      </c>
      <c r="U1018" s="4">
        <v>2437.75</v>
      </c>
      <c r="V1018" t="s">
        <v>2709</v>
      </c>
      <c r="W1018" s="5">
        <v>-1.4500000000000001E-2</v>
      </c>
      <c r="Y1018" s="1">
        <v>42957</v>
      </c>
      <c r="Z1018" s="4">
        <v>5788.19</v>
      </c>
      <c r="AA1018" s="4">
        <v>5880.14</v>
      </c>
      <c r="AB1018" s="4">
        <v>5887.27</v>
      </c>
      <c r="AC1018" s="4">
        <v>5783.36</v>
      </c>
      <c r="AD1018" t="s">
        <v>4132</v>
      </c>
      <c r="AE1018" s="5">
        <v>-2.2200000000000001E-2</v>
      </c>
      <c r="AG1018" s="1">
        <v>42957</v>
      </c>
      <c r="AH1018">
        <v>38.83</v>
      </c>
      <c r="AI1018">
        <v>39.979999999999997</v>
      </c>
      <c r="AJ1018">
        <v>40</v>
      </c>
      <c r="AK1018">
        <v>38.659999999999997</v>
      </c>
      <c r="AL1018" t="s">
        <v>5265</v>
      </c>
      <c r="AM1018" s="5">
        <v>-3.5799999999999998E-2</v>
      </c>
      <c r="AO1018" s="1">
        <v>42957</v>
      </c>
      <c r="AP1018">
        <v>71.08</v>
      </c>
      <c r="AQ1018">
        <v>72.319999999999993</v>
      </c>
      <c r="AR1018">
        <v>73.33</v>
      </c>
      <c r="AS1018">
        <v>70.930000000000007</v>
      </c>
      <c r="AT1018" t="s">
        <v>6368</v>
      </c>
      <c r="AU1018" s="5">
        <v>-2.24E-2</v>
      </c>
    </row>
    <row r="1019" spans="1:47" x14ac:dyDescent="0.25">
      <c r="A1019" s="1">
        <v>43415</v>
      </c>
      <c r="B1019" s="4">
        <v>6450</v>
      </c>
      <c r="C1019" s="4">
        <v>6431</v>
      </c>
      <c r="D1019" s="4">
        <v>6459.9</v>
      </c>
      <c r="E1019" s="4">
        <v>6364</v>
      </c>
      <c r="F1019" t="s">
        <v>182</v>
      </c>
      <c r="G1019" s="5">
        <v>2.8999999999999998E-3</v>
      </c>
      <c r="I1019" s="1">
        <v>43415</v>
      </c>
      <c r="J1019">
        <v>212.99</v>
      </c>
      <c r="K1019">
        <v>213.2</v>
      </c>
      <c r="L1019">
        <v>213.68</v>
      </c>
      <c r="M1019">
        <v>209.05</v>
      </c>
      <c r="N1019" t="s">
        <v>2367</v>
      </c>
      <c r="O1019" s="5">
        <v>-1E-3</v>
      </c>
      <c r="Q1019" s="1">
        <v>42956</v>
      </c>
      <c r="R1019" s="4">
        <v>2474.02</v>
      </c>
      <c r="S1019" s="4">
        <v>2465.35</v>
      </c>
      <c r="T1019" s="4">
        <v>2474.41</v>
      </c>
      <c r="U1019" s="4">
        <v>2462.08</v>
      </c>
      <c r="V1019" t="s">
        <v>2709</v>
      </c>
      <c r="W1019" s="5">
        <v>-4.0000000000000002E-4</v>
      </c>
      <c r="Y1019" s="1">
        <v>42956</v>
      </c>
      <c r="Z1019" s="4">
        <v>5919.39</v>
      </c>
      <c r="AA1019" s="4">
        <v>5879.55</v>
      </c>
      <c r="AB1019" s="4">
        <v>5920.96</v>
      </c>
      <c r="AC1019" s="4">
        <v>5866.17</v>
      </c>
      <c r="AD1019" t="s">
        <v>4133</v>
      </c>
      <c r="AE1019" s="5">
        <v>-1.1999999999999999E-3</v>
      </c>
      <c r="AG1019" s="1">
        <v>42956</v>
      </c>
      <c r="AH1019">
        <v>40.270000000000003</v>
      </c>
      <c r="AI1019">
        <v>39.81</v>
      </c>
      <c r="AJ1019">
        <v>40.32</v>
      </c>
      <c r="AK1019">
        <v>39.78</v>
      </c>
      <c r="AL1019" t="s">
        <v>5266</v>
      </c>
      <c r="AM1019" s="5">
        <v>6.1999999999999998E-3</v>
      </c>
      <c r="AO1019" s="1">
        <v>42956</v>
      </c>
      <c r="AP1019">
        <v>72.709999999999994</v>
      </c>
      <c r="AQ1019">
        <v>72.2</v>
      </c>
      <c r="AR1019">
        <v>74</v>
      </c>
      <c r="AS1019">
        <v>71.790000000000006</v>
      </c>
      <c r="AT1019" t="s">
        <v>5675</v>
      </c>
      <c r="AU1019" s="5">
        <v>-4.4999999999999997E-3</v>
      </c>
    </row>
    <row r="1020" spans="1:47" x14ac:dyDescent="0.25">
      <c r="A1020" s="1">
        <v>43414</v>
      </c>
      <c r="B1020" s="4">
        <v>6431.1</v>
      </c>
      <c r="C1020" s="4">
        <v>6414.5</v>
      </c>
      <c r="D1020" s="4">
        <v>6461.7</v>
      </c>
      <c r="E1020" s="4">
        <v>6414.5</v>
      </c>
      <c r="F1020" t="s">
        <v>494</v>
      </c>
      <c r="G1020" s="5">
        <v>1.6999999999999999E-3</v>
      </c>
      <c r="I1020" s="1">
        <v>43414</v>
      </c>
      <c r="J1020">
        <v>213.2</v>
      </c>
      <c r="K1020">
        <v>210.83</v>
      </c>
      <c r="L1020">
        <v>215.53</v>
      </c>
      <c r="M1020">
        <v>210.53</v>
      </c>
      <c r="N1020" t="s">
        <v>2368</v>
      </c>
      <c r="O1020" s="5">
        <v>1.04E-2</v>
      </c>
      <c r="Q1020" s="1">
        <v>42955</v>
      </c>
      <c r="R1020" s="4">
        <v>2474.92</v>
      </c>
      <c r="S1020" s="4">
        <v>2478.35</v>
      </c>
      <c r="T1020" s="4">
        <v>2490.87</v>
      </c>
      <c r="U1020" s="4">
        <v>2470.3200000000002</v>
      </c>
      <c r="V1020" t="s">
        <v>2709</v>
      </c>
      <c r="W1020" s="5">
        <v>-2.3999999999999998E-3</v>
      </c>
      <c r="Y1020" s="1">
        <v>42955</v>
      </c>
      <c r="Z1020" s="4">
        <v>5926.35</v>
      </c>
      <c r="AA1020" s="4">
        <v>5922.64</v>
      </c>
      <c r="AB1020" s="4">
        <v>5972.93</v>
      </c>
      <c r="AC1020" s="4">
        <v>5910.5</v>
      </c>
      <c r="AD1020" t="s">
        <v>4134</v>
      </c>
      <c r="AE1020" s="5">
        <v>-1.4E-3</v>
      </c>
      <c r="AG1020" s="1">
        <v>42955</v>
      </c>
      <c r="AH1020">
        <v>40.020000000000003</v>
      </c>
      <c r="AI1020">
        <v>39.65</v>
      </c>
      <c r="AJ1020">
        <v>40.46</v>
      </c>
      <c r="AK1020">
        <v>39.57</v>
      </c>
      <c r="AL1020" t="s">
        <v>5267</v>
      </c>
      <c r="AM1020" s="5">
        <v>8.0999999999999996E-3</v>
      </c>
      <c r="AO1020" s="1">
        <v>42955</v>
      </c>
      <c r="AP1020">
        <v>73.040000000000006</v>
      </c>
      <c r="AQ1020">
        <v>71.510000000000005</v>
      </c>
      <c r="AR1020">
        <v>73.72</v>
      </c>
      <c r="AS1020">
        <v>71.48</v>
      </c>
      <c r="AT1020" t="s">
        <v>6369</v>
      </c>
      <c r="AU1020" s="5">
        <v>2.8299999999999999E-2</v>
      </c>
    </row>
    <row r="1021" spans="1:47" x14ac:dyDescent="0.25">
      <c r="A1021" s="1">
        <v>43413</v>
      </c>
      <c r="B1021" s="4">
        <v>6420.2</v>
      </c>
      <c r="C1021" s="4">
        <v>6479.5</v>
      </c>
      <c r="D1021" s="4">
        <v>6502.9</v>
      </c>
      <c r="E1021" s="4">
        <v>6392.6</v>
      </c>
      <c r="F1021" t="s">
        <v>792</v>
      </c>
      <c r="G1021" s="5">
        <v>-9.1999999999999998E-3</v>
      </c>
      <c r="I1021" s="1">
        <v>43413</v>
      </c>
      <c r="J1021">
        <v>211.01</v>
      </c>
      <c r="K1021">
        <v>212.7</v>
      </c>
      <c r="L1021">
        <v>215.36</v>
      </c>
      <c r="M1021">
        <v>209.59</v>
      </c>
      <c r="N1021" t="s">
        <v>2369</v>
      </c>
      <c r="O1021" s="5">
        <v>-8.2000000000000007E-3</v>
      </c>
      <c r="Q1021" s="1">
        <v>42954</v>
      </c>
      <c r="R1021" s="4">
        <v>2480.91</v>
      </c>
      <c r="S1021" s="4">
        <v>2477.14</v>
      </c>
      <c r="T1021" s="4">
        <v>2480.9499999999998</v>
      </c>
      <c r="U1021" s="4">
        <v>2475.88</v>
      </c>
      <c r="V1021" t="s">
        <v>2709</v>
      </c>
      <c r="W1021" s="5">
        <v>1.6000000000000001E-3</v>
      </c>
      <c r="Y1021" s="1">
        <v>42954</v>
      </c>
      <c r="Z1021" s="4">
        <v>5934.73</v>
      </c>
      <c r="AA1021" s="4">
        <v>5909.45</v>
      </c>
      <c r="AB1021" s="4">
        <v>5936.79</v>
      </c>
      <c r="AC1021" s="4">
        <v>5903.75</v>
      </c>
      <c r="AD1021" t="s">
        <v>3647</v>
      </c>
      <c r="AE1021" s="5">
        <v>5.8999999999999999E-3</v>
      </c>
      <c r="AG1021" s="1">
        <v>42954</v>
      </c>
      <c r="AH1021">
        <v>39.700000000000003</v>
      </c>
      <c r="AI1021">
        <v>39.270000000000003</v>
      </c>
      <c r="AJ1021">
        <v>39.729999999999997</v>
      </c>
      <c r="AK1021">
        <v>39.17</v>
      </c>
      <c r="AL1021" t="s">
        <v>5268</v>
      </c>
      <c r="AM1021" s="5">
        <v>1.5299999999999999E-2</v>
      </c>
      <c r="AO1021" s="1">
        <v>42954</v>
      </c>
      <c r="AP1021">
        <v>71.03</v>
      </c>
      <c r="AQ1021">
        <v>71.47</v>
      </c>
      <c r="AR1021">
        <v>71.900000000000006</v>
      </c>
      <c r="AS1021">
        <v>70.55</v>
      </c>
      <c r="AT1021" t="s">
        <v>6370</v>
      </c>
      <c r="AU1021" s="5">
        <v>-4.8999999999999998E-3</v>
      </c>
    </row>
    <row r="1022" spans="1:47" x14ac:dyDescent="0.25">
      <c r="A1022" s="1">
        <v>43412</v>
      </c>
      <c r="B1022" s="4">
        <v>6479.6</v>
      </c>
      <c r="C1022" s="4">
        <v>6573</v>
      </c>
      <c r="D1022" s="4">
        <v>6585</v>
      </c>
      <c r="E1022" s="4">
        <v>6477</v>
      </c>
      <c r="F1022" t="s">
        <v>793</v>
      </c>
      <c r="G1022" s="5">
        <v>-1.4200000000000001E-2</v>
      </c>
      <c r="I1022" s="1">
        <v>43412</v>
      </c>
      <c r="J1022">
        <v>212.76</v>
      </c>
      <c r="K1022">
        <v>218.99</v>
      </c>
      <c r="L1022">
        <v>220.52</v>
      </c>
      <c r="M1022">
        <v>212.76</v>
      </c>
      <c r="N1022" t="s">
        <v>2205</v>
      </c>
      <c r="O1022" s="5">
        <v>-2.8400000000000002E-2</v>
      </c>
      <c r="Q1022" s="1">
        <v>42951</v>
      </c>
      <c r="R1022" s="4">
        <v>2476.83</v>
      </c>
      <c r="S1022" s="4">
        <v>2476.88</v>
      </c>
      <c r="T1022" s="4">
        <v>2480</v>
      </c>
      <c r="U1022" s="4">
        <v>2472.08</v>
      </c>
      <c r="V1022" t="s">
        <v>2709</v>
      </c>
      <c r="W1022" s="5">
        <v>1.9E-3</v>
      </c>
      <c r="Y1022" s="1">
        <v>42951</v>
      </c>
      <c r="Z1022" s="4">
        <v>5899.9</v>
      </c>
      <c r="AA1022" s="4">
        <v>5899.69</v>
      </c>
      <c r="AB1022" s="4">
        <v>5912.56</v>
      </c>
      <c r="AC1022" s="4">
        <v>5877.06</v>
      </c>
      <c r="AD1022" t="s">
        <v>4135</v>
      </c>
      <c r="AE1022" s="5">
        <v>1.5E-3</v>
      </c>
      <c r="AG1022" s="1">
        <v>42951</v>
      </c>
      <c r="AH1022">
        <v>39.1</v>
      </c>
      <c r="AI1022">
        <v>39.020000000000003</v>
      </c>
      <c r="AJ1022">
        <v>39.35</v>
      </c>
      <c r="AK1022">
        <v>38.92</v>
      </c>
      <c r="AL1022" t="s">
        <v>5269</v>
      </c>
      <c r="AM1022" s="5">
        <v>5.4000000000000003E-3</v>
      </c>
      <c r="AO1022" s="1">
        <v>42951</v>
      </c>
      <c r="AP1022">
        <v>71.38</v>
      </c>
      <c r="AQ1022">
        <v>69.400000000000006</v>
      </c>
      <c r="AR1022">
        <v>71.45</v>
      </c>
      <c r="AS1022">
        <v>68.66</v>
      </c>
      <c r="AT1022" t="s">
        <v>6371</v>
      </c>
      <c r="AU1022" s="5">
        <v>2.8199999999999999E-2</v>
      </c>
    </row>
    <row r="1023" spans="1:47" x14ac:dyDescent="0.25">
      <c r="A1023" s="1">
        <v>43411</v>
      </c>
      <c r="B1023" s="4">
        <v>6572.7</v>
      </c>
      <c r="C1023" s="4">
        <v>6519</v>
      </c>
      <c r="D1023" s="4">
        <v>6607.1</v>
      </c>
      <c r="E1023" s="4">
        <v>6512.2</v>
      </c>
      <c r="F1023" t="s">
        <v>21</v>
      </c>
      <c r="G1023" s="5">
        <v>8.8000000000000005E-3</v>
      </c>
      <c r="I1023" s="1">
        <v>43411</v>
      </c>
      <c r="J1023">
        <v>218.99</v>
      </c>
      <c r="K1023">
        <v>220.87</v>
      </c>
      <c r="L1023">
        <v>225</v>
      </c>
      <c r="M1023">
        <v>217.28</v>
      </c>
      <c r="N1023" t="s">
        <v>2370</v>
      </c>
      <c r="O1023" s="5">
        <v>-8.3999999999999995E-3</v>
      </c>
      <c r="Q1023" s="1">
        <v>42950</v>
      </c>
      <c r="R1023" s="4">
        <v>2472.16</v>
      </c>
      <c r="S1023" s="4">
        <v>2476.0300000000002</v>
      </c>
      <c r="T1023" s="4">
        <v>2476.0300000000002</v>
      </c>
      <c r="U1023" s="4">
        <v>2468.85</v>
      </c>
      <c r="V1023" t="s">
        <v>2709</v>
      </c>
      <c r="W1023" s="5">
        <v>-2.2000000000000001E-3</v>
      </c>
      <c r="Y1023" s="1">
        <v>42950</v>
      </c>
      <c r="Z1023" s="4">
        <v>5891.2</v>
      </c>
      <c r="AA1023" s="4">
        <v>5915.73</v>
      </c>
      <c r="AB1023" s="4">
        <v>5917.47</v>
      </c>
      <c r="AC1023" s="4">
        <v>5879.72</v>
      </c>
      <c r="AD1023" t="s">
        <v>4136</v>
      </c>
      <c r="AE1023" s="5">
        <v>-3.8999999999999998E-3</v>
      </c>
      <c r="AG1023" s="1">
        <v>42950</v>
      </c>
      <c r="AH1023">
        <v>38.89</v>
      </c>
      <c r="AI1023">
        <v>39.26</v>
      </c>
      <c r="AJ1023">
        <v>39.299999999999997</v>
      </c>
      <c r="AK1023">
        <v>38.76</v>
      </c>
      <c r="AL1023" t="s">
        <v>5270</v>
      </c>
      <c r="AM1023" s="5">
        <v>-9.9000000000000008E-3</v>
      </c>
      <c r="AO1023" s="1">
        <v>42950</v>
      </c>
      <c r="AP1023">
        <v>69.42</v>
      </c>
      <c r="AQ1023">
        <v>69.069999999999993</v>
      </c>
      <c r="AR1023">
        <v>70</v>
      </c>
      <c r="AS1023">
        <v>68.63</v>
      </c>
      <c r="AT1023" t="s">
        <v>6372</v>
      </c>
      <c r="AU1023" s="5">
        <v>6.5100000000000005E-2</v>
      </c>
    </row>
    <row r="1024" spans="1:47" x14ac:dyDescent="0.25">
      <c r="A1024" s="1">
        <v>43410</v>
      </c>
      <c r="B1024" s="4">
        <v>6515.2</v>
      </c>
      <c r="C1024" s="4">
        <v>6475</v>
      </c>
      <c r="D1024" s="4">
        <v>6515.3</v>
      </c>
      <c r="E1024" s="4">
        <v>6447.8</v>
      </c>
      <c r="F1024" t="s">
        <v>794</v>
      </c>
      <c r="G1024" s="5">
        <v>7.0000000000000001E-3</v>
      </c>
      <c r="I1024" s="1">
        <v>43410</v>
      </c>
      <c r="J1024">
        <v>220.85</v>
      </c>
      <c r="K1024">
        <v>210.89</v>
      </c>
      <c r="L1024">
        <v>221.03</v>
      </c>
      <c r="M1024">
        <v>209.19</v>
      </c>
      <c r="N1024" t="s">
        <v>2371</v>
      </c>
      <c r="O1024" s="5">
        <v>4.7199999999999999E-2</v>
      </c>
      <c r="Q1024" s="1">
        <v>42949</v>
      </c>
      <c r="R1024" s="4">
        <v>2477.5700000000002</v>
      </c>
      <c r="S1024" s="4">
        <v>2480.38</v>
      </c>
      <c r="T1024" s="4">
        <v>2480.38</v>
      </c>
      <c r="U1024" s="4">
        <v>2466.48</v>
      </c>
      <c r="V1024" t="s">
        <v>2709</v>
      </c>
      <c r="W1024" s="5">
        <v>5.0000000000000001E-4</v>
      </c>
      <c r="Y1024" s="1">
        <v>42949</v>
      </c>
      <c r="Z1024" s="4">
        <v>5914.23</v>
      </c>
      <c r="AA1024" s="4">
        <v>5934.07</v>
      </c>
      <c r="AB1024" s="4">
        <v>5936.15</v>
      </c>
      <c r="AC1024" s="4">
        <v>5859.62</v>
      </c>
      <c r="AD1024" t="s">
        <v>4137</v>
      </c>
      <c r="AE1024" s="5">
        <v>3.2000000000000002E-3</v>
      </c>
      <c r="AG1024" s="1">
        <v>42949</v>
      </c>
      <c r="AH1024">
        <v>39.28</v>
      </c>
      <c r="AI1024">
        <v>39.82</v>
      </c>
      <c r="AJ1024">
        <v>39.94</v>
      </c>
      <c r="AK1024">
        <v>39.04</v>
      </c>
      <c r="AL1024" t="s">
        <v>5271</v>
      </c>
      <c r="AM1024" s="5">
        <v>4.7199999999999999E-2</v>
      </c>
      <c r="AO1024" s="1">
        <v>42949</v>
      </c>
      <c r="AP1024">
        <v>65.180000000000007</v>
      </c>
      <c r="AQ1024">
        <v>63.79</v>
      </c>
      <c r="AR1024">
        <v>65.42</v>
      </c>
      <c r="AS1024">
        <v>62.24</v>
      </c>
      <c r="AT1024" t="s">
        <v>6373</v>
      </c>
      <c r="AU1024" s="5">
        <v>1.9900000000000001E-2</v>
      </c>
    </row>
    <row r="1025" spans="1:47" x14ac:dyDescent="0.25">
      <c r="A1025" s="1">
        <v>43409</v>
      </c>
      <c r="B1025" s="4">
        <v>6470.1</v>
      </c>
      <c r="C1025" s="4">
        <v>6495.2</v>
      </c>
      <c r="D1025" s="4">
        <v>6495.2</v>
      </c>
      <c r="E1025" s="4">
        <v>6439.4</v>
      </c>
      <c r="F1025" t="s">
        <v>330</v>
      </c>
      <c r="G1025" s="5">
        <v>-2.3E-3</v>
      </c>
      <c r="I1025" s="1">
        <v>43409</v>
      </c>
      <c r="J1025">
        <v>210.89</v>
      </c>
      <c r="K1025">
        <v>212.53</v>
      </c>
      <c r="L1025">
        <v>212.68</v>
      </c>
      <c r="M1025">
        <v>207.92</v>
      </c>
      <c r="N1025" t="s">
        <v>2372</v>
      </c>
      <c r="O1025" s="5">
        <v>-5.5999999999999999E-3</v>
      </c>
      <c r="Q1025" s="1">
        <v>42948</v>
      </c>
      <c r="R1025" s="4">
        <v>2476.35</v>
      </c>
      <c r="S1025" s="4">
        <v>2477.1</v>
      </c>
      <c r="T1025" s="4">
        <v>2478.5100000000002</v>
      </c>
      <c r="U1025" s="4">
        <v>2471.14</v>
      </c>
      <c r="V1025" t="s">
        <v>2709</v>
      </c>
      <c r="W1025" s="5">
        <v>2.3999999999999998E-3</v>
      </c>
      <c r="Y1025" s="1">
        <v>42948</v>
      </c>
      <c r="Z1025" s="4">
        <v>5895.17</v>
      </c>
      <c r="AA1025" s="4">
        <v>5900.64</v>
      </c>
      <c r="AB1025" s="4">
        <v>5905.29</v>
      </c>
      <c r="AC1025" s="4">
        <v>5880.45</v>
      </c>
      <c r="AD1025" t="s">
        <v>4138</v>
      </c>
      <c r="AE1025" s="5">
        <v>2.5000000000000001E-3</v>
      </c>
      <c r="AG1025" s="1">
        <v>42948</v>
      </c>
      <c r="AH1025">
        <v>37.51</v>
      </c>
      <c r="AI1025">
        <v>37.270000000000003</v>
      </c>
      <c r="AJ1025">
        <v>37.549999999999997</v>
      </c>
      <c r="AK1025">
        <v>37.1</v>
      </c>
      <c r="AL1025" t="s">
        <v>5272</v>
      </c>
      <c r="AM1025" s="5">
        <v>8.8999999999999999E-3</v>
      </c>
      <c r="AO1025" s="1">
        <v>42948</v>
      </c>
      <c r="AP1025">
        <v>63.91</v>
      </c>
      <c r="AQ1025">
        <v>64.599999999999994</v>
      </c>
      <c r="AR1025">
        <v>64.89</v>
      </c>
      <c r="AS1025">
        <v>63.23</v>
      </c>
      <c r="AT1025" t="s">
        <v>6374</v>
      </c>
      <c r="AU1025" s="5">
        <v>-1.21E-2</v>
      </c>
    </row>
    <row r="1026" spans="1:47" x14ac:dyDescent="0.25">
      <c r="A1026" s="1">
        <v>43408</v>
      </c>
      <c r="B1026" s="4">
        <v>6485.2</v>
      </c>
      <c r="C1026" s="4">
        <v>6389.2</v>
      </c>
      <c r="D1026" s="4">
        <v>6509.4</v>
      </c>
      <c r="E1026" s="4">
        <v>6360.1</v>
      </c>
      <c r="F1026" t="s">
        <v>795</v>
      </c>
      <c r="G1026" s="5">
        <v>1.52E-2</v>
      </c>
      <c r="I1026" s="1">
        <v>43408</v>
      </c>
      <c r="J1026">
        <v>212.08</v>
      </c>
      <c r="K1026">
        <v>200.31</v>
      </c>
      <c r="L1026">
        <v>218.34</v>
      </c>
      <c r="M1026">
        <v>199.04</v>
      </c>
      <c r="N1026" t="s">
        <v>2373</v>
      </c>
      <c r="O1026" s="5">
        <v>5.9900000000000002E-2</v>
      </c>
      <c r="Q1026" s="1">
        <v>42947</v>
      </c>
      <c r="R1026" s="4">
        <v>2470.3000000000002</v>
      </c>
      <c r="S1026" s="4">
        <v>2475.94</v>
      </c>
      <c r="T1026" s="4">
        <v>2477.96</v>
      </c>
      <c r="U1026" s="4">
        <v>2468.5300000000002</v>
      </c>
      <c r="V1026" t="s">
        <v>2709</v>
      </c>
      <c r="W1026" s="5">
        <v>-6.9999999999999999E-4</v>
      </c>
      <c r="Y1026" s="1">
        <v>42947</v>
      </c>
      <c r="Z1026" s="4">
        <v>5880.33</v>
      </c>
      <c r="AA1026" s="4">
        <v>5928.69</v>
      </c>
      <c r="AB1026" s="4">
        <v>5932.37</v>
      </c>
      <c r="AC1026" s="4">
        <v>5871.79</v>
      </c>
      <c r="AD1026" t="s">
        <v>4139</v>
      </c>
      <c r="AE1026" s="5">
        <v>-4.7999999999999996E-3</v>
      </c>
      <c r="AG1026" s="1">
        <v>42947</v>
      </c>
      <c r="AH1026">
        <v>37.18</v>
      </c>
      <c r="AI1026">
        <v>37.479999999999997</v>
      </c>
      <c r="AJ1026">
        <v>37.58</v>
      </c>
      <c r="AK1026">
        <v>37.03</v>
      </c>
      <c r="AL1026" t="s">
        <v>5273</v>
      </c>
      <c r="AM1026" s="5">
        <v>-5.4000000000000003E-3</v>
      </c>
      <c r="AO1026" s="1">
        <v>42947</v>
      </c>
      <c r="AP1026">
        <v>64.69</v>
      </c>
      <c r="AQ1026">
        <v>67.099999999999994</v>
      </c>
      <c r="AR1026">
        <v>68.3</v>
      </c>
      <c r="AS1026">
        <v>64.209999999999994</v>
      </c>
      <c r="AT1026" t="s">
        <v>6375</v>
      </c>
      <c r="AU1026" s="5">
        <v>-3.4599999999999999E-2</v>
      </c>
    </row>
    <row r="1027" spans="1:47" x14ac:dyDescent="0.25">
      <c r="A1027" s="1">
        <v>43407</v>
      </c>
      <c r="B1027" s="4">
        <v>6387.9</v>
      </c>
      <c r="C1027" s="4">
        <v>6432.2</v>
      </c>
      <c r="D1027" s="4">
        <v>6432.2</v>
      </c>
      <c r="E1027" s="4">
        <v>6334.7</v>
      </c>
      <c r="F1027" t="s">
        <v>796</v>
      </c>
      <c r="G1027" s="5">
        <v>-6.1000000000000004E-3</v>
      </c>
      <c r="I1027" s="1">
        <v>43407</v>
      </c>
      <c r="J1027">
        <v>200.1</v>
      </c>
      <c r="K1027">
        <v>202.23</v>
      </c>
      <c r="L1027">
        <v>202.49</v>
      </c>
      <c r="M1027">
        <v>199.21</v>
      </c>
      <c r="N1027" t="s">
        <v>2374</v>
      </c>
      <c r="O1027" s="5">
        <v>-1.0500000000000001E-2</v>
      </c>
      <c r="Q1027" s="1">
        <v>42944</v>
      </c>
      <c r="R1027" s="4">
        <v>2472.1</v>
      </c>
      <c r="S1027" s="4">
        <v>2469.12</v>
      </c>
      <c r="T1027" s="4">
        <v>2473.5300000000002</v>
      </c>
      <c r="U1027" s="4">
        <v>2464.66</v>
      </c>
      <c r="V1027" t="s">
        <v>2709</v>
      </c>
      <c r="W1027" s="5">
        <v>-1.2999999999999999E-3</v>
      </c>
      <c r="Y1027" s="1">
        <v>42944</v>
      </c>
      <c r="Z1027" s="4">
        <v>5908.92</v>
      </c>
      <c r="AA1027" s="4">
        <v>5883.7</v>
      </c>
      <c r="AB1027" s="4">
        <v>5918.31</v>
      </c>
      <c r="AC1027" s="4">
        <v>5868.92</v>
      </c>
      <c r="AD1027" t="s">
        <v>4140</v>
      </c>
      <c r="AE1027" s="5">
        <v>-1.4E-3</v>
      </c>
      <c r="AG1027" s="1">
        <v>42944</v>
      </c>
      <c r="AH1027">
        <v>37.380000000000003</v>
      </c>
      <c r="AI1027">
        <v>37.47</v>
      </c>
      <c r="AJ1027">
        <v>37.56</v>
      </c>
      <c r="AK1027">
        <v>37.299999999999997</v>
      </c>
      <c r="AL1027" t="s">
        <v>4432</v>
      </c>
      <c r="AM1027" s="5">
        <v>-6.8999999999999999E-3</v>
      </c>
      <c r="AO1027" s="1">
        <v>42944</v>
      </c>
      <c r="AP1027">
        <v>67.010000000000005</v>
      </c>
      <c r="AQ1027">
        <v>67.38</v>
      </c>
      <c r="AR1027">
        <v>67.92</v>
      </c>
      <c r="AS1027">
        <v>66.5</v>
      </c>
      <c r="AT1027" t="s">
        <v>6376</v>
      </c>
      <c r="AU1027" s="5">
        <v>1.8E-3</v>
      </c>
    </row>
    <row r="1028" spans="1:47" x14ac:dyDescent="0.25">
      <c r="A1028" s="1">
        <v>43406</v>
      </c>
      <c r="B1028" s="4">
        <v>6426.9</v>
      </c>
      <c r="C1028" s="4">
        <v>6407.1</v>
      </c>
      <c r="D1028" s="4">
        <v>6454.8</v>
      </c>
      <c r="E1028" s="4">
        <v>6391.6</v>
      </c>
      <c r="F1028" t="s">
        <v>797</v>
      </c>
      <c r="G1028" s="5">
        <v>4.3E-3</v>
      </c>
      <c r="I1028" s="1">
        <v>43406</v>
      </c>
      <c r="J1028">
        <v>202.23</v>
      </c>
      <c r="K1028">
        <v>199.87</v>
      </c>
      <c r="L1028">
        <v>203.5</v>
      </c>
      <c r="M1028">
        <v>199.86</v>
      </c>
      <c r="N1028" t="s">
        <v>2375</v>
      </c>
      <c r="O1028" s="5">
        <v>1.2500000000000001E-2</v>
      </c>
      <c r="Q1028" s="1">
        <v>42943</v>
      </c>
      <c r="R1028" s="4">
        <v>2475.42</v>
      </c>
      <c r="S1028" s="4">
        <v>2482.7600000000002</v>
      </c>
      <c r="T1028" s="4">
        <v>2484.04</v>
      </c>
      <c r="U1028" s="4">
        <v>2459.9299999999998</v>
      </c>
      <c r="V1028" t="s">
        <v>2709</v>
      </c>
      <c r="W1028" s="5">
        <v>-1E-3</v>
      </c>
      <c r="Y1028" s="1">
        <v>42943</v>
      </c>
      <c r="Z1028" s="4">
        <v>5917.03</v>
      </c>
      <c r="AA1028" s="4">
        <v>5994.02</v>
      </c>
      <c r="AB1028" s="4">
        <v>5995.77</v>
      </c>
      <c r="AC1028" s="4">
        <v>5847.05</v>
      </c>
      <c r="AD1028" t="s">
        <v>4141</v>
      </c>
      <c r="AE1028" s="5">
        <v>-5.7000000000000002E-3</v>
      </c>
      <c r="AG1028" s="1">
        <v>42943</v>
      </c>
      <c r="AH1028">
        <v>37.64</v>
      </c>
      <c r="AI1028">
        <v>38.44</v>
      </c>
      <c r="AJ1028">
        <v>38.5</v>
      </c>
      <c r="AK1028">
        <v>36.83</v>
      </c>
      <c r="AL1028" t="s">
        <v>5274</v>
      </c>
      <c r="AM1028" s="5">
        <v>-1.9E-2</v>
      </c>
      <c r="AO1028" s="1">
        <v>42943</v>
      </c>
      <c r="AP1028">
        <v>66.89</v>
      </c>
      <c r="AQ1028">
        <v>69.2</v>
      </c>
      <c r="AR1028">
        <v>69.5</v>
      </c>
      <c r="AS1028">
        <v>65.260000000000005</v>
      </c>
      <c r="AT1028" t="s">
        <v>6377</v>
      </c>
      <c r="AU1028" s="5">
        <v>-2.7300000000000001E-2</v>
      </c>
    </row>
    <row r="1029" spans="1:47" x14ac:dyDescent="0.25">
      <c r="A1029" s="1">
        <v>43405</v>
      </c>
      <c r="B1029" s="4">
        <v>6399.7</v>
      </c>
      <c r="C1029" s="4">
        <v>6374.8</v>
      </c>
      <c r="D1029" s="4">
        <v>6423.2</v>
      </c>
      <c r="E1029" s="4">
        <v>6353.5</v>
      </c>
      <c r="F1029" t="s">
        <v>490</v>
      </c>
      <c r="G1029" s="5">
        <v>4.8999999999999998E-3</v>
      </c>
      <c r="I1029" s="1">
        <v>43405</v>
      </c>
      <c r="J1029">
        <v>199.73</v>
      </c>
      <c r="K1029">
        <v>199.14</v>
      </c>
      <c r="L1029">
        <v>200.21</v>
      </c>
      <c r="M1029">
        <v>198.05</v>
      </c>
      <c r="N1029" t="s">
        <v>2376</v>
      </c>
      <c r="O1029" s="5">
        <v>5.1999999999999998E-3</v>
      </c>
      <c r="Q1029" s="1">
        <v>42942</v>
      </c>
      <c r="R1029" s="4">
        <v>2477.83</v>
      </c>
      <c r="S1029" s="4">
        <v>2479.9699999999998</v>
      </c>
      <c r="T1029" s="4">
        <v>2481.69</v>
      </c>
      <c r="U1029" s="4">
        <v>2474.94</v>
      </c>
      <c r="V1029" t="s">
        <v>2709</v>
      </c>
      <c r="W1029" s="5">
        <v>2.9999999999999997E-4</v>
      </c>
      <c r="Y1029" s="1">
        <v>42942</v>
      </c>
      <c r="Z1029" s="4">
        <v>5950.73</v>
      </c>
      <c r="AA1029" s="4">
        <v>5944.16</v>
      </c>
      <c r="AB1029" s="4">
        <v>5954.38</v>
      </c>
      <c r="AC1029" s="4">
        <v>5939.17</v>
      </c>
      <c r="AD1029" t="s">
        <v>4142</v>
      </c>
      <c r="AE1029" s="5">
        <v>3.3999999999999998E-3</v>
      </c>
      <c r="AG1029" s="1">
        <v>42942</v>
      </c>
      <c r="AH1029">
        <v>38.369999999999997</v>
      </c>
      <c r="AI1029">
        <v>38.340000000000003</v>
      </c>
      <c r="AJ1029">
        <v>38.479999999999997</v>
      </c>
      <c r="AK1029">
        <v>38.270000000000003</v>
      </c>
      <c r="AL1029" t="s">
        <v>5275</v>
      </c>
      <c r="AM1029" s="5">
        <v>4.7000000000000002E-3</v>
      </c>
      <c r="AO1029" s="1">
        <v>42942</v>
      </c>
      <c r="AP1029">
        <v>68.77</v>
      </c>
      <c r="AQ1029">
        <v>68.069999999999993</v>
      </c>
      <c r="AR1029">
        <v>69.099999999999994</v>
      </c>
      <c r="AS1029">
        <v>67.62</v>
      </c>
      <c r="AT1029" t="s">
        <v>6378</v>
      </c>
      <c r="AU1029" s="5">
        <v>1.2500000000000001E-2</v>
      </c>
    </row>
    <row r="1030" spans="1:47" x14ac:dyDescent="0.25">
      <c r="A1030" s="1">
        <v>43404</v>
      </c>
      <c r="B1030" s="4">
        <v>6368.4</v>
      </c>
      <c r="C1030" s="4">
        <v>6330.1</v>
      </c>
      <c r="D1030" s="4">
        <v>6406.4</v>
      </c>
      <c r="E1030" s="4">
        <v>6248.2</v>
      </c>
      <c r="F1030" t="s">
        <v>425</v>
      </c>
      <c r="G1030" s="5">
        <v>6.0000000000000001E-3</v>
      </c>
      <c r="I1030" s="1">
        <v>43404</v>
      </c>
      <c r="J1030">
        <v>198.7</v>
      </c>
      <c r="K1030">
        <v>197.32</v>
      </c>
      <c r="L1030">
        <v>200.05</v>
      </c>
      <c r="M1030">
        <v>193.24</v>
      </c>
      <c r="N1030" t="s">
        <v>2377</v>
      </c>
      <c r="O1030" s="5">
        <v>5.8999999999999999E-3</v>
      </c>
      <c r="Q1030" s="1">
        <v>42941</v>
      </c>
      <c r="R1030" s="4">
        <v>2477.13</v>
      </c>
      <c r="S1030" s="4">
        <v>2477.88</v>
      </c>
      <c r="T1030" s="4">
        <v>2481.2399999999998</v>
      </c>
      <c r="U1030" s="4">
        <v>2474.91</v>
      </c>
      <c r="V1030" t="s">
        <v>2709</v>
      </c>
      <c r="W1030" s="5">
        <v>2.8999999999999998E-3</v>
      </c>
      <c r="Y1030" s="1">
        <v>42941</v>
      </c>
      <c r="Z1030" s="4">
        <v>5930.65</v>
      </c>
      <c r="AA1030" s="4">
        <v>5927.1</v>
      </c>
      <c r="AB1030" s="4">
        <v>5945.06</v>
      </c>
      <c r="AC1030" s="4">
        <v>5916.29</v>
      </c>
      <c r="AD1030" t="s">
        <v>4051</v>
      </c>
      <c r="AE1030" s="5">
        <v>-1.8E-3</v>
      </c>
      <c r="AG1030" s="1">
        <v>42941</v>
      </c>
      <c r="AH1030">
        <v>38.19</v>
      </c>
      <c r="AI1030">
        <v>37.950000000000003</v>
      </c>
      <c r="AJ1030">
        <v>38.46</v>
      </c>
      <c r="AK1030">
        <v>37.950000000000003</v>
      </c>
      <c r="AL1030" t="s">
        <v>5276</v>
      </c>
      <c r="AM1030" s="5">
        <v>4.4999999999999997E-3</v>
      </c>
      <c r="AO1030" s="1">
        <v>42941</v>
      </c>
      <c r="AP1030">
        <v>67.92</v>
      </c>
      <c r="AQ1030">
        <v>69</v>
      </c>
      <c r="AR1030">
        <v>69.12</v>
      </c>
      <c r="AS1030">
        <v>66.83</v>
      </c>
      <c r="AT1030" t="s">
        <v>6379</v>
      </c>
      <c r="AU1030" s="5">
        <v>-8.5000000000000006E-3</v>
      </c>
    </row>
    <row r="1031" spans="1:47" x14ac:dyDescent="0.25">
      <c r="A1031" s="1">
        <v>43403</v>
      </c>
      <c r="B1031" s="4">
        <v>6330.1</v>
      </c>
      <c r="C1031" s="4">
        <v>6347.1</v>
      </c>
      <c r="D1031" s="4">
        <v>6380</v>
      </c>
      <c r="E1031" s="4">
        <v>6313.2</v>
      </c>
      <c r="F1031" t="s">
        <v>798</v>
      </c>
      <c r="G1031" s="5">
        <v>-2.2000000000000001E-3</v>
      </c>
      <c r="I1031" s="1">
        <v>43403</v>
      </c>
      <c r="J1031">
        <v>197.54</v>
      </c>
      <c r="K1031">
        <v>196.91</v>
      </c>
      <c r="L1031">
        <v>198.4</v>
      </c>
      <c r="M1031">
        <v>195.97</v>
      </c>
      <c r="N1031" t="s">
        <v>2378</v>
      </c>
      <c r="O1031" s="5">
        <v>3.2000000000000002E-3</v>
      </c>
      <c r="Q1031" s="1">
        <v>42940</v>
      </c>
      <c r="R1031" s="4">
        <v>2469.91</v>
      </c>
      <c r="S1031" s="4">
        <v>2472.04</v>
      </c>
      <c r="T1031" s="4">
        <v>2473.1</v>
      </c>
      <c r="U1031" s="4">
        <v>2466.3200000000002</v>
      </c>
      <c r="V1031" t="s">
        <v>2709</v>
      </c>
      <c r="W1031" s="5">
        <v>-1.1000000000000001E-3</v>
      </c>
      <c r="Y1031" s="1">
        <v>42940</v>
      </c>
      <c r="Z1031" s="4">
        <v>5941.37</v>
      </c>
      <c r="AA1031" s="4">
        <v>5920.93</v>
      </c>
      <c r="AB1031" s="4">
        <v>5950.57</v>
      </c>
      <c r="AC1031" s="4">
        <v>5912.74</v>
      </c>
      <c r="AD1031" t="s">
        <v>4143</v>
      </c>
      <c r="AE1031" s="5">
        <v>3.3999999999999998E-3</v>
      </c>
      <c r="AG1031" s="1">
        <v>42940</v>
      </c>
      <c r="AH1031">
        <v>38.020000000000003</v>
      </c>
      <c r="AI1031">
        <v>37.65</v>
      </c>
      <c r="AJ1031">
        <v>38.11</v>
      </c>
      <c r="AK1031">
        <v>37.479999999999997</v>
      </c>
      <c r="AL1031" t="s">
        <v>5277</v>
      </c>
      <c r="AM1031" s="5">
        <v>1.2E-2</v>
      </c>
      <c r="AO1031" s="1">
        <v>42940</v>
      </c>
      <c r="AP1031">
        <v>68.5</v>
      </c>
      <c r="AQ1031">
        <v>66.05</v>
      </c>
      <c r="AR1031">
        <v>68.680000000000007</v>
      </c>
      <c r="AS1031">
        <v>66</v>
      </c>
      <c r="AT1031" t="s">
        <v>6380</v>
      </c>
      <c r="AU1031" s="5">
        <v>4.2900000000000001E-2</v>
      </c>
    </row>
    <row r="1032" spans="1:47" x14ac:dyDescent="0.25">
      <c r="A1032" s="1">
        <v>43402</v>
      </c>
      <c r="B1032" s="4">
        <v>6344</v>
      </c>
      <c r="C1032" s="4">
        <v>6490.2</v>
      </c>
      <c r="D1032" s="4">
        <v>6505</v>
      </c>
      <c r="E1032" s="4">
        <v>6320.9</v>
      </c>
      <c r="F1032" t="s">
        <v>799</v>
      </c>
      <c r="G1032" s="5">
        <v>-2.2499999999999999E-2</v>
      </c>
      <c r="I1032" s="1">
        <v>43402</v>
      </c>
      <c r="J1032">
        <v>196.91</v>
      </c>
      <c r="K1032">
        <v>205.12</v>
      </c>
      <c r="L1032">
        <v>205.37</v>
      </c>
      <c r="M1032">
        <v>195.77</v>
      </c>
      <c r="N1032" t="s">
        <v>2379</v>
      </c>
      <c r="O1032" s="5">
        <v>-3.9300000000000002E-2</v>
      </c>
      <c r="Q1032" s="1">
        <v>42937</v>
      </c>
      <c r="R1032" s="4">
        <v>2472.54</v>
      </c>
      <c r="S1032" s="4">
        <v>2467.4</v>
      </c>
      <c r="T1032" s="4">
        <v>2472.54</v>
      </c>
      <c r="U1032" s="4">
        <v>2465.06</v>
      </c>
      <c r="V1032" t="s">
        <v>2709</v>
      </c>
      <c r="W1032" s="5">
        <v>-4.0000000000000002E-4</v>
      </c>
      <c r="Y1032" s="1">
        <v>42937</v>
      </c>
      <c r="Z1032" s="4">
        <v>5921.52</v>
      </c>
      <c r="AA1032" s="4">
        <v>5905.6</v>
      </c>
      <c r="AB1032" s="4">
        <v>5921.52</v>
      </c>
      <c r="AC1032" s="4">
        <v>5890.25</v>
      </c>
      <c r="AD1032" t="s">
        <v>4144</v>
      </c>
      <c r="AE1032" s="5">
        <v>1E-4</v>
      </c>
      <c r="AG1032" s="1">
        <v>42937</v>
      </c>
      <c r="AH1032">
        <v>37.57</v>
      </c>
      <c r="AI1032">
        <v>37.5</v>
      </c>
      <c r="AJ1032">
        <v>37.61</v>
      </c>
      <c r="AK1032">
        <v>37.22</v>
      </c>
      <c r="AL1032" t="s">
        <v>5278</v>
      </c>
      <c r="AM1032" s="5">
        <v>-5.0000000000000001E-4</v>
      </c>
      <c r="AO1032" s="1">
        <v>42937</v>
      </c>
      <c r="AP1032">
        <v>65.680000000000007</v>
      </c>
      <c r="AQ1032">
        <v>65.89</v>
      </c>
      <c r="AR1032">
        <v>66.25</v>
      </c>
      <c r="AS1032">
        <v>65.16</v>
      </c>
      <c r="AT1032" t="s">
        <v>6381</v>
      </c>
      <c r="AU1032" s="5">
        <v>-4.4999999999999997E-3</v>
      </c>
    </row>
    <row r="1033" spans="1:47" x14ac:dyDescent="0.25">
      <c r="A1033" s="1">
        <v>43401</v>
      </c>
      <c r="B1033" s="4">
        <v>6490.1</v>
      </c>
      <c r="C1033" s="4">
        <v>6498.4</v>
      </c>
      <c r="D1033" s="4">
        <v>6510.1</v>
      </c>
      <c r="E1033" s="4">
        <v>6456.3</v>
      </c>
      <c r="F1033" t="s">
        <v>800</v>
      </c>
      <c r="G1033" s="5">
        <v>-1.6000000000000001E-3</v>
      </c>
      <c r="I1033" s="1">
        <v>43401</v>
      </c>
      <c r="J1033">
        <v>204.96</v>
      </c>
      <c r="K1033">
        <v>204.23</v>
      </c>
      <c r="L1033">
        <v>205.51</v>
      </c>
      <c r="M1033">
        <v>203.84</v>
      </c>
      <c r="N1033" t="s">
        <v>2380</v>
      </c>
      <c r="O1033" s="5">
        <v>3.5999999999999999E-3</v>
      </c>
      <c r="Q1033" s="1">
        <v>42936</v>
      </c>
      <c r="R1033" s="4">
        <v>2473.4499999999998</v>
      </c>
      <c r="S1033" s="4">
        <v>2475.56</v>
      </c>
      <c r="T1033" s="4">
        <v>2477.62</v>
      </c>
      <c r="U1033" s="4">
        <v>2468.4299999999998</v>
      </c>
      <c r="V1033" t="s">
        <v>2709</v>
      </c>
      <c r="W1033" s="5">
        <v>-2.0000000000000001E-4</v>
      </c>
      <c r="Y1033" s="1">
        <v>42936</v>
      </c>
      <c r="Z1033" s="4">
        <v>5921.22</v>
      </c>
      <c r="AA1033" s="4">
        <v>5929.58</v>
      </c>
      <c r="AB1033" s="4">
        <v>5932.61</v>
      </c>
      <c r="AC1033" s="4">
        <v>5896.61</v>
      </c>
      <c r="AD1033" t="s">
        <v>4145</v>
      </c>
      <c r="AE1033" s="5">
        <v>8.9999999999999998E-4</v>
      </c>
      <c r="AG1033" s="1">
        <v>42936</v>
      </c>
      <c r="AH1033">
        <v>37.590000000000003</v>
      </c>
      <c r="AI1033">
        <v>37.880000000000003</v>
      </c>
      <c r="AJ1033">
        <v>37.94</v>
      </c>
      <c r="AK1033">
        <v>37.549999999999997</v>
      </c>
      <c r="AL1033" t="s">
        <v>5279</v>
      </c>
      <c r="AM1033" s="5">
        <v>-4.4999999999999997E-3</v>
      </c>
      <c r="AO1033" s="1">
        <v>42936</v>
      </c>
      <c r="AP1033">
        <v>65.98</v>
      </c>
      <c r="AQ1033">
        <v>65.38</v>
      </c>
      <c r="AR1033">
        <v>66.040000000000006</v>
      </c>
      <c r="AS1033">
        <v>64.84</v>
      </c>
      <c r="AT1033" t="s">
        <v>6172</v>
      </c>
      <c r="AU1033" s="5">
        <v>1.43E-2</v>
      </c>
    </row>
    <row r="1034" spans="1:47" x14ac:dyDescent="0.25">
      <c r="A1034" s="1">
        <v>43400</v>
      </c>
      <c r="B1034" s="4">
        <v>6500.2</v>
      </c>
      <c r="C1034" s="4">
        <v>6534.9</v>
      </c>
      <c r="D1034" s="4">
        <v>6553.9</v>
      </c>
      <c r="E1034" s="4">
        <v>6480.1</v>
      </c>
      <c r="F1034" t="s">
        <v>801</v>
      </c>
      <c r="G1034" s="5">
        <v>-4.7999999999999996E-3</v>
      </c>
      <c r="I1034" s="1">
        <v>43400</v>
      </c>
      <c r="J1034">
        <v>204.23</v>
      </c>
      <c r="K1034">
        <v>205.11</v>
      </c>
      <c r="L1034">
        <v>205.75</v>
      </c>
      <c r="M1034">
        <v>203.11</v>
      </c>
      <c r="N1034" t="s">
        <v>2381</v>
      </c>
      <c r="O1034" s="5">
        <v>-3.8999999999999998E-3</v>
      </c>
      <c r="Q1034" s="1">
        <v>42935</v>
      </c>
      <c r="R1034" s="4">
        <v>2473.83</v>
      </c>
      <c r="S1034" s="4">
        <v>2463.85</v>
      </c>
      <c r="T1034" s="4">
        <v>2473.83</v>
      </c>
      <c r="U1034" s="4">
        <v>2463.85</v>
      </c>
      <c r="V1034" t="s">
        <v>2709</v>
      </c>
      <c r="W1034" s="5">
        <v>5.4000000000000003E-3</v>
      </c>
      <c r="Y1034" s="1">
        <v>42935</v>
      </c>
      <c r="Z1034" s="4">
        <v>5916.16</v>
      </c>
      <c r="AA1034" s="4">
        <v>5898.4</v>
      </c>
      <c r="AB1034" s="4">
        <v>5922.37</v>
      </c>
      <c r="AC1034" s="4">
        <v>5895.53</v>
      </c>
      <c r="AD1034" t="s">
        <v>4146</v>
      </c>
      <c r="AE1034" s="5">
        <v>6.1000000000000004E-3</v>
      </c>
      <c r="AG1034" s="1">
        <v>42935</v>
      </c>
      <c r="AH1034">
        <v>37.76</v>
      </c>
      <c r="AI1034">
        <v>37.619999999999997</v>
      </c>
      <c r="AJ1034">
        <v>37.85</v>
      </c>
      <c r="AK1034">
        <v>37.49</v>
      </c>
      <c r="AL1034" t="s">
        <v>5280</v>
      </c>
      <c r="AM1034" s="5">
        <v>6.4000000000000003E-3</v>
      </c>
      <c r="AO1034" s="1">
        <v>42935</v>
      </c>
      <c r="AP1034">
        <v>65.05</v>
      </c>
      <c r="AQ1034">
        <v>65.650000000000006</v>
      </c>
      <c r="AR1034">
        <v>66.33</v>
      </c>
      <c r="AS1034">
        <v>64.64</v>
      </c>
      <c r="AT1034" t="s">
        <v>6097</v>
      </c>
      <c r="AU1034" s="5">
        <v>-9.1000000000000004E-3</v>
      </c>
    </row>
    <row r="1035" spans="1:47" x14ac:dyDescent="0.25">
      <c r="A1035" s="1">
        <v>43399</v>
      </c>
      <c r="B1035" s="4">
        <v>6531.5</v>
      </c>
      <c r="C1035" s="4">
        <v>6533.4</v>
      </c>
      <c r="D1035" s="4">
        <v>6588.3</v>
      </c>
      <c r="E1035" s="4">
        <v>6514.3</v>
      </c>
      <c r="F1035" t="s">
        <v>802</v>
      </c>
      <c r="G1035" s="5">
        <v>5.0000000000000001E-4</v>
      </c>
      <c r="I1035" s="1">
        <v>43399</v>
      </c>
      <c r="J1035">
        <v>205.03</v>
      </c>
      <c r="K1035">
        <v>204.09</v>
      </c>
      <c r="L1035">
        <v>208.08</v>
      </c>
      <c r="M1035">
        <v>203.46</v>
      </c>
      <c r="N1035" t="s">
        <v>2382</v>
      </c>
      <c r="O1035" s="5">
        <v>6.6E-3</v>
      </c>
      <c r="Q1035" s="1">
        <v>42934</v>
      </c>
      <c r="R1035" s="4">
        <v>2460.61</v>
      </c>
      <c r="S1035" s="4">
        <v>2455.88</v>
      </c>
      <c r="T1035" s="4">
        <v>2460.92</v>
      </c>
      <c r="U1035" s="4">
        <v>2450.34</v>
      </c>
      <c r="V1035" t="s">
        <v>2709</v>
      </c>
      <c r="W1035" s="5">
        <v>5.9999999999999995E-4</v>
      </c>
      <c r="Y1035" s="1">
        <v>42934</v>
      </c>
      <c r="Z1035" s="4">
        <v>5880.1</v>
      </c>
      <c r="AA1035" s="4">
        <v>5832.92</v>
      </c>
      <c r="AB1035" s="4">
        <v>5880.55</v>
      </c>
      <c r="AC1035" s="4">
        <v>5818.2</v>
      </c>
      <c r="AD1035" t="s">
        <v>4147</v>
      </c>
      <c r="AE1035" s="5">
        <v>6.8999999999999999E-3</v>
      </c>
      <c r="AG1035" s="1">
        <v>42934</v>
      </c>
      <c r="AH1035">
        <v>37.520000000000003</v>
      </c>
      <c r="AI1035">
        <v>37.299999999999997</v>
      </c>
      <c r="AJ1035">
        <v>37.53</v>
      </c>
      <c r="AK1035">
        <v>37.17</v>
      </c>
      <c r="AL1035" t="s">
        <v>5281</v>
      </c>
      <c r="AM1035" s="5">
        <v>3.5000000000000001E-3</v>
      </c>
      <c r="AO1035" s="1">
        <v>42934</v>
      </c>
      <c r="AP1035">
        <v>65.650000000000006</v>
      </c>
      <c r="AQ1035">
        <v>63.5</v>
      </c>
      <c r="AR1035">
        <v>65.83</v>
      </c>
      <c r="AS1035">
        <v>63.13</v>
      </c>
      <c r="AT1035" t="s">
        <v>6382</v>
      </c>
      <c r="AU1035" s="5">
        <v>2.7199999999999998E-2</v>
      </c>
    </row>
    <row r="1036" spans="1:47" x14ac:dyDescent="0.25">
      <c r="A1036" s="1">
        <v>43398</v>
      </c>
      <c r="B1036" s="4">
        <v>6528.1</v>
      </c>
      <c r="C1036" s="4">
        <v>6554</v>
      </c>
      <c r="D1036" s="4">
        <v>6566</v>
      </c>
      <c r="E1036" s="4">
        <v>6500.1</v>
      </c>
      <c r="F1036" t="s">
        <v>477</v>
      </c>
      <c r="G1036" s="5">
        <v>-4.0000000000000001E-3</v>
      </c>
      <c r="I1036" s="1">
        <v>43398</v>
      </c>
      <c r="J1036">
        <v>203.69</v>
      </c>
      <c r="K1036">
        <v>205.11</v>
      </c>
      <c r="L1036">
        <v>205.79</v>
      </c>
      <c r="M1036">
        <v>202.9</v>
      </c>
      <c r="N1036" t="s">
        <v>2383</v>
      </c>
      <c r="O1036" s="5">
        <v>-7.6E-3</v>
      </c>
      <c r="Q1036" s="1">
        <v>42933</v>
      </c>
      <c r="R1036" s="4">
        <v>2459.14</v>
      </c>
      <c r="S1036" s="4">
        <v>2459.5</v>
      </c>
      <c r="T1036" s="4">
        <v>2462.8200000000002</v>
      </c>
      <c r="U1036" s="4">
        <v>2457.16</v>
      </c>
      <c r="V1036" t="s">
        <v>2709</v>
      </c>
      <c r="W1036" s="5">
        <v>-1E-4</v>
      </c>
      <c r="Y1036" s="1">
        <v>42933</v>
      </c>
      <c r="Z1036" s="4">
        <v>5839.74</v>
      </c>
      <c r="AA1036" s="4">
        <v>5845.82</v>
      </c>
      <c r="AB1036" s="4">
        <v>5860.64</v>
      </c>
      <c r="AC1036" s="4">
        <v>5830.25</v>
      </c>
      <c r="AD1036" t="s">
        <v>4148</v>
      </c>
      <c r="AE1036" s="5">
        <v>2.9999999999999997E-4</v>
      </c>
      <c r="AG1036" s="1">
        <v>42933</v>
      </c>
      <c r="AH1036">
        <v>37.39</v>
      </c>
      <c r="AI1036">
        <v>37.200000000000003</v>
      </c>
      <c r="AJ1036">
        <v>37.729999999999997</v>
      </c>
      <c r="AK1036">
        <v>37.14</v>
      </c>
      <c r="AL1036" t="s">
        <v>5282</v>
      </c>
      <c r="AM1036" s="5">
        <v>3.5000000000000001E-3</v>
      </c>
      <c r="AO1036" s="1">
        <v>42933</v>
      </c>
      <c r="AP1036">
        <v>63.91</v>
      </c>
      <c r="AQ1036">
        <v>65.11</v>
      </c>
      <c r="AR1036">
        <v>65.42</v>
      </c>
      <c r="AS1036">
        <v>62.69</v>
      </c>
      <c r="AT1036" t="s">
        <v>6383</v>
      </c>
      <c r="AU1036" s="5">
        <v>-2.52E-2</v>
      </c>
    </row>
    <row r="1037" spans="1:47" x14ac:dyDescent="0.25">
      <c r="A1037" s="1">
        <v>43397</v>
      </c>
      <c r="B1037" s="4">
        <v>6554.1</v>
      </c>
      <c r="C1037" s="4">
        <v>6550</v>
      </c>
      <c r="D1037" s="4">
        <v>6623</v>
      </c>
      <c r="E1037" s="4">
        <v>6543.2</v>
      </c>
      <c r="F1037" t="s">
        <v>468</v>
      </c>
      <c r="G1037" s="5">
        <v>5.9999999999999995E-4</v>
      </c>
      <c r="I1037" s="1">
        <v>43397</v>
      </c>
      <c r="J1037">
        <v>205.24</v>
      </c>
      <c r="K1037">
        <v>205.89</v>
      </c>
      <c r="L1037">
        <v>207.87</v>
      </c>
      <c r="M1037">
        <v>205.18</v>
      </c>
      <c r="N1037" t="s">
        <v>2384</v>
      </c>
      <c r="O1037" s="5">
        <v>-3.2000000000000002E-3</v>
      </c>
      <c r="Q1037" s="1">
        <v>42930</v>
      </c>
      <c r="R1037" s="4">
        <v>2459.27</v>
      </c>
      <c r="S1037" s="4">
        <v>2449.16</v>
      </c>
      <c r="T1037" s="4">
        <v>2463.54</v>
      </c>
      <c r="U1037" s="4">
        <v>2446.69</v>
      </c>
      <c r="V1037" t="s">
        <v>2709</v>
      </c>
      <c r="W1037" s="5">
        <v>4.7000000000000002E-3</v>
      </c>
      <c r="Y1037" s="1">
        <v>42930</v>
      </c>
      <c r="Z1037" s="4">
        <v>5838.08</v>
      </c>
      <c r="AA1037" s="4">
        <v>5815.04</v>
      </c>
      <c r="AB1037" s="4">
        <v>5844.8</v>
      </c>
      <c r="AC1037" s="4">
        <v>5799.85</v>
      </c>
      <c r="AD1037" t="s">
        <v>4149</v>
      </c>
      <c r="AE1037" s="5">
        <v>7.7000000000000002E-3</v>
      </c>
      <c r="AG1037" s="1">
        <v>42930</v>
      </c>
      <c r="AH1037">
        <v>37.26</v>
      </c>
      <c r="AI1037">
        <v>36.99</v>
      </c>
      <c r="AJ1037">
        <v>37.33</v>
      </c>
      <c r="AK1037">
        <v>36.83</v>
      </c>
      <c r="AL1037" t="s">
        <v>5283</v>
      </c>
      <c r="AM1037" s="5">
        <v>8.6999999999999994E-3</v>
      </c>
      <c r="AO1037" s="1">
        <v>42930</v>
      </c>
      <c r="AP1037">
        <v>65.56</v>
      </c>
      <c r="AQ1037">
        <v>64.64</v>
      </c>
      <c r="AR1037">
        <v>65.680000000000007</v>
      </c>
      <c r="AS1037">
        <v>64.239999999999995</v>
      </c>
      <c r="AT1037" t="s">
        <v>6384</v>
      </c>
      <c r="AU1037" s="5">
        <v>1.3599999999999999E-2</v>
      </c>
    </row>
    <row r="1038" spans="1:47" x14ac:dyDescent="0.25">
      <c r="A1038" s="1">
        <v>43396</v>
      </c>
      <c r="B1038" s="4">
        <v>6550</v>
      </c>
      <c r="C1038" s="4">
        <v>6567.2</v>
      </c>
      <c r="D1038" s="4">
        <v>6584.3</v>
      </c>
      <c r="E1038" s="4">
        <v>6525.4</v>
      </c>
      <c r="F1038" t="s">
        <v>803</v>
      </c>
      <c r="G1038" s="5">
        <v>-2.5999999999999999E-3</v>
      </c>
      <c r="I1038" s="1">
        <v>43396</v>
      </c>
      <c r="J1038">
        <v>205.9</v>
      </c>
      <c r="K1038">
        <v>206.55</v>
      </c>
      <c r="L1038">
        <v>207.7</v>
      </c>
      <c r="M1038">
        <v>202.81</v>
      </c>
      <c r="N1038" t="s">
        <v>2385</v>
      </c>
      <c r="O1038" s="5">
        <v>-1.2999999999999999E-3</v>
      </c>
      <c r="Q1038" s="1">
        <v>42929</v>
      </c>
      <c r="R1038" s="4">
        <v>2447.83</v>
      </c>
      <c r="S1038" s="4">
        <v>2444.9899999999998</v>
      </c>
      <c r="T1038" s="4">
        <v>2449.3200000000002</v>
      </c>
      <c r="U1038" s="4">
        <v>2441.69</v>
      </c>
      <c r="V1038" t="s">
        <v>2709</v>
      </c>
      <c r="W1038" s="5">
        <v>1.9E-3</v>
      </c>
      <c r="Y1038" s="1">
        <v>42929</v>
      </c>
      <c r="Z1038" s="4">
        <v>5793.36</v>
      </c>
      <c r="AA1038" s="4">
        <v>5785.32</v>
      </c>
      <c r="AB1038" s="4">
        <v>5806.18</v>
      </c>
      <c r="AC1038" s="4">
        <v>5776.62</v>
      </c>
      <c r="AD1038" t="s">
        <v>4150</v>
      </c>
      <c r="AE1038" s="5">
        <v>2.5000000000000001E-3</v>
      </c>
      <c r="AG1038" s="1">
        <v>42929</v>
      </c>
      <c r="AH1038">
        <v>36.94</v>
      </c>
      <c r="AI1038">
        <v>36.380000000000003</v>
      </c>
      <c r="AJ1038">
        <v>37.119999999999997</v>
      </c>
      <c r="AK1038">
        <v>36.36</v>
      </c>
      <c r="AL1038" t="s">
        <v>5284</v>
      </c>
      <c r="AM1038" s="5">
        <v>1.37E-2</v>
      </c>
      <c r="AO1038" s="1">
        <v>42929</v>
      </c>
      <c r="AP1038">
        <v>64.680000000000007</v>
      </c>
      <c r="AQ1038">
        <v>66.02</v>
      </c>
      <c r="AR1038">
        <v>66.319999999999993</v>
      </c>
      <c r="AS1038">
        <v>63.99</v>
      </c>
      <c r="AT1038" t="s">
        <v>6324</v>
      </c>
      <c r="AU1038" s="5">
        <v>-1.8499999999999999E-2</v>
      </c>
    </row>
    <row r="1039" spans="1:47" x14ac:dyDescent="0.25">
      <c r="A1039" s="1">
        <v>43395</v>
      </c>
      <c r="B1039" s="4">
        <v>6567.2</v>
      </c>
      <c r="C1039" s="4">
        <v>6587.4</v>
      </c>
      <c r="D1039" s="4">
        <v>6627.6</v>
      </c>
      <c r="E1039" s="4">
        <v>6549.1</v>
      </c>
      <c r="F1039" t="s">
        <v>102</v>
      </c>
      <c r="G1039" s="5">
        <v>-3.7000000000000002E-3</v>
      </c>
      <c r="I1039" s="1">
        <v>43395</v>
      </c>
      <c r="J1039">
        <v>206.16</v>
      </c>
      <c r="K1039">
        <v>207.02</v>
      </c>
      <c r="L1039">
        <v>208.74</v>
      </c>
      <c r="M1039">
        <v>205.36</v>
      </c>
      <c r="N1039" t="s">
        <v>2386</v>
      </c>
      <c r="O1039" s="5">
        <v>-5.5999999999999999E-3</v>
      </c>
      <c r="Q1039" s="1">
        <v>42928</v>
      </c>
      <c r="R1039" s="4">
        <v>2443.25</v>
      </c>
      <c r="S1039" s="4">
        <v>2435.75</v>
      </c>
      <c r="T1039" s="4">
        <v>2445.7600000000002</v>
      </c>
      <c r="U1039" s="4">
        <v>2435.75</v>
      </c>
      <c r="V1039" t="s">
        <v>2709</v>
      </c>
      <c r="W1039" s="5">
        <v>7.3000000000000001E-3</v>
      </c>
      <c r="Y1039" s="1">
        <v>42928</v>
      </c>
      <c r="Z1039" s="4">
        <v>5778.95</v>
      </c>
      <c r="AA1039" s="4">
        <v>5757.19</v>
      </c>
      <c r="AB1039" s="4">
        <v>5785</v>
      </c>
      <c r="AC1039" s="4">
        <v>5749.65</v>
      </c>
      <c r="AD1039" t="s">
        <v>4151</v>
      </c>
      <c r="AE1039" s="5">
        <v>1.21E-2</v>
      </c>
      <c r="AG1039" s="1">
        <v>42928</v>
      </c>
      <c r="AH1039">
        <v>36.44</v>
      </c>
      <c r="AI1039">
        <v>36.47</v>
      </c>
      <c r="AJ1039">
        <v>36.549999999999997</v>
      </c>
      <c r="AK1039">
        <v>36.200000000000003</v>
      </c>
      <c r="AL1039" t="s">
        <v>5285</v>
      </c>
      <c r="AM1039" s="5">
        <v>1.6000000000000001E-3</v>
      </c>
      <c r="AO1039" s="1">
        <v>42928</v>
      </c>
      <c r="AP1039">
        <v>65.900000000000006</v>
      </c>
      <c r="AQ1039">
        <v>66.08</v>
      </c>
      <c r="AR1039">
        <v>66.62</v>
      </c>
      <c r="AS1039">
        <v>64.900000000000006</v>
      </c>
      <c r="AT1039" t="s">
        <v>6385</v>
      </c>
      <c r="AU1039" s="5">
        <v>7.0000000000000001E-3</v>
      </c>
    </row>
    <row r="1040" spans="1:47" x14ac:dyDescent="0.25">
      <c r="A1040" s="1">
        <v>43394</v>
      </c>
      <c r="B1040" s="4">
        <v>6591.6</v>
      </c>
      <c r="C1040" s="4">
        <v>6582.9</v>
      </c>
      <c r="D1040" s="4">
        <v>6655</v>
      </c>
      <c r="E1040" s="4">
        <v>6582.9</v>
      </c>
      <c r="F1040" t="s">
        <v>804</v>
      </c>
      <c r="G1040" s="5">
        <v>6.9999999999999999E-4</v>
      </c>
      <c r="I1040" s="1">
        <v>43394</v>
      </c>
      <c r="J1040">
        <v>207.32</v>
      </c>
      <c r="K1040">
        <v>208.15</v>
      </c>
      <c r="L1040">
        <v>211.24</v>
      </c>
      <c r="M1040">
        <v>207.1</v>
      </c>
      <c r="N1040" t="s">
        <v>2387</v>
      </c>
      <c r="O1040" s="5">
        <v>-4.1000000000000003E-3</v>
      </c>
      <c r="Q1040" s="1">
        <v>42927</v>
      </c>
      <c r="R1040" s="4">
        <v>2425.5300000000002</v>
      </c>
      <c r="S1040" s="4">
        <v>2427.35</v>
      </c>
      <c r="T1040" s="4">
        <v>2429.3000000000002</v>
      </c>
      <c r="U1040" s="4">
        <v>2412.79</v>
      </c>
      <c r="V1040" t="s">
        <v>2709</v>
      </c>
      <c r="W1040" s="5">
        <v>-8.0000000000000004E-4</v>
      </c>
      <c r="Y1040" s="1">
        <v>42927</v>
      </c>
      <c r="Z1040" s="4">
        <v>5709.8</v>
      </c>
      <c r="AA1040" s="4">
        <v>5687.03</v>
      </c>
      <c r="AB1040" s="4">
        <v>5717.91</v>
      </c>
      <c r="AC1040" s="4">
        <v>5667.27</v>
      </c>
      <c r="AD1040" t="s">
        <v>4152</v>
      </c>
      <c r="AE1040" s="5">
        <v>2.7000000000000001E-3</v>
      </c>
      <c r="AG1040" s="1">
        <v>42927</v>
      </c>
      <c r="AH1040">
        <v>36.380000000000003</v>
      </c>
      <c r="AI1040">
        <v>36.18</v>
      </c>
      <c r="AJ1040">
        <v>36.46</v>
      </c>
      <c r="AK1040">
        <v>36.090000000000003</v>
      </c>
      <c r="AL1040" t="s">
        <v>5286</v>
      </c>
      <c r="AM1040" s="5">
        <v>3.0000000000000001E-3</v>
      </c>
      <c r="AO1040" s="1">
        <v>42927</v>
      </c>
      <c r="AP1040">
        <v>65.44</v>
      </c>
      <c r="AQ1040">
        <v>63.2</v>
      </c>
      <c r="AR1040">
        <v>65.459999999999994</v>
      </c>
      <c r="AS1040">
        <v>62.86</v>
      </c>
      <c r="AT1040" t="s">
        <v>6386</v>
      </c>
      <c r="AU1040" s="5">
        <v>3.5299999999999998E-2</v>
      </c>
    </row>
    <row r="1041" spans="1:47" x14ac:dyDescent="0.25">
      <c r="A1041" s="1">
        <v>43393</v>
      </c>
      <c r="B1041" s="4">
        <v>6586.7</v>
      </c>
      <c r="C1041" s="4">
        <v>6517</v>
      </c>
      <c r="D1041" s="4">
        <v>6609.7</v>
      </c>
      <c r="E1041" s="4">
        <v>6511.3</v>
      </c>
      <c r="F1041" t="s">
        <v>805</v>
      </c>
      <c r="G1041" s="5">
        <v>9.1000000000000004E-3</v>
      </c>
      <c r="I1041" s="1">
        <v>43393</v>
      </c>
      <c r="J1041">
        <v>208.16</v>
      </c>
      <c r="K1041">
        <v>204.77</v>
      </c>
      <c r="L1041">
        <v>209.68</v>
      </c>
      <c r="M1041">
        <v>203.6</v>
      </c>
      <c r="N1041" t="s">
        <v>2388</v>
      </c>
      <c r="O1041" s="5">
        <v>1.5900000000000001E-2</v>
      </c>
      <c r="Q1041" s="1">
        <v>42926</v>
      </c>
      <c r="R1041" s="4">
        <v>2427.4299999999998</v>
      </c>
      <c r="S1041" s="4">
        <v>2424.5100000000002</v>
      </c>
      <c r="T1041" s="4">
        <v>2432</v>
      </c>
      <c r="U1041" s="4">
        <v>2422.27</v>
      </c>
      <c r="V1041" t="s">
        <v>2709</v>
      </c>
      <c r="W1041" s="5">
        <v>8.9999999999999998E-4</v>
      </c>
      <c r="Y1041" s="1">
        <v>42926</v>
      </c>
      <c r="Z1041" s="4">
        <v>5694.15</v>
      </c>
      <c r="AA1041" s="4">
        <v>5662.71</v>
      </c>
      <c r="AB1041" s="4">
        <v>5708.61</v>
      </c>
      <c r="AC1041" s="4">
        <v>5650.26</v>
      </c>
      <c r="AD1041" t="s">
        <v>4153</v>
      </c>
      <c r="AE1041" s="5">
        <v>6.7000000000000002E-3</v>
      </c>
      <c r="AG1041" s="1">
        <v>42926</v>
      </c>
      <c r="AH1041">
        <v>36.270000000000003</v>
      </c>
      <c r="AI1041">
        <v>36.03</v>
      </c>
      <c r="AJ1041">
        <v>36.49</v>
      </c>
      <c r="AK1041">
        <v>35.840000000000003</v>
      </c>
      <c r="AL1041" t="s">
        <v>5287</v>
      </c>
      <c r="AM1041" s="5">
        <v>6.1000000000000004E-3</v>
      </c>
      <c r="AO1041" s="1">
        <v>42926</v>
      </c>
      <c r="AP1041">
        <v>63.21</v>
      </c>
      <c r="AQ1041">
        <v>62.58</v>
      </c>
      <c r="AR1041">
        <v>63.59</v>
      </c>
      <c r="AS1041">
        <v>60.63</v>
      </c>
      <c r="AT1041" t="s">
        <v>6387</v>
      </c>
      <c r="AU1041" s="5">
        <v>9.1000000000000004E-3</v>
      </c>
    </row>
    <row r="1042" spans="1:47" x14ac:dyDescent="0.25">
      <c r="A1042" s="1">
        <v>43392</v>
      </c>
      <c r="B1042" s="4">
        <v>6527.3</v>
      </c>
      <c r="C1042" s="4">
        <v>6609.6</v>
      </c>
      <c r="D1042" s="4">
        <v>6630.2</v>
      </c>
      <c r="E1042" s="4">
        <v>6519.9</v>
      </c>
      <c r="F1042" t="s">
        <v>806</v>
      </c>
      <c r="G1042" s="5">
        <v>-1.2999999999999999E-2</v>
      </c>
      <c r="I1042" s="1">
        <v>43392</v>
      </c>
      <c r="J1042">
        <v>204.9</v>
      </c>
      <c r="K1042">
        <v>206.12</v>
      </c>
      <c r="L1042">
        <v>207.25</v>
      </c>
      <c r="M1042">
        <v>204</v>
      </c>
      <c r="N1042" t="s">
        <v>2389</v>
      </c>
      <c r="O1042" s="5">
        <v>-5.7000000000000002E-3</v>
      </c>
      <c r="Q1042" s="1">
        <v>42923</v>
      </c>
      <c r="R1042" s="4">
        <v>2425.1799999999998</v>
      </c>
      <c r="S1042" s="4">
        <v>2413.52</v>
      </c>
      <c r="T1042" s="4">
        <v>2426.92</v>
      </c>
      <c r="U1042" s="4">
        <v>2413.52</v>
      </c>
      <c r="V1042" t="s">
        <v>2709</v>
      </c>
      <c r="W1042" s="5">
        <v>6.4000000000000003E-3</v>
      </c>
      <c r="Y1042" s="1">
        <v>42923</v>
      </c>
      <c r="Z1042" s="4">
        <v>5656.47</v>
      </c>
      <c r="AA1042" s="4">
        <v>5618.85</v>
      </c>
      <c r="AB1042" s="4">
        <v>5673.02</v>
      </c>
      <c r="AC1042" s="4">
        <v>5618.85</v>
      </c>
      <c r="AD1042" t="s">
        <v>4154</v>
      </c>
      <c r="AE1042" s="5">
        <v>1.0500000000000001E-2</v>
      </c>
      <c r="AG1042" s="1">
        <v>42923</v>
      </c>
      <c r="AH1042">
        <v>36.049999999999997</v>
      </c>
      <c r="AI1042">
        <v>35.729999999999997</v>
      </c>
      <c r="AJ1042">
        <v>36.19</v>
      </c>
      <c r="AK1042">
        <v>35.729999999999997</v>
      </c>
      <c r="AL1042" t="s">
        <v>5288</v>
      </c>
      <c r="AM1042" s="5">
        <v>1.04E-2</v>
      </c>
      <c r="AO1042" s="1">
        <v>42923</v>
      </c>
      <c r="AP1042">
        <v>62.64</v>
      </c>
      <c r="AQ1042">
        <v>62.7</v>
      </c>
      <c r="AR1042">
        <v>63.4</v>
      </c>
      <c r="AS1042">
        <v>61.48</v>
      </c>
      <c r="AT1042" t="s">
        <v>6388</v>
      </c>
      <c r="AU1042" s="5">
        <v>1.41E-2</v>
      </c>
    </row>
    <row r="1043" spans="1:47" x14ac:dyDescent="0.25">
      <c r="A1043" s="1">
        <v>43391</v>
      </c>
      <c r="B1043" s="4">
        <v>6613</v>
      </c>
      <c r="C1043" s="4">
        <v>6736.4</v>
      </c>
      <c r="D1043" s="4">
        <v>6778.2</v>
      </c>
      <c r="E1043" s="4">
        <v>6567.5</v>
      </c>
      <c r="F1043" t="s">
        <v>807</v>
      </c>
      <c r="G1043" s="5">
        <v>-1.84E-2</v>
      </c>
      <c r="I1043" s="1">
        <v>43391</v>
      </c>
      <c r="J1043">
        <v>206.08</v>
      </c>
      <c r="K1043">
        <v>213</v>
      </c>
      <c r="L1043">
        <v>214.67</v>
      </c>
      <c r="M1043">
        <v>203.9</v>
      </c>
      <c r="N1043" t="s">
        <v>2390</v>
      </c>
      <c r="O1043" s="5">
        <v>-3.2099999999999997E-2</v>
      </c>
      <c r="Q1043" s="1">
        <v>42922</v>
      </c>
      <c r="R1043" s="4">
        <v>2409.75</v>
      </c>
      <c r="S1043" s="4">
        <v>2423.44</v>
      </c>
      <c r="T1043" s="4">
        <v>2424.2800000000002</v>
      </c>
      <c r="U1043" s="4">
        <v>2407.6999999999998</v>
      </c>
      <c r="V1043" t="s">
        <v>2709</v>
      </c>
      <c r="W1043" s="5">
        <v>-9.4000000000000004E-3</v>
      </c>
      <c r="Y1043" s="1">
        <v>42922</v>
      </c>
      <c r="Z1043" s="4">
        <v>5597.9</v>
      </c>
      <c r="AA1043" s="4">
        <v>5606.42</v>
      </c>
      <c r="AB1043" s="4">
        <v>5628.84</v>
      </c>
      <c r="AC1043" s="4">
        <v>5579.64</v>
      </c>
      <c r="AD1043" t="s">
        <v>3648</v>
      </c>
      <c r="AE1043" s="5">
        <v>-8.9999999999999993E-3</v>
      </c>
      <c r="AG1043" s="1">
        <v>42922</v>
      </c>
      <c r="AH1043">
        <v>35.68</v>
      </c>
      <c r="AI1043">
        <v>35.76</v>
      </c>
      <c r="AJ1043">
        <v>35.880000000000003</v>
      </c>
      <c r="AK1043">
        <v>35.6</v>
      </c>
      <c r="AL1043" t="s">
        <v>5289</v>
      </c>
      <c r="AM1043" s="5">
        <v>-9.4000000000000004E-3</v>
      </c>
      <c r="AO1043" s="1">
        <v>42922</v>
      </c>
      <c r="AP1043">
        <v>61.77</v>
      </c>
      <c r="AQ1043">
        <v>63.45</v>
      </c>
      <c r="AR1043">
        <v>64.16</v>
      </c>
      <c r="AS1043">
        <v>61.26</v>
      </c>
      <c r="AT1043" t="s">
        <v>6389</v>
      </c>
      <c r="AU1043" s="5">
        <v>-5.5800000000000002E-2</v>
      </c>
    </row>
    <row r="1044" spans="1:47" x14ac:dyDescent="0.25">
      <c r="A1044" s="1">
        <v>43390</v>
      </c>
      <c r="B1044" s="4">
        <v>6737.1</v>
      </c>
      <c r="C1044" s="4">
        <v>6754.2</v>
      </c>
      <c r="D1044" s="4">
        <v>6792.7</v>
      </c>
      <c r="E1044" s="4">
        <v>6681.3</v>
      </c>
      <c r="F1044" t="s">
        <v>40</v>
      </c>
      <c r="G1044" s="5">
        <v>-2.5000000000000001E-3</v>
      </c>
      <c r="I1044" s="1">
        <v>43390</v>
      </c>
      <c r="J1044">
        <v>212.92</v>
      </c>
      <c r="K1044">
        <v>214.85</v>
      </c>
      <c r="L1044">
        <v>216.7</v>
      </c>
      <c r="M1044">
        <v>210.31</v>
      </c>
      <c r="N1044" t="s">
        <v>2391</v>
      </c>
      <c r="O1044" s="5">
        <v>-1.0200000000000001E-2</v>
      </c>
      <c r="Q1044" s="1">
        <v>42921</v>
      </c>
      <c r="R1044" s="4">
        <v>2432.54</v>
      </c>
      <c r="S1044" s="4">
        <v>2430.7800000000002</v>
      </c>
      <c r="T1044" s="4">
        <v>2434.9</v>
      </c>
      <c r="U1044" s="4">
        <v>2422.0500000000002</v>
      </c>
      <c r="V1044" t="s">
        <v>2709</v>
      </c>
      <c r="W1044" s="5">
        <v>1.5E-3</v>
      </c>
      <c r="Y1044" s="1">
        <v>42921</v>
      </c>
      <c r="Z1044" s="4">
        <v>5648.82</v>
      </c>
      <c r="AA1044" s="4">
        <v>5611</v>
      </c>
      <c r="AB1044" s="4">
        <v>5663.6</v>
      </c>
      <c r="AC1044" s="4">
        <v>5593.66</v>
      </c>
      <c r="AD1044" t="s">
        <v>4155</v>
      </c>
      <c r="AE1044" s="5">
        <v>9.2999999999999992E-3</v>
      </c>
      <c r="AG1044" s="1">
        <v>42921</v>
      </c>
      <c r="AH1044">
        <v>36.020000000000003</v>
      </c>
      <c r="AI1044">
        <v>35.92</v>
      </c>
      <c r="AJ1044">
        <v>36.200000000000003</v>
      </c>
      <c r="AK1044">
        <v>35.68</v>
      </c>
      <c r="AL1044" t="s">
        <v>5290</v>
      </c>
      <c r="AM1044" s="5">
        <v>3.8999999999999998E-3</v>
      </c>
      <c r="AO1044" s="1">
        <v>42921</v>
      </c>
      <c r="AP1044">
        <v>65.42</v>
      </c>
      <c r="AQ1044">
        <v>69.44</v>
      </c>
      <c r="AR1044">
        <v>69.45</v>
      </c>
      <c r="AS1044">
        <v>65.27</v>
      </c>
      <c r="AT1044" t="s">
        <v>6390</v>
      </c>
      <c r="AU1044" s="5">
        <v>-7.2300000000000003E-2</v>
      </c>
    </row>
    <row r="1045" spans="1:47" x14ac:dyDescent="0.25">
      <c r="A1045" s="1">
        <v>43389</v>
      </c>
      <c r="B1045" s="4">
        <v>6754.1</v>
      </c>
      <c r="C1045" s="4">
        <v>6739</v>
      </c>
      <c r="D1045" s="4">
        <v>6891.8</v>
      </c>
      <c r="E1045" s="4">
        <v>6679</v>
      </c>
      <c r="F1045" t="s">
        <v>808</v>
      </c>
      <c r="G1045" s="5">
        <v>1.8E-3</v>
      </c>
      <c r="I1045" s="1">
        <v>43389</v>
      </c>
      <c r="J1045">
        <v>215.12</v>
      </c>
      <c r="K1045">
        <v>213.59</v>
      </c>
      <c r="L1045">
        <v>218.4</v>
      </c>
      <c r="M1045">
        <v>211.49</v>
      </c>
      <c r="N1045" t="s">
        <v>2392</v>
      </c>
      <c r="O1045" s="5">
        <v>5.3E-3</v>
      </c>
      <c r="Q1045" s="1">
        <v>42919</v>
      </c>
      <c r="R1045" s="4">
        <v>2429.0100000000002</v>
      </c>
      <c r="S1045" s="4">
        <v>2431.39</v>
      </c>
      <c r="T1045" s="4">
        <v>2439.17</v>
      </c>
      <c r="U1045" s="4">
        <v>2428.69</v>
      </c>
      <c r="V1045" t="s">
        <v>2709</v>
      </c>
      <c r="W1045" s="5">
        <v>2.3E-3</v>
      </c>
      <c r="Y1045" s="1">
        <v>42919</v>
      </c>
      <c r="Z1045" s="4">
        <v>5596.96</v>
      </c>
      <c r="AA1045" s="4">
        <v>5680.36</v>
      </c>
      <c r="AB1045" s="4">
        <v>5684.98</v>
      </c>
      <c r="AC1045" s="4">
        <v>5592.53</v>
      </c>
      <c r="AD1045" t="s">
        <v>4156</v>
      </c>
      <c r="AE1045" s="5">
        <v>-8.8000000000000005E-3</v>
      </c>
      <c r="AG1045" s="1">
        <v>42919</v>
      </c>
      <c r="AH1045">
        <v>35.880000000000003</v>
      </c>
      <c r="AI1045">
        <v>36.22</v>
      </c>
      <c r="AJ1045">
        <v>36.33</v>
      </c>
      <c r="AK1045">
        <v>35.770000000000003</v>
      </c>
      <c r="AL1045" t="s">
        <v>5291</v>
      </c>
      <c r="AM1045" s="5">
        <v>-3.5999999999999999E-3</v>
      </c>
      <c r="AO1045" s="1">
        <v>42919</v>
      </c>
      <c r="AP1045">
        <v>70.52</v>
      </c>
      <c r="AQ1045">
        <v>74.05</v>
      </c>
      <c r="AR1045">
        <v>74.27</v>
      </c>
      <c r="AS1045">
        <v>70.3</v>
      </c>
      <c r="AT1045" t="s">
        <v>6391</v>
      </c>
      <c r="AU1045" s="5">
        <v>-2.4899999999999999E-2</v>
      </c>
    </row>
    <row r="1046" spans="1:47" x14ac:dyDescent="0.25">
      <c r="A1046" s="1">
        <v>43388</v>
      </c>
      <c r="B1046" s="4">
        <v>6742</v>
      </c>
      <c r="C1046" s="4">
        <v>6322.7</v>
      </c>
      <c r="D1046" s="4">
        <v>7704.2</v>
      </c>
      <c r="E1046" s="4">
        <v>6300</v>
      </c>
      <c r="F1046" t="s">
        <v>809</v>
      </c>
      <c r="G1046" s="5">
        <v>6.4199999999999993E-2</v>
      </c>
      <c r="I1046" s="1">
        <v>43388</v>
      </c>
      <c r="J1046">
        <v>213.99</v>
      </c>
      <c r="K1046">
        <v>195.58</v>
      </c>
      <c r="L1046">
        <v>238.85</v>
      </c>
      <c r="M1046">
        <v>194.5</v>
      </c>
      <c r="N1046" t="s">
        <v>2393</v>
      </c>
      <c r="O1046" s="5">
        <v>8.72E-2</v>
      </c>
      <c r="Q1046" s="1">
        <v>42916</v>
      </c>
      <c r="R1046" s="4">
        <v>2423.41</v>
      </c>
      <c r="S1046" s="4">
        <v>2429.1999999999998</v>
      </c>
      <c r="T1046" s="4">
        <v>2432.71</v>
      </c>
      <c r="U1046" s="4">
        <v>2421.65</v>
      </c>
      <c r="V1046" t="s">
        <v>2709</v>
      </c>
      <c r="W1046" s="5">
        <v>1.5E-3</v>
      </c>
      <c r="Y1046" s="1">
        <v>42916</v>
      </c>
      <c r="Z1046" s="4">
        <v>5646.92</v>
      </c>
      <c r="AA1046" s="4">
        <v>5676.4</v>
      </c>
      <c r="AB1046" s="4">
        <v>5681.9</v>
      </c>
      <c r="AC1046" s="4">
        <v>5637.74</v>
      </c>
      <c r="AD1046" t="s">
        <v>4157</v>
      </c>
      <c r="AE1046" s="5">
        <v>-1.1000000000000001E-3</v>
      </c>
      <c r="AG1046" s="1">
        <v>42916</v>
      </c>
      <c r="AH1046">
        <v>36.01</v>
      </c>
      <c r="AI1046">
        <v>36.11</v>
      </c>
      <c r="AJ1046">
        <v>36.24</v>
      </c>
      <c r="AK1046">
        <v>35.950000000000003</v>
      </c>
      <c r="AL1046" t="s">
        <v>5292</v>
      </c>
      <c r="AM1046" s="5">
        <v>2.5000000000000001E-3</v>
      </c>
      <c r="AO1046" s="1">
        <v>42916</v>
      </c>
      <c r="AP1046">
        <v>72.319999999999993</v>
      </c>
      <c r="AQ1046">
        <v>72.739999999999995</v>
      </c>
      <c r="AR1046">
        <v>73.349999999999994</v>
      </c>
      <c r="AS1046">
        <v>71.92</v>
      </c>
      <c r="AT1046" t="s">
        <v>6392</v>
      </c>
      <c r="AU1046" s="5">
        <v>2.3999999999999998E-3</v>
      </c>
    </row>
    <row r="1047" spans="1:47" x14ac:dyDescent="0.25">
      <c r="A1047" s="1">
        <v>43387</v>
      </c>
      <c r="B1047" s="4">
        <v>6335.2</v>
      </c>
      <c r="C1047" s="4">
        <v>6326</v>
      </c>
      <c r="D1047" s="4">
        <v>6399.1</v>
      </c>
      <c r="E1047" s="4">
        <v>6318.5</v>
      </c>
      <c r="F1047" t="s">
        <v>440</v>
      </c>
      <c r="G1047" s="5">
        <v>1.4E-3</v>
      </c>
      <c r="I1047" s="1">
        <v>43387</v>
      </c>
      <c r="J1047">
        <v>196.83</v>
      </c>
      <c r="K1047">
        <v>201.28</v>
      </c>
      <c r="L1047">
        <v>203.2</v>
      </c>
      <c r="M1047">
        <v>195.2</v>
      </c>
      <c r="N1047" t="s">
        <v>2394</v>
      </c>
      <c r="O1047" s="5">
        <v>-2.1899999999999999E-2</v>
      </c>
      <c r="Q1047" s="1">
        <v>42915</v>
      </c>
      <c r="R1047" s="4">
        <v>2419.6999999999998</v>
      </c>
      <c r="S1047" s="4">
        <v>2442.38</v>
      </c>
      <c r="T1047" s="4">
        <v>2442.73</v>
      </c>
      <c r="U1047" s="4">
        <v>2405.6999999999998</v>
      </c>
      <c r="V1047" t="s">
        <v>2709</v>
      </c>
      <c r="W1047" s="5">
        <v>-8.6E-3</v>
      </c>
      <c r="Y1047" s="1">
        <v>42915</v>
      </c>
      <c r="Z1047" s="4">
        <v>5653.02</v>
      </c>
      <c r="AA1047" s="4">
        <v>5723.31</v>
      </c>
      <c r="AB1047" s="4">
        <v>5723.66</v>
      </c>
      <c r="AC1047" s="4">
        <v>5599.44</v>
      </c>
      <c r="AD1047" t="s">
        <v>4158</v>
      </c>
      <c r="AE1047" s="5">
        <v>-1.7399999999999999E-2</v>
      </c>
      <c r="AG1047" s="1">
        <v>42915</v>
      </c>
      <c r="AH1047">
        <v>35.92</v>
      </c>
      <c r="AI1047">
        <v>36.18</v>
      </c>
      <c r="AJ1047">
        <v>36.28</v>
      </c>
      <c r="AK1047">
        <v>35.57</v>
      </c>
      <c r="AL1047" t="s">
        <v>5293</v>
      </c>
      <c r="AM1047" s="5">
        <v>-1.4800000000000001E-2</v>
      </c>
      <c r="AO1047" s="1">
        <v>42915</v>
      </c>
      <c r="AP1047">
        <v>72.150000000000006</v>
      </c>
      <c r="AQ1047">
        <v>74.12</v>
      </c>
      <c r="AR1047">
        <v>74.2</v>
      </c>
      <c r="AS1047">
        <v>70.819999999999993</v>
      </c>
      <c r="AT1047" t="s">
        <v>6393</v>
      </c>
      <c r="AU1047" s="5">
        <v>-2.8299999999999999E-2</v>
      </c>
    </row>
    <row r="1048" spans="1:47" x14ac:dyDescent="0.25">
      <c r="A1048" s="1">
        <v>43386</v>
      </c>
      <c r="B1048" s="4">
        <v>6326.5</v>
      </c>
      <c r="C1048" s="4">
        <v>6288.6</v>
      </c>
      <c r="D1048" s="4">
        <v>6331.4</v>
      </c>
      <c r="E1048" s="4">
        <v>6288.6</v>
      </c>
      <c r="F1048" t="s">
        <v>12</v>
      </c>
      <c r="G1048" s="5">
        <v>5.3E-3</v>
      </c>
      <c r="I1048" s="1">
        <v>43386</v>
      </c>
      <c r="J1048">
        <v>201.23</v>
      </c>
      <c r="K1048">
        <v>196.85</v>
      </c>
      <c r="L1048">
        <v>202.58</v>
      </c>
      <c r="M1048">
        <v>196.85</v>
      </c>
      <c r="N1048" t="s">
        <v>2395</v>
      </c>
      <c r="O1048" s="5">
        <v>2.1399999999999999E-2</v>
      </c>
      <c r="Q1048" s="1">
        <v>42914</v>
      </c>
      <c r="R1048" s="4">
        <v>2440.69</v>
      </c>
      <c r="S1048" s="4">
        <v>2428.6999999999998</v>
      </c>
      <c r="T1048" s="4">
        <v>2442.9699999999998</v>
      </c>
      <c r="U1048" s="4">
        <v>2428.02</v>
      </c>
      <c r="V1048" t="s">
        <v>2709</v>
      </c>
      <c r="W1048" s="5">
        <v>8.8000000000000005E-3</v>
      </c>
      <c r="Y1048" s="1">
        <v>42914</v>
      </c>
      <c r="Z1048" s="4">
        <v>5753.03</v>
      </c>
      <c r="AA1048" s="4">
        <v>5693.48</v>
      </c>
      <c r="AB1048" s="4">
        <v>5757.23</v>
      </c>
      <c r="AC1048" s="4">
        <v>5660.53</v>
      </c>
      <c r="AD1048" t="s">
        <v>4159</v>
      </c>
      <c r="AE1048" s="5">
        <v>1.44E-2</v>
      </c>
      <c r="AG1048" s="1">
        <v>42914</v>
      </c>
      <c r="AH1048">
        <v>36.46</v>
      </c>
      <c r="AI1048">
        <v>36.119999999999997</v>
      </c>
      <c r="AJ1048">
        <v>36.53</v>
      </c>
      <c r="AK1048">
        <v>35.79</v>
      </c>
      <c r="AL1048" t="s">
        <v>5294</v>
      </c>
      <c r="AM1048" s="5">
        <v>1.4800000000000001E-2</v>
      </c>
      <c r="AO1048" s="1">
        <v>42914</v>
      </c>
      <c r="AP1048">
        <v>74.25</v>
      </c>
      <c r="AQ1048">
        <v>73.34</v>
      </c>
      <c r="AR1048">
        <v>74.349999999999994</v>
      </c>
      <c r="AS1048">
        <v>72.5</v>
      </c>
      <c r="AT1048" t="s">
        <v>6078</v>
      </c>
      <c r="AU1048" s="5">
        <v>2.46E-2</v>
      </c>
    </row>
    <row r="1049" spans="1:47" x14ac:dyDescent="0.25">
      <c r="A1049" s="1">
        <v>43385</v>
      </c>
      <c r="B1049" s="4">
        <v>6293.2</v>
      </c>
      <c r="C1049" s="4">
        <v>6249</v>
      </c>
      <c r="D1049" s="4">
        <v>6348.4</v>
      </c>
      <c r="E1049" s="4">
        <v>6223</v>
      </c>
      <c r="F1049" t="s">
        <v>810</v>
      </c>
      <c r="G1049" s="5">
        <v>6.6E-3</v>
      </c>
      <c r="I1049" s="1">
        <v>43385</v>
      </c>
      <c r="J1049">
        <v>197.02</v>
      </c>
      <c r="K1049">
        <v>191.52</v>
      </c>
      <c r="L1049">
        <v>201.2</v>
      </c>
      <c r="M1049">
        <v>189.98</v>
      </c>
      <c r="N1049" t="s">
        <v>2396</v>
      </c>
      <c r="O1049" s="5">
        <v>3.0700000000000002E-2</v>
      </c>
      <c r="Q1049" s="1">
        <v>42913</v>
      </c>
      <c r="R1049" s="4">
        <v>2419.38</v>
      </c>
      <c r="S1049" s="4">
        <v>2436.34</v>
      </c>
      <c r="T1049" s="4">
        <v>2440.15</v>
      </c>
      <c r="U1049" s="4">
        <v>2419.38</v>
      </c>
      <c r="V1049" t="s">
        <v>2709</v>
      </c>
      <c r="W1049" s="5">
        <v>-8.0999999999999996E-3</v>
      </c>
      <c r="Y1049" s="1">
        <v>42913</v>
      </c>
      <c r="Z1049" s="4">
        <v>5671.6</v>
      </c>
      <c r="AA1049" s="4">
        <v>5752.72</v>
      </c>
      <c r="AB1049" s="4">
        <v>5761.04</v>
      </c>
      <c r="AC1049" s="4">
        <v>5671.6</v>
      </c>
      <c r="AD1049" t="s">
        <v>4160</v>
      </c>
      <c r="AE1049" s="5">
        <v>-1.83E-2</v>
      </c>
      <c r="AG1049" s="1">
        <v>42913</v>
      </c>
      <c r="AH1049">
        <v>35.93</v>
      </c>
      <c r="AI1049">
        <v>36.25</v>
      </c>
      <c r="AJ1049">
        <v>36.54</v>
      </c>
      <c r="AK1049">
        <v>35.909999999999997</v>
      </c>
      <c r="AL1049" t="s">
        <v>5295</v>
      </c>
      <c r="AM1049" s="5">
        <v>-1.43E-2</v>
      </c>
      <c r="AO1049" s="1">
        <v>42913</v>
      </c>
      <c r="AP1049">
        <v>72.47</v>
      </c>
      <c r="AQ1049">
        <v>75.28</v>
      </c>
      <c r="AR1049">
        <v>75.28</v>
      </c>
      <c r="AS1049">
        <v>72.400000000000006</v>
      </c>
      <c r="AT1049" t="s">
        <v>6175</v>
      </c>
      <c r="AU1049" s="5">
        <v>-4.0099999999999997E-2</v>
      </c>
    </row>
    <row r="1050" spans="1:47" x14ac:dyDescent="0.25">
      <c r="A1050" s="1">
        <v>43384</v>
      </c>
      <c r="B1050" s="4">
        <v>6252</v>
      </c>
      <c r="C1050" s="4">
        <v>6628</v>
      </c>
      <c r="D1050" s="4">
        <v>6628</v>
      </c>
      <c r="E1050" s="4">
        <v>6223.8</v>
      </c>
      <c r="F1050" t="s">
        <v>811</v>
      </c>
      <c r="G1050" s="5">
        <v>-5.7000000000000002E-2</v>
      </c>
      <c r="I1050" s="1">
        <v>43384</v>
      </c>
      <c r="J1050">
        <v>191.16</v>
      </c>
      <c r="K1050">
        <v>226.48</v>
      </c>
      <c r="L1050">
        <v>226.48</v>
      </c>
      <c r="M1050">
        <v>190.08</v>
      </c>
      <c r="N1050" t="s">
        <v>2397</v>
      </c>
      <c r="O1050" s="5">
        <v>-0.15679999999999999</v>
      </c>
      <c r="Q1050" s="1">
        <v>42912</v>
      </c>
      <c r="R1050" s="4">
        <v>2439.0700000000002</v>
      </c>
      <c r="S1050" s="4">
        <v>2443.3200000000002</v>
      </c>
      <c r="T1050" s="4">
        <v>2450.42</v>
      </c>
      <c r="U1050" s="4">
        <v>2437.0300000000002</v>
      </c>
      <c r="V1050" t="s">
        <v>2709</v>
      </c>
      <c r="W1050" s="5">
        <v>2.9999999999999997E-4</v>
      </c>
      <c r="Y1050" s="1">
        <v>42912</v>
      </c>
      <c r="Z1050" s="4">
        <v>5777.59</v>
      </c>
      <c r="AA1050" s="4">
        <v>5832.31</v>
      </c>
      <c r="AB1050" s="4">
        <v>5845.15</v>
      </c>
      <c r="AC1050" s="4">
        <v>5765.87</v>
      </c>
      <c r="AD1050" t="s">
        <v>4161</v>
      </c>
      <c r="AE1050" s="5">
        <v>-4.4000000000000003E-3</v>
      </c>
      <c r="AG1050" s="1">
        <v>42912</v>
      </c>
      <c r="AH1050">
        <v>36.450000000000003</v>
      </c>
      <c r="AI1050">
        <v>36.79</v>
      </c>
      <c r="AJ1050">
        <v>37.07</v>
      </c>
      <c r="AK1050">
        <v>36.340000000000003</v>
      </c>
      <c r="AL1050" t="s">
        <v>5296</v>
      </c>
      <c r="AM1050" s="5">
        <v>-3.3E-3</v>
      </c>
      <c r="AO1050" s="1">
        <v>42912</v>
      </c>
      <c r="AP1050">
        <v>75.5</v>
      </c>
      <c r="AQ1050">
        <v>77.34</v>
      </c>
      <c r="AR1050">
        <v>77.39</v>
      </c>
      <c r="AS1050">
        <v>74.62</v>
      </c>
      <c r="AT1050" t="s">
        <v>6394</v>
      </c>
      <c r="AU1050" s="5">
        <v>-1.55E-2</v>
      </c>
    </row>
    <row r="1051" spans="1:47" x14ac:dyDescent="0.25">
      <c r="A1051" s="1">
        <v>43383</v>
      </c>
      <c r="B1051" s="4">
        <v>6630.2</v>
      </c>
      <c r="C1051" s="4">
        <v>6659.7</v>
      </c>
      <c r="D1051" s="4">
        <v>6659.7</v>
      </c>
      <c r="E1051" s="4">
        <v>6529.7</v>
      </c>
      <c r="F1051" t="s">
        <v>812</v>
      </c>
      <c r="G1051" s="5">
        <v>-4.8999999999999998E-3</v>
      </c>
      <c r="I1051" s="1">
        <v>43383</v>
      </c>
      <c r="J1051">
        <v>226.7</v>
      </c>
      <c r="K1051">
        <v>228.63</v>
      </c>
      <c r="L1051">
        <v>228.63</v>
      </c>
      <c r="M1051">
        <v>224.04</v>
      </c>
      <c r="N1051" t="s">
        <v>2398</v>
      </c>
      <c r="O1051" s="5">
        <v>-7.9000000000000008E-3</v>
      </c>
      <c r="Q1051" s="1">
        <v>42909</v>
      </c>
      <c r="R1051" s="4">
        <v>2438.3000000000002</v>
      </c>
      <c r="S1051" s="4">
        <v>2434.65</v>
      </c>
      <c r="T1051" s="4">
        <v>2441.4</v>
      </c>
      <c r="U1051" s="4">
        <v>2431.11</v>
      </c>
      <c r="V1051" t="s">
        <v>2709</v>
      </c>
      <c r="W1051" s="5">
        <v>1.6000000000000001E-3</v>
      </c>
      <c r="Y1051" s="1">
        <v>42909</v>
      </c>
      <c r="Z1051" s="4">
        <v>5803.1</v>
      </c>
      <c r="AA1051" s="4">
        <v>5775.03</v>
      </c>
      <c r="AB1051" s="4">
        <v>5810.31</v>
      </c>
      <c r="AC1051" s="4">
        <v>5759.7</v>
      </c>
      <c r="AD1051" t="s">
        <v>4162</v>
      </c>
      <c r="AE1051" s="5">
        <v>4.0000000000000001E-3</v>
      </c>
      <c r="AG1051" s="1">
        <v>42909</v>
      </c>
      <c r="AH1051">
        <v>36.57</v>
      </c>
      <c r="AI1051">
        <v>36.28</v>
      </c>
      <c r="AJ1051">
        <v>36.79</v>
      </c>
      <c r="AK1051">
        <v>36.28</v>
      </c>
      <c r="AL1051" t="s">
        <v>5297</v>
      </c>
      <c r="AM1051" s="5">
        <v>4.4000000000000003E-3</v>
      </c>
      <c r="AO1051" s="1">
        <v>42909</v>
      </c>
      <c r="AP1051">
        <v>76.69</v>
      </c>
      <c r="AQ1051">
        <v>76.489999999999995</v>
      </c>
      <c r="AR1051">
        <v>77.400000000000006</v>
      </c>
      <c r="AS1051">
        <v>75.87</v>
      </c>
      <c r="AT1051" t="s">
        <v>6395</v>
      </c>
      <c r="AU1051" s="5">
        <v>2.2000000000000001E-3</v>
      </c>
    </row>
    <row r="1052" spans="1:47" x14ac:dyDescent="0.25">
      <c r="A1052" s="1">
        <v>43382</v>
      </c>
      <c r="B1052" s="4">
        <v>6663</v>
      </c>
      <c r="C1052" s="4">
        <v>6679.7</v>
      </c>
      <c r="D1052" s="4">
        <v>6680.6</v>
      </c>
      <c r="E1052" s="4">
        <v>6608.5</v>
      </c>
      <c r="F1052" t="s">
        <v>813</v>
      </c>
      <c r="G1052" s="5">
        <v>-1.5E-3</v>
      </c>
      <c r="I1052" s="1">
        <v>43382</v>
      </c>
      <c r="J1052">
        <v>228.51</v>
      </c>
      <c r="K1052">
        <v>230.57</v>
      </c>
      <c r="L1052">
        <v>231.02</v>
      </c>
      <c r="M1052">
        <v>227.15</v>
      </c>
      <c r="N1052" t="s">
        <v>2049</v>
      </c>
      <c r="O1052" s="5">
        <v>-7.3000000000000001E-3</v>
      </c>
      <c r="Q1052" s="1">
        <v>42908</v>
      </c>
      <c r="R1052" s="4">
        <v>2434.5</v>
      </c>
      <c r="S1052" s="4">
        <v>2437.4</v>
      </c>
      <c r="T1052" s="4">
        <v>2441.62</v>
      </c>
      <c r="U1052" s="4">
        <v>2433.27</v>
      </c>
      <c r="V1052" t="s">
        <v>2709</v>
      </c>
      <c r="W1052" s="5">
        <v>-5.0000000000000001E-4</v>
      </c>
      <c r="Y1052" s="1">
        <v>42908</v>
      </c>
      <c r="Z1052" s="4">
        <v>5779.87</v>
      </c>
      <c r="AA1052" s="4">
        <v>5787.44</v>
      </c>
      <c r="AB1052" s="4">
        <v>5802.46</v>
      </c>
      <c r="AC1052" s="4">
        <v>5767.87</v>
      </c>
      <c r="AD1052" t="s">
        <v>4163</v>
      </c>
      <c r="AE1052" s="5">
        <v>-4.0000000000000002E-4</v>
      </c>
      <c r="AG1052" s="1">
        <v>42908</v>
      </c>
      <c r="AH1052">
        <v>36.409999999999997</v>
      </c>
      <c r="AI1052">
        <v>36.44</v>
      </c>
      <c r="AJ1052">
        <v>36.67</v>
      </c>
      <c r="AK1052">
        <v>36.28</v>
      </c>
      <c r="AL1052" t="s">
        <v>5298</v>
      </c>
      <c r="AM1052" s="5">
        <v>-1.6000000000000001E-3</v>
      </c>
      <c r="AO1052" s="1">
        <v>42908</v>
      </c>
      <c r="AP1052">
        <v>76.52</v>
      </c>
      <c r="AQ1052">
        <v>75.599999999999994</v>
      </c>
      <c r="AR1052">
        <v>77</v>
      </c>
      <c r="AS1052">
        <v>74.709999999999994</v>
      </c>
      <c r="AT1052" t="s">
        <v>6396</v>
      </c>
      <c r="AU1052" s="5">
        <v>1.6500000000000001E-2</v>
      </c>
    </row>
    <row r="1053" spans="1:47" x14ac:dyDescent="0.25">
      <c r="A1053" s="1">
        <v>43381</v>
      </c>
      <c r="B1053" s="4">
        <v>6673.2</v>
      </c>
      <c r="C1053" s="4">
        <v>6617</v>
      </c>
      <c r="D1053" s="4">
        <v>6718.4</v>
      </c>
      <c r="E1053" s="4">
        <v>6585.9</v>
      </c>
      <c r="F1053" t="s">
        <v>814</v>
      </c>
      <c r="G1053" s="5">
        <v>1.09E-2</v>
      </c>
      <c r="I1053" s="1">
        <v>43381</v>
      </c>
      <c r="J1053">
        <v>230.2</v>
      </c>
      <c r="K1053">
        <v>226.9</v>
      </c>
      <c r="L1053">
        <v>232.36</v>
      </c>
      <c r="M1053">
        <v>224.2</v>
      </c>
      <c r="N1053" t="s">
        <v>2399</v>
      </c>
      <c r="O1053" s="5">
        <v>1.7500000000000002E-2</v>
      </c>
      <c r="Q1053" s="1">
        <v>42907</v>
      </c>
      <c r="R1053" s="4">
        <v>2435.61</v>
      </c>
      <c r="S1053" s="4">
        <v>2439.31</v>
      </c>
      <c r="T1053" s="4">
        <v>2442.23</v>
      </c>
      <c r="U1053" s="4">
        <v>2430.7399999999998</v>
      </c>
      <c r="V1053" t="s">
        <v>2709</v>
      </c>
      <c r="W1053" s="5">
        <v>-5.9999999999999995E-4</v>
      </c>
      <c r="Y1053" s="1">
        <v>42907</v>
      </c>
      <c r="Z1053" s="4">
        <v>5782.39</v>
      </c>
      <c r="AA1053" s="4">
        <v>5740.58</v>
      </c>
      <c r="AB1053" s="4">
        <v>5784.92</v>
      </c>
      <c r="AC1053" s="4">
        <v>5737.01</v>
      </c>
      <c r="AD1053" t="s">
        <v>4164</v>
      </c>
      <c r="AE1053" s="5">
        <v>9.7999999999999997E-3</v>
      </c>
      <c r="AG1053" s="1">
        <v>42907</v>
      </c>
      <c r="AH1053">
        <v>36.47</v>
      </c>
      <c r="AI1053">
        <v>36.380000000000003</v>
      </c>
      <c r="AJ1053">
        <v>36.520000000000003</v>
      </c>
      <c r="AK1053">
        <v>36.15</v>
      </c>
      <c r="AL1053" t="s">
        <v>5299</v>
      </c>
      <c r="AM1053" s="5">
        <v>6.1000000000000004E-3</v>
      </c>
      <c r="AO1053" s="1">
        <v>42907</v>
      </c>
      <c r="AP1053">
        <v>75.28</v>
      </c>
      <c r="AQ1053">
        <v>74.87</v>
      </c>
      <c r="AR1053">
        <v>75.400000000000006</v>
      </c>
      <c r="AS1053">
        <v>73.599999999999994</v>
      </c>
      <c r="AT1053" t="s">
        <v>6397</v>
      </c>
      <c r="AU1053" s="5">
        <v>1.11E-2</v>
      </c>
    </row>
    <row r="1054" spans="1:47" x14ac:dyDescent="0.25">
      <c r="A1054" s="1">
        <v>43380</v>
      </c>
      <c r="B1054" s="4">
        <v>6601</v>
      </c>
      <c r="C1054" s="4">
        <v>6595.2</v>
      </c>
      <c r="D1054" s="4">
        <v>6633.7</v>
      </c>
      <c r="E1054" s="4">
        <v>6532.8</v>
      </c>
      <c r="F1054" t="s">
        <v>550</v>
      </c>
      <c r="G1054" s="5">
        <v>1.4E-3</v>
      </c>
      <c r="I1054" s="1">
        <v>43380</v>
      </c>
      <c r="J1054">
        <v>226.23</v>
      </c>
      <c r="K1054">
        <v>225.21</v>
      </c>
      <c r="L1054">
        <v>227.51</v>
      </c>
      <c r="M1054">
        <v>221.76</v>
      </c>
      <c r="N1054" t="s">
        <v>2400</v>
      </c>
      <c r="O1054" s="5">
        <v>4.1000000000000003E-3</v>
      </c>
      <c r="Q1054" s="1">
        <v>42906</v>
      </c>
      <c r="R1054" s="4">
        <v>2437.0300000000002</v>
      </c>
      <c r="S1054" s="4">
        <v>2450.66</v>
      </c>
      <c r="T1054" s="4">
        <v>2450.66</v>
      </c>
      <c r="U1054" s="4">
        <v>2436.6</v>
      </c>
      <c r="V1054" t="s">
        <v>2709</v>
      </c>
      <c r="W1054" s="5">
        <v>-6.7000000000000002E-3</v>
      </c>
      <c r="Y1054" s="1">
        <v>42906</v>
      </c>
      <c r="Z1054" s="4">
        <v>5726.31</v>
      </c>
      <c r="AA1054" s="4">
        <v>5762.99</v>
      </c>
      <c r="AB1054" s="4">
        <v>5772.17</v>
      </c>
      <c r="AC1054" s="4">
        <v>5725.01</v>
      </c>
      <c r="AD1054" t="s">
        <v>4165</v>
      </c>
      <c r="AE1054" s="5">
        <v>-8.0000000000000002E-3</v>
      </c>
      <c r="AG1054" s="1">
        <v>42906</v>
      </c>
      <c r="AH1054">
        <v>36.25</v>
      </c>
      <c r="AI1054">
        <v>36.72</v>
      </c>
      <c r="AJ1054">
        <v>36.72</v>
      </c>
      <c r="AK1054">
        <v>36.229999999999997</v>
      </c>
      <c r="AL1054" t="s">
        <v>5300</v>
      </c>
      <c r="AM1054" s="5">
        <v>-9.2999999999999992E-3</v>
      </c>
      <c r="AO1054" s="1">
        <v>42906</v>
      </c>
      <c r="AP1054">
        <v>74.45</v>
      </c>
      <c r="AQ1054">
        <v>75.33</v>
      </c>
      <c r="AR1054">
        <v>75.78</v>
      </c>
      <c r="AS1054">
        <v>73.95</v>
      </c>
      <c r="AT1054" t="s">
        <v>6398</v>
      </c>
      <c r="AU1054" s="5">
        <v>6.6E-3</v>
      </c>
    </row>
    <row r="1055" spans="1:47" x14ac:dyDescent="0.25">
      <c r="A1055" s="1">
        <v>43379</v>
      </c>
      <c r="B1055" s="4">
        <v>6592</v>
      </c>
      <c r="C1055" s="4">
        <v>6639.9</v>
      </c>
      <c r="D1055" s="4">
        <v>6648.2</v>
      </c>
      <c r="E1055" s="4">
        <v>6564.5</v>
      </c>
      <c r="F1055" t="s">
        <v>550</v>
      </c>
      <c r="G1055" s="5">
        <v>-7.9000000000000008E-3</v>
      </c>
      <c r="I1055" s="1">
        <v>43379</v>
      </c>
      <c r="J1055">
        <v>225.31</v>
      </c>
      <c r="K1055">
        <v>228.44</v>
      </c>
      <c r="L1055">
        <v>229</v>
      </c>
      <c r="M1055">
        <v>223.29</v>
      </c>
      <c r="N1055" t="s">
        <v>2401</v>
      </c>
      <c r="O1055" s="5">
        <v>-1.46E-2</v>
      </c>
      <c r="Q1055" s="1">
        <v>42905</v>
      </c>
      <c r="R1055" s="4">
        <v>2453.46</v>
      </c>
      <c r="S1055" s="4">
        <v>2442.5500000000002</v>
      </c>
      <c r="T1055" s="4">
        <v>2453.8200000000002</v>
      </c>
      <c r="U1055" s="4">
        <v>2441.79</v>
      </c>
      <c r="V1055" t="s">
        <v>2709</v>
      </c>
      <c r="W1055" s="5">
        <v>8.3000000000000001E-3</v>
      </c>
      <c r="Y1055" s="1">
        <v>42905</v>
      </c>
      <c r="Z1055" s="4">
        <v>5772.22</v>
      </c>
      <c r="AA1055" s="4">
        <v>5729.54</v>
      </c>
      <c r="AB1055" s="4">
        <v>5776.36</v>
      </c>
      <c r="AC1055" s="4">
        <v>5724.49</v>
      </c>
      <c r="AD1055" t="s">
        <v>4166</v>
      </c>
      <c r="AE1055" s="5">
        <v>1.6E-2</v>
      </c>
      <c r="AG1055" s="1">
        <v>42905</v>
      </c>
      <c r="AH1055">
        <v>36.590000000000003</v>
      </c>
      <c r="AI1055">
        <v>35.909999999999997</v>
      </c>
      <c r="AJ1055">
        <v>36.69</v>
      </c>
      <c r="AK1055">
        <v>35.909999999999997</v>
      </c>
      <c r="AL1055" t="s">
        <v>5194</v>
      </c>
      <c r="AM1055" s="5">
        <v>2.87E-2</v>
      </c>
      <c r="AO1055" s="1">
        <v>42905</v>
      </c>
      <c r="AP1055">
        <v>73.959999999999994</v>
      </c>
      <c r="AQ1055">
        <v>75</v>
      </c>
      <c r="AR1055">
        <v>75.34</v>
      </c>
      <c r="AS1055">
        <v>73.56</v>
      </c>
      <c r="AT1055" t="s">
        <v>6399</v>
      </c>
      <c r="AU1055" s="5">
        <v>-4.3E-3</v>
      </c>
    </row>
    <row r="1056" spans="1:47" x14ac:dyDescent="0.25">
      <c r="A1056" s="1">
        <v>43378</v>
      </c>
      <c r="B1056" s="4">
        <v>6644.7</v>
      </c>
      <c r="C1056" s="4">
        <v>6594.3</v>
      </c>
      <c r="D1056" s="4">
        <v>6666.9</v>
      </c>
      <c r="E1056" s="4">
        <v>6548</v>
      </c>
      <c r="F1056" t="s">
        <v>815</v>
      </c>
      <c r="G1056" s="5">
        <v>9.7999999999999997E-3</v>
      </c>
      <c r="I1056" s="1">
        <v>43378</v>
      </c>
      <c r="J1056">
        <v>228.65</v>
      </c>
      <c r="K1056">
        <v>222.58</v>
      </c>
      <c r="L1056">
        <v>233</v>
      </c>
      <c r="M1056">
        <v>219.76</v>
      </c>
      <c r="N1056" t="s">
        <v>2402</v>
      </c>
      <c r="O1056" s="5">
        <v>2.86E-2</v>
      </c>
      <c r="Q1056" s="1">
        <v>42902</v>
      </c>
      <c r="R1056" s="4">
        <v>2433.15</v>
      </c>
      <c r="S1056" s="4">
        <v>2431.2399999999998</v>
      </c>
      <c r="T1056" s="4">
        <v>2433.15</v>
      </c>
      <c r="U1056" s="4">
        <v>2422.88</v>
      </c>
      <c r="V1056" t="s">
        <v>2709</v>
      </c>
      <c r="W1056" s="5">
        <v>2.9999999999999997E-4</v>
      </c>
      <c r="Y1056" s="1">
        <v>42902</v>
      </c>
      <c r="Z1056" s="4">
        <v>5681.48</v>
      </c>
      <c r="AA1056" s="4">
        <v>5694.21</v>
      </c>
      <c r="AB1056" s="4">
        <v>5695.74</v>
      </c>
      <c r="AC1056" s="4">
        <v>5656.62</v>
      </c>
      <c r="AD1056" t="s">
        <v>4167</v>
      </c>
      <c r="AE1056" s="5">
        <v>-3.3999999999999998E-3</v>
      </c>
      <c r="AG1056" s="1">
        <v>42902</v>
      </c>
      <c r="AH1056">
        <v>35.57</v>
      </c>
      <c r="AI1056">
        <v>35.950000000000003</v>
      </c>
      <c r="AJ1056">
        <v>36.119999999999997</v>
      </c>
      <c r="AK1056">
        <v>35.549999999999997</v>
      </c>
      <c r="AL1056" t="s">
        <v>5301</v>
      </c>
      <c r="AM1056" s="5">
        <v>-1.3899999999999999E-2</v>
      </c>
      <c r="AO1056" s="1">
        <v>42902</v>
      </c>
      <c r="AP1056">
        <v>74.28</v>
      </c>
      <c r="AQ1056">
        <v>75.59</v>
      </c>
      <c r="AR1056">
        <v>75.599999999999994</v>
      </c>
      <c r="AS1056">
        <v>74.02</v>
      </c>
      <c r="AT1056" t="s">
        <v>6400</v>
      </c>
      <c r="AU1056" s="5">
        <v>-1.0500000000000001E-2</v>
      </c>
    </row>
    <row r="1057" spans="1:47" x14ac:dyDescent="0.25">
      <c r="A1057" s="1">
        <v>43377</v>
      </c>
      <c r="B1057" s="4">
        <v>6580.1</v>
      </c>
      <c r="C1057" s="4">
        <v>6507.9</v>
      </c>
      <c r="D1057" s="4">
        <v>6640</v>
      </c>
      <c r="E1057" s="4">
        <v>6499.3</v>
      </c>
      <c r="F1057" t="s">
        <v>589</v>
      </c>
      <c r="G1057" s="5">
        <v>1.18E-2</v>
      </c>
      <c r="I1057" s="1">
        <v>43377</v>
      </c>
      <c r="J1057">
        <v>222.3</v>
      </c>
      <c r="K1057">
        <v>220.68</v>
      </c>
      <c r="L1057">
        <v>227.19</v>
      </c>
      <c r="M1057">
        <v>219.6</v>
      </c>
      <c r="N1057" t="s">
        <v>2403</v>
      </c>
      <c r="O1057" s="5">
        <v>7.0000000000000001E-3</v>
      </c>
      <c r="Q1057" s="1">
        <v>42901</v>
      </c>
      <c r="R1057" s="4">
        <v>2432.46</v>
      </c>
      <c r="S1057" s="4">
        <v>2424.14</v>
      </c>
      <c r="T1057" s="4">
        <v>2433.9499999999998</v>
      </c>
      <c r="U1057" s="4">
        <v>2418.5300000000002</v>
      </c>
      <c r="V1057" t="s">
        <v>2709</v>
      </c>
      <c r="W1057" s="5">
        <v>-2.2000000000000001E-3</v>
      </c>
      <c r="Y1057" s="1">
        <v>42901</v>
      </c>
      <c r="Z1057" s="4">
        <v>5700.89</v>
      </c>
      <c r="AA1057" s="4">
        <v>5661.36</v>
      </c>
      <c r="AB1057" s="4">
        <v>5707.37</v>
      </c>
      <c r="AC1057" s="4">
        <v>5634.58</v>
      </c>
      <c r="AD1057" t="s">
        <v>4168</v>
      </c>
      <c r="AE1057" s="5">
        <v>-4.5999999999999999E-3</v>
      </c>
      <c r="AG1057" s="1">
        <v>42901</v>
      </c>
      <c r="AH1057">
        <v>36.07</v>
      </c>
      <c r="AI1057">
        <v>35.83</v>
      </c>
      <c r="AJ1057">
        <v>36.119999999999997</v>
      </c>
      <c r="AK1057">
        <v>35.549999999999997</v>
      </c>
      <c r="AL1057" t="s">
        <v>4260</v>
      </c>
      <c r="AM1057" s="5">
        <v>-6.1000000000000004E-3</v>
      </c>
      <c r="AO1057" s="1">
        <v>42901</v>
      </c>
      <c r="AP1057">
        <v>75.069999999999993</v>
      </c>
      <c r="AQ1057">
        <v>74.5</v>
      </c>
      <c r="AR1057">
        <v>75.09</v>
      </c>
      <c r="AS1057">
        <v>73.3</v>
      </c>
      <c r="AT1057" t="s">
        <v>6401</v>
      </c>
      <c r="AU1057" s="5">
        <v>-1.3899999999999999E-2</v>
      </c>
    </row>
    <row r="1058" spans="1:47" x14ac:dyDescent="0.25">
      <c r="A1058" s="1">
        <v>43376</v>
      </c>
      <c r="B1058" s="4">
        <v>6503.2</v>
      </c>
      <c r="C1058" s="4">
        <v>6527.5</v>
      </c>
      <c r="D1058" s="4">
        <v>6552.5</v>
      </c>
      <c r="E1058" s="4">
        <v>6428.1</v>
      </c>
      <c r="F1058" t="s">
        <v>816</v>
      </c>
      <c r="G1058" s="5">
        <v>-4.5999999999999999E-3</v>
      </c>
      <c r="I1058" s="1">
        <v>43376</v>
      </c>
      <c r="J1058">
        <v>220.74</v>
      </c>
      <c r="K1058">
        <v>225.79</v>
      </c>
      <c r="L1058">
        <v>226.48</v>
      </c>
      <c r="M1058">
        <v>215.74</v>
      </c>
      <c r="N1058" t="s">
        <v>2404</v>
      </c>
      <c r="O1058" s="5">
        <v>-2.3099999999999999E-2</v>
      </c>
      <c r="Q1058" s="1">
        <v>42900</v>
      </c>
      <c r="R1058" s="4">
        <v>2437.92</v>
      </c>
      <c r="S1058" s="4">
        <v>2443.75</v>
      </c>
      <c r="T1058" s="4">
        <v>2443.75</v>
      </c>
      <c r="U1058" s="4">
        <v>2428.34</v>
      </c>
      <c r="V1058" t="s">
        <v>2709</v>
      </c>
      <c r="W1058" s="5">
        <v>-1E-3</v>
      </c>
      <c r="Y1058" s="1">
        <v>42900</v>
      </c>
      <c r="Z1058" s="4">
        <v>5727.07</v>
      </c>
      <c r="AA1058" s="4">
        <v>5774.12</v>
      </c>
      <c r="AB1058" s="4">
        <v>5774.19</v>
      </c>
      <c r="AC1058" s="4">
        <v>5682.35</v>
      </c>
      <c r="AD1058" t="s">
        <v>4169</v>
      </c>
      <c r="AE1058" s="5">
        <v>-4.3E-3</v>
      </c>
      <c r="AG1058" s="1">
        <v>42900</v>
      </c>
      <c r="AH1058">
        <v>36.29</v>
      </c>
      <c r="AI1058">
        <v>36.880000000000003</v>
      </c>
      <c r="AJ1058">
        <v>36.880000000000003</v>
      </c>
      <c r="AK1058">
        <v>35.96</v>
      </c>
      <c r="AL1058" t="s">
        <v>3617</v>
      </c>
      <c r="AM1058" s="5">
        <v>-9.7999999999999997E-3</v>
      </c>
      <c r="AO1058" s="1">
        <v>42900</v>
      </c>
      <c r="AP1058">
        <v>76.13</v>
      </c>
      <c r="AQ1058">
        <v>76.22</v>
      </c>
      <c r="AR1058">
        <v>76.849999999999994</v>
      </c>
      <c r="AS1058">
        <v>75.260000000000005</v>
      </c>
      <c r="AT1058" t="s">
        <v>6402</v>
      </c>
      <c r="AU1058" s="5">
        <v>1.2500000000000001E-2</v>
      </c>
    </row>
    <row r="1059" spans="1:47" x14ac:dyDescent="0.25">
      <c r="A1059" s="1">
        <v>43375</v>
      </c>
      <c r="B1059" s="4">
        <v>6533.3</v>
      </c>
      <c r="C1059" s="4">
        <v>6602</v>
      </c>
      <c r="D1059" s="4">
        <v>6638.4</v>
      </c>
      <c r="E1059" s="4">
        <v>6514.1</v>
      </c>
      <c r="F1059" t="s">
        <v>707</v>
      </c>
      <c r="G1059" s="5">
        <v>-1.04E-2</v>
      </c>
      <c r="I1059" s="1">
        <v>43375</v>
      </c>
      <c r="J1059">
        <v>225.97</v>
      </c>
      <c r="K1059">
        <v>231.49</v>
      </c>
      <c r="L1059">
        <v>232.26</v>
      </c>
      <c r="M1059">
        <v>224.69</v>
      </c>
      <c r="N1059" t="s">
        <v>2405</v>
      </c>
      <c r="O1059" s="5">
        <v>-2.3800000000000002E-2</v>
      </c>
      <c r="Q1059" s="1">
        <v>42899</v>
      </c>
      <c r="R1059" s="4">
        <v>2440.35</v>
      </c>
      <c r="S1059" s="4">
        <v>2434.15</v>
      </c>
      <c r="T1059" s="4">
        <v>2441.4899999999998</v>
      </c>
      <c r="U1059" s="4">
        <v>2431.2800000000002</v>
      </c>
      <c r="V1059" t="s">
        <v>2709</v>
      </c>
      <c r="W1059" s="5">
        <v>4.4999999999999997E-3</v>
      </c>
      <c r="Y1059" s="1">
        <v>42899</v>
      </c>
      <c r="Z1059" s="4">
        <v>5751.82</v>
      </c>
      <c r="AA1059" s="4">
        <v>5740.21</v>
      </c>
      <c r="AB1059" s="4">
        <v>5760.54</v>
      </c>
      <c r="AC1059" s="4">
        <v>5709.17</v>
      </c>
      <c r="AD1059" t="s">
        <v>3857</v>
      </c>
      <c r="AE1059" s="5">
        <v>7.6E-3</v>
      </c>
      <c r="AG1059" s="1">
        <v>42899</v>
      </c>
      <c r="AH1059">
        <v>36.65</v>
      </c>
      <c r="AI1059">
        <v>36.79</v>
      </c>
      <c r="AJ1059">
        <v>36.86</v>
      </c>
      <c r="AK1059">
        <v>36.29</v>
      </c>
      <c r="AL1059" t="s">
        <v>5302</v>
      </c>
      <c r="AM1059" s="5">
        <v>8.3000000000000001E-3</v>
      </c>
      <c r="AO1059" s="1">
        <v>42899</v>
      </c>
      <c r="AP1059">
        <v>75.19</v>
      </c>
      <c r="AQ1059">
        <v>73.52</v>
      </c>
      <c r="AR1059">
        <v>75.2</v>
      </c>
      <c r="AS1059">
        <v>73.319999999999993</v>
      </c>
      <c r="AT1059" t="s">
        <v>6403</v>
      </c>
      <c r="AU1059" s="5">
        <v>4.7199999999999999E-2</v>
      </c>
    </row>
    <row r="1060" spans="1:47" x14ac:dyDescent="0.25">
      <c r="A1060" s="1">
        <v>43374</v>
      </c>
      <c r="B1060" s="4">
        <v>6601.9</v>
      </c>
      <c r="C1060" s="4">
        <v>6625.9</v>
      </c>
      <c r="D1060" s="4">
        <v>6659.6</v>
      </c>
      <c r="E1060" s="4">
        <v>6521</v>
      </c>
      <c r="F1060" t="s">
        <v>817</v>
      </c>
      <c r="G1060" s="5">
        <v>-2.3999999999999998E-3</v>
      </c>
      <c r="I1060" s="1">
        <v>43374</v>
      </c>
      <c r="J1060">
        <v>231.48</v>
      </c>
      <c r="K1060">
        <v>233.7</v>
      </c>
      <c r="L1060">
        <v>235.13</v>
      </c>
      <c r="M1060">
        <v>225.35</v>
      </c>
      <c r="N1060" t="s">
        <v>2406</v>
      </c>
      <c r="O1060" s="5">
        <v>-5.4999999999999997E-3</v>
      </c>
      <c r="Q1060" s="1">
        <v>42898</v>
      </c>
      <c r="R1060" s="4">
        <v>2429.39</v>
      </c>
      <c r="S1060" s="4">
        <v>2425.88</v>
      </c>
      <c r="T1060" s="4">
        <v>2430.38</v>
      </c>
      <c r="U1060" s="4">
        <v>2419.9699999999998</v>
      </c>
      <c r="V1060" t="s">
        <v>2709</v>
      </c>
      <c r="W1060" s="5">
        <v>-1E-3</v>
      </c>
      <c r="Y1060" s="1">
        <v>42898</v>
      </c>
      <c r="Z1060" s="4">
        <v>5708.18</v>
      </c>
      <c r="AA1060" s="4">
        <v>5677.16</v>
      </c>
      <c r="AB1060" s="4">
        <v>5716.2</v>
      </c>
      <c r="AC1060" s="4">
        <v>5633.34</v>
      </c>
      <c r="AD1060" t="s">
        <v>4170</v>
      </c>
      <c r="AE1060" s="5">
        <v>-5.8999999999999999E-3</v>
      </c>
      <c r="AG1060" s="1">
        <v>42898</v>
      </c>
      <c r="AH1060">
        <v>36.35</v>
      </c>
      <c r="AI1060">
        <v>36.44</v>
      </c>
      <c r="AJ1060">
        <v>36.520000000000003</v>
      </c>
      <c r="AK1060">
        <v>35.630000000000003</v>
      </c>
      <c r="AL1060" t="s">
        <v>5303</v>
      </c>
      <c r="AM1060" s="5">
        <v>-2.3900000000000001E-2</v>
      </c>
      <c r="AO1060" s="1">
        <v>42898</v>
      </c>
      <c r="AP1060">
        <v>71.8</v>
      </c>
      <c r="AQ1060">
        <v>71.599999999999994</v>
      </c>
      <c r="AR1060">
        <v>72.900000000000006</v>
      </c>
      <c r="AS1060">
        <v>70.12</v>
      </c>
      <c r="AT1060" t="s">
        <v>5769</v>
      </c>
      <c r="AU1060" s="5">
        <v>4.7999999999999996E-3</v>
      </c>
    </row>
    <row r="1061" spans="1:47" x14ac:dyDescent="0.25">
      <c r="A1061" s="1">
        <v>43373</v>
      </c>
      <c r="B1061" s="4">
        <v>6618.1</v>
      </c>
      <c r="C1061" s="4">
        <v>6590</v>
      </c>
      <c r="D1061" s="4">
        <v>6656.5</v>
      </c>
      <c r="E1061" s="4">
        <v>6533.3</v>
      </c>
      <c r="F1061" t="s">
        <v>468</v>
      </c>
      <c r="G1061" s="5">
        <v>2E-3</v>
      </c>
      <c r="I1061" s="1">
        <v>43373</v>
      </c>
      <c r="J1061">
        <v>232.75</v>
      </c>
      <c r="K1061">
        <v>231.33</v>
      </c>
      <c r="L1061">
        <v>238.92</v>
      </c>
      <c r="M1061">
        <v>226.27</v>
      </c>
      <c r="N1061" t="s">
        <v>2407</v>
      </c>
      <c r="O1061" s="5">
        <v>2.8999999999999998E-3</v>
      </c>
      <c r="Q1061" s="1">
        <v>42895</v>
      </c>
      <c r="R1061" s="4">
        <v>2431.77</v>
      </c>
      <c r="S1061" s="4">
        <v>2436.39</v>
      </c>
      <c r="T1061" s="4">
        <v>2446.1999999999998</v>
      </c>
      <c r="U1061" s="4">
        <v>2415.6999999999998</v>
      </c>
      <c r="V1061" t="s">
        <v>2709</v>
      </c>
      <c r="W1061" s="5">
        <v>-8.0000000000000004E-4</v>
      </c>
      <c r="Y1061" s="1">
        <v>42895</v>
      </c>
      <c r="Z1061" s="4">
        <v>5741.94</v>
      </c>
      <c r="AA1061" s="4">
        <v>5891.66</v>
      </c>
      <c r="AB1061" s="4">
        <v>5897.69</v>
      </c>
      <c r="AC1061" s="4">
        <v>5657.76</v>
      </c>
      <c r="AD1061" t="s">
        <v>4171</v>
      </c>
      <c r="AE1061" s="5">
        <v>-2.4400000000000002E-2</v>
      </c>
      <c r="AG1061" s="1">
        <v>42895</v>
      </c>
      <c r="AH1061">
        <v>37.24</v>
      </c>
      <c r="AI1061">
        <v>38.799999999999997</v>
      </c>
      <c r="AJ1061">
        <v>38.799999999999997</v>
      </c>
      <c r="AK1061">
        <v>36.51</v>
      </c>
      <c r="AL1061" t="s">
        <v>5304</v>
      </c>
      <c r="AM1061" s="5">
        <v>-3.9E-2</v>
      </c>
      <c r="AO1061" s="1">
        <v>42895</v>
      </c>
      <c r="AP1061">
        <v>71.459999999999994</v>
      </c>
      <c r="AQ1061">
        <v>74.88</v>
      </c>
      <c r="AR1061">
        <v>75.37</v>
      </c>
      <c r="AS1061">
        <v>70.959999999999994</v>
      </c>
      <c r="AT1061" t="s">
        <v>5115</v>
      </c>
      <c r="AU1061" s="5">
        <v>-3.4299999999999997E-2</v>
      </c>
    </row>
    <row r="1062" spans="1:47" x14ac:dyDescent="0.25">
      <c r="A1062" s="1">
        <v>43372</v>
      </c>
      <c r="B1062" s="4">
        <v>6604.6</v>
      </c>
      <c r="C1062" s="4">
        <v>6627.3</v>
      </c>
      <c r="D1062" s="4">
        <v>6631.2</v>
      </c>
      <c r="E1062" s="4">
        <v>6466</v>
      </c>
      <c r="F1062" t="s">
        <v>818</v>
      </c>
      <c r="G1062" s="5">
        <v>-4.5999999999999999E-3</v>
      </c>
      <c r="I1062" s="1">
        <v>43372</v>
      </c>
      <c r="J1062">
        <v>232.08</v>
      </c>
      <c r="K1062">
        <v>221.11</v>
      </c>
      <c r="L1062">
        <v>237.24</v>
      </c>
      <c r="M1062">
        <v>213</v>
      </c>
      <c r="N1062" t="s">
        <v>2408</v>
      </c>
      <c r="O1062" s="5">
        <v>4.5400000000000003E-2</v>
      </c>
      <c r="Q1062" s="1">
        <v>42894</v>
      </c>
      <c r="R1062" s="4">
        <v>2433.79</v>
      </c>
      <c r="S1062" s="4">
        <v>2434.27</v>
      </c>
      <c r="T1062" s="4">
        <v>2439.27</v>
      </c>
      <c r="U1062" s="4">
        <v>2427.94</v>
      </c>
      <c r="V1062" t="s">
        <v>2709</v>
      </c>
      <c r="W1062" s="5">
        <v>2.9999999999999997E-4</v>
      </c>
      <c r="Y1062" s="1">
        <v>42894</v>
      </c>
      <c r="Z1062" s="4">
        <v>5885.3</v>
      </c>
      <c r="AA1062" s="4">
        <v>5894.75</v>
      </c>
      <c r="AB1062" s="4">
        <v>5895.18</v>
      </c>
      <c r="AC1062" s="4">
        <v>5852.65</v>
      </c>
      <c r="AD1062" t="s">
        <v>4172</v>
      </c>
      <c r="AE1062" s="5">
        <v>1.2999999999999999E-3</v>
      </c>
      <c r="AG1062" s="1">
        <v>42894</v>
      </c>
      <c r="AH1062">
        <v>38.75</v>
      </c>
      <c r="AI1062">
        <v>38.81</v>
      </c>
      <c r="AJ1062">
        <v>38.880000000000003</v>
      </c>
      <c r="AK1062">
        <v>38.6</v>
      </c>
      <c r="AL1062" t="s">
        <v>5305</v>
      </c>
      <c r="AM1062" s="5">
        <v>-2.3E-3</v>
      </c>
      <c r="AO1062" s="1">
        <v>42894</v>
      </c>
      <c r="AP1062">
        <v>74</v>
      </c>
      <c r="AQ1062">
        <v>72.75</v>
      </c>
      <c r="AR1062">
        <v>74.38</v>
      </c>
      <c r="AS1062">
        <v>72.040000000000006</v>
      </c>
      <c r="AT1062" t="s">
        <v>6404</v>
      </c>
      <c r="AU1062" s="5">
        <v>2.8799999999999999E-2</v>
      </c>
    </row>
    <row r="1063" spans="1:47" x14ac:dyDescent="0.25">
      <c r="A1063" s="1">
        <v>43371</v>
      </c>
      <c r="B1063" s="4">
        <v>6635.1</v>
      </c>
      <c r="C1063" s="4">
        <v>6691.2</v>
      </c>
      <c r="D1063" s="4">
        <v>6825</v>
      </c>
      <c r="E1063" s="4">
        <v>6545.1</v>
      </c>
      <c r="F1063" t="s">
        <v>819</v>
      </c>
      <c r="G1063" s="5">
        <v>-8.6E-3</v>
      </c>
      <c r="I1063" s="1">
        <v>43371</v>
      </c>
      <c r="J1063">
        <v>222.01</v>
      </c>
      <c r="K1063">
        <v>229.29</v>
      </c>
      <c r="L1063">
        <v>233.54</v>
      </c>
      <c r="M1063">
        <v>214.88</v>
      </c>
      <c r="N1063" t="s">
        <v>2409</v>
      </c>
      <c r="O1063" s="5">
        <v>-3.1800000000000002E-2</v>
      </c>
      <c r="Q1063" s="1">
        <v>42893</v>
      </c>
      <c r="R1063" s="4">
        <v>2433.14</v>
      </c>
      <c r="S1063" s="4">
        <v>2432.0300000000002</v>
      </c>
      <c r="T1063" s="4">
        <v>2435.2800000000002</v>
      </c>
      <c r="U1063" s="4">
        <v>2424.75</v>
      </c>
      <c r="V1063" t="s">
        <v>2709</v>
      </c>
      <c r="W1063" s="5">
        <v>1.6000000000000001E-3</v>
      </c>
      <c r="Y1063" s="1">
        <v>42893</v>
      </c>
      <c r="Z1063" s="4">
        <v>5877.59</v>
      </c>
      <c r="AA1063" s="4">
        <v>5871.77</v>
      </c>
      <c r="AB1063" s="4">
        <v>5883.19</v>
      </c>
      <c r="AC1063" s="4">
        <v>5845.96</v>
      </c>
      <c r="AD1063" t="s">
        <v>4173</v>
      </c>
      <c r="AE1063" s="5">
        <v>3.5999999999999999E-3</v>
      </c>
      <c r="AG1063" s="1">
        <v>42893</v>
      </c>
      <c r="AH1063">
        <v>38.840000000000003</v>
      </c>
      <c r="AI1063">
        <v>38.76</v>
      </c>
      <c r="AJ1063">
        <v>38.99</v>
      </c>
      <c r="AK1063">
        <v>38.619999999999997</v>
      </c>
      <c r="AL1063" t="s">
        <v>4852</v>
      </c>
      <c r="AM1063" s="5">
        <v>6.0000000000000001E-3</v>
      </c>
      <c r="AO1063" s="1">
        <v>42893</v>
      </c>
      <c r="AP1063">
        <v>71.930000000000007</v>
      </c>
      <c r="AQ1063">
        <v>71.27</v>
      </c>
      <c r="AR1063">
        <v>72.099999999999994</v>
      </c>
      <c r="AS1063">
        <v>71.03</v>
      </c>
      <c r="AT1063" t="s">
        <v>6405</v>
      </c>
      <c r="AU1063" s="5">
        <v>1.9300000000000001E-2</v>
      </c>
    </row>
    <row r="1064" spans="1:47" x14ac:dyDescent="0.25">
      <c r="A1064" s="1">
        <v>43370</v>
      </c>
      <c r="B1064" s="4">
        <v>6692.5</v>
      </c>
      <c r="C1064" s="4">
        <v>6462.4</v>
      </c>
      <c r="D1064" s="4">
        <v>6727.2</v>
      </c>
      <c r="E1064" s="4">
        <v>6440.7</v>
      </c>
      <c r="F1064" t="s">
        <v>820</v>
      </c>
      <c r="G1064" s="5">
        <v>3.56E-2</v>
      </c>
      <c r="I1064" s="1">
        <v>43370</v>
      </c>
      <c r="J1064">
        <v>229.29</v>
      </c>
      <c r="K1064">
        <v>214.24</v>
      </c>
      <c r="L1064">
        <v>232.66</v>
      </c>
      <c r="M1064">
        <v>210.6</v>
      </c>
      <c r="N1064" t="s">
        <v>2410</v>
      </c>
      <c r="O1064" s="5">
        <v>6.93E-2</v>
      </c>
      <c r="Q1064" s="1">
        <v>42892</v>
      </c>
      <c r="R1064" s="4">
        <v>2429.33</v>
      </c>
      <c r="S1064" s="4">
        <v>2431.92</v>
      </c>
      <c r="T1064" s="4">
        <v>2436.21</v>
      </c>
      <c r="U1064" s="4">
        <v>2428.12</v>
      </c>
      <c r="V1064" t="s">
        <v>2709</v>
      </c>
      <c r="W1064" s="5">
        <v>-2.8E-3</v>
      </c>
      <c r="Y1064" s="1">
        <v>42892</v>
      </c>
      <c r="Z1064" s="4">
        <v>5856.77</v>
      </c>
      <c r="AA1064" s="4">
        <v>5869.48</v>
      </c>
      <c r="AB1064" s="4">
        <v>5890.88</v>
      </c>
      <c r="AC1064" s="4">
        <v>5848.32</v>
      </c>
      <c r="AD1064" t="s">
        <v>4174</v>
      </c>
      <c r="AE1064" s="5">
        <v>-3.5999999999999999E-3</v>
      </c>
      <c r="AG1064" s="1">
        <v>42892</v>
      </c>
      <c r="AH1064">
        <v>38.61</v>
      </c>
      <c r="AI1064">
        <v>38.479999999999997</v>
      </c>
      <c r="AJ1064">
        <v>38.950000000000003</v>
      </c>
      <c r="AK1064">
        <v>38.450000000000003</v>
      </c>
      <c r="AL1064" t="s">
        <v>5306</v>
      </c>
      <c r="AM1064" s="5">
        <v>3.3999999999999998E-3</v>
      </c>
      <c r="AO1064" s="1">
        <v>42892</v>
      </c>
      <c r="AP1064">
        <v>70.569999999999993</v>
      </c>
      <c r="AQ1064">
        <v>68.94</v>
      </c>
      <c r="AR1064">
        <v>71.900000000000006</v>
      </c>
      <c r="AS1064">
        <v>67.989999999999995</v>
      </c>
      <c r="AT1064" t="s">
        <v>6406</v>
      </c>
      <c r="AU1064" s="5">
        <v>1.6E-2</v>
      </c>
    </row>
    <row r="1065" spans="1:47" x14ac:dyDescent="0.25">
      <c r="A1065" s="1">
        <v>43369</v>
      </c>
      <c r="B1065" s="4">
        <v>6462.4</v>
      </c>
      <c r="C1065" s="4">
        <v>6442.8</v>
      </c>
      <c r="D1065" s="4">
        <v>6552.7</v>
      </c>
      <c r="E1065" s="4">
        <v>6385.8</v>
      </c>
      <c r="F1065" t="s">
        <v>821</v>
      </c>
      <c r="G1065" s="5">
        <v>4.3E-3</v>
      </c>
      <c r="I1065" s="1">
        <v>43369</v>
      </c>
      <c r="J1065">
        <v>214.44</v>
      </c>
      <c r="K1065">
        <v>219.26</v>
      </c>
      <c r="L1065">
        <v>222.61</v>
      </c>
      <c r="M1065">
        <v>207.32</v>
      </c>
      <c r="N1065" t="s">
        <v>2411</v>
      </c>
      <c r="O1065" s="5">
        <v>-1.8499999999999999E-2</v>
      </c>
      <c r="Q1065" s="1">
        <v>42891</v>
      </c>
      <c r="R1065" s="4">
        <v>2436.1</v>
      </c>
      <c r="S1065" s="4">
        <v>2437.83</v>
      </c>
      <c r="T1065" s="4">
        <v>2439.5500000000002</v>
      </c>
      <c r="U1065" s="4">
        <v>2434.3200000000002</v>
      </c>
      <c r="V1065" t="s">
        <v>2709</v>
      </c>
      <c r="W1065" s="5">
        <v>-1.1999999999999999E-3</v>
      </c>
      <c r="Y1065" s="1">
        <v>42891</v>
      </c>
      <c r="Z1065" s="4">
        <v>5878.12</v>
      </c>
      <c r="AA1065" s="4">
        <v>5881.22</v>
      </c>
      <c r="AB1065" s="4">
        <v>5888.92</v>
      </c>
      <c r="AC1065" s="4">
        <v>5871.09</v>
      </c>
      <c r="AD1065" t="s">
        <v>4175</v>
      </c>
      <c r="AE1065" s="5">
        <v>-5.9999999999999995E-4</v>
      </c>
      <c r="AG1065" s="1">
        <v>42891</v>
      </c>
      <c r="AH1065">
        <v>38.479999999999997</v>
      </c>
      <c r="AI1065">
        <v>38.590000000000003</v>
      </c>
      <c r="AJ1065">
        <v>38.61</v>
      </c>
      <c r="AK1065">
        <v>38.369999999999997</v>
      </c>
      <c r="AL1065" t="s">
        <v>5307</v>
      </c>
      <c r="AM1065" s="5">
        <v>-9.7999999999999997E-3</v>
      </c>
      <c r="AO1065" s="1">
        <v>42891</v>
      </c>
      <c r="AP1065">
        <v>69.459999999999994</v>
      </c>
      <c r="AQ1065">
        <v>67.7</v>
      </c>
      <c r="AR1065">
        <v>69.69</v>
      </c>
      <c r="AS1065">
        <v>66.84</v>
      </c>
      <c r="AT1065" t="s">
        <v>6407</v>
      </c>
      <c r="AU1065" s="5">
        <v>2.1899999999999999E-2</v>
      </c>
    </row>
    <row r="1066" spans="1:47" x14ac:dyDescent="0.25">
      <c r="A1066" s="1">
        <v>43368</v>
      </c>
      <c r="B1066" s="4">
        <v>6434.7</v>
      </c>
      <c r="C1066" s="4">
        <v>6585.1</v>
      </c>
      <c r="D1066" s="4">
        <v>6585.1</v>
      </c>
      <c r="E1066" s="4">
        <v>6350.2</v>
      </c>
      <c r="F1066" t="s">
        <v>822</v>
      </c>
      <c r="G1066" s="5">
        <v>-2.2800000000000001E-2</v>
      </c>
      <c r="I1066" s="1">
        <v>43368</v>
      </c>
      <c r="J1066">
        <v>218.48</v>
      </c>
      <c r="K1066">
        <v>227.84</v>
      </c>
      <c r="L1066">
        <v>227.84</v>
      </c>
      <c r="M1066">
        <v>203.52</v>
      </c>
      <c r="N1066" t="s">
        <v>2412</v>
      </c>
      <c r="O1066" s="5">
        <v>-4.1099999999999998E-2</v>
      </c>
      <c r="Q1066" s="1">
        <v>42888</v>
      </c>
      <c r="R1066" s="4">
        <v>2439.0700000000002</v>
      </c>
      <c r="S1066" s="4">
        <v>2431.2800000000002</v>
      </c>
      <c r="T1066" s="4">
        <v>2440.23</v>
      </c>
      <c r="U1066" s="4">
        <v>2427.71</v>
      </c>
      <c r="V1066" t="s">
        <v>2709</v>
      </c>
      <c r="W1066" s="5">
        <v>3.7000000000000002E-3</v>
      </c>
      <c r="Y1066" s="1">
        <v>42888</v>
      </c>
      <c r="Z1066" s="4">
        <v>5881.46</v>
      </c>
      <c r="AA1066" s="4">
        <v>5834.41</v>
      </c>
      <c r="AB1066" s="4">
        <v>5881.46</v>
      </c>
      <c r="AC1066" s="4">
        <v>5825.74</v>
      </c>
      <c r="AD1066" t="s">
        <v>4176</v>
      </c>
      <c r="AE1066" s="5">
        <v>1.12E-2</v>
      </c>
      <c r="AG1066" s="1">
        <v>42888</v>
      </c>
      <c r="AH1066">
        <v>38.86</v>
      </c>
      <c r="AI1066">
        <v>38.4</v>
      </c>
      <c r="AJ1066">
        <v>38.86</v>
      </c>
      <c r="AK1066">
        <v>38.22</v>
      </c>
      <c r="AL1066" t="s">
        <v>5308</v>
      </c>
      <c r="AM1066" s="5">
        <v>1.46E-2</v>
      </c>
      <c r="AO1066" s="1">
        <v>42888</v>
      </c>
      <c r="AP1066">
        <v>67.97</v>
      </c>
      <c r="AQ1066">
        <v>67.95</v>
      </c>
      <c r="AR1066">
        <v>68.58</v>
      </c>
      <c r="AS1066">
        <v>67.19</v>
      </c>
      <c r="AT1066" t="s">
        <v>6408</v>
      </c>
      <c r="AU1066" s="5">
        <v>-1.5E-3</v>
      </c>
    </row>
    <row r="1067" spans="1:47" x14ac:dyDescent="0.25">
      <c r="A1067" s="1">
        <v>43367</v>
      </c>
      <c r="B1067" s="4">
        <v>6585</v>
      </c>
      <c r="C1067" s="4">
        <v>6697.8</v>
      </c>
      <c r="D1067" s="4">
        <v>6721.7</v>
      </c>
      <c r="E1067" s="4">
        <v>6555.1</v>
      </c>
      <c r="F1067" t="s">
        <v>823</v>
      </c>
      <c r="G1067" s="5">
        <v>-1.8599999999999998E-2</v>
      </c>
      <c r="I1067" s="1">
        <v>43367</v>
      </c>
      <c r="J1067">
        <v>227.85</v>
      </c>
      <c r="K1067">
        <v>243.48</v>
      </c>
      <c r="L1067">
        <v>245.9</v>
      </c>
      <c r="M1067">
        <v>225.39</v>
      </c>
      <c r="N1067" t="s">
        <v>2413</v>
      </c>
      <c r="O1067" s="5">
        <v>-6.8900000000000003E-2</v>
      </c>
      <c r="Q1067" s="1">
        <v>42887</v>
      </c>
      <c r="R1067" s="4">
        <v>2430.06</v>
      </c>
      <c r="S1067" s="4">
        <v>2415.65</v>
      </c>
      <c r="T1067" s="4">
        <v>2430.06</v>
      </c>
      <c r="U1067" s="4">
        <v>2413.54</v>
      </c>
      <c r="V1067" t="s">
        <v>2709</v>
      </c>
      <c r="W1067" s="5">
        <v>7.6E-3</v>
      </c>
      <c r="Y1067" s="1">
        <v>42887</v>
      </c>
      <c r="Z1067" s="4">
        <v>5816.51</v>
      </c>
      <c r="AA1067" s="4">
        <v>5804.16</v>
      </c>
      <c r="AB1067" s="4">
        <v>5816.6</v>
      </c>
      <c r="AC1067" s="4">
        <v>5779.89</v>
      </c>
      <c r="AD1067" t="s">
        <v>4177</v>
      </c>
      <c r="AE1067" s="5">
        <v>4.7999999999999996E-3</v>
      </c>
      <c r="AG1067" s="1">
        <v>42887</v>
      </c>
      <c r="AH1067">
        <v>38.299999999999997</v>
      </c>
      <c r="AI1067">
        <v>38.29</v>
      </c>
      <c r="AJ1067">
        <v>38.33</v>
      </c>
      <c r="AK1067">
        <v>38.049999999999997</v>
      </c>
      <c r="AL1067" t="s">
        <v>5309</v>
      </c>
      <c r="AM1067" s="5">
        <v>2.8999999999999998E-3</v>
      </c>
      <c r="AO1067" s="1">
        <v>42887</v>
      </c>
      <c r="AP1067">
        <v>68.069999999999993</v>
      </c>
      <c r="AQ1067">
        <v>68.8</v>
      </c>
      <c r="AR1067">
        <v>68.98</v>
      </c>
      <c r="AS1067">
        <v>67.459999999999994</v>
      </c>
      <c r="AT1067" t="s">
        <v>6229</v>
      </c>
      <c r="AU1067" s="5">
        <v>-1.9E-3</v>
      </c>
    </row>
    <row r="1068" spans="1:47" x14ac:dyDescent="0.25">
      <c r="A1068" s="1">
        <v>43366</v>
      </c>
      <c r="B1068" s="4">
        <v>6710</v>
      </c>
      <c r="C1068" s="4">
        <v>6723.1</v>
      </c>
      <c r="D1068" s="4">
        <v>6783.3</v>
      </c>
      <c r="E1068" s="4">
        <v>6664.2</v>
      </c>
      <c r="F1068" t="s">
        <v>321</v>
      </c>
      <c r="G1068" s="5">
        <v>-1.9E-3</v>
      </c>
      <c r="I1068" s="1">
        <v>43366</v>
      </c>
      <c r="J1068">
        <v>244.7</v>
      </c>
      <c r="K1068">
        <v>240.99</v>
      </c>
      <c r="L1068">
        <v>249.44</v>
      </c>
      <c r="M1068">
        <v>237.39</v>
      </c>
      <c r="N1068" t="s">
        <v>2414</v>
      </c>
      <c r="O1068" s="5">
        <v>1.54E-2</v>
      </c>
      <c r="Q1068" s="1">
        <v>42886</v>
      </c>
      <c r="R1068" s="4">
        <v>2411.8000000000002</v>
      </c>
      <c r="S1068" s="4">
        <v>2415.63</v>
      </c>
      <c r="T1068" s="4">
        <v>2415.9899999999998</v>
      </c>
      <c r="U1068" s="4">
        <v>2403.59</v>
      </c>
      <c r="V1068" t="s">
        <v>2709</v>
      </c>
      <c r="W1068" s="5">
        <v>-5.0000000000000001E-4</v>
      </c>
      <c r="Y1068" s="1">
        <v>42886</v>
      </c>
      <c r="Z1068" s="4">
        <v>5788.8</v>
      </c>
      <c r="AA1068" s="4">
        <v>5812.97</v>
      </c>
      <c r="AB1068" s="4">
        <v>5813.26</v>
      </c>
      <c r="AC1068" s="4">
        <v>5762.56</v>
      </c>
      <c r="AD1068" t="s">
        <v>4178</v>
      </c>
      <c r="AE1068" s="5">
        <v>-1E-3</v>
      </c>
      <c r="AG1068" s="1">
        <v>42886</v>
      </c>
      <c r="AH1068">
        <v>38.19</v>
      </c>
      <c r="AI1068">
        <v>38.49</v>
      </c>
      <c r="AJ1068">
        <v>38.54</v>
      </c>
      <c r="AK1068">
        <v>38.090000000000003</v>
      </c>
      <c r="AL1068" t="s">
        <v>5310</v>
      </c>
      <c r="AM1068" s="5">
        <v>-6.0000000000000001E-3</v>
      </c>
      <c r="AO1068" s="1">
        <v>42886</v>
      </c>
      <c r="AP1068">
        <v>68.2</v>
      </c>
      <c r="AQ1068">
        <v>67.540000000000006</v>
      </c>
      <c r="AR1068">
        <v>68.58</v>
      </c>
      <c r="AS1068">
        <v>67.03</v>
      </c>
      <c r="AT1068" t="s">
        <v>6409</v>
      </c>
      <c r="AU1068" s="5">
        <v>1.7600000000000001E-2</v>
      </c>
    </row>
    <row r="1069" spans="1:47" x14ac:dyDescent="0.25">
      <c r="A1069" s="1">
        <v>43365</v>
      </c>
      <c r="B1069" s="4">
        <v>6723</v>
      </c>
      <c r="C1069" s="4">
        <v>6789.8</v>
      </c>
      <c r="D1069" s="4">
        <v>6840</v>
      </c>
      <c r="E1069" s="4">
        <v>6643.6</v>
      </c>
      <c r="F1069" t="s">
        <v>824</v>
      </c>
      <c r="G1069" s="5">
        <v>-5.8999999999999999E-3</v>
      </c>
      <c r="I1069" s="1">
        <v>43365</v>
      </c>
      <c r="J1069">
        <v>241</v>
      </c>
      <c r="K1069">
        <v>251.91</v>
      </c>
      <c r="L1069">
        <v>254.9</v>
      </c>
      <c r="M1069">
        <v>233.31</v>
      </c>
      <c r="N1069" t="s">
        <v>2415</v>
      </c>
      <c r="O1069" s="5">
        <v>-2.7400000000000001E-2</v>
      </c>
      <c r="Q1069" s="1">
        <v>42885</v>
      </c>
      <c r="R1069" s="4">
        <v>2412.91</v>
      </c>
      <c r="S1069" s="4">
        <v>2411.67</v>
      </c>
      <c r="T1069" s="4">
        <v>2415.2600000000002</v>
      </c>
      <c r="U1069" s="4">
        <v>2409.4299999999998</v>
      </c>
      <c r="V1069" t="s">
        <v>2709</v>
      </c>
      <c r="W1069" s="5">
        <v>-1.1999999999999999E-3</v>
      </c>
      <c r="Y1069" s="1">
        <v>42885</v>
      </c>
      <c r="Z1069" s="4">
        <v>5794.63</v>
      </c>
      <c r="AA1069" s="4">
        <v>5785.38</v>
      </c>
      <c r="AB1069" s="4">
        <v>5799.98</v>
      </c>
      <c r="AC1069" s="4">
        <v>5781.37</v>
      </c>
      <c r="AD1069" t="s">
        <v>4179</v>
      </c>
      <c r="AE1069" s="5">
        <v>1.1000000000000001E-3</v>
      </c>
      <c r="AG1069" s="1">
        <v>42885</v>
      </c>
      <c r="AH1069">
        <v>38.42</v>
      </c>
      <c r="AI1069">
        <v>38.35</v>
      </c>
      <c r="AJ1069">
        <v>38.61</v>
      </c>
      <c r="AK1069">
        <v>38.33</v>
      </c>
      <c r="AL1069" t="s">
        <v>5311</v>
      </c>
      <c r="AM1069" s="5">
        <v>5.0000000000000001E-4</v>
      </c>
      <c r="AO1069" s="1">
        <v>42885</v>
      </c>
      <c r="AP1069">
        <v>67.02</v>
      </c>
      <c r="AQ1069">
        <v>65.2</v>
      </c>
      <c r="AR1069">
        <v>67.260000000000005</v>
      </c>
      <c r="AS1069">
        <v>65.150000000000006</v>
      </c>
      <c r="AT1069" t="s">
        <v>6410</v>
      </c>
      <c r="AU1069" s="5">
        <v>3.0599999999999999E-2</v>
      </c>
    </row>
    <row r="1070" spans="1:47" x14ac:dyDescent="0.25">
      <c r="A1070" s="1">
        <v>43364</v>
      </c>
      <c r="B1070" s="4">
        <v>6762.7</v>
      </c>
      <c r="C1070" s="4">
        <v>6522.1</v>
      </c>
      <c r="D1070" s="4">
        <v>6790</v>
      </c>
      <c r="E1070" s="4">
        <v>6496</v>
      </c>
      <c r="F1070" t="s">
        <v>825</v>
      </c>
      <c r="G1070" s="5">
        <v>4.0300000000000002E-2</v>
      </c>
      <c r="I1070" s="1">
        <v>43364</v>
      </c>
      <c r="J1070">
        <v>247.8</v>
      </c>
      <c r="K1070">
        <v>227</v>
      </c>
      <c r="L1070">
        <v>251.82</v>
      </c>
      <c r="M1070">
        <v>221.62</v>
      </c>
      <c r="N1070" t="s">
        <v>2416</v>
      </c>
      <c r="O1070" s="5">
        <v>9.6500000000000002E-2</v>
      </c>
      <c r="Q1070" s="1">
        <v>42881</v>
      </c>
      <c r="R1070" s="4">
        <v>2415.8200000000002</v>
      </c>
      <c r="S1070" s="4">
        <v>2414.5</v>
      </c>
      <c r="T1070" s="4">
        <v>2416.6799999999998</v>
      </c>
      <c r="U1070" s="4">
        <v>2412.1999999999998</v>
      </c>
      <c r="V1070" t="s">
        <v>2709</v>
      </c>
      <c r="W1070" s="5">
        <v>2.9999999999999997E-4</v>
      </c>
      <c r="Y1070" s="1">
        <v>42881</v>
      </c>
      <c r="Z1070" s="4">
        <v>5788.36</v>
      </c>
      <c r="AA1070" s="4">
        <v>5782.17</v>
      </c>
      <c r="AB1070" s="4">
        <v>5790.19</v>
      </c>
      <c r="AC1070" s="4">
        <v>5771.71</v>
      </c>
      <c r="AD1070" t="s">
        <v>4180</v>
      </c>
      <c r="AE1070" s="5">
        <v>1.6999999999999999E-3</v>
      </c>
      <c r="AG1070" s="1">
        <v>42881</v>
      </c>
      <c r="AH1070">
        <v>38.4</v>
      </c>
      <c r="AI1070">
        <v>38.5</v>
      </c>
      <c r="AJ1070">
        <v>38.56</v>
      </c>
      <c r="AK1070">
        <v>38.33</v>
      </c>
      <c r="AL1070" t="s">
        <v>5248</v>
      </c>
      <c r="AM1070" s="5">
        <v>-1.8E-3</v>
      </c>
      <c r="AO1070" s="1">
        <v>42881</v>
      </c>
      <c r="AP1070">
        <v>65.03</v>
      </c>
      <c r="AQ1070">
        <v>63.46</v>
      </c>
      <c r="AR1070">
        <v>65.099999999999994</v>
      </c>
      <c r="AS1070">
        <v>63.26</v>
      </c>
      <c r="AT1070" t="s">
        <v>6411</v>
      </c>
      <c r="AU1070" s="5">
        <v>2.6200000000000001E-2</v>
      </c>
    </row>
    <row r="1071" spans="1:47" x14ac:dyDescent="0.25">
      <c r="A1071" s="1">
        <v>43363</v>
      </c>
      <c r="B1071" s="4">
        <v>6500.5</v>
      </c>
      <c r="C1071" s="4">
        <v>6392.8</v>
      </c>
      <c r="D1071" s="4">
        <v>6535</v>
      </c>
      <c r="E1071" s="4">
        <v>6357.2</v>
      </c>
      <c r="F1071" t="s">
        <v>826</v>
      </c>
      <c r="G1071" s="5">
        <v>1.7100000000000001E-2</v>
      </c>
      <c r="I1071" s="1">
        <v>43363</v>
      </c>
      <c r="J1071">
        <v>226</v>
      </c>
      <c r="K1071">
        <v>210.01</v>
      </c>
      <c r="L1071">
        <v>229.44</v>
      </c>
      <c r="M1071">
        <v>207.05</v>
      </c>
      <c r="N1071" t="s">
        <v>2417</v>
      </c>
      <c r="O1071" s="5">
        <v>7.7100000000000002E-2</v>
      </c>
      <c r="Q1071" s="1">
        <v>42880</v>
      </c>
      <c r="R1071" s="4">
        <v>2415.0700000000002</v>
      </c>
      <c r="S1071" s="4">
        <v>2409.54</v>
      </c>
      <c r="T1071" s="4">
        <v>2418.71</v>
      </c>
      <c r="U1071" s="4">
        <v>2408.0100000000002</v>
      </c>
      <c r="V1071" t="s">
        <v>2709</v>
      </c>
      <c r="W1071" s="5">
        <v>4.4000000000000003E-3</v>
      </c>
      <c r="Y1071" s="1">
        <v>42880</v>
      </c>
      <c r="Z1071" s="4">
        <v>5778.37</v>
      </c>
      <c r="AA1071" s="4">
        <v>5748.29</v>
      </c>
      <c r="AB1071" s="4">
        <v>5793.13</v>
      </c>
      <c r="AC1071" s="4">
        <v>5738.82</v>
      </c>
      <c r="AD1071" t="s">
        <v>4181</v>
      </c>
      <c r="AE1071" s="5">
        <v>8.3999999999999995E-3</v>
      </c>
      <c r="AG1071" s="1">
        <v>42880</v>
      </c>
      <c r="AH1071">
        <v>38.47</v>
      </c>
      <c r="AI1071">
        <v>38.43</v>
      </c>
      <c r="AJ1071">
        <v>38.590000000000003</v>
      </c>
      <c r="AK1071">
        <v>38.26</v>
      </c>
      <c r="AL1071" t="s">
        <v>5312</v>
      </c>
      <c r="AM1071" s="5">
        <v>3.3999999999999998E-3</v>
      </c>
      <c r="AO1071" s="1">
        <v>42880</v>
      </c>
      <c r="AP1071">
        <v>63.37</v>
      </c>
      <c r="AQ1071">
        <v>62.2</v>
      </c>
      <c r="AR1071">
        <v>63.39</v>
      </c>
      <c r="AS1071">
        <v>61.56</v>
      </c>
      <c r="AT1071" t="s">
        <v>6412</v>
      </c>
      <c r="AU1071" s="5">
        <v>2.1399999999999999E-2</v>
      </c>
    </row>
    <row r="1072" spans="1:47" x14ac:dyDescent="0.25">
      <c r="A1072" s="1">
        <v>43362</v>
      </c>
      <c r="B1072" s="4">
        <v>6390.9</v>
      </c>
      <c r="C1072" s="4">
        <v>6330.8</v>
      </c>
      <c r="D1072" s="4">
        <v>6521.5</v>
      </c>
      <c r="E1072" s="4">
        <v>6112.7</v>
      </c>
      <c r="F1072" t="s">
        <v>827</v>
      </c>
      <c r="G1072" s="5">
        <v>7.6E-3</v>
      </c>
      <c r="I1072" s="1">
        <v>43362</v>
      </c>
      <c r="J1072">
        <v>209.83</v>
      </c>
      <c r="K1072">
        <v>208.52</v>
      </c>
      <c r="L1072">
        <v>214.08</v>
      </c>
      <c r="M1072">
        <v>196</v>
      </c>
      <c r="N1072" t="s">
        <v>2418</v>
      </c>
      <c r="O1072" s="5">
        <v>4.8999999999999998E-3</v>
      </c>
      <c r="Q1072" s="1">
        <v>42879</v>
      </c>
      <c r="R1072" s="4">
        <v>2404.39</v>
      </c>
      <c r="S1072" s="4">
        <v>2401.41</v>
      </c>
      <c r="T1072" s="4">
        <v>2405.58</v>
      </c>
      <c r="U1072" s="4">
        <v>2397.9899999999998</v>
      </c>
      <c r="V1072" t="s">
        <v>2709</v>
      </c>
      <c r="W1072" s="5">
        <v>2.5000000000000001E-3</v>
      </c>
      <c r="Y1072" s="1">
        <v>42879</v>
      </c>
      <c r="Z1072" s="4">
        <v>5730.3</v>
      </c>
      <c r="AA1072" s="4">
        <v>5720.83</v>
      </c>
      <c r="AB1072" s="4">
        <v>5732.57</v>
      </c>
      <c r="AC1072" s="4">
        <v>5705.17</v>
      </c>
      <c r="AD1072" t="s">
        <v>4182</v>
      </c>
      <c r="AE1072" s="5">
        <v>4.7000000000000002E-3</v>
      </c>
      <c r="AG1072" s="1">
        <v>42879</v>
      </c>
      <c r="AH1072">
        <v>38.340000000000003</v>
      </c>
      <c r="AI1072">
        <v>38.46</v>
      </c>
      <c r="AJ1072">
        <v>38.54</v>
      </c>
      <c r="AK1072">
        <v>38.17</v>
      </c>
      <c r="AL1072" t="s">
        <v>5313</v>
      </c>
      <c r="AM1072" s="5">
        <v>-2.8999999999999998E-3</v>
      </c>
      <c r="AO1072" s="1">
        <v>42879</v>
      </c>
      <c r="AP1072">
        <v>62.04</v>
      </c>
      <c r="AQ1072">
        <v>61.3</v>
      </c>
      <c r="AR1072">
        <v>62.2</v>
      </c>
      <c r="AS1072">
        <v>61.08</v>
      </c>
      <c r="AT1072" t="s">
        <v>6413</v>
      </c>
      <c r="AU1072" s="5">
        <v>2.0899999999999998E-2</v>
      </c>
    </row>
    <row r="1073" spans="1:47" x14ac:dyDescent="0.25">
      <c r="A1073" s="1">
        <v>43361</v>
      </c>
      <c r="B1073" s="4">
        <v>6342.8</v>
      </c>
      <c r="C1073" s="4">
        <v>6243</v>
      </c>
      <c r="D1073" s="4">
        <v>6384</v>
      </c>
      <c r="E1073" s="4">
        <v>6229.2</v>
      </c>
      <c r="F1073" t="s">
        <v>828</v>
      </c>
      <c r="G1073" s="5">
        <v>1.4200000000000001E-2</v>
      </c>
      <c r="I1073" s="1">
        <v>43361</v>
      </c>
      <c r="J1073">
        <v>208.8</v>
      </c>
      <c r="K1073">
        <v>195.61</v>
      </c>
      <c r="L1073">
        <v>214.37</v>
      </c>
      <c r="M1073">
        <v>194.07</v>
      </c>
      <c r="N1073" t="s">
        <v>2419</v>
      </c>
      <c r="O1073" s="5">
        <v>6.1800000000000001E-2</v>
      </c>
      <c r="Q1073" s="1">
        <v>42878</v>
      </c>
      <c r="R1073" s="4">
        <v>2398.42</v>
      </c>
      <c r="S1073" s="4">
        <v>2397.04</v>
      </c>
      <c r="T1073" s="4">
        <v>2400.85</v>
      </c>
      <c r="U1073" s="4">
        <v>2393.88</v>
      </c>
      <c r="V1073" t="s">
        <v>2709</v>
      </c>
      <c r="W1073" s="5">
        <v>1.8E-3</v>
      </c>
      <c r="Y1073" s="1">
        <v>42878</v>
      </c>
      <c r="Z1073" s="4">
        <v>5703.35</v>
      </c>
      <c r="AA1073" s="4">
        <v>5714.94</v>
      </c>
      <c r="AB1073" s="4">
        <v>5716.55</v>
      </c>
      <c r="AC1073" s="4">
        <v>5690.2</v>
      </c>
      <c r="AD1073" t="s">
        <v>4183</v>
      </c>
      <c r="AE1073" s="5">
        <v>6.9999999999999999E-4</v>
      </c>
      <c r="AG1073" s="1">
        <v>42878</v>
      </c>
      <c r="AH1073">
        <v>38.450000000000003</v>
      </c>
      <c r="AI1073">
        <v>38.729999999999997</v>
      </c>
      <c r="AJ1073">
        <v>38.729999999999997</v>
      </c>
      <c r="AK1073">
        <v>38.33</v>
      </c>
      <c r="AL1073" t="s">
        <v>5314</v>
      </c>
      <c r="AM1073" s="5">
        <v>-1.2999999999999999E-3</v>
      </c>
      <c r="AO1073" s="1">
        <v>42878</v>
      </c>
      <c r="AP1073">
        <v>60.77</v>
      </c>
      <c r="AQ1073">
        <v>62.09</v>
      </c>
      <c r="AR1073">
        <v>62.15</v>
      </c>
      <c r="AS1073">
        <v>60.7</v>
      </c>
      <c r="AT1073" t="s">
        <v>6414</v>
      </c>
      <c r="AU1073" s="5">
        <v>-2.0899999999999998E-2</v>
      </c>
    </row>
    <row r="1074" spans="1:47" x14ac:dyDescent="0.25">
      <c r="A1074" s="1">
        <v>43360</v>
      </c>
      <c r="B1074" s="4">
        <v>6254.2</v>
      </c>
      <c r="C1074" s="4">
        <v>6506.1</v>
      </c>
      <c r="D1074" s="4">
        <v>6532.8</v>
      </c>
      <c r="E1074" s="4">
        <v>6205.1</v>
      </c>
      <c r="F1074" t="s">
        <v>829</v>
      </c>
      <c r="G1074" s="5">
        <v>-3.7600000000000001E-2</v>
      </c>
      <c r="I1074" s="1">
        <v>43360</v>
      </c>
      <c r="J1074">
        <v>196.65</v>
      </c>
      <c r="K1074">
        <v>222.1</v>
      </c>
      <c r="L1074">
        <v>224.83</v>
      </c>
      <c r="M1074">
        <v>192.55</v>
      </c>
      <c r="N1074" t="s">
        <v>2420</v>
      </c>
      <c r="O1074" s="5">
        <v>-0.10680000000000001</v>
      </c>
      <c r="Q1074" s="1">
        <v>42877</v>
      </c>
      <c r="R1074" s="4">
        <v>2394.02</v>
      </c>
      <c r="S1074" s="4">
        <v>2387.21</v>
      </c>
      <c r="T1074" s="4">
        <v>2395.46</v>
      </c>
      <c r="U1074" s="4">
        <v>2386.92</v>
      </c>
      <c r="V1074" t="s">
        <v>2709</v>
      </c>
      <c r="W1074" s="5">
        <v>5.1999999999999998E-3</v>
      </c>
      <c r="Y1074" s="1">
        <v>42877</v>
      </c>
      <c r="Z1074" s="4">
        <v>5699.4</v>
      </c>
      <c r="AA1074" s="4">
        <v>5662.95</v>
      </c>
      <c r="AB1074" s="4">
        <v>5701.05</v>
      </c>
      <c r="AC1074" s="4">
        <v>5661.59</v>
      </c>
      <c r="AD1074" t="s">
        <v>4184</v>
      </c>
      <c r="AE1074" s="5">
        <v>8.5000000000000006E-3</v>
      </c>
      <c r="AG1074" s="1">
        <v>42877</v>
      </c>
      <c r="AH1074">
        <v>38.5</v>
      </c>
      <c r="AI1074">
        <v>38.5</v>
      </c>
      <c r="AJ1074">
        <v>38.65</v>
      </c>
      <c r="AK1074">
        <v>38.229999999999997</v>
      </c>
      <c r="AL1074" t="s">
        <v>5315</v>
      </c>
      <c r="AM1074" s="5">
        <v>6.0000000000000001E-3</v>
      </c>
      <c r="AO1074" s="1">
        <v>42877</v>
      </c>
      <c r="AP1074">
        <v>62.07</v>
      </c>
      <c r="AQ1074">
        <v>62.56</v>
      </c>
      <c r="AR1074">
        <v>62.87</v>
      </c>
      <c r="AS1074">
        <v>61.36</v>
      </c>
      <c r="AT1074" t="s">
        <v>6415</v>
      </c>
      <c r="AU1074" s="5">
        <v>-1.6000000000000001E-3</v>
      </c>
    </row>
    <row r="1075" spans="1:47" x14ac:dyDescent="0.25">
      <c r="A1075" s="1">
        <v>43359</v>
      </c>
      <c r="B1075" s="4">
        <v>6498.5</v>
      </c>
      <c r="C1075" s="4">
        <v>6512.8</v>
      </c>
      <c r="D1075" s="4">
        <v>6517.8</v>
      </c>
      <c r="E1075" s="4">
        <v>6384.5</v>
      </c>
      <c r="F1075" t="s">
        <v>416</v>
      </c>
      <c r="G1075" s="5">
        <v>-2.3E-3</v>
      </c>
      <c r="I1075" s="1">
        <v>43359</v>
      </c>
      <c r="J1075">
        <v>220.16</v>
      </c>
      <c r="K1075">
        <v>221.48</v>
      </c>
      <c r="L1075">
        <v>223.57</v>
      </c>
      <c r="M1075">
        <v>204.12</v>
      </c>
      <c r="N1075" t="s">
        <v>2421</v>
      </c>
      <c r="O1075" s="5">
        <v>-6.6E-3</v>
      </c>
      <c r="Q1075" s="1">
        <v>42874</v>
      </c>
      <c r="R1075" s="4">
        <v>2381.73</v>
      </c>
      <c r="S1075" s="4">
        <v>2371.37</v>
      </c>
      <c r="T1075" s="4">
        <v>2389.06</v>
      </c>
      <c r="U1075" s="4">
        <v>2370.4299999999998</v>
      </c>
      <c r="V1075" t="s">
        <v>2709</v>
      </c>
      <c r="W1075" s="5">
        <v>6.7999999999999996E-3</v>
      </c>
      <c r="Y1075" s="1">
        <v>42874</v>
      </c>
      <c r="Z1075" s="4">
        <v>5651.56</v>
      </c>
      <c r="AA1075" s="4">
        <v>5640.71</v>
      </c>
      <c r="AB1075" s="4">
        <v>5673.63</v>
      </c>
      <c r="AC1075" s="4">
        <v>5640.68</v>
      </c>
      <c r="AD1075" t="s">
        <v>4185</v>
      </c>
      <c r="AE1075" s="5">
        <v>4.4999999999999997E-3</v>
      </c>
      <c r="AG1075" s="1">
        <v>42874</v>
      </c>
      <c r="AH1075">
        <v>38.270000000000003</v>
      </c>
      <c r="AI1075">
        <v>38.340000000000003</v>
      </c>
      <c r="AJ1075">
        <v>38.49</v>
      </c>
      <c r="AK1075">
        <v>38.159999999999997</v>
      </c>
      <c r="AL1075" t="s">
        <v>5316</v>
      </c>
      <c r="AM1075" s="5">
        <v>3.7000000000000002E-3</v>
      </c>
      <c r="AO1075" s="1">
        <v>42874</v>
      </c>
      <c r="AP1075">
        <v>62.17</v>
      </c>
      <c r="AQ1075">
        <v>63.1</v>
      </c>
      <c r="AR1075">
        <v>63.3</v>
      </c>
      <c r="AS1075">
        <v>62.04</v>
      </c>
      <c r="AT1075" t="s">
        <v>6416</v>
      </c>
      <c r="AU1075" s="5">
        <v>-7.0000000000000001E-3</v>
      </c>
    </row>
    <row r="1076" spans="1:47" x14ac:dyDescent="0.25">
      <c r="A1076" s="1">
        <v>43358</v>
      </c>
      <c r="B1076" s="4">
        <v>6513.6</v>
      </c>
      <c r="C1076" s="4">
        <v>6480.1</v>
      </c>
      <c r="D1076" s="4">
        <v>6568.9</v>
      </c>
      <c r="E1076" s="4">
        <v>6473.6</v>
      </c>
      <c r="F1076" t="s">
        <v>830</v>
      </c>
      <c r="G1076" s="5">
        <v>4.4000000000000003E-3</v>
      </c>
      <c r="I1076" s="1">
        <v>43358</v>
      </c>
      <c r="J1076">
        <v>221.63</v>
      </c>
      <c r="K1076">
        <v>208.5</v>
      </c>
      <c r="L1076">
        <v>227.65</v>
      </c>
      <c r="M1076">
        <v>208.33</v>
      </c>
      <c r="N1076" t="s">
        <v>2422</v>
      </c>
      <c r="O1076" s="5">
        <v>5.7599999999999998E-2</v>
      </c>
      <c r="Q1076" s="1">
        <v>42873</v>
      </c>
      <c r="R1076" s="4">
        <v>2365.7199999999998</v>
      </c>
      <c r="S1076" s="4">
        <v>2354.69</v>
      </c>
      <c r="T1076" s="4">
        <v>2375.7399999999998</v>
      </c>
      <c r="U1076" s="4">
        <v>2352.7199999999998</v>
      </c>
      <c r="V1076" t="s">
        <v>2709</v>
      </c>
      <c r="W1076" s="5">
        <v>3.7000000000000002E-3</v>
      </c>
      <c r="Y1076" s="1">
        <v>42873</v>
      </c>
      <c r="Z1076" s="4">
        <v>5626.31</v>
      </c>
      <c r="AA1076" s="4">
        <v>5569.81</v>
      </c>
      <c r="AB1076" s="4">
        <v>5645.08</v>
      </c>
      <c r="AC1076" s="4">
        <v>5568.47</v>
      </c>
      <c r="AD1076" t="s">
        <v>4186</v>
      </c>
      <c r="AE1076" s="5">
        <v>8.2000000000000007E-3</v>
      </c>
      <c r="AG1076" s="1">
        <v>42873</v>
      </c>
      <c r="AH1076">
        <v>38.130000000000003</v>
      </c>
      <c r="AI1076">
        <v>37.82</v>
      </c>
      <c r="AJ1076">
        <v>38.340000000000003</v>
      </c>
      <c r="AK1076">
        <v>37.78</v>
      </c>
      <c r="AL1076" t="s">
        <v>5317</v>
      </c>
      <c r="AM1076" s="5">
        <v>1.52E-2</v>
      </c>
      <c r="AO1076" s="1">
        <v>42873</v>
      </c>
      <c r="AP1076">
        <v>62.61</v>
      </c>
      <c r="AQ1076">
        <v>61.4</v>
      </c>
      <c r="AR1076">
        <v>62.79</v>
      </c>
      <c r="AS1076">
        <v>61.06</v>
      </c>
      <c r="AT1076" t="s">
        <v>5566</v>
      </c>
      <c r="AU1076" s="5">
        <v>2.2700000000000001E-2</v>
      </c>
    </row>
    <row r="1077" spans="1:47" x14ac:dyDescent="0.25">
      <c r="A1077" s="1">
        <v>43357</v>
      </c>
      <c r="B1077" s="4">
        <v>6485</v>
      </c>
      <c r="C1077" s="4">
        <v>6495</v>
      </c>
      <c r="D1077" s="4">
        <v>6593</v>
      </c>
      <c r="E1077" s="4">
        <v>6355.6</v>
      </c>
      <c r="F1077" t="s">
        <v>623</v>
      </c>
      <c r="G1077" s="5">
        <v>1.5E-3</v>
      </c>
      <c r="I1077" s="1">
        <v>43357</v>
      </c>
      <c r="J1077">
        <v>209.56</v>
      </c>
      <c r="K1077">
        <v>212.2</v>
      </c>
      <c r="L1077">
        <v>223.43</v>
      </c>
      <c r="M1077">
        <v>203.11</v>
      </c>
      <c r="N1077" t="s">
        <v>2423</v>
      </c>
      <c r="O1077" s="5">
        <v>-5.3E-3</v>
      </c>
      <c r="Q1077" s="1">
        <v>42872</v>
      </c>
      <c r="R1077" s="4">
        <v>2357.0300000000002</v>
      </c>
      <c r="S1077" s="4">
        <v>2382.9499999999998</v>
      </c>
      <c r="T1077" s="4">
        <v>2384.87</v>
      </c>
      <c r="U1077" s="4">
        <v>2356.21</v>
      </c>
      <c r="V1077" t="s">
        <v>2709</v>
      </c>
      <c r="W1077" s="5">
        <v>-1.8200000000000001E-2</v>
      </c>
      <c r="Y1077" s="1">
        <v>42872</v>
      </c>
      <c r="Z1077" s="4">
        <v>5580.55</v>
      </c>
      <c r="AA1077" s="4">
        <v>5673.62</v>
      </c>
      <c r="AB1077" s="4">
        <v>5688.74</v>
      </c>
      <c r="AC1077" s="4">
        <v>5578.16</v>
      </c>
      <c r="AD1077" t="s">
        <v>4187</v>
      </c>
      <c r="AE1077" s="5">
        <v>-2.5100000000000001E-2</v>
      </c>
      <c r="AG1077" s="1">
        <v>42872</v>
      </c>
      <c r="AH1077">
        <v>37.56</v>
      </c>
      <c r="AI1077">
        <v>38.4</v>
      </c>
      <c r="AJ1077">
        <v>38.64</v>
      </c>
      <c r="AK1077">
        <v>37.43</v>
      </c>
      <c r="AL1077" t="s">
        <v>5318</v>
      </c>
      <c r="AM1077" s="5">
        <v>-3.3700000000000001E-2</v>
      </c>
      <c r="AO1077" s="1">
        <v>42872</v>
      </c>
      <c r="AP1077">
        <v>61.22</v>
      </c>
      <c r="AQ1077">
        <v>62.88</v>
      </c>
      <c r="AR1077">
        <v>62.93</v>
      </c>
      <c r="AS1077">
        <v>61.1</v>
      </c>
      <c r="AT1077" t="s">
        <v>6002</v>
      </c>
      <c r="AU1077" s="5">
        <v>-3.44E-2</v>
      </c>
    </row>
    <row r="1078" spans="1:47" x14ac:dyDescent="0.25">
      <c r="A1078" s="1">
        <v>43356</v>
      </c>
      <c r="B1078" s="4">
        <v>6475.6</v>
      </c>
      <c r="C1078" s="4">
        <v>6334</v>
      </c>
      <c r="D1078" s="4">
        <v>6523.4</v>
      </c>
      <c r="E1078" s="4">
        <v>6334</v>
      </c>
      <c r="F1078" t="s">
        <v>831</v>
      </c>
      <c r="G1078" s="5">
        <v>2.2700000000000001E-2</v>
      </c>
      <c r="I1078" s="1">
        <v>43356</v>
      </c>
      <c r="J1078">
        <v>210.67</v>
      </c>
      <c r="K1078">
        <v>183.38</v>
      </c>
      <c r="L1078">
        <v>215</v>
      </c>
      <c r="M1078">
        <v>183.38</v>
      </c>
      <c r="N1078" t="s">
        <v>2424</v>
      </c>
      <c r="O1078" s="5">
        <v>0.14990000000000001</v>
      </c>
      <c r="Q1078" s="1">
        <v>42871</v>
      </c>
      <c r="R1078" s="4">
        <v>2400.67</v>
      </c>
      <c r="S1078" s="4">
        <v>2404.5500000000002</v>
      </c>
      <c r="T1078" s="4">
        <v>2405.77</v>
      </c>
      <c r="U1078" s="4">
        <v>2396.0500000000002</v>
      </c>
      <c r="V1078" t="s">
        <v>2709</v>
      </c>
      <c r="W1078" s="5">
        <v>-6.9999999999999999E-4</v>
      </c>
      <c r="Y1078" s="1">
        <v>42871</v>
      </c>
      <c r="Z1078" s="4">
        <v>5724.44</v>
      </c>
      <c r="AA1078" s="4">
        <v>5715.15</v>
      </c>
      <c r="AB1078" s="4">
        <v>5724.71</v>
      </c>
      <c r="AC1078" s="4">
        <v>5699.41</v>
      </c>
      <c r="AD1078" t="s">
        <v>4188</v>
      </c>
      <c r="AE1078" s="5">
        <v>3.5000000000000001E-3</v>
      </c>
      <c r="AG1078" s="1">
        <v>42871</v>
      </c>
      <c r="AH1078">
        <v>38.869999999999997</v>
      </c>
      <c r="AI1078">
        <v>38.979999999999997</v>
      </c>
      <c r="AJ1078">
        <v>39.020000000000003</v>
      </c>
      <c r="AK1078">
        <v>38.68</v>
      </c>
      <c r="AL1078" t="s">
        <v>5319</v>
      </c>
      <c r="AM1078" s="5">
        <v>-1.2999999999999999E-3</v>
      </c>
      <c r="AO1078" s="1">
        <v>42871</v>
      </c>
      <c r="AP1078">
        <v>63.4</v>
      </c>
      <c r="AQ1078">
        <v>63.52</v>
      </c>
      <c r="AR1078">
        <v>64.010000000000005</v>
      </c>
      <c r="AS1078">
        <v>63.03</v>
      </c>
      <c r="AT1078" t="s">
        <v>6417</v>
      </c>
      <c r="AU1078" s="5">
        <v>3.5000000000000001E-3</v>
      </c>
    </row>
    <row r="1079" spans="1:47" x14ac:dyDescent="0.25">
      <c r="A1079" s="1">
        <v>43355</v>
      </c>
      <c r="B1079" s="4">
        <v>6332</v>
      </c>
      <c r="C1079" s="4">
        <v>6290.9</v>
      </c>
      <c r="D1079" s="4">
        <v>6355</v>
      </c>
      <c r="E1079" s="4">
        <v>6203.1</v>
      </c>
      <c r="F1079" t="s">
        <v>832</v>
      </c>
      <c r="G1079" s="5">
        <v>6.4999999999999997E-3</v>
      </c>
      <c r="I1079" s="1">
        <v>43355</v>
      </c>
      <c r="J1079">
        <v>183.21</v>
      </c>
      <c r="K1079">
        <v>184.97</v>
      </c>
      <c r="L1079">
        <v>184.99</v>
      </c>
      <c r="M1079">
        <v>167.72</v>
      </c>
      <c r="N1079" t="s">
        <v>2425</v>
      </c>
      <c r="O1079" s="5">
        <v>-1.0999999999999999E-2</v>
      </c>
      <c r="Q1079" s="1">
        <v>42870</v>
      </c>
      <c r="R1079" s="4">
        <v>2402.3200000000002</v>
      </c>
      <c r="S1079" s="4">
        <v>2393.98</v>
      </c>
      <c r="T1079" s="4">
        <v>2404.0500000000002</v>
      </c>
      <c r="U1079" s="4">
        <v>2393.94</v>
      </c>
      <c r="V1079" t="s">
        <v>2709</v>
      </c>
      <c r="W1079" s="5">
        <v>4.7999999999999996E-3</v>
      </c>
      <c r="Y1079" s="1">
        <v>42870</v>
      </c>
      <c r="Z1079" s="4">
        <v>5704.48</v>
      </c>
      <c r="AA1079" s="4">
        <v>5687.97</v>
      </c>
      <c r="AB1079" s="4">
        <v>5706.61</v>
      </c>
      <c r="AC1079" s="4">
        <v>5683.1</v>
      </c>
      <c r="AD1079" t="s">
        <v>4189</v>
      </c>
      <c r="AE1079" s="5">
        <v>3.0999999999999999E-3</v>
      </c>
      <c r="AG1079" s="1">
        <v>42870</v>
      </c>
      <c r="AH1079">
        <v>38.92</v>
      </c>
      <c r="AI1079">
        <v>39</v>
      </c>
      <c r="AJ1079">
        <v>39.159999999999997</v>
      </c>
      <c r="AK1079">
        <v>38.76</v>
      </c>
      <c r="AL1079" t="s">
        <v>5320</v>
      </c>
      <c r="AM1079" s="5">
        <v>-2.5999999999999999E-3</v>
      </c>
      <c r="AO1079" s="1">
        <v>42870</v>
      </c>
      <c r="AP1079">
        <v>63.18</v>
      </c>
      <c r="AQ1079">
        <v>63.68</v>
      </c>
      <c r="AR1079">
        <v>64.040000000000006</v>
      </c>
      <c r="AS1079">
        <v>62.51</v>
      </c>
      <c r="AT1079" t="s">
        <v>5723</v>
      </c>
      <c r="AU1079" s="5">
        <v>-2.7400000000000001E-2</v>
      </c>
    </row>
    <row r="1080" spans="1:47" x14ac:dyDescent="0.25">
      <c r="A1080" s="1">
        <v>43354</v>
      </c>
      <c r="B1080" s="4">
        <v>6290.8</v>
      </c>
      <c r="C1080" s="4">
        <v>6332.1</v>
      </c>
      <c r="D1080" s="4">
        <v>6397.1</v>
      </c>
      <c r="E1080" s="4">
        <v>6178.1</v>
      </c>
      <c r="F1080" t="s">
        <v>833</v>
      </c>
      <c r="G1080" s="5">
        <v>-2.7000000000000001E-3</v>
      </c>
      <c r="I1080" s="1">
        <v>43354</v>
      </c>
      <c r="J1080">
        <v>185.24</v>
      </c>
      <c r="K1080">
        <v>199.01</v>
      </c>
      <c r="L1080">
        <v>199.17</v>
      </c>
      <c r="M1080">
        <v>178</v>
      </c>
      <c r="N1080" t="s">
        <v>2426</v>
      </c>
      <c r="O1080" s="5">
        <v>-5.9200000000000003E-2</v>
      </c>
      <c r="Q1080" s="1">
        <v>42867</v>
      </c>
      <c r="R1080" s="4">
        <v>2390.9</v>
      </c>
      <c r="S1080" s="4">
        <v>2392.44</v>
      </c>
      <c r="T1080" s="4">
        <v>2392.44</v>
      </c>
      <c r="U1080" s="4">
        <v>2387.19</v>
      </c>
      <c r="V1080" t="s">
        <v>2709</v>
      </c>
      <c r="W1080" s="5">
        <v>-1.5E-3</v>
      </c>
      <c r="Y1080" s="1">
        <v>42867</v>
      </c>
      <c r="Z1080" s="4">
        <v>5686.81</v>
      </c>
      <c r="AA1080" s="4">
        <v>5683.58</v>
      </c>
      <c r="AB1080" s="4">
        <v>5687.42</v>
      </c>
      <c r="AC1080" s="4">
        <v>5672.03</v>
      </c>
      <c r="AD1080" t="s">
        <v>4190</v>
      </c>
      <c r="AE1080" s="5">
        <v>2.2000000000000001E-3</v>
      </c>
      <c r="AG1080" s="1">
        <v>42867</v>
      </c>
      <c r="AH1080">
        <v>39.020000000000003</v>
      </c>
      <c r="AI1080">
        <v>38.67</v>
      </c>
      <c r="AJ1080">
        <v>39.1</v>
      </c>
      <c r="AK1080">
        <v>38.67</v>
      </c>
      <c r="AL1080" t="s">
        <v>3888</v>
      </c>
      <c r="AM1080" s="5">
        <v>1.38E-2</v>
      </c>
      <c r="AO1080" s="1">
        <v>42867</v>
      </c>
      <c r="AP1080">
        <v>64.959999999999994</v>
      </c>
      <c r="AQ1080">
        <v>65.099999999999994</v>
      </c>
      <c r="AR1080">
        <v>65.400000000000006</v>
      </c>
      <c r="AS1080">
        <v>64.31</v>
      </c>
      <c r="AT1080" t="s">
        <v>6418</v>
      </c>
      <c r="AU1080" s="5">
        <v>5.3E-3</v>
      </c>
    </row>
    <row r="1081" spans="1:47" x14ac:dyDescent="0.25">
      <c r="A1081" s="1">
        <v>43353</v>
      </c>
      <c r="B1081" s="4">
        <v>6308</v>
      </c>
      <c r="C1081" s="4">
        <v>6240</v>
      </c>
      <c r="D1081" s="4">
        <v>6363.5</v>
      </c>
      <c r="E1081" s="4">
        <v>6233.2</v>
      </c>
      <c r="F1081" t="s">
        <v>834</v>
      </c>
      <c r="G1081" s="5">
        <v>1.09E-2</v>
      </c>
      <c r="I1081" s="1">
        <v>43353</v>
      </c>
      <c r="J1081">
        <v>196.89</v>
      </c>
      <c r="K1081">
        <v>195.98</v>
      </c>
      <c r="L1081">
        <v>202.74</v>
      </c>
      <c r="M1081">
        <v>187</v>
      </c>
      <c r="N1081" t="s">
        <v>2427</v>
      </c>
      <c r="O1081" s="5">
        <v>4.1999999999999997E-3</v>
      </c>
      <c r="Q1081" s="1">
        <v>42866</v>
      </c>
      <c r="R1081" s="4">
        <v>2394.44</v>
      </c>
      <c r="S1081" s="4">
        <v>2394.84</v>
      </c>
      <c r="T1081" s="4">
        <v>2395.7199999999998</v>
      </c>
      <c r="U1081" s="4">
        <v>2381.7399999999998</v>
      </c>
      <c r="V1081" t="s">
        <v>2709</v>
      </c>
      <c r="W1081" s="5">
        <v>-2.2000000000000001E-3</v>
      </c>
      <c r="Y1081" s="1">
        <v>42866</v>
      </c>
      <c r="Z1081" s="4">
        <v>5674.22</v>
      </c>
      <c r="AA1081" s="4">
        <v>5662.59</v>
      </c>
      <c r="AB1081" s="4">
        <v>5675.49</v>
      </c>
      <c r="AC1081" s="4">
        <v>5637.4</v>
      </c>
      <c r="AD1081" t="s">
        <v>4191</v>
      </c>
      <c r="AE1081" s="5">
        <v>-1.2999999999999999E-3</v>
      </c>
      <c r="AG1081" s="1">
        <v>42866</v>
      </c>
      <c r="AH1081">
        <v>38.49</v>
      </c>
      <c r="AI1081">
        <v>38.11</v>
      </c>
      <c r="AJ1081">
        <v>38.520000000000003</v>
      </c>
      <c r="AK1081">
        <v>38.08</v>
      </c>
      <c r="AL1081" t="s">
        <v>3924</v>
      </c>
      <c r="AM1081" s="5">
        <v>4.7000000000000002E-3</v>
      </c>
      <c r="AO1081" s="1">
        <v>42866</v>
      </c>
      <c r="AP1081">
        <v>64.62</v>
      </c>
      <c r="AQ1081">
        <v>64.680000000000007</v>
      </c>
      <c r="AR1081">
        <v>65.2</v>
      </c>
      <c r="AS1081">
        <v>63.92</v>
      </c>
      <c r="AT1081" t="s">
        <v>3136</v>
      </c>
      <c r="AU1081" s="5">
        <v>-6.4999999999999997E-3</v>
      </c>
    </row>
    <row r="1082" spans="1:47" x14ac:dyDescent="0.25">
      <c r="A1082" s="1">
        <v>43352</v>
      </c>
      <c r="B1082" s="4">
        <v>6239.9</v>
      </c>
      <c r="C1082" s="4">
        <v>6184.9</v>
      </c>
      <c r="D1082" s="4">
        <v>6427.6</v>
      </c>
      <c r="E1082" s="4">
        <v>6142.2</v>
      </c>
      <c r="F1082" t="s">
        <v>835</v>
      </c>
      <c r="G1082" s="5">
        <v>8.8999999999999999E-3</v>
      </c>
      <c r="I1082" s="1">
        <v>43352</v>
      </c>
      <c r="J1082">
        <v>196.06</v>
      </c>
      <c r="K1082">
        <v>197.3</v>
      </c>
      <c r="L1082">
        <v>208.37</v>
      </c>
      <c r="M1082">
        <v>185.41</v>
      </c>
      <c r="N1082" t="s">
        <v>2428</v>
      </c>
      <c r="O1082" s="5">
        <v>-2.8999999999999998E-3</v>
      </c>
      <c r="Q1082" s="1">
        <v>42865</v>
      </c>
      <c r="R1082" s="4">
        <v>2399.63</v>
      </c>
      <c r="S1082" s="4">
        <v>2396.79</v>
      </c>
      <c r="T1082" s="4">
        <v>2399.7399999999998</v>
      </c>
      <c r="U1082" s="4">
        <v>2392.79</v>
      </c>
      <c r="V1082" t="s">
        <v>2709</v>
      </c>
      <c r="W1082" s="5">
        <v>1.1000000000000001E-3</v>
      </c>
      <c r="Y1082" s="1">
        <v>42865</v>
      </c>
      <c r="Z1082" s="4">
        <v>5681.68</v>
      </c>
      <c r="AA1082" s="4">
        <v>5681.33</v>
      </c>
      <c r="AB1082" s="4">
        <v>5683.64</v>
      </c>
      <c r="AC1082" s="4">
        <v>5661.44</v>
      </c>
      <c r="AD1082" t="s">
        <v>4192</v>
      </c>
      <c r="AE1082" s="5">
        <v>5.9999999999999995E-4</v>
      </c>
      <c r="AG1082" s="1">
        <v>42865</v>
      </c>
      <c r="AH1082">
        <v>38.31</v>
      </c>
      <c r="AI1082">
        <v>38.409999999999997</v>
      </c>
      <c r="AJ1082">
        <v>38.479999999999997</v>
      </c>
      <c r="AK1082">
        <v>38.03</v>
      </c>
      <c r="AL1082" t="s">
        <v>5321</v>
      </c>
      <c r="AM1082" s="5">
        <v>-4.8999999999999998E-3</v>
      </c>
      <c r="AO1082" s="1">
        <v>42865</v>
      </c>
      <c r="AP1082">
        <v>65.040000000000006</v>
      </c>
      <c r="AQ1082">
        <v>64.31</v>
      </c>
      <c r="AR1082">
        <v>65.099999999999994</v>
      </c>
      <c r="AS1082">
        <v>63.62</v>
      </c>
      <c r="AT1082" t="s">
        <v>6419</v>
      </c>
      <c r="AU1082" s="5">
        <v>1.23E-2</v>
      </c>
    </row>
    <row r="1083" spans="1:47" x14ac:dyDescent="0.25">
      <c r="A1083" s="1">
        <v>43351</v>
      </c>
      <c r="B1083" s="4">
        <v>6185</v>
      </c>
      <c r="C1083" s="4">
        <v>6404.2</v>
      </c>
      <c r="D1083" s="4">
        <v>6475.1</v>
      </c>
      <c r="E1083" s="4">
        <v>6130.3</v>
      </c>
      <c r="F1083" t="s">
        <v>633</v>
      </c>
      <c r="G1083" s="5">
        <v>-3.4200000000000001E-2</v>
      </c>
      <c r="I1083" s="1">
        <v>43351</v>
      </c>
      <c r="J1083">
        <v>196.63</v>
      </c>
      <c r="K1083">
        <v>215.83</v>
      </c>
      <c r="L1083">
        <v>219.89</v>
      </c>
      <c r="M1083">
        <v>190.96</v>
      </c>
      <c r="N1083" t="s">
        <v>2429</v>
      </c>
      <c r="O1083" s="5">
        <v>-8.72E-2</v>
      </c>
      <c r="Q1083" s="1">
        <v>42864</v>
      </c>
      <c r="R1083" s="4">
        <v>2396.92</v>
      </c>
      <c r="S1083" s="4">
        <v>2401.58</v>
      </c>
      <c r="T1083" s="4">
        <v>2403.87</v>
      </c>
      <c r="U1083" s="4">
        <v>2392.44</v>
      </c>
      <c r="V1083" t="s">
        <v>2709</v>
      </c>
      <c r="W1083" s="5">
        <v>-1E-3</v>
      </c>
      <c r="Y1083" s="1">
        <v>42864</v>
      </c>
      <c r="Z1083" s="4">
        <v>5678.31</v>
      </c>
      <c r="AA1083" s="4">
        <v>5667.98</v>
      </c>
      <c r="AB1083" s="4">
        <v>5691.21</v>
      </c>
      <c r="AC1083" s="4">
        <v>5664</v>
      </c>
      <c r="AD1083" t="s">
        <v>4193</v>
      </c>
      <c r="AE1083" s="5">
        <v>3.3999999999999998E-3</v>
      </c>
      <c r="AG1083" s="1">
        <v>42864</v>
      </c>
      <c r="AH1083">
        <v>38.5</v>
      </c>
      <c r="AI1083">
        <v>38.47</v>
      </c>
      <c r="AJ1083">
        <v>38.72</v>
      </c>
      <c r="AK1083">
        <v>38.36</v>
      </c>
      <c r="AL1083" t="s">
        <v>5322</v>
      </c>
      <c r="AM1083" s="5">
        <v>6.4999999999999997E-3</v>
      </c>
      <c r="AO1083" s="1">
        <v>42864</v>
      </c>
      <c r="AP1083">
        <v>64.25</v>
      </c>
      <c r="AQ1083">
        <v>61.88</v>
      </c>
      <c r="AR1083">
        <v>64.400000000000006</v>
      </c>
      <c r="AS1083">
        <v>61.82</v>
      </c>
      <c r="AT1083" t="s">
        <v>6420</v>
      </c>
      <c r="AU1083" s="5">
        <v>4.5699999999999998E-2</v>
      </c>
    </row>
    <row r="1084" spans="1:47" x14ac:dyDescent="0.25">
      <c r="A1084" s="1">
        <v>43350</v>
      </c>
      <c r="B1084" s="4">
        <v>6404.1</v>
      </c>
      <c r="C1084" s="4">
        <v>6516.1</v>
      </c>
      <c r="D1084" s="4">
        <v>6532.9</v>
      </c>
      <c r="E1084" s="4">
        <v>6322.8</v>
      </c>
      <c r="F1084" t="s">
        <v>836</v>
      </c>
      <c r="G1084" s="5">
        <v>-1.7100000000000001E-2</v>
      </c>
      <c r="I1084" s="1">
        <v>43350</v>
      </c>
      <c r="J1084">
        <v>215.4</v>
      </c>
      <c r="K1084">
        <v>229.72</v>
      </c>
      <c r="L1084">
        <v>234.37</v>
      </c>
      <c r="M1084">
        <v>213.79</v>
      </c>
      <c r="N1084" t="s">
        <v>2430</v>
      </c>
      <c r="O1084" s="5">
        <v>-6.2600000000000003E-2</v>
      </c>
      <c r="Q1084" s="1">
        <v>42863</v>
      </c>
      <c r="R1084" s="4">
        <v>2399.38</v>
      </c>
      <c r="S1084" s="4">
        <v>2399.94</v>
      </c>
      <c r="T1084" s="4">
        <v>2401.36</v>
      </c>
      <c r="U1084" s="4">
        <v>2393.92</v>
      </c>
      <c r="V1084" t="s">
        <v>2709</v>
      </c>
      <c r="W1084" s="5">
        <v>0</v>
      </c>
      <c r="Y1084" s="1">
        <v>42863</v>
      </c>
      <c r="Z1084" s="4">
        <v>5659.07</v>
      </c>
      <c r="AA1084" s="4">
        <v>5649.18</v>
      </c>
      <c r="AB1084" s="4">
        <v>5659.07</v>
      </c>
      <c r="AC1084" s="4">
        <v>5638</v>
      </c>
      <c r="AD1084" t="s">
        <v>4194</v>
      </c>
      <c r="AE1084" s="5">
        <v>2.3E-3</v>
      </c>
      <c r="AG1084" s="1">
        <v>42863</v>
      </c>
      <c r="AH1084">
        <v>38.25</v>
      </c>
      <c r="AI1084">
        <v>37.26</v>
      </c>
      <c r="AJ1084">
        <v>38.42</v>
      </c>
      <c r="AK1084">
        <v>37.26</v>
      </c>
      <c r="AL1084" t="s">
        <v>5323</v>
      </c>
      <c r="AM1084" s="5">
        <v>2.7099999999999999E-2</v>
      </c>
      <c r="AO1084" s="1">
        <v>42863</v>
      </c>
      <c r="AP1084">
        <v>61.44</v>
      </c>
      <c r="AQ1084">
        <v>62.18</v>
      </c>
      <c r="AR1084">
        <v>62.76</v>
      </c>
      <c r="AS1084">
        <v>61.16</v>
      </c>
      <c r="AT1084" t="s">
        <v>6421</v>
      </c>
      <c r="AU1084" s="5">
        <v>-3.7000000000000002E-3</v>
      </c>
    </row>
    <row r="1085" spans="1:47" x14ac:dyDescent="0.25">
      <c r="A1085" s="1">
        <v>43349</v>
      </c>
      <c r="B1085" s="4">
        <v>6515.6</v>
      </c>
      <c r="C1085" s="4">
        <v>6705</v>
      </c>
      <c r="D1085" s="4">
        <v>6720.8</v>
      </c>
      <c r="E1085" s="4">
        <v>6310.3</v>
      </c>
      <c r="F1085" t="s">
        <v>837</v>
      </c>
      <c r="G1085" s="5">
        <v>-2.9000000000000001E-2</v>
      </c>
      <c r="I1085" s="1">
        <v>43349</v>
      </c>
      <c r="J1085">
        <v>229.79</v>
      </c>
      <c r="K1085">
        <v>228.77</v>
      </c>
      <c r="L1085">
        <v>232.11</v>
      </c>
      <c r="M1085">
        <v>211.71</v>
      </c>
      <c r="N1085" t="s">
        <v>2431</v>
      </c>
      <c r="O1085" s="5">
        <v>7.1000000000000004E-3</v>
      </c>
      <c r="Q1085" s="1">
        <v>42860</v>
      </c>
      <c r="R1085" s="4">
        <v>2399.29</v>
      </c>
      <c r="S1085" s="4">
        <v>2392.37</v>
      </c>
      <c r="T1085" s="4">
        <v>2399.29</v>
      </c>
      <c r="U1085" s="4">
        <v>2389.38</v>
      </c>
      <c r="V1085" t="s">
        <v>2709</v>
      </c>
      <c r="W1085" s="5">
        <v>4.1000000000000003E-3</v>
      </c>
      <c r="Y1085" s="1">
        <v>42860</v>
      </c>
      <c r="Z1085" s="4">
        <v>5646.09</v>
      </c>
      <c r="AA1085" s="4">
        <v>5640.78</v>
      </c>
      <c r="AB1085" s="4">
        <v>5646.09</v>
      </c>
      <c r="AC1085" s="4">
        <v>5619.6</v>
      </c>
      <c r="AD1085" t="s">
        <v>4195</v>
      </c>
      <c r="AE1085" s="5">
        <v>3.5000000000000001E-3</v>
      </c>
      <c r="AG1085" s="1">
        <v>42860</v>
      </c>
      <c r="AH1085">
        <v>37.24</v>
      </c>
      <c r="AI1085">
        <v>36.69</v>
      </c>
      <c r="AJ1085">
        <v>37.24</v>
      </c>
      <c r="AK1085">
        <v>36.69</v>
      </c>
      <c r="AL1085" t="s">
        <v>5324</v>
      </c>
      <c r="AM1085" s="5">
        <v>1.67E-2</v>
      </c>
      <c r="AO1085" s="1">
        <v>42860</v>
      </c>
      <c r="AP1085">
        <v>61.67</v>
      </c>
      <c r="AQ1085">
        <v>59.6</v>
      </c>
      <c r="AR1085">
        <v>61.71</v>
      </c>
      <c r="AS1085">
        <v>59.36</v>
      </c>
      <c r="AT1085" t="s">
        <v>6422</v>
      </c>
      <c r="AU1085" s="5">
        <v>4.3700000000000003E-2</v>
      </c>
    </row>
    <row r="1086" spans="1:47" x14ac:dyDescent="0.25">
      <c r="A1086" s="1">
        <v>43348</v>
      </c>
      <c r="B1086" s="4">
        <v>6710.5</v>
      </c>
      <c r="C1086" s="4">
        <v>7357.3</v>
      </c>
      <c r="D1086" s="4">
        <v>7400</v>
      </c>
      <c r="E1086" s="4">
        <v>6700</v>
      </c>
      <c r="F1086" t="s">
        <v>838</v>
      </c>
      <c r="G1086" s="5">
        <v>-8.8099999999999998E-2</v>
      </c>
      <c r="I1086" s="1">
        <v>43348</v>
      </c>
      <c r="J1086">
        <v>228.18</v>
      </c>
      <c r="K1086">
        <v>285.35000000000002</v>
      </c>
      <c r="L1086">
        <v>287.97000000000003</v>
      </c>
      <c r="M1086">
        <v>226.7</v>
      </c>
      <c r="N1086" t="s">
        <v>2432</v>
      </c>
      <c r="O1086" s="5">
        <v>-0.19980000000000001</v>
      </c>
      <c r="Q1086" s="1">
        <v>42859</v>
      </c>
      <c r="R1086" s="4">
        <v>2389.52</v>
      </c>
      <c r="S1086" s="4">
        <v>2389.79</v>
      </c>
      <c r="T1086" s="4">
        <v>2391.4299999999998</v>
      </c>
      <c r="U1086" s="4">
        <v>2380.35</v>
      </c>
      <c r="V1086" t="s">
        <v>2709</v>
      </c>
      <c r="W1086" s="5">
        <v>5.9999999999999995E-4</v>
      </c>
      <c r="Y1086" s="1">
        <v>42859</v>
      </c>
      <c r="Z1086" s="4">
        <v>5626.32</v>
      </c>
      <c r="AA1086" s="4">
        <v>5623.57</v>
      </c>
      <c r="AB1086" s="4">
        <v>5633.49</v>
      </c>
      <c r="AC1086" s="4">
        <v>5606.05</v>
      </c>
      <c r="AD1086" t="s">
        <v>4196</v>
      </c>
      <c r="AE1086" s="5">
        <v>2.0000000000000001E-4</v>
      </c>
      <c r="AG1086" s="1">
        <v>42859</v>
      </c>
      <c r="AH1086">
        <v>36.630000000000003</v>
      </c>
      <c r="AI1086">
        <v>36.630000000000003</v>
      </c>
      <c r="AJ1086">
        <v>36.78</v>
      </c>
      <c r="AK1086">
        <v>36.450000000000003</v>
      </c>
      <c r="AL1086" t="s">
        <v>5325</v>
      </c>
      <c r="AM1086" s="5">
        <v>-3.8E-3</v>
      </c>
      <c r="AO1086" s="1">
        <v>42859</v>
      </c>
      <c r="AP1086">
        <v>59.09</v>
      </c>
      <c r="AQ1086">
        <v>61.49</v>
      </c>
      <c r="AR1086">
        <v>61.55</v>
      </c>
      <c r="AS1086">
        <v>58.15</v>
      </c>
      <c r="AT1086" t="s">
        <v>6423</v>
      </c>
      <c r="AU1086" s="5">
        <v>-0.05</v>
      </c>
    </row>
    <row r="1087" spans="1:47" x14ac:dyDescent="0.25">
      <c r="A1087" s="1">
        <v>43347</v>
      </c>
      <c r="B1087" s="4">
        <v>7358.9</v>
      </c>
      <c r="C1087" s="4">
        <v>7267.8</v>
      </c>
      <c r="D1087" s="4">
        <v>7410.3</v>
      </c>
      <c r="E1087" s="4">
        <v>7246.2</v>
      </c>
      <c r="F1087" t="s">
        <v>839</v>
      </c>
      <c r="G1087" s="5">
        <v>1.2500000000000001E-2</v>
      </c>
      <c r="I1087" s="1">
        <v>43347</v>
      </c>
      <c r="J1087">
        <v>285.17</v>
      </c>
      <c r="K1087">
        <v>289.27</v>
      </c>
      <c r="L1087">
        <v>293</v>
      </c>
      <c r="M1087">
        <v>282.72000000000003</v>
      </c>
      <c r="N1087" t="s">
        <v>2433</v>
      </c>
      <c r="O1087" s="5">
        <v>-1.4200000000000001E-2</v>
      </c>
      <c r="Q1087" s="1">
        <v>42858</v>
      </c>
      <c r="R1087" s="4">
        <v>2388.13</v>
      </c>
      <c r="S1087" s="4">
        <v>2386.5</v>
      </c>
      <c r="T1087" s="4">
        <v>2389.8200000000002</v>
      </c>
      <c r="U1087" s="4">
        <v>2379.75</v>
      </c>
      <c r="V1087" t="s">
        <v>2709</v>
      </c>
      <c r="W1087" s="5">
        <v>-1.2999999999999999E-3</v>
      </c>
      <c r="Y1087" s="1">
        <v>42858</v>
      </c>
      <c r="Z1087" s="4">
        <v>5625.16</v>
      </c>
      <c r="AA1087" s="4">
        <v>5624.88</v>
      </c>
      <c r="AB1087" s="4">
        <v>5629.78</v>
      </c>
      <c r="AC1087" s="4">
        <v>5608.16</v>
      </c>
      <c r="AD1087" t="s">
        <v>4197</v>
      </c>
      <c r="AE1087" s="5">
        <v>-3.3999999999999998E-3</v>
      </c>
      <c r="AG1087" s="1">
        <v>42858</v>
      </c>
      <c r="AH1087">
        <v>36.770000000000003</v>
      </c>
      <c r="AI1087">
        <v>36.4</v>
      </c>
      <c r="AJ1087">
        <v>36.869999999999997</v>
      </c>
      <c r="AK1087">
        <v>36.07</v>
      </c>
      <c r="AL1087" t="s">
        <v>5326</v>
      </c>
      <c r="AM1087" s="5">
        <v>-3.0000000000000001E-3</v>
      </c>
      <c r="AO1087" s="1">
        <v>42858</v>
      </c>
      <c r="AP1087">
        <v>62.2</v>
      </c>
      <c r="AQ1087">
        <v>63.53</v>
      </c>
      <c r="AR1087">
        <v>64.31</v>
      </c>
      <c r="AS1087">
        <v>62.09</v>
      </c>
      <c r="AT1087" t="s">
        <v>5673</v>
      </c>
      <c r="AU1087" s="5">
        <v>-2.4799999999999999E-2</v>
      </c>
    </row>
    <row r="1088" spans="1:47" x14ac:dyDescent="0.25">
      <c r="A1088" s="1">
        <v>43346</v>
      </c>
      <c r="B1088" s="4">
        <v>7268</v>
      </c>
      <c r="C1088" s="4">
        <v>7304.7</v>
      </c>
      <c r="D1088" s="4">
        <v>7341.4</v>
      </c>
      <c r="E1088" s="4">
        <v>7200.1</v>
      </c>
      <c r="F1088" t="s">
        <v>840</v>
      </c>
      <c r="G1088" s="5">
        <v>-3.0999999999999999E-3</v>
      </c>
      <c r="I1088" s="1">
        <v>43346</v>
      </c>
      <c r="J1088">
        <v>289.27999999999997</v>
      </c>
      <c r="K1088">
        <v>295.85000000000002</v>
      </c>
      <c r="L1088">
        <v>296.27</v>
      </c>
      <c r="M1088">
        <v>286.19</v>
      </c>
      <c r="N1088" t="s">
        <v>2434</v>
      </c>
      <c r="O1088" s="5">
        <v>-1.7000000000000001E-2</v>
      </c>
      <c r="Q1088" s="1">
        <v>42857</v>
      </c>
      <c r="R1088" s="4">
        <v>2391.17</v>
      </c>
      <c r="S1088" s="4">
        <v>2391.0500000000002</v>
      </c>
      <c r="T1088" s="4">
        <v>2392.9299999999998</v>
      </c>
      <c r="U1088" s="4">
        <v>2385.8200000000002</v>
      </c>
      <c r="V1088" t="s">
        <v>2709</v>
      </c>
      <c r="W1088" s="5">
        <v>1.1999999999999999E-3</v>
      </c>
      <c r="Y1088" s="1">
        <v>42857</v>
      </c>
      <c r="Z1088" s="4">
        <v>5644.07</v>
      </c>
      <c r="AA1088" s="4">
        <v>5642.41</v>
      </c>
      <c r="AB1088" s="4">
        <v>5645.08</v>
      </c>
      <c r="AC1088" s="4">
        <v>5625.49</v>
      </c>
      <c r="AD1088" t="s">
        <v>4198</v>
      </c>
      <c r="AE1088" s="5">
        <v>2.5999999999999999E-3</v>
      </c>
      <c r="AG1088" s="1">
        <v>42857</v>
      </c>
      <c r="AH1088">
        <v>36.880000000000003</v>
      </c>
      <c r="AI1088">
        <v>36.880000000000003</v>
      </c>
      <c r="AJ1088">
        <v>37.020000000000003</v>
      </c>
      <c r="AK1088">
        <v>36.71</v>
      </c>
      <c r="AL1088" t="s">
        <v>5327</v>
      </c>
      <c r="AM1088" s="5">
        <v>6.3E-3</v>
      </c>
      <c r="AO1088" s="1">
        <v>42857</v>
      </c>
      <c r="AP1088">
        <v>63.78</v>
      </c>
      <c r="AQ1088">
        <v>64.8</v>
      </c>
      <c r="AR1088">
        <v>65.53</v>
      </c>
      <c r="AS1088">
        <v>63.31</v>
      </c>
      <c r="AT1088" t="s">
        <v>3108</v>
      </c>
      <c r="AU1088" s="5">
        <v>-1.2200000000000001E-2</v>
      </c>
    </row>
    <row r="1089" spans="1:47" x14ac:dyDescent="0.25">
      <c r="A1089" s="1">
        <v>43345</v>
      </c>
      <c r="B1089" s="4">
        <v>7290.4</v>
      </c>
      <c r="C1089" s="4">
        <v>7197.5</v>
      </c>
      <c r="D1089" s="4">
        <v>7367</v>
      </c>
      <c r="E1089" s="4">
        <v>7137.2</v>
      </c>
      <c r="F1089" t="s">
        <v>841</v>
      </c>
      <c r="G1089" s="5">
        <v>1.29E-2</v>
      </c>
      <c r="I1089" s="1">
        <v>43345</v>
      </c>
      <c r="J1089">
        <v>294.27</v>
      </c>
      <c r="K1089">
        <v>295.73</v>
      </c>
      <c r="L1089">
        <v>299.42</v>
      </c>
      <c r="M1089">
        <v>289.56</v>
      </c>
      <c r="N1089" t="s">
        <v>2435</v>
      </c>
      <c r="O1089" s="5">
        <v>-4.8999999999999998E-3</v>
      </c>
      <c r="Q1089" s="1">
        <v>42856</v>
      </c>
      <c r="R1089" s="4">
        <v>2388.33</v>
      </c>
      <c r="S1089" s="4">
        <v>2388.5</v>
      </c>
      <c r="T1089" s="4">
        <v>2394.4899999999998</v>
      </c>
      <c r="U1089" s="4">
        <v>2384.83</v>
      </c>
      <c r="V1089" t="s">
        <v>2709</v>
      </c>
      <c r="W1089" s="5">
        <v>1.6999999999999999E-3</v>
      </c>
      <c r="Y1089" s="1">
        <v>42856</v>
      </c>
      <c r="Z1089" s="4">
        <v>5629.63</v>
      </c>
      <c r="AA1089" s="4">
        <v>5602.44</v>
      </c>
      <c r="AB1089" s="4">
        <v>5640.48</v>
      </c>
      <c r="AC1089" s="4">
        <v>5600.31</v>
      </c>
      <c r="AD1089" t="s">
        <v>4199</v>
      </c>
      <c r="AE1089" s="5">
        <v>8.3000000000000001E-3</v>
      </c>
      <c r="AG1089" s="1">
        <v>42856</v>
      </c>
      <c r="AH1089">
        <v>36.65</v>
      </c>
      <c r="AI1089">
        <v>36.270000000000003</v>
      </c>
      <c r="AJ1089">
        <v>36.799999999999997</v>
      </c>
      <c r="AK1089">
        <v>36.24</v>
      </c>
      <c r="AL1089" t="s">
        <v>3188</v>
      </c>
      <c r="AM1089" s="5">
        <v>2.06E-2</v>
      </c>
      <c r="AO1089" s="1">
        <v>42856</v>
      </c>
      <c r="AP1089">
        <v>64.569999999999993</v>
      </c>
      <c r="AQ1089">
        <v>62.98</v>
      </c>
      <c r="AR1089">
        <v>65.45</v>
      </c>
      <c r="AS1089">
        <v>62.96</v>
      </c>
      <c r="AT1089" t="s">
        <v>6424</v>
      </c>
      <c r="AU1089" s="5">
        <v>2.8000000000000001E-2</v>
      </c>
    </row>
    <row r="1090" spans="1:47" x14ac:dyDescent="0.25">
      <c r="A1090" s="1">
        <v>43344</v>
      </c>
      <c r="B1090" s="4">
        <v>7197.5</v>
      </c>
      <c r="C1090" s="4">
        <v>7022.9</v>
      </c>
      <c r="D1090" s="4">
        <v>7260.4</v>
      </c>
      <c r="E1090" s="4">
        <v>7020.5</v>
      </c>
      <c r="F1090" t="s">
        <v>842</v>
      </c>
      <c r="G1090" s="5">
        <v>2.4400000000000002E-2</v>
      </c>
      <c r="I1090" s="1">
        <v>43344</v>
      </c>
      <c r="J1090">
        <v>295.72000000000003</v>
      </c>
      <c r="K1090">
        <v>281.83999999999997</v>
      </c>
      <c r="L1090">
        <v>302.17</v>
      </c>
      <c r="M1090">
        <v>281.83999999999997</v>
      </c>
      <c r="N1090" t="s">
        <v>2436</v>
      </c>
      <c r="O1090" s="5">
        <v>4.9099999999999998E-2</v>
      </c>
      <c r="Q1090" s="1">
        <v>42853</v>
      </c>
      <c r="R1090" s="4">
        <v>2384.1999999999998</v>
      </c>
      <c r="S1090" s="4">
        <v>2393.6799999999998</v>
      </c>
      <c r="T1090" s="4">
        <v>2393.6799999999998</v>
      </c>
      <c r="U1090" s="4">
        <v>2382.36</v>
      </c>
      <c r="V1090" t="s">
        <v>2709</v>
      </c>
      <c r="W1090" s="5">
        <v>-1.9E-3</v>
      </c>
      <c r="Y1090" s="1">
        <v>42853</v>
      </c>
      <c r="Z1090" s="4">
        <v>5583.53</v>
      </c>
      <c r="AA1090" s="4">
        <v>5598.47</v>
      </c>
      <c r="AB1090" s="4">
        <v>5600</v>
      </c>
      <c r="AC1090" s="4">
        <v>5575.2</v>
      </c>
      <c r="AD1090" t="s">
        <v>4200</v>
      </c>
      <c r="AE1090" s="5">
        <v>2.2000000000000001E-3</v>
      </c>
      <c r="AG1090" s="1">
        <v>42853</v>
      </c>
      <c r="AH1090">
        <v>35.909999999999997</v>
      </c>
      <c r="AI1090">
        <v>36.020000000000003</v>
      </c>
      <c r="AJ1090">
        <v>36.08</v>
      </c>
      <c r="AK1090">
        <v>35.82</v>
      </c>
      <c r="AL1090" t="s">
        <v>5328</v>
      </c>
      <c r="AM1090" s="5">
        <v>-1.1000000000000001E-3</v>
      </c>
      <c r="AO1090" s="1">
        <v>42853</v>
      </c>
      <c r="AP1090">
        <v>62.81</v>
      </c>
      <c r="AQ1090">
        <v>61.97</v>
      </c>
      <c r="AR1090">
        <v>62.96</v>
      </c>
      <c r="AS1090">
        <v>61.6</v>
      </c>
      <c r="AT1090" t="s">
        <v>6425</v>
      </c>
      <c r="AU1090" s="5">
        <v>1.7500000000000002E-2</v>
      </c>
    </row>
    <row r="1091" spans="1:47" x14ac:dyDescent="0.25">
      <c r="A1091" s="1">
        <v>43343</v>
      </c>
      <c r="B1091" s="4">
        <v>7025.9</v>
      </c>
      <c r="C1091" s="4">
        <v>6986.1</v>
      </c>
      <c r="D1091" s="4">
        <v>7084</v>
      </c>
      <c r="E1091" s="4">
        <v>6889</v>
      </c>
      <c r="F1091" t="s">
        <v>843</v>
      </c>
      <c r="G1091" s="5">
        <v>4.4999999999999997E-3</v>
      </c>
      <c r="I1091" s="1">
        <v>43343</v>
      </c>
      <c r="J1091">
        <v>281.87</v>
      </c>
      <c r="K1091">
        <v>284.10000000000002</v>
      </c>
      <c r="L1091">
        <v>284.88</v>
      </c>
      <c r="M1091">
        <v>276.41000000000003</v>
      </c>
      <c r="N1091" t="s">
        <v>2437</v>
      </c>
      <c r="O1091" s="5">
        <v>-8.3999999999999995E-3</v>
      </c>
      <c r="Q1091" s="1">
        <v>42852</v>
      </c>
      <c r="R1091" s="4">
        <v>2388.77</v>
      </c>
      <c r="S1091" s="4">
        <v>2389.6999999999998</v>
      </c>
      <c r="T1091" s="4">
        <v>2392.1</v>
      </c>
      <c r="U1091" s="4">
        <v>2382.6799999999998</v>
      </c>
      <c r="V1091" t="s">
        <v>2709</v>
      </c>
      <c r="W1091" s="5">
        <v>5.9999999999999995E-4</v>
      </c>
      <c r="Y1091" s="1">
        <v>42852</v>
      </c>
      <c r="Z1091" s="4">
        <v>5571.28</v>
      </c>
      <c r="AA1091" s="4">
        <v>5555.27</v>
      </c>
      <c r="AB1091" s="4">
        <v>5573.26</v>
      </c>
      <c r="AC1091" s="4">
        <v>5551.55</v>
      </c>
      <c r="AD1091" t="s">
        <v>4201</v>
      </c>
      <c r="AE1091" s="5">
        <v>5.4000000000000003E-3</v>
      </c>
      <c r="AG1091" s="1">
        <v>42852</v>
      </c>
      <c r="AH1091">
        <v>35.950000000000003</v>
      </c>
      <c r="AI1091">
        <v>35.979999999999997</v>
      </c>
      <c r="AJ1091">
        <v>36.04</v>
      </c>
      <c r="AK1091">
        <v>35.83</v>
      </c>
      <c r="AL1091" t="s">
        <v>5329</v>
      </c>
      <c r="AM1091" s="5">
        <v>8.0000000000000004E-4</v>
      </c>
      <c r="AO1091" s="1">
        <v>42852</v>
      </c>
      <c r="AP1091">
        <v>61.73</v>
      </c>
      <c r="AQ1091">
        <v>62.34</v>
      </c>
      <c r="AR1091">
        <v>62.62</v>
      </c>
      <c r="AS1091">
        <v>61.5</v>
      </c>
      <c r="AT1091" t="s">
        <v>6298</v>
      </c>
      <c r="AU1091" s="5">
        <v>-4.7999999999999996E-3</v>
      </c>
    </row>
    <row r="1092" spans="1:47" x14ac:dyDescent="0.25">
      <c r="A1092" s="1">
        <v>43342</v>
      </c>
      <c r="B1092" s="4">
        <v>6994.7</v>
      </c>
      <c r="C1092" s="4">
        <v>7037.9</v>
      </c>
      <c r="D1092" s="4">
        <v>7060</v>
      </c>
      <c r="E1092" s="4">
        <v>6802.4</v>
      </c>
      <c r="F1092" t="s">
        <v>844</v>
      </c>
      <c r="G1092" s="5">
        <v>-7.1999999999999998E-3</v>
      </c>
      <c r="I1092" s="1">
        <v>43342</v>
      </c>
      <c r="J1092">
        <v>284.25</v>
      </c>
      <c r="K1092">
        <v>288.76</v>
      </c>
      <c r="L1092">
        <v>291.01</v>
      </c>
      <c r="M1092">
        <v>272.45</v>
      </c>
      <c r="N1092" t="s">
        <v>2438</v>
      </c>
      <c r="O1092" s="5">
        <v>-1.6799999999999999E-2</v>
      </c>
      <c r="Q1092" s="1">
        <v>42851</v>
      </c>
      <c r="R1092" s="4">
        <v>2387.4499999999998</v>
      </c>
      <c r="S1092" s="4">
        <v>2388.98</v>
      </c>
      <c r="T1092" s="4">
        <v>2398.16</v>
      </c>
      <c r="U1092" s="4">
        <v>2386.7600000000002</v>
      </c>
      <c r="V1092" t="s">
        <v>2709</v>
      </c>
      <c r="W1092" s="5">
        <v>-5.0000000000000001E-4</v>
      </c>
      <c r="Y1092" s="1">
        <v>42851</v>
      </c>
      <c r="Z1092" s="4">
        <v>5541.09</v>
      </c>
      <c r="AA1092" s="4">
        <v>5553.6</v>
      </c>
      <c r="AB1092" s="4">
        <v>5563.97</v>
      </c>
      <c r="AC1092" s="4">
        <v>5537.99</v>
      </c>
      <c r="AD1092" t="s">
        <v>4084</v>
      </c>
      <c r="AE1092" s="5">
        <v>-1.2999999999999999E-3</v>
      </c>
      <c r="AG1092" s="1">
        <v>42851</v>
      </c>
      <c r="AH1092">
        <v>35.92</v>
      </c>
      <c r="AI1092">
        <v>36.119999999999997</v>
      </c>
      <c r="AJ1092">
        <v>36.15</v>
      </c>
      <c r="AK1092">
        <v>35.840000000000003</v>
      </c>
      <c r="AL1092" t="s">
        <v>5330</v>
      </c>
      <c r="AM1092" s="5">
        <v>-5.7999999999999996E-3</v>
      </c>
      <c r="AO1092" s="1">
        <v>42851</v>
      </c>
      <c r="AP1092">
        <v>62.03</v>
      </c>
      <c r="AQ1092">
        <v>62.47</v>
      </c>
      <c r="AR1092">
        <v>62.9</v>
      </c>
      <c r="AS1092">
        <v>61.8</v>
      </c>
      <c r="AT1092" t="s">
        <v>6426</v>
      </c>
      <c r="AU1092" s="5">
        <v>-1.1599999999999999E-2</v>
      </c>
    </row>
    <row r="1093" spans="1:47" x14ac:dyDescent="0.25">
      <c r="A1093" s="1">
        <v>43341</v>
      </c>
      <c r="B1093" s="4">
        <v>7045.7</v>
      </c>
      <c r="C1093" s="4">
        <v>7079.9</v>
      </c>
      <c r="D1093" s="4">
        <v>7133.6</v>
      </c>
      <c r="E1093" s="4">
        <v>6931.6</v>
      </c>
      <c r="F1093" t="s">
        <v>845</v>
      </c>
      <c r="G1093" s="5">
        <v>-4.7999999999999996E-3</v>
      </c>
      <c r="I1093" s="1">
        <v>43341</v>
      </c>
      <c r="J1093">
        <v>289.10000000000002</v>
      </c>
      <c r="K1093">
        <v>295.60000000000002</v>
      </c>
      <c r="L1093">
        <v>297.01</v>
      </c>
      <c r="M1093">
        <v>284.35000000000002</v>
      </c>
      <c r="N1093" t="s">
        <v>2439</v>
      </c>
      <c r="O1093" s="5">
        <v>-2.1999999999999999E-2</v>
      </c>
      <c r="Q1093" s="1">
        <v>42850</v>
      </c>
      <c r="R1093" s="4">
        <v>2388.61</v>
      </c>
      <c r="S1093" s="4">
        <v>2381.5100000000002</v>
      </c>
      <c r="T1093" s="4">
        <v>2392.48</v>
      </c>
      <c r="U1093" s="4">
        <v>2381.15</v>
      </c>
      <c r="V1093" t="s">
        <v>2709</v>
      </c>
      <c r="W1093" s="5">
        <v>6.1000000000000004E-3</v>
      </c>
      <c r="Y1093" s="1">
        <v>42850</v>
      </c>
      <c r="Z1093" s="4">
        <v>5548.19</v>
      </c>
      <c r="AA1093" s="4">
        <v>5523.48</v>
      </c>
      <c r="AB1093" s="4">
        <v>5557.93</v>
      </c>
      <c r="AC1093" s="4">
        <v>5521.52</v>
      </c>
      <c r="AD1093" t="s">
        <v>4202</v>
      </c>
      <c r="AE1093" s="5">
        <v>7.3000000000000001E-3</v>
      </c>
      <c r="AG1093" s="1">
        <v>42850</v>
      </c>
      <c r="AH1093">
        <v>36.130000000000003</v>
      </c>
      <c r="AI1093">
        <v>35.979999999999997</v>
      </c>
      <c r="AJ1093">
        <v>36.229999999999997</v>
      </c>
      <c r="AK1093">
        <v>35.97</v>
      </c>
      <c r="AL1093" t="s">
        <v>5331</v>
      </c>
      <c r="AM1093" s="5">
        <v>6.1000000000000004E-3</v>
      </c>
      <c r="AO1093" s="1">
        <v>42850</v>
      </c>
      <c r="AP1093">
        <v>62.76</v>
      </c>
      <c r="AQ1093">
        <v>61.6</v>
      </c>
      <c r="AR1093">
        <v>62.8</v>
      </c>
      <c r="AS1093">
        <v>61.17</v>
      </c>
      <c r="AT1093" t="s">
        <v>6427</v>
      </c>
      <c r="AU1093" s="5">
        <v>1.8700000000000001E-2</v>
      </c>
    </row>
    <row r="1094" spans="1:47" x14ac:dyDescent="0.25">
      <c r="A1094" s="1">
        <v>43340</v>
      </c>
      <c r="B1094" s="4">
        <v>7079.7</v>
      </c>
      <c r="C1094" s="4">
        <v>6910.5</v>
      </c>
      <c r="D1094" s="4">
        <v>7127.2</v>
      </c>
      <c r="E1094" s="4">
        <v>6872</v>
      </c>
      <c r="F1094" t="s">
        <v>846</v>
      </c>
      <c r="G1094" s="5">
        <v>2.46E-2</v>
      </c>
      <c r="I1094" s="1">
        <v>43340</v>
      </c>
      <c r="J1094">
        <v>295.58999999999997</v>
      </c>
      <c r="K1094">
        <v>288.17</v>
      </c>
      <c r="L1094">
        <v>297.98</v>
      </c>
      <c r="M1094">
        <v>282.83</v>
      </c>
      <c r="N1094" t="s">
        <v>2440</v>
      </c>
      <c r="O1094" s="5">
        <v>2.5899999999999999E-2</v>
      </c>
      <c r="Q1094" s="1">
        <v>42849</v>
      </c>
      <c r="R1094" s="4">
        <v>2374.15</v>
      </c>
      <c r="S1094" s="4">
        <v>2370.33</v>
      </c>
      <c r="T1094" s="4">
        <v>2376.98</v>
      </c>
      <c r="U1094" s="4">
        <v>2369.19</v>
      </c>
      <c r="V1094" t="s">
        <v>2709</v>
      </c>
      <c r="W1094" s="5">
        <v>1.0800000000000001E-2</v>
      </c>
      <c r="Y1094" s="1">
        <v>42849</v>
      </c>
      <c r="Z1094" s="4">
        <v>5508.03</v>
      </c>
      <c r="AA1094" s="4">
        <v>5503.27</v>
      </c>
      <c r="AB1094" s="4">
        <v>5513.57</v>
      </c>
      <c r="AC1094" s="4">
        <v>5494.46</v>
      </c>
      <c r="AD1094" t="s">
        <v>4203</v>
      </c>
      <c r="AE1094" s="5">
        <v>1.21E-2</v>
      </c>
      <c r="AG1094" s="1">
        <v>42849</v>
      </c>
      <c r="AH1094">
        <v>35.909999999999997</v>
      </c>
      <c r="AI1094">
        <v>35.880000000000003</v>
      </c>
      <c r="AJ1094">
        <v>35.99</v>
      </c>
      <c r="AK1094">
        <v>35.799999999999997</v>
      </c>
      <c r="AL1094" t="s">
        <v>5332</v>
      </c>
      <c r="AM1094" s="5">
        <v>9.5999999999999992E-3</v>
      </c>
      <c r="AO1094" s="1">
        <v>42849</v>
      </c>
      <c r="AP1094">
        <v>61.61</v>
      </c>
      <c r="AQ1094">
        <v>61.84</v>
      </c>
      <c r="AR1094">
        <v>62.11</v>
      </c>
      <c r="AS1094">
        <v>61.2</v>
      </c>
      <c r="AT1094" t="s">
        <v>6428</v>
      </c>
      <c r="AU1094" s="5">
        <v>8.0000000000000002E-3</v>
      </c>
    </row>
    <row r="1095" spans="1:47" x14ac:dyDescent="0.25">
      <c r="A1095" s="1">
        <v>43339</v>
      </c>
      <c r="B1095" s="4">
        <v>6909.5</v>
      </c>
      <c r="C1095" s="4">
        <v>6707</v>
      </c>
      <c r="D1095" s="4">
        <v>6911.6</v>
      </c>
      <c r="E1095" s="4">
        <v>6653.5</v>
      </c>
      <c r="F1095" t="s">
        <v>847</v>
      </c>
      <c r="G1095" s="5">
        <v>0.03</v>
      </c>
      <c r="I1095" s="1">
        <v>43339</v>
      </c>
      <c r="J1095">
        <v>288.12</v>
      </c>
      <c r="K1095">
        <v>274.33</v>
      </c>
      <c r="L1095">
        <v>288.12</v>
      </c>
      <c r="M1095">
        <v>271.70999999999998</v>
      </c>
      <c r="N1095" t="s">
        <v>2441</v>
      </c>
      <c r="O1095" s="5">
        <v>5.0299999999999997E-2</v>
      </c>
      <c r="Q1095" s="1">
        <v>42846</v>
      </c>
      <c r="R1095" s="4">
        <v>2348.69</v>
      </c>
      <c r="S1095" s="4">
        <v>2354.7399999999998</v>
      </c>
      <c r="T1095" s="4">
        <v>2356.1799999999998</v>
      </c>
      <c r="U1095" s="4">
        <v>2344.5100000000002</v>
      </c>
      <c r="V1095" t="s">
        <v>2709</v>
      </c>
      <c r="W1095" s="5">
        <v>-3.0000000000000001E-3</v>
      </c>
      <c r="Y1095" s="1">
        <v>42846</v>
      </c>
      <c r="Z1095" s="4">
        <v>5442.05</v>
      </c>
      <c r="AA1095" s="4">
        <v>5447.27</v>
      </c>
      <c r="AB1095" s="4">
        <v>5450.81</v>
      </c>
      <c r="AC1095" s="4">
        <v>5430.22</v>
      </c>
      <c r="AD1095" t="s">
        <v>3225</v>
      </c>
      <c r="AE1095" s="5">
        <v>-2.9999999999999997E-4</v>
      </c>
      <c r="AG1095" s="1">
        <v>42846</v>
      </c>
      <c r="AH1095">
        <v>35.57</v>
      </c>
      <c r="AI1095">
        <v>35.61</v>
      </c>
      <c r="AJ1095">
        <v>35.67</v>
      </c>
      <c r="AK1095">
        <v>35.46</v>
      </c>
      <c r="AL1095" t="s">
        <v>5333</v>
      </c>
      <c r="AM1095" s="5">
        <v>-1.1000000000000001E-3</v>
      </c>
      <c r="AO1095" s="1">
        <v>42846</v>
      </c>
      <c r="AP1095">
        <v>61.12</v>
      </c>
      <c r="AQ1095">
        <v>60.4</v>
      </c>
      <c r="AR1095">
        <v>61.28</v>
      </c>
      <c r="AS1095">
        <v>60.08</v>
      </c>
      <c r="AT1095" t="s">
        <v>6429</v>
      </c>
      <c r="AU1095" s="5">
        <v>1.0200000000000001E-2</v>
      </c>
    </row>
    <row r="1096" spans="1:47" x14ac:dyDescent="0.25">
      <c r="A1096" s="1">
        <v>43338</v>
      </c>
      <c r="B1096" s="4">
        <v>6708.4</v>
      </c>
      <c r="C1096" s="4">
        <v>6732.8</v>
      </c>
      <c r="D1096" s="4">
        <v>6784.1</v>
      </c>
      <c r="E1096" s="4">
        <v>6574.5</v>
      </c>
      <c r="F1096" t="s">
        <v>848</v>
      </c>
      <c r="G1096" s="5">
        <v>-3.5999999999999999E-3</v>
      </c>
      <c r="I1096" s="1">
        <v>43338</v>
      </c>
      <c r="J1096">
        <v>274.33</v>
      </c>
      <c r="K1096">
        <v>277.27999999999997</v>
      </c>
      <c r="L1096">
        <v>277.64</v>
      </c>
      <c r="M1096">
        <v>269.44</v>
      </c>
      <c r="N1096" t="s">
        <v>2442</v>
      </c>
      <c r="O1096" s="5">
        <v>-1.0699999999999999E-2</v>
      </c>
      <c r="Q1096" s="1">
        <v>42845</v>
      </c>
      <c r="R1096" s="4">
        <v>2355.84</v>
      </c>
      <c r="S1096" s="4">
        <v>2342.69</v>
      </c>
      <c r="T1096" s="4">
        <v>2361.37</v>
      </c>
      <c r="U1096" s="4">
        <v>2340.91</v>
      </c>
      <c r="V1096" t="s">
        <v>2709</v>
      </c>
      <c r="W1096" s="5">
        <v>7.6E-3</v>
      </c>
      <c r="Y1096" s="1">
        <v>42845</v>
      </c>
      <c r="Z1096" s="4">
        <v>5443.53</v>
      </c>
      <c r="AA1096" s="4">
        <v>5422.47</v>
      </c>
      <c r="AB1096" s="4">
        <v>5455.88</v>
      </c>
      <c r="AC1096" s="4">
        <v>5413.31</v>
      </c>
      <c r="AD1096" t="s">
        <v>4204</v>
      </c>
      <c r="AE1096" s="5">
        <v>8.0999999999999996E-3</v>
      </c>
      <c r="AG1096" s="1">
        <v>42845</v>
      </c>
      <c r="AH1096">
        <v>35.61</v>
      </c>
      <c r="AI1096">
        <v>35.299999999999997</v>
      </c>
      <c r="AJ1096">
        <v>35.729999999999997</v>
      </c>
      <c r="AK1096">
        <v>35.29</v>
      </c>
      <c r="AL1096" t="s">
        <v>5334</v>
      </c>
      <c r="AM1096" s="5">
        <v>1.2500000000000001E-2</v>
      </c>
      <c r="AO1096" s="1">
        <v>42845</v>
      </c>
      <c r="AP1096">
        <v>60.5</v>
      </c>
      <c r="AQ1096">
        <v>61.3</v>
      </c>
      <c r="AR1096">
        <v>61.83</v>
      </c>
      <c r="AS1096">
        <v>60.05</v>
      </c>
      <c r="AT1096" t="s">
        <v>6430</v>
      </c>
      <c r="AU1096" s="5">
        <v>-9.7999999999999997E-3</v>
      </c>
    </row>
    <row r="1097" spans="1:47" x14ac:dyDescent="0.25">
      <c r="A1097" s="1">
        <v>43337</v>
      </c>
      <c r="B1097" s="4">
        <v>6732.9</v>
      </c>
      <c r="C1097" s="4">
        <v>6693.3</v>
      </c>
      <c r="D1097" s="4">
        <v>6795.5</v>
      </c>
      <c r="E1097" s="4">
        <v>6670</v>
      </c>
      <c r="F1097" t="s">
        <v>849</v>
      </c>
      <c r="G1097" s="5">
        <v>5.4999999999999997E-3</v>
      </c>
      <c r="I1097" s="1">
        <v>43337</v>
      </c>
      <c r="J1097">
        <v>277.29000000000002</v>
      </c>
      <c r="K1097">
        <v>281.27999999999997</v>
      </c>
      <c r="L1097">
        <v>283.04000000000002</v>
      </c>
      <c r="M1097">
        <v>276.73</v>
      </c>
      <c r="N1097" t="s">
        <v>2443</v>
      </c>
      <c r="O1097" s="5">
        <v>-1.43E-2</v>
      </c>
      <c r="Q1097" s="1">
        <v>42844</v>
      </c>
      <c r="R1097" s="4">
        <v>2338.17</v>
      </c>
      <c r="S1097" s="4">
        <v>2346.79</v>
      </c>
      <c r="T1097" s="4">
        <v>2352.63</v>
      </c>
      <c r="U1097" s="4">
        <v>2335.0500000000002</v>
      </c>
      <c r="V1097" t="s">
        <v>2709</v>
      </c>
      <c r="W1097" s="5">
        <v>-1.6999999999999999E-3</v>
      </c>
      <c r="Y1097" s="1">
        <v>42844</v>
      </c>
      <c r="Z1097" s="4">
        <v>5399.64</v>
      </c>
      <c r="AA1097" s="4">
        <v>5416.3</v>
      </c>
      <c r="AB1097" s="4">
        <v>5431</v>
      </c>
      <c r="AC1097" s="4">
        <v>5392.27</v>
      </c>
      <c r="AD1097" t="s">
        <v>4205</v>
      </c>
      <c r="AE1097" s="5">
        <v>1.5E-3</v>
      </c>
      <c r="AG1097" s="1">
        <v>42844</v>
      </c>
      <c r="AH1097">
        <v>35.17</v>
      </c>
      <c r="AI1097">
        <v>35.47</v>
      </c>
      <c r="AJ1097">
        <v>35.5</v>
      </c>
      <c r="AK1097">
        <v>35.11</v>
      </c>
      <c r="AL1097" t="s">
        <v>5335</v>
      </c>
      <c r="AM1097" s="5">
        <v>-3.7000000000000002E-3</v>
      </c>
      <c r="AO1097" s="1">
        <v>42844</v>
      </c>
      <c r="AP1097">
        <v>61.1</v>
      </c>
      <c r="AQ1097">
        <v>60.49</v>
      </c>
      <c r="AR1097">
        <v>61.32</v>
      </c>
      <c r="AS1097">
        <v>60.42</v>
      </c>
      <c r="AT1097" t="s">
        <v>5945</v>
      </c>
      <c r="AU1097" s="5">
        <v>1.7500000000000002E-2</v>
      </c>
    </row>
    <row r="1098" spans="1:47" x14ac:dyDescent="0.25">
      <c r="A1098" s="1">
        <v>43336</v>
      </c>
      <c r="B1098" s="4">
        <v>6695.9</v>
      </c>
      <c r="C1098" s="4">
        <v>6530.5</v>
      </c>
      <c r="D1098" s="4">
        <v>6728.3</v>
      </c>
      <c r="E1098" s="4">
        <v>6462.7</v>
      </c>
      <c r="F1098" t="s">
        <v>850</v>
      </c>
      <c r="G1098" s="5">
        <v>2.58E-2</v>
      </c>
      <c r="I1098" s="1">
        <v>43336</v>
      </c>
      <c r="J1098">
        <v>281.3</v>
      </c>
      <c r="K1098">
        <v>275.86</v>
      </c>
      <c r="L1098">
        <v>283.12</v>
      </c>
      <c r="M1098">
        <v>270.2</v>
      </c>
      <c r="N1098" t="s">
        <v>2444</v>
      </c>
      <c r="O1098" s="5">
        <v>1.9699999999999999E-2</v>
      </c>
      <c r="Q1098" s="1">
        <v>42843</v>
      </c>
      <c r="R1098" s="4">
        <v>2342.19</v>
      </c>
      <c r="S1098" s="4">
        <v>2342.5300000000002</v>
      </c>
      <c r="T1098" s="4">
        <v>2348.35</v>
      </c>
      <c r="U1098" s="4">
        <v>2334.54</v>
      </c>
      <c r="V1098" t="s">
        <v>2709</v>
      </c>
      <c r="W1098" s="5">
        <v>-2.8999999999999998E-3</v>
      </c>
      <c r="Y1098" s="1">
        <v>42843</v>
      </c>
      <c r="Z1098" s="4">
        <v>5391.66</v>
      </c>
      <c r="AA1098" s="4">
        <v>5383.73</v>
      </c>
      <c r="AB1098" s="4">
        <v>5405.54</v>
      </c>
      <c r="AC1098" s="4">
        <v>5377.91</v>
      </c>
      <c r="AD1098" t="s">
        <v>4206</v>
      </c>
      <c r="AE1098" s="5">
        <v>-1.4E-3</v>
      </c>
      <c r="AG1098" s="1">
        <v>42843</v>
      </c>
      <c r="AH1098">
        <v>35.299999999999997</v>
      </c>
      <c r="AI1098">
        <v>35.35</v>
      </c>
      <c r="AJ1098">
        <v>35.51</v>
      </c>
      <c r="AK1098">
        <v>35.28</v>
      </c>
      <c r="AL1098" t="s">
        <v>5336</v>
      </c>
      <c r="AM1098" s="5">
        <v>-4.4999999999999997E-3</v>
      </c>
      <c r="AO1098" s="1">
        <v>42843</v>
      </c>
      <c r="AP1098">
        <v>60.05</v>
      </c>
      <c r="AQ1098">
        <v>59.94</v>
      </c>
      <c r="AR1098">
        <v>60.17</v>
      </c>
      <c r="AS1098">
        <v>59.58</v>
      </c>
      <c r="AT1098" t="s">
        <v>6431</v>
      </c>
      <c r="AU1098" s="5">
        <v>-4.0000000000000001E-3</v>
      </c>
    </row>
    <row r="1099" spans="1:47" x14ac:dyDescent="0.25">
      <c r="A1099" s="1">
        <v>43335</v>
      </c>
      <c r="B1099" s="4">
        <v>6527.2</v>
      </c>
      <c r="C1099" s="4">
        <v>6363.8</v>
      </c>
      <c r="D1099" s="4">
        <v>6565.6</v>
      </c>
      <c r="E1099" s="4">
        <v>6350</v>
      </c>
      <c r="F1099" t="s">
        <v>851</v>
      </c>
      <c r="G1099" s="5">
        <v>2.7099999999999999E-2</v>
      </c>
      <c r="I1099" s="1">
        <v>43335</v>
      </c>
      <c r="J1099">
        <v>275.86</v>
      </c>
      <c r="K1099">
        <v>270.5</v>
      </c>
      <c r="L1099">
        <v>280.3</v>
      </c>
      <c r="M1099">
        <v>268.27999999999997</v>
      </c>
      <c r="N1099" t="s">
        <v>2445</v>
      </c>
      <c r="O1099" s="5">
        <v>2.07E-2</v>
      </c>
      <c r="Q1099" s="1">
        <v>42842</v>
      </c>
      <c r="R1099" s="4">
        <v>2349.0100000000002</v>
      </c>
      <c r="S1099" s="4">
        <v>2332.62</v>
      </c>
      <c r="T1099" s="4">
        <v>2349.14</v>
      </c>
      <c r="U1099" s="4">
        <v>2332.5100000000002</v>
      </c>
      <c r="V1099" t="s">
        <v>2709</v>
      </c>
      <c r="W1099" s="5">
        <v>8.6E-3</v>
      </c>
      <c r="Y1099" s="1">
        <v>42842</v>
      </c>
      <c r="Z1099" s="4">
        <v>5399.2</v>
      </c>
      <c r="AA1099" s="4">
        <v>5369.21</v>
      </c>
      <c r="AB1099" s="4">
        <v>5399.2</v>
      </c>
      <c r="AC1099" s="4">
        <v>5367.59</v>
      </c>
      <c r="AD1099" t="s">
        <v>4207</v>
      </c>
      <c r="AE1099" s="5">
        <v>8.5000000000000006E-3</v>
      </c>
      <c r="AG1099" s="1">
        <v>42842</v>
      </c>
      <c r="AH1099">
        <v>35.46</v>
      </c>
      <c r="AI1099">
        <v>35.369999999999997</v>
      </c>
      <c r="AJ1099">
        <v>35.47</v>
      </c>
      <c r="AK1099">
        <v>35.22</v>
      </c>
      <c r="AL1099" t="s">
        <v>5337</v>
      </c>
      <c r="AM1099" s="5">
        <v>5.7000000000000002E-3</v>
      </c>
      <c r="AO1099" s="1">
        <v>42842</v>
      </c>
      <c r="AP1099">
        <v>60.29</v>
      </c>
      <c r="AQ1099">
        <v>60.54</v>
      </c>
      <c r="AR1099">
        <v>60.8</v>
      </c>
      <c r="AS1099">
        <v>59.74</v>
      </c>
      <c r="AT1099" t="s">
        <v>6432</v>
      </c>
      <c r="AU1099" s="5">
        <v>-8.3999999999999995E-3</v>
      </c>
    </row>
    <row r="1100" spans="1:47" x14ac:dyDescent="0.25">
      <c r="A1100" s="1">
        <v>43334</v>
      </c>
      <c r="B1100" s="4">
        <v>6354.9</v>
      </c>
      <c r="C1100" s="4">
        <v>6479.1</v>
      </c>
      <c r="D1100" s="4">
        <v>6885</v>
      </c>
      <c r="E1100" s="4">
        <v>6253</v>
      </c>
      <c r="F1100" t="s">
        <v>852</v>
      </c>
      <c r="G1100" s="5">
        <v>-1.9199999999999998E-2</v>
      </c>
      <c r="I1100" s="1">
        <v>43334</v>
      </c>
      <c r="J1100">
        <v>270.26</v>
      </c>
      <c r="K1100">
        <v>281.25</v>
      </c>
      <c r="L1100">
        <v>299.33</v>
      </c>
      <c r="M1100">
        <v>259.27999999999997</v>
      </c>
      <c r="N1100" t="s">
        <v>2446</v>
      </c>
      <c r="O1100" s="5">
        <v>-3.9699999999999999E-2</v>
      </c>
      <c r="Q1100" s="1">
        <v>42838</v>
      </c>
      <c r="R1100" s="4">
        <v>2328.9499999999998</v>
      </c>
      <c r="S1100" s="4">
        <v>2341.98</v>
      </c>
      <c r="T1100" s="4">
        <v>2348.2600000000002</v>
      </c>
      <c r="U1100" s="4">
        <v>2328.9499999999998</v>
      </c>
      <c r="V1100" t="s">
        <v>2709</v>
      </c>
      <c r="W1100" s="5">
        <v>-6.7999999999999996E-3</v>
      </c>
      <c r="Y1100" s="1">
        <v>42838</v>
      </c>
      <c r="Z1100" s="4">
        <v>5353.59</v>
      </c>
      <c r="AA1100" s="4">
        <v>5370.69</v>
      </c>
      <c r="AB1100" s="4">
        <v>5398.99</v>
      </c>
      <c r="AC1100" s="4">
        <v>5353.59</v>
      </c>
      <c r="AD1100" t="s">
        <v>4208</v>
      </c>
      <c r="AE1100" s="5">
        <v>-4.4000000000000003E-3</v>
      </c>
      <c r="AG1100" s="1">
        <v>42838</v>
      </c>
      <c r="AH1100">
        <v>35.26</v>
      </c>
      <c r="AI1100">
        <v>35.479999999999997</v>
      </c>
      <c r="AJ1100">
        <v>35.590000000000003</v>
      </c>
      <c r="AK1100">
        <v>35.26</v>
      </c>
      <c r="AL1100" t="s">
        <v>5338</v>
      </c>
      <c r="AM1100" s="5">
        <v>-5.4000000000000003E-3</v>
      </c>
      <c r="AO1100" s="1">
        <v>42838</v>
      </c>
      <c r="AP1100">
        <v>60.8</v>
      </c>
      <c r="AQ1100">
        <v>59.34</v>
      </c>
      <c r="AR1100">
        <v>61.48</v>
      </c>
      <c r="AS1100">
        <v>59.06</v>
      </c>
      <c r="AT1100" t="s">
        <v>6433</v>
      </c>
      <c r="AU1100" s="5">
        <v>2.41E-2</v>
      </c>
    </row>
    <row r="1101" spans="1:47" x14ac:dyDescent="0.25">
      <c r="A1101" s="1">
        <v>43333</v>
      </c>
      <c r="B1101" s="4">
        <v>6479.1</v>
      </c>
      <c r="C1101" s="4">
        <v>6255.2</v>
      </c>
      <c r="D1101" s="4">
        <v>6500</v>
      </c>
      <c r="E1101" s="4">
        <v>6245</v>
      </c>
      <c r="F1101" t="s">
        <v>853</v>
      </c>
      <c r="G1101" s="5">
        <v>3.5700000000000003E-2</v>
      </c>
      <c r="I1101" s="1">
        <v>43333</v>
      </c>
      <c r="J1101">
        <v>281.42</v>
      </c>
      <c r="K1101">
        <v>270.55</v>
      </c>
      <c r="L1101">
        <v>286.24</v>
      </c>
      <c r="M1101">
        <v>269.88</v>
      </c>
      <c r="N1101" t="s">
        <v>2447</v>
      </c>
      <c r="O1101" s="5">
        <v>3.9199999999999999E-2</v>
      </c>
      <c r="Q1101" s="1">
        <v>42837</v>
      </c>
      <c r="R1101" s="4">
        <v>2344.9299999999998</v>
      </c>
      <c r="S1101" s="4">
        <v>2352.15</v>
      </c>
      <c r="T1101" s="4">
        <v>2352.7199999999998</v>
      </c>
      <c r="U1101" s="4">
        <v>2341.1799999999998</v>
      </c>
      <c r="V1101" t="s">
        <v>2709</v>
      </c>
      <c r="W1101" s="5">
        <v>-3.8E-3</v>
      </c>
      <c r="Y1101" s="1">
        <v>42837</v>
      </c>
      <c r="Z1101" s="4">
        <v>5377.03</v>
      </c>
      <c r="AA1101" s="4">
        <v>5394.61</v>
      </c>
      <c r="AB1101" s="4">
        <v>5399.55</v>
      </c>
      <c r="AC1101" s="4">
        <v>5370.24</v>
      </c>
      <c r="AD1101" t="s">
        <v>4209</v>
      </c>
      <c r="AE1101" s="5">
        <v>-4.0000000000000001E-3</v>
      </c>
      <c r="AG1101" s="1">
        <v>42837</v>
      </c>
      <c r="AH1101">
        <v>35.450000000000003</v>
      </c>
      <c r="AI1101">
        <v>35.4</v>
      </c>
      <c r="AJ1101">
        <v>35.54</v>
      </c>
      <c r="AK1101">
        <v>35.25</v>
      </c>
      <c r="AL1101" t="s">
        <v>5339</v>
      </c>
      <c r="AM1101" s="5">
        <v>1.1000000000000001E-3</v>
      </c>
      <c r="AO1101" s="1">
        <v>42837</v>
      </c>
      <c r="AP1101">
        <v>59.37</v>
      </c>
      <c r="AQ1101">
        <v>61.27</v>
      </c>
      <c r="AR1101">
        <v>61.69</v>
      </c>
      <c r="AS1101">
        <v>59.26</v>
      </c>
      <c r="AT1101" t="s">
        <v>6434</v>
      </c>
      <c r="AU1101" s="5">
        <v>-3.8399999999999997E-2</v>
      </c>
    </row>
    <row r="1102" spans="1:47" x14ac:dyDescent="0.25">
      <c r="A1102" s="1">
        <v>43332</v>
      </c>
      <c r="B1102" s="4">
        <v>6255.9</v>
      </c>
      <c r="C1102" s="4">
        <v>6485.1</v>
      </c>
      <c r="D1102" s="4">
        <v>6520.6</v>
      </c>
      <c r="E1102" s="4">
        <v>6230.2</v>
      </c>
      <c r="F1102" t="s">
        <v>854</v>
      </c>
      <c r="G1102" s="5">
        <v>-3.5299999999999998E-2</v>
      </c>
      <c r="I1102" s="1">
        <v>43332</v>
      </c>
      <c r="J1102">
        <v>270.8</v>
      </c>
      <c r="K1102">
        <v>299.20999999999998</v>
      </c>
      <c r="L1102">
        <v>304.08</v>
      </c>
      <c r="M1102">
        <v>269.45</v>
      </c>
      <c r="N1102" t="s">
        <v>2448</v>
      </c>
      <c r="O1102" s="5">
        <v>-9.5399999999999999E-2</v>
      </c>
      <c r="Q1102" s="1">
        <v>42836</v>
      </c>
      <c r="R1102" s="4">
        <v>2353.7800000000002</v>
      </c>
      <c r="S1102" s="4">
        <v>2353.92</v>
      </c>
      <c r="T1102" s="4">
        <v>2355.2199999999998</v>
      </c>
      <c r="U1102" s="4">
        <v>2337.25</v>
      </c>
      <c r="V1102" t="s">
        <v>2709</v>
      </c>
      <c r="W1102" s="5">
        <v>-1.4E-3</v>
      </c>
      <c r="Y1102" s="1">
        <v>42836</v>
      </c>
      <c r="Z1102" s="4">
        <v>5398.4</v>
      </c>
      <c r="AA1102" s="4">
        <v>5413.91</v>
      </c>
      <c r="AB1102" s="4">
        <v>5422.79</v>
      </c>
      <c r="AC1102" s="4">
        <v>5359.14</v>
      </c>
      <c r="AD1102" t="s">
        <v>4210</v>
      </c>
      <c r="AE1102" s="5">
        <v>-4.3E-3</v>
      </c>
      <c r="AG1102" s="1">
        <v>42836</v>
      </c>
      <c r="AH1102">
        <v>35.409999999999997</v>
      </c>
      <c r="AI1102">
        <v>35.729999999999997</v>
      </c>
      <c r="AJ1102">
        <v>35.840000000000003</v>
      </c>
      <c r="AK1102">
        <v>35.020000000000003</v>
      </c>
      <c r="AL1102" t="s">
        <v>5340</v>
      </c>
      <c r="AM1102" s="5">
        <v>-1.06E-2</v>
      </c>
      <c r="AO1102" s="1">
        <v>42836</v>
      </c>
      <c r="AP1102">
        <v>61.74</v>
      </c>
      <c r="AQ1102">
        <v>62.68</v>
      </c>
      <c r="AR1102">
        <v>62.69</v>
      </c>
      <c r="AS1102">
        <v>61.1</v>
      </c>
      <c r="AT1102" t="s">
        <v>6435</v>
      </c>
      <c r="AU1102" s="5">
        <v>-1.18E-2</v>
      </c>
    </row>
    <row r="1103" spans="1:47" x14ac:dyDescent="0.25">
      <c r="A1103" s="1">
        <v>43331</v>
      </c>
      <c r="B1103" s="4">
        <v>6485.1</v>
      </c>
      <c r="C1103" s="4">
        <v>6395</v>
      </c>
      <c r="D1103" s="4">
        <v>6550</v>
      </c>
      <c r="E1103" s="4">
        <v>6309.3</v>
      </c>
      <c r="F1103" t="s">
        <v>855</v>
      </c>
      <c r="G1103" s="5">
        <v>1.47E-2</v>
      </c>
      <c r="I1103" s="1">
        <v>43331</v>
      </c>
      <c r="J1103">
        <v>299.37</v>
      </c>
      <c r="K1103">
        <v>294.3</v>
      </c>
      <c r="L1103">
        <v>306.45</v>
      </c>
      <c r="M1103">
        <v>288.64999999999998</v>
      </c>
      <c r="N1103" t="s">
        <v>2449</v>
      </c>
      <c r="O1103" s="5">
        <v>1.72E-2</v>
      </c>
      <c r="Q1103" s="1">
        <v>42835</v>
      </c>
      <c r="R1103" s="4">
        <v>2357.16</v>
      </c>
      <c r="S1103" s="4">
        <v>2357.16</v>
      </c>
      <c r="T1103" s="4">
        <v>2366.37</v>
      </c>
      <c r="U1103" s="4">
        <v>2351.5</v>
      </c>
      <c r="V1103" t="s">
        <v>2709</v>
      </c>
      <c r="W1103" s="5">
        <v>6.9999999999999999E-4</v>
      </c>
      <c r="Y1103" s="1">
        <v>42835</v>
      </c>
      <c r="Z1103" s="4">
        <v>5421.68</v>
      </c>
      <c r="AA1103" s="4">
        <v>5423.57</v>
      </c>
      <c r="AB1103" s="4">
        <v>5442.71</v>
      </c>
      <c r="AC1103" s="4">
        <v>5406.58</v>
      </c>
      <c r="AD1103" t="s">
        <v>4211</v>
      </c>
      <c r="AE1103" s="5">
        <v>5.9999999999999995E-4</v>
      </c>
      <c r="AG1103" s="1">
        <v>42835</v>
      </c>
      <c r="AH1103">
        <v>35.79</v>
      </c>
      <c r="AI1103">
        <v>35.9</v>
      </c>
      <c r="AJ1103">
        <v>35.97</v>
      </c>
      <c r="AK1103">
        <v>35.729999999999997</v>
      </c>
      <c r="AL1103" t="s">
        <v>5341</v>
      </c>
      <c r="AM1103" s="5">
        <v>-1.4E-3</v>
      </c>
      <c r="AO1103" s="1">
        <v>42835</v>
      </c>
      <c r="AP1103">
        <v>62.48</v>
      </c>
      <c r="AQ1103">
        <v>61.83</v>
      </c>
      <c r="AR1103">
        <v>62.75</v>
      </c>
      <c r="AS1103">
        <v>61.74</v>
      </c>
      <c r="AT1103" t="s">
        <v>6436</v>
      </c>
      <c r="AU1103" s="5">
        <v>3.2599999999999997E-2</v>
      </c>
    </row>
    <row r="1104" spans="1:47" x14ac:dyDescent="0.25">
      <c r="A1104" s="1">
        <v>43330</v>
      </c>
      <c r="B1104" s="4">
        <v>6391.2</v>
      </c>
      <c r="C1104" s="4">
        <v>6585.9</v>
      </c>
      <c r="D1104" s="4">
        <v>6615</v>
      </c>
      <c r="E1104" s="4">
        <v>6301.9</v>
      </c>
      <c r="F1104" t="s">
        <v>856</v>
      </c>
      <c r="G1104" s="5">
        <v>-2.92E-2</v>
      </c>
      <c r="I1104" s="1">
        <v>43330</v>
      </c>
      <c r="J1104">
        <v>294.3</v>
      </c>
      <c r="K1104">
        <v>317.68</v>
      </c>
      <c r="L1104">
        <v>321.10000000000002</v>
      </c>
      <c r="M1104">
        <v>282.77999999999997</v>
      </c>
      <c r="N1104" t="s">
        <v>2450</v>
      </c>
      <c r="O1104" s="5">
        <v>-7.3099999999999998E-2</v>
      </c>
      <c r="Q1104" s="1">
        <v>42832</v>
      </c>
      <c r="R1104" s="4">
        <v>2355.54</v>
      </c>
      <c r="S1104" s="4">
        <v>2356.59</v>
      </c>
      <c r="T1104" s="4">
        <v>2363.7600000000002</v>
      </c>
      <c r="U1104" s="4">
        <v>2350.7399999999998</v>
      </c>
      <c r="V1104" t="s">
        <v>2709</v>
      </c>
      <c r="W1104" s="5">
        <v>-8.0000000000000004E-4</v>
      </c>
      <c r="Y1104" s="1">
        <v>42832</v>
      </c>
      <c r="Z1104" s="4">
        <v>5418.37</v>
      </c>
      <c r="AA1104" s="4">
        <v>5420.94</v>
      </c>
      <c r="AB1104" s="4">
        <v>5434.18</v>
      </c>
      <c r="AC1104" s="4">
        <v>5400.08</v>
      </c>
      <c r="AD1104" t="s">
        <v>4212</v>
      </c>
      <c r="AE1104" s="5">
        <v>-5.0000000000000001E-4</v>
      </c>
      <c r="AG1104" s="1">
        <v>42832</v>
      </c>
      <c r="AH1104">
        <v>35.840000000000003</v>
      </c>
      <c r="AI1104">
        <v>35.93</v>
      </c>
      <c r="AJ1104">
        <v>36.049999999999997</v>
      </c>
      <c r="AK1104">
        <v>35.82</v>
      </c>
      <c r="AL1104" t="s">
        <v>5342</v>
      </c>
      <c r="AM1104" s="5">
        <v>-1.9E-3</v>
      </c>
      <c r="AO1104" s="1">
        <v>42832</v>
      </c>
      <c r="AP1104">
        <v>60.51</v>
      </c>
      <c r="AQ1104">
        <v>59.5</v>
      </c>
      <c r="AR1104">
        <v>60.54</v>
      </c>
      <c r="AS1104">
        <v>59.43</v>
      </c>
      <c r="AT1104" t="s">
        <v>6437</v>
      </c>
      <c r="AU1104" s="5">
        <v>1.29E-2</v>
      </c>
    </row>
    <row r="1105" spans="1:47" x14ac:dyDescent="0.25">
      <c r="A1105" s="1">
        <v>43329</v>
      </c>
      <c r="B1105" s="4">
        <v>6583.3</v>
      </c>
      <c r="C1105" s="4">
        <v>6312</v>
      </c>
      <c r="D1105" s="4">
        <v>6588.7</v>
      </c>
      <c r="E1105" s="4">
        <v>6290.2</v>
      </c>
      <c r="F1105" t="s">
        <v>857</v>
      </c>
      <c r="G1105" s="5">
        <v>4.2700000000000002E-2</v>
      </c>
      <c r="I1105" s="1">
        <v>43329</v>
      </c>
      <c r="J1105">
        <v>317.51</v>
      </c>
      <c r="K1105">
        <v>286.86</v>
      </c>
      <c r="L1105">
        <v>318.63</v>
      </c>
      <c r="M1105">
        <v>285.32</v>
      </c>
      <c r="N1105" t="s">
        <v>2451</v>
      </c>
      <c r="O1105" s="5">
        <v>0.1066</v>
      </c>
      <c r="Q1105" s="1">
        <v>42831</v>
      </c>
      <c r="R1105" s="4">
        <v>2357.4899999999998</v>
      </c>
      <c r="S1105" s="4">
        <v>2353.79</v>
      </c>
      <c r="T1105" s="4">
        <v>2364.16</v>
      </c>
      <c r="U1105" s="4">
        <v>2348.9</v>
      </c>
      <c r="V1105" t="s">
        <v>2709</v>
      </c>
      <c r="W1105" s="5">
        <v>1.9E-3</v>
      </c>
      <c r="Y1105" s="1">
        <v>42831</v>
      </c>
      <c r="Z1105" s="4">
        <v>5420.88</v>
      </c>
      <c r="AA1105" s="4">
        <v>5423.65</v>
      </c>
      <c r="AB1105" s="4">
        <v>5435.06</v>
      </c>
      <c r="AC1105" s="4">
        <v>5407.87</v>
      </c>
      <c r="AD1105" t="s">
        <v>4213</v>
      </c>
      <c r="AE1105" s="5">
        <v>4.0000000000000002E-4</v>
      </c>
      <c r="AG1105" s="1">
        <v>42831</v>
      </c>
      <c r="AH1105">
        <v>35.909999999999997</v>
      </c>
      <c r="AI1105">
        <v>36.07</v>
      </c>
      <c r="AJ1105">
        <v>36.130000000000003</v>
      </c>
      <c r="AK1105">
        <v>35.86</v>
      </c>
      <c r="AL1105" t="s">
        <v>5343</v>
      </c>
      <c r="AM1105" s="5">
        <v>-2.8E-3</v>
      </c>
      <c r="AO1105" s="1">
        <v>42831</v>
      </c>
      <c r="AP1105">
        <v>59.74</v>
      </c>
      <c r="AQ1105">
        <v>59.38</v>
      </c>
      <c r="AR1105">
        <v>60.39</v>
      </c>
      <c r="AS1105">
        <v>58.82</v>
      </c>
      <c r="AT1105" t="s">
        <v>6438</v>
      </c>
      <c r="AU1105" s="5">
        <v>1.2500000000000001E-2</v>
      </c>
    </row>
    <row r="1106" spans="1:47" x14ac:dyDescent="0.25">
      <c r="A1106" s="1">
        <v>43328</v>
      </c>
      <c r="B1106" s="4">
        <v>6314</v>
      </c>
      <c r="C1106" s="4">
        <v>6270.2</v>
      </c>
      <c r="D1106" s="4">
        <v>6474.7</v>
      </c>
      <c r="E1106" s="4">
        <v>6215.2</v>
      </c>
      <c r="F1106" t="s">
        <v>858</v>
      </c>
      <c r="G1106" s="5">
        <v>7.0000000000000001E-3</v>
      </c>
      <c r="I1106" s="1">
        <v>43328</v>
      </c>
      <c r="J1106">
        <v>286.92</v>
      </c>
      <c r="K1106">
        <v>281.07</v>
      </c>
      <c r="L1106">
        <v>298.95</v>
      </c>
      <c r="M1106">
        <v>278.01</v>
      </c>
      <c r="N1106" t="s">
        <v>2452</v>
      </c>
      <c r="O1106" s="5">
        <v>2.01E-2</v>
      </c>
      <c r="Q1106" s="1">
        <v>42830</v>
      </c>
      <c r="R1106" s="4">
        <v>2352.9499999999998</v>
      </c>
      <c r="S1106" s="4">
        <v>2366.59</v>
      </c>
      <c r="T1106" s="4">
        <v>2378.36</v>
      </c>
      <c r="U1106" s="4">
        <v>2350.52</v>
      </c>
      <c r="V1106" t="s">
        <v>2709</v>
      </c>
      <c r="W1106" s="5">
        <v>-3.0999999999999999E-3</v>
      </c>
      <c r="Y1106" s="1">
        <v>42830</v>
      </c>
      <c r="Z1106" s="4">
        <v>5418.52</v>
      </c>
      <c r="AA1106" s="4">
        <v>5447.27</v>
      </c>
      <c r="AB1106" s="4">
        <v>5479.86</v>
      </c>
      <c r="AC1106" s="4">
        <v>5409.04</v>
      </c>
      <c r="AD1106" t="s">
        <v>4214</v>
      </c>
      <c r="AE1106" s="5">
        <v>-4.0000000000000001E-3</v>
      </c>
      <c r="AG1106" s="1">
        <v>42830</v>
      </c>
      <c r="AH1106">
        <v>36.01</v>
      </c>
      <c r="AI1106">
        <v>36.049999999999997</v>
      </c>
      <c r="AJ1106">
        <v>36.369999999999997</v>
      </c>
      <c r="AK1106">
        <v>35.950000000000003</v>
      </c>
      <c r="AL1106" t="s">
        <v>5344</v>
      </c>
      <c r="AM1106" s="5">
        <v>-5.0000000000000001E-3</v>
      </c>
      <c r="AO1106" s="1">
        <v>42830</v>
      </c>
      <c r="AP1106">
        <v>59</v>
      </c>
      <c r="AQ1106">
        <v>60.41</v>
      </c>
      <c r="AR1106">
        <v>60.98</v>
      </c>
      <c r="AS1106">
        <v>58.84</v>
      </c>
      <c r="AT1106" t="s">
        <v>6439</v>
      </c>
      <c r="AU1106" s="5">
        <v>-2.86E-2</v>
      </c>
    </row>
    <row r="1107" spans="1:47" x14ac:dyDescent="0.25">
      <c r="A1107" s="1">
        <v>43327</v>
      </c>
      <c r="B1107" s="4">
        <v>6270.1</v>
      </c>
      <c r="C1107" s="4">
        <v>6188.6</v>
      </c>
      <c r="D1107" s="4">
        <v>6623.8</v>
      </c>
      <c r="E1107" s="4">
        <v>6181.1</v>
      </c>
      <c r="F1107" t="s">
        <v>859</v>
      </c>
      <c r="G1107" s="5">
        <v>1.3100000000000001E-2</v>
      </c>
      <c r="I1107" s="1">
        <v>43327</v>
      </c>
      <c r="J1107">
        <v>281.27</v>
      </c>
      <c r="K1107">
        <v>278.5</v>
      </c>
      <c r="L1107">
        <v>304.3</v>
      </c>
      <c r="M1107">
        <v>277.11</v>
      </c>
      <c r="N1107" t="s">
        <v>2453</v>
      </c>
      <c r="O1107" s="5">
        <v>1.11E-2</v>
      </c>
      <c r="Q1107" s="1">
        <v>42829</v>
      </c>
      <c r="R1107" s="4">
        <v>2360.16</v>
      </c>
      <c r="S1107" s="4">
        <v>2354.7600000000002</v>
      </c>
      <c r="T1107" s="4">
        <v>2360.5300000000002</v>
      </c>
      <c r="U1107" s="4">
        <v>2350.7199999999998</v>
      </c>
      <c r="V1107" t="s">
        <v>2709</v>
      </c>
      <c r="W1107" s="5">
        <v>5.9999999999999995E-4</v>
      </c>
      <c r="Y1107" s="1">
        <v>42829</v>
      </c>
      <c r="Z1107" s="4">
        <v>5440.41</v>
      </c>
      <c r="AA1107" s="4">
        <v>5415.53</v>
      </c>
      <c r="AB1107" s="4">
        <v>5441.34</v>
      </c>
      <c r="AC1107" s="4">
        <v>5415.3</v>
      </c>
      <c r="AD1107" t="s">
        <v>4215</v>
      </c>
      <c r="AE1107" s="5">
        <v>1.5E-3</v>
      </c>
      <c r="AG1107" s="1">
        <v>42829</v>
      </c>
      <c r="AH1107">
        <v>36.19</v>
      </c>
      <c r="AI1107">
        <v>35.81</v>
      </c>
      <c r="AJ1107">
        <v>36.22</v>
      </c>
      <c r="AK1107">
        <v>35.79</v>
      </c>
      <c r="AL1107" t="s">
        <v>5345</v>
      </c>
      <c r="AM1107" s="5">
        <v>7.4999999999999997E-3</v>
      </c>
      <c r="AO1107" s="1">
        <v>42829</v>
      </c>
      <c r="AP1107">
        <v>60.74</v>
      </c>
      <c r="AQ1107">
        <v>59.38</v>
      </c>
      <c r="AR1107">
        <v>60.96</v>
      </c>
      <c r="AS1107">
        <v>58.91</v>
      </c>
      <c r="AT1107" t="s">
        <v>6440</v>
      </c>
      <c r="AU1107" s="5">
        <v>1.7399999999999999E-2</v>
      </c>
    </row>
    <row r="1108" spans="1:47" x14ac:dyDescent="0.25">
      <c r="A1108" s="1">
        <v>43326</v>
      </c>
      <c r="B1108" s="4">
        <v>6189</v>
      </c>
      <c r="C1108" s="4">
        <v>6241.3</v>
      </c>
      <c r="D1108" s="4">
        <v>6244</v>
      </c>
      <c r="E1108" s="4">
        <v>5879.3</v>
      </c>
      <c r="F1108" t="s">
        <v>860</v>
      </c>
      <c r="G1108" s="5">
        <v>-1.01E-2</v>
      </c>
      <c r="I1108" s="1">
        <v>43326</v>
      </c>
      <c r="J1108">
        <v>278.17</v>
      </c>
      <c r="K1108">
        <v>283.93</v>
      </c>
      <c r="L1108">
        <v>283.93</v>
      </c>
      <c r="M1108">
        <v>250.8</v>
      </c>
      <c r="N1108" t="s">
        <v>2454</v>
      </c>
      <c r="O1108" s="5">
        <v>-2.0299999999999999E-2</v>
      </c>
      <c r="Q1108" s="1">
        <v>42828</v>
      </c>
      <c r="R1108" s="4">
        <v>2358.84</v>
      </c>
      <c r="S1108" s="4">
        <v>2362.34</v>
      </c>
      <c r="T1108" s="4">
        <v>2365.87</v>
      </c>
      <c r="U1108" s="4">
        <v>2344.73</v>
      </c>
      <c r="V1108" t="s">
        <v>2709</v>
      </c>
      <c r="W1108" s="5">
        <v>-1.6000000000000001E-3</v>
      </c>
      <c r="Y1108" s="1">
        <v>42828</v>
      </c>
      <c r="Z1108" s="4">
        <v>5432.2</v>
      </c>
      <c r="AA1108" s="4">
        <v>5440.2</v>
      </c>
      <c r="AB1108" s="4">
        <v>5453.44</v>
      </c>
      <c r="AC1108" s="4">
        <v>5403.31</v>
      </c>
      <c r="AD1108" t="s">
        <v>4216</v>
      </c>
      <c r="AE1108" s="5">
        <v>-6.9999999999999999E-4</v>
      </c>
      <c r="AG1108" s="1">
        <v>42828</v>
      </c>
      <c r="AH1108">
        <v>35.92</v>
      </c>
      <c r="AI1108">
        <v>35.93</v>
      </c>
      <c r="AJ1108">
        <v>36.03</v>
      </c>
      <c r="AK1108">
        <v>35.76</v>
      </c>
      <c r="AL1108" t="s">
        <v>5346</v>
      </c>
      <c r="AM1108" s="5">
        <v>2.9999999999999997E-4</v>
      </c>
      <c r="AO1108" s="1">
        <v>42828</v>
      </c>
      <c r="AP1108">
        <v>59.7</v>
      </c>
      <c r="AQ1108">
        <v>57.38</v>
      </c>
      <c r="AR1108">
        <v>59.8</v>
      </c>
      <c r="AS1108">
        <v>56.92</v>
      </c>
      <c r="AT1108" t="s">
        <v>6441</v>
      </c>
      <c r="AU1108" s="5">
        <v>7.2599999999999998E-2</v>
      </c>
    </row>
    <row r="1109" spans="1:47" x14ac:dyDescent="0.25">
      <c r="A1109" s="1">
        <v>43325</v>
      </c>
      <c r="B1109" s="4">
        <v>6251.9</v>
      </c>
      <c r="C1109" s="4">
        <v>6312.2</v>
      </c>
      <c r="D1109" s="4">
        <v>6541.8</v>
      </c>
      <c r="E1109" s="4">
        <v>6150</v>
      </c>
      <c r="F1109" t="s">
        <v>861</v>
      </c>
      <c r="G1109" s="5">
        <v>-9.7999999999999997E-3</v>
      </c>
      <c r="I1109" s="1">
        <v>43325</v>
      </c>
      <c r="J1109">
        <v>283.92</v>
      </c>
      <c r="K1109">
        <v>318.17</v>
      </c>
      <c r="L1109">
        <v>322.86</v>
      </c>
      <c r="M1109">
        <v>280.81</v>
      </c>
      <c r="N1109" t="s">
        <v>2455</v>
      </c>
      <c r="O1109" s="5">
        <v>-0.1076</v>
      </c>
      <c r="Q1109" s="1">
        <v>42825</v>
      </c>
      <c r="R1109" s="4">
        <v>2362.7199999999998</v>
      </c>
      <c r="S1109" s="4">
        <v>2364.8200000000002</v>
      </c>
      <c r="T1109" s="4">
        <v>2370.35</v>
      </c>
      <c r="U1109" s="4">
        <v>2362.6</v>
      </c>
      <c r="V1109" t="s">
        <v>2709</v>
      </c>
      <c r="W1109" s="5">
        <v>-2.3E-3</v>
      </c>
      <c r="Y1109" s="1">
        <v>42825</v>
      </c>
      <c r="Z1109" s="4">
        <v>5436.23</v>
      </c>
      <c r="AA1109" s="4">
        <v>5430.99</v>
      </c>
      <c r="AB1109" s="4">
        <v>5451.5</v>
      </c>
      <c r="AC1109" s="4">
        <v>5427.5</v>
      </c>
      <c r="AD1109" t="s">
        <v>3972</v>
      </c>
      <c r="AE1109" s="5">
        <v>-5.9999999999999995E-4</v>
      </c>
      <c r="AG1109" s="1">
        <v>42825</v>
      </c>
      <c r="AH1109">
        <v>35.909999999999997</v>
      </c>
      <c r="AI1109">
        <v>35.93</v>
      </c>
      <c r="AJ1109">
        <v>36.07</v>
      </c>
      <c r="AK1109">
        <v>35.75</v>
      </c>
      <c r="AL1109" t="s">
        <v>5347</v>
      </c>
      <c r="AM1109" s="5">
        <v>-1.9E-3</v>
      </c>
      <c r="AO1109" s="1">
        <v>42825</v>
      </c>
      <c r="AP1109">
        <v>55.66</v>
      </c>
      <c r="AQ1109">
        <v>55.75</v>
      </c>
      <c r="AR1109">
        <v>55.94</v>
      </c>
      <c r="AS1109">
        <v>55.26</v>
      </c>
      <c r="AT1109" t="s">
        <v>6329</v>
      </c>
      <c r="AU1109" s="5">
        <v>1.4E-3</v>
      </c>
    </row>
    <row r="1110" spans="1:47" x14ac:dyDescent="0.25">
      <c r="A1110" s="1">
        <v>43324</v>
      </c>
      <c r="B1110" s="4">
        <v>6313.9</v>
      </c>
      <c r="C1110" s="4">
        <v>6234.7</v>
      </c>
      <c r="D1110" s="4">
        <v>6481.7</v>
      </c>
      <c r="E1110" s="4">
        <v>6163.3</v>
      </c>
      <c r="F1110" t="s">
        <v>862</v>
      </c>
      <c r="G1110" s="5">
        <v>1.2999999999999999E-2</v>
      </c>
      <c r="I1110" s="1">
        <v>43324</v>
      </c>
      <c r="J1110">
        <v>318.16000000000003</v>
      </c>
      <c r="K1110">
        <v>317.83999999999997</v>
      </c>
      <c r="L1110">
        <v>327.32</v>
      </c>
      <c r="M1110">
        <v>314.26</v>
      </c>
      <c r="N1110" t="s">
        <v>2456</v>
      </c>
      <c r="O1110" s="5">
        <v>1.2999999999999999E-3</v>
      </c>
      <c r="Q1110" s="1">
        <v>42824</v>
      </c>
      <c r="R1110" s="4">
        <v>2368.06</v>
      </c>
      <c r="S1110" s="4">
        <v>2361.31</v>
      </c>
      <c r="T1110" s="4">
        <v>2370.42</v>
      </c>
      <c r="U1110" s="4">
        <v>2358.58</v>
      </c>
      <c r="V1110" t="s">
        <v>2709</v>
      </c>
      <c r="W1110" s="5">
        <v>2.8999999999999998E-3</v>
      </c>
      <c r="Y1110" s="1">
        <v>42824</v>
      </c>
      <c r="Z1110" s="4">
        <v>5439.74</v>
      </c>
      <c r="AA1110" s="4">
        <v>5430.31</v>
      </c>
      <c r="AB1110" s="4">
        <v>5446.51</v>
      </c>
      <c r="AC1110" s="4">
        <v>5425.3</v>
      </c>
      <c r="AD1110" t="s">
        <v>4217</v>
      </c>
      <c r="AE1110" s="5">
        <v>1.6999999999999999E-3</v>
      </c>
      <c r="AG1110" s="1">
        <v>42824</v>
      </c>
      <c r="AH1110">
        <v>35.979999999999997</v>
      </c>
      <c r="AI1110">
        <v>36.049999999999997</v>
      </c>
      <c r="AJ1110">
        <v>36.119999999999997</v>
      </c>
      <c r="AK1110">
        <v>35.880000000000003</v>
      </c>
      <c r="AL1110" t="s">
        <v>5218</v>
      </c>
      <c r="AM1110" s="5">
        <v>-1.4E-3</v>
      </c>
      <c r="AO1110" s="1">
        <v>42824</v>
      </c>
      <c r="AP1110">
        <v>55.58</v>
      </c>
      <c r="AQ1110">
        <v>55.61</v>
      </c>
      <c r="AR1110">
        <v>56.4</v>
      </c>
      <c r="AS1110">
        <v>55.44</v>
      </c>
      <c r="AT1110" t="s">
        <v>6442</v>
      </c>
      <c r="AU1110" s="5">
        <v>1.8E-3</v>
      </c>
    </row>
    <row r="1111" spans="1:47" x14ac:dyDescent="0.25">
      <c r="A1111" s="1">
        <v>43323</v>
      </c>
      <c r="B1111" s="4">
        <v>6232.7</v>
      </c>
      <c r="C1111" s="4">
        <v>6147</v>
      </c>
      <c r="D1111" s="4">
        <v>6485.7</v>
      </c>
      <c r="E1111" s="4">
        <v>6008.2</v>
      </c>
      <c r="F1111" t="s">
        <v>863</v>
      </c>
      <c r="G1111" s="5">
        <v>1.4E-2</v>
      </c>
      <c r="I1111" s="1">
        <v>43323</v>
      </c>
      <c r="J1111">
        <v>317.76</v>
      </c>
      <c r="K1111">
        <v>331.71</v>
      </c>
      <c r="L1111">
        <v>332.52</v>
      </c>
      <c r="M1111">
        <v>305.06</v>
      </c>
      <c r="N1111" t="s">
        <v>2457</v>
      </c>
      <c r="O1111" s="5">
        <v>-4.19E-2</v>
      </c>
      <c r="Q1111" s="1">
        <v>42823</v>
      </c>
      <c r="R1111" s="4">
        <v>2361.13</v>
      </c>
      <c r="S1111" s="4">
        <v>2356.54</v>
      </c>
      <c r="T1111" s="4">
        <v>2363.36</v>
      </c>
      <c r="U1111" s="4">
        <v>2352.94</v>
      </c>
      <c r="V1111" t="s">
        <v>2709</v>
      </c>
      <c r="W1111" s="5">
        <v>1.1000000000000001E-3</v>
      </c>
      <c r="Y1111" s="1">
        <v>42823</v>
      </c>
      <c r="Z1111" s="4">
        <v>5430.27</v>
      </c>
      <c r="AA1111" s="4">
        <v>5410.14</v>
      </c>
      <c r="AB1111" s="4">
        <v>5433.36</v>
      </c>
      <c r="AC1111" s="4">
        <v>5405.1</v>
      </c>
      <c r="AD1111" t="s">
        <v>4218</v>
      </c>
      <c r="AE1111" s="5">
        <v>4.3E-3</v>
      </c>
      <c r="AG1111" s="1">
        <v>42823</v>
      </c>
      <c r="AH1111">
        <v>36.03</v>
      </c>
      <c r="AI1111">
        <v>35.92</v>
      </c>
      <c r="AJ1111">
        <v>36.119999999999997</v>
      </c>
      <c r="AK1111">
        <v>35.799999999999997</v>
      </c>
      <c r="AL1111" t="s">
        <v>5348</v>
      </c>
      <c r="AM1111" s="5">
        <v>2.2000000000000001E-3</v>
      </c>
      <c r="AO1111" s="1">
        <v>42823</v>
      </c>
      <c r="AP1111">
        <v>55.48</v>
      </c>
      <c r="AQ1111">
        <v>55.67</v>
      </c>
      <c r="AR1111">
        <v>55.92</v>
      </c>
      <c r="AS1111">
        <v>55.11</v>
      </c>
      <c r="AT1111" t="s">
        <v>6070</v>
      </c>
      <c r="AU1111" s="5">
        <v>-2.0000000000000001E-4</v>
      </c>
    </row>
    <row r="1112" spans="1:47" x14ac:dyDescent="0.25">
      <c r="A1112" s="1">
        <v>43322</v>
      </c>
      <c r="B1112" s="4">
        <v>6146.8</v>
      </c>
      <c r="C1112" s="4">
        <v>6533.6</v>
      </c>
      <c r="D1112" s="4">
        <v>6573.6</v>
      </c>
      <c r="E1112" s="4">
        <v>6014.5</v>
      </c>
      <c r="F1112" t="s">
        <v>864</v>
      </c>
      <c r="G1112" s="5">
        <v>-5.8599999999999999E-2</v>
      </c>
      <c r="I1112" s="1">
        <v>43322</v>
      </c>
      <c r="J1112">
        <v>331.65</v>
      </c>
      <c r="K1112">
        <v>363.27</v>
      </c>
      <c r="L1112">
        <v>365.6</v>
      </c>
      <c r="M1112">
        <v>326.22000000000003</v>
      </c>
      <c r="N1112" t="s">
        <v>2458</v>
      </c>
      <c r="O1112" s="5">
        <v>-8.6900000000000005E-2</v>
      </c>
      <c r="Q1112" s="1">
        <v>42822</v>
      </c>
      <c r="R1112" s="4">
        <v>2358.5700000000002</v>
      </c>
      <c r="S1112" s="4">
        <v>2339.79</v>
      </c>
      <c r="T1112" s="4">
        <v>2363.7800000000002</v>
      </c>
      <c r="U1112" s="4">
        <v>2337.63</v>
      </c>
      <c r="V1112" t="s">
        <v>2709</v>
      </c>
      <c r="W1112" s="5">
        <v>7.3000000000000001E-3</v>
      </c>
      <c r="Y1112" s="1">
        <v>42822</v>
      </c>
      <c r="Z1112" s="4">
        <v>5407.21</v>
      </c>
      <c r="AA1112" s="4">
        <v>5371.9</v>
      </c>
      <c r="AB1112" s="4">
        <v>5422.25</v>
      </c>
      <c r="AC1112" s="4">
        <v>5363.29</v>
      </c>
      <c r="AD1112" t="s">
        <v>4219</v>
      </c>
      <c r="AE1112" s="5">
        <v>6.1000000000000004E-3</v>
      </c>
      <c r="AG1112" s="1">
        <v>42822</v>
      </c>
      <c r="AH1112">
        <v>35.950000000000003</v>
      </c>
      <c r="AI1112">
        <v>35.229999999999997</v>
      </c>
      <c r="AJ1112">
        <v>36.01</v>
      </c>
      <c r="AK1112">
        <v>35.159999999999997</v>
      </c>
      <c r="AL1112" t="s">
        <v>4213</v>
      </c>
      <c r="AM1112" s="5">
        <v>2.07E-2</v>
      </c>
      <c r="AO1112" s="1">
        <v>42822</v>
      </c>
      <c r="AP1112">
        <v>55.49</v>
      </c>
      <c r="AQ1112">
        <v>55.4</v>
      </c>
      <c r="AR1112">
        <v>56.14</v>
      </c>
      <c r="AS1112">
        <v>55</v>
      </c>
      <c r="AT1112" t="s">
        <v>6443</v>
      </c>
      <c r="AU1112" s="5">
        <v>2.6800000000000001E-2</v>
      </c>
    </row>
    <row r="1113" spans="1:47" x14ac:dyDescent="0.25">
      <c r="A1113" s="1">
        <v>43321</v>
      </c>
      <c r="B1113" s="4">
        <v>6529.1</v>
      </c>
      <c r="C1113" s="4">
        <v>6280.7</v>
      </c>
      <c r="D1113" s="4">
        <v>6623.7</v>
      </c>
      <c r="E1113" s="4">
        <v>6188.2</v>
      </c>
      <c r="F1113" t="s">
        <v>865</v>
      </c>
      <c r="G1113" s="5">
        <v>3.9800000000000002E-2</v>
      </c>
      <c r="I1113" s="1">
        <v>43321</v>
      </c>
      <c r="J1113">
        <v>363.21</v>
      </c>
      <c r="K1113">
        <v>356.17</v>
      </c>
      <c r="L1113">
        <v>369.94</v>
      </c>
      <c r="M1113">
        <v>350.83</v>
      </c>
      <c r="N1113" t="s">
        <v>2459</v>
      </c>
      <c r="O1113" s="5">
        <v>2.1299999999999999E-2</v>
      </c>
      <c r="Q1113" s="1">
        <v>42821</v>
      </c>
      <c r="R1113" s="4">
        <v>2341.59</v>
      </c>
      <c r="S1113" s="4">
        <v>2329.11</v>
      </c>
      <c r="T1113" s="4">
        <v>2344.9</v>
      </c>
      <c r="U1113" s="4">
        <v>2322.25</v>
      </c>
      <c r="V1113" t="s">
        <v>2709</v>
      </c>
      <c r="W1113" s="5">
        <v>-1E-3</v>
      </c>
      <c r="Y1113" s="1">
        <v>42821</v>
      </c>
      <c r="Z1113" s="4">
        <v>5374.27</v>
      </c>
      <c r="AA1113" s="4">
        <v>5320.96</v>
      </c>
      <c r="AB1113" s="4">
        <v>5383.22</v>
      </c>
      <c r="AC1113" s="4">
        <v>5316.02</v>
      </c>
      <c r="AD1113" t="s">
        <v>4220</v>
      </c>
      <c r="AE1113" s="5">
        <v>1.9E-3</v>
      </c>
      <c r="AG1113" s="1">
        <v>42821</v>
      </c>
      <c r="AH1113">
        <v>35.22</v>
      </c>
      <c r="AI1113">
        <v>34.85</v>
      </c>
      <c r="AJ1113">
        <v>35.299999999999997</v>
      </c>
      <c r="AK1113">
        <v>34.659999999999997</v>
      </c>
      <c r="AL1113" t="s">
        <v>5349</v>
      </c>
      <c r="AM1113" s="5">
        <v>1.6999999999999999E-3</v>
      </c>
      <c r="AO1113" s="1">
        <v>42821</v>
      </c>
      <c r="AP1113">
        <v>54.04</v>
      </c>
      <c r="AQ1113">
        <v>52.12</v>
      </c>
      <c r="AR1113">
        <v>54.11</v>
      </c>
      <c r="AS1113">
        <v>51.95</v>
      </c>
      <c r="AT1113" t="s">
        <v>6444</v>
      </c>
      <c r="AU1113" s="5">
        <v>2.6800000000000001E-2</v>
      </c>
    </row>
    <row r="1114" spans="1:47" x14ac:dyDescent="0.25">
      <c r="A1114" s="1">
        <v>43320</v>
      </c>
      <c r="B1114" s="4">
        <v>6279.2</v>
      </c>
      <c r="C1114" s="4">
        <v>6718.8</v>
      </c>
      <c r="D1114" s="4">
        <v>6720.1</v>
      </c>
      <c r="E1114" s="4">
        <v>6131</v>
      </c>
      <c r="F1114" t="s">
        <v>866</v>
      </c>
      <c r="G1114" s="5">
        <v>-6.5699999999999995E-2</v>
      </c>
      <c r="I1114" s="1">
        <v>43320</v>
      </c>
      <c r="J1114">
        <v>355.62</v>
      </c>
      <c r="K1114">
        <v>377.82</v>
      </c>
      <c r="L1114">
        <v>380.24</v>
      </c>
      <c r="M1114">
        <v>348.17</v>
      </c>
      <c r="N1114" t="s">
        <v>2460</v>
      </c>
      <c r="O1114" s="5">
        <v>-5.8799999999999998E-2</v>
      </c>
      <c r="Q1114" s="1">
        <v>42818</v>
      </c>
      <c r="R1114" s="4">
        <v>2343.98</v>
      </c>
      <c r="S1114" s="4">
        <v>2350.42</v>
      </c>
      <c r="T1114" s="4">
        <v>2356.2199999999998</v>
      </c>
      <c r="U1114" s="4">
        <v>2335.7399999999998</v>
      </c>
      <c r="V1114" t="s">
        <v>2709</v>
      </c>
      <c r="W1114" s="5">
        <v>-8.0000000000000004E-4</v>
      </c>
      <c r="Y1114" s="1">
        <v>42818</v>
      </c>
      <c r="Z1114" s="4">
        <v>5363.99</v>
      </c>
      <c r="AA1114" s="4">
        <v>5376.74</v>
      </c>
      <c r="AB1114" s="4">
        <v>5392.28</v>
      </c>
      <c r="AC1114" s="4">
        <v>5345.94</v>
      </c>
      <c r="AD1114" t="s">
        <v>3554</v>
      </c>
      <c r="AE1114" s="5">
        <v>1.6999999999999999E-3</v>
      </c>
      <c r="AG1114" s="1">
        <v>42818</v>
      </c>
      <c r="AH1114">
        <v>35.159999999999997</v>
      </c>
      <c r="AI1114">
        <v>35.380000000000003</v>
      </c>
      <c r="AJ1114">
        <v>35.44</v>
      </c>
      <c r="AK1114">
        <v>35.090000000000003</v>
      </c>
      <c r="AL1114" t="s">
        <v>4759</v>
      </c>
      <c r="AM1114" s="5">
        <v>-2E-3</v>
      </c>
      <c r="AO1114" s="1">
        <v>42818</v>
      </c>
      <c r="AP1114">
        <v>52.63</v>
      </c>
      <c r="AQ1114">
        <v>51.14</v>
      </c>
      <c r="AR1114">
        <v>52.78</v>
      </c>
      <c r="AS1114">
        <v>51</v>
      </c>
      <c r="AT1114" t="s">
        <v>5666</v>
      </c>
      <c r="AU1114" s="5">
        <v>3.2800000000000003E-2</v>
      </c>
    </row>
    <row r="1115" spans="1:47" x14ac:dyDescent="0.25">
      <c r="A1115" s="1">
        <v>43319</v>
      </c>
      <c r="B1115" s="4">
        <v>6720.5</v>
      </c>
      <c r="C1115" s="4">
        <v>6940.1</v>
      </c>
      <c r="D1115" s="4">
        <v>7149.9</v>
      </c>
      <c r="E1115" s="4">
        <v>6678.8</v>
      </c>
      <c r="F1115" t="s">
        <v>867</v>
      </c>
      <c r="G1115" s="5">
        <v>-3.1800000000000002E-2</v>
      </c>
      <c r="I1115" s="1">
        <v>43319</v>
      </c>
      <c r="J1115">
        <v>377.82</v>
      </c>
      <c r="K1115">
        <v>404.86</v>
      </c>
      <c r="L1115">
        <v>410.49</v>
      </c>
      <c r="M1115">
        <v>368.75</v>
      </c>
      <c r="N1115" t="s">
        <v>2461</v>
      </c>
      <c r="O1115" s="5">
        <v>-6.7400000000000002E-2</v>
      </c>
      <c r="Q1115" s="1">
        <v>42817</v>
      </c>
      <c r="R1115" s="4">
        <v>2345.96</v>
      </c>
      <c r="S1115" s="4">
        <v>2345.9699999999998</v>
      </c>
      <c r="T1115" s="4">
        <v>2358.92</v>
      </c>
      <c r="U1115" s="4">
        <v>2342.13</v>
      </c>
      <c r="V1115" t="s">
        <v>2709</v>
      </c>
      <c r="W1115" s="5">
        <v>-1.1000000000000001E-3</v>
      </c>
      <c r="Y1115" s="1">
        <v>42817</v>
      </c>
      <c r="Z1115" s="4">
        <v>5355.14</v>
      </c>
      <c r="AA1115" s="4">
        <v>5356.71</v>
      </c>
      <c r="AB1115" s="4">
        <v>5375.43</v>
      </c>
      <c r="AC1115" s="4">
        <v>5346.3</v>
      </c>
      <c r="AD1115" t="s">
        <v>4221</v>
      </c>
      <c r="AE1115" s="5">
        <v>-2.3E-3</v>
      </c>
      <c r="AG1115" s="1">
        <v>42817</v>
      </c>
      <c r="AH1115">
        <v>35.229999999999997</v>
      </c>
      <c r="AI1115">
        <v>35.31</v>
      </c>
      <c r="AJ1115">
        <v>35.4</v>
      </c>
      <c r="AK1115">
        <v>35.15</v>
      </c>
      <c r="AL1115" t="s">
        <v>5350</v>
      </c>
      <c r="AM1115" s="5">
        <v>-3.3999999999999998E-3</v>
      </c>
      <c r="AO1115" s="1">
        <v>42817</v>
      </c>
      <c r="AP1115">
        <v>50.96</v>
      </c>
      <c r="AQ1115">
        <v>51.08</v>
      </c>
      <c r="AR1115">
        <v>51.53</v>
      </c>
      <c r="AS1115">
        <v>50.66</v>
      </c>
      <c r="AT1115" t="s">
        <v>6445</v>
      </c>
      <c r="AU1115" s="5">
        <v>-8.0000000000000004E-4</v>
      </c>
    </row>
    <row r="1116" spans="1:47" x14ac:dyDescent="0.25">
      <c r="A1116" s="1">
        <v>43318</v>
      </c>
      <c r="B1116" s="4">
        <v>6941.3</v>
      </c>
      <c r="C1116" s="4">
        <v>7025.8</v>
      </c>
      <c r="D1116" s="4">
        <v>7149.9</v>
      </c>
      <c r="E1116" s="4">
        <v>6847</v>
      </c>
      <c r="F1116" t="s">
        <v>868</v>
      </c>
      <c r="G1116" s="5">
        <v>-1.2E-2</v>
      </c>
      <c r="I1116" s="1">
        <v>43318</v>
      </c>
      <c r="J1116">
        <v>405.13</v>
      </c>
      <c r="K1116">
        <v>408.75</v>
      </c>
      <c r="L1116">
        <v>413.57</v>
      </c>
      <c r="M1116">
        <v>401.15</v>
      </c>
      <c r="N1116" t="s">
        <v>2462</v>
      </c>
      <c r="O1116" s="5">
        <v>-8.8999999999999999E-3</v>
      </c>
      <c r="Q1116" s="1">
        <v>42816</v>
      </c>
      <c r="R1116" s="4">
        <v>2348.4499999999998</v>
      </c>
      <c r="S1116" s="4">
        <v>2343</v>
      </c>
      <c r="T1116" s="4">
        <v>2351.81</v>
      </c>
      <c r="U1116" s="4">
        <v>2336.4499999999998</v>
      </c>
      <c r="V1116" t="s">
        <v>2709</v>
      </c>
      <c r="W1116" s="5">
        <v>1.9E-3</v>
      </c>
      <c r="Y1116" s="1">
        <v>42816</v>
      </c>
      <c r="Z1116" s="4">
        <v>5367.56</v>
      </c>
      <c r="AA1116" s="4">
        <v>5332.64</v>
      </c>
      <c r="AB1116" s="4">
        <v>5372.27</v>
      </c>
      <c r="AC1116" s="4">
        <v>5327.25</v>
      </c>
      <c r="AD1116" t="s">
        <v>4222</v>
      </c>
      <c r="AE1116" s="5">
        <v>6.6E-3</v>
      </c>
      <c r="AG1116" s="1">
        <v>42816</v>
      </c>
      <c r="AH1116">
        <v>35.35</v>
      </c>
      <c r="AI1116">
        <v>34.96</v>
      </c>
      <c r="AJ1116">
        <v>35.4</v>
      </c>
      <c r="AK1116">
        <v>34.94</v>
      </c>
      <c r="AL1116" t="s">
        <v>5351</v>
      </c>
      <c r="AM1116" s="5">
        <v>1.12E-2</v>
      </c>
      <c r="AO1116" s="1">
        <v>42816</v>
      </c>
      <c r="AP1116">
        <v>51</v>
      </c>
      <c r="AQ1116">
        <v>50.31</v>
      </c>
      <c r="AR1116">
        <v>51.01</v>
      </c>
      <c r="AS1116">
        <v>50.1</v>
      </c>
      <c r="AT1116" t="s">
        <v>6446</v>
      </c>
      <c r="AU1116" s="5">
        <v>1.72E-2</v>
      </c>
    </row>
    <row r="1117" spans="1:47" x14ac:dyDescent="0.25">
      <c r="A1117" s="1">
        <v>43317</v>
      </c>
      <c r="B1117" s="4">
        <v>7025.8</v>
      </c>
      <c r="C1117" s="4">
        <v>7013.2</v>
      </c>
      <c r="D1117" s="4">
        <v>7089.7</v>
      </c>
      <c r="E1117" s="4">
        <v>6890.2</v>
      </c>
      <c r="F1117" t="s">
        <v>869</v>
      </c>
      <c r="G1117" s="5">
        <v>1.8E-3</v>
      </c>
      <c r="I1117" s="1">
        <v>43317</v>
      </c>
      <c r="J1117">
        <v>408.75</v>
      </c>
      <c r="K1117">
        <v>407.06</v>
      </c>
      <c r="L1117">
        <v>413.38</v>
      </c>
      <c r="M1117">
        <v>399.75</v>
      </c>
      <c r="N1117" t="s">
        <v>2463</v>
      </c>
      <c r="O1117" s="5">
        <v>4.3E-3</v>
      </c>
      <c r="Q1117" s="1">
        <v>42815</v>
      </c>
      <c r="R1117" s="4">
        <v>2344.02</v>
      </c>
      <c r="S1117" s="4">
        <v>2379.3200000000002</v>
      </c>
      <c r="T1117" s="4">
        <v>2381.9299999999998</v>
      </c>
      <c r="U1117" s="4">
        <v>2341.9</v>
      </c>
      <c r="V1117" t="s">
        <v>2709</v>
      </c>
      <c r="W1117" s="5">
        <v>-1.24E-2</v>
      </c>
      <c r="Y1117" s="1">
        <v>42815</v>
      </c>
      <c r="Z1117" s="4">
        <v>5332.53</v>
      </c>
      <c r="AA1117" s="4">
        <v>5433.28</v>
      </c>
      <c r="AB1117" s="4">
        <v>5439.58</v>
      </c>
      <c r="AC1117" s="4">
        <v>5328.71</v>
      </c>
      <c r="AD1117" t="s">
        <v>4223</v>
      </c>
      <c r="AE1117" s="5">
        <v>-1.49E-2</v>
      </c>
      <c r="AG1117" s="1">
        <v>42815</v>
      </c>
      <c r="AH1117">
        <v>34.96</v>
      </c>
      <c r="AI1117">
        <v>35.53</v>
      </c>
      <c r="AJ1117">
        <v>35.700000000000003</v>
      </c>
      <c r="AK1117">
        <v>34.93</v>
      </c>
      <c r="AL1117" t="s">
        <v>4230</v>
      </c>
      <c r="AM1117" s="5">
        <v>-1.1599999999999999E-2</v>
      </c>
      <c r="AO1117" s="1">
        <v>42815</v>
      </c>
      <c r="AP1117">
        <v>50.14</v>
      </c>
      <c r="AQ1117">
        <v>52.57</v>
      </c>
      <c r="AR1117">
        <v>52.96</v>
      </c>
      <c r="AS1117">
        <v>50.05</v>
      </c>
      <c r="AT1117" t="s">
        <v>6031</v>
      </c>
      <c r="AU1117" s="5">
        <v>-4.2799999999999998E-2</v>
      </c>
    </row>
    <row r="1118" spans="1:47" x14ac:dyDescent="0.25">
      <c r="A1118" s="1">
        <v>43316</v>
      </c>
      <c r="B1118" s="4">
        <v>7013.2</v>
      </c>
      <c r="C1118" s="4">
        <v>7420</v>
      </c>
      <c r="D1118" s="4">
        <v>7490</v>
      </c>
      <c r="E1118" s="4">
        <v>6930</v>
      </c>
      <c r="F1118" t="s">
        <v>854</v>
      </c>
      <c r="G1118" s="5">
        <v>-5.4800000000000001E-2</v>
      </c>
      <c r="I1118" s="1">
        <v>43316</v>
      </c>
      <c r="J1118">
        <v>407</v>
      </c>
      <c r="K1118">
        <v>417.66</v>
      </c>
      <c r="L1118">
        <v>419</v>
      </c>
      <c r="M1118">
        <v>401.7</v>
      </c>
      <c r="N1118" t="s">
        <v>2464</v>
      </c>
      <c r="O1118" s="5">
        <v>-2.5700000000000001E-2</v>
      </c>
      <c r="Q1118" s="1">
        <v>42814</v>
      </c>
      <c r="R1118" s="4">
        <v>2373.4699999999998</v>
      </c>
      <c r="S1118" s="4">
        <v>2378.2399999999998</v>
      </c>
      <c r="T1118" s="4">
        <v>2379.5500000000002</v>
      </c>
      <c r="U1118" s="4">
        <v>2369.66</v>
      </c>
      <c r="V1118" t="s">
        <v>2709</v>
      </c>
      <c r="W1118" s="5">
        <v>-2E-3</v>
      </c>
      <c r="Y1118" s="1">
        <v>42814</v>
      </c>
      <c r="Z1118" s="4">
        <v>5413.31</v>
      </c>
      <c r="AA1118" s="4">
        <v>5406.02</v>
      </c>
      <c r="AB1118" s="4">
        <v>5426.47</v>
      </c>
      <c r="AC1118" s="4">
        <v>5400.16</v>
      </c>
      <c r="AD1118" t="s">
        <v>4224</v>
      </c>
      <c r="AE1118" s="5">
        <v>8.0000000000000004E-4</v>
      </c>
      <c r="AG1118" s="1">
        <v>42814</v>
      </c>
      <c r="AH1118">
        <v>35.369999999999997</v>
      </c>
      <c r="AI1118">
        <v>35.1</v>
      </c>
      <c r="AJ1118">
        <v>35.380000000000003</v>
      </c>
      <c r="AK1118">
        <v>35.06</v>
      </c>
      <c r="AL1118" t="s">
        <v>5352</v>
      </c>
      <c r="AM1118" s="5">
        <v>1.06E-2</v>
      </c>
      <c r="AO1118" s="1">
        <v>42814</v>
      </c>
      <c r="AP1118">
        <v>52.38</v>
      </c>
      <c r="AQ1118">
        <v>52.12</v>
      </c>
      <c r="AR1118">
        <v>52.91</v>
      </c>
      <c r="AS1118">
        <v>51.76</v>
      </c>
      <c r="AT1118" t="s">
        <v>6447</v>
      </c>
      <c r="AU1118" s="5">
        <v>1.5E-3</v>
      </c>
    </row>
    <row r="1119" spans="1:47" x14ac:dyDescent="0.25">
      <c r="A1119" s="1">
        <v>43315</v>
      </c>
      <c r="B1119" s="4">
        <v>7420</v>
      </c>
      <c r="C1119" s="4">
        <v>7533.2</v>
      </c>
      <c r="D1119" s="4">
        <v>7533.2</v>
      </c>
      <c r="E1119" s="4">
        <v>7283.6</v>
      </c>
      <c r="F1119" t="s">
        <v>870</v>
      </c>
      <c r="G1119" s="5">
        <v>-1.5299999999999999E-2</v>
      </c>
      <c r="I1119" s="1">
        <v>43315</v>
      </c>
      <c r="J1119">
        <v>417.72</v>
      </c>
      <c r="K1119">
        <v>410.9</v>
      </c>
      <c r="L1119">
        <v>419.66</v>
      </c>
      <c r="M1119">
        <v>397.99</v>
      </c>
      <c r="N1119" t="s">
        <v>2465</v>
      </c>
      <c r="O1119" s="5">
        <v>1.66E-2</v>
      </c>
      <c r="Q1119" s="1">
        <v>42811</v>
      </c>
      <c r="R1119" s="4">
        <v>2378.25</v>
      </c>
      <c r="S1119" s="4">
        <v>2383.71</v>
      </c>
      <c r="T1119" s="4">
        <v>2385.71</v>
      </c>
      <c r="U1119" s="4">
        <v>2377.64</v>
      </c>
      <c r="V1119" t="s">
        <v>2709</v>
      </c>
      <c r="W1119" s="5">
        <v>-1.2999999999999999E-3</v>
      </c>
      <c r="Y1119" s="1">
        <v>42811</v>
      </c>
      <c r="Z1119" s="4">
        <v>5408.76</v>
      </c>
      <c r="AA1119" s="4">
        <v>5413.47</v>
      </c>
      <c r="AB1119" s="4">
        <v>5423.28</v>
      </c>
      <c r="AC1119" s="4">
        <v>5406.81</v>
      </c>
      <c r="AD1119" t="s">
        <v>4225</v>
      </c>
      <c r="AE1119" s="5">
        <v>-5.9999999999999995E-4</v>
      </c>
      <c r="AG1119" s="1">
        <v>42811</v>
      </c>
      <c r="AH1119">
        <v>35</v>
      </c>
      <c r="AI1119">
        <v>35.25</v>
      </c>
      <c r="AJ1119">
        <v>35.25</v>
      </c>
      <c r="AK1119">
        <v>34.97</v>
      </c>
      <c r="AL1119" t="s">
        <v>5353</v>
      </c>
      <c r="AM1119" s="5">
        <v>-4.7999999999999996E-3</v>
      </c>
      <c r="AO1119" s="1">
        <v>42811</v>
      </c>
      <c r="AP1119">
        <v>52.3</v>
      </c>
      <c r="AQ1119">
        <v>52.8</v>
      </c>
      <c r="AR1119">
        <v>53.07</v>
      </c>
      <c r="AS1119">
        <v>52.24</v>
      </c>
      <c r="AT1119" t="s">
        <v>6448</v>
      </c>
      <c r="AU1119" s="5">
        <v>-2.0999999999999999E-3</v>
      </c>
    </row>
    <row r="1120" spans="1:47" x14ac:dyDescent="0.25">
      <c r="A1120" s="1">
        <v>43314</v>
      </c>
      <c r="B1120" s="4">
        <v>7535.2</v>
      </c>
      <c r="C1120" s="4">
        <v>7606</v>
      </c>
      <c r="D1120" s="4">
        <v>7707.1</v>
      </c>
      <c r="E1120" s="4">
        <v>7463.1</v>
      </c>
      <c r="F1120" t="s">
        <v>429</v>
      </c>
      <c r="G1120" s="5">
        <v>-9.7000000000000003E-3</v>
      </c>
      <c r="I1120" s="1">
        <v>43314</v>
      </c>
      <c r="J1120">
        <v>410.89</v>
      </c>
      <c r="K1120">
        <v>420.08</v>
      </c>
      <c r="L1120">
        <v>424.63</v>
      </c>
      <c r="M1120">
        <v>407.69</v>
      </c>
      <c r="N1120" t="s">
        <v>2466</v>
      </c>
      <c r="O1120" s="5">
        <v>-2.18E-2</v>
      </c>
      <c r="Q1120" s="1">
        <v>42810</v>
      </c>
      <c r="R1120" s="4">
        <v>2381.38</v>
      </c>
      <c r="S1120" s="4">
        <v>2387.71</v>
      </c>
      <c r="T1120" s="4">
        <v>2388.1</v>
      </c>
      <c r="U1120" s="4">
        <v>2377.1799999999998</v>
      </c>
      <c r="V1120" t="s">
        <v>2709</v>
      </c>
      <c r="W1120" s="5">
        <v>-1.6000000000000001E-3</v>
      </c>
      <c r="Y1120" s="1">
        <v>42810</v>
      </c>
      <c r="Z1120" s="4">
        <v>5412.08</v>
      </c>
      <c r="AA1120" s="4">
        <v>5421.46</v>
      </c>
      <c r="AB1120" s="4">
        <v>5423.66</v>
      </c>
      <c r="AC1120" s="4">
        <v>5399.27</v>
      </c>
      <c r="AD1120" t="s">
        <v>4226</v>
      </c>
      <c r="AE1120" s="5">
        <v>-8.0000000000000004E-4</v>
      </c>
      <c r="AG1120" s="1">
        <v>42810</v>
      </c>
      <c r="AH1120">
        <v>35.17</v>
      </c>
      <c r="AI1120">
        <v>35.18</v>
      </c>
      <c r="AJ1120">
        <v>35.26</v>
      </c>
      <c r="AK1120">
        <v>35.06</v>
      </c>
      <c r="AL1120" t="s">
        <v>5354</v>
      </c>
      <c r="AM1120" s="5">
        <v>1.4E-3</v>
      </c>
      <c r="AO1120" s="1">
        <v>42810</v>
      </c>
      <c r="AP1120">
        <v>52.41</v>
      </c>
      <c r="AQ1120">
        <v>52.48</v>
      </c>
      <c r="AR1120">
        <v>53.15</v>
      </c>
      <c r="AS1120">
        <v>51.81</v>
      </c>
      <c r="AT1120" t="s">
        <v>6449</v>
      </c>
      <c r="AU1120" s="5">
        <v>2.46E-2</v>
      </c>
    </row>
    <row r="1121" spans="1:47" x14ac:dyDescent="0.25">
      <c r="A1121" s="1">
        <v>43313</v>
      </c>
      <c r="B1121" s="4">
        <v>7608.8</v>
      </c>
      <c r="C1121" s="4">
        <v>7731.3</v>
      </c>
      <c r="D1121" s="4">
        <v>7755.6</v>
      </c>
      <c r="E1121" s="4">
        <v>7444.2</v>
      </c>
      <c r="F1121" t="s">
        <v>871</v>
      </c>
      <c r="G1121" s="5">
        <v>-1.5800000000000002E-2</v>
      </c>
      <c r="I1121" s="1">
        <v>43313</v>
      </c>
      <c r="J1121">
        <v>420.03</v>
      </c>
      <c r="K1121">
        <v>432.17</v>
      </c>
      <c r="L1121">
        <v>434.93</v>
      </c>
      <c r="M1121">
        <v>407.75</v>
      </c>
      <c r="N1121" t="s">
        <v>2467</v>
      </c>
      <c r="O1121" s="5">
        <v>-2.69E-2</v>
      </c>
      <c r="Q1121" s="1">
        <v>42809</v>
      </c>
      <c r="R1121" s="4">
        <v>2385.2600000000002</v>
      </c>
      <c r="S1121" s="4">
        <v>2370.34</v>
      </c>
      <c r="T1121" s="4">
        <v>2390.0100000000002</v>
      </c>
      <c r="U1121" s="4">
        <v>2368.94</v>
      </c>
      <c r="V1121" t="s">
        <v>2709</v>
      </c>
      <c r="W1121" s="5">
        <v>8.3999999999999995E-3</v>
      </c>
      <c r="Y1121" s="1">
        <v>42809</v>
      </c>
      <c r="Z1121" s="4">
        <v>5416.25</v>
      </c>
      <c r="AA1121" s="4">
        <v>5392.48</v>
      </c>
      <c r="AB1121" s="4">
        <v>5426.84</v>
      </c>
      <c r="AC1121" s="4">
        <v>5375.88</v>
      </c>
      <c r="AD1121" t="s">
        <v>4227</v>
      </c>
      <c r="AE1121" s="5">
        <v>6.3E-3</v>
      </c>
      <c r="AG1121" s="1">
        <v>42809</v>
      </c>
      <c r="AH1121">
        <v>35.119999999999997</v>
      </c>
      <c r="AI1121">
        <v>34.85</v>
      </c>
      <c r="AJ1121">
        <v>35.19</v>
      </c>
      <c r="AK1121">
        <v>34.76</v>
      </c>
      <c r="AL1121" t="s">
        <v>5296</v>
      </c>
      <c r="AM1121" s="5">
        <v>1.06E-2</v>
      </c>
      <c r="AO1121" s="1">
        <v>42809</v>
      </c>
      <c r="AP1121">
        <v>51.15</v>
      </c>
      <c r="AQ1121">
        <v>51.4</v>
      </c>
      <c r="AR1121">
        <v>52.2</v>
      </c>
      <c r="AS1121">
        <v>50.85</v>
      </c>
      <c r="AT1121" t="s">
        <v>6450</v>
      </c>
      <c r="AU1121" s="5">
        <v>-8.6999999999999994E-3</v>
      </c>
    </row>
    <row r="1122" spans="1:47" x14ac:dyDescent="0.25">
      <c r="A1122" s="1">
        <v>43312</v>
      </c>
      <c r="B1122" s="4">
        <v>7730.6</v>
      </c>
      <c r="C1122" s="4">
        <v>8179.5</v>
      </c>
      <c r="D1122" s="4">
        <v>8179.5</v>
      </c>
      <c r="E1122" s="4">
        <v>7670</v>
      </c>
      <c r="F1122" t="s">
        <v>872</v>
      </c>
      <c r="G1122" s="5">
        <v>-5.4899999999999997E-2</v>
      </c>
      <c r="I1122" s="1">
        <v>43312</v>
      </c>
      <c r="J1122">
        <v>431.65</v>
      </c>
      <c r="K1122">
        <v>456.6</v>
      </c>
      <c r="L1122">
        <v>457.56</v>
      </c>
      <c r="M1122">
        <v>427.51</v>
      </c>
      <c r="N1122" t="s">
        <v>2468</v>
      </c>
      <c r="O1122" s="5">
        <v>-5.4699999999999999E-2</v>
      </c>
      <c r="Q1122" s="1">
        <v>42808</v>
      </c>
      <c r="R1122" s="4">
        <v>2365.4499999999998</v>
      </c>
      <c r="S1122" s="4">
        <v>2368.5500000000002</v>
      </c>
      <c r="T1122" s="4">
        <v>2368.5500000000002</v>
      </c>
      <c r="U1122" s="4">
        <v>2358.1799999999998</v>
      </c>
      <c r="V1122" t="s">
        <v>2709</v>
      </c>
      <c r="W1122" s="5">
        <v>-3.3999999999999998E-3</v>
      </c>
      <c r="Y1122" s="1">
        <v>42808</v>
      </c>
      <c r="Z1122" s="4">
        <v>5382.17</v>
      </c>
      <c r="AA1122" s="4">
        <v>5382.79</v>
      </c>
      <c r="AB1122" s="4">
        <v>5384.88</v>
      </c>
      <c r="AC1122" s="4">
        <v>5360.7</v>
      </c>
      <c r="AD1122" t="s">
        <v>4228</v>
      </c>
      <c r="AE1122" s="5">
        <v>-2.3E-3</v>
      </c>
      <c r="AG1122" s="1">
        <v>42808</v>
      </c>
      <c r="AH1122">
        <v>34.75</v>
      </c>
      <c r="AI1122">
        <v>34.83</v>
      </c>
      <c r="AJ1122">
        <v>34.909999999999997</v>
      </c>
      <c r="AK1122">
        <v>34.71</v>
      </c>
      <c r="AL1122" t="s">
        <v>5355</v>
      </c>
      <c r="AM1122" s="5">
        <v>-1.4E-3</v>
      </c>
      <c r="AO1122" s="1">
        <v>42808</v>
      </c>
      <c r="AP1122">
        <v>51.6</v>
      </c>
      <c r="AQ1122">
        <v>49.22</v>
      </c>
      <c r="AR1122">
        <v>51.62</v>
      </c>
      <c r="AS1122">
        <v>49.2</v>
      </c>
      <c r="AT1122" t="s">
        <v>6451</v>
      </c>
      <c r="AU1122" s="5">
        <v>4.8099999999999997E-2</v>
      </c>
    </row>
    <row r="1123" spans="1:47" x14ac:dyDescent="0.25">
      <c r="A1123" s="1">
        <v>43311</v>
      </c>
      <c r="B1123" s="4">
        <v>8179.6</v>
      </c>
      <c r="C1123" s="4">
        <v>8218.5</v>
      </c>
      <c r="D1123" s="4">
        <v>8274.2000000000007</v>
      </c>
      <c r="E1123" s="4">
        <v>7862.9</v>
      </c>
      <c r="F1123" t="s">
        <v>873</v>
      </c>
      <c r="G1123" s="5">
        <v>-5.0000000000000001E-3</v>
      </c>
      <c r="I1123" s="1">
        <v>43311</v>
      </c>
      <c r="J1123">
        <v>456.65</v>
      </c>
      <c r="K1123">
        <v>466.47</v>
      </c>
      <c r="L1123">
        <v>469.4</v>
      </c>
      <c r="M1123">
        <v>446.68</v>
      </c>
      <c r="N1123" t="s">
        <v>2469</v>
      </c>
      <c r="O1123" s="5">
        <v>-2.1100000000000001E-2</v>
      </c>
      <c r="Q1123" s="1">
        <v>42807</v>
      </c>
      <c r="R1123" s="4">
        <v>2373.4699999999998</v>
      </c>
      <c r="S1123" s="4">
        <v>2371.56</v>
      </c>
      <c r="T1123" s="4">
        <v>2374.42</v>
      </c>
      <c r="U1123" s="4">
        <v>2368.52</v>
      </c>
      <c r="V1123" t="s">
        <v>2709</v>
      </c>
      <c r="W1123" s="5">
        <v>4.0000000000000002E-4</v>
      </c>
      <c r="Y1123" s="1">
        <v>42807</v>
      </c>
      <c r="Z1123" s="4">
        <v>5394.57</v>
      </c>
      <c r="AA1123" s="4">
        <v>5387.73</v>
      </c>
      <c r="AB1123" s="4">
        <v>5396.39</v>
      </c>
      <c r="AC1123" s="4">
        <v>5382.02</v>
      </c>
      <c r="AD1123" t="s">
        <v>4229</v>
      </c>
      <c r="AE1123" s="5">
        <v>1.6000000000000001E-3</v>
      </c>
      <c r="AG1123" s="1">
        <v>42807</v>
      </c>
      <c r="AH1123">
        <v>34.799999999999997</v>
      </c>
      <c r="AI1123">
        <v>34.71</v>
      </c>
      <c r="AJ1123">
        <v>34.86</v>
      </c>
      <c r="AK1123">
        <v>34.700000000000003</v>
      </c>
      <c r="AL1123" t="s">
        <v>5356</v>
      </c>
      <c r="AM1123" s="5">
        <v>5.9999999999999995E-4</v>
      </c>
      <c r="AO1123" s="1">
        <v>42807</v>
      </c>
      <c r="AP1123">
        <v>49.23</v>
      </c>
      <c r="AQ1123">
        <v>48.96</v>
      </c>
      <c r="AR1123">
        <v>49.37</v>
      </c>
      <c r="AS1123">
        <v>48.56</v>
      </c>
      <c r="AT1123" t="s">
        <v>5496</v>
      </c>
      <c r="AU1123" s="5">
        <v>1.01E-2</v>
      </c>
    </row>
    <row r="1124" spans="1:47" x14ac:dyDescent="0.25">
      <c r="A1124" s="1">
        <v>43310</v>
      </c>
      <c r="B1124" s="4">
        <v>8221</v>
      </c>
      <c r="C1124" s="4">
        <v>8235.7000000000007</v>
      </c>
      <c r="D1124" s="4">
        <v>8293.9</v>
      </c>
      <c r="E1124" s="4">
        <v>8123</v>
      </c>
      <c r="F1124" t="s">
        <v>874</v>
      </c>
      <c r="G1124" s="5">
        <v>-3.0999999999999999E-3</v>
      </c>
      <c r="I1124" s="1">
        <v>43310</v>
      </c>
      <c r="J1124">
        <v>466.47</v>
      </c>
      <c r="K1124">
        <v>469.14</v>
      </c>
      <c r="L1124">
        <v>472.15</v>
      </c>
      <c r="M1124">
        <v>461.39</v>
      </c>
      <c r="N1124" t="s">
        <v>2470</v>
      </c>
      <c r="O1124" s="5">
        <v>-6.6E-3</v>
      </c>
      <c r="Q1124" s="1">
        <v>42804</v>
      </c>
      <c r="R1124" s="4">
        <v>2372.6</v>
      </c>
      <c r="S1124" s="4">
        <v>2372.52</v>
      </c>
      <c r="T1124" s="4">
        <v>2376.86</v>
      </c>
      <c r="U1124" s="4">
        <v>2363.04</v>
      </c>
      <c r="V1124" t="s">
        <v>2709</v>
      </c>
      <c r="W1124" s="5">
        <v>3.3E-3</v>
      </c>
      <c r="Y1124" s="1">
        <v>42804</v>
      </c>
      <c r="Z1124" s="4">
        <v>5385.9</v>
      </c>
      <c r="AA1124" s="4">
        <v>5390.46</v>
      </c>
      <c r="AB1124" s="4">
        <v>5394.66</v>
      </c>
      <c r="AC1124" s="4">
        <v>5364.1</v>
      </c>
      <c r="AD1124" t="s">
        <v>4230</v>
      </c>
      <c r="AE1124" s="5">
        <v>4.1000000000000003E-3</v>
      </c>
      <c r="AG1124" s="1">
        <v>42804</v>
      </c>
      <c r="AH1124">
        <v>34.78</v>
      </c>
      <c r="AI1124">
        <v>34.81</v>
      </c>
      <c r="AJ1124">
        <v>34.840000000000003</v>
      </c>
      <c r="AK1124">
        <v>34.659999999999997</v>
      </c>
      <c r="AL1124" t="s">
        <v>5357</v>
      </c>
      <c r="AM1124" s="5">
        <v>3.2000000000000002E-3</v>
      </c>
      <c r="AO1124" s="1">
        <v>42804</v>
      </c>
      <c r="AP1124">
        <v>48.74</v>
      </c>
      <c r="AQ1124">
        <v>49.24</v>
      </c>
      <c r="AR1124">
        <v>49.3</v>
      </c>
      <c r="AS1124">
        <v>48.6</v>
      </c>
      <c r="AT1124" t="s">
        <v>3155</v>
      </c>
      <c r="AU1124" s="5">
        <v>-4.8999999999999998E-3</v>
      </c>
    </row>
    <row r="1125" spans="1:47" x14ac:dyDescent="0.25">
      <c r="A1125" s="1">
        <v>43309</v>
      </c>
      <c r="B1125" s="4">
        <v>8246.4</v>
      </c>
      <c r="C1125" s="4">
        <v>8188</v>
      </c>
      <c r="D1125" s="4">
        <v>8246.4</v>
      </c>
      <c r="E1125" s="4">
        <v>8073.9</v>
      </c>
      <c r="F1125" t="s">
        <v>598</v>
      </c>
      <c r="G1125" s="5">
        <v>7.4000000000000003E-3</v>
      </c>
      <c r="I1125" s="1">
        <v>43309</v>
      </c>
      <c r="J1125">
        <v>469.56</v>
      </c>
      <c r="K1125">
        <v>470.24</v>
      </c>
      <c r="L1125">
        <v>471.67</v>
      </c>
      <c r="M1125">
        <v>461.35</v>
      </c>
      <c r="N1125" t="s">
        <v>2471</v>
      </c>
      <c r="O1125" s="5">
        <v>-1.4E-3</v>
      </c>
      <c r="Q1125" s="1">
        <v>42803</v>
      </c>
      <c r="R1125" s="4">
        <v>2364.87</v>
      </c>
      <c r="S1125" s="4">
        <v>2363.4899999999998</v>
      </c>
      <c r="T1125" s="4">
        <v>2369.08</v>
      </c>
      <c r="U1125" s="4">
        <v>2354.54</v>
      </c>
      <c r="V1125" t="s">
        <v>2709</v>
      </c>
      <c r="W1125" s="5">
        <v>8.0000000000000004E-4</v>
      </c>
      <c r="Y1125" s="1">
        <v>42803</v>
      </c>
      <c r="Z1125" s="4">
        <v>5363.98</v>
      </c>
      <c r="AA1125" s="4">
        <v>5355.78</v>
      </c>
      <c r="AB1125" s="4">
        <v>5370.66</v>
      </c>
      <c r="AC1125" s="4">
        <v>5336.08</v>
      </c>
      <c r="AD1125" t="s">
        <v>4231</v>
      </c>
      <c r="AE1125" s="5">
        <v>8.0000000000000004E-4</v>
      </c>
      <c r="AG1125" s="1">
        <v>42803</v>
      </c>
      <c r="AH1125">
        <v>34.67</v>
      </c>
      <c r="AI1125">
        <v>34.69</v>
      </c>
      <c r="AJ1125">
        <v>34.700000000000003</v>
      </c>
      <c r="AK1125">
        <v>34.26</v>
      </c>
      <c r="AL1125" t="s">
        <v>5358</v>
      </c>
      <c r="AM1125" s="5">
        <v>-2.3E-3</v>
      </c>
      <c r="AO1125" s="1">
        <v>42803</v>
      </c>
      <c r="AP1125">
        <v>48.98</v>
      </c>
      <c r="AQ1125">
        <v>49.53</v>
      </c>
      <c r="AR1125">
        <v>49.73</v>
      </c>
      <c r="AS1125">
        <v>48.6</v>
      </c>
      <c r="AT1125" t="s">
        <v>6452</v>
      </c>
      <c r="AU1125" s="5">
        <v>-7.9000000000000008E-3</v>
      </c>
    </row>
    <row r="1126" spans="1:47" x14ac:dyDescent="0.25">
      <c r="A1126" s="1">
        <v>43308</v>
      </c>
      <c r="B1126" s="4">
        <v>8185.7</v>
      </c>
      <c r="C1126" s="4">
        <v>7933.5</v>
      </c>
      <c r="D1126" s="4">
        <v>8280.2999999999993</v>
      </c>
      <c r="E1126" s="4">
        <v>7815.1</v>
      </c>
      <c r="F1126" t="s">
        <v>875</v>
      </c>
      <c r="G1126" s="5">
        <v>3.1099999999999999E-2</v>
      </c>
      <c r="I1126" s="1">
        <v>43308</v>
      </c>
      <c r="J1126">
        <v>470.21</v>
      </c>
      <c r="K1126">
        <v>462.29</v>
      </c>
      <c r="L1126">
        <v>474.28</v>
      </c>
      <c r="M1126">
        <v>456.64</v>
      </c>
      <c r="N1126" t="s">
        <v>2472</v>
      </c>
      <c r="O1126" s="5">
        <v>1.7100000000000001E-2</v>
      </c>
      <c r="Q1126" s="1">
        <v>42802</v>
      </c>
      <c r="R1126" s="4">
        <v>2362.98</v>
      </c>
      <c r="S1126" s="4">
        <v>2369.81</v>
      </c>
      <c r="T1126" s="4">
        <v>2373.09</v>
      </c>
      <c r="U1126" s="4">
        <v>2361.0100000000002</v>
      </c>
      <c r="V1126" t="s">
        <v>2709</v>
      </c>
      <c r="W1126" s="5">
        <v>-2.3E-3</v>
      </c>
      <c r="Y1126" s="1">
        <v>42802</v>
      </c>
      <c r="Z1126" s="4">
        <v>5359.81</v>
      </c>
      <c r="AA1126" s="4">
        <v>5351.35</v>
      </c>
      <c r="AB1126" s="4">
        <v>5375.77</v>
      </c>
      <c r="AC1126" s="4">
        <v>5348.73</v>
      </c>
      <c r="AD1126" t="s">
        <v>4232</v>
      </c>
      <c r="AE1126" s="5">
        <v>1.6000000000000001E-3</v>
      </c>
      <c r="AG1126" s="1">
        <v>42802</v>
      </c>
      <c r="AH1126">
        <v>34.75</v>
      </c>
      <c r="AI1126">
        <v>34.74</v>
      </c>
      <c r="AJ1126">
        <v>34.950000000000003</v>
      </c>
      <c r="AK1126">
        <v>34.700000000000003</v>
      </c>
      <c r="AL1126" t="s">
        <v>5359</v>
      </c>
      <c r="AM1126" s="5">
        <v>-3.7000000000000002E-3</v>
      </c>
      <c r="AO1126" s="1">
        <v>42802</v>
      </c>
      <c r="AP1126">
        <v>49.37</v>
      </c>
      <c r="AQ1126">
        <v>49.4</v>
      </c>
      <c r="AR1126">
        <v>50.01</v>
      </c>
      <c r="AS1126">
        <v>49.06</v>
      </c>
      <c r="AT1126" t="s">
        <v>6453</v>
      </c>
      <c r="AU1126" s="5">
        <v>-7.0000000000000001E-3</v>
      </c>
    </row>
    <row r="1127" spans="1:47" x14ac:dyDescent="0.25">
      <c r="A1127" s="1">
        <v>43307</v>
      </c>
      <c r="B1127" s="4">
        <v>7939</v>
      </c>
      <c r="C1127" s="4">
        <v>8178.4</v>
      </c>
      <c r="D1127" s="4">
        <v>8313.1</v>
      </c>
      <c r="E1127" s="4">
        <v>7869.8</v>
      </c>
      <c r="F1127" t="s">
        <v>876</v>
      </c>
      <c r="G1127" s="5">
        <v>-2.9000000000000001E-2</v>
      </c>
      <c r="I1127" s="1">
        <v>43307</v>
      </c>
      <c r="J1127">
        <v>462.3</v>
      </c>
      <c r="K1127">
        <v>471.88</v>
      </c>
      <c r="L1127">
        <v>484.5</v>
      </c>
      <c r="M1127">
        <v>460</v>
      </c>
      <c r="N1127" t="s">
        <v>2473</v>
      </c>
      <c r="O1127" s="5">
        <v>-2.0299999999999999E-2</v>
      </c>
      <c r="Q1127" s="1">
        <v>42801</v>
      </c>
      <c r="R1127" s="4">
        <v>2368.39</v>
      </c>
      <c r="S1127" s="4">
        <v>2370.7399999999998</v>
      </c>
      <c r="T1127" s="4">
        <v>2375.12</v>
      </c>
      <c r="U1127" s="4">
        <v>2365.5100000000002</v>
      </c>
      <c r="V1127" t="s">
        <v>2709</v>
      </c>
      <c r="W1127" s="5">
        <v>-2.8999999999999998E-3</v>
      </c>
      <c r="Y1127" s="1">
        <v>42801</v>
      </c>
      <c r="Z1127" s="4">
        <v>5351.28</v>
      </c>
      <c r="AA1127" s="4">
        <v>5348.2</v>
      </c>
      <c r="AB1127" s="4">
        <v>5373.26</v>
      </c>
      <c r="AC1127" s="4">
        <v>5341.43</v>
      </c>
      <c r="AD1127" t="s">
        <v>4233</v>
      </c>
      <c r="AE1127" s="5">
        <v>-1.6999999999999999E-3</v>
      </c>
      <c r="AG1127" s="1">
        <v>42801</v>
      </c>
      <c r="AH1127">
        <v>34.880000000000003</v>
      </c>
      <c r="AI1127">
        <v>34.770000000000003</v>
      </c>
      <c r="AJ1127">
        <v>34.99</v>
      </c>
      <c r="AK1127">
        <v>34.700000000000003</v>
      </c>
      <c r="AL1127" t="s">
        <v>5360</v>
      </c>
      <c r="AM1127" s="5">
        <v>1.1000000000000001E-3</v>
      </c>
      <c r="AO1127" s="1">
        <v>42801</v>
      </c>
      <c r="AP1127">
        <v>49.72</v>
      </c>
      <c r="AQ1127">
        <v>50.38</v>
      </c>
      <c r="AR1127">
        <v>50.78</v>
      </c>
      <c r="AS1127">
        <v>49.66</v>
      </c>
      <c r="AT1127" t="s">
        <v>6454</v>
      </c>
      <c r="AU1127" s="5">
        <v>-1.04E-2</v>
      </c>
    </row>
    <row r="1128" spans="1:47" x14ac:dyDescent="0.25">
      <c r="A1128" s="1">
        <v>43306</v>
      </c>
      <c r="B1128" s="4">
        <v>8176</v>
      </c>
      <c r="C1128" s="4">
        <v>8380</v>
      </c>
      <c r="D1128" s="4">
        <v>8485.7000000000007</v>
      </c>
      <c r="E1128" s="4">
        <v>8073</v>
      </c>
      <c r="F1128" t="s">
        <v>877</v>
      </c>
      <c r="G1128" s="5">
        <v>-2.5999999999999999E-2</v>
      </c>
      <c r="I1128" s="1">
        <v>43306</v>
      </c>
      <c r="J1128">
        <v>471.89</v>
      </c>
      <c r="K1128">
        <v>479.32</v>
      </c>
      <c r="L1128">
        <v>485.22</v>
      </c>
      <c r="M1128">
        <v>464.28</v>
      </c>
      <c r="N1128" t="s">
        <v>2474</v>
      </c>
      <c r="O1128" s="5">
        <v>-1.6400000000000001E-2</v>
      </c>
      <c r="Q1128" s="1">
        <v>42800</v>
      </c>
      <c r="R1128" s="4">
        <v>2375.31</v>
      </c>
      <c r="S1128" s="4">
        <v>2375.23</v>
      </c>
      <c r="T1128" s="4">
        <v>2378.8000000000002</v>
      </c>
      <c r="U1128" s="4">
        <v>2367.98</v>
      </c>
      <c r="V1128" t="s">
        <v>2709</v>
      </c>
      <c r="W1128" s="5">
        <v>-3.3E-3</v>
      </c>
      <c r="Y1128" s="1">
        <v>42800</v>
      </c>
      <c r="Z1128" s="4">
        <v>5360.31</v>
      </c>
      <c r="AA1128" s="4">
        <v>5352.61</v>
      </c>
      <c r="AB1128" s="4">
        <v>5368.27</v>
      </c>
      <c r="AC1128" s="4">
        <v>5338.61</v>
      </c>
      <c r="AD1128" t="s">
        <v>4234</v>
      </c>
      <c r="AE1128" s="5">
        <v>-2.5000000000000001E-3</v>
      </c>
      <c r="AG1128" s="1">
        <v>42800</v>
      </c>
      <c r="AH1128">
        <v>34.840000000000003</v>
      </c>
      <c r="AI1128">
        <v>34.840000000000003</v>
      </c>
      <c r="AJ1128">
        <v>34.94</v>
      </c>
      <c r="AK1128">
        <v>34.65</v>
      </c>
      <c r="AL1128" t="s">
        <v>5361</v>
      </c>
      <c r="AM1128" s="5">
        <v>-3.0999999999999999E-3</v>
      </c>
      <c r="AO1128" s="1">
        <v>42800</v>
      </c>
      <c r="AP1128">
        <v>50.24</v>
      </c>
      <c r="AQ1128">
        <v>49.58</v>
      </c>
      <c r="AR1128">
        <v>50.34</v>
      </c>
      <c r="AS1128">
        <v>49.5</v>
      </c>
      <c r="AT1128" t="s">
        <v>3145</v>
      </c>
      <c r="AU1128" s="5">
        <v>-1.4E-3</v>
      </c>
    </row>
    <row r="1129" spans="1:47" x14ac:dyDescent="0.25">
      <c r="A1129" s="1">
        <v>43305</v>
      </c>
      <c r="B1129" s="4">
        <v>8394.5</v>
      </c>
      <c r="C1129" s="4">
        <v>7719.8</v>
      </c>
      <c r="D1129" s="4">
        <v>8500.2000000000007</v>
      </c>
      <c r="E1129" s="4">
        <v>7692.3</v>
      </c>
      <c r="F1129" t="s">
        <v>878</v>
      </c>
      <c r="G1129" s="5">
        <v>8.7400000000000005E-2</v>
      </c>
      <c r="I1129" s="1">
        <v>43305</v>
      </c>
      <c r="J1129">
        <v>479.77</v>
      </c>
      <c r="K1129">
        <v>449.47</v>
      </c>
      <c r="L1129">
        <v>484.51</v>
      </c>
      <c r="M1129">
        <v>448.62</v>
      </c>
      <c r="N1129" t="s">
        <v>2475</v>
      </c>
      <c r="O1129" s="5">
        <v>6.7900000000000002E-2</v>
      </c>
      <c r="Q1129" s="1">
        <v>42797</v>
      </c>
      <c r="R1129" s="4">
        <v>2383.12</v>
      </c>
      <c r="S1129" s="4">
        <v>2380.92</v>
      </c>
      <c r="T1129" s="4">
        <v>2383.89</v>
      </c>
      <c r="U1129" s="4">
        <v>2375.39</v>
      </c>
      <c r="V1129" t="s">
        <v>2709</v>
      </c>
      <c r="W1129" s="5">
        <v>5.0000000000000001E-4</v>
      </c>
      <c r="Y1129" s="1">
        <v>42797</v>
      </c>
      <c r="Z1129" s="4">
        <v>5373.48</v>
      </c>
      <c r="AA1129" s="4">
        <v>5355.21</v>
      </c>
      <c r="AB1129" s="4">
        <v>5373.48</v>
      </c>
      <c r="AC1129" s="4">
        <v>5344.48</v>
      </c>
      <c r="AD1129" t="s">
        <v>4235</v>
      </c>
      <c r="AE1129" s="5">
        <v>1.9E-3</v>
      </c>
      <c r="AG1129" s="1">
        <v>42797</v>
      </c>
      <c r="AH1129">
        <v>34.950000000000003</v>
      </c>
      <c r="AI1129">
        <v>34.700000000000003</v>
      </c>
      <c r="AJ1129">
        <v>34.96</v>
      </c>
      <c r="AK1129">
        <v>34.65</v>
      </c>
      <c r="AL1129" t="s">
        <v>5290</v>
      </c>
      <c r="AM1129" s="5">
        <v>6.0000000000000001E-3</v>
      </c>
      <c r="AO1129" s="1">
        <v>42797</v>
      </c>
      <c r="AP1129">
        <v>50.31</v>
      </c>
      <c r="AQ1129">
        <v>50.15</v>
      </c>
      <c r="AR1129">
        <v>50.38</v>
      </c>
      <c r="AS1129">
        <v>49.8</v>
      </c>
      <c r="AT1129" t="s">
        <v>6455</v>
      </c>
      <c r="AU1129" s="5">
        <v>4.1999999999999997E-3</v>
      </c>
    </row>
    <row r="1130" spans="1:47" x14ac:dyDescent="0.25">
      <c r="A1130" s="1">
        <v>43304</v>
      </c>
      <c r="B1130" s="4">
        <v>7719.8</v>
      </c>
      <c r="C1130" s="4">
        <v>7397.7</v>
      </c>
      <c r="D1130" s="4">
        <v>7800.7</v>
      </c>
      <c r="E1130" s="4">
        <v>7374.1</v>
      </c>
      <c r="F1130" t="s">
        <v>879</v>
      </c>
      <c r="G1130" s="5">
        <v>4.3099999999999999E-2</v>
      </c>
      <c r="I1130" s="1">
        <v>43304</v>
      </c>
      <c r="J1130">
        <v>449.26</v>
      </c>
      <c r="K1130">
        <v>457.41</v>
      </c>
      <c r="L1130">
        <v>470.2</v>
      </c>
      <c r="M1130">
        <v>446.57</v>
      </c>
      <c r="N1130" t="s">
        <v>2476</v>
      </c>
      <c r="O1130" s="5">
        <v>-1.9099999999999999E-2</v>
      </c>
      <c r="Q1130" s="1">
        <v>42796</v>
      </c>
      <c r="R1130" s="4">
        <v>2381.92</v>
      </c>
      <c r="S1130" s="4">
        <v>2394.75</v>
      </c>
      <c r="T1130" s="4">
        <v>2394.75</v>
      </c>
      <c r="U1130" s="4">
        <v>2380.17</v>
      </c>
      <c r="V1130" t="s">
        <v>2709</v>
      </c>
      <c r="W1130" s="5">
        <v>-5.8999999999999999E-3</v>
      </c>
      <c r="Y1130" s="1">
        <v>42796</v>
      </c>
      <c r="Z1130" s="4">
        <v>5363.26</v>
      </c>
      <c r="AA1130" s="4">
        <v>5386.34</v>
      </c>
      <c r="AB1130" s="4">
        <v>5387.73</v>
      </c>
      <c r="AC1130" s="4">
        <v>5355.53</v>
      </c>
      <c r="AD1130" t="s">
        <v>4236</v>
      </c>
      <c r="AE1130" s="5">
        <v>-5.1000000000000004E-3</v>
      </c>
      <c r="AG1130" s="1">
        <v>42796</v>
      </c>
      <c r="AH1130">
        <v>34.74</v>
      </c>
      <c r="AI1130">
        <v>35</v>
      </c>
      <c r="AJ1130">
        <v>35.07</v>
      </c>
      <c r="AK1130">
        <v>34.69</v>
      </c>
      <c r="AL1130" t="s">
        <v>5362</v>
      </c>
      <c r="AM1130" s="5">
        <v>-6.0000000000000001E-3</v>
      </c>
      <c r="AO1130" s="1">
        <v>42796</v>
      </c>
      <c r="AP1130">
        <v>50.1</v>
      </c>
      <c r="AQ1130">
        <v>49.94</v>
      </c>
      <c r="AR1130">
        <v>50.66</v>
      </c>
      <c r="AS1130">
        <v>49.65</v>
      </c>
      <c r="AT1130" t="s">
        <v>3107</v>
      </c>
      <c r="AU1130" s="5">
        <v>2E-3</v>
      </c>
    </row>
    <row r="1131" spans="1:47" x14ac:dyDescent="0.25">
      <c r="A1131" s="1">
        <v>43303</v>
      </c>
      <c r="B1131" s="4">
        <v>7400.5</v>
      </c>
      <c r="C1131" s="4">
        <v>7403.4</v>
      </c>
      <c r="D1131" s="4">
        <v>7572.7</v>
      </c>
      <c r="E1131" s="4">
        <v>7338.9</v>
      </c>
      <c r="F1131" t="s">
        <v>880</v>
      </c>
      <c r="G1131" s="5">
        <v>-4.0000000000000002E-4</v>
      </c>
      <c r="I1131" s="1">
        <v>43303</v>
      </c>
      <c r="J1131">
        <v>457.99</v>
      </c>
      <c r="K1131">
        <v>460.75</v>
      </c>
      <c r="L1131">
        <v>471.88</v>
      </c>
      <c r="M1131">
        <v>455</v>
      </c>
      <c r="N1131" t="s">
        <v>2477</v>
      </c>
      <c r="O1131" s="5">
        <v>-6.0000000000000001E-3</v>
      </c>
      <c r="Q1131" s="1">
        <v>42795</v>
      </c>
      <c r="R1131" s="4">
        <v>2395.96</v>
      </c>
      <c r="S1131" s="4">
        <v>2380.13</v>
      </c>
      <c r="T1131" s="4">
        <v>2400.98</v>
      </c>
      <c r="U1131" s="4">
        <v>2380.13</v>
      </c>
      <c r="V1131" t="s">
        <v>2709</v>
      </c>
      <c r="W1131" s="5">
        <v>1.37E-2</v>
      </c>
      <c r="Y1131" s="1">
        <v>42795</v>
      </c>
      <c r="Z1131" s="4">
        <v>5390.99</v>
      </c>
      <c r="AA1131" s="4">
        <v>5368.65</v>
      </c>
      <c r="AB1131" s="4">
        <v>5398.43</v>
      </c>
      <c r="AC1131" s="4">
        <v>5355.38</v>
      </c>
      <c r="AD1131" t="s">
        <v>4237</v>
      </c>
      <c r="AE1131" s="5">
        <v>1.14E-2</v>
      </c>
      <c r="AG1131" s="1">
        <v>42795</v>
      </c>
      <c r="AH1131">
        <v>34.950000000000003</v>
      </c>
      <c r="AI1131">
        <v>34.47</v>
      </c>
      <c r="AJ1131">
        <v>35.04</v>
      </c>
      <c r="AK1131">
        <v>34.4</v>
      </c>
      <c r="AL1131" t="s">
        <v>5363</v>
      </c>
      <c r="AM1131" s="5">
        <v>2.0400000000000001E-2</v>
      </c>
      <c r="AO1131" s="1">
        <v>42795</v>
      </c>
      <c r="AP1131">
        <v>50</v>
      </c>
      <c r="AQ1131">
        <v>50.84</v>
      </c>
      <c r="AR1131">
        <v>50.97</v>
      </c>
      <c r="AS1131">
        <v>49.82</v>
      </c>
      <c r="AT1131" t="s">
        <v>6456</v>
      </c>
      <c r="AU1131" s="5">
        <v>0</v>
      </c>
    </row>
    <row r="1132" spans="1:47" x14ac:dyDescent="0.25">
      <c r="A1132" s="1">
        <v>43302</v>
      </c>
      <c r="B1132" s="4">
        <v>7403.3</v>
      </c>
      <c r="C1132" s="4">
        <v>7333</v>
      </c>
      <c r="D1132" s="4">
        <v>7458</v>
      </c>
      <c r="E1132" s="4">
        <v>7221</v>
      </c>
      <c r="F1132" t="s">
        <v>881</v>
      </c>
      <c r="G1132" s="5">
        <v>9.5999999999999992E-3</v>
      </c>
      <c r="I1132" s="1">
        <v>43302</v>
      </c>
      <c r="J1132">
        <v>460.74</v>
      </c>
      <c r="K1132">
        <v>449.14</v>
      </c>
      <c r="L1132">
        <v>468.3</v>
      </c>
      <c r="M1132">
        <v>441.59</v>
      </c>
      <c r="N1132" t="s">
        <v>2478</v>
      </c>
      <c r="O1132" s="5">
        <v>2.58E-2</v>
      </c>
      <c r="Q1132" s="1">
        <v>42794</v>
      </c>
      <c r="R1132" s="4">
        <v>2363.64</v>
      </c>
      <c r="S1132" s="4">
        <v>2366.08</v>
      </c>
      <c r="T1132" s="4">
        <v>2367.79</v>
      </c>
      <c r="U1132" s="4">
        <v>2358.96</v>
      </c>
      <c r="V1132" t="s">
        <v>2709</v>
      </c>
      <c r="W1132" s="5">
        <v>-2.5999999999999999E-3</v>
      </c>
      <c r="Y1132" s="1">
        <v>42794</v>
      </c>
      <c r="Z1132" s="4">
        <v>5330.31</v>
      </c>
      <c r="AA1132" s="4">
        <v>5344.18</v>
      </c>
      <c r="AB1132" s="4">
        <v>5347.47</v>
      </c>
      <c r="AC1132" s="4">
        <v>5316.7</v>
      </c>
      <c r="AD1132" t="s">
        <v>4238</v>
      </c>
      <c r="AE1132" s="5">
        <v>-3.2000000000000002E-3</v>
      </c>
      <c r="AG1132" s="1">
        <v>42794</v>
      </c>
      <c r="AH1132">
        <v>34.25</v>
      </c>
      <c r="AI1132">
        <v>34.270000000000003</v>
      </c>
      <c r="AJ1132">
        <v>34.36</v>
      </c>
      <c r="AK1132">
        <v>34.17</v>
      </c>
      <c r="AL1132" t="s">
        <v>5364</v>
      </c>
      <c r="AM1132" s="5">
        <v>5.9999999999999995E-4</v>
      </c>
      <c r="AO1132" s="1">
        <v>42794</v>
      </c>
      <c r="AP1132">
        <v>50</v>
      </c>
      <c r="AQ1132">
        <v>48.84</v>
      </c>
      <c r="AR1132">
        <v>50.2</v>
      </c>
      <c r="AS1132">
        <v>48.78</v>
      </c>
      <c r="AT1132" t="s">
        <v>5491</v>
      </c>
      <c r="AU1132" s="5">
        <v>1.52E-2</v>
      </c>
    </row>
    <row r="1133" spans="1:47" x14ac:dyDescent="0.25">
      <c r="A1133" s="1">
        <v>43301</v>
      </c>
      <c r="B1133" s="4">
        <v>7333.1</v>
      </c>
      <c r="C1133" s="4">
        <v>7473.6</v>
      </c>
      <c r="D1133" s="4">
        <v>7681</v>
      </c>
      <c r="E1133" s="4">
        <v>7278.2</v>
      </c>
      <c r="F1133" t="s">
        <v>882</v>
      </c>
      <c r="G1133" s="5">
        <v>-1.8800000000000001E-2</v>
      </c>
      <c r="I1133" s="1">
        <v>43301</v>
      </c>
      <c r="J1133">
        <v>449.13</v>
      </c>
      <c r="K1133">
        <v>468.63</v>
      </c>
      <c r="L1133">
        <v>469.5</v>
      </c>
      <c r="M1133">
        <v>439.95</v>
      </c>
      <c r="N1133" t="s">
        <v>2479</v>
      </c>
      <c r="O1133" s="5">
        <v>-4.1599999999999998E-2</v>
      </c>
      <c r="Q1133" s="1">
        <v>42793</v>
      </c>
      <c r="R1133" s="4">
        <v>2369.75</v>
      </c>
      <c r="S1133" s="4">
        <v>2365.23</v>
      </c>
      <c r="T1133" s="4">
        <v>2371.54</v>
      </c>
      <c r="U1133" s="4">
        <v>2361.87</v>
      </c>
      <c r="V1133" t="s">
        <v>2709</v>
      </c>
      <c r="W1133" s="5">
        <v>1E-3</v>
      </c>
      <c r="Y1133" s="1">
        <v>42793</v>
      </c>
      <c r="Z1133" s="4">
        <v>5347.55</v>
      </c>
      <c r="AA1133" s="4">
        <v>5330.56</v>
      </c>
      <c r="AB1133" s="4">
        <v>5347.88</v>
      </c>
      <c r="AC1133" s="4">
        <v>5322.14</v>
      </c>
      <c r="AD1133" t="s">
        <v>4239</v>
      </c>
      <c r="AE1133" s="5">
        <v>8.0000000000000004E-4</v>
      </c>
      <c r="AG1133" s="1">
        <v>42793</v>
      </c>
      <c r="AH1133">
        <v>34.229999999999997</v>
      </c>
      <c r="AI1133">
        <v>34.28</v>
      </c>
      <c r="AJ1133">
        <v>34.36</v>
      </c>
      <c r="AK1133">
        <v>34.07</v>
      </c>
      <c r="AL1133" t="s">
        <v>5365</v>
      </c>
      <c r="AM1133" s="5">
        <v>2E-3</v>
      </c>
      <c r="AO1133" s="1">
        <v>42793</v>
      </c>
      <c r="AP1133">
        <v>49.25</v>
      </c>
      <c r="AQ1133">
        <v>49.63</v>
      </c>
      <c r="AR1133">
        <v>49.67</v>
      </c>
      <c r="AS1133">
        <v>48.4</v>
      </c>
      <c r="AT1133" t="s">
        <v>6457</v>
      </c>
      <c r="AU1133" s="5">
        <v>-4.1799999999999997E-2</v>
      </c>
    </row>
    <row r="1134" spans="1:47" x14ac:dyDescent="0.25">
      <c r="A1134" s="1">
        <v>43300</v>
      </c>
      <c r="B1134" s="4">
        <v>7473.5</v>
      </c>
      <c r="C1134" s="4">
        <v>7379.8</v>
      </c>
      <c r="D1134" s="4">
        <v>7559.9</v>
      </c>
      <c r="E1134" s="4">
        <v>7282.9</v>
      </c>
      <c r="F1134" t="s">
        <v>883</v>
      </c>
      <c r="G1134" s="5">
        <v>1.2800000000000001E-2</v>
      </c>
      <c r="I1134" s="1">
        <v>43300</v>
      </c>
      <c r="J1134">
        <v>468.64</v>
      </c>
      <c r="K1134">
        <v>478.97</v>
      </c>
      <c r="L1134">
        <v>484.31</v>
      </c>
      <c r="M1134">
        <v>462.69</v>
      </c>
      <c r="N1134" t="s">
        <v>2480</v>
      </c>
      <c r="O1134" s="5">
        <v>-2.1499999999999998E-2</v>
      </c>
      <c r="Q1134" s="1">
        <v>42790</v>
      </c>
      <c r="R1134" s="4">
        <v>2367.34</v>
      </c>
      <c r="S1134" s="4">
        <v>2355.73</v>
      </c>
      <c r="T1134" s="4">
        <v>2367.34</v>
      </c>
      <c r="U1134" s="4">
        <v>2352.87</v>
      </c>
      <c r="V1134" t="s">
        <v>2709</v>
      </c>
      <c r="W1134" s="5">
        <v>1.5E-3</v>
      </c>
      <c r="Y1134" s="1">
        <v>42790</v>
      </c>
      <c r="Z1134" s="4">
        <v>5343.31</v>
      </c>
      <c r="AA1134" s="4">
        <v>5305.23</v>
      </c>
      <c r="AB1134" s="4">
        <v>5343.31</v>
      </c>
      <c r="AC1134" s="4">
        <v>5304.01</v>
      </c>
      <c r="AD1134" t="s">
        <v>4240</v>
      </c>
      <c r="AE1134" s="5">
        <v>2.0999999999999999E-3</v>
      </c>
      <c r="AG1134" s="1">
        <v>42790</v>
      </c>
      <c r="AH1134">
        <v>34.159999999999997</v>
      </c>
      <c r="AI1134">
        <v>33.979999999999997</v>
      </c>
      <c r="AJ1134">
        <v>34.159999999999997</v>
      </c>
      <c r="AK1134">
        <v>33.82</v>
      </c>
      <c r="AL1134" t="s">
        <v>5366</v>
      </c>
      <c r="AM1134" s="5">
        <v>8.9999999999999998E-4</v>
      </c>
      <c r="AO1134" s="1">
        <v>42790</v>
      </c>
      <c r="AP1134">
        <v>51.4</v>
      </c>
      <c r="AQ1134">
        <v>50.53</v>
      </c>
      <c r="AR1134">
        <v>51.65</v>
      </c>
      <c r="AS1134">
        <v>50.04</v>
      </c>
      <c r="AT1134" t="s">
        <v>6458</v>
      </c>
      <c r="AU1134" s="5">
        <v>3.8999999999999998E-3</v>
      </c>
    </row>
    <row r="1135" spans="1:47" x14ac:dyDescent="0.25">
      <c r="A1135" s="1">
        <v>43299</v>
      </c>
      <c r="B1135" s="4">
        <v>7379.4</v>
      </c>
      <c r="C1135" s="4">
        <v>7320</v>
      </c>
      <c r="D1135" s="4">
        <v>7586.5</v>
      </c>
      <c r="E1135" s="4">
        <v>7249.9</v>
      </c>
      <c r="F1135" t="s">
        <v>884</v>
      </c>
      <c r="G1135" s="5">
        <v>8.0999999999999996E-3</v>
      </c>
      <c r="I1135" s="1">
        <v>43299</v>
      </c>
      <c r="J1135">
        <v>478.96</v>
      </c>
      <c r="K1135">
        <v>499.35</v>
      </c>
      <c r="L1135">
        <v>515.28</v>
      </c>
      <c r="M1135">
        <v>469.17</v>
      </c>
      <c r="N1135" t="s">
        <v>1468</v>
      </c>
      <c r="O1135" s="5">
        <v>-4.0399999999999998E-2</v>
      </c>
      <c r="Q1135" s="1">
        <v>42789</v>
      </c>
      <c r="R1135" s="4">
        <v>2363.81</v>
      </c>
      <c r="S1135" s="4">
        <v>2367.5</v>
      </c>
      <c r="T1135" s="4">
        <v>2368.2600000000002</v>
      </c>
      <c r="U1135" s="4">
        <v>2355.09</v>
      </c>
      <c r="V1135" t="s">
        <v>2709</v>
      </c>
      <c r="W1135" s="5">
        <v>4.0000000000000002E-4</v>
      </c>
      <c r="Y1135" s="1">
        <v>42789</v>
      </c>
      <c r="Z1135" s="4">
        <v>5332.37</v>
      </c>
      <c r="AA1135" s="4">
        <v>5358.03</v>
      </c>
      <c r="AB1135" s="4">
        <v>5358.53</v>
      </c>
      <c r="AC1135" s="4">
        <v>5309.99</v>
      </c>
      <c r="AD1135" t="s">
        <v>4241</v>
      </c>
      <c r="AE1135" s="5">
        <v>-3.7000000000000002E-3</v>
      </c>
      <c r="AG1135" s="1">
        <v>42789</v>
      </c>
      <c r="AH1135">
        <v>34.130000000000003</v>
      </c>
      <c r="AI1135">
        <v>34.340000000000003</v>
      </c>
      <c r="AJ1135">
        <v>34.369999999999997</v>
      </c>
      <c r="AK1135">
        <v>34.08</v>
      </c>
      <c r="AL1135" t="s">
        <v>5367</v>
      </c>
      <c r="AM1135" s="5">
        <v>-4.4000000000000003E-3</v>
      </c>
      <c r="AO1135" s="1">
        <v>42789</v>
      </c>
      <c r="AP1135">
        <v>51.2</v>
      </c>
      <c r="AQ1135">
        <v>52.8</v>
      </c>
      <c r="AR1135">
        <v>52.93</v>
      </c>
      <c r="AS1135">
        <v>51.11</v>
      </c>
      <c r="AT1135" t="s">
        <v>6459</v>
      </c>
      <c r="AU1135" s="5">
        <v>-6.4000000000000001E-2</v>
      </c>
    </row>
    <row r="1136" spans="1:47" x14ac:dyDescent="0.25">
      <c r="A1136" s="1">
        <v>43298</v>
      </c>
      <c r="B1136" s="4">
        <v>7319.8</v>
      </c>
      <c r="C1136" s="4">
        <v>6734.3</v>
      </c>
      <c r="D1136" s="4">
        <v>7462.9</v>
      </c>
      <c r="E1136" s="4">
        <v>6667.4</v>
      </c>
      <c r="F1136" t="s">
        <v>885</v>
      </c>
      <c r="G1136" s="5">
        <v>8.7800000000000003E-2</v>
      </c>
      <c r="I1136" s="1">
        <v>43298</v>
      </c>
      <c r="J1136">
        <v>499.11</v>
      </c>
      <c r="K1136">
        <v>478.71</v>
      </c>
      <c r="L1136">
        <v>511.33</v>
      </c>
      <c r="M1136">
        <v>466.04</v>
      </c>
      <c r="N1136" t="s">
        <v>2481</v>
      </c>
      <c r="O1136" s="5">
        <v>4.1799999999999997E-2</v>
      </c>
      <c r="Q1136" s="1">
        <v>42788</v>
      </c>
      <c r="R1136" s="4">
        <v>2362.8200000000002</v>
      </c>
      <c r="S1136" s="4">
        <v>2361.11</v>
      </c>
      <c r="T1136" s="4">
        <v>2365.13</v>
      </c>
      <c r="U1136" s="4">
        <v>2358.34</v>
      </c>
      <c r="V1136" t="s">
        <v>2709</v>
      </c>
      <c r="W1136" s="5">
        <v>-1.1000000000000001E-3</v>
      </c>
      <c r="Y1136" s="1">
        <v>42788</v>
      </c>
      <c r="Z1136" s="4">
        <v>5352.13</v>
      </c>
      <c r="AA1136" s="4">
        <v>5345.18</v>
      </c>
      <c r="AB1136" s="4">
        <v>5354.73</v>
      </c>
      <c r="AC1136" s="4">
        <v>5335.8</v>
      </c>
      <c r="AD1136" t="s">
        <v>4242</v>
      </c>
      <c r="AE1136" s="5">
        <v>2.9999999999999997E-4</v>
      </c>
      <c r="AG1136" s="1">
        <v>42788</v>
      </c>
      <c r="AH1136">
        <v>34.28</v>
      </c>
      <c r="AI1136">
        <v>34.11</v>
      </c>
      <c r="AJ1136">
        <v>34.28</v>
      </c>
      <c r="AK1136">
        <v>34.03</v>
      </c>
      <c r="AL1136" t="s">
        <v>5368</v>
      </c>
      <c r="AM1136" s="5">
        <v>3.2000000000000002E-3</v>
      </c>
      <c r="AO1136" s="1">
        <v>42788</v>
      </c>
      <c r="AP1136">
        <v>54.7</v>
      </c>
      <c r="AQ1136">
        <v>56.06</v>
      </c>
      <c r="AR1136">
        <v>56.69</v>
      </c>
      <c r="AS1136">
        <v>54.52</v>
      </c>
      <c r="AT1136" t="s">
        <v>6460</v>
      </c>
      <c r="AU1136" s="5">
        <v>-1.41E-2</v>
      </c>
    </row>
    <row r="1137" spans="1:47" x14ac:dyDescent="0.25">
      <c r="A1137" s="1">
        <v>43297</v>
      </c>
      <c r="B1137" s="4">
        <v>6729.2</v>
      </c>
      <c r="C1137" s="4">
        <v>6347.7</v>
      </c>
      <c r="D1137" s="4">
        <v>6750</v>
      </c>
      <c r="E1137" s="4">
        <v>6328.9</v>
      </c>
      <c r="F1137" t="s">
        <v>886</v>
      </c>
      <c r="G1137" s="5">
        <v>6.0199999999999997E-2</v>
      </c>
      <c r="I1137" s="1">
        <v>43297</v>
      </c>
      <c r="J1137">
        <v>479.09</v>
      </c>
      <c r="K1137">
        <v>450</v>
      </c>
      <c r="L1137">
        <v>480.6</v>
      </c>
      <c r="M1137">
        <v>445.17</v>
      </c>
      <c r="N1137" t="s">
        <v>2482</v>
      </c>
      <c r="O1137" s="5">
        <v>6.4899999999999999E-2</v>
      </c>
      <c r="Q1137" s="1">
        <v>42787</v>
      </c>
      <c r="R1137" s="4">
        <v>2365.38</v>
      </c>
      <c r="S1137" s="4">
        <v>2354.91</v>
      </c>
      <c r="T1137" s="4">
        <v>2366.71</v>
      </c>
      <c r="U1137" s="4">
        <v>2354.91</v>
      </c>
      <c r="V1137" t="s">
        <v>2709</v>
      </c>
      <c r="W1137" s="5">
        <v>6.0000000000000001E-3</v>
      </c>
      <c r="Y1137" s="1">
        <v>42787</v>
      </c>
      <c r="Z1137" s="4">
        <v>5350.73</v>
      </c>
      <c r="AA1137" s="4">
        <v>5334.57</v>
      </c>
      <c r="AB1137" s="4">
        <v>5353.16</v>
      </c>
      <c r="AC1137" s="4">
        <v>5330.47</v>
      </c>
      <c r="AD1137" t="s">
        <v>4243</v>
      </c>
      <c r="AE1137" s="5">
        <v>4.8999999999999998E-3</v>
      </c>
      <c r="AG1137" s="1">
        <v>42787</v>
      </c>
      <c r="AH1137">
        <v>34.17</v>
      </c>
      <c r="AI1137">
        <v>34.06</v>
      </c>
      <c r="AJ1137">
        <v>34.19</v>
      </c>
      <c r="AK1137">
        <v>33.99</v>
      </c>
      <c r="AL1137" t="s">
        <v>5369</v>
      </c>
      <c r="AM1137" s="5">
        <v>7.1000000000000004E-3</v>
      </c>
      <c r="AO1137" s="1">
        <v>42787</v>
      </c>
      <c r="AP1137">
        <v>55.48</v>
      </c>
      <c r="AQ1137">
        <v>55.09</v>
      </c>
      <c r="AR1137">
        <v>56.28</v>
      </c>
      <c r="AS1137">
        <v>54.8</v>
      </c>
      <c r="AT1137" t="s">
        <v>6313</v>
      </c>
      <c r="AU1137" s="5">
        <v>1.89E-2</v>
      </c>
    </row>
    <row r="1138" spans="1:47" x14ac:dyDescent="0.25">
      <c r="A1138" s="1">
        <v>43296</v>
      </c>
      <c r="B1138" s="4">
        <v>6347.2</v>
      </c>
      <c r="C1138" s="4">
        <v>6250</v>
      </c>
      <c r="D1138" s="4">
        <v>6388.9</v>
      </c>
      <c r="E1138" s="4">
        <v>6232.3</v>
      </c>
      <c r="F1138" t="s">
        <v>887</v>
      </c>
      <c r="G1138" s="5">
        <v>1.55E-2</v>
      </c>
      <c r="I1138" s="1">
        <v>43296</v>
      </c>
      <c r="J1138">
        <v>449.9</v>
      </c>
      <c r="K1138">
        <v>433.51</v>
      </c>
      <c r="L1138">
        <v>455.22</v>
      </c>
      <c r="M1138">
        <v>431.19</v>
      </c>
      <c r="N1138" t="s">
        <v>1878</v>
      </c>
      <c r="O1138" s="5">
        <v>3.78E-2</v>
      </c>
      <c r="Q1138" s="1">
        <v>42783</v>
      </c>
      <c r="R1138" s="4">
        <v>2351.16</v>
      </c>
      <c r="S1138" s="4">
        <v>2343.0100000000002</v>
      </c>
      <c r="T1138" s="4">
        <v>2351.16</v>
      </c>
      <c r="U1138" s="4">
        <v>2339.58</v>
      </c>
      <c r="V1138" t="s">
        <v>2709</v>
      </c>
      <c r="W1138" s="5">
        <v>1.6999999999999999E-3</v>
      </c>
      <c r="Y1138" s="1">
        <v>42783</v>
      </c>
      <c r="Z1138" s="4">
        <v>5324.72</v>
      </c>
      <c r="AA1138" s="4">
        <v>5295.49</v>
      </c>
      <c r="AB1138" s="4">
        <v>5324.72</v>
      </c>
      <c r="AC1138" s="4">
        <v>5291.7</v>
      </c>
      <c r="AD1138" t="s">
        <v>4244</v>
      </c>
      <c r="AE1138" s="5">
        <v>4.4999999999999997E-3</v>
      </c>
      <c r="AG1138" s="1">
        <v>42783</v>
      </c>
      <c r="AH1138">
        <v>33.93</v>
      </c>
      <c r="AI1138">
        <v>33.770000000000003</v>
      </c>
      <c r="AJ1138">
        <v>33.96</v>
      </c>
      <c r="AK1138">
        <v>33.770000000000003</v>
      </c>
      <c r="AL1138" t="s">
        <v>5370</v>
      </c>
      <c r="AM1138" s="5">
        <v>2.7000000000000001E-3</v>
      </c>
      <c r="AO1138" s="1">
        <v>42783</v>
      </c>
      <c r="AP1138">
        <v>54.45</v>
      </c>
      <c r="AQ1138">
        <v>53.16</v>
      </c>
      <c r="AR1138">
        <v>54.58</v>
      </c>
      <c r="AS1138">
        <v>52.83</v>
      </c>
      <c r="AT1138" t="s">
        <v>6461</v>
      </c>
      <c r="AU1138" s="5">
        <v>1.23E-2</v>
      </c>
    </row>
    <row r="1139" spans="1:47" x14ac:dyDescent="0.25">
      <c r="A1139" s="1">
        <v>43295</v>
      </c>
      <c r="B1139" s="4">
        <v>6250.1</v>
      </c>
      <c r="C1139" s="4">
        <v>6219.7</v>
      </c>
      <c r="D1139" s="4">
        <v>6320</v>
      </c>
      <c r="E1139" s="4">
        <v>6179.3</v>
      </c>
      <c r="F1139" t="s">
        <v>644</v>
      </c>
      <c r="G1139" s="5">
        <v>4.7999999999999996E-3</v>
      </c>
      <c r="I1139" s="1">
        <v>43295</v>
      </c>
      <c r="J1139">
        <v>433.5</v>
      </c>
      <c r="K1139">
        <v>432.17</v>
      </c>
      <c r="L1139">
        <v>439.85</v>
      </c>
      <c r="M1139">
        <v>427.9</v>
      </c>
      <c r="N1139" t="s">
        <v>2483</v>
      </c>
      <c r="O1139" s="5">
        <v>3.0999999999999999E-3</v>
      </c>
      <c r="Q1139" s="1">
        <v>42782</v>
      </c>
      <c r="R1139" s="4">
        <v>2347.2199999999998</v>
      </c>
      <c r="S1139" s="4">
        <v>2349.64</v>
      </c>
      <c r="T1139" s="4">
        <v>2351.31</v>
      </c>
      <c r="U1139" s="4">
        <v>2338.87</v>
      </c>
      <c r="V1139" t="s">
        <v>2709</v>
      </c>
      <c r="W1139" s="5">
        <v>-8.9999999999999998E-4</v>
      </c>
      <c r="Y1139" s="1">
        <v>42782</v>
      </c>
      <c r="Z1139" s="4">
        <v>5300.64</v>
      </c>
      <c r="AA1139" s="4">
        <v>5306.38</v>
      </c>
      <c r="AB1139" s="4">
        <v>5316.79</v>
      </c>
      <c r="AC1139" s="4">
        <v>5287.54</v>
      </c>
      <c r="AD1139" t="s">
        <v>4245</v>
      </c>
      <c r="AE1139" s="5">
        <v>-2.9999999999999997E-4</v>
      </c>
      <c r="AG1139" s="1">
        <v>42782</v>
      </c>
      <c r="AH1139">
        <v>33.840000000000003</v>
      </c>
      <c r="AI1139">
        <v>33.92</v>
      </c>
      <c r="AJ1139">
        <v>33.979999999999997</v>
      </c>
      <c r="AK1139">
        <v>33.71</v>
      </c>
      <c r="AL1139" t="s">
        <v>5371</v>
      </c>
      <c r="AM1139" s="5">
        <v>-1.1999999999999999E-3</v>
      </c>
      <c r="AO1139" s="1">
        <v>42782</v>
      </c>
      <c r="AP1139">
        <v>53.79</v>
      </c>
      <c r="AQ1139">
        <v>55.52</v>
      </c>
      <c r="AR1139">
        <v>56</v>
      </c>
      <c r="AS1139">
        <v>53.7</v>
      </c>
      <c r="AT1139" t="s">
        <v>6462</v>
      </c>
      <c r="AU1139" s="5">
        <v>-3.8600000000000002E-2</v>
      </c>
    </row>
    <row r="1140" spans="1:47" x14ac:dyDescent="0.25">
      <c r="A1140" s="1">
        <v>43294</v>
      </c>
      <c r="B1140" s="4">
        <v>6220</v>
      </c>
      <c r="C1140" s="4">
        <v>6240.6</v>
      </c>
      <c r="D1140" s="4">
        <v>6335.1</v>
      </c>
      <c r="E1140" s="4">
        <v>6133.4</v>
      </c>
      <c r="F1140" t="s">
        <v>888</v>
      </c>
      <c r="G1140" s="5">
        <v>-4.5999999999999999E-3</v>
      </c>
      <c r="I1140" s="1">
        <v>43294</v>
      </c>
      <c r="J1140">
        <v>432.16</v>
      </c>
      <c r="K1140">
        <v>430.9</v>
      </c>
      <c r="L1140">
        <v>442.15</v>
      </c>
      <c r="M1140">
        <v>424.41</v>
      </c>
      <c r="N1140" t="s">
        <v>2484</v>
      </c>
      <c r="O1140" s="5">
        <v>2.7000000000000001E-3</v>
      </c>
      <c r="Q1140" s="1">
        <v>42781</v>
      </c>
      <c r="R1140" s="4">
        <v>2349.25</v>
      </c>
      <c r="S1140" s="4">
        <v>2335.58</v>
      </c>
      <c r="T1140" s="4">
        <v>2351.3000000000002</v>
      </c>
      <c r="U1140" s="4">
        <v>2334.81</v>
      </c>
      <c r="V1140" t="s">
        <v>2709</v>
      </c>
      <c r="W1140" s="5">
        <v>5.0000000000000001E-3</v>
      </c>
      <c r="Y1140" s="1">
        <v>42781</v>
      </c>
      <c r="Z1140" s="4">
        <v>5302.39</v>
      </c>
      <c r="AA1140" s="4">
        <v>5266.12</v>
      </c>
      <c r="AB1140" s="4">
        <v>5304.34</v>
      </c>
      <c r="AC1140" s="4">
        <v>5264.44</v>
      </c>
      <c r="AD1140" t="s">
        <v>3945</v>
      </c>
      <c r="AE1140" s="5">
        <v>5.8999999999999999E-3</v>
      </c>
      <c r="AG1140" s="1">
        <v>42781</v>
      </c>
      <c r="AH1140">
        <v>33.880000000000003</v>
      </c>
      <c r="AI1140">
        <v>33.880000000000003</v>
      </c>
      <c r="AJ1140">
        <v>34.07</v>
      </c>
      <c r="AK1140">
        <v>33.659999999999997</v>
      </c>
      <c r="AL1140" t="s">
        <v>5372</v>
      </c>
      <c r="AM1140" s="5">
        <v>3.5999999999999999E-3</v>
      </c>
      <c r="AO1140" s="1">
        <v>42781</v>
      </c>
      <c r="AP1140">
        <v>55.95</v>
      </c>
      <c r="AQ1140">
        <v>56</v>
      </c>
      <c r="AR1140">
        <v>56.45</v>
      </c>
      <c r="AS1140">
        <v>55.29</v>
      </c>
      <c r="AT1140" t="s">
        <v>6463</v>
      </c>
      <c r="AU1140" s="5">
        <v>-4.4000000000000003E-3</v>
      </c>
    </row>
    <row r="1141" spans="1:47" x14ac:dyDescent="0.25">
      <c r="A1141" s="1">
        <v>43293</v>
      </c>
      <c r="B1141" s="4">
        <v>6249</v>
      </c>
      <c r="C1141" s="4">
        <v>6377.7</v>
      </c>
      <c r="D1141" s="4">
        <v>6377.7</v>
      </c>
      <c r="E1141" s="4">
        <v>6080.8</v>
      </c>
      <c r="F1141" t="s">
        <v>889</v>
      </c>
      <c r="G1141" s="5">
        <v>-2.0199999999999999E-2</v>
      </c>
      <c r="I1141" s="1">
        <v>43293</v>
      </c>
      <c r="J1141">
        <v>430.99</v>
      </c>
      <c r="K1141">
        <v>445.53</v>
      </c>
      <c r="L1141">
        <v>445.71</v>
      </c>
      <c r="M1141">
        <v>417.8</v>
      </c>
      <c r="N1141" t="s">
        <v>2485</v>
      </c>
      <c r="O1141" s="5">
        <v>-3.1800000000000002E-2</v>
      </c>
      <c r="Q1141" s="1">
        <v>42780</v>
      </c>
      <c r="R1141" s="4">
        <v>2337.58</v>
      </c>
      <c r="S1141" s="4">
        <v>2326.12</v>
      </c>
      <c r="T1141" s="4">
        <v>2337.58</v>
      </c>
      <c r="U1141" s="4">
        <v>2322.17</v>
      </c>
      <c r="V1141" t="s">
        <v>2709</v>
      </c>
      <c r="W1141" s="5">
        <v>4.0000000000000001E-3</v>
      </c>
      <c r="Y1141" s="1">
        <v>42780</v>
      </c>
      <c r="Z1141" s="4">
        <v>5271.07</v>
      </c>
      <c r="AA1141" s="4">
        <v>5251.36</v>
      </c>
      <c r="AB1141" s="4">
        <v>5271.1</v>
      </c>
      <c r="AC1141" s="4">
        <v>5238.6899999999996</v>
      </c>
      <c r="AD1141" t="s">
        <v>4246</v>
      </c>
      <c r="AE1141" s="5">
        <v>2.7000000000000001E-3</v>
      </c>
      <c r="AG1141" s="1">
        <v>42780</v>
      </c>
      <c r="AH1141">
        <v>33.76</v>
      </c>
      <c r="AI1141">
        <v>33.369999999999997</v>
      </c>
      <c r="AJ1141">
        <v>33.770000000000003</v>
      </c>
      <c r="AK1141">
        <v>33.31</v>
      </c>
      <c r="AL1141" t="s">
        <v>5373</v>
      </c>
      <c r="AM1141" s="5">
        <v>1.32E-2</v>
      </c>
      <c r="AO1141" s="1">
        <v>42780</v>
      </c>
      <c r="AP1141">
        <v>56.2</v>
      </c>
      <c r="AQ1141">
        <v>55.81</v>
      </c>
      <c r="AR1141">
        <v>57.48</v>
      </c>
      <c r="AS1141">
        <v>55.72</v>
      </c>
      <c r="AT1141" t="s">
        <v>6464</v>
      </c>
      <c r="AU1141" s="5">
        <v>1.4E-3</v>
      </c>
    </row>
    <row r="1142" spans="1:47" x14ac:dyDescent="0.25">
      <c r="A1142" s="1">
        <v>43292</v>
      </c>
      <c r="B1142" s="4">
        <v>6377.8</v>
      </c>
      <c r="C1142" s="4">
        <v>6299</v>
      </c>
      <c r="D1142" s="4">
        <v>6402.8</v>
      </c>
      <c r="E1142" s="4">
        <v>6287.7</v>
      </c>
      <c r="F1142" t="s">
        <v>890</v>
      </c>
      <c r="G1142" s="5">
        <v>1.21E-2</v>
      </c>
      <c r="I1142" s="1">
        <v>43292</v>
      </c>
      <c r="J1142">
        <v>445.14</v>
      </c>
      <c r="K1142">
        <v>432.7</v>
      </c>
      <c r="L1142">
        <v>447</v>
      </c>
      <c r="M1142">
        <v>424.88</v>
      </c>
      <c r="N1142" t="s">
        <v>2261</v>
      </c>
      <c r="O1142" s="5">
        <v>2.9499999999999998E-2</v>
      </c>
      <c r="Q1142" s="1">
        <v>42779</v>
      </c>
      <c r="R1142" s="4">
        <v>2328.25</v>
      </c>
      <c r="S1142" s="4">
        <v>2321.7199999999998</v>
      </c>
      <c r="T1142" s="4">
        <v>2331.58</v>
      </c>
      <c r="U1142" s="4">
        <v>2321.42</v>
      </c>
      <c r="V1142" t="s">
        <v>2709</v>
      </c>
      <c r="W1142" s="5">
        <v>5.1999999999999998E-3</v>
      </c>
      <c r="Y1142" s="1">
        <v>42779</v>
      </c>
      <c r="Z1142" s="4">
        <v>5256.82</v>
      </c>
      <c r="AA1142" s="4">
        <v>5242.49</v>
      </c>
      <c r="AB1142" s="4">
        <v>5262.42</v>
      </c>
      <c r="AC1142" s="4">
        <v>5241</v>
      </c>
      <c r="AD1142" t="s">
        <v>4088</v>
      </c>
      <c r="AE1142" s="5">
        <v>5.7999999999999996E-3</v>
      </c>
      <c r="AG1142" s="1">
        <v>42779</v>
      </c>
      <c r="AH1142">
        <v>33.32</v>
      </c>
      <c r="AI1142">
        <v>33.270000000000003</v>
      </c>
      <c r="AJ1142">
        <v>33.450000000000003</v>
      </c>
      <c r="AK1142">
        <v>33.19</v>
      </c>
      <c r="AL1142" t="s">
        <v>5374</v>
      </c>
      <c r="AM1142" s="5">
        <v>8.8000000000000005E-3</v>
      </c>
      <c r="AO1142" s="1">
        <v>42779</v>
      </c>
      <c r="AP1142">
        <v>56.12</v>
      </c>
      <c r="AQ1142">
        <v>54.15</v>
      </c>
      <c r="AR1142">
        <v>56.16</v>
      </c>
      <c r="AS1142">
        <v>54.1</v>
      </c>
      <c r="AT1142" t="s">
        <v>6465</v>
      </c>
      <c r="AU1142" s="5">
        <v>4.2200000000000001E-2</v>
      </c>
    </row>
    <row r="1143" spans="1:47" x14ac:dyDescent="0.25">
      <c r="A1143" s="1">
        <v>43291</v>
      </c>
      <c r="B1143" s="4">
        <v>6301.5</v>
      </c>
      <c r="C1143" s="4">
        <v>6666.9</v>
      </c>
      <c r="D1143" s="4">
        <v>6680.1</v>
      </c>
      <c r="E1143" s="4">
        <v>6269.3</v>
      </c>
      <c r="F1143" t="s">
        <v>891</v>
      </c>
      <c r="G1143" s="5">
        <v>-5.4800000000000001E-2</v>
      </c>
      <c r="I1143" s="1">
        <v>43291</v>
      </c>
      <c r="J1143">
        <v>432.39</v>
      </c>
      <c r="K1143">
        <v>471.56</v>
      </c>
      <c r="L1143">
        <v>473.09</v>
      </c>
      <c r="M1143">
        <v>427.05</v>
      </c>
      <c r="N1143" t="s">
        <v>2486</v>
      </c>
      <c r="O1143" s="5">
        <v>-8.3000000000000004E-2</v>
      </c>
      <c r="Q1143" s="1">
        <v>42776</v>
      </c>
      <c r="R1143" s="4">
        <v>2316.1</v>
      </c>
      <c r="S1143" s="4">
        <v>2312.27</v>
      </c>
      <c r="T1143" s="4">
        <v>2319.23</v>
      </c>
      <c r="U1143" s="4">
        <v>2311.1</v>
      </c>
      <c r="V1143" t="s">
        <v>2709</v>
      </c>
      <c r="W1143" s="5">
        <v>3.5999999999999999E-3</v>
      </c>
      <c r="Y1143" s="1">
        <v>42776</v>
      </c>
      <c r="Z1143" s="4">
        <v>5226.6899999999996</v>
      </c>
      <c r="AA1143" s="4">
        <v>5219.8100000000004</v>
      </c>
      <c r="AB1143" s="4">
        <v>5234.2700000000004</v>
      </c>
      <c r="AC1143" s="4">
        <v>5212.84</v>
      </c>
      <c r="AD1143" t="s">
        <v>4247</v>
      </c>
      <c r="AE1143" s="5">
        <v>2.8E-3</v>
      </c>
      <c r="AG1143" s="1">
        <v>42776</v>
      </c>
      <c r="AH1143">
        <v>33.03</v>
      </c>
      <c r="AI1143">
        <v>33.119999999999997</v>
      </c>
      <c r="AJ1143">
        <v>33.229999999999997</v>
      </c>
      <c r="AK1143">
        <v>33.01</v>
      </c>
      <c r="AL1143" t="s">
        <v>5375</v>
      </c>
      <c r="AM1143" s="5">
        <v>-2.0999999999999999E-3</v>
      </c>
      <c r="AO1143" s="1">
        <v>42776</v>
      </c>
      <c r="AP1143">
        <v>53.85</v>
      </c>
      <c r="AQ1143">
        <v>53.96</v>
      </c>
      <c r="AR1143">
        <v>54.19</v>
      </c>
      <c r="AS1143">
        <v>53.22</v>
      </c>
      <c r="AT1143" t="s">
        <v>6466</v>
      </c>
      <c r="AU1143" s="5">
        <v>2.0000000000000001E-4</v>
      </c>
    </row>
    <row r="1144" spans="1:47" x14ac:dyDescent="0.25">
      <c r="A1144" s="1">
        <v>43290</v>
      </c>
      <c r="B1144" s="4">
        <v>6666.7</v>
      </c>
      <c r="C1144" s="4">
        <v>6705.9</v>
      </c>
      <c r="D1144" s="4">
        <v>6820</v>
      </c>
      <c r="E1144" s="4">
        <v>6617.1</v>
      </c>
      <c r="F1144" t="s">
        <v>892</v>
      </c>
      <c r="G1144" s="5">
        <v>-6.0000000000000001E-3</v>
      </c>
      <c r="I1144" s="1">
        <v>43290</v>
      </c>
      <c r="J1144">
        <v>471.55</v>
      </c>
      <c r="K1144">
        <v>486.09</v>
      </c>
      <c r="L1144">
        <v>487.89</v>
      </c>
      <c r="M1144">
        <v>468.79</v>
      </c>
      <c r="N1144" t="s">
        <v>2487</v>
      </c>
      <c r="O1144" s="5">
        <v>-2.9899999999999999E-2</v>
      </c>
      <c r="Q1144" s="1">
        <v>42775</v>
      </c>
      <c r="R1144" s="4">
        <v>2307.87</v>
      </c>
      <c r="S1144" s="4">
        <v>2296.6999999999998</v>
      </c>
      <c r="T1144" s="4">
        <v>2311.08</v>
      </c>
      <c r="U1144" s="4">
        <v>2296.61</v>
      </c>
      <c r="V1144" t="s">
        <v>2709</v>
      </c>
      <c r="W1144" s="5">
        <v>5.7999999999999996E-3</v>
      </c>
      <c r="Y1144" s="1">
        <v>42775</v>
      </c>
      <c r="Z1144" s="4">
        <v>5212.16</v>
      </c>
      <c r="AA1144" s="4">
        <v>5200.17</v>
      </c>
      <c r="AB1144" s="4">
        <v>5221.62</v>
      </c>
      <c r="AC1144" s="4">
        <v>5196.07</v>
      </c>
      <c r="AD1144" t="s">
        <v>4248</v>
      </c>
      <c r="AE1144" s="5">
        <v>3.0000000000000001E-3</v>
      </c>
      <c r="AG1144" s="1">
        <v>42775</v>
      </c>
      <c r="AH1144">
        <v>33.1</v>
      </c>
      <c r="AI1144">
        <v>32.909999999999997</v>
      </c>
      <c r="AJ1144">
        <v>33.11</v>
      </c>
      <c r="AK1144">
        <v>32.78</v>
      </c>
      <c r="AL1144" t="s">
        <v>5376</v>
      </c>
      <c r="AM1144" s="5">
        <v>2.7000000000000001E-3</v>
      </c>
      <c r="AO1144" s="1">
        <v>42775</v>
      </c>
      <c r="AP1144">
        <v>53.84</v>
      </c>
      <c r="AQ1144">
        <v>53.25</v>
      </c>
      <c r="AR1144">
        <v>54.24</v>
      </c>
      <c r="AS1144">
        <v>53.23</v>
      </c>
      <c r="AT1144" t="s">
        <v>6467</v>
      </c>
      <c r="AU1144" s="5">
        <v>2.7099999999999999E-2</v>
      </c>
    </row>
    <row r="1145" spans="1:47" x14ac:dyDescent="0.25">
      <c r="A1145" s="1">
        <v>43289</v>
      </c>
      <c r="B1145" s="4">
        <v>6707</v>
      </c>
      <c r="C1145" s="4">
        <v>6761.8</v>
      </c>
      <c r="D1145" s="4">
        <v>6790.8</v>
      </c>
      <c r="E1145" s="4">
        <v>6669.1</v>
      </c>
      <c r="F1145" t="s">
        <v>43</v>
      </c>
      <c r="G1145" s="5">
        <v>-8.0999999999999996E-3</v>
      </c>
      <c r="I1145" s="1">
        <v>43289</v>
      </c>
      <c r="J1145">
        <v>486.1</v>
      </c>
      <c r="K1145">
        <v>486.75</v>
      </c>
      <c r="L1145">
        <v>495.34</v>
      </c>
      <c r="M1145">
        <v>482.56</v>
      </c>
      <c r="N1145" t="s">
        <v>2488</v>
      </c>
      <c r="O1145" s="5">
        <v>-1.2999999999999999E-3</v>
      </c>
      <c r="Q1145" s="1">
        <v>42774</v>
      </c>
      <c r="R1145" s="4">
        <v>2294.67</v>
      </c>
      <c r="S1145" s="4">
        <v>2289.5500000000002</v>
      </c>
      <c r="T1145" s="4">
        <v>2295.91</v>
      </c>
      <c r="U1145" s="4">
        <v>2285.38</v>
      </c>
      <c r="V1145" t="s">
        <v>2709</v>
      </c>
      <c r="W1145" s="5">
        <v>6.9999999999999999E-4</v>
      </c>
      <c r="Y1145" s="1">
        <v>42774</v>
      </c>
      <c r="Z1145" s="4">
        <v>5196.58</v>
      </c>
      <c r="AA1145" s="4">
        <v>5176.5</v>
      </c>
      <c r="AB1145" s="4">
        <v>5201.57</v>
      </c>
      <c r="AC1145" s="4">
        <v>5168.9799999999996</v>
      </c>
      <c r="AD1145" t="s">
        <v>3162</v>
      </c>
      <c r="AE1145" s="5">
        <v>2.0999999999999999E-3</v>
      </c>
      <c r="AG1145" s="1">
        <v>42774</v>
      </c>
      <c r="AH1145">
        <v>33.01</v>
      </c>
      <c r="AI1145">
        <v>32.840000000000003</v>
      </c>
      <c r="AJ1145">
        <v>33.049999999999997</v>
      </c>
      <c r="AK1145">
        <v>32.799999999999997</v>
      </c>
      <c r="AL1145" t="s">
        <v>5377</v>
      </c>
      <c r="AM1145" s="5">
        <v>4.0000000000000001E-3</v>
      </c>
      <c r="AO1145" s="1">
        <v>42774</v>
      </c>
      <c r="AP1145">
        <v>52.42</v>
      </c>
      <c r="AQ1145">
        <v>51.47</v>
      </c>
      <c r="AR1145">
        <v>52.67</v>
      </c>
      <c r="AS1145">
        <v>51.24</v>
      </c>
      <c r="AT1145" t="s">
        <v>6468</v>
      </c>
      <c r="AU1145" s="5">
        <v>1.7899999999999999E-2</v>
      </c>
    </row>
    <row r="1146" spans="1:47" x14ac:dyDescent="0.25">
      <c r="A1146" s="1">
        <v>43288</v>
      </c>
      <c r="B1146" s="4">
        <v>6761.7</v>
      </c>
      <c r="C1146" s="4">
        <v>6602.2</v>
      </c>
      <c r="D1146" s="4">
        <v>6826.1</v>
      </c>
      <c r="E1146" s="4">
        <v>6511.5</v>
      </c>
      <c r="F1146" t="s">
        <v>893</v>
      </c>
      <c r="G1146" s="5">
        <v>2.4199999999999999E-2</v>
      </c>
      <c r="I1146" s="1">
        <v>43288</v>
      </c>
      <c r="J1146">
        <v>486.71</v>
      </c>
      <c r="K1146">
        <v>470.37</v>
      </c>
      <c r="L1146">
        <v>488.7</v>
      </c>
      <c r="M1146">
        <v>461.85</v>
      </c>
      <c r="N1146" t="s">
        <v>2489</v>
      </c>
      <c r="O1146" s="5">
        <v>3.5099999999999999E-2</v>
      </c>
      <c r="Q1146" s="1">
        <v>42773</v>
      </c>
      <c r="R1146" s="4">
        <v>2293.08</v>
      </c>
      <c r="S1146" s="4">
        <v>2295.87</v>
      </c>
      <c r="T1146" s="4">
        <v>2299.4</v>
      </c>
      <c r="U1146" s="4">
        <v>2290.16</v>
      </c>
      <c r="V1146" t="s">
        <v>2709</v>
      </c>
      <c r="W1146" s="5">
        <v>2.0000000000000001E-4</v>
      </c>
      <c r="Y1146" s="1">
        <v>42773</v>
      </c>
      <c r="Z1146" s="4">
        <v>5185.88</v>
      </c>
      <c r="AA1146" s="4">
        <v>5178.8500000000004</v>
      </c>
      <c r="AB1146" s="4">
        <v>5196.2700000000004</v>
      </c>
      <c r="AC1146" s="4">
        <v>5174.34</v>
      </c>
      <c r="AD1146" t="s">
        <v>4249</v>
      </c>
      <c r="AE1146" s="5">
        <v>3.5000000000000001E-3</v>
      </c>
      <c r="AG1146" s="1">
        <v>42773</v>
      </c>
      <c r="AH1146">
        <v>32.880000000000003</v>
      </c>
      <c r="AI1146">
        <v>32.630000000000003</v>
      </c>
      <c r="AJ1146">
        <v>33.020000000000003</v>
      </c>
      <c r="AK1146">
        <v>32.61</v>
      </c>
      <c r="AL1146" t="s">
        <v>5378</v>
      </c>
      <c r="AM1146" s="5">
        <v>9.4999999999999998E-3</v>
      </c>
      <c r="AO1146" s="1">
        <v>42773</v>
      </c>
      <c r="AP1146">
        <v>51.5</v>
      </c>
      <c r="AQ1146">
        <v>51.64</v>
      </c>
      <c r="AR1146">
        <v>52</v>
      </c>
      <c r="AS1146">
        <v>51.28</v>
      </c>
      <c r="AT1146" t="s">
        <v>6469</v>
      </c>
      <c r="AU1146" s="5">
        <v>-1E-3</v>
      </c>
    </row>
    <row r="1147" spans="1:47" x14ac:dyDescent="0.25">
      <c r="A1147" s="1">
        <v>43287</v>
      </c>
      <c r="B1147" s="4">
        <v>6602.1</v>
      </c>
      <c r="C1147" s="4">
        <v>6531.6</v>
      </c>
      <c r="D1147" s="4">
        <v>6636.9</v>
      </c>
      <c r="E1147" s="4">
        <v>6452.9</v>
      </c>
      <c r="F1147" t="s">
        <v>246</v>
      </c>
      <c r="G1147" s="5">
        <v>9.4999999999999998E-3</v>
      </c>
      <c r="I1147" s="1">
        <v>43287</v>
      </c>
      <c r="J1147">
        <v>470.19</v>
      </c>
      <c r="K1147">
        <v>467.52</v>
      </c>
      <c r="L1147">
        <v>476.2</v>
      </c>
      <c r="M1147">
        <v>451.75</v>
      </c>
      <c r="N1147" t="s">
        <v>2490</v>
      </c>
      <c r="O1147" s="5">
        <v>4.3E-3</v>
      </c>
      <c r="Q1147" s="1">
        <v>42772</v>
      </c>
      <c r="R1147" s="4">
        <v>2292.56</v>
      </c>
      <c r="S1147" s="4">
        <v>2294.2800000000002</v>
      </c>
      <c r="T1147" s="4">
        <v>2296.1799999999998</v>
      </c>
      <c r="U1147" s="4">
        <v>2288.5700000000002</v>
      </c>
      <c r="V1147" t="s">
        <v>2709</v>
      </c>
      <c r="W1147" s="5">
        <v>-2.0999999999999999E-3</v>
      </c>
      <c r="Y1147" s="1">
        <v>42772</v>
      </c>
      <c r="Z1147" s="4">
        <v>5167.96</v>
      </c>
      <c r="AA1147" s="4">
        <v>5154.18</v>
      </c>
      <c r="AB1147" s="4">
        <v>5167.96</v>
      </c>
      <c r="AC1147" s="4">
        <v>5148.0600000000004</v>
      </c>
      <c r="AD1147" t="s">
        <v>4250</v>
      </c>
      <c r="AE1147" s="5">
        <v>1.1999999999999999E-3</v>
      </c>
      <c r="AG1147" s="1">
        <v>42772</v>
      </c>
      <c r="AH1147">
        <v>32.57</v>
      </c>
      <c r="AI1147">
        <v>32.28</v>
      </c>
      <c r="AJ1147">
        <v>32.619999999999997</v>
      </c>
      <c r="AK1147">
        <v>32.229999999999997</v>
      </c>
      <c r="AL1147" t="s">
        <v>5379</v>
      </c>
      <c r="AM1147" s="5">
        <v>9.2999999999999992E-3</v>
      </c>
      <c r="AO1147" s="1">
        <v>42772</v>
      </c>
      <c r="AP1147">
        <v>51.55</v>
      </c>
      <c r="AQ1147">
        <v>50.2</v>
      </c>
      <c r="AR1147">
        <v>51.56</v>
      </c>
      <c r="AS1147">
        <v>50.13</v>
      </c>
      <c r="AT1147" t="s">
        <v>6470</v>
      </c>
      <c r="AU1147" s="5">
        <v>2.5499999999999998E-2</v>
      </c>
    </row>
    <row r="1148" spans="1:47" x14ac:dyDescent="0.25">
      <c r="A1148" s="1">
        <v>43286</v>
      </c>
      <c r="B1148" s="4">
        <v>6540.2</v>
      </c>
      <c r="C1148" s="4">
        <v>6589.9</v>
      </c>
      <c r="D1148" s="4">
        <v>6697.7</v>
      </c>
      <c r="E1148" s="4">
        <v>6452</v>
      </c>
      <c r="F1148" t="s">
        <v>894</v>
      </c>
      <c r="G1148" s="5">
        <v>-7.6E-3</v>
      </c>
      <c r="I1148" s="1">
        <v>43286</v>
      </c>
      <c r="J1148">
        <v>468.18</v>
      </c>
      <c r="K1148">
        <v>467.47</v>
      </c>
      <c r="L1148">
        <v>478.54</v>
      </c>
      <c r="M1148">
        <v>458.3</v>
      </c>
      <c r="N1148" t="s">
        <v>2491</v>
      </c>
      <c r="O1148" s="5">
        <v>1.5E-3</v>
      </c>
      <c r="Q1148" s="1">
        <v>42769</v>
      </c>
      <c r="R1148" s="4">
        <v>2297.42</v>
      </c>
      <c r="S1148" s="4">
        <v>2288.54</v>
      </c>
      <c r="T1148" s="4">
        <v>2298.31</v>
      </c>
      <c r="U1148" s="4">
        <v>2287.88</v>
      </c>
      <c r="V1148" t="s">
        <v>2709</v>
      </c>
      <c r="W1148" s="5">
        <v>7.3000000000000001E-3</v>
      </c>
      <c r="Y1148" s="1">
        <v>42769</v>
      </c>
      <c r="Z1148" s="4">
        <v>5161.6000000000004</v>
      </c>
      <c r="AA1148" s="4">
        <v>5153.6099999999997</v>
      </c>
      <c r="AB1148" s="4">
        <v>5165.47</v>
      </c>
      <c r="AC1148" s="4">
        <v>5147.58</v>
      </c>
      <c r="AD1148" t="s">
        <v>4251</v>
      </c>
      <c r="AE1148" s="5">
        <v>2.7000000000000001E-3</v>
      </c>
      <c r="AG1148" s="1">
        <v>42769</v>
      </c>
      <c r="AH1148">
        <v>32.270000000000003</v>
      </c>
      <c r="AI1148">
        <v>32.08</v>
      </c>
      <c r="AJ1148">
        <v>32.299999999999997</v>
      </c>
      <c r="AK1148">
        <v>32.04</v>
      </c>
      <c r="AL1148" t="s">
        <v>5369</v>
      </c>
      <c r="AM1148" s="5">
        <v>4.4000000000000003E-3</v>
      </c>
      <c r="AO1148" s="1">
        <v>42769</v>
      </c>
      <c r="AP1148">
        <v>50.27</v>
      </c>
      <c r="AQ1148">
        <v>50.38</v>
      </c>
      <c r="AR1148">
        <v>50.44</v>
      </c>
      <c r="AS1148">
        <v>49.94</v>
      </c>
      <c r="AT1148" t="s">
        <v>3128</v>
      </c>
      <c r="AU1148" s="5">
        <v>-8.0000000000000004E-4</v>
      </c>
    </row>
    <row r="1149" spans="1:47" x14ac:dyDescent="0.25">
      <c r="A1149" s="1">
        <v>43285</v>
      </c>
      <c r="B1149" s="4">
        <v>6590</v>
      </c>
      <c r="C1149" s="4">
        <v>6509</v>
      </c>
      <c r="D1149" s="4">
        <v>6778.3</v>
      </c>
      <c r="E1149" s="4">
        <v>6418.7</v>
      </c>
      <c r="F1149" t="s">
        <v>615</v>
      </c>
      <c r="G1149" s="5">
        <v>1.38E-2</v>
      </c>
      <c r="I1149" s="1">
        <v>43285</v>
      </c>
      <c r="J1149">
        <v>467.46</v>
      </c>
      <c r="K1149">
        <v>462.01</v>
      </c>
      <c r="L1149">
        <v>481.68</v>
      </c>
      <c r="M1149">
        <v>451.54</v>
      </c>
      <c r="N1149" t="s">
        <v>2492</v>
      </c>
      <c r="O1149" s="5">
        <v>1.23E-2</v>
      </c>
      <c r="Q1149" s="1">
        <v>42768</v>
      </c>
      <c r="R1149" s="4">
        <v>2280.85</v>
      </c>
      <c r="S1149" s="4">
        <v>2276.69</v>
      </c>
      <c r="T1149" s="4">
        <v>2283.9699999999998</v>
      </c>
      <c r="U1149" s="4">
        <v>2271.65</v>
      </c>
      <c r="V1149" t="s">
        <v>2709</v>
      </c>
      <c r="W1149" s="5">
        <v>5.9999999999999995E-4</v>
      </c>
      <c r="Y1149" s="1">
        <v>42768</v>
      </c>
      <c r="Z1149" s="4">
        <v>5147.7</v>
      </c>
      <c r="AA1149" s="4">
        <v>5141.2700000000004</v>
      </c>
      <c r="AB1149" s="4">
        <v>5162.5600000000004</v>
      </c>
      <c r="AC1149" s="4">
        <v>5128.76</v>
      </c>
      <c r="AD1149" t="s">
        <v>4252</v>
      </c>
      <c r="AE1149" s="5">
        <v>-1E-3</v>
      </c>
      <c r="AG1149" s="1">
        <v>42768</v>
      </c>
      <c r="AH1149">
        <v>32.130000000000003</v>
      </c>
      <c r="AI1149">
        <v>31.99</v>
      </c>
      <c r="AJ1149">
        <v>32.35</v>
      </c>
      <c r="AK1149">
        <v>31.95</v>
      </c>
      <c r="AL1149" t="s">
        <v>4125</v>
      </c>
      <c r="AM1149" s="5">
        <v>-1.9E-3</v>
      </c>
      <c r="AO1149" s="1">
        <v>42768</v>
      </c>
      <c r="AP1149">
        <v>50.31</v>
      </c>
      <c r="AQ1149">
        <v>49.67</v>
      </c>
      <c r="AR1149">
        <v>50.48</v>
      </c>
      <c r="AS1149">
        <v>49.54</v>
      </c>
      <c r="AT1149" t="s">
        <v>6471</v>
      </c>
      <c r="AU1149" s="5">
        <v>9.1999999999999998E-3</v>
      </c>
    </row>
    <row r="1150" spans="1:47" x14ac:dyDescent="0.25">
      <c r="A1150" s="1">
        <v>43284</v>
      </c>
      <c r="B1150" s="4">
        <v>6500</v>
      </c>
      <c r="C1150" s="4">
        <v>6617.6</v>
      </c>
      <c r="D1150" s="4">
        <v>6672.4</v>
      </c>
      <c r="E1150" s="4">
        <v>6470.5</v>
      </c>
      <c r="F1150" t="s">
        <v>895</v>
      </c>
      <c r="G1150" s="5">
        <v>-1.24E-2</v>
      </c>
      <c r="I1150" s="1">
        <v>43284</v>
      </c>
      <c r="J1150">
        <v>461.78</v>
      </c>
      <c r="K1150">
        <v>476.8</v>
      </c>
      <c r="L1150">
        <v>487.06</v>
      </c>
      <c r="M1150">
        <v>459.91</v>
      </c>
      <c r="N1150" t="s">
        <v>2493</v>
      </c>
      <c r="O1150" s="5">
        <v>-3.15E-2</v>
      </c>
      <c r="Q1150" s="1">
        <v>42767</v>
      </c>
      <c r="R1150" s="4">
        <v>2279.5500000000002</v>
      </c>
      <c r="S1150" s="4">
        <v>2285.59</v>
      </c>
      <c r="T1150" s="4">
        <v>2289.14</v>
      </c>
      <c r="U1150" s="4">
        <v>2272.44</v>
      </c>
      <c r="V1150" t="s">
        <v>2709</v>
      </c>
      <c r="W1150" s="5">
        <v>2.9999999999999997E-4</v>
      </c>
      <c r="Y1150" s="1">
        <v>42767</v>
      </c>
      <c r="Z1150" s="4">
        <v>5152.6899999999996</v>
      </c>
      <c r="AA1150" s="4">
        <v>5157.83</v>
      </c>
      <c r="AB1150" s="4">
        <v>5162.46</v>
      </c>
      <c r="AC1150" s="4">
        <v>5128.8999999999996</v>
      </c>
      <c r="AD1150" t="s">
        <v>4253</v>
      </c>
      <c r="AE1150" s="5">
        <v>7.0000000000000001E-3</v>
      </c>
      <c r="AG1150" s="1">
        <v>42767</v>
      </c>
      <c r="AH1150">
        <v>32.19</v>
      </c>
      <c r="AI1150">
        <v>31.76</v>
      </c>
      <c r="AJ1150">
        <v>32.619999999999997</v>
      </c>
      <c r="AK1150">
        <v>31.75</v>
      </c>
      <c r="AL1150" t="s">
        <v>5380</v>
      </c>
      <c r="AM1150" s="5">
        <v>6.0999999999999999E-2</v>
      </c>
      <c r="AO1150" s="1">
        <v>42767</v>
      </c>
      <c r="AP1150">
        <v>49.85</v>
      </c>
      <c r="AQ1150">
        <v>50.61</v>
      </c>
      <c r="AR1150">
        <v>50.64</v>
      </c>
      <c r="AS1150">
        <v>49.81</v>
      </c>
      <c r="AT1150" t="s">
        <v>6472</v>
      </c>
      <c r="AU1150" s="5">
        <v>-1.0699999999999999E-2</v>
      </c>
    </row>
    <row r="1151" spans="1:47" x14ac:dyDescent="0.25">
      <c r="A1151" s="1">
        <v>43283</v>
      </c>
      <c r="B1151" s="4">
        <v>6581.3</v>
      </c>
      <c r="C1151" s="4">
        <v>6617.6</v>
      </c>
      <c r="D1151" s="4">
        <v>6672.4</v>
      </c>
      <c r="E1151" s="4">
        <v>6539</v>
      </c>
      <c r="F1151" t="s">
        <v>750</v>
      </c>
      <c r="G1151" s="5">
        <v>3.6499999999999998E-2</v>
      </c>
      <c r="I1151" s="1">
        <v>43283</v>
      </c>
      <c r="J1151">
        <v>476.79</v>
      </c>
      <c r="K1151">
        <v>452.02</v>
      </c>
      <c r="L1151">
        <v>482.04</v>
      </c>
      <c r="M1151">
        <v>443.1</v>
      </c>
      <c r="N1151" t="s">
        <v>2494</v>
      </c>
      <c r="O1151" s="5">
        <v>5.4800000000000001E-2</v>
      </c>
      <c r="Q1151" s="1">
        <v>42766</v>
      </c>
      <c r="R1151" s="4">
        <v>2278.87</v>
      </c>
      <c r="S1151" s="4">
        <v>2274.02</v>
      </c>
      <c r="T1151" s="4">
        <v>2279.09</v>
      </c>
      <c r="U1151" s="4">
        <v>2267.21</v>
      </c>
      <c r="V1151" t="s">
        <v>2709</v>
      </c>
      <c r="W1151" s="5">
        <v>-8.9999999999999998E-4</v>
      </c>
      <c r="Y1151" s="1">
        <v>42766</v>
      </c>
      <c r="Z1151" s="4">
        <v>5116.7700000000004</v>
      </c>
      <c r="AA1151" s="4">
        <v>5107.47</v>
      </c>
      <c r="AB1151" s="4">
        <v>5116.8</v>
      </c>
      <c r="AC1151" s="4">
        <v>5086.33</v>
      </c>
      <c r="AD1151" t="s">
        <v>4254</v>
      </c>
      <c r="AE1151" s="5">
        <v>-2.3999999999999998E-3</v>
      </c>
      <c r="AG1151" s="1">
        <v>42766</v>
      </c>
      <c r="AH1151">
        <v>30.34</v>
      </c>
      <c r="AI1151">
        <v>30.29</v>
      </c>
      <c r="AJ1151">
        <v>30.35</v>
      </c>
      <c r="AK1151">
        <v>30.16</v>
      </c>
      <c r="AL1151" t="s">
        <v>5381</v>
      </c>
      <c r="AM1151" s="5">
        <v>-2.3E-3</v>
      </c>
      <c r="AO1151" s="1">
        <v>42766</v>
      </c>
      <c r="AP1151">
        <v>50.39</v>
      </c>
      <c r="AQ1151">
        <v>49.85</v>
      </c>
      <c r="AR1151">
        <v>51.18</v>
      </c>
      <c r="AS1151">
        <v>49.54</v>
      </c>
      <c r="AT1151" t="s">
        <v>3132</v>
      </c>
      <c r="AU1151" s="5">
        <v>5.1999999999999998E-3</v>
      </c>
    </row>
    <row r="1152" spans="1:47" x14ac:dyDescent="0.25">
      <c r="A1152" s="1">
        <v>43282</v>
      </c>
      <c r="B1152" s="4">
        <v>6349.7</v>
      </c>
      <c r="C1152" s="4">
        <v>6391.5</v>
      </c>
      <c r="D1152" s="4">
        <v>6435</v>
      </c>
      <c r="E1152" s="4">
        <v>6260.2</v>
      </c>
      <c r="F1152" t="s">
        <v>896</v>
      </c>
      <c r="G1152" s="5">
        <v>-6.4999999999999997E-3</v>
      </c>
      <c r="I1152" s="1">
        <v>43282</v>
      </c>
      <c r="J1152">
        <v>452.03</v>
      </c>
      <c r="K1152">
        <v>454.19</v>
      </c>
      <c r="L1152">
        <v>456.93</v>
      </c>
      <c r="M1152">
        <v>443.1</v>
      </c>
      <c r="N1152" t="s">
        <v>2495</v>
      </c>
      <c r="O1152" s="5">
        <v>-4.0000000000000001E-3</v>
      </c>
      <c r="Q1152" s="1">
        <v>42765</v>
      </c>
      <c r="R1152" s="4">
        <v>2280.9</v>
      </c>
      <c r="S1152" s="4">
        <v>2286.0100000000002</v>
      </c>
      <c r="T1152" s="4">
        <v>2286.0100000000002</v>
      </c>
      <c r="U1152" s="4">
        <v>2268.04</v>
      </c>
      <c r="V1152" t="s">
        <v>2709</v>
      </c>
      <c r="W1152" s="5">
        <v>-6.0000000000000001E-3</v>
      </c>
      <c r="Y1152" s="1">
        <v>42765</v>
      </c>
      <c r="Z1152" s="4">
        <v>5129.33</v>
      </c>
      <c r="AA1152" s="4">
        <v>5146.41</v>
      </c>
      <c r="AB1152" s="4">
        <v>5146.88</v>
      </c>
      <c r="AC1152" s="4">
        <v>5098.34</v>
      </c>
      <c r="AD1152" t="s">
        <v>4255</v>
      </c>
      <c r="AE1152" s="5">
        <v>-7.4999999999999997E-3</v>
      </c>
      <c r="AG1152" s="1">
        <v>42765</v>
      </c>
      <c r="AH1152">
        <v>30.41</v>
      </c>
      <c r="AI1152">
        <v>30.23</v>
      </c>
      <c r="AJ1152">
        <v>30.41</v>
      </c>
      <c r="AK1152">
        <v>30.16</v>
      </c>
      <c r="AL1152" t="s">
        <v>5382</v>
      </c>
      <c r="AM1152" s="5">
        <v>-2.5999999999999999E-3</v>
      </c>
      <c r="AO1152" s="1">
        <v>42765</v>
      </c>
      <c r="AP1152">
        <v>50.13</v>
      </c>
      <c r="AQ1152">
        <v>50.51</v>
      </c>
      <c r="AR1152">
        <v>51.06</v>
      </c>
      <c r="AS1152">
        <v>49.42</v>
      </c>
      <c r="AT1152" t="s">
        <v>3156</v>
      </c>
      <c r="AU1152" s="5">
        <v>-9.1000000000000004E-3</v>
      </c>
    </row>
    <row r="1153" spans="1:47" x14ac:dyDescent="0.25">
      <c r="A1153" s="1">
        <v>43281</v>
      </c>
      <c r="B1153" s="4">
        <v>6391.5</v>
      </c>
      <c r="C1153" s="4">
        <v>6208.2</v>
      </c>
      <c r="D1153" s="4">
        <v>6518.1</v>
      </c>
      <c r="E1153" s="4">
        <v>6195.8</v>
      </c>
      <c r="F1153" t="s">
        <v>897</v>
      </c>
      <c r="G1153" s="5">
        <v>2.9499999999999998E-2</v>
      </c>
      <c r="I1153" s="1">
        <v>43281</v>
      </c>
      <c r="J1153">
        <v>453.85</v>
      </c>
      <c r="K1153">
        <v>435.7</v>
      </c>
      <c r="L1153">
        <v>463.1</v>
      </c>
      <c r="M1153">
        <v>435.7</v>
      </c>
      <c r="N1153" t="s">
        <v>2496</v>
      </c>
      <c r="O1153" s="5">
        <v>4.1700000000000001E-2</v>
      </c>
      <c r="Q1153" s="1">
        <v>42762</v>
      </c>
      <c r="R1153" s="4">
        <v>2294.69</v>
      </c>
      <c r="S1153" s="4">
        <v>2299.02</v>
      </c>
      <c r="T1153" s="4">
        <v>2299.02</v>
      </c>
      <c r="U1153" s="4">
        <v>2291.62</v>
      </c>
      <c r="V1153" t="s">
        <v>2709</v>
      </c>
      <c r="W1153" s="5">
        <v>-8.9999999999999998E-4</v>
      </c>
      <c r="Y1153" s="1">
        <v>42762</v>
      </c>
      <c r="Z1153" s="4">
        <v>5168.0600000000004</v>
      </c>
      <c r="AA1153" s="4">
        <v>5169.49</v>
      </c>
      <c r="AB1153" s="4">
        <v>5172.43</v>
      </c>
      <c r="AC1153" s="4">
        <v>5150.18</v>
      </c>
      <c r="AD1153" t="s">
        <v>3226</v>
      </c>
      <c r="AE1153" s="5">
        <v>2.2000000000000001E-3</v>
      </c>
      <c r="AG1153" s="1">
        <v>42762</v>
      </c>
      <c r="AH1153">
        <v>30.49</v>
      </c>
      <c r="AI1153">
        <v>30.54</v>
      </c>
      <c r="AJ1153">
        <v>30.59</v>
      </c>
      <c r="AK1153">
        <v>30.4</v>
      </c>
      <c r="AL1153" t="s">
        <v>5383</v>
      </c>
      <c r="AM1153" s="5">
        <v>2.9999999999999997E-4</v>
      </c>
      <c r="AO1153" s="1">
        <v>42762</v>
      </c>
      <c r="AP1153">
        <v>50.59</v>
      </c>
      <c r="AQ1153">
        <v>50.28</v>
      </c>
      <c r="AR1153">
        <v>50.6</v>
      </c>
      <c r="AS1153">
        <v>49.7</v>
      </c>
      <c r="AT1153" t="s">
        <v>6473</v>
      </c>
      <c r="AU1153" s="5">
        <v>1.8E-3</v>
      </c>
    </row>
    <row r="1154" spans="1:47" x14ac:dyDescent="0.25">
      <c r="A1154" s="1">
        <v>43280</v>
      </c>
      <c r="B1154" s="4">
        <v>6208.1</v>
      </c>
      <c r="C1154" s="4">
        <v>5848.1</v>
      </c>
      <c r="D1154" s="4">
        <v>6273</v>
      </c>
      <c r="E1154" s="4">
        <v>5782.9</v>
      </c>
      <c r="F1154" t="s">
        <v>898</v>
      </c>
      <c r="G1154" s="5">
        <v>6.1199999999999997E-2</v>
      </c>
      <c r="I1154" s="1">
        <v>43280</v>
      </c>
      <c r="J1154">
        <v>435.7</v>
      </c>
      <c r="K1154">
        <v>420.78</v>
      </c>
      <c r="L1154">
        <v>442.71</v>
      </c>
      <c r="M1154">
        <v>405</v>
      </c>
      <c r="N1154" t="s">
        <v>2497</v>
      </c>
      <c r="O1154" s="5">
        <v>3.5499999999999997E-2</v>
      </c>
      <c r="Q1154" s="1">
        <v>42761</v>
      </c>
      <c r="R1154" s="4">
        <v>2296.6799999999998</v>
      </c>
      <c r="S1154" s="4">
        <v>2298.63</v>
      </c>
      <c r="T1154" s="4">
        <v>2300.9899999999998</v>
      </c>
      <c r="U1154" s="4">
        <v>2294.08</v>
      </c>
      <c r="V1154" t="s">
        <v>2709</v>
      </c>
      <c r="W1154" s="5">
        <v>-6.9999999999999999E-4</v>
      </c>
      <c r="Y1154" s="1">
        <v>42761</v>
      </c>
      <c r="Z1154" s="4">
        <v>5156.92</v>
      </c>
      <c r="AA1154" s="4">
        <v>5164.12</v>
      </c>
      <c r="AB1154" s="4">
        <v>5168.2</v>
      </c>
      <c r="AC1154" s="4">
        <v>5148.8500000000004</v>
      </c>
      <c r="AD1154" t="s">
        <v>4256</v>
      </c>
      <c r="AE1154" s="5">
        <v>1.1000000000000001E-3</v>
      </c>
      <c r="AG1154" s="1">
        <v>42761</v>
      </c>
      <c r="AH1154">
        <v>30.48</v>
      </c>
      <c r="AI1154">
        <v>30.42</v>
      </c>
      <c r="AJ1154">
        <v>30.61</v>
      </c>
      <c r="AK1154">
        <v>30.4</v>
      </c>
      <c r="AL1154" t="s">
        <v>5384</v>
      </c>
      <c r="AM1154" s="5">
        <v>2.9999999999999997E-4</v>
      </c>
      <c r="AO1154" s="1">
        <v>42761</v>
      </c>
      <c r="AP1154">
        <v>50.5</v>
      </c>
      <c r="AQ1154">
        <v>50.86</v>
      </c>
      <c r="AR1154">
        <v>51.15</v>
      </c>
      <c r="AS1154">
        <v>50.15</v>
      </c>
      <c r="AT1154" t="s">
        <v>6474</v>
      </c>
      <c r="AU1154" s="5">
        <v>-7.7000000000000002E-3</v>
      </c>
    </row>
    <row r="1155" spans="1:47" x14ac:dyDescent="0.25">
      <c r="A1155" s="1">
        <v>43279</v>
      </c>
      <c r="B1155" s="4">
        <v>5850</v>
      </c>
      <c r="C1155" s="4">
        <v>6133.1</v>
      </c>
      <c r="D1155" s="4">
        <v>6167.7</v>
      </c>
      <c r="E1155" s="4">
        <v>5829.9</v>
      </c>
      <c r="F1155" t="s">
        <v>899</v>
      </c>
      <c r="G1155" s="5">
        <v>-4.6199999999999998E-2</v>
      </c>
      <c r="I1155" s="1">
        <v>43279</v>
      </c>
      <c r="J1155">
        <v>420.78</v>
      </c>
      <c r="K1155">
        <v>441.65</v>
      </c>
      <c r="L1155">
        <v>443.49</v>
      </c>
      <c r="M1155">
        <v>417.73</v>
      </c>
      <c r="N1155" t="s">
        <v>2498</v>
      </c>
      <c r="O1155" s="5">
        <v>-4.7300000000000002E-2</v>
      </c>
      <c r="Q1155" s="1">
        <v>42760</v>
      </c>
      <c r="R1155" s="4">
        <v>2298.37</v>
      </c>
      <c r="S1155" s="4">
        <v>2288.88</v>
      </c>
      <c r="T1155" s="4">
        <v>2299.5500000000002</v>
      </c>
      <c r="U1155" s="4">
        <v>2288.88</v>
      </c>
      <c r="V1155" t="s">
        <v>2709</v>
      </c>
      <c r="W1155" s="5">
        <v>8.0000000000000002E-3</v>
      </c>
      <c r="Y1155" s="1">
        <v>42760</v>
      </c>
      <c r="Z1155" s="4">
        <v>5151.47</v>
      </c>
      <c r="AA1155" s="4">
        <v>5132.87</v>
      </c>
      <c r="AB1155" s="4">
        <v>5153.18</v>
      </c>
      <c r="AC1155" s="4">
        <v>5129</v>
      </c>
      <c r="AD1155" t="s">
        <v>3337</v>
      </c>
      <c r="AE1155" s="5">
        <v>9.9000000000000008E-3</v>
      </c>
      <c r="AG1155" s="1">
        <v>42760</v>
      </c>
      <c r="AH1155">
        <v>30.47</v>
      </c>
      <c r="AI1155">
        <v>30.11</v>
      </c>
      <c r="AJ1155">
        <v>30.52</v>
      </c>
      <c r="AK1155">
        <v>30.07</v>
      </c>
      <c r="AL1155" t="s">
        <v>5385</v>
      </c>
      <c r="AM1155" s="5">
        <v>1.6E-2</v>
      </c>
      <c r="AO1155" s="1">
        <v>42760</v>
      </c>
      <c r="AP1155">
        <v>50.89</v>
      </c>
      <c r="AQ1155">
        <v>51.46</v>
      </c>
      <c r="AR1155">
        <v>51.69</v>
      </c>
      <c r="AS1155">
        <v>50.36</v>
      </c>
      <c r="AT1155" t="s">
        <v>6475</v>
      </c>
      <c r="AU1155" s="5">
        <v>-5.9999999999999995E-4</v>
      </c>
    </row>
    <row r="1156" spans="1:47" x14ac:dyDescent="0.25">
      <c r="A1156" s="1">
        <v>43278</v>
      </c>
      <c r="B1156" s="4">
        <v>6133.1</v>
      </c>
      <c r="C1156" s="4">
        <v>6073.5</v>
      </c>
      <c r="D1156" s="4">
        <v>6181.4</v>
      </c>
      <c r="E1156" s="4">
        <v>5989</v>
      </c>
      <c r="F1156" t="s">
        <v>900</v>
      </c>
      <c r="G1156" s="5">
        <v>8.9999999999999993E-3</v>
      </c>
      <c r="I1156" s="1">
        <v>43278</v>
      </c>
      <c r="J1156">
        <v>441.66</v>
      </c>
      <c r="K1156">
        <v>429.32</v>
      </c>
      <c r="L1156">
        <v>446.75</v>
      </c>
      <c r="M1156">
        <v>419.45</v>
      </c>
      <c r="N1156" t="s">
        <v>2499</v>
      </c>
      <c r="O1156" s="5">
        <v>2.8299999999999999E-2</v>
      </c>
      <c r="Q1156" s="1">
        <v>42759</v>
      </c>
      <c r="R1156" s="4">
        <v>2280.0700000000002</v>
      </c>
      <c r="S1156" s="4">
        <v>2267.88</v>
      </c>
      <c r="T1156" s="4">
        <v>2284.63</v>
      </c>
      <c r="U1156" s="4">
        <v>2266.6799999999998</v>
      </c>
      <c r="V1156" t="s">
        <v>2709</v>
      </c>
      <c r="W1156" s="5">
        <v>6.6E-3</v>
      </c>
      <c r="Y1156" s="1">
        <v>42759</v>
      </c>
      <c r="Z1156" s="4">
        <v>5101.0600000000004</v>
      </c>
      <c r="AA1156" s="4">
        <v>5079.6099999999997</v>
      </c>
      <c r="AB1156" s="4">
        <v>5108.22</v>
      </c>
      <c r="AC1156" s="4">
        <v>5068.37</v>
      </c>
      <c r="AD1156" t="s">
        <v>4257</v>
      </c>
      <c r="AE1156" s="5">
        <v>7.0000000000000001E-3</v>
      </c>
      <c r="AG1156" s="1">
        <v>42759</v>
      </c>
      <c r="AH1156">
        <v>29.99</v>
      </c>
      <c r="AI1156">
        <v>29.89</v>
      </c>
      <c r="AJ1156">
        <v>30.02</v>
      </c>
      <c r="AK1156">
        <v>29.88</v>
      </c>
      <c r="AL1156" t="s">
        <v>5101</v>
      </c>
      <c r="AM1156" s="5">
        <v>-1E-3</v>
      </c>
      <c r="AO1156" s="1">
        <v>42759</v>
      </c>
      <c r="AP1156">
        <v>50.92</v>
      </c>
      <c r="AQ1156">
        <v>50</v>
      </c>
      <c r="AR1156">
        <v>50.96</v>
      </c>
      <c r="AS1156">
        <v>49.93</v>
      </c>
      <c r="AT1156" t="s">
        <v>6476</v>
      </c>
      <c r="AU1156" s="5">
        <v>2.29E-2</v>
      </c>
    </row>
    <row r="1157" spans="1:47" x14ac:dyDescent="0.25">
      <c r="A1157" s="1">
        <v>43277</v>
      </c>
      <c r="B1157" s="4">
        <v>6078.5</v>
      </c>
      <c r="C1157" s="4">
        <v>6250.8</v>
      </c>
      <c r="D1157" s="4">
        <v>6273.7</v>
      </c>
      <c r="E1157" s="4">
        <v>6050.2</v>
      </c>
      <c r="F1157" t="s">
        <v>901</v>
      </c>
      <c r="G1157" s="5">
        <v>-2.69E-2</v>
      </c>
      <c r="I1157" s="1">
        <v>43277</v>
      </c>
      <c r="J1157">
        <v>429.51</v>
      </c>
      <c r="K1157">
        <v>459.01</v>
      </c>
      <c r="L1157">
        <v>461.4</v>
      </c>
      <c r="M1157">
        <v>429.11</v>
      </c>
      <c r="N1157" t="s">
        <v>2500</v>
      </c>
      <c r="O1157" s="5">
        <v>-6.4199999999999993E-2</v>
      </c>
      <c r="Q1157" s="1">
        <v>42758</v>
      </c>
      <c r="R1157" s="4">
        <v>2265.1999999999998</v>
      </c>
      <c r="S1157" s="4">
        <v>2267.7800000000002</v>
      </c>
      <c r="T1157" s="4">
        <v>2271.7800000000002</v>
      </c>
      <c r="U1157" s="4">
        <v>2257.02</v>
      </c>
      <c r="V1157" t="s">
        <v>2709</v>
      </c>
      <c r="W1157" s="5">
        <v>-2.7000000000000001E-3</v>
      </c>
      <c r="Y1157" s="1">
        <v>42758</v>
      </c>
      <c r="Z1157" s="4">
        <v>5065.7</v>
      </c>
      <c r="AA1157" s="4">
        <v>5055.97</v>
      </c>
      <c r="AB1157" s="4">
        <v>5073.24</v>
      </c>
      <c r="AC1157" s="4">
        <v>5035.49</v>
      </c>
      <c r="AD1157" t="s">
        <v>4258</v>
      </c>
      <c r="AE1157" s="5">
        <v>5.0000000000000001E-4</v>
      </c>
      <c r="AG1157" s="1">
        <v>42758</v>
      </c>
      <c r="AH1157">
        <v>30.02</v>
      </c>
      <c r="AI1157">
        <v>30</v>
      </c>
      <c r="AJ1157">
        <v>30.2</v>
      </c>
      <c r="AK1157">
        <v>29.94</v>
      </c>
      <c r="AL1157" t="s">
        <v>5386</v>
      </c>
      <c r="AM1157" s="5">
        <v>6.9999999999999999E-4</v>
      </c>
      <c r="AO1157" s="1">
        <v>42758</v>
      </c>
      <c r="AP1157">
        <v>49.78</v>
      </c>
      <c r="AQ1157">
        <v>49.17</v>
      </c>
      <c r="AR1157">
        <v>50.18</v>
      </c>
      <c r="AS1157">
        <v>49.1</v>
      </c>
      <c r="AT1157" t="s">
        <v>6477</v>
      </c>
      <c r="AU1157" s="5">
        <v>1.7000000000000001E-2</v>
      </c>
    </row>
    <row r="1158" spans="1:47" x14ac:dyDescent="0.25">
      <c r="A1158" s="1">
        <v>43276</v>
      </c>
      <c r="B1158" s="4">
        <v>6246.6</v>
      </c>
      <c r="C1158" s="4">
        <v>6146.1</v>
      </c>
      <c r="D1158" s="4">
        <v>6334.2</v>
      </c>
      <c r="E1158" s="4">
        <v>6082.1</v>
      </c>
      <c r="F1158" t="s">
        <v>902</v>
      </c>
      <c r="G1158" s="5">
        <v>1.6E-2</v>
      </c>
      <c r="I1158" s="1">
        <v>43276</v>
      </c>
      <c r="J1158">
        <v>459</v>
      </c>
      <c r="K1158">
        <v>455</v>
      </c>
      <c r="L1158">
        <v>473.57</v>
      </c>
      <c r="M1158">
        <v>445.34</v>
      </c>
      <c r="N1158" t="s">
        <v>2501</v>
      </c>
      <c r="O1158" s="5">
        <v>8.0999999999999996E-3</v>
      </c>
      <c r="Q1158" s="1">
        <v>42755</v>
      </c>
      <c r="R1158" s="4">
        <v>2271.31</v>
      </c>
      <c r="S1158" s="4">
        <v>2269.96</v>
      </c>
      <c r="T1158" s="4">
        <v>2276.96</v>
      </c>
      <c r="U1158" s="4">
        <v>2265.0100000000002</v>
      </c>
      <c r="V1158" t="s">
        <v>2709</v>
      </c>
      <c r="W1158" s="5">
        <v>3.3999999999999998E-3</v>
      </c>
      <c r="Y1158" s="1">
        <v>42755</v>
      </c>
      <c r="Z1158" s="4">
        <v>5063.2</v>
      </c>
      <c r="AA1158" s="4">
        <v>5070.1499999999996</v>
      </c>
      <c r="AB1158" s="4">
        <v>5085.34</v>
      </c>
      <c r="AC1158" s="4">
        <v>5050.0200000000004</v>
      </c>
      <c r="AD1158" t="s">
        <v>3927</v>
      </c>
      <c r="AE1158" s="5">
        <v>2.3999999999999998E-3</v>
      </c>
      <c r="AG1158" s="1">
        <v>42755</v>
      </c>
      <c r="AH1158">
        <v>30</v>
      </c>
      <c r="AI1158">
        <v>30.11</v>
      </c>
      <c r="AJ1158">
        <v>30.11</v>
      </c>
      <c r="AK1158">
        <v>29.93</v>
      </c>
      <c r="AL1158" t="s">
        <v>5387</v>
      </c>
      <c r="AM1158" s="5">
        <v>1.6999999999999999E-3</v>
      </c>
      <c r="AO1158" s="1">
        <v>42755</v>
      </c>
      <c r="AP1158">
        <v>48.95</v>
      </c>
      <c r="AQ1158">
        <v>49.09</v>
      </c>
      <c r="AR1158">
        <v>49.2</v>
      </c>
      <c r="AS1158">
        <v>48.6</v>
      </c>
      <c r="AT1158" t="s">
        <v>6478</v>
      </c>
      <c r="AU1158" s="5">
        <v>4.1000000000000003E-3</v>
      </c>
    </row>
    <row r="1159" spans="1:47" x14ac:dyDescent="0.25">
      <c r="A1159" s="1">
        <v>43275</v>
      </c>
      <c r="B1159" s="4">
        <v>6148</v>
      </c>
      <c r="C1159" s="4">
        <v>6151.9</v>
      </c>
      <c r="D1159" s="4">
        <v>6249.7</v>
      </c>
      <c r="E1159" s="4">
        <v>5762.9</v>
      </c>
      <c r="F1159" t="s">
        <v>903</v>
      </c>
      <c r="G1159" s="5">
        <v>-5.9999999999999995E-4</v>
      </c>
      <c r="I1159" s="1">
        <v>43275</v>
      </c>
      <c r="J1159">
        <v>455.32</v>
      </c>
      <c r="K1159">
        <v>473.6</v>
      </c>
      <c r="L1159">
        <v>475.48</v>
      </c>
      <c r="M1159">
        <v>421</v>
      </c>
      <c r="N1159" t="s">
        <v>2502</v>
      </c>
      <c r="O1159" s="5">
        <v>-3.8300000000000001E-2</v>
      </c>
      <c r="Q1159" s="1">
        <v>42754</v>
      </c>
      <c r="R1159" s="4">
        <v>2263.69</v>
      </c>
      <c r="S1159" s="4">
        <v>2271.9</v>
      </c>
      <c r="T1159" s="4">
        <v>2274.33</v>
      </c>
      <c r="U1159" s="4">
        <v>2258.41</v>
      </c>
      <c r="V1159" t="s">
        <v>2709</v>
      </c>
      <c r="W1159" s="5">
        <v>-3.5999999999999999E-3</v>
      </c>
      <c r="Y1159" s="1">
        <v>42754</v>
      </c>
      <c r="Z1159" s="4">
        <v>5051.17</v>
      </c>
      <c r="AA1159" s="4">
        <v>5061.1000000000004</v>
      </c>
      <c r="AB1159" s="4">
        <v>5078.41</v>
      </c>
      <c r="AC1159" s="4">
        <v>5041.21</v>
      </c>
      <c r="AD1159" t="s">
        <v>4259</v>
      </c>
      <c r="AE1159" s="5">
        <v>-8.9999999999999998E-4</v>
      </c>
      <c r="AG1159" s="1">
        <v>42754</v>
      </c>
      <c r="AH1159">
        <v>29.95</v>
      </c>
      <c r="AI1159">
        <v>29.85</v>
      </c>
      <c r="AJ1159">
        <v>30.02</v>
      </c>
      <c r="AK1159">
        <v>29.84</v>
      </c>
      <c r="AL1159" t="s">
        <v>5388</v>
      </c>
      <c r="AM1159" s="5">
        <v>-1.6999999999999999E-3</v>
      </c>
      <c r="AO1159" s="1">
        <v>42754</v>
      </c>
      <c r="AP1159">
        <v>48.75</v>
      </c>
      <c r="AQ1159">
        <v>49.45</v>
      </c>
      <c r="AR1159">
        <v>49.74</v>
      </c>
      <c r="AS1159">
        <v>48.15</v>
      </c>
      <c r="AT1159" t="s">
        <v>6479</v>
      </c>
      <c r="AU1159" s="5">
        <v>2.2700000000000001E-2</v>
      </c>
    </row>
    <row r="1160" spans="1:47" x14ac:dyDescent="0.25">
      <c r="A1160" s="1">
        <v>43274</v>
      </c>
      <c r="B1160" s="4">
        <v>6152</v>
      </c>
      <c r="C1160" s="4">
        <v>6041</v>
      </c>
      <c r="D1160" s="4">
        <v>6253.9</v>
      </c>
      <c r="E1160" s="4">
        <v>6014</v>
      </c>
      <c r="F1160" t="s">
        <v>904</v>
      </c>
      <c r="G1160" s="5">
        <v>1.8100000000000002E-2</v>
      </c>
      <c r="I1160" s="1">
        <v>43274</v>
      </c>
      <c r="J1160">
        <v>473.47</v>
      </c>
      <c r="K1160">
        <v>462.12</v>
      </c>
      <c r="L1160">
        <v>480.64</v>
      </c>
      <c r="M1160">
        <v>454.44</v>
      </c>
      <c r="N1160" t="s">
        <v>2503</v>
      </c>
      <c r="O1160" s="5">
        <v>2.53E-2</v>
      </c>
      <c r="Q1160" s="1">
        <v>42753</v>
      </c>
      <c r="R1160" s="4">
        <v>2271.89</v>
      </c>
      <c r="S1160" s="4">
        <v>2269.14</v>
      </c>
      <c r="T1160" s="4">
        <v>2272.0100000000002</v>
      </c>
      <c r="U1160" s="4">
        <v>2263.35</v>
      </c>
      <c r="V1160" t="s">
        <v>2709</v>
      </c>
      <c r="W1160" s="5">
        <v>1.8E-3</v>
      </c>
      <c r="Y1160" s="1">
        <v>42753</v>
      </c>
      <c r="Z1160" s="4">
        <v>5055.8500000000004</v>
      </c>
      <c r="AA1160" s="4">
        <v>5050.26</v>
      </c>
      <c r="AB1160" s="4">
        <v>5058.2</v>
      </c>
      <c r="AC1160" s="4">
        <v>5039.18</v>
      </c>
      <c r="AD1160" t="s">
        <v>4260</v>
      </c>
      <c r="AE1160" s="5">
        <v>2.2000000000000001E-3</v>
      </c>
      <c r="AG1160" s="1">
        <v>42753</v>
      </c>
      <c r="AH1160">
        <v>30</v>
      </c>
      <c r="AI1160">
        <v>30</v>
      </c>
      <c r="AJ1160">
        <v>30.12</v>
      </c>
      <c r="AK1160">
        <v>29.93</v>
      </c>
      <c r="AL1160" t="s">
        <v>5389</v>
      </c>
      <c r="AM1160" s="5">
        <v>0</v>
      </c>
      <c r="AO1160" s="1">
        <v>42753</v>
      </c>
      <c r="AP1160">
        <v>47.67</v>
      </c>
      <c r="AQ1160">
        <v>47.33</v>
      </c>
      <c r="AR1160">
        <v>47.94</v>
      </c>
      <c r="AS1160">
        <v>47.12</v>
      </c>
      <c r="AT1160" t="s">
        <v>6480</v>
      </c>
      <c r="AU1160" s="5">
        <v>1.17E-2</v>
      </c>
    </row>
    <row r="1161" spans="1:47" x14ac:dyDescent="0.25">
      <c r="A1161" s="1">
        <v>43273</v>
      </c>
      <c r="B1161" s="4">
        <v>6042.6</v>
      </c>
      <c r="C1161" s="4">
        <v>6715.2</v>
      </c>
      <c r="D1161" s="4">
        <v>6730.7</v>
      </c>
      <c r="E1161" s="4">
        <v>5929.1</v>
      </c>
      <c r="F1161" t="s">
        <v>905</v>
      </c>
      <c r="G1161" s="5">
        <v>-9.9900000000000003E-2</v>
      </c>
      <c r="I1161" s="1">
        <v>43273</v>
      </c>
      <c r="J1161">
        <v>461.77</v>
      </c>
      <c r="K1161">
        <v>526.1</v>
      </c>
      <c r="L1161">
        <v>526.11</v>
      </c>
      <c r="M1161">
        <v>449</v>
      </c>
      <c r="N1161" t="s">
        <v>2504</v>
      </c>
      <c r="O1161" s="5">
        <v>-0.12230000000000001</v>
      </c>
      <c r="Q1161" s="1">
        <v>42752</v>
      </c>
      <c r="R1161" s="4">
        <v>2267.89</v>
      </c>
      <c r="S1161" s="4">
        <v>2269.14</v>
      </c>
      <c r="T1161" s="4">
        <v>2272.08</v>
      </c>
      <c r="U1161" s="4">
        <v>2262.81</v>
      </c>
      <c r="V1161" t="s">
        <v>2709</v>
      </c>
      <c r="W1161" s="5">
        <v>-3.0000000000000001E-3</v>
      </c>
      <c r="Y1161" s="1">
        <v>42752</v>
      </c>
      <c r="Z1161" s="4">
        <v>5044.6499999999996</v>
      </c>
      <c r="AA1161" s="4">
        <v>5043.07</v>
      </c>
      <c r="AB1161" s="4">
        <v>5053.2</v>
      </c>
      <c r="AC1161" s="4">
        <v>5029.6099999999997</v>
      </c>
      <c r="AD1161" t="s">
        <v>4261</v>
      </c>
      <c r="AE1161" s="5">
        <v>-2.8999999999999998E-3</v>
      </c>
      <c r="AG1161" s="1">
        <v>42752</v>
      </c>
      <c r="AH1161">
        <v>30</v>
      </c>
      <c r="AI1161">
        <v>29.59</v>
      </c>
      <c r="AJ1161">
        <v>30.06</v>
      </c>
      <c r="AK1161">
        <v>29.55</v>
      </c>
      <c r="AL1161" t="s">
        <v>5390</v>
      </c>
      <c r="AM1161" s="5">
        <v>8.0999999999999996E-3</v>
      </c>
      <c r="AO1161" s="1">
        <v>42752</v>
      </c>
      <c r="AP1161">
        <v>47.12</v>
      </c>
      <c r="AQ1161">
        <v>47.34</v>
      </c>
      <c r="AR1161">
        <v>47.99</v>
      </c>
      <c r="AS1161">
        <v>46.87</v>
      </c>
      <c r="AT1161" t="s">
        <v>6344</v>
      </c>
      <c r="AU1161" s="5">
        <v>-8.9999999999999993E-3</v>
      </c>
    </row>
    <row r="1162" spans="1:47" x14ac:dyDescent="0.25">
      <c r="A1162" s="1">
        <v>43272</v>
      </c>
      <c r="B1162" s="4">
        <v>6713.5</v>
      </c>
      <c r="C1162" s="4">
        <v>6760</v>
      </c>
      <c r="D1162" s="4">
        <v>6787.1</v>
      </c>
      <c r="E1162" s="4">
        <v>6680.1</v>
      </c>
      <c r="F1162" t="s">
        <v>906</v>
      </c>
      <c r="G1162" s="5">
        <v>-6.8999999999999999E-3</v>
      </c>
      <c r="I1162" s="1">
        <v>43272</v>
      </c>
      <c r="J1162">
        <v>526.11</v>
      </c>
      <c r="K1162">
        <v>536.29999999999995</v>
      </c>
      <c r="L1162">
        <v>545.29999999999995</v>
      </c>
      <c r="M1162">
        <v>521.91</v>
      </c>
      <c r="N1162" t="s">
        <v>2505</v>
      </c>
      <c r="O1162" s="5">
        <v>-1.89E-2</v>
      </c>
      <c r="Q1162" s="1">
        <v>42748</v>
      </c>
      <c r="R1162" s="4">
        <v>2274.64</v>
      </c>
      <c r="S1162" s="4">
        <v>2272.7399999999998</v>
      </c>
      <c r="T1162" s="4">
        <v>2278.6799999999998</v>
      </c>
      <c r="U1162" s="4">
        <v>2271.5100000000002</v>
      </c>
      <c r="V1162" t="s">
        <v>2709</v>
      </c>
      <c r="W1162" s="5">
        <v>1.8E-3</v>
      </c>
      <c r="Y1162" s="1">
        <v>42748</v>
      </c>
      <c r="Z1162" s="4">
        <v>5059.51</v>
      </c>
      <c r="AA1162" s="4">
        <v>5047.5600000000004</v>
      </c>
      <c r="AB1162" s="4">
        <v>5066.95</v>
      </c>
      <c r="AC1162" s="4">
        <v>5045.92</v>
      </c>
      <c r="AD1162" t="s">
        <v>4262</v>
      </c>
      <c r="AE1162" s="5">
        <v>3.5999999999999999E-3</v>
      </c>
      <c r="AG1162" s="1">
        <v>42748</v>
      </c>
      <c r="AH1162">
        <v>29.76</v>
      </c>
      <c r="AI1162">
        <v>29.78</v>
      </c>
      <c r="AJ1162">
        <v>29.91</v>
      </c>
      <c r="AK1162">
        <v>29.7</v>
      </c>
      <c r="AL1162" t="s">
        <v>5391</v>
      </c>
      <c r="AM1162" s="5">
        <v>-1.6999999999999999E-3</v>
      </c>
      <c r="AO1162" s="1">
        <v>42748</v>
      </c>
      <c r="AP1162">
        <v>47.55</v>
      </c>
      <c r="AQ1162">
        <v>46</v>
      </c>
      <c r="AR1162">
        <v>47.57</v>
      </c>
      <c r="AS1162">
        <v>45.92</v>
      </c>
      <c r="AT1162" t="s">
        <v>6481</v>
      </c>
      <c r="AU1162" s="5">
        <v>3.5499999999999997E-2</v>
      </c>
    </row>
    <row r="1163" spans="1:47" x14ac:dyDescent="0.25">
      <c r="A1163" s="1">
        <v>43271</v>
      </c>
      <c r="B1163" s="4">
        <v>6760.4</v>
      </c>
      <c r="C1163" s="4">
        <v>6732.7</v>
      </c>
      <c r="D1163" s="4">
        <v>6818.2</v>
      </c>
      <c r="E1163" s="4">
        <v>6560</v>
      </c>
      <c r="F1163" t="s">
        <v>907</v>
      </c>
      <c r="G1163" s="5">
        <v>3.3999999999999998E-3</v>
      </c>
      <c r="I1163" s="1">
        <v>43271</v>
      </c>
      <c r="J1163">
        <v>536.26</v>
      </c>
      <c r="K1163">
        <v>537.84</v>
      </c>
      <c r="L1163">
        <v>542.07000000000005</v>
      </c>
      <c r="M1163">
        <v>517.01</v>
      </c>
      <c r="N1163" t="s">
        <v>2506</v>
      </c>
      <c r="O1163" s="5">
        <v>-4.1000000000000003E-3</v>
      </c>
      <c r="Q1163" s="1">
        <v>42747</v>
      </c>
      <c r="R1163" s="4">
        <v>2270.44</v>
      </c>
      <c r="S1163" s="4">
        <v>2271.14</v>
      </c>
      <c r="T1163" s="4">
        <v>2271.7800000000002</v>
      </c>
      <c r="U1163" s="4">
        <v>2254.25</v>
      </c>
      <c r="V1163" t="s">
        <v>2709</v>
      </c>
      <c r="W1163" s="5">
        <v>-2.0999999999999999E-3</v>
      </c>
      <c r="Y1163" s="1">
        <v>42747</v>
      </c>
      <c r="Z1163" s="4">
        <v>5041.43</v>
      </c>
      <c r="AA1163" s="4">
        <v>5029.28</v>
      </c>
      <c r="AB1163" s="4">
        <v>5044.3599999999997</v>
      </c>
      <c r="AC1163" s="4">
        <v>4995.07</v>
      </c>
      <c r="AD1163" t="s">
        <v>4263</v>
      </c>
      <c r="AE1163" s="5">
        <v>-1.6999999999999999E-3</v>
      </c>
      <c r="AG1163" s="1">
        <v>42747</v>
      </c>
      <c r="AH1163">
        <v>29.81</v>
      </c>
      <c r="AI1163">
        <v>29.72</v>
      </c>
      <c r="AJ1163">
        <v>29.82</v>
      </c>
      <c r="AK1163">
        <v>29.55</v>
      </c>
      <c r="AL1163" t="s">
        <v>5392</v>
      </c>
      <c r="AM1163" s="5">
        <v>-4.3E-3</v>
      </c>
      <c r="AO1163" s="1">
        <v>42747</v>
      </c>
      <c r="AP1163">
        <v>45.92</v>
      </c>
      <c r="AQ1163">
        <v>45.81</v>
      </c>
      <c r="AR1163">
        <v>46.14</v>
      </c>
      <c r="AS1163">
        <v>45.12</v>
      </c>
      <c r="AT1163" t="s">
        <v>6482</v>
      </c>
      <c r="AU1163" s="5">
        <v>-6.9999999999999999E-4</v>
      </c>
    </row>
    <row r="1164" spans="1:47" x14ac:dyDescent="0.25">
      <c r="A1164" s="1">
        <v>43270</v>
      </c>
      <c r="B1164" s="4">
        <v>6737.5</v>
      </c>
      <c r="C1164" s="4">
        <v>6711.6</v>
      </c>
      <c r="D1164" s="4">
        <v>6832.9</v>
      </c>
      <c r="E1164" s="4">
        <v>6666.2</v>
      </c>
      <c r="F1164" t="s">
        <v>908</v>
      </c>
      <c r="G1164" s="5">
        <v>4.1999999999999997E-3</v>
      </c>
      <c r="I1164" s="1">
        <v>43270</v>
      </c>
      <c r="J1164">
        <v>538.47</v>
      </c>
      <c r="K1164">
        <v>517.73</v>
      </c>
      <c r="L1164">
        <v>548.30999999999995</v>
      </c>
      <c r="M1164">
        <v>515.11</v>
      </c>
      <c r="N1164" t="s">
        <v>2507</v>
      </c>
      <c r="O1164" s="5">
        <v>4.02E-2</v>
      </c>
      <c r="Q1164" s="1">
        <v>42746</v>
      </c>
      <c r="R1164" s="4">
        <v>2275.3200000000002</v>
      </c>
      <c r="S1164" s="4">
        <v>2268.6</v>
      </c>
      <c r="T1164" s="4">
        <v>2275.3200000000002</v>
      </c>
      <c r="U1164" s="4">
        <v>2260.83</v>
      </c>
      <c r="V1164" t="s">
        <v>2709</v>
      </c>
      <c r="W1164" s="5">
        <v>2.8E-3</v>
      </c>
      <c r="Y1164" s="1">
        <v>42746</v>
      </c>
      <c r="Z1164" s="4">
        <v>5050.21</v>
      </c>
      <c r="AA1164" s="4">
        <v>5033.88</v>
      </c>
      <c r="AB1164" s="4">
        <v>5050.21</v>
      </c>
      <c r="AC1164" s="4">
        <v>5012.6499999999996</v>
      </c>
      <c r="AD1164" t="s">
        <v>4264</v>
      </c>
      <c r="AE1164" s="5">
        <v>3.0000000000000001E-3</v>
      </c>
      <c r="AG1164" s="1">
        <v>42746</v>
      </c>
      <c r="AH1164">
        <v>29.94</v>
      </c>
      <c r="AI1164">
        <v>29.68</v>
      </c>
      <c r="AJ1164">
        <v>29.98</v>
      </c>
      <c r="AK1164">
        <v>29.65</v>
      </c>
      <c r="AL1164" t="s">
        <v>5393</v>
      </c>
      <c r="AM1164" s="5">
        <v>5.4000000000000003E-3</v>
      </c>
      <c r="AO1164" s="1">
        <v>42746</v>
      </c>
      <c r="AP1164">
        <v>45.95</v>
      </c>
      <c r="AQ1164">
        <v>45.81</v>
      </c>
      <c r="AR1164">
        <v>46</v>
      </c>
      <c r="AS1164">
        <v>45.34</v>
      </c>
      <c r="AT1164" t="s">
        <v>6483</v>
      </c>
      <c r="AU1164" s="5">
        <v>-4.0000000000000002E-4</v>
      </c>
    </row>
    <row r="1165" spans="1:47" x14ac:dyDescent="0.25">
      <c r="A1165" s="1">
        <v>43269</v>
      </c>
      <c r="B1165" s="4">
        <v>6709.2</v>
      </c>
      <c r="C1165" s="4">
        <v>6443.5</v>
      </c>
      <c r="D1165" s="4">
        <v>6826.8</v>
      </c>
      <c r="E1165" s="4">
        <v>6378.6</v>
      </c>
      <c r="F1165" t="s">
        <v>909</v>
      </c>
      <c r="G1165" s="5">
        <v>4.2500000000000003E-2</v>
      </c>
      <c r="I1165" s="1">
        <v>43269</v>
      </c>
      <c r="J1165">
        <v>517.64</v>
      </c>
      <c r="K1165">
        <v>496.7</v>
      </c>
      <c r="L1165">
        <v>524.41999999999996</v>
      </c>
      <c r="M1165">
        <v>487.36</v>
      </c>
      <c r="N1165" t="s">
        <v>2508</v>
      </c>
      <c r="O1165" s="5">
        <v>4.4499999999999998E-2</v>
      </c>
      <c r="Q1165" s="1">
        <v>42745</v>
      </c>
      <c r="R1165" s="4">
        <v>2268.9</v>
      </c>
      <c r="S1165" s="4">
        <v>2269.7199999999998</v>
      </c>
      <c r="T1165" s="4">
        <v>2279.27</v>
      </c>
      <c r="U1165" s="4">
        <v>2265.27</v>
      </c>
      <c r="V1165" t="s">
        <v>2709</v>
      </c>
      <c r="W1165" s="5">
        <v>0</v>
      </c>
      <c r="Y1165" s="1">
        <v>42745</v>
      </c>
      <c r="Z1165" s="4">
        <v>5035.17</v>
      </c>
      <c r="AA1165" s="4">
        <v>5027.5</v>
      </c>
      <c r="AB1165" s="4">
        <v>5049.83</v>
      </c>
      <c r="AC1165" s="4">
        <v>5016.1899999999996</v>
      </c>
      <c r="AD1165" t="s">
        <v>4265</v>
      </c>
      <c r="AE1165" s="5">
        <v>2E-3</v>
      </c>
      <c r="AG1165" s="1">
        <v>42745</v>
      </c>
      <c r="AH1165">
        <v>29.78</v>
      </c>
      <c r="AI1165">
        <v>29.69</v>
      </c>
      <c r="AJ1165">
        <v>29.84</v>
      </c>
      <c r="AK1165">
        <v>29.57</v>
      </c>
      <c r="AL1165" t="s">
        <v>5394</v>
      </c>
      <c r="AM1165" s="5">
        <v>1E-3</v>
      </c>
      <c r="AO1165" s="1">
        <v>42745</v>
      </c>
      <c r="AP1165">
        <v>45.97</v>
      </c>
      <c r="AQ1165">
        <v>46.4</v>
      </c>
      <c r="AR1165">
        <v>46.4</v>
      </c>
      <c r="AS1165">
        <v>45.38</v>
      </c>
      <c r="AT1165" t="s">
        <v>6484</v>
      </c>
      <c r="AU1165" s="5">
        <v>-6.3E-3</v>
      </c>
    </row>
    <row r="1166" spans="1:47" x14ac:dyDescent="0.25">
      <c r="A1166" s="1">
        <v>43268</v>
      </c>
      <c r="B1166" s="4">
        <v>6435.7</v>
      </c>
      <c r="C1166" s="4">
        <v>6491</v>
      </c>
      <c r="D1166" s="4">
        <v>6573</v>
      </c>
      <c r="E1166" s="4">
        <v>6426.9</v>
      </c>
      <c r="F1166" t="s">
        <v>669</v>
      </c>
      <c r="G1166" s="5">
        <v>-7.7000000000000002E-3</v>
      </c>
      <c r="I1166" s="1">
        <v>43268</v>
      </c>
      <c r="J1166">
        <v>495.6</v>
      </c>
      <c r="K1166">
        <v>496.78</v>
      </c>
      <c r="L1166">
        <v>507.71</v>
      </c>
      <c r="M1166">
        <v>493.5</v>
      </c>
      <c r="N1166" t="s">
        <v>2509</v>
      </c>
      <c r="O1166" s="5">
        <v>-2.8999999999999998E-3</v>
      </c>
      <c r="Q1166" s="1">
        <v>42744</v>
      </c>
      <c r="R1166" s="4">
        <v>2268.9</v>
      </c>
      <c r="S1166" s="4">
        <v>2273.59</v>
      </c>
      <c r="T1166" s="4">
        <v>2275.4899999999998</v>
      </c>
      <c r="U1166" s="4">
        <v>2268.9</v>
      </c>
      <c r="V1166" t="s">
        <v>2709</v>
      </c>
      <c r="W1166" s="5">
        <v>-3.5000000000000001E-3</v>
      </c>
      <c r="Y1166" s="1">
        <v>42744</v>
      </c>
      <c r="Z1166" s="4">
        <v>5024.8999999999996</v>
      </c>
      <c r="AA1166" s="4">
        <v>5013.82</v>
      </c>
      <c r="AB1166" s="4">
        <v>5033.32</v>
      </c>
      <c r="AC1166" s="4">
        <v>5009.45</v>
      </c>
      <c r="AD1166" t="s">
        <v>4266</v>
      </c>
      <c r="AE1166" s="5">
        <v>3.5999999999999999E-3</v>
      </c>
      <c r="AG1166" s="1">
        <v>42744</v>
      </c>
      <c r="AH1166">
        <v>29.75</v>
      </c>
      <c r="AI1166">
        <v>29.49</v>
      </c>
      <c r="AJ1166">
        <v>29.86</v>
      </c>
      <c r="AK1166">
        <v>29.48</v>
      </c>
      <c r="AL1166" t="s">
        <v>5395</v>
      </c>
      <c r="AM1166" s="5">
        <v>9.1999999999999998E-3</v>
      </c>
      <c r="AO1166" s="1">
        <v>42744</v>
      </c>
      <c r="AP1166">
        <v>46.26</v>
      </c>
      <c r="AQ1166">
        <v>45.79</v>
      </c>
      <c r="AR1166">
        <v>46.38</v>
      </c>
      <c r="AS1166">
        <v>45.6</v>
      </c>
      <c r="AT1166" t="s">
        <v>6485</v>
      </c>
      <c r="AU1166" s="5">
        <v>0.01</v>
      </c>
    </row>
    <row r="1167" spans="1:47" x14ac:dyDescent="0.25">
      <c r="A1167" s="1">
        <v>43267</v>
      </c>
      <c r="B1167" s="4">
        <v>6485.9</v>
      </c>
      <c r="C1167" s="4">
        <v>6386.2</v>
      </c>
      <c r="D1167" s="4">
        <v>6557.2</v>
      </c>
      <c r="E1167" s="4">
        <v>6330</v>
      </c>
      <c r="F1167" t="s">
        <v>159</v>
      </c>
      <c r="G1167" s="5">
        <v>1.5800000000000002E-2</v>
      </c>
      <c r="I1167" s="1">
        <v>43267</v>
      </c>
      <c r="J1167">
        <v>497.02</v>
      </c>
      <c r="K1167">
        <v>487.34</v>
      </c>
      <c r="L1167">
        <v>503.04</v>
      </c>
      <c r="M1167">
        <v>483.74</v>
      </c>
      <c r="N1167" t="s">
        <v>2510</v>
      </c>
      <c r="O1167" s="5">
        <v>0.02</v>
      </c>
      <c r="Q1167" s="1">
        <v>42741</v>
      </c>
      <c r="R1167" s="4">
        <v>2276.98</v>
      </c>
      <c r="S1167" s="4">
        <v>2271.14</v>
      </c>
      <c r="T1167" s="4">
        <v>2282.1</v>
      </c>
      <c r="U1167" s="4">
        <v>2264.06</v>
      </c>
      <c r="V1167" t="s">
        <v>2709</v>
      </c>
      <c r="W1167" s="5">
        <v>3.5000000000000001E-3</v>
      </c>
      <c r="Y1167" s="1">
        <v>42741</v>
      </c>
      <c r="Z1167" s="4">
        <v>5007.08</v>
      </c>
      <c r="AA1167" s="4">
        <v>4973.87</v>
      </c>
      <c r="AB1167" s="4">
        <v>5020.7</v>
      </c>
      <c r="AC1167" s="4">
        <v>4957.82</v>
      </c>
      <c r="AD1167" t="s">
        <v>4267</v>
      </c>
      <c r="AE1167" s="5">
        <v>8.5000000000000006E-3</v>
      </c>
      <c r="AG1167" s="1">
        <v>42741</v>
      </c>
      <c r="AH1167">
        <v>29.48</v>
      </c>
      <c r="AI1167">
        <v>29.2</v>
      </c>
      <c r="AJ1167">
        <v>29.54</v>
      </c>
      <c r="AK1167">
        <v>29.12</v>
      </c>
      <c r="AL1167" t="s">
        <v>5396</v>
      </c>
      <c r="AM1167" s="5">
        <v>1.1299999999999999E-2</v>
      </c>
      <c r="AO1167" s="1">
        <v>42741</v>
      </c>
      <c r="AP1167">
        <v>45.8</v>
      </c>
      <c r="AQ1167">
        <v>45.39</v>
      </c>
      <c r="AR1167">
        <v>46.06</v>
      </c>
      <c r="AS1167">
        <v>45.09</v>
      </c>
      <c r="AT1167" t="s">
        <v>6486</v>
      </c>
      <c r="AU1167" s="5">
        <v>9.9000000000000008E-3</v>
      </c>
    </row>
    <row r="1168" spans="1:47" x14ac:dyDescent="0.25">
      <c r="A1168" s="1">
        <v>43266</v>
      </c>
      <c r="B1168" s="4">
        <v>6385</v>
      </c>
      <c r="C1168" s="4">
        <v>6638</v>
      </c>
      <c r="D1168" s="4">
        <v>6655.5</v>
      </c>
      <c r="E1168" s="4">
        <v>6360.3</v>
      </c>
      <c r="F1168" t="s">
        <v>910</v>
      </c>
      <c r="G1168" s="5">
        <v>-3.7499999999999999E-2</v>
      </c>
      <c r="I1168" s="1">
        <v>43266</v>
      </c>
      <c r="J1168">
        <v>487.27</v>
      </c>
      <c r="K1168">
        <v>520.09</v>
      </c>
      <c r="L1168">
        <v>520.85</v>
      </c>
      <c r="M1168">
        <v>482.73</v>
      </c>
      <c r="N1168" t="s">
        <v>2511</v>
      </c>
      <c r="O1168" s="5">
        <v>-6.2399999999999997E-2</v>
      </c>
      <c r="Q1168" s="1">
        <v>42740</v>
      </c>
      <c r="R1168" s="4">
        <v>2269</v>
      </c>
      <c r="S1168" s="4">
        <v>2268.1799999999998</v>
      </c>
      <c r="T1168" s="4">
        <v>2271.5</v>
      </c>
      <c r="U1168" s="4">
        <v>2260.4499999999998</v>
      </c>
      <c r="V1168" t="s">
        <v>2709</v>
      </c>
      <c r="W1168" s="5">
        <v>-8.0000000000000004E-4</v>
      </c>
      <c r="Y1168" s="1">
        <v>42740</v>
      </c>
      <c r="Z1168" s="4">
        <v>4964.95</v>
      </c>
      <c r="AA1168" s="4">
        <v>4936.3500000000004</v>
      </c>
      <c r="AB1168" s="4">
        <v>4967.8999999999996</v>
      </c>
      <c r="AC1168" s="4">
        <v>4935.34</v>
      </c>
      <c r="AD1168" t="s">
        <v>3971</v>
      </c>
      <c r="AE1168" s="5">
        <v>5.5999999999999999E-3</v>
      </c>
      <c r="AG1168" s="1">
        <v>42740</v>
      </c>
      <c r="AH1168">
        <v>29.15</v>
      </c>
      <c r="AI1168">
        <v>28.98</v>
      </c>
      <c r="AJ1168">
        <v>29.22</v>
      </c>
      <c r="AK1168">
        <v>28.95</v>
      </c>
      <c r="AL1168" t="s">
        <v>5397</v>
      </c>
      <c r="AM1168" s="5">
        <v>5.1999999999999998E-3</v>
      </c>
      <c r="AO1168" s="1">
        <v>42740</v>
      </c>
      <c r="AP1168">
        <v>45.35</v>
      </c>
      <c r="AQ1168">
        <v>45.28</v>
      </c>
      <c r="AR1168">
        <v>45.5</v>
      </c>
      <c r="AS1168">
        <v>44.39</v>
      </c>
      <c r="AT1168" t="s">
        <v>6260</v>
      </c>
      <c r="AU1168" s="5">
        <v>-1.1000000000000001E-3</v>
      </c>
    </row>
    <row r="1169" spans="1:47" x14ac:dyDescent="0.25">
      <c r="A1169" s="1">
        <v>43265</v>
      </c>
      <c r="B1169" s="4">
        <v>6633.7</v>
      </c>
      <c r="C1169" s="4">
        <v>6295.1</v>
      </c>
      <c r="D1169" s="4">
        <v>6703.4</v>
      </c>
      <c r="E1169" s="4">
        <v>6269.5</v>
      </c>
      <c r="F1169" t="s">
        <v>911</v>
      </c>
      <c r="G1169" s="5">
        <v>5.3800000000000001E-2</v>
      </c>
      <c r="I1169" s="1">
        <v>43265</v>
      </c>
      <c r="J1169">
        <v>519.69000000000005</v>
      </c>
      <c r="K1169">
        <v>476.4</v>
      </c>
      <c r="L1169">
        <v>526.07000000000005</v>
      </c>
      <c r="M1169">
        <v>459.68</v>
      </c>
      <c r="N1169" t="s">
        <v>2512</v>
      </c>
      <c r="O1169" s="5">
        <v>9.1399999999999995E-2</v>
      </c>
      <c r="Q1169" s="1">
        <v>42739</v>
      </c>
      <c r="R1169" s="4">
        <v>2270.75</v>
      </c>
      <c r="S1169" s="4">
        <v>2261.6</v>
      </c>
      <c r="T1169" s="4">
        <v>2272.8200000000002</v>
      </c>
      <c r="U1169" s="4">
        <v>2261.6</v>
      </c>
      <c r="V1169" t="s">
        <v>2709</v>
      </c>
      <c r="W1169" s="5">
        <v>5.7000000000000002E-3</v>
      </c>
      <c r="Y1169" s="1">
        <v>42739</v>
      </c>
      <c r="Z1169" s="4">
        <v>4937.2</v>
      </c>
      <c r="AA1169" s="4">
        <v>4920.79</v>
      </c>
      <c r="AB1169" s="4">
        <v>4944.74</v>
      </c>
      <c r="AC1169" s="4">
        <v>4919.8</v>
      </c>
      <c r="AD1169" t="s">
        <v>4174</v>
      </c>
      <c r="AE1169" s="5">
        <v>5.3E-3</v>
      </c>
      <c r="AG1169" s="1">
        <v>42739</v>
      </c>
      <c r="AH1169">
        <v>29</v>
      </c>
      <c r="AI1169">
        <v>28.96</v>
      </c>
      <c r="AJ1169">
        <v>29.13</v>
      </c>
      <c r="AK1169">
        <v>28.94</v>
      </c>
      <c r="AL1169" t="s">
        <v>5398</v>
      </c>
      <c r="AM1169" s="5">
        <v>-1.4E-3</v>
      </c>
      <c r="AO1169" s="1">
        <v>42739</v>
      </c>
      <c r="AP1169">
        <v>45.4</v>
      </c>
      <c r="AQ1169">
        <v>42.95</v>
      </c>
      <c r="AR1169">
        <v>45.6</v>
      </c>
      <c r="AS1169">
        <v>42.86</v>
      </c>
      <c r="AT1169" t="s">
        <v>6487</v>
      </c>
      <c r="AU1169" s="5">
        <v>4.6100000000000002E-2</v>
      </c>
    </row>
    <row r="1170" spans="1:47" x14ac:dyDescent="0.25">
      <c r="A1170" s="1">
        <v>43264</v>
      </c>
      <c r="B1170" s="4">
        <v>6295.2</v>
      </c>
      <c r="C1170" s="4">
        <v>6543.1</v>
      </c>
      <c r="D1170" s="4">
        <v>6611.7</v>
      </c>
      <c r="E1170" s="4">
        <v>6125.7</v>
      </c>
      <c r="F1170" t="s">
        <v>912</v>
      </c>
      <c r="G1170" s="5">
        <v>-3.7999999999999999E-2</v>
      </c>
      <c r="I1170" s="1">
        <v>43264</v>
      </c>
      <c r="J1170">
        <v>476.15</v>
      </c>
      <c r="K1170">
        <v>493.74</v>
      </c>
      <c r="L1170">
        <v>501.11</v>
      </c>
      <c r="M1170">
        <v>450.11</v>
      </c>
      <c r="N1170" t="s">
        <v>2513</v>
      </c>
      <c r="O1170" s="5">
        <v>-3.6600000000000001E-2</v>
      </c>
      <c r="Q1170" s="1">
        <v>42738</v>
      </c>
      <c r="R1170" s="4">
        <v>2257.83</v>
      </c>
      <c r="S1170" s="4">
        <v>2251.5700000000002</v>
      </c>
      <c r="T1170" s="4">
        <v>2263.88</v>
      </c>
      <c r="U1170" s="4">
        <v>2245.13</v>
      </c>
      <c r="V1170" t="s">
        <v>2709</v>
      </c>
      <c r="W1170" s="5">
        <v>8.5000000000000006E-3</v>
      </c>
      <c r="Y1170" s="1">
        <v>42738</v>
      </c>
      <c r="Z1170" s="4">
        <v>4911.33</v>
      </c>
      <c r="AA1170" s="4">
        <v>4900.8500000000004</v>
      </c>
      <c r="AB1170" s="4">
        <v>4928.49</v>
      </c>
      <c r="AC1170" s="4">
        <v>4884.5200000000004</v>
      </c>
      <c r="AD1170" t="s">
        <v>4268</v>
      </c>
      <c r="AE1170" s="5">
        <v>9.7999999999999997E-3</v>
      </c>
      <c r="AG1170" s="1">
        <v>42738</v>
      </c>
      <c r="AH1170">
        <v>29.04</v>
      </c>
      <c r="AI1170">
        <v>28.95</v>
      </c>
      <c r="AJ1170">
        <v>29.08</v>
      </c>
      <c r="AK1170">
        <v>28.69</v>
      </c>
      <c r="AL1170" t="s">
        <v>5399</v>
      </c>
      <c r="AM1170" s="5">
        <v>3.0999999999999999E-3</v>
      </c>
      <c r="AO1170" s="1">
        <v>42738</v>
      </c>
      <c r="AP1170">
        <v>43.4</v>
      </c>
      <c r="AQ1170">
        <v>42.97</v>
      </c>
      <c r="AR1170">
        <v>44.07</v>
      </c>
      <c r="AS1170">
        <v>42.19</v>
      </c>
      <c r="AT1170" t="s">
        <v>6488</v>
      </c>
      <c r="AU1170" s="5">
        <v>1.54E-2</v>
      </c>
    </row>
    <row r="1171" spans="1:47" x14ac:dyDescent="0.25">
      <c r="A1171" s="1">
        <v>43263</v>
      </c>
      <c r="B1171" s="4">
        <v>6543.9</v>
      </c>
      <c r="C1171" s="4">
        <v>6873.2</v>
      </c>
      <c r="D1171" s="4">
        <v>6873.2</v>
      </c>
      <c r="E1171" s="4">
        <v>6441</v>
      </c>
      <c r="F1171" t="s">
        <v>913</v>
      </c>
      <c r="G1171" s="5">
        <v>-4.7899999999999998E-2</v>
      </c>
      <c r="I1171" s="1">
        <v>43263</v>
      </c>
      <c r="J1171">
        <v>494.25</v>
      </c>
      <c r="K1171">
        <v>530.87</v>
      </c>
      <c r="L1171">
        <v>540</v>
      </c>
      <c r="M1171">
        <v>483.97</v>
      </c>
      <c r="N1171" t="s">
        <v>2514</v>
      </c>
      <c r="O1171" s="5">
        <v>-6.88E-2</v>
      </c>
      <c r="Q1171" s="1">
        <v>42734</v>
      </c>
      <c r="R1171" s="4">
        <v>2238.83</v>
      </c>
      <c r="S1171" s="4">
        <v>2251.61</v>
      </c>
      <c r="T1171" s="4">
        <v>2253.58</v>
      </c>
      <c r="U1171" s="4">
        <v>2233.62</v>
      </c>
      <c r="V1171" t="s">
        <v>2709</v>
      </c>
      <c r="W1171" s="5">
        <v>-4.5999999999999999E-3</v>
      </c>
      <c r="Y1171" s="1">
        <v>42734</v>
      </c>
      <c r="Z1171" s="4">
        <v>4863.62</v>
      </c>
      <c r="AA1171" s="4">
        <v>4925.3599999999997</v>
      </c>
      <c r="AB1171" s="4">
        <v>4927.16</v>
      </c>
      <c r="AC1171" s="4">
        <v>4853.93</v>
      </c>
      <c r="AD1171" t="s">
        <v>3742</v>
      </c>
      <c r="AE1171" s="5">
        <v>-1.11E-2</v>
      </c>
      <c r="AG1171" s="1">
        <v>42734</v>
      </c>
      <c r="AH1171">
        <v>28.95</v>
      </c>
      <c r="AI1171">
        <v>29.16</v>
      </c>
      <c r="AJ1171">
        <v>29.3</v>
      </c>
      <c r="AK1171">
        <v>28.86</v>
      </c>
      <c r="AL1171" t="s">
        <v>5400</v>
      </c>
      <c r="AM1171" s="5">
        <v>-7.9000000000000008E-3</v>
      </c>
      <c r="AO1171" s="1">
        <v>42734</v>
      </c>
      <c r="AP1171">
        <v>42.74</v>
      </c>
      <c r="AQ1171">
        <v>43.26</v>
      </c>
      <c r="AR1171">
        <v>43.5</v>
      </c>
      <c r="AS1171">
        <v>42.34</v>
      </c>
      <c r="AT1171" t="s">
        <v>6489</v>
      </c>
      <c r="AU1171" s="5">
        <v>-4.7000000000000002E-3</v>
      </c>
    </row>
    <row r="1172" spans="1:47" x14ac:dyDescent="0.25">
      <c r="A1172" s="1">
        <v>43262</v>
      </c>
      <c r="B1172" s="4">
        <v>6873.3</v>
      </c>
      <c r="C1172" s="4">
        <v>6757.3</v>
      </c>
      <c r="D1172" s="4">
        <v>6897</v>
      </c>
      <c r="E1172" s="4">
        <v>6631</v>
      </c>
      <c r="F1172" t="s">
        <v>914</v>
      </c>
      <c r="G1172" s="5">
        <v>1.72E-2</v>
      </c>
      <c r="I1172" s="1">
        <v>43262</v>
      </c>
      <c r="J1172">
        <v>530.78</v>
      </c>
      <c r="K1172">
        <v>523</v>
      </c>
      <c r="L1172">
        <v>535.55999999999995</v>
      </c>
      <c r="M1172">
        <v>509.26</v>
      </c>
      <c r="N1172" t="s">
        <v>2515</v>
      </c>
      <c r="O1172" s="5">
        <v>1.4E-2</v>
      </c>
      <c r="Q1172" s="1">
        <v>42733</v>
      </c>
      <c r="R1172" s="4">
        <v>2249.2600000000002</v>
      </c>
      <c r="S1172" s="4">
        <v>2249.5</v>
      </c>
      <c r="T1172" s="4">
        <v>2254.5100000000002</v>
      </c>
      <c r="U1172" s="4">
        <v>2244.56</v>
      </c>
      <c r="V1172" t="s">
        <v>2709</v>
      </c>
      <c r="W1172" s="5">
        <v>-2.9999999999999997E-4</v>
      </c>
      <c r="Y1172" s="1">
        <v>42733</v>
      </c>
      <c r="Z1172" s="4">
        <v>4918.28</v>
      </c>
      <c r="AA1172" s="4">
        <v>4923.93</v>
      </c>
      <c r="AB1172" s="4">
        <v>4933.71</v>
      </c>
      <c r="AC1172" s="4">
        <v>4903.28</v>
      </c>
      <c r="AD1172" t="s">
        <v>4269</v>
      </c>
      <c r="AE1172" s="5">
        <v>-1.6000000000000001E-3</v>
      </c>
      <c r="AG1172" s="1">
        <v>42733</v>
      </c>
      <c r="AH1172">
        <v>29.18</v>
      </c>
      <c r="AI1172">
        <v>29.11</v>
      </c>
      <c r="AJ1172">
        <v>29.28</v>
      </c>
      <c r="AK1172">
        <v>29.1</v>
      </c>
      <c r="AL1172" t="s">
        <v>5401</v>
      </c>
      <c r="AM1172" s="5">
        <v>-2.9999999999999997E-4</v>
      </c>
      <c r="AO1172" s="1">
        <v>42733</v>
      </c>
      <c r="AP1172">
        <v>42.94</v>
      </c>
      <c r="AQ1172">
        <v>43.71</v>
      </c>
      <c r="AR1172">
        <v>43.84</v>
      </c>
      <c r="AS1172">
        <v>42.82</v>
      </c>
      <c r="AT1172" t="s">
        <v>6490</v>
      </c>
      <c r="AU1172" s="5">
        <v>-2.3E-2</v>
      </c>
    </row>
    <row r="1173" spans="1:47" x14ac:dyDescent="0.25">
      <c r="A1173" s="1">
        <v>43261</v>
      </c>
      <c r="B1173" s="4">
        <v>6757.3</v>
      </c>
      <c r="C1173" s="4">
        <v>7498.1</v>
      </c>
      <c r="D1173" s="4">
        <v>7498.1</v>
      </c>
      <c r="E1173" s="4">
        <v>6633.9</v>
      </c>
      <c r="F1173" t="s">
        <v>915</v>
      </c>
      <c r="G1173" s="5">
        <v>-9.8900000000000002E-2</v>
      </c>
      <c r="I1173" s="1">
        <v>43261</v>
      </c>
      <c r="J1173">
        <v>523.44000000000005</v>
      </c>
      <c r="K1173">
        <v>592.54999999999995</v>
      </c>
      <c r="L1173">
        <v>592.54999999999995</v>
      </c>
      <c r="M1173">
        <v>500.49</v>
      </c>
      <c r="N1173" t="s">
        <v>2516</v>
      </c>
      <c r="O1173" s="5">
        <v>-0.1176</v>
      </c>
      <c r="Q1173" s="1">
        <v>42732</v>
      </c>
      <c r="R1173" s="4">
        <v>2249.92</v>
      </c>
      <c r="S1173" s="4">
        <v>2270.23</v>
      </c>
      <c r="T1173" s="4">
        <v>2271.31</v>
      </c>
      <c r="U1173" s="4">
        <v>2249.11</v>
      </c>
      <c r="V1173" t="s">
        <v>2709</v>
      </c>
      <c r="W1173" s="5">
        <v>-8.3999999999999995E-3</v>
      </c>
      <c r="Y1173" s="1">
        <v>42732</v>
      </c>
      <c r="Z1173" s="4">
        <v>4926.29</v>
      </c>
      <c r="AA1173" s="4">
        <v>4976.42</v>
      </c>
      <c r="AB1173" s="4">
        <v>4978.43</v>
      </c>
      <c r="AC1173" s="4">
        <v>4922.09</v>
      </c>
      <c r="AD1173" t="s">
        <v>4270</v>
      </c>
      <c r="AE1173" s="5">
        <v>-8.0000000000000002E-3</v>
      </c>
      <c r="AG1173" s="1">
        <v>42732</v>
      </c>
      <c r="AH1173">
        <v>29.19</v>
      </c>
      <c r="AI1173">
        <v>29.38</v>
      </c>
      <c r="AJ1173">
        <v>29.5</v>
      </c>
      <c r="AK1173">
        <v>29.05</v>
      </c>
      <c r="AL1173" t="s">
        <v>5402</v>
      </c>
      <c r="AM1173" s="5">
        <v>-4.4000000000000003E-3</v>
      </c>
      <c r="AO1173" s="1">
        <v>42732</v>
      </c>
      <c r="AP1173">
        <v>43.95</v>
      </c>
      <c r="AQ1173">
        <v>44.31</v>
      </c>
      <c r="AR1173">
        <v>44.76</v>
      </c>
      <c r="AS1173">
        <v>43.44</v>
      </c>
      <c r="AT1173" t="s">
        <v>6491</v>
      </c>
      <c r="AU1173" s="5">
        <v>8.9999999999999998E-4</v>
      </c>
    </row>
    <row r="1174" spans="1:47" x14ac:dyDescent="0.25">
      <c r="A1174" s="1">
        <v>43260</v>
      </c>
      <c r="B1174" s="4">
        <v>7498.6</v>
      </c>
      <c r="C1174" s="4">
        <v>7615.2</v>
      </c>
      <c r="D1174" s="4">
        <v>7684.9</v>
      </c>
      <c r="E1174" s="4">
        <v>7467.7</v>
      </c>
      <c r="F1174" t="s">
        <v>916</v>
      </c>
      <c r="G1174" s="5">
        <v>-1.5299999999999999E-2</v>
      </c>
      <c r="I1174" s="1">
        <v>43260</v>
      </c>
      <c r="J1174">
        <v>593.20000000000005</v>
      </c>
      <c r="K1174">
        <v>599.91</v>
      </c>
      <c r="L1174">
        <v>609.73</v>
      </c>
      <c r="M1174">
        <v>591.38</v>
      </c>
      <c r="N1174" t="s">
        <v>2517</v>
      </c>
      <c r="O1174" s="5">
        <v>-1.12E-2</v>
      </c>
      <c r="Q1174" s="1">
        <v>42731</v>
      </c>
      <c r="R1174" s="4">
        <v>2268.88</v>
      </c>
      <c r="S1174" s="4">
        <v>2266.23</v>
      </c>
      <c r="T1174" s="4">
        <v>2273.8200000000002</v>
      </c>
      <c r="U1174" s="4">
        <v>2266.15</v>
      </c>
      <c r="V1174" t="s">
        <v>2709</v>
      </c>
      <c r="W1174" s="5">
        <v>2.2000000000000001E-3</v>
      </c>
      <c r="Y1174" s="1">
        <v>42731</v>
      </c>
      <c r="Z1174" s="4">
        <v>4965.8100000000004</v>
      </c>
      <c r="AA1174" s="4">
        <v>4948.92</v>
      </c>
      <c r="AB1174" s="4">
        <v>4992.08</v>
      </c>
      <c r="AC1174" s="4">
        <v>4947.59</v>
      </c>
      <c r="AD1174" t="s">
        <v>4271</v>
      </c>
      <c r="AE1174" s="5">
        <v>5.1999999999999998E-3</v>
      </c>
      <c r="AG1174" s="1">
        <v>42731</v>
      </c>
      <c r="AH1174">
        <v>29.32</v>
      </c>
      <c r="AI1174">
        <v>29.13</v>
      </c>
      <c r="AJ1174">
        <v>29.45</v>
      </c>
      <c r="AK1174">
        <v>29.12</v>
      </c>
      <c r="AL1174" t="s">
        <v>5095</v>
      </c>
      <c r="AM1174" s="5">
        <v>6.4999999999999997E-3</v>
      </c>
      <c r="AO1174" s="1">
        <v>42731</v>
      </c>
      <c r="AP1174">
        <v>43.91</v>
      </c>
      <c r="AQ1174">
        <v>42.98</v>
      </c>
      <c r="AR1174">
        <v>44.45</v>
      </c>
      <c r="AS1174">
        <v>42.88</v>
      </c>
      <c r="AT1174" t="s">
        <v>6173</v>
      </c>
      <c r="AU1174" s="5">
        <v>2.9100000000000001E-2</v>
      </c>
    </row>
    <row r="1175" spans="1:47" x14ac:dyDescent="0.25">
      <c r="A1175" s="1">
        <v>43259</v>
      </c>
      <c r="B1175" s="4">
        <v>7615.1</v>
      </c>
      <c r="C1175" s="4">
        <v>7685.7</v>
      </c>
      <c r="D1175" s="4">
        <v>7697</v>
      </c>
      <c r="E1175" s="4">
        <v>7544</v>
      </c>
      <c r="F1175" t="s">
        <v>414</v>
      </c>
      <c r="G1175" s="5">
        <v>-9.5999999999999992E-3</v>
      </c>
      <c r="I1175" s="1">
        <v>43259</v>
      </c>
      <c r="J1175">
        <v>599.9</v>
      </c>
      <c r="K1175">
        <v>604.35</v>
      </c>
      <c r="L1175">
        <v>608.42999999999995</v>
      </c>
      <c r="M1175">
        <v>593.07000000000005</v>
      </c>
      <c r="N1175" t="s">
        <v>2518</v>
      </c>
      <c r="O1175" s="5">
        <v>-9.1000000000000004E-3</v>
      </c>
      <c r="Q1175" s="1">
        <v>42727</v>
      </c>
      <c r="R1175" s="4">
        <v>2263.79</v>
      </c>
      <c r="S1175" s="4">
        <v>2260.25</v>
      </c>
      <c r="T1175" s="4">
        <v>2263.79</v>
      </c>
      <c r="U1175" s="4">
        <v>2258.84</v>
      </c>
      <c r="V1175" t="s">
        <v>2709</v>
      </c>
      <c r="W1175" s="5">
        <v>1.2999999999999999E-3</v>
      </c>
      <c r="Y1175" s="1">
        <v>42727</v>
      </c>
      <c r="Z1175" s="4">
        <v>4940.0200000000004</v>
      </c>
      <c r="AA1175" s="4">
        <v>4927.53</v>
      </c>
      <c r="AB1175" s="4">
        <v>4940.04</v>
      </c>
      <c r="AC1175" s="4">
        <v>4922.9399999999996</v>
      </c>
      <c r="AD1175" t="s">
        <v>4272</v>
      </c>
      <c r="AE1175" s="5">
        <v>1.1000000000000001E-3</v>
      </c>
      <c r="AG1175" s="1">
        <v>42727</v>
      </c>
      <c r="AH1175">
        <v>29.13</v>
      </c>
      <c r="AI1175">
        <v>28.9</v>
      </c>
      <c r="AJ1175">
        <v>29.13</v>
      </c>
      <c r="AK1175">
        <v>28.9</v>
      </c>
      <c r="AL1175" t="s">
        <v>5403</v>
      </c>
      <c r="AM1175" s="5">
        <v>2.0999999999999999E-3</v>
      </c>
      <c r="AO1175" s="1">
        <v>42727</v>
      </c>
      <c r="AP1175">
        <v>42.67</v>
      </c>
      <c r="AQ1175">
        <v>41.6</v>
      </c>
      <c r="AR1175">
        <v>42.69</v>
      </c>
      <c r="AS1175">
        <v>41.54</v>
      </c>
      <c r="AT1175" t="s">
        <v>6492</v>
      </c>
      <c r="AU1175" s="5">
        <v>2.35E-2</v>
      </c>
    </row>
    <row r="1176" spans="1:47" x14ac:dyDescent="0.25">
      <c r="A1176" s="1">
        <v>43258</v>
      </c>
      <c r="B1176" s="4">
        <v>7688.9</v>
      </c>
      <c r="C1176" s="4">
        <v>7653.9</v>
      </c>
      <c r="D1176" s="4">
        <v>7756.1</v>
      </c>
      <c r="E1176" s="4">
        <v>7645.8</v>
      </c>
      <c r="F1176" t="s">
        <v>917</v>
      </c>
      <c r="G1176" s="5">
        <v>4.5999999999999999E-3</v>
      </c>
      <c r="I1176" s="1">
        <v>43258</v>
      </c>
      <c r="J1176">
        <v>605.39</v>
      </c>
      <c r="K1176">
        <v>606.66</v>
      </c>
      <c r="L1176">
        <v>617.16</v>
      </c>
      <c r="M1176">
        <v>599.08000000000004</v>
      </c>
      <c r="N1176" t="s">
        <v>2519</v>
      </c>
      <c r="O1176" s="5">
        <v>-2.0999999999999999E-3</v>
      </c>
      <c r="Q1176" s="1">
        <v>42726</v>
      </c>
      <c r="R1176" s="4">
        <v>2260.96</v>
      </c>
      <c r="S1176" s="4">
        <v>2262.9299999999998</v>
      </c>
      <c r="T1176" s="4">
        <v>2263.1799999999998</v>
      </c>
      <c r="U1176" s="4">
        <v>2256.08</v>
      </c>
      <c r="V1176" t="s">
        <v>2709</v>
      </c>
      <c r="W1176" s="5">
        <v>-1.9E-3</v>
      </c>
      <c r="Y1176" s="1">
        <v>42726</v>
      </c>
      <c r="Z1176" s="4">
        <v>4934.3900000000003</v>
      </c>
      <c r="AA1176" s="4">
        <v>4948.3599999999997</v>
      </c>
      <c r="AB1176" s="4">
        <v>4948.3599999999997</v>
      </c>
      <c r="AC1176" s="4">
        <v>4917.33</v>
      </c>
      <c r="AD1176" t="s">
        <v>4273</v>
      </c>
      <c r="AE1176" s="5">
        <v>-2.8999999999999998E-3</v>
      </c>
      <c r="AG1176" s="1">
        <v>42726</v>
      </c>
      <c r="AH1176">
        <v>29.07</v>
      </c>
      <c r="AI1176">
        <v>29.09</v>
      </c>
      <c r="AJ1176">
        <v>29.13</v>
      </c>
      <c r="AK1176">
        <v>28.91</v>
      </c>
      <c r="AL1176" t="s">
        <v>5404</v>
      </c>
      <c r="AM1176" s="5">
        <v>-6.7999999999999996E-3</v>
      </c>
      <c r="AO1176" s="1">
        <v>42726</v>
      </c>
      <c r="AP1176">
        <v>41.69</v>
      </c>
      <c r="AQ1176">
        <v>41.64</v>
      </c>
      <c r="AR1176">
        <v>42</v>
      </c>
      <c r="AS1176">
        <v>41.3</v>
      </c>
      <c r="AT1176" t="s">
        <v>3150</v>
      </c>
      <c r="AU1176" s="5">
        <v>3.5999999999999999E-3</v>
      </c>
    </row>
    <row r="1177" spans="1:47" x14ac:dyDescent="0.25">
      <c r="A1177" s="1">
        <v>43257</v>
      </c>
      <c r="B1177" s="4">
        <v>7654</v>
      </c>
      <c r="C1177" s="4">
        <v>7621.9</v>
      </c>
      <c r="D1177" s="4">
        <v>7698</v>
      </c>
      <c r="E1177" s="4">
        <v>7495.2</v>
      </c>
      <c r="F1177" t="s">
        <v>900</v>
      </c>
      <c r="G1177" s="5">
        <v>4.1999999999999997E-3</v>
      </c>
      <c r="I1177" s="1">
        <v>43257</v>
      </c>
      <c r="J1177">
        <v>606.66999999999996</v>
      </c>
      <c r="K1177">
        <v>608.71</v>
      </c>
      <c r="L1177">
        <v>611.99</v>
      </c>
      <c r="M1177">
        <v>593.19000000000005</v>
      </c>
      <c r="N1177" t="s">
        <v>2520</v>
      </c>
      <c r="O1177" s="5">
        <v>-3.3E-3</v>
      </c>
      <c r="Q1177" s="1">
        <v>42725</v>
      </c>
      <c r="R1177" s="4">
        <v>2265.1799999999998</v>
      </c>
      <c r="S1177" s="4">
        <v>2270.54</v>
      </c>
      <c r="T1177" s="4">
        <v>2271.23</v>
      </c>
      <c r="U1177" s="4">
        <v>2265.15</v>
      </c>
      <c r="V1177" t="s">
        <v>2709</v>
      </c>
      <c r="W1177" s="5">
        <v>-2.5000000000000001E-3</v>
      </c>
      <c r="Y1177" s="1">
        <v>42725</v>
      </c>
      <c r="Z1177" s="4">
        <v>4948.8999999999996</v>
      </c>
      <c r="AA1177" s="4">
        <v>4952.07</v>
      </c>
      <c r="AB1177" s="4">
        <v>4957.45</v>
      </c>
      <c r="AC1177" s="4">
        <v>4938.24</v>
      </c>
      <c r="AD1177" t="s">
        <v>4274</v>
      </c>
      <c r="AE1177" s="5">
        <v>-1E-3</v>
      </c>
      <c r="AG1177" s="1">
        <v>42725</v>
      </c>
      <c r="AH1177">
        <v>29.27</v>
      </c>
      <c r="AI1177">
        <v>29.2</v>
      </c>
      <c r="AJ1177">
        <v>29.35</v>
      </c>
      <c r="AK1177">
        <v>29.2</v>
      </c>
      <c r="AL1177" t="s">
        <v>5405</v>
      </c>
      <c r="AM1177" s="5">
        <v>1E-3</v>
      </c>
      <c r="AO1177" s="1">
        <v>42725</v>
      </c>
      <c r="AP1177">
        <v>41.54</v>
      </c>
      <c r="AQ1177">
        <v>41.69</v>
      </c>
      <c r="AR1177">
        <v>42.45</v>
      </c>
      <c r="AS1177">
        <v>41.48</v>
      </c>
      <c r="AT1177" t="s">
        <v>5940</v>
      </c>
      <c r="AU1177" s="5">
        <v>-5.3E-3</v>
      </c>
    </row>
    <row r="1178" spans="1:47" x14ac:dyDescent="0.25">
      <c r="A1178" s="1">
        <v>43256</v>
      </c>
      <c r="B1178" s="4">
        <v>7621.7</v>
      </c>
      <c r="C1178" s="4">
        <v>7487.9</v>
      </c>
      <c r="D1178" s="4">
        <v>7669</v>
      </c>
      <c r="E1178" s="4">
        <v>7372.9</v>
      </c>
      <c r="F1178" t="s">
        <v>918</v>
      </c>
      <c r="G1178" s="5">
        <v>1.78E-2</v>
      </c>
      <c r="I1178" s="1">
        <v>43256</v>
      </c>
      <c r="J1178">
        <v>608.67999999999995</v>
      </c>
      <c r="K1178">
        <v>593</v>
      </c>
      <c r="L1178">
        <v>613.57000000000005</v>
      </c>
      <c r="M1178">
        <v>576.1</v>
      </c>
      <c r="N1178" t="s">
        <v>2521</v>
      </c>
      <c r="O1178" s="5">
        <v>2.98E-2</v>
      </c>
      <c r="Q1178" s="1">
        <v>42724</v>
      </c>
      <c r="R1178" s="4">
        <v>2270.7600000000002</v>
      </c>
      <c r="S1178" s="4">
        <v>2266.5</v>
      </c>
      <c r="T1178" s="4">
        <v>2272.56</v>
      </c>
      <c r="U1178" s="4">
        <v>2266.14</v>
      </c>
      <c r="V1178" t="s">
        <v>2709</v>
      </c>
      <c r="W1178" s="5">
        <v>3.5999999999999999E-3</v>
      </c>
      <c r="Y1178" s="1">
        <v>42724</v>
      </c>
      <c r="Z1178" s="4">
        <v>4953.8</v>
      </c>
      <c r="AA1178" s="4">
        <v>4948.34</v>
      </c>
      <c r="AB1178" s="4">
        <v>4961.55</v>
      </c>
      <c r="AC1178" s="4">
        <v>4944.32</v>
      </c>
      <c r="AD1178" t="s">
        <v>4275</v>
      </c>
      <c r="AE1178" s="5">
        <v>3.8E-3</v>
      </c>
      <c r="AG1178" s="1">
        <v>42724</v>
      </c>
      <c r="AH1178">
        <v>29.24</v>
      </c>
      <c r="AI1178">
        <v>29.18</v>
      </c>
      <c r="AJ1178">
        <v>29.38</v>
      </c>
      <c r="AK1178">
        <v>29.17</v>
      </c>
      <c r="AL1178" t="s">
        <v>5406</v>
      </c>
      <c r="AM1178" s="5">
        <v>2.7000000000000001E-3</v>
      </c>
      <c r="AO1178" s="1">
        <v>42724</v>
      </c>
      <c r="AP1178">
        <v>41.76</v>
      </c>
      <c r="AQ1178">
        <v>40.61</v>
      </c>
      <c r="AR1178">
        <v>41.8</v>
      </c>
      <c r="AS1178">
        <v>40.5</v>
      </c>
      <c r="AT1178" t="s">
        <v>6493</v>
      </c>
      <c r="AU1178" s="5">
        <v>2.98E-2</v>
      </c>
    </row>
    <row r="1179" spans="1:47" x14ac:dyDescent="0.25">
      <c r="A1179" s="1">
        <v>43255</v>
      </c>
      <c r="B1179" s="4">
        <v>7488.3</v>
      </c>
      <c r="C1179" s="4">
        <v>7718</v>
      </c>
      <c r="D1179" s="4">
        <v>7761.5</v>
      </c>
      <c r="E1179" s="4">
        <v>7457.5</v>
      </c>
      <c r="F1179" t="s">
        <v>919</v>
      </c>
      <c r="G1179" s="5">
        <v>-2.98E-2</v>
      </c>
      <c r="I1179" s="1">
        <v>43255</v>
      </c>
      <c r="J1179">
        <v>591.09</v>
      </c>
      <c r="K1179">
        <v>619.4</v>
      </c>
      <c r="L1179">
        <v>625.03</v>
      </c>
      <c r="M1179">
        <v>580</v>
      </c>
      <c r="N1179" t="s">
        <v>2522</v>
      </c>
      <c r="O1179" s="5">
        <v>-4.5699999999999998E-2</v>
      </c>
      <c r="Q1179" s="1">
        <v>42723</v>
      </c>
      <c r="R1179" s="4">
        <v>2262.5300000000002</v>
      </c>
      <c r="S1179" s="4">
        <v>2259.2399999999998</v>
      </c>
      <c r="T1179" s="4">
        <v>2267.4699999999998</v>
      </c>
      <c r="U1179" s="4">
        <v>2258.21</v>
      </c>
      <c r="V1179" t="s">
        <v>2709</v>
      </c>
      <c r="W1179" s="5">
        <v>2E-3</v>
      </c>
      <c r="Y1179" s="1">
        <v>42723</v>
      </c>
      <c r="Z1179" s="4">
        <v>4934.8500000000004</v>
      </c>
      <c r="AA1179" s="4">
        <v>4919.16</v>
      </c>
      <c r="AB1179" s="4">
        <v>4963</v>
      </c>
      <c r="AC1179" s="4">
        <v>4911.75</v>
      </c>
      <c r="AD1179" t="s">
        <v>3113</v>
      </c>
      <c r="AE1179" s="5">
        <v>4.1000000000000003E-3</v>
      </c>
      <c r="AG1179" s="1">
        <v>42723</v>
      </c>
      <c r="AH1179">
        <v>29.16</v>
      </c>
      <c r="AI1179">
        <v>28.95</v>
      </c>
      <c r="AJ1179">
        <v>29.34</v>
      </c>
      <c r="AK1179">
        <v>28.94</v>
      </c>
      <c r="AL1179" t="s">
        <v>5407</v>
      </c>
      <c r="AM1179" s="5">
        <v>5.8999999999999999E-3</v>
      </c>
      <c r="AO1179" s="1">
        <v>42723</v>
      </c>
      <c r="AP1179">
        <v>40.549999999999997</v>
      </c>
      <c r="AQ1179">
        <v>40.5</v>
      </c>
      <c r="AR1179">
        <v>40.89</v>
      </c>
      <c r="AS1179">
        <v>39.97</v>
      </c>
      <c r="AT1179" t="s">
        <v>6494</v>
      </c>
      <c r="AU1179" s="5">
        <v>1.1999999999999999E-3</v>
      </c>
    </row>
    <row r="1180" spans="1:47" x14ac:dyDescent="0.25">
      <c r="A1180" s="1">
        <v>43254</v>
      </c>
      <c r="B1180" s="4">
        <v>7718</v>
      </c>
      <c r="C1180" s="4">
        <v>7639</v>
      </c>
      <c r="D1180" s="4">
        <v>7777.4</v>
      </c>
      <c r="E1180" s="4">
        <v>7600</v>
      </c>
      <c r="F1180" t="s">
        <v>920</v>
      </c>
      <c r="G1180" s="5">
        <v>1.0500000000000001E-2</v>
      </c>
      <c r="I1180" s="1">
        <v>43254</v>
      </c>
      <c r="J1180">
        <v>619.39</v>
      </c>
      <c r="K1180">
        <v>590.45000000000005</v>
      </c>
      <c r="L1180">
        <v>628.69000000000005</v>
      </c>
      <c r="M1180">
        <v>590.04</v>
      </c>
      <c r="N1180" t="s">
        <v>2523</v>
      </c>
      <c r="O1180" s="5">
        <v>4.9000000000000002E-2</v>
      </c>
      <c r="Q1180" s="1">
        <v>42720</v>
      </c>
      <c r="R1180" s="4">
        <v>2258.0700000000002</v>
      </c>
      <c r="S1180" s="4">
        <v>2266.81</v>
      </c>
      <c r="T1180" s="4">
        <v>2268.0500000000002</v>
      </c>
      <c r="U1180" s="4">
        <v>2254.2399999999998</v>
      </c>
      <c r="V1180" t="s">
        <v>2709</v>
      </c>
      <c r="W1180" s="5">
        <v>-1.8E-3</v>
      </c>
      <c r="Y1180" s="1">
        <v>42720</v>
      </c>
      <c r="Z1180" s="4">
        <v>4914.8599999999997</v>
      </c>
      <c r="AA1180" s="4">
        <v>4945.04</v>
      </c>
      <c r="AB1180" s="4">
        <v>4952.1400000000003</v>
      </c>
      <c r="AC1180" s="4">
        <v>4904.38</v>
      </c>
      <c r="AD1180" t="s">
        <v>4276</v>
      </c>
      <c r="AE1180" s="5">
        <v>-3.8E-3</v>
      </c>
      <c r="AG1180" s="1">
        <v>42720</v>
      </c>
      <c r="AH1180">
        <v>28.99</v>
      </c>
      <c r="AI1180">
        <v>29.12</v>
      </c>
      <c r="AJ1180">
        <v>29.12</v>
      </c>
      <c r="AK1180">
        <v>28.91</v>
      </c>
      <c r="AL1180" t="s">
        <v>5408</v>
      </c>
      <c r="AM1180" s="5">
        <v>1.4E-3</v>
      </c>
      <c r="AO1180" s="1">
        <v>42720</v>
      </c>
      <c r="AP1180">
        <v>40.5</v>
      </c>
      <c r="AQ1180">
        <v>39.619999999999997</v>
      </c>
      <c r="AR1180">
        <v>40.520000000000003</v>
      </c>
      <c r="AS1180">
        <v>39.520000000000003</v>
      </c>
      <c r="AT1180" t="s">
        <v>6495</v>
      </c>
      <c r="AU1180" s="5">
        <v>2.4799999999999999E-2</v>
      </c>
    </row>
    <row r="1181" spans="1:47" x14ac:dyDescent="0.25">
      <c r="A1181" s="1">
        <v>43253</v>
      </c>
      <c r="B1181" s="4">
        <v>7638.1</v>
      </c>
      <c r="C1181" s="4">
        <v>7521.1</v>
      </c>
      <c r="D1181" s="4">
        <v>7691.2</v>
      </c>
      <c r="E1181" s="4">
        <v>7445.5</v>
      </c>
      <c r="F1181" t="s">
        <v>921</v>
      </c>
      <c r="G1181" s="5">
        <v>1.5599999999999999E-2</v>
      </c>
      <c r="I1181" s="1">
        <v>43253</v>
      </c>
      <c r="J1181">
        <v>590.44000000000005</v>
      </c>
      <c r="K1181">
        <v>579.24</v>
      </c>
      <c r="L1181">
        <v>600</v>
      </c>
      <c r="M1181">
        <v>573.9</v>
      </c>
      <c r="N1181" t="s">
        <v>2524</v>
      </c>
      <c r="O1181" s="5">
        <v>1.9400000000000001E-2</v>
      </c>
      <c r="Q1181" s="1">
        <v>42719</v>
      </c>
      <c r="R1181" s="4">
        <v>2262.0300000000002</v>
      </c>
      <c r="S1181" s="4">
        <v>2253.77</v>
      </c>
      <c r="T1181" s="4">
        <v>2272.12</v>
      </c>
      <c r="U1181" s="4">
        <v>2253.77</v>
      </c>
      <c r="V1181" t="s">
        <v>2709</v>
      </c>
      <c r="W1181" s="5">
        <v>3.8999999999999998E-3</v>
      </c>
      <c r="Y1181" s="1">
        <v>42719</v>
      </c>
      <c r="Z1181" s="4">
        <v>4933.41</v>
      </c>
      <c r="AA1181" s="4">
        <v>4925.6499999999996</v>
      </c>
      <c r="AB1181" s="4">
        <v>4959.8999999999996</v>
      </c>
      <c r="AC1181" s="4">
        <v>4919.8100000000004</v>
      </c>
      <c r="AD1181" t="s">
        <v>4277</v>
      </c>
      <c r="AE1181" s="5">
        <v>2.5000000000000001E-3</v>
      </c>
      <c r="AG1181" s="1">
        <v>42719</v>
      </c>
      <c r="AH1181">
        <v>28.95</v>
      </c>
      <c r="AI1181">
        <v>28.84</v>
      </c>
      <c r="AJ1181">
        <v>29.18</v>
      </c>
      <c r="AK1181">
        <v>28.81</v>
      </c>
      <c r="AL1181" t="s">
        <v>5409</v>
      </c>
      <c r="AM1181" s="5">
        <v>5.1999999999999998E-3</v>
      </c>
      <c r="AO1181" s="1">
        <v>42719</v>
      </c>
      <c r="AP1181">
        <v>39.520000000000003</v>
      </c>
      <c r="AQ1181">
        <v>39.68</v>
      </c>
      <c r="AR1181">
        <v>40.15</v>
      </c>
      <c r="AS1181">
        <v>39.479999999999997</v>
      </c>
      <c r="AT1181" t="s">
        <v>3146</v>
      </c>
      <c r="AU1181" s="5">
        <v>-5.4999999999999997E-3</v>
      </c>
    </row>
    <row r="1182" spans="1:47" x14ac:dyDescent="0.25">
      <c r="A1182" s="1">
        <v>43252</v>
      </c>
      <c r="B1182" s="4">
        <v>7521</v>
      </c>
      <c r="C1182" s="4">
        <v>7485.9</v>
      </c>
      <c r="D1182" s="4">
        <v>7599.8</v>
      </c>
      <c r="E1182" s="4">
        <v>7344.8</v>
      </c>
      <c r="F1182" t="s">
        <v>662</v>
      </c>
      <c r="G1182" s="5">
        <v>4.7000000000000002E-3</v>
      </c>
      <c r="I1182" s="1">
        <v>43252</v>
      </c>
      <c r="J1182">
        <v>579.23</v>
      </c>
      <c r="K1182">
        <v>577</v>
      </c>
      <c r="L1182">
        <v>589.80999999999995</v>
      </c>
      <c r="M1182">
        <v>564.35</v>
      </c>
      <c r="N1182" t="s">
        <v>2525</v>
      </c>
      <c r="O1182" s="5">
        <v>3.2000000000000002E-3</v>
      </c>
      <c r="Q1182" s="1">
        <v>42718</v>
      </c>
      <c r="R1182" s="4">
        <v>2253.2800000000002</v>
      </c>
      <c r="S1182" s="4">
        <v>2268.35</v>
      </c>
      <c r="T1182" s="4">
        <v>2276.1999999999998</v>
      </c>
      <c r="U1182" s="4">
        <v>2248.44</v>
      </c>
      <c r="V1182" t="s">
        <v>2709</v>
      </c>
      <c r="W1182" s="5">
        <v>-8.0999999999999996E-3</v>
      </c>
      <c r="Y1182" s="1">
        <v>42718</v>
      </c>
      <c r="Z1182" s="4">
        <v>4921.22</v>
      </c>
      <c r="AA1182" s="4">
        <v>4943.6400000000003</v>
      </c>
      <c r="AB1182" s="4">
        <v>4955.25</v>
      </c>
      <c r="AC1182" s="4">
        <v>4910.76</v>
      </c>
      <c r="AD1182" t="s">
        <v>4278</v>
      </c>
      <c r="AE1182" s="5">
        <v>-3.0000000000000001E-3</v>
      </c>
      <c r="AG1182" s="1">
        <v>42718</v>
      </c>
      <c r="AH1182">
        <v>28.8</v>
      </c>
      <c r="AI1182">
        <v>28.76</v>
      </c>
      <c r="AJ1182">
        <v>29.05</v>
      </c>
      <c r="AK1182">
        <v>28.75</v>
      </c>
      <c r="AL1182" t="s">
        <v>5410</v>
      </c>
      <c r="AM1182" s="5">
        <v>0</v>
      </c>
      <c r="AO1182" s="1">
        <v>42718</v>
      </c>
      <c r="AP1182">
        <v>39.74</v>
      </c>
      <c r="AQ1182">
        <v>39.75</v>
      </c>
      <c r="AR1182">
        <v>40.6</v>
      </c>
      <c r="AS1182">
        <v>39.35</v>
      </c>
      <c r="AT1182" t="s">
        <v>6496</v>
      </c>
      <c r="AU1182" s="5">
        <v>2.8E-3</v>
      </c>
    </row>
    <row r="1183" spans="1:47" x14ac:dyDescent="0.25">
      <c r="A1183" s="1">
        <v>43251</v>
      </c>
      <c r="B1183" s="4">
        <v>7485.8</v>
      </c>
      <c r="C1183" s="4">
        <v>7375.1</v>
      </c>
      <c r="D1183" s="4">
        <v>7599.7</v>
      </c>
      <c r="E1183" s="4">
        <v>7338</v>
      </c>
      <c r="F1183" t="s">
        <v>922</v>
      </c>
      <c r="G1183" s="5">
        <v>1.4999999999999999E-2</v>
      </c>
      <c r="I1183" s="1">
        <v>43251</v>
      </c>
      <c r="J1183">
        <v>577.41</v>
      </c>
      <c r="K1183">
        <v>557.1</v>
      </c>
      <c r="L1183">
        <v>586.54</v>
      </c>
      <c r="M1183">
        <v>553.17999999999995</v>
      </c>
      <c r="N1183" t="s">
        <v>2526</v>
      </c>
      <c r="O1183" s="5">
        <v>3.6600000000000001E-2</v>
      </c>
      <c r="Q1183" s="1">
        <v>42717</v>
      </c>
      <c r="R1183" s="4">
        <v>2271.7199999999998</v>
      </c>
      <c r="S1183" s="4">
        <v>2263.3200000000002</v>
      </c>
      <c r="T1183" s="4">
        <v>2277.5300000000002</v>
      </c>
      <c r="U1183" s="4">
        <v>2263.3200000000002</v>
      </c>
      <c r="V1183" t="s">
        <v>2709</v>
      </c>
      <c r="W1183" s="5">
        <v>6.4999999999999997E-3</v>
      </c>
      <c r="Y1183" s="1">
        <v>42717</v>
      </c>
      <c r="Z1183" s="4">
        <v>4935.84</v>
      </c>
      <c r="AA1183" s="4">
        <v>4893.6499999999996</v>
      </c>
      <c r="AB1183" s="4">
        <v>4960.4799999999996</v>
      </c>
      <c r="AC1183" s="4">
        <v>4890.1499999999996</v>
      </c>
      <c r="AD1183" t="s">
        <v>4279</v>
      </c>
      <c r="AE1183" s="5">
        <v>1.26E-2</v>
      </c>
      <c r="AG1183" s="1">
        <v>42717</v>
      </c>
      <c r="AH1183">
        <v>28.8</v>
      </c>
      <c r="AI1183">
        <v>28.46</v>
      </c>
      <c r="AJ1183">
        <v>28.98</v>
      </c>
      <c r="AK1183">
        <v>28.44</v>
      </c>
      <c r="AL1183" t="s">
        <v>5411</v>
      </c>
      <c r="AM1183" s="5">
        <v>1.6899999999999998E-2</v>
      </c>
      <c r="AO1183" s="1">
        <v>42717</v>
      </c>
      <c r="AP1183">
        <v>39.630000000000003</v>
      </c>
      <c r="AQ1183">
        <v>38.64</v>
      </c>
      <c r="AR1183">
        <v>40.26</v>
      </c>
      <c r="AS1183">
        <v>38.6</v>
      </c>
      <c r="AT1183" t="s">
        <v>6292</v>
      </c>
      <c r="AU1183" s="5">
        <v>2.9600000000000001E-2</v>
      </c>
    </row>
    <row r="1184" spans="1:47" x14ac:dyDescent="0.25">
      <c r="A1184" s="1">
        <v>43250</v>
      </c>
      <c r="B1184" s="4">
        <v>7375.1</v>
      </c>
      <c r="C1184" s="4">
        <v>7465.3</v>
      </c>
      <c r="D1184" s="4">
        <v>7557.5</v>
      </c>
      <c r="E1184" s="4">
        <v>7279.6</v>
      </c>
      <c r="F1184" t="s">
        <v>923</v>
      </c>
      <c r="G1184" s="5">
        <v>-1.14E-2</v>
      </c>
      <c r="I1184" s="1">
        <v>43250</v>
      </c>
      <c r="J1184">
        <v>557.01</v>
      </c>
      <c r="K1184">
        <v>567.15</v>
      </c>
      <c r="L1184">
        <v>585.16999999999996</v>
      </c>
      <c r="M1184">
        <v>542</v>
      </c>
      <c r="N1184" t="s">
        <v>2527</v>
      </c>
      <c r="O1184" s="5">
        <v>-1.7399999999999999E-2</v>
      </c>
      <c r="Q1184" s="1">
        <v>42716</v>
      </c>
      <c r="R1184" s="4">
        <v>2256.96</v>
      </c>
      <c r="S1184" s="4">
        <v>2258.83</v>
      </c>
      <c r="T1184" s="4">
        <v>2264.0300000000002</v>
      </c>
      <c r="U1184" s="4">
        <v>2252.37</v>
      </c>
      <c r="V1184" t="s">
        <v>2709</v>
      </c>
      <c r="W1184" s="5">
        <v>-1.1000000000000001E-3</v>
      </c>
      <c r="Y1184" s="1">
        <v>42716</v>
      </c>
      <c r="Z1184" s="4">
        <v>4874.3</v>
      </c>
      <c r="AA1184" s="4">
        <v>4878.04</v>
      </c>
      <c r="AB1184" s="4">
        <v>4882.9799999999996</v>
      </c>
      <c r="AC1184" s="4">
        <v>4854.2700000000004</v>
      </c>
      <c r="AD1184" t="s">
        <v>4280</v>
      </c>
      <c r="AE1184" s="5">
        <v>-4.4000000000000003E-3</v>
      </c>
      <c r="AG1184" s="1">
        <v>42716</v>
      </c>
      <c r="AH1184">
        <v>28.32</v>
      </c>
      <c r="AI1184">
        <v>28.32</v>
      </c>
      <c r="AJ1184">
        <v>28.75</v>
      </c>
      <c r="AK1184">
        <v>28.12</v>
      </c>
      <c r="AL1184" t="s">
        <v>5412</v>
      </c>
      <c r="AM1184" s="5">
        <v>-6.0000000000000001E-3</v>
      </c>
      <c r="AO1184" s="1">
        <v>42716</v>
      </c>
      <c r="AP1184">
        <v>38.49</v>
      </c>
      <c r="AQ1184">
        <v>38.56</v>
      </c>
      <c r="AR1184">
        <v>38.880000000000003</v>
      </c>
      <c r="AS1184">
        <v>38.21</v>
      </c>
      <c r="AT1184" t="s">
        <v>6497</v>
      </c>
      <c r="AU1184" s="5">
        <v>1.2999999999999999E-3</v>
      </c>
    </row>
    <row r="1185" spans="1:47" x14ac:dyDescent="0.25">
      <c r="A1185" s="1">
        <v>43249</v>
      </c>
      <c r="B1185" s="4">
        <v>7460</v>
      </c>
      <c r="C1185" s="4">
        <v>7104</v>
      </c>
      <c r="D1185" s="4">
        <v>7527.9</v>
      </c>
      <c r="E1185" s="4">
        <v>7048.6</v>
      </c>
      <c r="F1185" t="s">
        <v>924</v>
      </c>
      <c r="G1185" s="5">
        <v>5.0999999999999997E-2</v>
      </c>
      <c r="I1185" s="1">
        <v>43249</v>
      </c>
      <c r="J1185">
        <v>566.9</v>
      </c>
      <c r="K1185">
        <v>512</v>
      </c>
      <c r="L1185">
        <v>572.27</v>
      </c>
      <c r="M1185">
        <v>511</v>
      </c>
      <c r="N1185" t="s">
        <v>2528</v>
      </c>
      <c r="O1185" s="5">
        <v>0.1072</v>
      </c>
      <c r="Q1185" s="1">
        <v>42713</v>
      </c>
      <c r="R1185" s="4">
        <v>2259.5300000000002</v>
      </c>
      <c r="S1185" s="4">
        <v>2249.73</v>
      </c>
      <c r="T1185" s="4">
        <v>2259.8000000000002</v>
      </c>
      <c r="U1185" s="4">
        <v>2249.23</v>
      </c>
      <c r="V1185" t="s">
        <v>2709</v>
      </c>
      <c r="W1185" s="5">
        <v>5.8999999999999999E-3</v>
      </c>
      <c r="Y1185" s="1">
        <v>42713</v>
      </c>
      <c r="Z1185" s="4">
        <v>4895.8999999999996</v>
      </c>
      <c r="AA1185" s="4">
        <v>4878.54</v>
      </c>
      <c r="AB1185" s="4">
        <v>4897.24</v>
      </c>
      <c r="AC1185" s="4">
        <v>4877.18</v>
      </c>
      <c r="AD1185" t="s">
        <v>3324</v>
      </c>
      <c r="AE1185" s="5">
        <v>7.6E-3</v>
      </c>
      <c r="AG1185" s="1">
        <v>42713</v>
      </c>
      <c r="AH1185">
        <v>28.49</v>
      </c>
      <c r="AI1185">
        <v>28.08</v>
      </c>
      <c r="AJ1185">
        <v>28.68</v>
      </c>
      <c r="AK1185">
        <v>28.08</v>
      </c>
      <c r="AL1185" t="s">
        <v>5413</v>
      </c>
      <c r="AM1185" s="5">
        <v>1.6400000000000001E-2</v>
      </c>
      <c r="AO1185" s="1">
        <v>42713</v>
      </c>
      <c r="AP1185">
        <v>38.44</v>
      </c>
      <c r="AQ1185">
        <v>38.17</v>
      </c>
      <c r="AR1185">
        <v>38.770000000000003</v>
      </c>
      <c r="AS1185">
        <v>38.159999999999997</v>
      </c>
      <c r="AT1185" t="s">
        <v>3143</v>
      </c>
      <c r="AU1185" s="5">
        <v>-5.0000000000000001E-4</v>
      </c>
    </row>
    <row r="1186" spans="1:47" x14ac:dyDescent="0.25">
      <c r="A1186" s="1">
        <v>43248</v>
      </c>
      <c r="B1186" s="4">
        <v>7097.9</v>
      </c>
      <c r="C1186" s="4">
        <v>7339.6</v>
      </c>
      <c r="D1186" s="4">
        <v>7434.8</v>
      </c>
      <c r="E1186" s="4">
        <v>7062.4</v>
      </c>
      <c r="F1186" t="s">
        <v>925</v>
      </c>
      <c r="G1186" s="5">
        <v>-3.2899999999999999E-2</v>
      </c>
      <c r="I1186" s="1">
        <v>43248</v>
      </c>
      <c r="J1186">
        <v>511.99</v>
      </c>
      <c r="K1186">
        <v>569</v>
      </c>
      <c r="L1186">
        <v>574</v>
      </c>
      <c r="M1186">
        <v>500</v>
      </c>
      <c r="N1186" t="s">
        <v>2529</v>
      </c>
      <c r="O1186" s="5">
        <v>-0.1002</v>
      </c>
      <c r="Q1186" s="1">
        <v>42712</v>
      </c>
      <c r="R1186" s="4">
        <v>2246.19</v>
      </c>
      <c r="S1186" s="4">
        <v>2241.13</v>
      </c>
      <c r="T1186" s="4">
        <v>2251.69</v>
      </c>
      <c r="U1186" s="4">
        <v>2237.5700000000002</v>
      </c>
      <c r="V1186" t="s">
        <v>2709</v>
      </c>
      <c r="W1186" s="5">
        <v>2.2000000000000001E-3</v>
      </c>
      <c r="Y1186" s="1">
        <v>42712</v>
      </c>
      <c r="Z1186" s="4">
        <v>4859.1899999999996</v>
      </c>
      <c r="AA1186" s="4">
        <v>4849.75</v>
      </c>
      <c r="AB1186" s="4">
        <v>4869.5600000000004</v>
      </c>
      <c r="AC1186" s="4">
        <v>4843.04</v>
      </c>
      <c r="AD1186" t="s">
        <v>4281</v>
      </c>
      <c r="AE1186" s="5">
        <v>1.5E-3</v>
      </c>
      <c r="AG1186" s="1">
        <v>42712</v>
      </c>
      <c r="AH1186">
        <v>28.03</v>
      </c>
      <c r="AI1186">
        <v>27.71</v>
      </c>
      <c r="AJ1186">
        <v>28.11</v>
      </c>
      <c r="AK1186">
        <v>27.65</v>
      </c>
      <c r="AL1186" t="s">
        <v>5414</v>
      </c>
      <c r="AM1186" s="5">
        <v>9.7000000000000003E-3</v>
      </c>
      <c r="AO1186" s="1">
        <v>42712</v>
      </c>
      <c r="AP1186">
        <v>38.46</v>
      </c>
      <c r="AQ1186">
        <v>38.409999999999997</v>
      </c>
      <c r="AR1186">
        <v>38.5</v>
      </c>
      <c r="AS1186">
        <v>37.909999999999997</v>
      </c>
      <c r="AT1186" t="s">
        <v>6498</v>
      </c>
      <c r="AU1186" s="5">
        <v>-4.4000000000000003E-3</v>
      </c>
    </row>
    <row r="1187" spans="1:47" x14ac:dyDescent="0.25">
      <c r="A1187" s="1">
        <v>43247</v>
      </c>
      <c r="B1187" s="4">
        <v>7339.7</v>
      </c>
      <c r="C1187" s="4">
        <v>7330.8</v>
      </c>
      <c r="D1187" s="4">
        <v>7411.5</v>
      </c>
      <c r="E1187" s="4">
        <v>7220.1</v>
      </c>
      <c r="F1187" t="s">
        <v>926</v>
      </c>
      <c r="G1187" s="5">
        <v>1.2999999999999999E-3</v>
      </c>
      <c r="I1187" s="1">
        <v>43247</v>
      </c>
      <c r="J1187">
        <v>569</v>
      </c>
      <c r="K1187">
        <v>584.63</v>
      </c>
      <c r="L1187">
        <v>591.94000000000005</v>
      </c>
      <c r="M1187">
        <v>553.23</v>
      </c>
      <c r="N1187" t="s">
        <v>2530</v>
      </c>
      <c r="O1187" s="5">
        <v>-2.8299999999999999E-2</v>
      </c>
      <c r="Q1187" s="1">
        <v>42711</v>
      </c>
      <c r="R1187" s="4">
        <v>2241.35</v>
      </c>
      <c r="S1187" s="4">
        <v>2210.7199999999998</v>
      </c>
      <c r="T1187" s="4">
        <v>2241.63</v>
      </c>
      <c r="U1187" s="4">
        <v>2208.9299999999998</v>
      </c>
      <c r="V1187" t="s">
        <v>2709</v>
      </c>
      <c r="W1187" s="5">
        <v>1.32E-2</v>
      </c>
      <c r="Y1187" s="1">
        <v>42711</v>
      </c>
      <c r="Z1187" s="4">
        <v>4851.9399999999996</v>
      </c>
      <c r="AA1187" s="4">
        <v>4778.8599999999997</v>
      </c>
      <c r="AB1187" s="4">
        <v>4854.32</v>
      </c>
      <c r="AC1187" s="4">
        <v>4765.4399999999996</v>
      </c>
      <c r="AD1187" t="s">
        <v>4282</v>
      </c>
      <c r="AE1187" s="5">
        <v>1.32E-2</v>
      </c>
      <c r="AG1187" s="1">
        <v>42711</v>
      </c>
      <c r="AH1187">
        <v>27.76</v>
      </c>
      <c r="AI1187">
        <v>27.32</v>
      </c>
      <c r="AJ1187">
        <v>27.8</v>
      </c>
      <c r="AK1187">
        <v>27.29</v>
      </c>
      <c r="AL1187" t="s">
        <v>5415</v>
      </c>
      <c r="AM1187" s="5">
        <v>9.7999999999999997E-3</v>
      </c>
      <c r="AO1187" s="1">
        <v>42711</v>
      </c>
      <c r="AP1187">
        <v>38.630000000000003</v>
      </c>
      <c r="AQ1187">
        <v>37.229999999999997</v>
      </c>
      <c r="AR1187">
        <v>38.68</v>
      </c>
      <c r="AS1187">
        <v>37</v>
      </c>
      <c r="AT1187" t="s">
        <v>3109</v>
      </c>
      <c r="AU1187" s="5">
        <v>3.9300000000000002E-2</v>
      </c>
    </row>
    <row r="1188" spans="1:47" x14ac:dyDescent="0.25">
      <c r="A1188" s="1">
        <v>43246</v>
      </c>
      <c r="B1188" s="4">
        <v>7330.3</v>
      </c>
      <c r="C1188" s="4">
        <v>7456.7</v>
      </c>
      <c r="D1188" s="4">
        <v>7621.7</v>
      </c>
      <c r="E1188" s="4">
        <v>7286.1</v>
      </c>
      <c r="F1188" t="s">
        <v>821</v>
      </c>
      <c r="G1188" s="5">
        <v>-1.7100000000000001E-2</v>
      </c>
      <c r="I1188" s="1">
        <v>43246</v>
      </c>
      <c r="J1188">
        <v>585.6</v>
      </c>
      <c r="K1188">
        <v>583.74</v>
      </c>
      <c r="L1188">
        <v>606.78</v>
      </c>
      <c r="M1188">
        <v>578.13</v>
      </c>
      <c r="N1188" t="s">
        <v>2531</v>
      </c>
      <c r="O1188" s="5">
        <v>2E-3</v>
      </c>
      <c r="Q1188" s="1">
        <v>42710</v>
      </c>
      <c r="R1188" s="4">
        <v>2212.23</v>
      </c>
      <c r="S1188" s="4">
        <v>2207.2600000000002</v>
      </c>
      <c r="T1188" s="4">
        <v>2212.7800000000002</v>
      </c>
      <c r="U1188" s="4">
        <v>2202.21</v>
      </c>
      <c r="V1188" t="s">
        <v>2709</v>
      </c>
      <c r="W1188" s="5">
        <v>3.3999999999999998E-3</v>
      </c>
      <c r="Y1188" s="1">
        <v>42710</v>
      </c>
      <c r="Z1188" s="4">
        <v>4788.67</v>
      </c>
      <c r="AA1188" s="4">
        <v>4786.0600000000004</v>
      </c>
      <c r="AB1188" s="4">
        <v>4796.58</v>
      </c>
      <c r="AC1188" s="4">
        <v>4769.3900000000003</v>
      </c>
      <c r="AD1188" t="s">
        <v>3207</v>
      </c>
      <c r="AE1188" s="5">
        <v>2.2000000000000001E-3</v>
      </c>
      <c r="AG1188" s="1">
        <v>42710</v>
      </c>
      <c r="AH1188">
        <v>27.49</v>
      </c>
      <c r="AI1188">
        <v>27.38</v>
      </c>
      <c r="AJ1188">
        <v>27.59</v>
      </c>
      <c r="AK1188">
        <v>27.3</v>
      </c>
      <c r="AL1188" t="s">
        <v>5416</v>
      </c>
      <c r="AM1188" s="5">
        <v>7.7000000000000002E-3</v>
      </c>
      <c r="AO1188" s="1">
        <v>42710</v>
      </c>
      <c r="AP1188">
        <v>37.17</v>
      </c>
      <c r="AQ1188">
        <v>37.1</v>
      </c>
      <c r="AR1188">
        <v>37.32</v>
      </c>
      <c r="AS1188">
        <v>36.54</v>
      </c>
      <c r="AT1188" t="s">
        <v>6499</v>
      </c>
      <c r="AU1188" s="5">
        <v>-5.1000000000000004E-3</v>
      </c>
    </row>
    <row r="1189" spans="1:47" x14ac:dyDescent="0.25">
      <c r="A1189" s="1">
        <v>43245</v>
      </c>
      <c r="B1189" s="4">
        <v>7458</v>
      </c>
      <c r="C1189" s="4">
        <v>7576</v>
      </c>
      <c r="D1189" s="4">
        <v>7654.1</v>
      </c>
      <c r="E1189" s="4">
        <v>7323.1</v>
      </c>
      <c r="F1189" t="s">
        <v>927</v>
      </c>
      <c r="G1189" s="5">
        <v>-1.5699999999999999E-2</v>
      </c>
      <c r="I1189" s="1">
        <v>43245</v>
      </c>
      <c r="J1189">
        <v>584.41999999999996</v>
      </c>
      <c r="K1189">
        <v>602.53</v>
      </c>
      <c r="L1189">
        <v>615.79999999999995</v>
      </c>
      <c r="M1189">
        <v>567.76</v>
      </c>
      <c r="N1189" t="s">
        <v>2532</v>
      </c>
      <c r="O1189" s="5">
        <v>-0.03</v>
      </c>
      <c r="Q1189" s="1">
        <v>42709</v>
      </c>
      <c r="R1189" s="4">
        <v>2204.71</v>
      </c>
      <c r="S1189" s="4">
        <v>2200.65</v>
      </c>
      <c r="T1189" s="4">
        <v>2209.42</v>
      </c>
      <c r="U1189" s="4">
        <v>2199.9699999999998</v>
      </c>
      <c r="V1189" t="s">
        <v>2709</v>
      </c>
      <c r="W1189" s="5">
        <v>5.7999999999999996E-3</v>
      </c>
      <c r="Y1189" s="1">
        <v>42709</v>
      </c>
      <c r="Z1189" s="4">
        <v>4778.1400000000003</v>
      </c>
      <c r="AA1189" s="4">
        <v>4762.34</v>
      </c>
      <c r="AB1189" s="4">
        <v>4795.28</v>
      </c>
      <c r="AC1189" s="4">
        <v>4743.53</v>
      </c>
      <c r="AD1189" t="s">
        <v>4283</v>
      </c>
      <c r="AE1189" s="5">
        <v>8.2000000000000007E-3</v>
      </c>
      <c r="AG1189" s="1">
        <v>42709</v>
      </c>
      <c r="AH1189">
        <v>27.28</v>
      </c>
      <c r="AI1189">
        <v>27.5</v>
      </c>
      <c r="AJ1189">
        <v>27.51</v>
      </c>
      <c r="AK1189">
        <v>27.06</v>
      </c>
      <c r="AL1189" t="s">
        <v>5417</v>
      </c>
      <c r="AM1189" s="5">
        <v>-7.3000000000000001E-3</v>
      </c>
      <c r="AO1189" s="1">
        <v>42709</v>
      </c>
      <c r="AP1189">
        <v>37.36</v>
      </c>
      <c r="AQ1189">
        <v>36.5</v>
      </c>
      <c r="AR1189">
        <v>37.78</v>
      </c>
      <c r="AS1189">
        <v>36.5</v>
      </c>
      <c r="AT1189" t="s">
        <v>6355</v>
      </c>
      <c r="AU1189" s="5">
        <v>2.9499999999999998E-2</v>
      </c>
    </row>
    <row r="1190" spans="1:47" x14ac:dyDescent="0.25">
      <c r="A1190" s="1">
        <v>43244</v>
      </c>
      <c r="B1190" s="4">
        <v>7576.7</v>
      </c>
      <c r="C1190" s="4">
        <v>7503.3</v>
      </c>
      <c r="D1190" s="4">
        <v>7718</v>
      </c>
      <c r="E1190" s="4">
        <v>7260.9</v>
      </c>
      <c r="F1190" t="s">
        <v>928</v>
      </c>
      <c r="G1190" s="5">
        <v>1.09E-2</v>
      </c>
      <c r="I1190" s="1">
        <v>43244</v>
      </c>
      <c r="J1190">
        <v>602.52</v>
      </c>
      <c r="K1190">
        <v>576.89</v>
      </c>
      <c r="L1190">
        <v>608.5</v>
      </c>
      <c r="M1190">
        <v>540</v>
      </c>
      <c r="N1190" t="s">
        <v>2533</v>
      </c>
      <c r="O1190" s="5">
        <v>4.4400000000000002E-2</v>
      </c>
      <c r="Q1190" s="1">
        <v>42706</v>
      </c>
      <c r="R1190" s="4">
        <v>2191.9499999999998</v>
      </c>
      <c r="S1190" s="4">
        <v>2191.12</v>
      </c>
      <c r="T1190" s="4">
        <v>2197.9499999999998</v>
      </c>
      <c r="U1190" s="4">
        <v>2188.37</v>
      </c>
      <c r="V1190" t="s">
        <v>2709</v>
      </c>
      <c r="W1190" s="5">
        <v>4.0000000000000002E-4</v>
      </c>
      <c r="Y1190" s="1">
        <v>42706</v>
      </c>
      <c r="Z1190" s="4">
        <v>4739.37</v>
      </c>
      <c r="AA1190" s="4">
        <v>4734.38</v>
      </c>
      <c r="AB1190" s="4">
        <v>4759.03</v>
      </c>
      <c r="AC1190" s="4">
        <v>4721.41</v>
      </c>
      <c r="AD1190" t="s">
        <v>4284</v>
      </c>
      <c r="AE1190" s="5">
        <v>1.1000000000000001E-3</v>
      </c>
      <c r="AG1190" s="1">
        <v>42706</v>
      </c>
      <c r="AH1190">
        <v>27.48</v>
      </c>
      <c r="AI1190">
        <v>27.29</v>
      </c>
      <c r="AJ1190">
        <v>27.52</v>
      </c>
      <c r="AK1190">
        <v>27.21</v>
      </c>
      <c r="AL1190" t="s">
        <v>5418</v>
      </c>
      <c r="AM1190" s="5">
        <v>4.0000000000000001E-3</v>
      </c>
      <c r="AO1190" s="1">
        <v>42706</v>
      </c>
      <c r="AP1190">
        <v>36.29</v>
      </c>
      <c r="AQ1190">
        <v>36.58</v>
      </c>
      <c r="AR1190">
        <v>36.979999999999997</v>
      </c>
      <c r="AS1190">
        <v>36</v>
      </c>
      <c r="AT1190" t="s">
        <v>3125</v>
      </c>
      <c r="AU1190" s="5">
        <v>-2.5000000000000001E-3</v>
      </c>
    </row>
    <row r="1191" spans="1:47" x14ac:dyDescent="0.25">
      <c r="A1191" s="1">
        <v>43243</v>
      </c>
      <c r="B1191" s="4">
        <v>7494.8</v>
      </c>
      <c r="C1191" s="4">
        <v>7978</v>
      </c>
      <c r="D1191" s="4">
        <v>8020</v>
      </c>
      <c r="E1191" s="4">
        <v>7442.1</v>
      </c>
      <c r="F1191" t="s">
        <v>929</v>
      </c>
      <c r="G1191" s="5">
        <v>-6.0499999999999998E-2</v>
      </c>
      <c r="I1191" s="1">
        <v>43243</v>
      </c>
      <c r="J1191">
        <v>576.9</v>
      </c>
      <c r="K1191">
        <v>640</v>
      </c>
      <c r="L1191">
        <v>649.49</v>
      </c>
      <c r="M1191">
        <v>564.04</v>
      </c>
      <c r="N1191" t="s">
        <v>2534</v>
      </c>
      <c r="O1191" s="5">
        <v>-9.9299999999999999E-2</v>
      </c>
      <c r="Q1191" s="1">
        <v>42705</v>
      </c>
      <c r="R1191" s="4">
        <v>2191.08</v>
      </c>
      <c r="S1191" s="4">
        <v>2200.17</v>
      </c>
      <c r="T1191" s="4">
        <v>2202.6</v>
      </c>
      <c r="U1191" s="4">
        <v>2187.44</v>
      </c>
      <c r="V1191" t="s">
        <v>2709</v>
      </c>
      <c r="W1191" s="5">
        <v>-3.5000000000000001E-3</v>
      </c>
      <c r="Y1191" s="1">
        <v>42705</v>
      </c>
      <c r="Z1191" s="4">
        <v>4734.1000000000004</v>
      </c>
      <c r="AA1191" s="4">
        <v>4806.7700000000004</v>
      </c>
      <c r="AB1191" s="4">
        <v>4810.4399999999996</v>
      </c>
      <c r="AC1191" s="4">
        <v>4723.57</v>
      </c>
      <c r="AD1191" t="s">
        <v>4285</v>
      </c>
      <c r="AE1191" s="5">
        <v>-1.5900000000000001E-2</v>
      </c>
      <c r="AG1191" s="1">
        <v>42705</v>
      </c>
      <c r="AH1191">
        <v>27.37</v>
      </c>
      <c r="AI1191">
        <v>27.59</v>
      </c>
      <c r="AJ1191">
        <v>27.73</v>
      </c>
      <c r="AK1191">
        <v>27.26</v>
      </c>
      <c r="AL1191" t="s">
        <v>5419</v>
      </c>
      <c r="AM1191" s="5">
        <v>-9.4000000000000004E-3</v>
      </c>
      <c r="AO1191" s="1">
        <v>42705</v>
      </c>
      <c r="AP1191">
        <v>36.380000000000003</v>
      </c>
      <c r="AQ1191">
        <v>37.65</v>
      </c>
      <c r="AR1191">
        <v>37.71</v>
      </c>
      <c r="AS1191">
        <v>36.200000000000003</v>
      </c>
      <c r="AT1191" t="s">
        <v>6014</v>
      </c>
      <c r="AU1191" s="5">
        <v>-3.9600000000000003E-2</v>
      </c>
    </row>
    <row r="1192" spans="1:47" x14ac:dyDescent="0.25">
      <c r="A1192" s="1">
        <v>43242</v>
      </c>
      <c r="B1192" s="4">
        <v>7977.3</v>
      </c>
      <c r="C1192" s="4">
        <v>8399.6</v>
      </c>
      <c r="D1192" s="4">
        <v>8406.5</v>
      </c>
      <c r="E1192" s="4">
        <v>7947.2</v>
      </c>
      <c r="F1192" t="s">
        <v>62</v>
      </c>
      <c r="G1192" s="5">
        <v>-4.9599999999999998E-2</v>
      </c>
      <c r="I1192" s="1">
        <v>43242</v>
      </c>
      <c r="J1192">
        <v>640.51</v>
      </c>
      <c r="K1192">
        <v>696.51</v>
      </c>
      <c r="L1192">
        <v>698.11</v>
      </c>
      <c r="M1192">
        <v>638.28</v>
      </c>
      <c r="N1192" t="s">
        <v>2535</v>
      </c>
      <c r="O1192" s="5">
        <v>-7.9899999999999999E-2</v>
      </c>
      <c r="Q1192" s="1">
        <v>42704</v>
      </c>
      <c r="R1192" s="4">
        <v>2198.81</v>
      </c>
      <c r="S1192" s="4">
        <v>2204.9699999999998</v>
      </c>
      <c r="T1192" s="4">
        <v>2214.1</v>
      </c>
      <c r="U1192" s="4">
        <v>2198.81</v>
      </c>
      <c r="V1192" t="s">
        <v>2709</v>
      </c>
      <c r="W1192" s="5">
        <v>-2.7000000000000001E-3</v>
      </c>
      <c r="Y1192" s="1">
        <v>42704</v>
      </c>
      <c r="Z1192" s="4">
        <v>4810.8100000000004</v>
      </c>
      <c r="AA1192" s="4">
        <v>4876.3</v>
      </c>
      <c r="AB1192" s="4">
        <v>4880.76</v>
      </c>
      <c r="AC1192" s="4">
        <v>4810.8100000000004</v>
      </c>
      <c r="AD1192" t="s">
        <v>4286</v>
      </c>
      <c r="AE1192" s="5">
        <v>-1.2800000000000001E-2</v>
      </c>
      <c r="AG1192" s="1">
        <v>42704</v>
      </c>
      <c r="AH1192">
        <v>27.63</v>
      </c>
      <c r="AI1192">
        <v>27.9</v>
      </c>
      <c r="AJ1192">
        <v>28.05</v>
      </c>
      <c r="AK1192">
        <v>27.57</v>
      </c>
      <c r="AL1192" t="s">
        <v>5420</v>
      </c>
      <c r="AM1192" s="5">
        <v>-8.3000000000000001E-3</v>
      </c>
      <c r="AO1192" s="1">
        <v>42704</v>
      </c>
      <c r="AP1192">
        <v>37.880000000000003</v>
      </c>
      <c r="AQ1192">
        <v>38.200000000000003</v>
      </c>
      <c r="AR1192">
        <v>38.380000000000003</v>
      </c>
      <c r="AS1192">
        <v>37.5</v>
      </c>
      <c r="AT1192" t="s">
        <v>6500</v>
      </c>
      <c r="AU1192" s="5">
        <v>-8.0000000000000004E-4</v>
      </c>
    </row>
    <row r="1193" spans="1:47" x14ac:dyDescent="0.25">
      <c r="A1193" s="1">
        <v>43241</v>
      </c>
      <c r="B1193" s="4">
        <v>8393.4</v>
      </c>
      <c r="C1193" s="4">
        <v>8523.7000000000007</v>
      </c>
      <c r="D1193" s="4">
        <v>8586.9</v>
      </c>
      <c r="E1193" s="4">
        <v>8317.7000000000007</v>
      </c>
      <c r="F1193" t="s">
        <v>930</v>
      </c>
      <c r="G1193" s="5">
        <v>-1.5299999999999999E-2</v>
      </c>
      <c r="I1193" s="1">
        <v>43241</v>
      </c>
      <c r="J1193">
        <v>696.13</v>
      </c>
      <c r="K1193">
        <v>715.5</v>
      </c>
      <c r="L1193">
        <v>719.68</v>
      </c>
      <c r="M1193">
        <v>686.74</v>
      </c>
      <c r="N1193" t="s">
        <v>2536</v>
      </c>
      <c r="O1193" s="5">
        <v>-2.7099999999999999E-2</v>
      </c>
      <c r="Q1193" s="1">
        <v>42703</v>
      </c>
      <c r="R1193" s="4">
        <v>2204.66</v>
      </c>
      <c r="S1193" s="4">
        <v>2200.7600000000002</v>
      </c>
      <c r="T1193" s="4">
        <v>2210.46</v>
      </c>
      <c r="U1193" s="4">
        <v>2198.15</v>
      </c>
      <c r="V1193" t="s">
        <v>2709</v>
      </c>
      <c r="W1193" s="5">
        <v>1.2999999999999999E-3</v>
      </c>
      <c r="Y1193" s="1">
        <v>42703</v>
      </c>
      <c r="Z1193" s="4">
        <v>4873.21</v>
      </c>
      <c r="AA1193" s="4">
        <v>4859.8500000000004</v>
      </c>
      <c r="AB1193" s="4">
        <v>4896.57</v>
      </c>
      <c r="AC1193" s="4">
        <v>4848.8900000000003</v>
      </c>
      <c r="AD1193" t="s">
        <v>4258</v>
      </c>
      <c r="AE1193" s="5">
        <v>3.3E-3</v>
      </c>
      <c r="AG1193" s="1">
        <v>42703</v>
      </c>
      <c r="AH1193">
        <v>27.86</v>
      </c>
      <c r="AI1193">
        <v>27.7</v>
      </c>
      <c r="AJ1193">
        <v>28.01</v>
      </c>
      <c r="AK1193">
        <v>27.52</v>
      </c>
      <c r="AL1193" t="s">
        <v>5421</v>
      </c>
      <c r="AM1193" s="5">
        <v>-1.1000000000000001E-3</v>
      </c>
      <c r="AO1193" s="1">
        <v>42703</v>
      </c>
      <c r="AP1193">
        <v>37.909999999999997</v>
      </c>
      <c r="AQ1193">
        <v>39.11</v>
      </c>
      <c r="AR1193">
        <v>39.35</v>
      </c>
      <c r="AS1193">
        <v>37.9</v>
      </c>
      <c r="AT1193" t="s">
        <v>6501</v>
      </c>
      <c r="AU1193" s="5">
        <v>-3.3399999999999999E-2</v>
      </c>
    </row>
    <row r="1194" spans="1:47" x14ac:dyDescent="0.25">
      <c r="A1194" s="1">
        <v>43240</v>
      </c>
      <c r="B1194" s="4">
        <v>8523.7000000000007</v>
      </c>
      <c r="C1194" s="4">
        <v>8230.9</v>
      </c>
      <c r="D1194" s="4">
        <v>8580</v>
      </c>
      <c r="E1194" s="4">
        <v>8171.5</v>
      </c>
      <c r="F1194" t="s">
        <v>931</v>
      </c>
      <c r="G1194" s="5">
        <v>3.5400000000000001E-2</v>
      </c>
      <c r="I1194" s="1">
        <v>43240</v>
      </c>
      <c r="J1194">
        <v>715.5</v>
      </c>
      <c r="K1194">
        <v>695.62</v>
      </c>
      <c r="L1194">
        <v>722.64</v>
      </c>
      <c r="M1194">
        <v>687.44</v>
      </c>
      <c r="N1194" t="s">
        <v>2537</v>
      </c>
      <c r="O1194" s="5">
        <v>2.8199999999999999E-2</v>
      </c>
      <c r="Q1194" s="1">
        <v>42702</v>
      </c>
      <c r="R1194" s="4">
        <v>2201.7199999999998</v>
      </c>
      <c r="S1194" s="4">
        <v>2210.21</v>
      </c>
      <c r="T1194" s="4">
        <v>2211.14</v>
      </c>
      <c r="U1194" s="4">
        <v>2200.36</v>
      </c>
      <c r="V1194" t="s">
        <v>2709</v>
      </c>
      <c r="W1194" s="5">
        <v>-5.3E-3</v>
      </c>
      <c r="Y1194" s="1">
        <v>42702</v>
      </c>
      <c r="Z1194" s="4">
        <v>4857.0200000000004</v>
      </c>
      <c r="AA1194" s="4">
        <v>4861.7299999999996</v>
      </c>
      <c r="AB1194" s="4">
        <v>4878.87</v>
      </c>
      <c r="AC1194" s="4">
        <v>4852.71</v>
      </c>
      <c r="AD1194" t="s">
        <v>3739</v>
      </c>
      <c r="AE1194" s="5">
        <v>-2.7000000000000001E-3</v>
      </c>
      <c r="AG1194" s="1">
        <v>42702</v>
      </c>
      <c r="AH1194">
        <v>27.89</v>
      </c>
      <c r="AI1194">
        <v>27.86</v>
      </c>
      <c r="AJ1194">
        <v>28.12</v>
      </c>
      <c r="AK1194">
        <v>27.85</v>
      </c>
      <c r="AL1194" t="s">
        <v>5422</v>
      </c>
      <c r="AM1194" s="5">
        <v>-2.0999999999999999E-3</v>
      </c>
      <c r="AO1194" s="1">
        <v>42702</v>
      </c>
      <c r="AP1194">
        <v>39.22</v>
      </c>
      <c r="AQ1194">
        <v>39.1</v>
      </c>
      <c r="AR1194">
        <v>39.869999999999997</v>
      </c>
      <c r="AS1194">
        <v>38.909999999999997</v>
      </c>
      <c r="AT1194" t="s">
        <v>6502</v>
      </c>
      <c r="AU1194" s="5">
        <v>-2.8E-3</v>
      </c>
    </row>
    <row r="1195" spans="1:47" x14ac:dyDescent="0.25">
      <c r="A1195" s="1">
        <v>43239</v>
      </c>
      <c r="B1195" s="4">
        <v>8232.2999999999993</v>
      </c>
      <c r="C1195" s="4">
        <v>8238.9</v>
      </c>
      <c r="D1195" s="4">
        <v>8400.1</v>
      </c>
      <c r="E1195" s="4">
        <v>8142</v>
      </c>
      <c r="F1195" t="s">
        <v>932</v>
      </c>
      <c r="G1195" s="5">
        <v>-8.0000000000000004E-4</v>
      </c>
      <c r="I1195" s="1">
        <v>43239</v>
      </c>
      <c r="J1195">
        <v>695.88</v>
      </c>
      <c r="K1195">
        <v>693.61</v>
      </c>
      <c r="L1195">
        <v>717.73</v>
      </c>
      <c r="M1195">
        <v>682.07</v>
      </c>
      <c r="N1195" t="s">
        <v>2538</v>
      </c>
      <c r="O1195" s="5">
        <v>3.3E-3</v>
      </c>
      <c r="Q1195" s="1">
        <v>42699</v>
      </c>
      <c r="R1195" s="4">
        <v>2213.35</v>
      </c>
      <c r="S1195" s="4">
        <v>2206.27</v>
      </c>
      <c r="T1195" s="4">
        <v>2213.35</v>
      </c>
      <c r="U1195" s="4">
        <v>2206.27</v>
      </c>
      <c r="V1195" t="s">
        <v>2709</v>
      </c>
      <c r="W1195" s="5">
        <v>3.8999999999999998E-3</v>
      </c>
      <c r="Y1195" s="1">
        <v>42699</v>
      </c>
      <c r="Z1195" s="4">
        <v>4870.0200000000004</v>
      </c>
      <c r="AA1195" s="4">
        <v>4861.47</v>
      </c>
      <c r="AB1195" s="4">
        <v>4870.8999999999996</v>
      </c>
      <c r="AC1195" s="4">
        <v>4853.04</v>
      </c>
      <c r="AD1195" t="s">
        <v>4287</v>
      </c>
      <c r="AE1195" s="5">
        <v>3.3E-3</v>
      </c>
      <c r="AG1195" s="1">
        <v>42699</v>
      </c>
      <c r="AH1195">
        <v>27.95</v>
      </c>
      <c r="AI1195">
        <v>27.78</v>
      </c>
      <c r="AJ1195">
        <v>27.97</v>
      </c>
      <c r="AK1195">
        <v>27.74</v>
      </c>
      <c r="AL1195" t="s">
        <v>5423</v>
      </c>
      <c r="AM1195" s="5">
        <v>5.0000000000000001E-3</v>
      </c>
      <c r="AO1195" s="1">
        <v>42699</v>
      </c>
      <c r="AP1195">
        <v>39.33</v>
      </c>
      <c r="AQ1195">
        <v>38.729999999999997</v>
      </c>
      <c r="AR1195">
        <v>39.450000000000003</v>
      </c>
      <c r="AS1195">
        <v>38.729999999999997</v>
      </c>
      <c r="AT1195" t="s">
        <v>3142</v>
      </c>
      <c r="AU1195" s="5">
        <v>1.8100000000000002E-2</v>
      </c>
    </row>
    <row r="1196" spans="1:47" x14ac:dyDescent="0.25">
      <c r="A1196" s="1">
        <v>43238</v>
      </c>
      <c r="B1196" s="4">
        <v>8239</v>
      </c>
      <c r="C1196" s="4">
        <v>8054.8</v>
      </c>
      <c r="D1196" s="4">
        <v>8276.6</v>
      </c>
      <c r="E1196" s="4">
        <v>7927.8</v>
      </c>
      <c r="F1196" t="s">
        <v>933</v>
      </c>
      <c r="G1196" s="5">
        <v>2.3199999999999998E-2</v>
      </c>
      <c r="I1196" s="1">
        <v>43238</v>
      </c>
      <c r="J1196">
        <v>693.6</v>
      </c>
      <c r="K1196">
        <v>667.84</v>
      </c>
      <c r="L1196">
        <v>694.75</v>
      </c>
      <c r="M1196">
        <v>657.59</v>
      </c>
      <c r="N1196" t="s">
        <v>2539</v>
      </c>
      <c r="O1196" s="5">
        <v>3.8600000000000002E-2</v>
      </c>
      <c r="Q1196" s="1">
        <v>42697</v>
      </c>
      <c r="R1196" s="4">
        <v>2204.7199999999998</v>
      </c>
      <c r="S1196" s="4">
        <v>2198.5500000000002</v>
      </c>
      <c r="T1196" s="4">
        <v>2204.7199999999998</v>
      </c>
      <c r="U1196" s="4">
        <v>2194.5100000000002</v>
      </c>
      <c r="V1196" t="s">
        <v>2709</v>
      </c>
      <c r="W1196" s="5">
        <v>8.0000000000000004E-4</v>
      </c>
      <c r="Y1196" s="1">
        <v>42697</v>
      </c>
      <c r="Z1196" s="4">
        <v>4853.8599999999997</v>
      </c>
      <c r="AA1196" s="4">
        <v>4856.72</v>
      </c>
      <c r="AB1196" s="4">
        <v>4859.66</v>
      </c>
      <c r="AC1196" s="4">
        <v>4832.59</v>
      </c>
      <c r="AD1196" t="s">
        <v>4288</v>
      </c>
      <c r="AE1196" s="5">
        <v>-4.1000000000000003E-3</v>
      </c>
      <c r="AG1196" s="1">
        <v>42697</v>
      </c>
      <c r="AH1196">
        <v>27.81</v>
      </c>
      <c r="AI1196">
        <v>27.84</v>
      </c>
      <c r="AJ1196">
        <v>27.88</v>
      </c>
      <c r="AK1196">
        <v>27.58</v>
      </c>
      <c r="AL1196" t="s">
        <v>4217</v>
      </c>
      <c r="AM1196" s="5">
        <v>-5.0000000000000001E-3</v>
      </c>
      <c r="AO1196" s="1">
        <v>42697</v>
      </c>
      <c r="AP1196">
        <v>38.630000000000003</v>
      </c>
      <c r="AQ1196">
        <v>38.119999999999997</v>
      </c>
      <c r="AR1196">
        <v>39.130000000000003</v>
      </c>
      <c r="AS1196">
        <v>37.799999999999997</v>
      </c>
      <c r="AT1196" t="s">
        <v>6503</v>
      </c>
      <c r="AU1196" s="5">
        <v>1.0500000000000001E-2</v>
      </c>
    </row>
    <row r="1197" spans="1:47" x14ac:dyDescent="0.25">
      <c r="A1197" s="1">
        <v>43237</v>
      </c>
      <c r="B1197" s="4">
        <v>8051.8</v>
      </c>
      <c r="C1197" s="4">
        <v>8349.7000000000007</v>
      </c>
      <c r="D1197" s="4">
        <v>8466.9</v>
      </c>
      <c r="E1197" s="4">
        <v>7986.8</v>
      </c>
      <c r="F1197" t="s">
        <v>934</v>
      </c>
      <c r="G1197" s="5">
        <v>-3.4099999999999998E-2</v>
      </c>
      <c r="I1197" s="1">
        <v>43237</v>
      </c>
      <c r="J1197">
        <v>667.84</v>
      </c>
      <c r="K1197">
        <v>706.57</v>
      </c>
      <c r="L1197">
        <v>718.9</v>
      </c>
      <c r="M1197">
        <v>660.75</v>
      </c>
      <c r="N1197" t="s">
        <v>2540</v>
      </c>
      <c r="O1197" s="5">
        <v>-5.5199999999999999E-2</v>
      </c>
      <c r="Q1197" s="1">
        <v>42696</v>
      </c>
      <c r="R1197" s="4">
        <v>2202.94</v>
      </c>
      <c r="S1197" s="4">
        <v>2201.56</v>
      </c>
      <c r="T1197" s="4">
        <v>2204.8000000000002</v>
      </c>
      <c r="U1197" s="4">
        <v>2194.5100000000002</v>
      </c>
      <c r="V1197" t="s">
        <v>2709</v>
      </c>
      <c r="W1197" s="5">
        <v>2.2000000000000001E-3</v>
      </c>
      <c r="Y1197" s="1">
        <v>42696</v>
      </c>
      <c r="Z1197" s="4">
        <v>4873.84</v>
      </c>
      <c r="AA1197" s="4">
        <v>4876.92</v>
      </c>
      <c r="AB1197" s="4">
        <v>4884.63</v>
      </c>
      <c r="AC1197" s="4">
        <v>4861.07</v>
      </c>
      <c r="AD1197" t="s">
        <v>4289</v>
      </c>
      <c r="AE1197" s="5">
        <v>3.0999999999999999E-3</v>
      </c>
      <c r="AG1197" s="1">
        <v>42696</v>
      </c>
      <c r="AH1197">
        <v>27.95</v>
      </c>
      <c r="AI1197">
        <v>27.99</v>
      </c>
      <c r="AJ1197">
        <v>28.11</v>
      </c>
      <c r="AK1197">
        <v>27.85</v>
      </c>
      <c r="AL1197" t="s">
        <v>5254</v>
      </c>
      <c r="AM1197" s="5">
        <v>6.9999999999999999E-4</v>
      </c>
      <c r="AO1197" s="1">
        <v>42696</v>
      </c>
      <c r="AP1197">
        <v>38.229999999999997</v>
      </c>
      <c r="AQ1197">
        <v>37.17</v>
      </c>
      <c r="AR1197">
        <v>38.29</v>
      </c>
      <c r="AS1197">
        <v>36.74</v>
      </c>
      <c r="AT1197" t="s">
        <v>6504</v>
      </c>
      <c r="AU1197" s="5">
        <v>3.5999999999999997E-2</v>
      </c>
    </row>
    <row r="1198" spans="1:47" x14ac:dyDescent="0.25">
      <c r="A1198" s="1">
        <v>43236</v>
      </c>
      <c r="B1198" s="4">
        <v>8336.1</v>
      </c>
      <c r="C1198" s="4">
        <v>8467</v>
      </c>
      <c r="D1198" s="4">
        <v>8488.7000000000007</v>
      </c>
      <c r="E1198" s="4">
        <v>8103.6</v>
      </c>
      <c r="F1198" t="s">
        <v>935</v>
      </c>
      <c r="G1198" s="5">
        <v>-1.55E-2</v>
      </c>
      <c r="I1198" s="1">
        <v>43236</v>
      </c>
      <c r="J1198">
        <v>706.89</v>
      </c>
      <c r="K1198">
        <v>705.07</v>
      </c>
      <c r="L1198">
        <v>709.99</v>
      </c>
      <c r="M1198">
        <v>659</v>
      </c>
      <c r="N1198" t="s">
        <v>2541</v>
      </c>
      <c r="O1198" s="5">
        <v>2.5999999999999999E-3</v>
      </c>
      <c r="Q1198" s="1">
        <v>42695</v>
      </c>
      <c r="R1198" s="4">
        <v>2198.1799999999998</v>
      </c>
      <c r="S1198" s="4">
        <v>2186.4299999999998</v>
      </c>
      <c r="T1198" s="4">
        <v>2198.6999999999998</v>
      </c>
      <c r="U1198" s="4">
        <v>2186.4299999999998</v>
      </c>
      <c r="V1198" t="s">
        <v>2709</v>
      </c>
      <c r="W1198" s="5">
        <v>7.4999999999999997E-3</v>
      </c>
      <c r="Y1198" s="1">
        <v>42695</v>
      </c>
      <c r="Z1198" s="4">
        <v>4859</v>
      </c>
      <c r="AA1198" s="4">
        <v>4822.03</v>
      </c>
      <c r="AB1198" s="4">
        <v>4862.2299999999996</v>
      </c>
      <c r="AC1198" s="4">
        <v>4819.57</v>
      </c>
      <c r="AD1198" t="s">
        <v>4290</v>
      </c>
      <c r="AE1198" s="5">
        <v>1.06E-2</v>
      </c>
      <c r="AG1198" s="1">
        <v>42695</v>
      </c>
      <c r="AH1198">
        <v>27.93</v>
      </c>
      <c r="AI1198">
        <v>27.53</v>
      </c>
      <c r="AJ1198">
        <v>28</v>
      </c>
      <c r="AK1198">
        <v>27.5</v>
      </c>
      <c r="AL1198" t="s">
        <v>4661</v>
      </c>
      <c r="AM1198" s="5">
        <v>1.49E-2</v>
      </c>
      <c r="AO1198" s="1">
        <v>42695</v>
      </c>
      <c r="AP1198">
        <v>36.9</v>
      </c>
      <c r="AQ1198">
        <v>37.01</v>
      </c>
      <c r="AR1198">
        <v>37.78</v>
      </c>
      <c r="AS1198">
        <v>36.880000000000003</v>
      </c>
      <c r="AT1198" t="s">
        <v>6505</v>
      </c>
      <c r="AU1198" s="5">
        <v>-2.7000000000000001E-3</v>
      </c>
    </row>
    <row r="1199" spans="1:47" x14ac:dyDescent="0.25">
      <c r="A1199" s="1">
        <v>43235</v>
      </c>
      <c r="B1199" s="4">
        <v>8467.5</v>
      </c>
      <c r="C1199" s="4">
        <v>8668.5</v>
      </c>
      <c r="D1199" s="4">
        <v>8838</v>
      </c>
      <c r="E1199" s="4">
        <v>8420.7000000000007</v>
      </c>
      <c r="F1199" t="s">
        <v>936</v>
      </c>
      <c r="G1199" s="5">
        <v>-2.3400000000000001E-2</v>
      </c>
      <c r="I1199" s="1">
        <v>43235</v>
      </c>
      <c r="J1199">
        <v>705.06</v>
      </c>
      <c r="K1199">
        <v>727.42</v>
      </c>
      <c r="L1199">
        <v>739.29</v>
      </c>
      <c r="M1199">
        <v>694.97</v>
      </c>
      <c r="N1199" t="s">
        <v>2542</v>
      </c>
      <c r="O1199" s="5">
        <v>-3.0700000000000002E-2</v>
      </c>
      <c r="Q1199" s="1">
        <v>42692</v>
      </c>
      <c r="R1199" s="4">
        <v>2181.9</v>
      </c>
      <c r="S1199" s="4">
        <v>2186.85</v>
      </c>
      <c r="T1199" s="4">
        <v>2189.89</v>
      </c>
      <c r="U1199" s="4">
        <v>2180.38</v>
      </c>
      <c r="V1199" t="s">
        <v>2709</v>
      </c>
      <c r="W1199" s="5">
        <v>-2.3999999999999998E-3</v>
      </c>
      <c r="Y1199" s="1">
        <v>42692</v>
      </c>
      <c r="Z1199" s="4">
        <v>4808.04</v>
      </c>
      <c r="AA1199" s="4">
        <v>4832.8100000000004</v>
      </c>
      <c r="AB1199" s="4">
        <v>4840.8100000000004</v>
      </c>
      <c r="AC1199" s="4">
        <v>4804.4399999999996</v>
      </c>
      <c r="AD1199" t="s">
        <v>4291</v>
      </c>
      <c r="AE1199" s="5">
        <v>-3.8E-3</v>
      </c>
      <c r="AG1199" s="1">
        <v>42692</v>
      </c>
      <c r="AH1199">
        <v>27.52</v>
      </c>
      <c r="AI1199">
        <v>27.43</v>
      </c>
      <c r="AJ1199">
        <v>27.64</v>
      </c>
      <c r="AK1199">
        <v>27.41</v>
      </c>
      <c r="AL1199" t="s">
        <v>5424</v>
      </c>
      <c r="AM1199" s="5">
        <v>1.1000000000000001E-3</v>
      </c>
      <c r="AO1199" s="1">
        <v>42692</v>
      </c>
      <c r="AP1199">
        <v>37</v>
      </c>
      <c r="AQ1199">
        <v>38.130000000000003</v>
      </c>
      <c r="AR1199">
        <v>38.6</v>
      </c>
      <c r="AS1199">
        <v>37</v>
      </c>
      <c r="AT1199" t="s">
        <v>5523</v>
      </c>
      <c r="AU1199" s="5">
        <v>-1.9300000000000001E-2</v>
      </c>
    </row>
    <row r="1200" spans="1:47" x14ac:dyDescent="0.25">
      <c r="A1200" s="1">
        <v>43234</v>
      </c>
      <c r="B1200" s="4">
        <v>8670.7999999999993</v>
      </c>
      <c r="C1200" s="4">
        <v>8683.7999999999993</v>
      </c>
      <c r="D1200" s="4">
        <v>8882.4</v>
      </c>
      <c r="E1200" s="4">
        <v>8279.5</v>
      </c>
      <c r="F1200" t="s">
        <v>937</v>
      </c>
      <c r="G1200" s="5">
        <v>-1.5E-3</v>
      </c>
      <c r="I1200" s="1">
        <v>43234</v>
      </c>
      <c r="J1200">
        <v>727.41</v>
      </c>
      <c r="K1200">
        <v>728.83</v>
      </c>
      <c r="L1200">
        <v>742.32</v>
      </c>
      <c r="M1200">
        <v>685.53</v>
      </c>
      <c r="N1200" t="s">
        <v>2543</v>
      </c>
      <c r="O1200" s="5">
        <v>-1.9E-3</v>
      </c>
      <c r="Q1200" s="1">
        <v>42691</v>
      </c>
      <c r="R1200" s="4">
        <v>2187.12</v>
      </c>
      <c r="S1200" s="4">
        <v>2178.61</v>
      </c>
      <c r="T1200" s="4">
        <v>2188.06</v>
      </c>
      <c r="U1200" s="4">
        <v>2176.65</v>
      </c>
      <c r="V1200" t="s">
        <v>2709</v>
      </c>
      <c r="W1200" s="5">
        <v>4.7000000000000002E-3</v>
      </c>
      <c r="Y1200" s="1">
        <v>42691</v>
      </c>
      <c r="Z1200" s="4">
        <v>4826.59</v>
      </c>
      <c r="AA1200" s="4">
        <v>4789.78</v>
      </c>
      <c r="AB1200" s="4">
        <v>4826.75</v>
      </c>
      <c r="AC1200" s="4">
        <v>4781.72</v>
      </c>
      <c r="AD1200" t="s">
        <v>4292</v>
      </c>
      <c r="AE1200" s="5">
        <v>7.1999999999999998E-3</v>
      </c>
      <c r="AG1200" s="1">
        <v>42691</v>
      </c>
      <c r="AH1200">
        <v>27.49</v>
      </c>
      <c r="AI1200">
        <v>27.45</v>
      </c>
      <c r="AJ1200">
        <v>27.59</v>
      </c>
      <c r="AK1200">
        <v>27.21</v>
      </c>
      <c r="AL1200" t="s">
        <v>5425</v>
      </c>
      <c r="AM1200" s="5">
        <v>-4.0000000000000002E-4</v>
      </c>
      <c r="AO1200" s="1">
        <v>42691</v>
      </c>
      <c r="AP1200">
        <v>37.729999999999997</v>
      </c>
      <c r="AQ1200">
        <v>36.700000000000003</v>
      </c>
      <c r="AR1200">
        <v>37.9</v>
      </c>
      <c r="AS1200">
        <v>36.42</v>
      </c>
      <c r="AT1200" t="s">
        <v>6275</v>
      </c>
      <c r="AU1200" s="5">
        <v>2.5600000000000001E-2</v>
      </c>
    </row>
    <row r="1201" spans="1:47" x14ac:dyDescent="0.25">
      <c r="A1201" s="1">
        <v>43233</v>
      </c>
      <c r="B1201" s="4">
        <v>8683.6</v>
      </c>
      <c r="C1201" s="4">
        <v>8467</v>
      </c>
      <c r="D1201" s="4">
        <v>8753</v>
      </c>
      <c r="E1201" s="4">
        <v>8320</v>
      </c>
      <c r="F1201" t="s">
        <v>938</v>
      </c>
      <c r="G1201" s="5">
        <v>2.6100000000000002E-2</v>
      </c>
      <c r="I1201" s="1">
        <v>43233</v>
      </c>
      <c r="J1201">
        <v>728.78</v>
      </c>
      <c r="K1201">
        <v>683.44</v>
      </c>
      <c r="L1201">
        <v>740</v>
      </c>
      <c r="M1201">
        <v>668.82</v>
      </c>
      <c r="N1201" t="s">
        <v>2544</v>
      </c>
      <c r="O1201" s="5">
        <v>6.7500000000000004E-2</v>
      </c>
      <c r="Q1201" s="1">
        <v>42690</v>
      </c>
      <c r="R1201" s="4">
        <v>2176.94</v>
      </c>
      <c r="S1201" s="4">
        <v>2177.5300000000002</v>
      </c>
      <c r="T1201" s="4">
        <v>2179.2199999999998</v>
      </c>
      <c r="U1201" s="4">
        <v>2172.1999999999998</v>
      </c>
      <c r="V1201" t="s">
        <v>2709</v>
      </c>
      <c r="W1201" s="5">
        <v>-1.6000000000000001E-3</v>
      </c>
      <c r="Y1201" s="1">
        <v>42690</v>
      </c>
      <c r="Z1201" s="4">
        <v>4792.2700000000004</v>
      </c>
      <c r="AA1201" s="4">
        <v>4745.03</v>
      </c>
      <c r="AB1201" s="4">
        <v>4794.57</v>
      </c>
      <c r="AC1201" s="4">
        <v>4742.9399999999996</v>
      </c>
      <c r="AD1201" t="s">
        <v>3772</v>
      </c>
      <c r="AE1201" s="5">
        <v>5.7999999999999996E-3</v>
      </c>
      <c r="AG1201" s="1">
        <v>42690</v>
      </c>
      <c r="AH1201">
        <v>27.5</v>
      </c>
      <c r="AI1201">
        <v>26.68</v>
      </c>
      <c r="AJ1201">
        <v>27.56</v>
      </c>
      <c r="AK1201">
        <v>26.65</v>
      </c>
      <c r="AL1201" t="s">
        <v>5426</v>
      </c>
      <c r="AM1201" s="5">
        <v>2.69E-2</v>
      </c>
      <c r="AO1201" s="1">
        <v>42690</v>
      </c>
      <c r="AP1201">
        <v>36.79</v>
      </c>
      <c r="AQ1201">
        <v>36.53</v>
      </c>
      <c r="AR1201">
        <v>36.950000000000003</v>
      </c>
      <c r="AS1201">
        <v>36.24</v>
      </c>
      <c r="AT1201" t="s">
        <v>6506</v>
      </c>
      <c r="AU1201" s="5">
        <v>1.1000000000000001E-3</v>
      </c>
    </row>
    <row r="1202" spans="1:47" x14ac:dyDescent="0.25">
      <c r="A1202" s="1">
        <v>43232</v>
      </c>
      <c r="B1202" s="4">
        <v>8462.7000000000007</v>
      </c>
      <c r="C1202" s="4">
        <v>8419.5</v>
      </c>
      <c r="D1202" s="4">
        <v>8631.6</v>
      </c>
      <c r="E1202" s="4">
        <v>8204.5</v>
      </c>
      <c r="F1202" t="s">
        <v>939</v>
      </c>
      <c r="G1202" s="5">
        <v>6.0000000000000001E-3</v>
      </c>
      <c r="I1202" s="1">
        <v>43232</v>
      </c>
      <c r="J1202">
        <v>682.69</v>
      </c>
      <c r="K1202">
        <v>677.98</v>
      </c>
      <c r="L1202">
        <v>690.43</v>
      </c>
      <c r="M1202">
        <v>637.13</v>
      </c>
      <c r="N1202" t="s">
        <v>2545</v>
      </c>
      <c r="O1202" s="5">
        <v>6.8999999999999999E-3</v>
      </c>
      <c r="Q1202" s="1">
        <v>42689</v>
      </c>
      <c r="R1202" s="4">
        <v>2180.39</v>
      </c>
      <c r="S1202" s="4">
        <v>2168.29</v>
      </c>
      <c r="T1202" s="4">
        <v>2180.84</v>
      </c>
      <c r="U1202" s="4">
        <v>2166.38</v>
      </c>
      <c r="V1202" t="s">
        <v>2709</v>
      </c>
      <c r="W1202" s="5">
        <v>7.4999999999999997E-3</v>
      </c>
      <c r="Y1202" s="1">
        <v>42689</v>
      </c>
      <c r="Z1202" s="4">
        <v>4764.47</v>
      </c>
      <c r="AA1202" s="4">
        <v>4733.57</v>
      </c>
      <c r="AB1202" s="4">
        <v>4778.6499999999996</v>
      </c>
      <c r="AC1202" s="4">
        <v>4727.9799999999996</v>
      </c>
      <c r="AD1202" t="s">
        <v>4293</v>
      </c>
      <c r="AE1202" s="5">
        <v>1.3299999999999999E-2</v>
      </c>
      <c r="AG1202" s="1">
        <v>42689</v>
      </c>
      <c r="AH1202">
        <v>26.78</v>
      </c>
      <c r="AI1202">
        <v>26.64</v>
      </c>
      <c r="AJ1202">
        <v>26.92</v>
      </c>
      <c r="AK1202">
        <v>26.54</v>
      </c>
      <c r="AL1202" t="s">
        <v>5427</v>
      </c>
      <c r="AM1202" s="5">
        <v>1.32E-2</v>
      </c>
      <c r="AO1202" s="1">
        <v>42689</v>
      </c>
      <c r="AP1202">
        <v>36.75</v>
      </c>
      <c r="AQ1202">
        <v>36.56</v>
      </c>
      <c r="AR1202">
        <v>37.29</v>
      </c>
      <c r="AS1202">
        <v>36.409999999999997</v>
      </c>
      <c r="AT1202" t="s">
        <v>6507</v>
      </c>
      <c r="AU1202" s="5">
        <v>1.2699999999999999E-2</v>
      </c>
    </row>
    <row r="1203" spans="1:47" x14ac:dyDescent="0.25">
      <c r="A1203" s="1">
        <v>43231</v>
      </c>
      <c r="B1203" s="4">
        <v>8412.4</v>
      </c>
      <c r="C1203" s="4">
        <v>9015.2000000000007</v>
      </c>
      <c r="D1203" s="4">
        <v>9015.2000000000007</v>
      </c>
      <c r="E1203" s="4">
        <v>8341.7999999999993</v>
      </c>
      <c r="F1203" t="s">
        <v>940</v>
      </c>
      <c r="G1203" s="5">
        <v>-6.7199999999999996E-2</v>
      </c>
      <c r="I1203" s="1">
        <v>43231</v>
      </c>
      <c r="J1203">
        <v>677.98</v>
      </c>
      <c r="K1203">
        <v>723.25</v>
      </c>
      <c r="L1203">
        <v>736.16</v>
      </c>
      <c r="M1203">
        <v>666</v>
      </c>
      <c r="N1203" t="s">
        <v>2546</v>
      </c>
      <c r="O1203" s="5">
        <v>-6.2799999999999995E-2</v>
      </c>
      <c r="Q1203" s="1">
        <v>42688</v>
      </c>
      <c r="R1203" s="4">
        <v>2164.1999999999998</v>
      </c>
      <c r="S1203" s="4">
        <v>2165.64</v>
      </c>
      <c r="T1203" s="4">
        <v>2171.36</v>
      </c>
      <c r="U1203" s="4">
        <v>2156.08</v>
      </c>
      <c r="V1203" t="s">
        <v>2709</v>
      </c>
      <c r="W1203" s="5">
        <v>-1E-4</v>
      </c>
      <c r="Y1203" s="1">
        <v>42688</v>
      </c>
      <c r="Z1203" s="4">
        <v>4702.05</v>
      </c>
      <c r="AA1203" s="4">
        <v>4752.6099999999997</v>
      </c>
      <c r="AB1203" s="4">
        <v>4753.2700000000004</v>
      </c>
      <c r="AC1203" s="4">
        <v>4677.41</v>
      </c>
      <c r="AD1203" t="s">
        <v>4294</v>
      </c>
      <c r="AE1203" s="5">
        <v>-1.0500000000000001E-2</v>
      </c>
      <c r="AG1203" s="1">
        <v>42688</v>
      </c>
      <c r="AH1203">
        <v>26.43</v>
      </c>
      <c r="AI1203">
        <v>26.93</v>
      </c>
      <c r="AJ1203">
        <v>26.95</v>
      </c>
      <c r="AK1203">
        <v>26.02</v>
      </c>
      <c r="AL1203" t="s">
        <v>5428</v>
      </c>
      <c r="AM1203" s="5">
        <v>-2.5100000000000001E-2</v>
      </c>
      <c r="AO1203" s="1">
        <v>42688</v>
      </c>
      <c r="AP1203">
        <v>36.29</v>
      </c>
      <c r="AQ1203">
        <v>37.6</v>
      </c>
      <c r="AR1203">
        <v>37.65</v>
      </c>
      <c r="AS1203">
        <v>35.64</v>
      </c>
      <c r="AT1203" t="s">
        <v>6508</v>
      </c>
      <c r="AU1203" s="5">
        <v>-3.7699999999999997E-2</v>
      </c>
    </row>
    <row r="1204" spans="1:47" x14ac:dyDescent="0.25">
      <c r="A1204" s="1">
        <v>43230</v>
      </c>
      <c r="B1204" s="4">
        <v>9018.7000000000007</v>
      </c>
      <c r="C1204" s="4">
        <v>9320</v>
      </c>
      <c r="D1204" s="4">
        <v>9390</v>
      </c>
      <c r="E1204" s="4">
        <v>9003</v>
      </c>
      <c r="F1204" t="s">
        <v>941</v>
      </c>
      <c r="G1204" s="5">
        <v>-3.2099999999999997E-2</v>
      </c>
      <c r="I1204" s="1">
        <v>43230</v>
      </c>
      <c r="J1204">
        <v>723.39</v>
      </c>
      <c r="K1204">
        <v>751.86</v>
      </c>
      <c r="L1204">
        <v>768.01</v>
      </c>
      <c r="M1204">
        <v>722.79</v>
      </c>
      <c r="N1204" t="s">
        <v>2547</v>
      </c>
      <c r="O1204" s="5">
        <v>-3.7900000000000003E-2</v>
      </c>
      <c r="Q1204" s="1">
        <v>42685</v>
      </c>
      <c r="R1204" s="4">
        <v>2164.4499999999998</v>
      </c>
      <c r="S1204" s="4">
        <v>2162.71</v>
      </c>
      <c r="T1204" s="4">
        <v>2165.92</v>
      </c>
      <c r="U1204" s="4">
        <v>2152.4899999999998</v>
      </c>
      <c r="V1204" t="s">
        <v>2709</v>
      </c>
      <c r="W1204" s="5">
        <v>-1.4E-3</v>
      </c>
      <c r="Y1204" s="1">
        <v>42685</v>
      </c>
      <c r="Z1204" s="4">
        <v>4751.95</v>
      </c>
      <c r="AA1204" s="4">
        <v>4729.1400000000003</v>
      </c>
      <c r="AB1204" s="4">
        <v>4759.82</v>
      </c>
      <c r="AC1204" s="4">
        <v>4711.96</v>
      </c>
      <c r="AD1204" t="s">
        <v>4295</v>
      </c>
      <c r="AE1204" s="5">
        <v>1E-3</v>
      </c>
      <c r="AG1204" s="1">
        <v>42685</v>
      </c>
      <c r="AH1204">
        <v>27.11</v>
      </c>
      <c r="AI1204">
        <v>26.78</v>
      </c>
      <c r="AJ1204">
        <v>27.22</v>
      </c>
      <c r="AK1204">
        <v>26.64</v>
      </c>
      <c r="AL1204" t="s">
        <v>5429</v>
      </c>
      <c r="AM1204" s="5">
        <v>5.8999999999999999E-3</v>
      </c>
      <c r="AO1204" s="1">
        <v>42685</v>
      </c>
      <c r="AP1204">
        <v>37.71</v>
      </c>
      <c r="AQ1204">
        <v>36.85</v>
      </c>
      <c r="AR1204">
        <v>37.78</v>
      </c>
      <c r="AS1204">
        <v>36.6</v>
      </c>
      <c r="AT1204" t="s">
        <v>5655</v>
      </c>
      <c r="AU1204" s="5">
        <v>1.7299999999999999E-2</v>
      </c>
    </row>
    <row r="1205" spans="1:47" x14ac:dyDescent="0.25">
      <c r="A1205" s="1">
        <v>43229</v>
      </c>
      <c r="B1205" s="4">
        <v>9318.2000000000007</v>
      </c>
      <c r="C1205" s="4">
        <v>9180.7000000000007</v>
      </c>
      <c r="D1205" s="4">
        <v>9370.9</v>
      </c>
      <c r="E1205" s="4">
        <v>8980.1</v>
      </c>
      <c r="F1205" t="s">
        <v>942</v>
      </c>
      <c r="G1205" s="5">
        <v>1.4500000000000001E-2</v>
      </c>
      <c r="I1205" s="1">
        <v>43229</v>
      </c>
      <c r="J1205">
        <v>751.87</v>
      </c>
      <c r="K1205">
        <v>747.18</v>
      </c>
      <c r="L1205">
        <v>760.32</v>
      </c>
      <c r="M1205">
        <v>710.06</v>
      </c>
      <c r="N1205" t="s">
        <v>2548</v>
      </c>
      <c r="O1205" s="5">
        <v>5.3E-3</v>
      </c>
      <c r="Q1205" s="1">
        <v>42684</v>
      </c>
      <c r="R1205" s="4">
        <v>2167.48</v>
      </c>
      <c r="S1205" s="4">
        <v>2167.4899999999998</v>
      </c>
      <c r="T1205" s="4">
        <v>2182.3000000000002</v>
      </c>
      <c r="U1205" s="4">
        <v>2151.17</v>
      </c>
      <c r="V1205" t="s">
        <v>2709</v>
      </c>
      <c r="W1205" s="5">
        <v>2E-3</v>
      </c>
      <c r="Y1205" s="1">
        <v>42684</v>
      </c>
      <c r="Z1205" s="4">
        <v>4747.03</v>
      </c>
      <c r="AA1205" s="4">
        <v>4849.71</v>
      </c>
      <c r="AB1205" s="4">
        <v>4855.79</v>
      </c>
      <c r="AC1205" s="4">
        <v>4685.74</v>
      </c>
      <c r="AD1205" t="s">
        <v>4296</v>
      </c>
      <c r="AE1205" s="5">
        <v>-1.6199999999999999E-2</v>
      </c>
      <c r="AG1205" s="1">
        <v>42684</v>
      </c>
      <c r="AH1205">
        <v>26.95</v>
      </c>
      <c r="AI1205">
        <v>27.77</v>
      </c>
      <c r="AJ1205">
        <v>27.77</v>
      </c>
      <c r="AK1205">
        <v>26.46</v>
      </c>
      <c r="AL1205" t="s">
        <v>5430</v>
      </c>
      <c r="AM1205" s="5">
        <v>-2.7799999999999998E-2</v>
      </c>
      <c r="AO1205" s="1">
        <v>42684</v>
      </c>
      <c r="AP1205">
        <v>37.07</v>
      </c>
      <c r="AQ1205">
        <v>38.21</v>
      </c>
      <c r="AR1205">
        <v>38.32</v>
      </c>
      <c r="AS1205">
        <v>36.08</v>
      </c>
      <c r="AT1205" t="s">
        <v>6509</v>
      </c>
      <c r="AU1205" s="5">
        <v>-2.47E-2</v>
      </c>
    </row>
    <row r="1206" spans="1:47" x14ac:dyDescent="0.25">
      <c r="A1206" s="1">
        <v>43228</v>
      </c>
      <c r="B1206" s="4">
        <v>9184.7000000000007</v>
      </c>
      <c r="C1206" s="4">
        <v>9356.4</v>
      </c>
      <c r="D1206" s="4">
        <v>9469.7000000000007</v>
      </c>
      <c r="E1206" s="4">
        <v>9052.2999999999993</v>
      </c>
      <c r="F1206" t="s">
        <v>943</v>
      </c>
      <c r="G1206" s="5">
        <v>-1.9800000000000002E-2</v>
      </c>
      <c r="I1206" s="1">
        <v>43228</v>
      </c>
      <c r="J1206">
        <v>747.94</v>
      </c>
      <c r="K1206">
        <v>752.39</v>
      </c>
      <c r="L1206">
        <v>775.49</v>
      </c>
      <c r="M1206">
        <v>720.33</v>
      </c>
      <c r="N1206" t="s">
        <v>2549</v>
      </c>
      <c r="O1206" s="5">
        <v>-5.5999999999999999E-3</v>
      </c>
      <c r="Q1206" s="1">
        <v>42683</v>
      </c>
      <c r="R1206" s="4">
        <v>2163.2600000000002</v>
      </c>
      <c r="S1206" s="4">
        <v>2131.56</v>
      </c>
      <c r="T1206" s="4">
        <v>2170.1</v>
      </c>
      <c r="U1206" s="4">
        <v>2125.35</v>
      </c>
      <c r="V1206" t="s">
        <v>2709</v>
      </c>
      <c r="W1206" s="5">
        <v>1.11E-2</v>
      </c>
      <c r="Y1206" s="1">
        <v>42683</v>
      </c>
      <c r="Z1206" s="4">
        <v>4825.18</v>
      </c>
      <c r="AA1206" s="4">
        <v>4748.8999999999996</v>
      </c>
      <c r="AB1206" s="4">
        <v>4832.9399999999996</v>
      </c>
      <c r="AC1206" s="4">
        <v>4747.3500000000004</v>
      </c>
      <c r="AD1206" t="s">
        <v>4297</v>
      </c>
      <c r="AE1206" s="5">
        <v>4.1999999999999997E-3</v>
      </c>
      <c r="AG1206" s="1">
        <v>42683</v>
      </c>
      <c r="AH1206">
        <v>27.72</v>
      </c>
      <c r="AI1206">
        <v>27.47</v>
      </c>
      <c r="AJ1206">
        <v>27.83</v>
      </c>
      <c r="AK1206">
        <v>27.01</v>
      </c>
      <c r="AL1206" t="s">
        <v>5431</v>
      </c>
      <c r="AM1206" s="5">
        <v>-1.8E-3</v>
      </c>
      <c r="AO1206" s="1">
        <v>42683</v>
      </c>
      <c r="AP1206">
        <v>38.01</v>
      </c>
      <c r="AQ1206">
        <v>37.380000000000003</v>
      </c>
      <c r="AR1206">
        <v>38.4</v>
      </c>
      <c r="AS1206">
        <v>36.79</v>
      </c>
      <c r="AT1206" t="s">
        <v>6510</v>
      </c>
      <c r="AU1206" s="5">
        <v>-2.5100000000000001E-2</v>
      </c>
    </row>
    <row r="1207" spans="1:47" x14ac:dyDescent="0.25">
      <c r="A1207" s="1">
        <v>43227</v>
      </c>
      <c r="B1207" s="4">
        <v>9370</v>
      </c>
      <c r="C1207" s="4">
        <v>9659</v>
      </c>
      <c r="D1207" s="4">
        <v>9675.7000000000007</v>
      </c>
      <c r="E1207" s="4">
        <v>9200</v>
      </c>
      <c r="F1207" t="s">
        <v>944</v>
      </c>
      <c r="G1207" s="5">
        <v>-2.9899999999999999E-2</v>
      </c>
      <c r="I1207" s="1">
        <v>43227</v>
      </c>
      <c r="J1207">
        <v>752.14</v>
      </c>
      <c r="K1207">
        <v>794.17</v>
      </c>
      <c r="L1207">
        <v>797.96</v>
      </c>
      <c r="M1207">
        <v>692.28</v>
      </c>
      <c r="N1207" t="s">
        <v>2550</v>
      </c>
      <c r="O1207" s="5">
        <v>-5.2499999999999998E-2</v>
      </c>
      <c r="Q1207" s="1">
        <v>42682</v>
      </c>
      <c r="R1207" s="4">
        <v>2139.56</v>
      </c>
      <c r="S1207" s="4">
        <v>2129.92</v>
      </c>
      <c r="T1207" s="4">
        <v>2146.87</v>
      </c>
      <c r="U1207" s="4">
        <v>2123.56</v>
      </c>
      <c r="V1207" t="s">
        <v>2709</v>
      </c>
      <c r="W1207" s="5">
        <v>3.8E-3</v>
      </c>
      <c r="Y1207" s="1">
        <v>42682</v>
      </c>
      <c r="Z1207" s="4">
        <v>4804.92</v>
      </c>
      <c r="AA1207" s="4">
        <v>4766.4799999999996</v>
      </c>
      <c r="AB1207" s="4">
        <v>4824.97</v>
      </c>
      <c r="AC1207" s="4">
        <v>4757.24</v>
      </c>
      <c r="AD1207" t="s">
        <v>4298</v>
      </c>
      <c r="AE1207" s="5">
        <v>6.4999999999999997E-3</v>
      </c>
      <c r="AG1207" s="1">
        <v>42682</v>
      </c>
      <c r="AH1207">
        <v>27.77</v>
      </c>
      <c r="AI1207">
        <v>27.58</v>
      </c>
      <c r="AJ1207">
        <v>27.93</v>
      </c>
      <c r="AK1207">
        <v>27.43</v>
      </c>
      <c r="AL1207" t="s">
        <v>5432</v>
      </c>
      <c r="AM1207" s="5">
        <v>6.1999999999999998E-3</v>
      </c>
      <c r="AO1207" s="1">
        <v>42682</v>
      </c>
      <c r="AP1207">
        <v>38.99</v>
      </c>
      <c r="AQ1207">
        <v>38.76</v>
      </c>
      <c r="AR1207">
        <v>39.5</v>
      </c>
      <c r="AS1207">
        <v>38.25</v>
      </c>
      <c r="AT1207" t="s">
        <v>3130</v>
      </c>
      <c r="AU1207" s="5">
        <v>9.1000000000000004E-3</v>
      </c>
    </row>
    <row r="1208" spans="1:47" x14ac:dyDescent="0.25">
      <c r="A1208" s="1">
        <v>43226</v>
      </c>
      <c r="B1208" s="4">
        <v>9658.7000000000007</v>
      </c>
      <c r="C1208" s="4">
        <v>9859.6</v>
      </c>
      <c r="D1208" s="4">
        <v>9963.9</v>
      </c>
      <c r="E1208" s="4">
        <v>9455</v>
      </c>
      <c r="F1208" t="s">
        <v>750</v>
      </c>
      <c r="G1208" s="5">
        <v>-2.0400000000000001E-2</v>
      </c>
      <c r="I1208" s="1">
        <v>43226</v>
      </c>
      <c r="J1208">
        <v>793.79</v>
      </c>
      <c r="K1208">
        <v>819.68</v>
      </c>
      <c r="L1208">
        <v>838</v>
      </c>
      <c r="M1208">
        <v>754.93</v>
      </c>
      <c r="N1208" t="s">
        <v>2551</v>
      </c>
      <c r="O1208" s="5">
        <v>-3.1600000000000003E-2</v>
      </c>
      <c r="Q1208" s="1">
        <v>42681</v>
      </c>
      <c r="R1208" s="4">
        <v>2131.52</v>
      </c>
      <c r="S1208" s="4">
        <v>2100.59</v>
      </c>
      <c r="T1208" s="4">
        <v>2132</v>
      </c>
      <c r="U1208" s="4">
        <v>2100.59</v>
      </c>
      <c r="V1208" t="s">
        <v>2709</v>
      </c>
      <c r="W1208" s="5">
        <v>2.2200000000000001E-2</v>
      </c>
      <c r="Y1208" s="1">
        <v>42681</v>
      </c>
      <c r="Z1208" s="4">
        <v>4773.7299999999996</v>
      </c>
      <c r="AA1208" s="4">
        <v>4737.9799999999996</v>
      </c>
      <c r="AB1208" s="4">
        <v>4777.0600000000004</v>
      </c>
      <c r="AC1208" s="4">
        <v>4731.79</v>
      </c>
      <c r="AD1208" t="s">
        <v>4299</v>
      </c>
      <c r="AE1208" s="5">
        <v>2.4299999999999999E-2</v>
      </c>
      <c r="AG1208" s="1">
        <v>42681</v>
      </c>
      <c r="AH1208">
        <v>27.6</v>
      </c>
      <c r="AI1208">
        <v>27.52</v>
      </c>
      <c r="AJ1208">
        <v>27.63</v>
      </c>
      <c r="AK1208">
        <v>27.36</v>
      </c>
      <c r="AL1208" t="s">
        <v>5433</v>
      </c>
      <c r="AM1208" s="5">
        <v>1.43E-2</v>
      </c>
      <c r="AO1208" s="1">
        <v>42681</v>
      </c>
      <c r="AP1208">
        <v>38.64</v>
      </c>
      <c r="AQ1208">
        <v>38.72</v>
      </c>
      <c r="AR1208">
        <v>38.86</v>
      </c>
      <c r="AS1208">
        <v>38.01</v>
      </c>
      <c r="AT1208" t="s">
        <v>6511</v>
      </c>
      <c r="AU1208" s="5">
        <v>1.3899999999999999E-2</v>
      </c>
    </row>
    <row r="1209" spans="1:47" x14ac:dyDescent="0.25">
      <c r="A1209" s="1">
        <v>43225</v>
      </c>
      <c r="B1209" s="4">
        <v>9859.6</v>
      </c>
      <c r="C1209" s="4">
        <v>9702.9</v>
      </c>
      <c r="D1209" s="4">
        <v>9990</v>
      </c>
      <c r="E1209" s="4">
        <v>9685.9</v>
      </c>
      <c r="F1209" t="s">
        <v>945</v>
      </c>
      <c r="G1209" s="5">
        <v>1.6199999999999999E-2</v>
      </c>
      <c r="I1209" s="1">
        <v>43225</v>
      </c>
      <c r="J1209">
        <v>819.69</v>
      </c>
      <c r="K1209">
        <v>784.65</v>
      </c>
      <c r="L1209">
        <v>830</v>
      </c>
      <c r="M1209">
        <v>782.05</v>
      </c>
      <c r="N1209" t="s">
        <v>2552</v>
      </c>
      <c r="O1209" s="5">
        <v>4.3499999999999997E-2</v>
      </c>
      <c r="Q1209" s="1">
        <v>42678</v>
      </c>
      <c r="R1209" s="4">
        <v>2085.1799999999998</v>
      </c>
      <c r="S1209" s="4">
        <v>2083.79</v>
      </c>
      <c r="T1209" s="4">
        <v>2099.0700000000002</v>
      </c>
      <c r="U1209" s="4">
        <v>2083.79</v>
      </c>
      <c r="V1209" t="s">
        <v>2709</v>
      </c>
      <c r="W1209" s="5">
        <v>-1.6999999999999999E-3</v>
      </c>
      <c r="Y1209" s="1">
        <v>42678</v>
      </c>
      <c r="Z1209" s="4">
        <v>4660.46</v>
      </c>
      <c r="AA1209" s="4">
        <v>4647.59</v>
      </c>
      <c r="AB1209" s="4">
        <v>4697.9399999999996</v>
      </c>
      <c r="AC1209" s="4">
        <v>4647.59</v>
      </c>
      <c r="AD1209" t="s">
        <v>4300</v>
      </c>
      <c r="AE1209" s="5">
        <v>-4.0000000000000001E-3</v>
      </c>
      <c r="AG1209" s="1">
        <v>42678</v>
      </c>
      <c r="AH1209">
        <v>27.21</v>
      </c>
      <c r="AI1209">
        <v>27.13</v>
      </c>
      <c r="AJ1209">
        <v>27.56</v>
      </c>
      <c r="AK1209">
        <v>27.03</v>
      </c>
      <c r="AL1209" t="s">
        <v>5434</v>
      </c>
      <c r="AM1209" s="5">
        <v>-9.1000000000000004E-3</v>
      </c>
      <c r="AO1209" s="1">
        <v>42678</v>
      </c>
      <c r="AP1209">
        <v>38.11</v>
      </c>
      <c r="AQ1209">
        <v>37.799999999999997</v>
      </c>
      <c r="AR1209">
        <v>38.69</v>
      </c>
      <c r="AS1209">
        <v>37.19</v>
      </c>
      <c r="AT1209" t="s">
        <v>6475</v>
      </c>
      <c r="AU1209" s="5">
        <v>1.6799999999999999E-2</v>
      </c>
    </row>
    <row r="1210" spans="1:47" x14ac:dyDescent="0.25">
      <c r="A1210" s="1">
        <v>43224</v>
      </c>
      <c r="B1210" s="4">
        <v>9702.7999999999993</v>
      </c>
      <c r="C1210" s="4">
        <v>9759</v>
      </c>
      <c r="D1210" s="4">
        <v>9811.9</v>
      </c>
      <c r="E1210" s="4">
        <v>9557</v>
      </c>
      <c r="F1210" t="s">
        <v>946</v>
      </c>
      <c r="G1210" s="5">
        <v>-6.1000000000000004E-3</v>
      </c>
      <c r="I1210" s="1">
        <v>43224</v>
      </c>
      <c r="J1210">
        <v>785.52</v>
      </c>
      <c r="K1210">
        <v>779.38</v>
      </c>
      <c r="L1210">
        <v>808.72</v>
      </c>
      <c r="M1210">
        <v>760.87</v>
      </c>
      <c r="N1210" t="s">
        <v>2553</v>
      </c>
      <c r="O1210" s="5">
        <v>7.9000000000000008E-3</v>
      </c>
      <c r="Q1210" s="1">
        <v>42677</v>
      </c>
      <c r="R1210" s="4">
        <v>2088.66</v>
      </c>
      <c r="S1210" s="4">
        <v>2098.8000000000002</v>
      </c>
      <c r="T1210" s="4">
        <v>2102.56</v>
      </c>
      <c r="U1210" s="4">
        <v>2085.23</v>
      </c>
      <c r="V1210" t="s">
        <v>2709</v>
      </c>
      <c r="W1210" s="5">
        <v>-4.4000000000000003E-3</v>
      </c>
      <c r="Y1210" s="1">
        <v>42677</v>
      </c>
      <c r="Z1210" s="4">
        <v>4679.1000000000004</v>
      </c>
      <c r="AA1210" s="4">
        <v>4718.53</v>
      </c>
      <c r="AB1210" s="4">
        <v>4732.2</v>
      </c>
      <c r="AC1210" s="4">
        <v>4673.05</v>
      </c>
      <c r="AD1210" t="s">
        <v>3343</v>
      </c>
      <c r="AE1210" s="5">
        <v>-1.01E-2</v>
      </c>
      <c r="AG1210" s="1">
        <v>42677</v>
      </c>
      <c r="AH1210">
        <v>27.46</v>
      </c>
      <c r="AI1210">
        <v>27.75</v>
      </c>
      <c r="AJ1210">
        <v>27.86</v>
      </c>
      <c r="AK1210">
        <v>27.39</v>
      </c>
      <c r="AL1210" t="s">
        <v>4862</v>
      </c>
      <c r="AM1210" s="5">
        <v>-1.5800000000000002E-2</v>
      </c>
      <c r="AO1210" s="1">
        <v>42677</v>
      </c>
      <c r="AP1210">
        <v>37.479999999999997</v>
      </c>
      <c r="AQ1210">
        <v>37.799999999999997</v>
      </c>
      <c r="AR1210">
        <v>38.29</v>
      </c>
      <c r="AS1210">
        <v>37.409999999999997</v>
      </c>
      <c r="AT1210" t="s">
        <v>6512</v>
      </c>
      <c r="AU1210" s="5">
        <v>-3.2000000000000002E-3</v>
      </c>
    </row>
    <row r="1211" spans="1:47" x14ac:dyDescent="0.25">
      <c r="A1211" s="1">
        <v>43223</v>
      </c>
      <c r="B1211" s="4">
        <v>9762.1</v>
      </c>
      <c r="C1211" s="4">
        <v>9237.9</v>
      </c>
      <c r="D1211" s="4">
        <v>9838</v>
      </c>
      <c r="E1211" s="4">
        <v>9162.7999999999993</v>
      </c>
      <c r="F1211" t="s">
        <v>947</v>
      </c>
      <c r="G1211" s="5">
        <v>5.6899999999999999E-2</v>
      </c>
      <c r="I1211" s="1">
        <v>43223</v>
      </c>
      <c r="J1211">
        <v>779.39</v>
      </c>
      <c r="K1211">
        <v>688</v>
      </c>
      <c r="L1211">
        <v>790</v>
      </c>
      <c r="M1211">
        <v>687.07</v>
      </c>
      <c r="N1211" t="s">
        <v>2554</v>
      </c>
      <c r="O1211" s="5">
        <v>0.13289999999999999</v>
      </c>
      <c r="Q1211" s="1">
        <v>42676</v>
      </c>
      <c r="R1211" s="4">
        <v>2097.94</v>
      </c>
      <c r="S1211" s="4">
        <v>2109.4299999999998</v>
      </c>
      <c r="T1211" s="4">
        <v>2111.7600000000002</v>
      </c>
      <c r="U1211" s="4">
        <v>2094</v>
      </c>
      <c r="V1211" t="s">
        <v>2709</v>
      </c>
      <c r="W1211" s="5">
        <v>-6.4999999999999997E-3</v>
      </c>
      <c r="Y1211" s="1">
        <v>42676</v>
      </c>
      <c r="Z1211" s="4">
        <v>4726.91</v>
      </c>
      <c r="AA1211" s="4">
        <v>4764.83</v>
      </c>
      <c r="AB1211" s="4">
        <v>4773.6499999999996</v>
      </c>
      <c r="AC1211" s="4">
        <v>4717.5600000000004</v>
      </c>
      <c r="AD1211" t="s">
        <v>4301</v>
      </c>
      <c r="AE1211" s="5">
        <v>-8.3999999999999995E-3</v>
      </c>
      <c r="AG1211" s="1">
        <v>42676</v>
      </c>
      <c r="AH1211">
        <v>27.9</v>
      </c>
      <c r="AI1211">
        <v>27.85</v>
      </c>
      <c r="AJ1211">
        <v>28.09</v>
      </c>
      <c r="AK1211">
        <v>27.81</v>
      </c>
      <c r="AL1211" t="s">
        <v>5435</v>
      </c>
      <c r="AM1211" s="5">
        <v>1.1000000000000001E-3</v>
      </c>
      <c r="AO1211" s="1">
        <v>42676</v>
      </c>
      <c r="AP1211">
        <v>37.6</v>
      </c>
      <c r="AQ1211">
        <v>38.01</v>
      </c>
      <c r="AR1211">
        <v>38.54</v>
      </c>
      <c r="AS1211">
        <v>37.5</v>
      </c>
      <c r="AT1211" t="s">
        <v>6322</v>
      </c>
      <c r="AU1211" s="5">
        <v>-1.47E-2</v>
      </c>
    </row>
    <row r="1212" spans="1:47" x14ac:dyDescent="0.25">
      <c r="A1212" s="1">
        <v>43222</v>
      </c>
      <c r="B1212" s="4">
        <v>9236.4</v>
      </c>
      <c r="C1212" s="4">
        <v>9069.1</v>
      </c>
      <c r="D1212" s="4">
        <v>9279.7999999999993</v>
      </c>
      <c r="E1212" s="4">
        <v>8979.6</v>
      </c>
      <c r="F1212" t="s">
        <v>948</v>
      </c>
      <c r="G1212" s="5">
        <v>1.8700000000000001E-2</v>
      </c>
      <c r="I1212" s="1">
        <v>43222</v>
      </c>
      <c r="J1212">
        <v>687.99</v>
      </c>
      <c r="K1212">
        <v>671.45</v>
      </c>
      <c r="L1212">
        <v>692</v>
      </c>
      <c r="M1212">
        <v>662.77</v>
      </c>
      <c r="N1212" t="s">
        <v>2555</v>
      </c>
      <c r="O1212" s="5">
        <v>2.53E-2</v>
      </c>
      <c r="Q1212" s="1">
        <v>42675</v>
      </c>
      <c r="R1212" s="4">
        <v>2111.7199999999998</v>
      </c>
      <c r="S1212" s="4">
        <v>2128.6799999999998</v>
      </c>
      <c r="T1212" s="4">
        <v>2131.4499999999998</v>
      </c>
      <c r="U1212" s="4">
        <v>2097.85</v>
      </c>
      <c r="V1212" t="s">
        <v>2709</v>
      </c>
      <c r="W1212" s="5">
        <v>-6.7999999999999996E-3</v>
      </c>
      <c r="Y1212" s="1">
        <v>42675</v>
      </c>
      <c r="Z1212" s="4">
        <v>4766.9399999999996</v>
      </c>
      <c r="AA1212" s="4">
        <v>4810.3</v>
      </c>
      <c r="AB1212" s="4">
        <v>4811.0200000000004</v>
      </c>
      <c r="AC1212" s="4">
        <v>4726.3500000000004</v>
      </c>
      <c r="AD1212" t="s">
        <v>4302</v>
      </c>
      <c r="AE1212" s="5">
        <v>-7.1999999999999998E-3</v>
      </c>
      <c r="AG1212" s="1">
        <v>42675</v>
      </c>
      <c r="AH1212">
        <v>27.87</v>
      </c>
      <c r="AI1212">
        <v>28.36</v>
      </c>
      <c r="AJ1212">
        <v>28.44</v>
      </c>
      <c r="AK1212">
        <v>27.63</v>
      </c>
      <c r="AL1212" t="s">
        <v>5436</v>
      </c>
      <c r="AM1212" s="5">
        <v>-1.83E-2</v>
      </c>
      <c r="AO1212" s="1">
        <v>42675</v>
      </c>
      <c r="AP1212">
        <v>38.159999999999997</v>
      </c>
      <c r="AQ1212">
        <v>39.61</v>
      </c>
      <c r="AR1212">
        <v>39.700000000000003</v>
      </c>
      <c r="AS1212">
        <v>37.619999999999997</v>
      </c>
      <c r="AT1212" t="s">
        <v>5568</v>
      </c>
      <c r="AU1212" s="5">
        <v>-3.5099999999999999E-2</v>
      </c>
    </row>
    <row r="1213" spans="1:47" x14ac:dyDescent="0.25">
      <c r="A1213" s="1">
        <v>43221</v>
      </c>
      <c r="B1213" s="4">
        <v>9067</v>
      </c>
      <c r="C1213" s="4">
        <v>9240.7000000000007</v>
      </c>
      <c r="D1213" s="4">
        <v>9240.7000000000007</v>
      </c>
      <c r="E1213" s="4">
        <v>8829.1</v>
      </c>
      <c r="F1213" t="s">
        <v>462</v>
      </c>
      <c r="G1213" s="5">
        <v>-1.8700000000000001E-2</v>
      </c>
      <c r="I1213" s="1">
        <v>43221</v>
      </c>
      <c r="J1213">
        <v>671.01</v>
      </c>
      <c r="K1213">
        <v>670.35</v>
      </c>
      <c r="L1213">
        <v>675.17</v>
      </c>
      <c r="M1213">
        <v>628.02</v>
      </c>
      <c r="N1213" t="s">
        <v>2556</v>
      </c>
      <c r="O1213" s="5">
        <v>1.5E-3</v>
      </c>
      <c r="Q1213" s="1">
        <v>42674</v>
      </c>
      <c r="R1213" s="4">
        <v>2126.15</v>
      </c>
      <c r="S1213" s="4">
        <v>2129.7800000000002</v>
      </c>
      <c r="T1213" s="4">
        <v>2133.25</v>
      </c>
      <c r="U1213" s="4">
        <v>2125.5300000000002</v>
      </c>
      <c r="V1213" t="s">
        <v>2709</v>
      </c>
      <c r="W1213" s="5">
        <v>-1E-4</v>
      </c>
      <c r="Y1213" s="1">
        <v>42674</v>
      </c>
      <c r="Z1213" s="4">
        <v>4801.2700000000004</v>
      </c>
      <c r="AA1213" s="4">
        <v>4821.3100000000004</v>
      </c>
      <c r="AB1213" s="4">
        <v>4823.91</v>
      </c>
      <c r="AC1213" s="4">
        <v>4801.16</v>
      </c>
      <c r="AD1213" t="s">
        <v>4303</v>
      </c>
      <c r="AE1213" s="5">
        <v>-8.9999999999999998E-4</v>
      </c>
      <c r="AG1213" s="1">
        <v>42674</v>
      </c>
      <c r="AH1213">
        <v>28.39</v>
      </c>
      <c r="AI1213">
        <v>28.41</v>
      </c>
      <c r="AJ1213">
        <v>28.56</v>
      </c>
      <c r="AK1213">
        <v>28.3</v>
      </c>
      <c r="AL1213" t="s">
        <v>5437</v>
      </c>
      <c r="AM1213" s="5">
        <v>-1.4E-3</v>
      </c>
      <c r="AO1213" s="1">
        <v>42674</v>
      </c>
      <c r="AP1213">
        <v>39.549999999999997</v>
      </c>
      <c r="AQ1213">
        <v>40.5</v>
      </c>
      <c r="AR1213">
        <v>40.5</v>
      </c>
      <c r="AS1213">
        <v>39.159999999999997</v>
      </c>
      <c r="AT1213" t="s">
        <v>6071</v>
      </c>
      <c r="AU1213" s="5">
        <v>-1.0999999999999999E-2</v>
      </c>
    </row>
    <row r="1214" spans="1:47" x14ac:dyDescent="0.25">
      <c r="A1214" s="1">
        <v>43220</v>
      </c>
      <c r="B1214" s="4">
        <v>9240</v>
      </c>
      <c r="C1214" s="4">
        <v>9400</v>
      </c>
      <c r="D1214" s="4">
        <v>9450</v>
      </c>
      <c r="E1214" s="4">
        <v>9110.7000000000007</v>
      </c>
      <c r="F1214" t="s">
        <v>949</v>
      </c>
      <c r="G1214" s="5">
        <v>-1.6899999999999998E-2</v>
      </c>
      <c r="I1214" s="1">
        <v>43220</v>
      </c>
      <c r="J1214">
        <v>670</v>
      </c>
      <c r="K1214">
        <v>690.89</v>
      </c>
      <c r="L1214">
        <v>694.47</v>
      </c>
      <c r="M1214">
        <v>663.43</v>
      </c>
      <c r="N1214" t="s">
        <v>2557</v>
      </c>
      <c r="O1214" s="5">
        <v>-2.8899999999999999E-2</v>
      </c>
      <c r="Q1214" s="1">
        <v>42671</v>
      </c>
      <c r="R1214" s="4">
        <v>2126.41</v>
      </c>
      <c r="S1214" s="4">
        <v>2132.23</v>
      </c>
      <c r="T1214" s="4">
        <v>2140.7199999999998</v>
      </c>
      <c r="U1214" s="4">
        <v>2119.36</v>
      </c>
      <c r="V1214" t="s">
        <v>2709</v>
      </c>
      <c r="W1214" s="5">
        <v>-3.0999999999999999E-3</v>
      </c>
      <c r="Y1214" s="1">
        <v>42671</v>
      </c>
      <c r="Z1214" s="4">
        <v>4805.59</v>
      </c>
      <c r="AA1214" s="4">
        <v>4820.5</v>
      </c>
      <c r="AB1214" s="4">
        <v>4848.55</v>
      </c>
      <c r="AC1214" s="4">
        <v>4794.07</v>
      </c>
      <c r="AD1214" t="s">
        <v>4009</v>
      </c>
      <c r="AE1214" s="5">
        <v>-6.4000000000000003E-3</v>
      </c>
      <c r="AG1214" s="1">
        <v>42671</v>
      </c>
      <c r="AH1214">
        <v>28.43</v>
      </c>
      <c r="AI1214">
        <v>28.47</v>
      </c>
      <c r="AJ1214">
        <v>28.8</v>
      </c>
      <c r="AK1214">
        <v>28.36</v>
      </c>
      <c r="AL1214" t="s">
        <v>3216</v>
      </c>
      <c r="AM1214" s="5">
        <v>-6.6E-3</v>
      </c>
      <c r="AO1214" s="1">
        <v>42671</v>
      </c>
      <c r="AP1214">
        <v>39.99</v>
      </c>
      <c r="AQ1214">
        <v>40.799999999999997</v>
      </c>
      <c r="AR1214">
        <v>41.06</v>
      </c>
      <c r="AS1214">
        <v>39.97</v>
      </c>
      <c r="AT1214" t="s">
        <v>6513</v>
      </c>
      <c r="AU1214" s="5">
        <v>-1.9900000000000001E-2</v>
      </c>
    </row>
    <row r="1215" spans="1:47" x14ac:dyDescent="0.25">
      <c r="A1215" s="1">
        <v>43219</v>
      </c>
      <c r="B1215" s="4">
        <v>9398.6</v>
      </c>
      <c r="C1215" s="4">
        <v>9340.2999999999993</v>
      </c>
      <c r="D1215" s="4">
        <v>9564.1</v>
      </c>
      <c r="E1215" s="4">
        <v>9184.6</v>
      </c>
      <c r="F1215" t="s">
        <v>174</v>
      </c>
      <c r="G1215" s="5">
        <v>5.7000000000000002E-3</v>
      </c>
      <c r="I1215" s="1">
        <v>43219</v>
      </c>
      <c r="J1215">
        <v>689.93</v>
      </c>
      <c r="K1215">
        <v>683.27</v>
      </c>
      <c r="L1215">
        <v>700</v>
      </c>
      <c r="M1215">
        <v>663.83</v>
      </c>
      <c r="N1215" t="s">
        <v>2558</v>
      </c>
      <c r="O1215" s="5">
        <v>9.7000000000000003E-3</v>
      </c>
      <c r="Q1215" s="1">
        <v>42670</v>
      </c>
      <c r="R1215" s="4">
        <v>2133.04</v>
      </c>
      <c r="S1215" s="4">
        <v>2144.06</v>
      </c>
      <c r="T1215" s="4">
        <v>2147.13</v>
      </c>
      <c r="U1215" s="4">
        <v>2132.52</v>
      </c>
      <c r="V1215" t="s">
        <v>2709</v>
      </c>
      <c r="W1215" s="5">
        <v>-3.0000000000000001E-3</v>
      </c>
      <c r="Y1215" s="1">
        <v>42670</v>
      </c>
      <c r="Z1215" s="4">
        <v>4836.45</v>
      </c>
      <c r="AA1215" s="4">
        <v>4883.07</v>
      </c>
      <c r="AB1215" s="4">
        <v>4885.83</v>
      </c>
      <c r="AC1215" s="4">
        <v>4831.6899999999996</v>
      </c>
      <c r="AD1215" t="s">
        <v>3810</v>
      </c>
      <c r="AE1215" s="5">
        <v>-5.0000000000000001E-3</v>
      </c>
      <c r="AG1215" s="1">
        <v>42670</v>
      </c>
      <c r="AH1215">
        <v>28.62</v>
      </c>
      <c r="AI1215">
        <v>28.85</v>
      </c>
      <c r="AJ1215">
        <v>28.96</v>
      </c>
      <c r="AK1215">
        <v>28.52</v>
      </c>
      <c r="AL1215" t="s">
        <v>5438</v>
      </c>
      <c r="AM1215" s="5">
        <v>-9.7000000000000003E-3</v>
      </c>
      <c r="AO1215" s="1">
        <v>42670</v>
      </c>
      <c r="AP1215">
        <v>40.799999999999997</v>
      </c>
      <c r="AQ1215">
        <v>42.27</v>
      </c>
      <c r="AR1215">
        <v>42.74</v>
      </c>
      <c r="AS1215">
        <v>40.33</v>
      </c>
      <c r="AT1215" t="s">
        <v>6514</v>
      </c>
      <c r="AU1215" s="5">
        <v>8.6999999999999994E-3</v>
      </c>
    </row>
    <row r="1216" spans="1:47" x14ac:dyDescent="0.25">
      <c r="A1216" s="1">
        <v>43218</v>
      </c>
      <c r="B1216" s="4">
        <v>9345.2999999999993</v>
      </c>
      <c r="C1216" s="4">
        <v>8911</v>
      </c>
      <c r="D1216" s="4">
        <v>9436</v>
      </c>
      <c r="E1216" s="4">
        <v>8845</v>
      </c>
      <c r="F1216" t="s">
        <v>950</v>
      </c>
      <c r="G1216" s="5">
        <v>4.7699999999999999E-2</v>
      </c>
      <c r="I1216" s="1">
        <v>43218</v>
      </c>
      <c r="J1216">
        <v>683.27</v>
      </c>
      <c r="K1216">
        <v>643.20000000000005</v>
      </c>
      <c r="L1216">
        <v>694.34</v>
      </c>
      <c r="M1216">
        <v>640.25</v>
      </c>
      <c r="N1216" t="s">
        <v>2559</v>
      </c>
      <c r="O1216" s="5">
        <v>6.1800000000000001E-2</v>
      </c>
      <c r="Q1216" s="1">
        <v>42669</v>
      </c>
      <c r="R1216" s="4">
        <v>2139.4299999999998</v>
      </c>
      <c r="S1216" s="4">
        <v>2136.9699999999998</v>
      </c>
      <c r="T1216" s="4">
        <v>2145.73</v>
      </c>
      <c r="U1216" s="4">
        <v>2131.59</v>
      </c>
      <c r="V1216" t="s">
        <v>2709</v>
      </c>
      <c r="W1216" s="5">
        <v>-1.6999999999999999E-3</v>
      </c>
      <c r="Y1216" s="1">
        <v>42669</v>
      </c>
      <c r="Z1216" s="4">
        <v>4860.59</v>
      </c>
      <c r="AA1216" s="4">
        <v>4863.5200000000004</v>
      </c>
      <c r="AB1216" s="4">
        <v>4886.32</v>
      </c>
      <c r="AC1216" s="4">
        <v>4846.4399999999996</v>
      </c>
      <c r="AD1216" t="s">
        <v>4304</v>
      </c>
      <c r="AE1216" s="5">
        <v>-6.3E-3</v>
      </c>
      <c r="AG1216" s="1">
        <v>42669</v>
      </c>
      <c r="AH1216">
        <v>28.9</v>
      </c>
      <c r="AI1216">
        <v>28.58</v>
      </c>
      <c r="AJ1216">
        <v>28.93</v>
      </c>
      <c r="AK1216">
        <v>28.33</v>
      </c>
      <c r="AL1216" t="s">
        <v>5439</v>
      </c>
      <c r="AM1216" s="5">
        <v>-2.23E-2</v>
      </c>
      <c r="AO1216" s="1">
        <v>42669</v>
      </c>
      <c r="AP1216">
        <v>40.450000000000003</v>
      </c>
      <c r="AQ1216">
        <v>40.200000000000003</v>
      </c>
      <c r="AR1216">
        <v>40.64</v>
      </c>
      <c r="AS1216">
        <v>40.020000000000003</v>
      </c>
      <c r="AT1216" t="s">
        <v>6515</v>
      </c>
      <c r="AU1216" s="5">
        <v>-5.0000000000000001E-4</v>
      </c>
    </row>
    <row r="1217" spans="1:47" x14ac:dyDescent="0.25">
      <c r="A1217" s="1">
        <v>43217</v>
      </c>
      <c r="B1217" s="4">
        <v>8920.1</v>
      </c>
      <c r="C1217" s="4">
        <v>9269.7000000000007</v>
      </c>
      <c r="D1217" s="4">
        <v>9381.1</v>
      </c>
      <c r="E1217" s="4">
        <v>8902.7999999999993</v>
      </c>
      <c r="F1217" t="s">
        <v>951</v>
      </c>
      <c r="G1217" s="5">
        <v>-3.8699999999999998E-2</v>
      </c>
      <c r="I1217" s="1">
        <v>43217</v>
      </c>
      <c r="J1217">
        <v>643.49</v>
      </c>
      <c r="K1217">
        <v>661.2</v>
      </c>
      <c r="L1217">
        <v>686.04</v>
      </c>
      <c r="M1217">
        <v>640.94000000000005</v>
      </c>
      <c r="N1217" t="s">
        <v>2560</v>
      </c>
      <c r="O1217" s="5">
        <v>-2.7199999999999998E-2</v>
      </c>
      <c r="Q1217" s="1">
        <v>42668</v>
      </c>
      <c r="R1217" s="4">
        <v>2143.16</v>
      </c>
      <c r="S1217" s="4">
        <v>2149.7199999999998</v>
      </c>
      <c r="T1217" s="4">
        <v>2151.44</v>
      </c>
      <c r="U1217" s="4">
        <v>2141.9299999999998</v>
      </c>
      <c r="V1217" t="s">
        <v>2709</v>
      </c>
      <c r="W1217" s="5">
        <v>-3.8E-3</v>
      </c>
      <c r="Y1217" s="1">
        <v>42668</v>
      </c>
      <c r="Z1217" s="4">
        <v>4891.45</v>
      </c>
      <c r="AA1217" s="4">
        <v>4908.1899999999996</v>
      </c>
      <c r="AB1217" s="4">
        <v>4911.76</v>
      </c>
      <c r="AC1217" s="4">
        <v>4885.8999999999996</v>
      </c>
      <c r="AD1217" t="s">
        <v>4305</v>
      </c>
      <c r="AE1217" s="5">
        <v>-3.8E-3</v>
      </c>
      <c r="AG1217" s="1">
        <v>42668</v>
      </c>
      <c r="AH1217">
        <v>29.56</v>
      </c>
      <c r="AI1217">
        <v>29.49</v>
      </c>
      <c r="AJ1217">
        <v>29.59</v>
      </c>
      <c r="AK1217">
        <v>29.33</v>
      </c>
      <c r="AL1217" t="s">
        <v>5440</v>
      </c>
      <c r="AM1217" s="5">
        <v>5.1000000000000004E-3</v>
      </c>
      <c r="AO1217" s="1">
        <v>42668</v>
      </c>
      <c r="AP1217">
        <v>40.47</v>
      </c>
      <c r="AQ1217">
        <v>40.58</v>
      </c>
      <c r="AR1217">
        <v>40.94</v>
      </c>
      <c r="AS1217">
        <v>40.24</v>
      </c>
      <c r="AT1217" t="s">
        <v>6516</v>
      </c>
      <c r="AU1217" s="5">
        <v>-2E-3</v>
      </c>
    </row>
    <row r="1218" spans="1:47" x14ac:dyDescent="0.25">
      <c r="A1218" s="1">
        <v>43216</v>
      </c>
      <c r="B1218" s="4">
        <v>9279.2999999999993</v>
      </c>
      <c r="C1218" s="4">
        <v>8850.1</v>
      </c>
      <c r="D1218" s="4">
        <v>9308</v>
      </c>
      <c r="E1218" s="4">
        <v>8656</v>
      </c>
      <c r="F1218" t="s">
        <v>952</v>
      </c>
      <c r="G1218" s="5">
        <v>4.5199999999999997E-2</v>
      </c>
      <c r="I1218" s="1">
        <v>43216</v>
      </c>
      <c r="J1218">
        <v>661.51</v>
      </c>
      <c r="K1218">
        <v>616.32000000000005</v>
      </c>
      <c r="L1218">
        <v>666</v>
      </c>
      <c r="M1218">
        <v>600.11</v>
      </c>
      <c r="N1218" t="s">
        <v>2561</v>
      </c>
      <c r="O1218" s="5">
        <v>7.0900000000000005E-2</v>
      </c>
      <c r="Q1218" s="1">
        <v>42667</v>
      </c>
      <c r="R1218" s="4">
        <v>2151.33</v>
      </c>
      <c r="S1218" s="4">
        <v>2148.5</v>
      </c>
      <c r="T1218" s="4">
        <v>2154.79</v>
      </c>
      <c r="U1218" s="4">
        <v>2146.91</v>
      </c>
      <c r="V1218" t="s">
        <v>2709</v>
      </c>
      <c r="W1218" s="5">
        <v>4.7000000000000002E-3</v>
      </c>
      <c r="Y1218" s="1">
        <v>42667</v>
      </c>
      <c r="Z1218" s="4">
        <v>4909.97</v>
      </c>
      <c r="AA1218" s="4">
        <v>4884.16</v>
      </c>
      <c r="AB1218" s="4">
        <v>4911.59</v>
      </c>
      <c r="AC1218" s="4">
        <v>4880.7700000000004</v>
      </c>
      <c r="AD1218" t="s">
        <v>4306</v>
      </c>
      <c r="AE1218" s="5">
        <v>1.2E-2</v>
      </c>
      <c r="AG1218" s="1">
        <v>42667</v>
      </c>
      <c r="AH1218">
        <v>29.41</v>
      </c>
      <c r="AI1218">
        <v>29.27</v>
      </c>
      <c r="AJ1218">
        <v>29.43</v>
      </c>
      <c r="AK1218">
        <v>29.25</v>
      </c>
      <c r="AL1218" t="s">
        <v>5441</v>
      </c>
      <c r="AM1218" s="5">
        <v>8.8999999999999999E-3</v>
      </c>
      <c r="AO1218" s="1">
        <v>42667</v>
      </c>
      <c r="AP1218">
        <v>40.549999999999997</v>
      </c>
      <c r="AQ1218">
        <v>40.200000000000003</v>
      </c>
      <c r="AR1218">
        <v>40.79</v>
      </c>
      <c r="AS1218">
        <v>40.049999999999997</v>
      </c>
      <c r="AT1218" t="s">
        <v>3105</v>
      </c>
      <c r="AU1218" s="5">
        <v>1.32E-2</v>
      </c>
    </row>
    <row r="1219" spans="1:47" x14ac:dyDescent="0.25">
      <c r="A1219" s="1">
        <v>43215</v>
      </c>
      <c r="B1219" s="4">
        <v>8878.4</v>
      </c>
      <c r="C1219" s="4">
        <v>9643</v>
      </c>
      <c r="D1219" s="4">
        <v>9761.5</v>
      </c>
      <c r="E1219" s="4">
        <v>8768.4</v>
      </c>
      <c r="F1219" t="s">
        <v>953</v>
      </c>
      <c r="G1219" s="5">
        <v>-7.9399999999999998E-2</v>
      </c>
      <c r="I1219" s="1">
        <v>43215</v>
      </c>
      <c r="J1219">
        <v>617.70000000000005</v>
      </c>
      <c r="K1219">
        <v>702.99</v>
      </c>
      <c r="L1219">
        <v>703.6</v>
      </c>
      <c r="M1219">
        <v>596.99</v>
      </c>
      <c r="N1219" t="s">
        <v>2562</v>
      </c>
      <c r="O1219" s="5">
        <v>-0.12130000000000001</v>
      </c>
      <c r="Q1219" s="1">
        <v>42664</v>
      </c>
      <c r="R1219" s="4">
        <v>2141.16</v>
      </c>
      <c r="S1219" s="4">
        <v>2139.4299999999998</v>
      </c>
      <c r="T1219" s="4">
        <v>2142.63</v>
      </c>
      <c r="U1219" s="4">
        <v>2130.09</v>
      </c>
      <c r="V1219" t="s">
        <v>2709</v>
      </c>
      <c r="W1219" s="5">
        <v>-1E-4</v>
      </c>
      <c r="Y1219" s="1">
        <v>42664</v>
      </c>
      <c r="Z1219" s="4">
        <v>4851.8599999999997</v>
      </c>
      <c r="AA1219" s="4">
        <v>4836.54</v>
      </c>
      <c r="AB1219" s="4">
        <v>4853.6099999999997</v>
      </c>
      <c r="AC1219" s="4">
        <v>4822.78</v>
      </c>
      <c r="AD1219" t="s">
        <v>4307</v>
      </c>
      <c r="AE1219" s="5">
        <v>4.0000000000000001E-3</v>
      </c>
      <c r="AG1219" s="1">
        <v>42664</v>
      </c>
      <c r="AH1219">
        <v>29.15</v>
      </c>
      <c r="AI1219">
        <v>29.2</v>
      </c>
      <c r="AJ1219">
        <v>29.23</v>
      </c>
      <c r="AK1219">
        <v>29.07</v>
      </c>
      <c r="AL1219" t="s">
        <v>5442</v>
      </c>
      <c r="AM1219" s="5">
        <v>-4.1000000000000003E-3</v>
      </c>
      <c r="AO1219" s="1">
        <v>42664</v>
      </c>
      <c r="AP1219">
        <v>40.020000000000003</v>
      </c>
      <c r="AQ1219">
        <v>39.72</v>
      </c>
      <c r="AR1219">
        <v>40.31</v>
      </c>
      <c r="AS1219">
        <v>39.479999999999997</v>
      </c>
      <c r="AT1219" t="s">
        <v>3147</v>
      </c>
      <c r="AU1219" s="5">
        <v>5.0000000000000001E-3</v>
      </c>
    </row>
    <row r="1220" spans="1:47" x14ac:dyDescent="0.25">
      <c r="A1220" s="1">
        <v>43214</v>
      </c>
      <c r="B1220" s="4">
        <v>9644.4</v>
      </c>
      <c r="C1220" s="4">
        <v>8940.2000000000007</v>
      </c>
      <c r="D1220" s="4">
        <v>9737.9</v>
      </c>
      <c r="E1220" s="4">
        <v>8929.9</v>
      </c>
      <c r="F1220" t="s">
        <v>954</v>
      </c>
      <c r="G1220" s="5">
        <v>7.8799999999999995E-2</v>
      </c>
      <c r="I1220" s="1">
        <v>43214</v>
      </c>
      <c r="J1220">
        <v>702.98</v>
      </c>
      <c r="K1220">
        <v>643.97</v>
      </c>
      <c r="L1220">
        <v>711.88</v>
      </c>
      <c r="M1220">
        <v>643.80999999999995</v>
      </c>
      <c r="N1220" t="s">
        <v>2563</v>
      </c>
      <c r="O1220" s="5">
        <v>9.1600000000000001E-2</v>
      </c>
      <c r="Q1220" s="1">
        <v>42663</v>
      </c>
      <c r="R1220" s="4">
        <v>2141.34</v>
      </c>
      <c r="S1220" s="4">
        <v>2142.5100000000002</v>
      </c>
      <c r="T1220" s="4">
        <v>2147.1799999999998</v>
      </c>
      <c r="U1220" s="4">
        <v>2133.44</v>
      </c>
      <c r="V1220" t="s">
        <v>2709</v>
      </c>
      <c r="W1220" s="5">
        <v>-1.4E-3</v>
      </c>
      <c r="Y1220" s="1">
        <v>42663</v>
      </c>
      <c r="Z1220" s="4">
        <v>4832.71</v>
      </c>
      <c r="AA1220" s="4">
        <v>4831.3100000000004</v>
      </c>
      <c r="AB1220" s="4">
        <v>4842.32</v>
      </c>
      <c r="AC1220" s="4">
        <v>4805.84</v>
      </c>
      <c r="AD1220" t="s">
        <v>4308</v>
      </c>
      <c r="AE1220" s="5">
        <v>-8.0000000000000004E-4</v>
      </c>
      <c r="AG1220" s="1">
        <v>42663</v>
      </c>
      <c r="AH1220">
        <v>29.27</v>
      </c>
      <c r="AI1220">
        <v>29.21</v>
      </c>
      <c r="AJ1220">
        <v>29.34</v>
      </c>
      <c r="AK1220">
        <v>29.08</v>
      </c>
      <c r="AL1220" t="s">
        <v>5443</v>
      </c>
      <c r="AM1220" s="5">
        <v>-2.9999999999999997E-4</v>
      </c>
      <c r="AO1220" s="1">
        <v>42663</v>
      </c>
      <c r="AP1220">
        <v>39.82</v>
      </c>
      <c r="AQ1220">
        <v>40.42</v>
      </c>
      <c r="AR1220">
        <v>40.6</v>
      </c>
      <c r="AS1220">
        <v>39.409999999999997</v>
      </c>
      <c r="AT1220" t="s">
        <v>6517</v>
      </c>
      <c r="AU1220" s="5">
        <v>-2.1899999999999999E-2</v>
      </c>
    </row>
    <row r="1221" spans="1:47" x14ac:dyDescent="0.25">
      <c r="A1221" s="1">
        <v>43213</v>
      </c>
      <c r="B1221" s="4">
        <v>8940</v>
      </c>
      <c r="C1221" s="4">
        <v>8791.4</v>
      </c>
      <c r="D1221" s="4">
        <v>8940</v>
      </c>
      <c r="E1221" s="4">
        <v>8769.9</v>
      </c>
      <c r="F1221" t="s">
        <v>949</v>
      </c>
      <c r="G1221" s="5">
        <v>1.5900000000000001E-2</v>
      </c>
      <c r="I1221" s="1">
        <v>43213</v>
      </c>
      <c r="J1221">
        <v>643.98</v>
      </c>
      <c r="K1221">
        <v>621</v>
      </c>
      <c r="L1221">
        <v>643.98</v>
      </c>
      <c r="M1221">
        <v>619.4</v>
      </c>
      <c r="N1221" t="s">
        <v>2564</v>
      </c>
      <c r="O1221" s="5">
        <v>3.56E-2</v>
      </c>
      <c r="Q1221" s="1">
        <v>42662</v>
      </c>
      <c r="R1221" s="4">
        <v>2144.29</v>
      </c>
      <c r="S1221" s="4">
        <v>2140.81</v>
      </c>
      <c r="T1221" s="4">
        <v>2148.44</v>
      </c>
      <c r="U1221" s="4">
        <v>2138.15</v>
      </c>
      <c r="V1221" t="s">
        <v>2709</v>
      </c>
      <c r="W1221" s="5">
        <v>2.2000000000000001E-3</v>
      </c>
      <c r="Y1221" s="1">
        <v>42662</v>
      </c>
      <c r="Z1221" s="4">
        <v>4836.6099999999997</v>
      </c>
      <c r="AA1221" s="4">
        <v>4833.8100000000004</v>
      </c>
      <c r="AB1221" s="4">
        <v>4845.07</v>
      </c>
      <c r="AC1221" s="4">
        <v>4830.68</v>
      </c>
      <c r="AD1221" t="s">
        <v>4125</v>
      </c>
      <c r="AE1221" s="5">
        <v>-5.9999999999999995E-4</v>
      </c>
      <c r="AG1221" s="1">
        <v>42662</v>
      </c>
      <c r="AH1221">
        <v>29.28</v>
      </c>
      <c r="AI1221">
        <v>29.31</v>
      </c>
      <c r="AJ1221">
        <v>29.44</v>
      </c>
      <c r="AK1221">
        <v>28.45</v>
      </c>
      <c r="AL1221" t="s">
        <v>5444</v>
      </c>
      <c r="AM1221" s="5">
        <v>-3.0999999999999999E-3</v>
      </c>
      <c r="AO1221" s="1">
        <v>42662</v>
      </c>
      <c r="AP1221">
        <v>40.71</v>
      </c>
      <c r="AQ1221">
        <v>39.950000000000003</v>
      </c>
      <c r="AR1221">
        <v>41.33</v>
      </c>
      <c r="AS1221">
        <v>39.61</v>
      </c>
      <c r="AT1221" t="s">
        <v>6518</v>
      </c>
      <c r="AU1221" s="5">
        <v>2.24E-2</v>
      </c>
    </row>
    <row r="1222" spans="1:47" x14ac:dyDescent="0.25">
      <c r="A1222" s="1">
        <v>43212</v>
      </c>
      <c r="B1222" s="4">
        <v>8800</v>
      </c>
      <c r="C1222" s="4">
        <v>8917.6</v>
      </c>
      <c r="D1222" s="4">
        <v>8979.7999999999993</v>
      </c>
      <c r="E1222" s="4">
        <v>8752.9</v>
      </c>
      <c r="F1222" t="s">
        <v>955</v>
      </c>
      <c r="G1222" s="5">
        <v>-1.34E-2</v>
      </c>
      <c r="I1222" s="1">
        <v>43212</v>
      </c>
      <c r="J1222">
        <v>621.85</v>
      </c>
      <c r="K1222">
        <v>604.69000000000005</v>
      </c>
      <c r="L1222">
        <v>643.74</v>
      </c>
      <c r="M1222">
        <v>591.38</v>
      </c>
      <c r="N1222" t="s">
        <v>2565</v>
      </c>
      <c r="O1222" s="5">
        <v>2.7300000000000001E-2</v>
      </c>
      <c r="Q1222" s="1">
        <v>42661</v>
      </c>
      <c r="R1222" s="4">
        <v>2139.6</v>
      </c>
      <c r="S1222" s="4">
        <v>2138.31</v>
      </c>
      <c r="T1222" s="4">
        <v>2144.38</v>
      </c>
      <c r="U1222" s="4">
        <v>2135.4899999999998</v>
      </c>
      <c r="V1222" t="s">
        <v>2709</v>
      </c>
      <c r="W1222" s="5">
        <v>6.1999999999999998E-3</v>
      </c>
      <c r="Y1222" s="1">
        <v>42661</v>
      </c>
      <c r="Z1222" s="4">
        <v>4839.72</v>
      </c>
      <c r="AA1222" s="4">
        <v>4849.91</v>
      </c>
      <c r="AB1222" s="4">
        <v>4860.68</v>
      </c>
      <c r="AC1222" s="4">
        <v>4837.3100000000004</v>
      </c>
      <c r="AD1222" t="s">
        <v>4309</v>
      </c>
      <c r="AE1222" s="5">
        <v>9.1000000000000004E-3</v>
      </c>
      <c r="AG1222" s="1">
        <v>42661</v>
      </c>
      <c r="AH1222">
        <v>29.37</v>
      </c>
      <c r="AI1222">
        <v>29.55</v>
      </c>
      <c r="AJ1222">
        <v>29.55</v>
      </c>
      <c r="AK1222">
        <v>29.36</v>
      </c>
      <c r="AL1222" t="s">
        <v>4512</v>
      </c>
      <c r="AM1222" s="5">
        <v>-6.9999999999999999E-4</v>
      </c>
      <c r="AO1222" s="1">
        <v>42661</v>
      </c>
      <c r="AP1222">
        <v>39.82</v>
      </c>
      <c r="AQ1222">
        <v>39.200000000000003</v>
      </c>
      <c r="AR1222">
        <v>39.89</v>
      </c>
      <c r="AS1222">
        <v>38.65</v>
      </c>
      <c r="AT1222" t="s">
        <v>6519</v>
      </c>
      <c r="AU1222" s="5">
        <v>2.6599999999999999E-2</v>
      </c>
    </row>
    <row r="1223" spans="1:47" x14ac:dyDescent="0.25">
      <c r="A1223" s="1">
        <v>43211</v>
      </c>
      <c r="B1223" s="4">
        <v>8919.1</v>
      </c>
      <c r="C1223" s="4">
        <v>8865.4</v>
      </c>
      <c r="D1223" s="4">
        <v>9029</v>
      </c>
      <c r="E1223" s="4">
        <v>8618.9</v>
      </c>
      <c r="F1223" t="s">
        <v>956</v>
      </c>
      <c r="G1223" s="5">
        <v>6.0000000000000001E-3</v>
      </c>
      <c r="I1223" s="1">
        <v>43211</v>
      </c>
      <c r="J1223">
        <v>605.35</v>
      </c>
      <c r="K1223">
        <v>616.36</v>
      </c>
      <c r="L1223">
        <v>624.59</v>
      </c>
      <c r="M1223">
        <v>576</v>
      </c>
      <c r="N1223" t="s">
        <v>2566</v>
      </c>
      <c r="O1223" s="5">
        <v>-1.83E-2</v>
      </c>
      <c r="Q1223" s="1">
        <v>42660</v>
      </c>
      <c r="R1223" s="4">
        <v>2126.5</v>
      </c>
      <c r="S1223" s="4">
        <v>2132.9499999999998</v>
      </c>
      <c r="T1223" s="4">
        <v>2135.61</v>
      </c>
      <c r="U1223" s="4">
        <v>2124.4299999999998</v>
      </c>
      <c r="V1223" t="s">
        <v>2709</v>
      </c>
      <c r="W1223" s="5">
        <v>-3.0000000000000001E-3</v>
      </c>
      <c r="Y1223" s="1">
        <v>42660</v>
      </c>
      <c r="Z1223" s="4">
        <v>4796.17</v>
      </c>
      <c r="AA1223" s="4">
        <v>4808.47</v>
      </c>
      <c r="AB1223" s="4">
        <v>4814.88</v>
      </c>
      <c r="AC1223" s="4">
        <v>4790.45</v>
      </c>
      <c r="AD1223" t="s">
        <v>4310</v>
      </c>
      <c r="AE1223" s="5">
        <v>-2.5999999999999999E-3</v>
      </c>
      <c r="AG1223" s="1">
        <v>42660</v>
      </c>
      <c r="AH1223">
        <v>29.39</v>
      </c>
      <c r="AI1223">
        <v>29.33</v>
      </c>
      <c r="AJ1223">
        <v>29.46</v>
      </c>
      <c r="AK1223">
        <v>29.2</v>
      </c>
      <c r="AL1223" t="s">
        <v>4980</v>
      </c>
      <c r="AM1223" s="5">
        <v>-6.9999999999999999E-4</v>
      </c>
      <c r="AO1223" s="1">
        <v>42660</v>
      </c>
      <c r="AP1223">
        <v>38.79</v>
      </c>
      <c r="AQ1223">
        <v>39.409999999999997</v>
      </c>
      <c r="AR1223">
        <v>39.68</v>
      </c>
      <c r="AS1223">
        <v>38.4</v>
      </c>
      <c r="AT1223" t="s">
        <v>5505</v>
      </c>
      <c r="AU1223" s="5">
        <v>-1.2999999999999999E-2</v>
      </c>
    </row>
    <row r="1224" spans="1:47" x14ac:dyDescent="0.25">
      <c r="A1224" s="1">
        <v>43210</v>
      </c>
      <c r="B1224" s="4">
        <v>8866.1</v>
      </c>
      <c r="C1224" s="4">
        <v>8272.7999999999993</v>
      </c>
      <c r="D1224" s="4">
        <v>8937.5</v>
      </c>
      <c r="E1224" s="4">
        <v>8219</v>
      </c>
      <c r="F1224" t="s">
        <v>957</v>
      </c>
      <c r="G1224" s="5">
        <v>7.17E-2</v>
      </c>
      <c r="I1224" s="1">
        <v>43210</v>
      </c>
      <c r="J1224">
        <v>616.65</v>
      </c>
      <c r="K1224">
        <v>566.91999999999996</v>
      </c>
      <c r="L1224">
        <v>621.51</v>
      </c>
      <c r="M1224">
        <v>558.04</v>
      </c>
      <c r="N1224" t="s">
        <v>2567</v>
      </c>
      <c r="O1224" s="5">
        <v>8.8499999999999995E-2</v>
      </c>
      <c r="Q1224" s="1">
        <v>42657</v>
      </c>
      <c r="R1224" s="4">
        <v>2132.98</v>
      </c>
      <c r="S1224" s="4">
        <v>2139.6799999999998</v>
      </c>
      <c r="T1224" s="4">
        <v>2149.19</v>
      </c>
      <c r="U1224" s="4">
        <v>2132.98</v>
      </c>
      <c r="V1224" t="s">
        <v>2709</v>
      </c>
      <c r="W1224" s="5">
        <v>2.0000000000000001E-4</v>
      </c>
      <c r="Y1224" s="1">
        <v>42657</v>
      </c>
      <c r="Z1224" s="4">
        <v>4808.4799999999996</v>
      </c>
      <c r="AA1224" s="4">
        <v>4828.8999999999996</v>
      </c>
      <c r="AB1224" s="4">
        <v>4845.99</v>
      </c>
      <c r="AC1224" s="4">
        <v>4806.7299999999996</v>
      </c>
      <c r="AD1224" t="s">
        <v>4311</v>
      </c>
      <c r="AE1224" s="5">
        <v>1.1000000000000001E-3</v>
      </c>
      <c r="AG1224" s="1">
        <v>42657</v>
      </c>
      <c r="AH1224">
        <v>29.41</v>
      </c>
      <c r="AI1224">
        <v>29.47</v>
      </c>
      <c r="AJ1224">
        <v>29.54</v>
      </c>
      <c r="AK1224">
        <v>29.28</v>
      </c>
      <c r="AL1224" t="s">
        <v>5445</v>
      </c>
      <c r="AM1224" s="5">
        <v>5.4999999999999997E-3</v>
      </c>
      <c r="AO1224" s="1">
        <v>42657</v>
      </c>
      <c r="AP1224">
        <v>39.299999999999997</v>
      </c>
      <c r="AQ1224">
        <v>40.130000000000003</v>
      </c>
      <c r="AR1224">
        <v>40.29</v>
      </c>
      <c r="AS1224">
        <v>39.26</v>
      </c>
      <c r="AT1224" t="s">
        <v>6520</v>
      </c>
      <c r="AU1224" s="5">
        <v>-1.8700000000000001E-2</v>
      </c>
    </row>
    <row r="1225" spans="1:47" x14ac:dyDescent="0.25">
      <c r="A1225" s="1">
        <v>43209</v>
      </c>
      <c r="B1225" s="4">
        <v>8272.7999999999993</v>
      </c>
      <c r="C1225" s="4">
        <v>8166.4</v>
      </c>
      <c r="D1225" s="4">
        <v>8296.7999999999993</v>
      </c>
      <c r="E1225" s="4">
        <v>8099.9</v>
      </c>
      <c r="F1225" t="s">
        <v>958</v>
      </c>
      <c r="G1225" s="5">
        <v>1.2999999999999999E-2</v>
      </c>
      <c r="I1225" s="1">
        <v>43209</v>
      </c>
      <c r="J1225">
        <v>566.53</v>
      </c>
      <c r="K1225">
        <v>525.87</v>
      </c>
      <c r="L1225">
        <v>569.98</v>
      </c>
      <c r="M1225">
        <v>522.21</v>
      </c>
      <c r="N1225" t="s">
        <v>2568</v>
      </c>
      <c r="O1225" s="5">
        <v>7.8E-2</v>
      </c>
      <c r="Q1225" s="1">
        <v>42656</v>
      </c>
      <c r="R1225" s="4">
        <v>2132.5500000000002</v>
      </c>
      <c r="S1225" s="4">
        <v>2130.2600000000002</v>
      </c>
      <c r="T1225" s="4">
        <v>2138.19</v>
      </c>
      <c r="U1225" s="4">
        <v>2114.7199999999998</v>
      </c>
      <c r="V1225" t="s">
        <v>2709</v>
      </c>
      <c r="W1225" s="5">
        <v>-3.0999999999999999E-3</v>
      </c>
      <c r="Y1225" s="1">
        <v>42656</v>
      </c>
      <c r="Z1225" s="4">
        <v>4803.1000000000004</v>
      </c>
      <c r="AA1225" s="4">
        <v>4785.59</v>
      </c>
      <c r="AB1225" s="4">
        <v>4816.33</v>
      </c>
      <c r="AC1225" s="4">
        <v>4760.07</v>
      </c>
      <c r="AD1225" t="s">
        <v>4312</v>
      </c>
      <c r="AE1225" s="5">
        <v>-3.3999999999999998E-3</v>
      </c>
      <c r="AG1225" s="1">
        <v>42656</v>
      </c>
      <c r="AH1225">
        <v>29.25</v>
      </c>
      <c r="AI1225">
        <v>29.2</v>
      </c>
      <c r="AJ1225">
        <v>29.36</v>
      </c>
      <c r="AK1225">
        <v>28.93</v>
      </c>
      <c r="AL1225" t="s">
        <v>5446</v>
      </c>
      <c r="AM1225" s="5">
        <v>-3.0999999999999999E-3</v>
      </c>
      <c r="AO1225" s="1">
        <v>42656</v>
      </c>
      <c r="AP1225">
        <v>40.049999999999997</v>
      </c>
      <c r="AQ1225">
        <v>40.1</v>
      </c>
      <c r="AR1225">
        <v>40.18</v>
      </c>
      <c r="AS1225">
        <v>39.409999999999997</v>
      </c>
      <c r="AT1225" t="s">
        <v>3133</v>
      </c>
      <c r="AU1225" s="5">
        <v>-6.1999999999999998E-3</v>
      </c>
    </row>
    <row r="1226" spans="1:47" x14ac:dyDescent="0.25">
      <c r="A1226" s="1">
        <v>43208</v>
      </c>
      <c r="B1226" s="4">
        <v>8166.3</v>
      </c>
      <c r="C1226" s="4">
        <v>7888.8</v>
      </c>
      <c r="D1226" s="4">
        <v>8229</v>
      </c>
      <c r="E1226" s="4">
        <v>7874.7</v>
      </c>
      <c r="F1226" t="s">
        <v>959</v>
      </c>
      <c r="G1226" s="5">
        <v>3.5000000000000003E-2</v>
      </c>
      <c r="I1226" s="1">
        <v>43208</v>
      </c>
      <c r="J1226">
        <v>525.54999999999995</v>
      </c>
      <c r="K1226">
        <v>503.14</v>
      </c>
      <c r="L1226">
        <v>526.89</v>
      </c>
      <c r="M1226">
        <v>501.87</v>
      </c>
      <c r="N1226" t="s">
        <v>2569</v>
      </c>
      <c r="O1226" s="5">
        <v>4.4600000000000001E-2</v>
      </c>
      <c r="Q1226" s="1">
        <v>42655</v>
      </c>
      <c r="R1226" s="4">
        <v>2139.1799999999998</v>
      </c>
      <c r="S1226" s="4">
        <v>2137.67</v>
      </c>
      <c r="T1226" s="4">
        <v>2145.36</v>
      </c>
      <c r="U1226" s="4">
        <v>2132.77</v>
      </c>
      <c r="V1226" t="s">
        <v>2709</v>
      </c>
      <c r="W1226" s="5">
        <v>1.1000000000000001E-3</v>
      </c>
      <c r="Y1226" s="1">
        <v>42655</v>
      </c>
      <c r="Z1226" s="4">
        <v>4819.6400000000003</v>
      </c>
      <c r="AA1226" s="4">
        <v>4824.2700000000004</v>
      </c>
      <c r="AB1226" s="4">
        <v>4836.55</v>
      </c>
      <c r="AC1226" s="4">
        <v>4806.33</v>
      </c>
      <c r="AD1226" t="s">
        <v>4313</v>
      </c>
      <c r="AE1226" s="5">
        <v>-5.0000000000000001E-4</v>
      </c>
      <c r="AG1226" s="1">
        <v>42655</v>
      </c>
      <c r="AH1226">
        <v>29.34</v>
      </c>
      <c r="AI1226">
        <v>29.34</v>
      </c>
      <c r="AJ1226">
        <v>29.5</v>
      </c>
      <c r="AK1226">
        <v>29.19</v>
      </c>
      <c r="AL1226" t="s">
        <v>5123</v>
      </c>
      <c r="AM1226" s="5">
        <v>9.2999999999999992E-3</v>
      </c>
      <c r="AO1226" s="1">
        <v>42655</v>
      </c>
      <c r="AP1226">
        <v>40.299999999999997</v>
      </c>
      <c r="AQ1226">
        <v>40.19</v>
      </c>
      <c r="AR1226">
        <v>40.78</v>
      </c>
      <c r="AS1226">
        <v>40.08</v>
      </c>
      <c r="AT1226" t="s">
        <v>3141</v>
      </c>
      <c r="AU1226" s="5">
        <v>7.0000000000000001E-3</v>
      </c>
    </row>
    <row r="1227" spans="1:47" x14ac:dyDescent="0.25">
      <c r="A1227" s="1">
        <v>43207</v>
      </c>
      <c r="B1227" s="4">
        <v>7889.9</v>
      </c>
      <c r="C1227" s="4">
        <v>8056.1</v>
      </c>
      <c r="D1227" s="4">
        <v>8169</v>
      </c>
      <c r="E1227" s="4">
        <v>7823.3</v>
      </c>
      <c r="F1227" t="s">
        <v>960</v>
      </c>
      <c r="G1227" s="5">
        <v>-2.06E-2</v>
      </c>
      <c r="I1227" s="1">
        <v>43207</v>
      </c>
      <c r="J1227">
        <v>503.13</v>
      </c>
      <c r="K1227">
        <v>511.28</v>
      </c>
      <c r="L1227">
        <v>522</v>
      </c>
      <c r="M1227">
        <v>501.5</v>
      </c>
      <c r="N1227" t="s">
        <v>2570</v>
      </c>
      <c r="O1227" s="5">
        <v>-1.6E-2</v>
      </c>
      <c r="Q1227" s="1">
        <v>42654</v>
      </c>
      <c r="R1227" s="4">
        <v>2136.73</v>
      </c>
      <c r="S1227" s="4">
        <v>2161.35</v>
      </c>
      <c r="T1227" s="4">
        <v>2161.56</v>
      </c>
      <c r="U1227" s="4">
        <v>2128.84</v>
      </c>
      <c r="V1227" t="s">
        <v>2709</v>
      </c>
      <c r="W1227" s="5">
        <v>-1.24E-2</v>
      </c>
      <c r="Y1227" s="1">
        <v>42654</v>
      </c>
      <c r="Z1227" s="4">
        <v>4821.91</v>
      </c>
      <c r="AA1227" s="4">
        <v>4890.17</v>
      </c>
      <c r="AB1227" s="4">
        <v>4890.17</v>
      </c>
      <c r="AC1227" s="4">
        <v>4804.24</v>
      </c>
      <c r="AD1227" t="s">
        <v>4314</v>
      </c>
      <c r="AE1227" s="5">
        <v>-1.47E-2</v>
      </c>
      <c r="AG1227" s="1">
        <v>42654</v>
      </c>
      <c r="AH1227">
        <v>29.07</v>
      </c>
      <c r="AI1227">
        <v>29.43</v>
      </c>
      <c r="AJ1227">
        <v>29.67</v>
      </c>
      <c r="AK1227">
        <v>29.05</v>
      </c>
      <c r="AL1227" t="s">
        <v>5447</v>
      </c>
      <c r="AM1227" s="5">
        <v>2.0999999999999999E-3</v>
      </c>
      <c r="AO1227" s="1">
        <v>42654</v>
      </c>
      <c r="AP1227">
        <v>40.020000000000003</v>
      </c>
      <c r="AQ1227">
        <v>40.369999999999997</v>
      </c>
      <c r="AR1227">
        <v>40.44</v>
      </c>
      <c r="AS1227">
        <v>39.659999999999997</v>
      </c>
      <c r="AT1227" t="s">
        <v>6521</v>
      </c>
      <c r="AU1227" s="5">
        <v>-4.1999999999999997E-3</v>
      </c>
    </row>
    <row r="1228" spans="1:47" x14ac:dyDescent="0.25">
      <c r="A1228" s="1">
        <v>43206</v>
      </c>
      <c r="B1228" s="4">
        <v>8056.2</v>
      </c>
      <c r="C1228" s="4">
        <v>8354.7999999999993</v>
      </c>
      <c r="D1228" s="4">
        <v>8415</v>
      </c>
      <c r="E1228" s="4">
        <v>7900.3</v>
      </c>
      <c r="F1228" t="s">
        <v>961</v>
      </c>
      <c r="G1228" s="5">
        <v>-3.5700000000000003E-2</v>
      </c>
      <c r="I1228" s="1">
        <v>43206</v>
      </c>
      <c r="J1228">
        <v>511.29</v>
      </c>
      <c r="K1228">
        <v>534.03</v>
      </c>
      <c r="L1228">
        <v>537.33000000000004</v>
      </c>
      <c r="M1228">
        <v>499.33</v>
      </c>
      <c r="N1228" t="s">
        <v>2571</v>
      </c>
      <c r="O1228" s="5">
        <v>-4.2599999999999999E-2</v>
      </c>
      <c r="Q1228" s="1">
        <v>42653</v>
      </c>
      <c r="R1228" s="4">
        <v>2163.66</v>
      </c>
      <c r="S1228" s="4">
        <v>2160.39</v>
      </c>
      <c r="T1228" s="4">
        <v>2169.6</v>
      </c>
      <c r="U1228" s="4">
        <v>2160.39</v>
      </c>
      <c r="V1228" t="s">
        <v>2709</v>
      </c>
      <c r="W1228" s="5">
        <v>4.5999999999999999E-3</v>
      </c>
      <c r="Y1228" s="1">
        <v>42653</v>
      </c>
      <c r="Z1228" s="4">
        <v>4893.7700000000004</v>
      </c>
      <c r="AA1228" s="4">
        <v>4887.7299999999996</v>
      </c>
      <c r="AB1228" s="4">
        <v>4904.72</v>
      </c>
      <c r="AC1228" s="4">
        <v>4885.59</v>
      </c>
      <c r="AD1228" t="s">
        <v>4315</v>
      </c>
      <c r="AE1228" s="5">
        <v>6.0000000000000001E-3</v>
      </c>
      <c r="AG1228" s="1">
        <v>42653</v>
      </c>
      <c r="AH1228">
        <v>29.01</v>
      </c>
      <c r="AI1228">
        <v>28.75</v>
      </c>
      <c r="AJ1228">
        <v>29.19</v>
      </c>
      <c r="AK1228">
        <v>28.68</v>
      </c>
      <c r="AL1228" t="s">
        <v>5448</v>
      </c>
      <c r="AM1228" s="5">
        <v>1.72E-2</v>
      </c>
      <c r="AO1228" s="1">
        <v>42653</v>
      </c>
      <c r="AP1228">
        <v>40.19</v>
      </c>
      <c r="AQ1228">
        <v>40.270000000000003</v>
      </c>
      <c r="AR1228">
        <v>40.83</v>
      </c>
      <c r="AS1228">
        <v>39.93</v>
      </c>
      <c r="AT1228" t="s">
        <v>5522</v>
      </c>
      <c r="AU1228" s="5">
        <v>2.2100000000000002E-2</v>
      </c>
    </row>
    <row r="1229" spans="1:47" x14ac:dyDescent="0.25">
      <c r="A1229" s="1">
        <v>43205</v>
      </c>
      <c r="B1229" s="4">
        <v>8354.1</v>
      </c>
      <c r="C1229" s="4">
        <v>8003</v>
      </c>
      <c r="D1229" s="4">
        <v>8426.2999999999993</v>
      </c>
      <c r="E1229" s="4">
        <v>7997.2</v>
      </c>
      <c r="F1229" t="s">
        <v>962</v>
      </c>
      <c r="G1229" s="5">
        <v>4.3900000000000002E-2</v>
      </c>
      <c r="I1229" s="1">
        <v>43205</v>
      </c>
      <c r="J1229">
        <v>534.04</v>
      </c>
      <c r="K1229">
        <v>502.43</v>
      </c>
      <c r="L1229">
        <v>534.17999999999995</v>
      </c>
      <c r="M1229">
        <v>502.43</v>
      </c>
      <c r="N1229" t="s">
        <v>2572</v>
      </c>
      <c r="O1229" s="5">
        <v>6.3200000000000006E-2</v>
      </c>
      <c r="Q1229" s="1">
        <v>42650</v>
      </c>
      <c r="R1229" s="4">
        <v>2153.7399999999998</v>
      </c>
      <c r="S1229" s="4">
        <v>2164.19</v>
      </c>
      <c r="T1229" s="4">
        <v>2165.86</v>
      </c>
      <c r="U1229" s="4">
        <v>2144.85</v>
      </c>
      <c r="V1229" t="s">
        <v>2709</v>
      </c>
      <c r="W1229" s="5">
        <v>-3.3E-3</v>
      </c>
      <c r="Y1229" s="1">
        <v>42650</v>
      </c>
      <c r="Z1229" s="4">
        <v>4864.5200000000004</v>
      </c>
      <c r="AA1229" s="4">
        <v>4883.9399999999996</v>
      </c>
      <c r="AB1229" s="4">
        <v>4884.6899999999996</v>
      </c>
      <c r="AC1229" s="4">
        <v>4840.93</v>
      </c>
      <c r="AD1229" t="s">
        <v>4316</v>
      </c>
      <c r="AE1229" s="5">
        <v>-1.9E-3</v>
      </c>
      <c r="AG1229" s="1">
        <v>42650</v>
      </c>
      <c r="AH1229">
        <v>28.52</v>
      </c>
      <c r="AI1229">
        <v>28.58</v>
      </c>
      <c r="AJ1229">
        <v>28.64</v>
      </c>
      <c r="AK1229">
        <v>28.38</v>
      </c>
      <c r="AL1229" t="s">
        <v>5449</v>
      </c>
      <c r="AM1229" s="5">
        <v>1.8E-3</v>
      </c>
      <c r="AO1229" s="1">
        <v>42650</v>
      </c>
      <c r="AP1229">
        <v>39.32</v>
      </c>
      <c r="AQ1229">
        <v>40.200000000000003</v>
      </c>
      <c r="AR1229">
        <v>40.26</v>
      </c>
      <c r="AS1229">
        <v>39.159999999999997</v>
      </c>
      <c r="AT1229" t="s">
        <v>6522</v>
      </c>
      <c r="AU1229" s="5">
        <v>-2.1899999999999999E-2</v>
      </c>
    </row>
    <row r="1230" spans="1:47" x14ac:dyDescent="0.25">
      <c r="A1230" s="1">
        <v>43204</v>
      </c>
      <c r="B1230" s="4">
        <v>8002.9</v>
      </c>
      <c r="C1230" s="4">
        <v>7885.8</v>
      </c>
      <c r="D1230" s="4">
        <v>8182</v>
      </c>
      <c r="E1230" s="4">
        <v>7820.7</v>
      </c>
      <c r="F1230" t="s">
        <v>963</v>
      </c>
      <c r="G1230" s="5">
        <v>1.4800000000000001E-2</v>
      </c>
      <c r="I1230" s="1">
        <v>43204</v>
      </c>
      <c r="J1230">
        <v>502.28</v>
      </c>
      <c r="K1230">
        <v>495.35</v>
      </c>
      <c r="L1230">
        <v>514.92999999999995</v>
      </c>
      <c r="M1230">
        <v>486.94</v>
      </c>
      <c r="N1230" t="s">
        <v>2573</v>
      </c>
      <c r="O1230" s="5">
        <v>1.6400000000000001E-2</v>
      </c>
      <c r="Q1230" s="1">
        <v>42649</v>
      </c>
      <c r="R1230" s="4">
        <v>2160.77</v>
      </c>
      <c r="S1230" s="4">
        <v>2158.2199999999998</v>
      </c>
      <c r="T1230" s="4">
        <v>2162.9299999999998</v>
      </c>
      <c r="U1230" s="4">
        <v>2150.2800000000002</v>
      </c>
      <c r="V1230" t="s">
        <v>2709</v>
      </c>
      <c r="W1230" s="5">
        <v>5.0000000000000001E-4</v>
      </c>
      <c r="Y1230" s="1">
        <v>42649</v>
      </c>
      <c r="Z1230" s="4">
        <v>4873.92</v>
      </c>
      <c r="AA1230" s="4">
        <v>4871.95</v>
      </c>
      <c r="AB1230" s="4">
        <v>4883.97</v>
      </c>
      <c r="AC1230" s="4">
        <v>4851.53</v>
      </c>
      <c r="AD1230" t="s">
        <v>4317</v>
      </c>
      <c r="AE1230" s="5">
        <v>-8.0000000000000004E-4</v>
      </c>
      <c r="AG1230" s="1">
        <v>42649</v>
      </c>
      <c r="AH1230">
        <v>28.47</v>
      </c>
      <c r="AI1230">
        <v>28.43</v>
      </c>
      <c r="AJ1230">
        <v>28.59</v>
      </c>
      <c r="AK1230">
        <v>28.28</v>
      </c>
      <c r="AL1230" t="s">
        <v>5450</v>
      </c>
      <c r="AM1230" s="5">
        <v>7.4000000000000003E-3</v>
      </c>
      <c r="AO1230" s="1">
        <v>42649</v>
      </c>
      <c r="AP1230">
        <v>40.200000000000003</v>
      </c>
      <c r="AQ1230">
        <v>40.49</v>
      </c>
      <c r="AR1230">
        <v>40.840000000000003</v>
      </c>
      <c r="AS1230">
        <v>40.04</v>
      </c>
      <c r="AT1230" t="s">
        <v>6523</v>
      </c>
      <c r="AU1230" s="5">
        <v>-3.5700000000000003E-2</v>
      </c>
    </row>
    <row r="1231" spans="1:47" x14ac:dyDescent="0.25">
      <c r="A1231" s="1">
        <v>43203</v>
      </c>
      <c r="B1231" s="4">
        <v>7885.8</v>
      </c>
      <c r="C1231" s="4">
        <v>7915.2</v>
      </c>
      <c r="D1231" s="4">
        <v>8230</v>
      </c>
      <c r="E1231" s="4">
        <v>7746</v>
      </c>
      <c r="F1231" t="s">
        <v>964</v>
      </c>
      <c r="G1231" s="5">
        <v>-3.3E-3</v>
      </c>
      <c r="I1231" s="1">
        <v>43203</v>
      </c>
      <c r="J1231">
        <v>494.16</v>
      </c>
      <c r="K1231">
        <v>493.55</v>
      </c>
      <c r="L1231">
        <v>528.36</v>
      </c>
      <c r="M1231">
        <v>482.23</v>
      </c>
      <c r="N1231" t="s">
        <v>2574</v>
      </c>
      <c r="O1231" s="5">
        <v>2.3999999999999998E-3</v>
      </c>
      <c r="Q1231" s="1">
        <v>42648</v>
      </c>
      <c r="R1231" s="4">
        <v>2159.73</v>
      </c>
      <c r="S1231" s="4">
        <v>2155.15</v>
      </c>
      <c r="T1231" s="4">
        <v>2163.9499999999998</v>
      </c>
      <c r="U1231" s="4">
        <v>2155.15</v>
      </c>
      <c r="V1231" t="s">
        <v>2709</v>
      </c>
      <c r="W1231" s="5">
        <v>4.3E-3</v>
      </c>
      <c r="Y1231" s="1">
        <v>42648</v>
      </c>
      <c r="Z1231" s="4">
        <v>4877.75</v>
      </c>
      <c r="AA1231" s="4">
        <v>4872.9799999999996</v>
      </c>
      <c r="AB1231" s="4">
        <v>4891.3500000000004</v>
      </c>
      <c r="AC1231" s="4">
        <v>4870.8100000000004</v>
      </c>
      <c r="AD1231" t="s">
        <v>4318</v>
      </c>
      <c r="AE1231" s="5">
        <v>3.8E-3</v>
      </c>
      <c r="AG1231" s="1">
        <v>42648</v>
      </c>
      <c r="AH1231">
        <v>28.26</v>
      </c>
      <c r="AI1231">
        <v>28.35</v>
      </c>
      <c r="AJ1231">
        <v>28.41</v>
      </c>
      <c r="AK1231">
        <v>28.17</v>
      </c>
      <c r="AL1231" t="s">
        <v>5451</v>
      </c>
      <c r="AM1231" s="5">
        <v>4.0000000000000002E-4</v>
      </c>
      <c r="AO1231" s="1">
        <v>42648</v>
      </c>
      <c r="AP1231">
        <v>41.69</v>
      </c>
      <c r="AQ1231">
        <v>42.45</v>
      </c>
      <c r="AR1231">
        <v>42.63</v>
      </c>
      <c r="AS1231">
        <v>41.62</v>
      </c>
      <c r="AT1231" t="s">
        <v>6524</v>
      </c>
      <c r="AU1231" s="5">
        <v>-1.4E-2</v>
      </c>
    </row>
    <row r="1232" spans="1:47" x14ac:dyDescent="0.25">
      <c r="A1232" s="1">
        <v>43202</v>
      </c>
      <c r="B1232" s="4">
        <v>7912</v>
      </c>
      <c r="C1232" s="4">
        <v>6944</v>
      </c>
      <c r="D1232" s="4">
        <v>8083.7</v>
      </c>
      <c r="E1232" s="4">
        <v>6761.3</v>
      </c>
      <c r="F1232" t="s">
        <v>965</v>
      </c>
      <c r="G1232" s="5">
        <v>0.13950000000000001</v>
      </c>
      <c r="I1232" s="1">
        <v>43202</v>
      </c>
      <c r="J1232">
        <v>493</v>
      </c>
      <c r="K1232">
        <v>430</v>
      </c>
      <c r="L1232">
        <v>498.7</v>
      </c>
      <c r="M1232">
        <v>413.65</v>
      </c>
      <c r="N1232" t="s">
        <v>2575</v>
      </c>
      <c r="O1232" s="5">
        <v>0.1472</v>
      </c>
      <c r="Q1232" s="1">
        <v>42647</v>
      </c>
      <c r="R1232" s="4">
        <v>2150.4899999999998</v>
      </c>
      <c r="S1232" s="4">
        <v>2163.37</v>
      </c>
      <c r="T1232" s="4">
        <v>2165.46</v>
      </c>
      <c r="U1232" s="4">
        <v>2144.0100000000002</v>
      </c>
      <c r="V1232" t="s">
        <v>2709</v>
      </c>
      <c r="W1232" s="5">
        <v>-5.0000000000000001E-3</v>
      </c>
      <c r="Y1232" s="1">
        <v>42647</v>
      </c>
      <c r="Z1232" s="4">
        <v>4859.47</v>
      </c>
      <c r="AA1232" s="4">
        <v>4880.57</v>
      </c>
      <c r="AB1232" s="4">
        <v>4891.5</v>
      </c>
      <c r="AC1232" s="4">
        <v>4841.72</v>
      </c>
      <c r="AD1232" t="s">
        <v>4319</v>
      </c>
      <c r="AE1232" s="5">
        <v>-1.5E-3</v>
      </c>
      <c r="AG1232" s="1">
        <v>42647</v>
      </c>
      <c r="AH1232">
        <v>28.25</v>
      </c>
      <c r="AI1232">
        <v>28.27</v>
      </c>
      <c r="AJ1232">
        <v>28.58</v>
      </c>
      <c r="AK1232">
        <v>28.16</v>
      </c>
      <c r="AL1232" t="s">
        <v>4310</v>
      </c>
      <c r="AM1232" s="5">
        <v>4.3E-3</v>
      </c>
      <c r="AO1232" s="1">
        <v>42647</v>
      </c>
      <c r="AP1232">
        <v>42.28</v>
      </c>
      <c r="AQ1232">
        <v>42.62</v>
      </c>
      <c r="AR1232">
        <v>42.66</v>
      </c>
      <c r="AS1232">
        <v>41.76</v>
      </c>
      <c r="AT1232" t="s">
        <v>6525</v>
      </c>
      <c r="AU1232" s="5">
        <v>-1.0800000000000001E-2</v>
      </c>
    </row>
    <row r="1233" spans="1:47" x14ac:dyDescent="0.25">
      <c r="A1233" s="1">
        <v>43201</v>
      </c>
      <c r="B1233" s="4">
        <v>6943.1</v>
      </c>
      <c r="C1233" s="4">
        <v>6839.3</v>
      </c>
      <c r="D1233" s="4">
        <v>6975.7</v>
      </c>
      <c r="E1233" s="4">
        <v>6795</v>
      </c>
      <c r="F1233" t="s">
        <v>959</v>
      </c>
      <c r="G1233" s="5">
        <v>1.52E-2</v>
      </c>
      <c r="I1233" s="1">
        <v>43201</v>
      </c>
      <c r="J1233">
        <v>429.74</v>
      </c>
      <c r="K1233">
        <v>415.71</v>
      </c>
      <c r="L1233">
        <v>433.14</v>
      </c>
      <c r="M1233">
        <v>412.13</v>
      </c>
      <c r="N1233" t="s">
        <v>2576</v>
      </c>
      <c r="O1233" s="5">
        <v>3.5200000000000002E-2</v>
      </c>
      <c r="Q1233" s="1">
        <v>42646</v>
      </c>
      <c r="R1233" s="4">
        <v>2161.1999999999998</v>
      </c>
      <c r="S1233" s="4">
        <v>2164.33</v>
      </c>
      <c r="T1233" s="4">
        <v>2164.41</v>
      </c>
      <c r="U1233" s="4">
        <v>2154.77</v>
      </c>
      <c r="V1233" t="s">
        <v>2709</v>
      </c>
      <c r="W1233" s="5">
        <v>-3.3E-3</v>
      </c>
      <c r="Y1233" s="1">
        <v>42646</v>
      </c>
      <c r="Z1233" s="4">
        <v>4866.62</v>
      </c>
      <c r="AA1233" s="4">
        <v>4864.63</v>
      </c>
      <c r="AB1233" s="4">
        <v>4872.1400000000003</v>
      </c>
      <c r="AC1233" s="4">
        <v>4848.21</v>
      </c>
      <c r="AD1233" t="s">
        <v>4320</v>
      </c>
      <c r="AE1233" s="5">
        <v>-1.9E-3</v>
      </c>
      <c r="AG1233" s="1">
        <v>42646</v>
      </c>
      <c r="AH1233">
        <v>28.13</v>
      </c>
      <c r="AI1233">
        <v>28.18</v>
      </c>
      <c r="AJ1233">
        <v>28.26</v>
      </c>
      <c r="AK1233">
        <v>28.07</v>
      </c>
      <c r="AL1233" t="s">
        <v>5452</v>
      </c>
      <c r="AM1233" s="5">
        <v>-4.5999999999999999E-3</v>
      </c>
      <c r="AO1233" s="1">
        <v>42646</v>
      </c>
      <c r="AP1233">
        <v>42.74</v>
      </c>
      <c r="AQ1233">
        <v>42.46</v>
      </c>
      <c r="AR1233">
        <v>43.13</v>
      </c>
      <c r="AS1233">
        <v>41.65</v>
      </c>
      <c r="AT1233" t="s">
        <v>6526</v>
      </c>
      <c r="AU1233" s="5">
        <v>4.7300000000000002E-2</v>
      </c>
    </row>
    <row r="1234" spans="1:47" x14ac:dyDescent="0.25">
      <c r="A1234" s="1">
        <v>43200</v>
      </c>
      <c r="B1234" s="4">
        <v>6839.3</v>
      </c>
      <c r="C1234" s="4">
        <v>6770.9</v>
      </c>
      <c r="D1234" s="4">
        <v>6890.6</v>
      </c>
      <c r="E1234" s="4">
        <v>6650</v>
      </c>
      <c r="F1234" t="s">
        <v>966</v>
      </c>
      <c r="G1234" s="5">
        <v>1.0999999999999999E-2</v>
      </c>
      <c r="I1234" s="1">
        <v>43200</v>
      </c>
      <c r="J1234">
        <v>415.12</v>
      </c>
      <c r="K1234">
        <v>398.84</v>
      </c>
      <c r="L1234">
        <v>417.9</v>
      </c>
      <c r="M1234">
        <v>391</v>
      </c>
      <c r="N1234" t="s">
        <v>2577</v>
      </c>
      <c r="O1234" s="5">
        <v>4.0899999999999999E-2</v>
      </c>
      <c r="Q1234" s="1">
        <v>42643</v>
      </c>
      <c r="R1234" s="4">
        <v>2168.27</v>
      </c>
      <c r="S1234" s="4">
        <v>2156.5100000000002</v>
      </c>
      <c r="T1234" s="4">
        <v>2175.3000000000002</v>
      </c>
      <c r="U1234" s="4">
        <v>2156.5100000000002</v>
      </c>
      <c r="V1234" t="s">
        <v>2709</v>
      </c>
      <c r="W1234" s="5">
        <v>8.0000000000000002E-3</v>
      </c>
      <c r="Y1234" s="1">
        <v>42643</v>
      </c>
      <c r="Z1234" s="4">
        <v>4875.7</v>
      </c>
      <c r="AA1234" s="4">
        <v>4856.1000000000004</v>
      </c>
      <c r="AB1234" s="4">
        <v>4889.2299999999996</v>
      </c>
      <c r="AC1234" s="4">
        <v>4846.8999999999996</v>
      </c>
      <c r="AD1234" t="s">
        <v>4321</v>
      </c>
      <c r="AE1234" s="5">
        <v>7.7000000000000002E-3</v>
      </c>
      <c r="AG1234" s="1">
        <v>42643</v>
      </c>
      <c r="AH1234">
        <v>28.26</v>
      </c>
      <c r="AI1234">
        <v>28.11</v>
      </c>
      <c r="AJ1234">
        <v>28.34</v>
      </c>
      <c r="AK1234">
        <v>27.95</v>
      </c>
      <c r="AL1234" t="s">
        <v>5453</v>
      </c>
      <c r="AM1234" s="5">
        <v>7.4999999999999997E-3</v>
      </c>
      <c r="AO1234" s="1">
        <v>42643</v>
      </c>
      <c r="AP1234">
        <v>40.81</v>
      </c>
      <c r="AQ1234">
        <v>40.44</v>
      </c>
      <c r="AR1234">
        <v>41</v>
      </c>
      <c r="AS1234">
        <v>39.909999999999997</v>
      </c>
      <c r="AT1234" t="s">
        <v>6527</v>
      </c>
      <c r="AU1234" s="5">
        <v>1.67E-2</v>
      </c>
    </row>
    <row r="1235" spans="1:47" x14ac:dyDescent="0.25">
      <c r="A1235" s="1">
        <v>43199</v>
      </c>
      <c r="B1235" s="4">
        <v>6764.6</v>
      </c>
      <c r="C1235" s="4">
        <v>7024</v>
      </c>
      <c r="D1235" s="4">
        <v>7187.4</v>
      </c>
      <c r="E1235" s="4">
        <v>6611</v>
      </c>
      <c r="F1235" t="s">
        <v>967</v>
      </c>
      <c r="G1235" s="5">
        <v>-3.6900000000000002E-2</v>
      </c>
      <c r="I1235" s="1">
        <v>43199</v>
      </c>
      <c r="J1235">
        <v>398.79</v>
      </c>
      <c r="K1235">
        <v>400.33</v>
      </c>
      <c r="L1235">
        <v>430.73</v>
      </c>
      <c r="M1235">
        <v>387.31</v>
      </c>
      <c r="N1235" t="s">
        <v>2578</v>
      </c>
      <c r="O1235" s="5">
        <v>-3.8999999999999998E-3</v>
      </c>
      <c r="Q1235" s="1">
        <v>42642</v>
      </c>
      <c r="R1235" s="4">
        <v>2151.13</v>
      </c>
      <c r="S1235" s="4">
        <v>2168.9</v>
      </c>
      <c r="T1235" s="4">
        <v>2172.67</v>
      </c>
      <c r="U1235" s="4">
        <v>2145.1999999999998</v>
      </c>
      <c r="V1235" t="s">
        <v>2709</v>
      </c>
      <c r="W1235" s="5">
        <v>-9.2999999999999992E-3</v>
      </c>
      <c r="Y1235" s="1">
        <v>42642</v>
      </c>
      <c r="Z1235" s="4">
        <v>4838.3</v>
      </c>
      <c r="AA1235" s="4">
        <v>4868.46</v>
      </c>
      <c r="AB1235" s="4">
        <v>4875.5200000000004</v>
      </c>
      <c r="AC1235" s="4">
        <v>4819.0200000000004</v>
      </c>
      <c r="AD1235" t="s">
        <v>4322</v>
      </c>
      <c r="AE1235" s="5">
        <v>-7.6E-3</v>
      </c>
      <c r="AG1235" s="1">
        <v>42642</v>
      </c>
      <c r="AH1235">
        <v>28.05</v>
      </c>
      <c r="AI1235">
        <v>28.29</v>
      </c>
      <c r="AJ1235">
        <v>28.45</v>
      </c>
      <c r="AK1235">
        <v>27.95</v>
      </c>
      <c r="AL1235" t="s">
        <v>5454</v>
      </c>
      <c r="AM1235" s="5">
        <v>-1.54E-2</v>
      </c>
      <c r="AO1235" s="1">
        <v>42642</v>
      </c>
      <c r="AP1235">
        <v>40.14</v>
      </c>
      <c r="AQ1235">
        <v>41.12</v>
      </c>
      <c r="AR1235">
        <v>41.47</v>
      </c>
      <c r="AS1235">
        <v>40.119999999999997</v>
      </c>
      <c r="AT1235" t="s">
        <v>6528</v>
      </c>
      <c r="AU1235" s="5">
        <v>-2.69E-2</v>
      </c>
    </row>
    <row r="1236" spans="1:47" x14ac:dyDescent="0.25">
      <c r="A1236" s="1">
        <v>43198</v>
      </c>
      <c r="B1236" s="4">
        <v>7023.9</v>
      </c>
      <c r="C1236" s="4">
        <v>6892.6</v>
      </c>
      <c r="D1236" s="4">
        <v>7114.8</v>
      </c>
      <c r="E1236" s="4">
        <v>6883</v>
      </c>
      <c r="F1236" t="s">
        <v>968</v>
      </c>
      <c r="G1236" s="5">
        <v>1.9E-2</v>
      </c>
      <c r="I1236" s="1">
        <v>43198</v>
      </c>
      <c r="J1236">
        <v>400.34</v>
      </c>
      <c r="K1236">
        <v>384.16</v>
      </c>
      <c r="L1236">
        <v>404.07</v>
      </c>
      <c r="M1236">
        <v>384.16</v>
      </c>
      <c r="N1236" t="s">
        <v>2579</v>
      </c>
      <c r="O1236" s="5">
        <v>4.2099999999999999E-2</v>
      </c>
      <c r="Q1236" s="1">
        <v>42641</v>
      </c>
      <c r="R1236" s="4">
        <v>2171.37</v>
      </c>
      <c r="S1236" s="4">
        <v>2161.85</v>
      </c>
      <c r="T1236" s="4">
        <v>2172.4</v>
      </c>
      <c r="U1236" s="4">
        <v>2151.79</v>
      </c>
      <c r="V1236" t="s">
        <v>2709</v>
      </c>
      <c r="W1236" s="5">
        <v>5.3E-3</v>
      </c>
      <c r="Y1236" s="1">
        <v>42641</v>
      </c>
      <c r="Z1236" s="4">
        <v>4875.2700000000004</v>
      </c>
      <c r="AA1236" s="4">
        <v>4871.84</v>
      </c>
      <c r="AB1236" s="4">
        <v>4877.3</v>
      </c>
      <c r="AC1236" s="4">
        <v>4850.03</v>
      </c>
      <c r="AD1236" t="s">
        <v>4323</v>
      </c>
      <c r="AE1236" s="5">
        <v>1.8E-3</v>
      </c>
      <c r="AG1236" s="1">
        <v>42641</v>
      </c>
      <c r="AH1236">
        <v>28.49</v>
      </c>
      <c r="AI1236">
        <v>28.42</v>
      </c>
      <c r="AJ1236">
        <v>28.66</v>
      </c>
      <c r="AK1236">
        <v>28.36</v>
      </c>
      <c r="AL1236" t="s">
        <v>5455</v>
      </c>
      <c r="AM1236" s="5">
        <v>7.7999999999999996E-3</v>
      </c>
      <c r="AO1236" s="1">
        <v>42641</v>
      </c>
      <c r="AP1236">
        <v>41.25</v>
      </c>
      <c r="AQ1236">
        <v>41.5</v>
      </c>
      <c r="AR1236">
        <v>41.65</v>
      </c>
      <c r="AS1236">
        <v>41.05</v>
      </c>
      <c r="AT1236" t="s">
        <v>3124</v>
      </c>
      <c r="AU1236" s="5">
        <v>2.2000000000000001E-3</v>
      </c>
    </row>
    <row r="1237" spans="1:47" x14ac:dyDescent="0.25">
      <c r="A1237" s="1">
        <v>43197</v>
      </c>
      <c r="B1237" s="4">
        <v>6892.6</v>
      </c>
      <c r="C1237" s="4">
        <v>6610</v>
      </c>
      <c r="D1237" s="4">
        <v>7075.4</v>
      </c>
      <c r="E1237" s="4">
        <v>6599.9</v>
      </c>
      <c r="F1237" t="s">
        <v>969</v>
      </c>
      <c r="G1237" s="5">
        <v>4.2700000000000002E-2</v>
      </c>
      <c r="I1237" s="1">
        <v>43197</v>
      </c>
      <c r="J1237">
        <v>384.16</v>
      </c>
      <c r="K1237">
        <v>369.74</v>
      </c>
      <c r="L1237">
        <v>394.59</v>
      </c>
      <c r="M1237">
        <v>368.85</v>
      </c>
      <c r="N1237" t="s">
        <v>2580</v>
      </c>
      <c r="O1237" s="5">
        <v>3.9E-2</v>
      </c>
      <c r="Q1237" s="1">
        <v>42640</v>
      </c>
      <c r="R1237" s="4">
        <v>2159.9299999999998</v>
      </c>
      <c r="S1237" s="4">
        <v>2146.04</v>
      </c>
      <c r="T1237" s="4">
        <v>2161.13</v>
      </c>
      <c r="U1237" s="4">
        <v>2141.5500000000002</v>
      </c>
      <c r="V1237" t="s">
        <v>2709</v>
      </c>
      <c r="W1237" s="5">
        <v>6.4000000000000003E-3</v>
      </c>
      <c r="Y1237" s="1">
        <v>42640</v>
      </c>
      <c r="Z1237" s="4">
        <v>4866.71</v>
      </c>
      <c r="AA1237" s="4">
        <v>4813.8900000000003</v>
      </c>
      <c r="AB1237" s="4">
        <v>4868.38</v>
      </c>
      <c r="AC1237" s="4">
        <v>4811.28</v>
      </c>
      <c r="AD1237" t="s">
        <v>4324</v>
      </c>
      <c r="AE1237" s="5">
        <v>1.03E-2</v>
      </c>
      <c r="AG1237" s="1">
        <v>42640</v>
      </c>
      <c r="AH1237">
        <v>28.27</v>
      </c>
      <c r="AI1237">
        <v>28.25</v>
      </c>
      <c r="AJ1237">
        <v>28.3</v>
      </c>
      <c r="AK1237">
        <v>28.09</v>
      </c>
      <c r="AL1237" t="s">
        <v>5456</v>
      </c>
      <c r="AM1237" s="5">
        <v>1.8E-3</v>
      </c>
      <c r="AO1237" s="1">
        <v>42640</v>
      </c>
      <c r="AP1237">
        <v>41.16</v>
      </c>
      <c r="AQ1237">
        <v>41.93</v>
      </c>
      <c r="AR1237">
        <v>42</v>
      </c>
      <c r="AS1237">
        <v>40.92</v>
      </c>
      <c r="AT1237" t="s">
        <v>3138</v>
      </c>
      <c r="AU1237" s="5">
        <v>-1.5299999999999999E-2</v>
      </c>
    </row>
    <row r="1238" spans="1:47" x14ac:dyDescent="0.25">
      <c r="A1238" s="1">
        <v>43196</v>
      </c>
      <c r="B1238" s="4">
        <v>6610.2</v>
      </c>
      <c r="C1238" s="4">
        <v>6767.2</v>
      </c>
      <c r="D1238" s="4">
        <v>6851.5</v>
      </c>
      <c r="E1238" s="4">
        <v>6501.1</v>
      </c>
      <c r="F1238" t="s">
        <v>970</v>
      </c>
      <c r="G1238" s="5">
        <v>-2.29E-2</v>
      </c>
      <c r="I1238" s="1">
        <v>43196</v>
      </c>
      <c r="J1238">
        <v>369.73</v>
      </c>
      <c r="K1238">
        <v>380.99</v>
      </c>
      <c r="L1238">
        <v>385.44</v>
      </c>
      <c r="M1238">
        <v>363.03</v>
      </c>
      <c r="N1238" t="s">
        <v>2581</v>
      </c>
      <c r="O1238" s="5">
        <v>-2.9499999999999998E-2</v>
      </c>
      <c r="Q1238" s="1">
        <v>42639</v>
      </c>
      <c r="R1238" s="4">
        <v>2146.1</v>
      </c>
      <c r="S1238" s="4">
        <v>2158.54</v>
      </c>
      <c r="T1238" s="4">
        <v>2158.54</v>
      </c>
      <c r="U1238" s="4">
        <v>2145.04</v>
      </c>
      <c r="V1238" t="s">
        <v>2709</v>
      </c>
      <c r="W1238" s="5">
        <v>-8.6E-3</v>
      </c>
      <c r="Y1238" s="1">
        <v>42639</v>
      </c>
      <c r="Z1238" s="4">
        <v>4817.17</v>
      </c>
      <c r="AA1238" s="4">
        <v>4830.17</v>
      </c>
      <c r="AB1238" s="4">
        <v>4837.34</v>
      </c>
      <c r="AC1238" s="4">
        <v>4812.3100000000004</v>
      </c>
      <c r="AD1238" t="s">
        <v>4325</v>
      </c>
      <c r="AE1238" s="5">
        <v>-8.6E-3</v>
      </c>
      <c r="AG1238" s="1">
        <v>42639</v>
      </c>
      <c r="AH1238">
        <v>28.22</v>
      </c>
      <c r="AI1238">
        <v>27.91</v>
      </c>
      <c r="AJ1238">
        <v>28.35</v>
      </c>
      <c r="AK1238">
        <v>27.89</v>
      </c>
      <c r="AL1238" t="s">
        <v>5457</v>
      </c>
      <c r="AM1238" s="5">
        <v>1.4E-3</v>
      </c>
      <c r="AO1238" s="1">
        <v>42639</v>
      </c>
      <c r="AP1238">
        <v>41.8</v>
      </c>
      <c r="AQ1238">
        <v>41.3</v>
      </c>
      <c r="AR1238">
        <v>42.2</v>
      </c>
      <c r="AS1238">
        <v>41.3</v>
      </c>
      <c r="AT1238" t="s">
        <v>6529</v>
      </c>
      <c r="AU1238" s="5">
        <v>7.4999999999999997E-3</v>
      </c>
    </row>
    <row r="1239" spans="1:47" x14ac:dyDescent="0.25">
      <c r="A1239" s="1">
        <v>43195</v>
      </c>
      <c r="B1239" s="4">
        <v>6765</v>
      </c>
      <c r="C1239" s="4">
        <v>6785.8</v>
      </c>
      <c r="D1239" s="4">
        <v>6911</v>
      </c>
      <c r="E1239" s="4">
        <v>6571.9</v>
      </c>
      <c r="F1239" t="s">
        <v>971</v>
      </c>
      <c r="G1239" s="5">
        <v>-3.0999999999999999E-3</v>
      </c>
      <c r="I1239" s="1">
        <v>43195</v>
      </c>
      <c r="J1239">
        <v>380.98</v>
      </c>
      <c r="K1239">
        <v>378</v>
      </c>
      <c r="L1239">
        <v>387.1</v>
      </c>
      <c r="M1239">
        <v>366.12</v>
      </c>
      <c r="N1239" t="s">
        <v>2582</v>
      </c>
      <c r="O1239" s="5">
        <v>7.9000000000000008E-3</v>
      </c>
      <c r="Q1239" s="1">
        <v>42636</v>
      </c>
      <c r="R1239" s="4">
        <v>2164.69</v>
      </c>
      <c r="S1239" s="4">
        <v>2173.29</v>
      </c>
      <c r="T1239" s="4">
        <v>2173.75</v>
      </c>
      <c r="U1239" s="4">
        <v>2163.9699999999998</v>
      </c>
      <c r="V1239" t="s">
        <v>2709</v>
      </c>
      <c r="W1239" s="5">
        <v>-5.7000000000000002E-3</v>
      </c>
      <c r="Y1239" s="1">
        <v>42636</v>
      </c>
      <c r="Z1239" s="4">
        <v>4858.91</v>
      </c>
      <c r="AA1239" s="4">
        <v>4881.45</v>
      </c>
      <c r="AB1239" s="4">
        <v>4882.42</v>
      </c>
      <c r="AC1239" s="4">
        <v>4853.41</v>
      </c>
      <c r="AD1239" t="s">
        <v>4326</v>
      </c>
      <c r="AE1239" s="5">
        <v>-6.6E-3</v>
      </c>
      <c r="AG1239" s="1">
        <v>42636</v>
      </c>
      <c r="AH1239">
        <v>28.18</v>
      </c>
      <c r="AI1239">
        <v>28.61</v>
      </c>
      <c r="AJ1239">
        <v>28.7</v>
      </c>
      <c r="AK1239">
        <v>27.89</v>
      </c>
      <c r="AL1239" t="s">
        <v>5458</v>
      </c>
      <c r="AM1239" s="5">
        <v>-1.67E-2</v>
      </c>
      <c r="AO1239" s="1">
        <v>42636</v>
      </c>
      <c r="AP1239">
        <v>41.49</v>
      </c>
      <c r="AQ1239">
        <v>41.2</v>
      </c>
      <c r="AR1239">
        <v>42.04</v>
      </c>
      <c r="AS1239">
        <v>41.13</v>
      </c>
      <c r="AT1239" t="s">
        <v>3106</v>
      </c>
      <c r="AU1239" s="5">
        <v>4.7999999999999996E-3</v>
      </c>
    </row>
    <row r="1240" spans="1:47" x14ac:dyDescent="0.25">
      <c r="A1240" s="1">
        <v>43194</v>
      </c>
      <c r="B1240" s="4">
        <v>6785.9</v>
      </c>
      <c r="C1240" s="4">
        <v>7403.3</v>
      </c>
      <c r="D1240" s="4">
        <v>7422</v>
      </c>
      <c r="E1240" s="4">
        <v>6670</v>
      </c>
      <c r="F1240" t="s">
        <v>972</v>
      </c>
      <c r="G1240" s="5">
        <v>-8.3699999999999997E-2</v>
      </c>
      <c r="I1240" s="1">
        <v>43194</v>
      </c>
      <c r="J1240">
        <v>377.99</v>
      </c>
      <c r="K1240">
        <v>415.41</v>
      </c>
      <c r="L1240">
        <v>416.54</v>
      </c>
      <c r="M1240">
        <v>369.82</v>
      </c>
      <c r="N1240" t="s">
        <v>2583</v>
      </c>
      <c r="O1240" s="5">
        <v>-9.01E-2</v>
      </c>
      <c r="Q1240" s="1">
        <v>42635</v>
      </c>
      <c r="R1240" s="4">
        <v>2177.1799999999998</v>
      </c>
      <c r="S1240" s="4">
        <v>2170.94</v>
      </c>
      <c r="T1240" s="4">
        <v>2179.9899999999998</v>
      </c>
      <c r="U1240" s="4">
        <v>2170.94</v>
      </c>
      <c r="V1240" t="s">
        <v>2709</v>
      </c>
      <c r="W1240" s="5">
        <v>6.4999999999999997E-3</v>
      </c>
      <c r="Y1240" s="1">
        <v>42635</v>
      </c>
      <c r="Z1240" s="4">
        <v>4891.3599999999997</v>
      </c>
      <c r="AA1240" s="4">
        <v>4879.28</v>
      </c>
      <c r="AB1240" s="4">
        <v>4895.5</v>
      </c>
      <c r="AC1240" s="4">
        <v>4876.37</v>
      </c>
      <c r="AD1240" t="s">
        <v>4327</v>
      </c>
      <c r="AE1240" s="5">
        <v>7.7000000000000002E-3</v>
      </c>
      <c r="AG1240" s="1">
        <v>42635</v>
      </c>
      <c r="AH1240">
        <v>28.66</v>
      </c>
      <c r="AI1240">
        <v>28.59</v>
      </c>
      <c r="AJ1240">
        <v>28.73</v>
      </c>
      <c r="AK1240">
        <v>28.5</v>
      </c>
      <c r="AL1240" t="s">
        <v>5459</v>
      </c>
      <c r="AM1240" s="5">
        <v>9.4999999999999998E-3</v>
      </c>
      <c r="AO1240" s="1">
        <v>42635</v>
      </c>
      <c r="AP1240">
        <v>41.29</v>
      </c>
      <c r="AQ1240">
        <v>41.28</v>
      </c>
      <c r="AR1240">
        <v>41.46</v>
      </c>
      <c r="AS1240">
        <v>40.6</v>
      </c>
      <c r="AT1240" t="s">
        <v>3151</v>
      </c>
      <c r="AU1240" s="5">
        <v>6.1000000000000004E-3</v>
      </c>
    </row>
    <row r="1241" spans="1:47" x14ac:dyDescent="0.25">
      <c r="A1241" s="1">
        <v>43193</v>
      </c>
      <c r="B1241" s="4">
        <v>7405.6</v>
      </c>
      <c r="C1241" s="4">
        <v>7073.8</v>
      </c>
      <c r="D1241" s="4">
        <v>7509.6</v>
      </c>
      <c r="E1241" s="4">
        <v>7020</v>
      </c>
      <c r="F1241" t="s">
        <v>973</v>
      </c>
      <c r="G1241" s="5">
        <v>0.05</v>
      </c>
      <c r="I1241" s="1">
        <v>43193</v>
      </c>
      <c r="J1241">
        <v>415.43</v>
      </c>
      <c r="K1241">
        <v>386.16</v>
      </c>
      <c r="L1241">
        <v>417.88</v>
      </c>
      <c r="M1241">
        <v>379.83</v>
      </c>
      <c r="N1241" t="s">
        <v>2584</v>
      </c>
      <c r="O1241" s="5">
        <v>7.7600000000000002E-2</v>
      </c>
      <c r="Q1241" s="1">
        <v>42634</v>
      </c>
      <c r="R1241" s="4">
        <v>2163.12</v>
      </c>
      <c r="S1241" s="4">
        <v>2144.58</v>
      </c>
      <c r="T1241" s="4">
        <v>2165.11</v>
      </c>
      <c r="U1241" s="4">
        <v>2139.5700000000002</v>
      </c>
      <c r="V1241" t="s">
        <v>2709</v>
      </c>
      <c r="W1241" s="5">
        <v>1.09E-2</v>
      </c>
      <c r="Y1241" s="1">
        <v>42634</v>
      </c>
      <c r="Z1241" s="4">
        <v>4853.75</v>
      </c>
      <c r="AA1241" s="4">
        <v>4826.58</v>
      </c>
      <c r="AB1241" s="4">
        <v>4858.57</v>
      </c>
      <c r="AC1241" s="4">
        <v>4797.8999999999996</v>
      </c>
      <c r="AD1241" t="s">
        <v>4140</v>
      </c>
      <c r="AE1241" s="5">
        <v>1.01E-2</v>
      </c>
      <c r="AG1241" s="1">
        <v>42634</v>
      </c>
      <c r="AH1241">
        <v>28.39</v>
      </c>
      <c r="AI1241">
        <v>28.46</v>
      </c>
      <c r="AJ1241">
        <v>28.5</v>
      </c>
      <c r="AK1241">
        <v>28.11</v>
      </c>
      <c r="AL1241" t="s">
        <v>5460</v>
      </c>
      <c r="AM1241" s="5">
        <v>0</v>
      </c>
      <c r="AO1241" s="1">
        <v>42634</v>
      </c>
      <c r="AP1241">
        <v>41.04</v>
      </c>
      <c r="AQ1241">
        <v>41.27</v>
      </c>
      <c r="AR1241">
        <v>41.4</v>
      </c>
      <c r="AS1241">
        <v>40.31</v>
      </c>
      <c r="AT1241" t="s">
        <v>6530</v>
      </c>
      <c r="AU1241" s="5">
        <v>2.7000000000000001E-3</v>
      </c>
    </row>
    <row r="1242" spans="1:47" x14ac:dyDescent="0.25">
      <c r="A1242" s="1">
        <v>43192</v>
      </c>
      <c r="B1242" s="4">
        <v>7052.7</v>
      </c>
      <c r="C1242" s="4">
        <v>6813.1</v>
      </c>
      <c r="D1242" s="4">
        <v>7121.4</v>
      </c>
      <c r="E1242" s="4">
        <v>6770.2</v>
      </c>
      <c r="F1242" t="s">
        <v>974</v>
      </c>
      <c r="G1242" s="5">
        <v>3.56E-2</v>
      </c>
      <c r="I1242" s="1">
        <v>43192</v>
      </c>
      <c r="J1242">
        <v>385.5</v>
      </c>
      <c r="K1242">
        <v>378.68</v>
      </c>
      <c r="L1242">
        <v>393.99</v>
      </c>
      <c r="M1242">
        <v>375.26</v>
      </c>
      <c r="N1242" t="s">
        <v>2585</v>
      </c>
      <c r="O1242" s="5">
        <v>1.7999999999999999E-2</v>
      </c>
      <c r="Q1242" s="1">
        <v>42633</v>
      </c>
      <c r="R1242" s="4">
        <v>2139.7600000000002</v>
      </c>
      <c r="S1242" s="4">
        <v>2145.94</v>
      </c>
      <c r="T1242" s="4">
        <v>2150.8000000000002</v>
      </c>
      <c r="U1242" s="4">
        <v>2139.17</v>
      </c>
      <c r="V1242" t="s">
        <v>2709</v>
      </c>
      <c r="W1242" s="5">
        <v>2.9999999999999997E-4</v>
      </c>
      <c r="Y1242" s="1">
        <v>42633</v>
      </c>
      <c r="Z1242" s="4">
        <v>4805.22</v>
      </c>
      <c r="AA1242" s="4">
        <v>4813.78</v>
      </c>
      <c r="AB1242" s="4">
        <v>4824.21</v>
      </c>
      <c r="AC1242" s="4">
        <v>4797.78</v>
      </c>
      <c r="AD1242" t="s">
        <v>4328</v>
      </c>
      <c r="AE1242" s="5">
        <v>1.9E-3</v>
      </c>
      <c r="AG1242" s="1">
        <v>42633</v>
      </c>
      <c r="AH1242">
        <v>28.39</v>
      </c>
      <c r="AI1242">
        <v>28.26</v>
      </c>
      <c r="AJ1242">
        <v>28.53</v>
      </c>
      <c r="AK1242">
        <v>28.13</v>
      </c>
      <c r="AL1242" t="s">
        <v>5461</v>
      </c>
      <c r="AM1242" s="5">
        <v>0</v>
      </c>
      <c r="AO1242" s="1">
        <v>42633</v>
      </c>
      <c r="AP1242">
        <v>40.93</v>
      </c>
      <c r="AQ1242">
        <v>41.37</v>
      </c>
      <c r="AR1242">
        <v>41.55</v>
      </c>
      <c r="AS1242">
        <v>40.78</v>
      </c>
      <c r="AT1242" t="s">
        <v>6531</v>
      </c>
      <c r="AU1242" s="5">
        <v>-8.2000000000000007E-3</v>
      </c>
    </row>
    <row r="1243" spans="1:47" x14ac:dyDescent="0.25">
      <c r="A1243" s="1">
        <v>43191</v>
      </c>
      <c r="B1243" s="4">
        <v>6810</v>
      </c>
      <c r="C1243" s="4">
        <v>6925.4</v>
      </c>
      <c r="D1243" s="4">
        <v>7035.1</v>
      </c>
      <c r="E1243" s="4">
        <v>6432.4</v>
      </c>
      <c r="F1243" t="s">
        <v>975</v>
      </c>
      <c r="G1243" s="5">
        <v>-1.66E-2</v>
      </c>
      <c r="I1243" s="1">
        <v>43191</v>
      </c>
      <c r="J1243">
        <v>378.67</v>
      </c>
      <c r="K1243">
        <v>393.37</v>
      </c>
      <c r="L1243">
        <v>398.84</v>
      </c>
      <c r="M1243">
        <v>358.01</v>
      </c>
      <c r="N1243" t="s">
        <v>2586</v>
      </c>
      <c r="O1243" s="5">
        <v>-3.6400000000000002E-2</v>
      </c>
      <c r="Q1243" s="1">
        <v>42632</v>
      </c>
      <c r="R1243" s="4">
        <v>2139.12</v>
      </c>
      <c r="S1243" s="4">
        <v>2143.9899999999998</v>
      </c>
      <c r="T1243" s="4">
        <v>2153.61</v>
      </c>
      <c r="U1243" s="4">
        <v>2135.91</v>
      </c>
      <c r="V1243" t="s">
        <v>2709</v>
      </c>
      <c r="W1243" s="5">
        <v>0</v>
      </c>
      <c r="Y1243" s="1">
        <v>42632</v>
      </c>
      <c r="Z1243" s="4">
        <v>4796.07</v>
      </c>
      <c r="AA1243" s="4">
        <v>4833.84</v>
      </c>
      <c r="AB1243" s="4">
        <v>4843.76</v>
      </c>
      <c r="AC1243" s="4">
        <v>4787.4399999999996</v>
      </c>
      <c r="AD1243" t="s">
        <v>4329</v>
      </c>
      <c r="AE1243" s="5">
        <v>-4.5999999999999999E-3</v>
      </c>
      <c r="AG1243" s="1">
        <v>42632</v>
      </c>
      <c r="AH1243">
        <v>28.39</v>
      </c>
      <c r="AI1243">
        <v>28.8</v>
      </c>
      <c r="AJ1243">
        <v>29.05</v>
      </c>
      <c r="AK1243">
        <v>28.31</v>
      </c>
      <c r="AL1243" t="s">
        <v>5462</v>
      </c>
      <c r="AM1243" s="5">
        <v>-1.18E-2</v>
      </c>
      <c r="AO1243" s="1">
        <v>42632</v>
      </c>
      <c r="AP1243">
        <v>41.27</v>
      </c>
      <c r="AQ1243">
        <v>41.4</v>
      </c>
      <c r="AR1243">
        <v>41.89</v>
      </c>
      <c r="AS1243">
        <v>41</v>
      </c>
      <c r="AT1243" t="s">
        <v>6532</v>
      </c>
      <c r="AU1243" s="5">
        <v>4.5999999999999999E-3</v>
      </c>
    </row>
    <row r="1244" spans="1:47" x14ac:dyDescent="0.25">
      <c r="A1244" s="1">
        <v>43190</v>
      </c>
      <c r="B1244" s="4">
        <v>6925.3</v>
      </c>
      <c r="C1244" s="4">
        <v>6838.1</v>
      </c>
      <c r="D1244" s="4">
        <v>7221.9</v>
      </c>
      <c r="E1244" s="4">
        <v>6782.9</v>
      </c>
      <c r="F1244" t="s">
        <v>976</v>
      </c>
      <c r="G1244" s="5">
        <v>1.24E-2</v>
      </c>
      <c r="I1244" s="1">
        <v>43190</v>
      </c>
      <c r="J1244">
        <v>392.97</v>
      </c>
      <c r="K1244">
        <v>393.08</v>
      </c>
      <c r="L1244">
        <v>418.5</v>
      </c>
      <c r="M1244">
        <v>389</v>
      </c>
      <c r="N1244" t="s">
        <v>2587</v>
      </c>
      <c r="O1244" s="5">
        <v>-2.9999999999999997E-4</v>
      </c>
      <c r="Q1244" s="1">
        <v>42629</v>
      </c>
      <c r="R1244" s="4">
        <v>2139.16</v>
      </c>
      <c r="S1244" s="4">
        <v>2146.48</v>
      </c>
      <c r="T1244" s="4">
        <v>2146.48</v>
      </c>
      <c r="U1244" s="4">
        <v>2131.1999999999998</v>
      </c>
      <c r="V1244" t="s">
        <v>2709</v>
      </c>
      <c r="W1244" s="5">
        <v>-3.8E-3</v>
      </c>
      <c r="Y1244" s="1">
        <v>42629</v>
      </c>
      <c r="Z1244" s="4">
        <v>4818.05</v>
      </c>
      <c r="AA1244" s="4">
        <v>4811.79</v>
      </c>
      <c r="AB1244" s="4">
        <v>4821.8500000000004</v>
      </c>
      <c r="AC1244" s="4">
        <v>4794.2</v>
      </c>
      <c r="AD1244" t="s">
        <v>4330</v>
      </c>
      <c r="AE1244" s="5">
        <v>-4.0000000000000002E-4</v>
      </c>
      <c r="AG1244" s="1">
        <v>42629</v>
      </c>
      <c r="AH1244">
        <v>28.73</v>
      </c>
      <c r="AI1244">
        <v>28.78</v>
      </c>
      <c r="AJ1244">
        <v>29.03</v>
      </c>
      <c r="AK1244">
        <v>28.51</v>
      </c>
      <c r="AL1244" t="s">
        <v>5463</v>
      </c>
      <c r="AM1244" s="5">
        <v>-5.4999999999999997E-3</v>
      </c>
      <c r="AO1244" s="1">
        <v>42629</v>
      </c>
      <c r="AP1244">
        <v>41.08</v>
      </c>
      <c r="AQ1244">
        <v>40.08</v>
      </c>
      <c r="AR1244">
        <v>41.14</v>
      </c>
      <c r="AS1244">
        <v>39.799999999999997</v>
      </c>
      <c r="AT1244" t="s">
        <v>3126</v>
      </c>
      <c r="AU1244" s="5">
        <v>2.5000000000000001E-2</v>
      </c>
    </row>
    <row r="1245" spans="1:47" x14ac:dyDescent="0.25">
      <c r="A1245" s="1">
        <v>43189</v>
      </c>
      <c r="B1245" s="4">
        <v>6840.4</v>
      </c>
      <c r="C1245" s="4">
        <v>7091.5</v>
      </c>
      <c r="D1245" s="4">
        <v>7267.3</v>
      </c>
      <c r="E1245" s="4">
        <v>6533</v>
      </c>
      <c r="F1245" t="s">
        <v>977</v>
      </c>
      <c r="G1245" s="5">
        <v>-3.5700000000000003E-2</v>
      </c>
      <c r="I1245" s="1">
        <v>43189</v>
      </c>
      <c r="J1245">
        <v>393.09</v>
      </c>
      <c r="K1245">
        <v>384.1</v>
      </c>
      <c r="L1245">
        <v>411.12</v>
      </c>
      <c r="M1245">
        <v>364.66</v>
      </c>
      <c r="N1245" t="s">
        <v>2588</v>
      </c>
      <c r="O1245" s="5">
        <v>2.3400000000000001E-2</v>
      </c>
      <c r="Q1245" s="1">
        <v>42628</v>
      </c>
      <c r="R1245" s="4">
        <v>2147.2600000000002</v>
      </c>
      <c r="S1245" s="4">
        <v>2125.36</v>
      </c>
      <c r="T1245" s="4">
        <v>2151.31</v>
      </c>
      <c r="U1245" s="4">
        <v>2122.36</v>
      </c>
      <c r="V1245" t="s">
        <v>2709</v>
      </c>
      <c r="W1245" s="5">
        <v>1.01E-2</v>
      </c>
      <c r="Y1245" s="1">
        <v>42628</v>
      </c>
      <c r="Z1245" s="4">
        <v>4819.8999999999996</v>
      </c>
      <c r="AA1245" s="4">
        <v>4749.7</v>
      </c>
      <c r="AB1245" s="4">
        <v>4826.0200000000004</v>
      </c>
      <c r="AC1245" s="4">
        <v>4748.67</v>
      </c>
      <c r="AD1245" t="s">
        <v>4331</v>
      </c>
      <c r="AE1245" s="5">
        <v>1.5599999999999999E-2</v>
      </c>
      <c r="AG1245" s="1">
        <v>42628</v>
      </c>
      <c r="AH1245">
        <v>28.89</v>
      </c>
      <c r="AI1245">
        <v>28.46</v>
      </c>
      <c r="AJ1245">
        <v>28.93</v>
      </c>
      <c r="AK1245">
        <v>28.37</v>
      </c>
      <c r="AL1245" t="s">
        <v>5464</v>
      </c>
      <c r="AM1245" s="5">
        <v>3.4000000000000002E-2</v>
      </c>
      <c r="AO1245" s="1">
        <v>42628</v>
      </c>
      <c r="AP1245">
        <v>40.08</v>
      </c>
      <c r="AQ1245">
        <v>39.299999999999997</v>
      </c>
      <c r="AR1245">
        <v>40.5</v>
      </c>
      <c r="AS1245">
        <v>39.28</v>
      </c>
      <c r="AT1245" t="s">
        <v>6365</v>
      </c>
      <c r="AU1245" s="5">
        <v>2.0400000000000001E-2</v>
      </c>
    </row>
    <row r="1246" spans="1:47" x14ac:dyDescent="0.25">
      <c r="A1246" s="1">
        <v>43188</v>
      </c>
      <c r="B1246" s="4">
        <v>7094</v>
      </c>
      <c r="C1246" s="4">
        <v>7936</v>
      </c>
      <c r="D1246" s="4">
        <v>7963.9</v>
      </c>
      <c r="E1246" s="4">
        <v>6897.2</v>
      </c>
      <c r="F1246" t="s">
        <v>978</v>
      </c>
      <c r="G1246" s="5">
        <v>-0.1061</v>
      </c>
      <c r="I1246" s="1">
        <v>43188</v>
      </c>
      <c r="J1246">
        <v>384.11</v>
      </c>
      <c r="K1246">
        <v>445.37</v>
      </c>
      <c r="L1246">
        <v>448</v>
      </c>
      <c r="M1246">
        <v>379.6</v>
      </c>
      <c r="N1246" t="s">
        <v>2589</v>
      </c>
      <c r="O1246" s="5">
        <v>-0.13750000000000001</v>
      </c>
      <c r="Q1246" s="1">
        <v>42627</v>
      </c>
      <c r="R1246" s="4">
        <v>2125.77</v>
      </c>
      <c r="S1246" s="4">
        <v>2127.86</v>
      </c>
      <c r="T1246" s="4">
        <v>2141.33</v>
      </c>
      <c r="U1246" s="4">
        <v>2119.9</v>
      </c>
      <c r="V1246" t="s">
        <v>2709</v>
      </c>
      <c r="W1246" s="5">
        <v>-5.9999999999999995E-4</v>
      </c>
      <c r="Y1246" s="1">
        <v>42627</v>
      </c>
      <c r="Z1246" s="4">
        <v>4746.0600000000004</v>
      </c>
      <c r="AA1246" s="4">
        <v>4726.75</v>
      </c>
      <c r="AB1246" s="4">
        <v>4770.3900000000003</v>
      </c>
      <c r="AC1246" s="4">
        <v>4726.75</v>
      </c>
      <c r="AD1246" t="s">
        <v>4332</v>
      </c>
      <c r="AE1246" s="5">
        <v>4.8999999999999998E-3</v>
      </c>
      <c r="AG1246" s="1">
        <v>42627</v>
      </c>
      <c r="AH1246">
        <v>27.94</v>
      </c>
      <c r="AI1246">
        <v>27.18</v>
      </c>
      <c r="AJ1246">
        <v>28.26</v>
      </c>
      <c r="AK1246">
        <v>27.15</v>
      </c>
      <c r="AL1246" t="s">
        <v>5465</v>
      </c>
      <c r="AM1246" s="5">
        <v>3.5200000000000002E-2</v>
      </c>
      <c r="AO1246" s="1">
        <v>42627</v>
      </c>
      <c r="AP1246">
        <v>39.28</v>
      </c>
      <c r="AQ1246">
        <v>39.15</v>
      </c>
      <c r="AR1246">
        <v>39.58</v>
      </c>
      <c r="AS1246">
        <v>38.97</v>
      </c>
      <c r="AT1246" t="s">
        <v>3127</v>
      </c>
      <c r="AU1246" s="5">
        <v>1.8E-3</v>
      </c>
    </row>
    <row r="1247" spans="1:47" x14ac:dyDescent="0.25">
      <c r="A1247" s="1">
        <v>43187</v>
      </c>
      <c r="B1247" s="4">
        <v>7936.1</v>
      </c>
      <c r="C1247" s="4">
        <v>7784.5</v>
      </c>
      <c r="D1247" s="4">
        <v>8118</v>
      </c>
      <c r="E1247" s="4">
        <v>7725</v>
      </c>
      <c r="F1247" t="s">
        <v>979</v>
      </c>
      <c r="G1247" s="5">
        <v>1.95E-2</v>
      </c>
      <c r="I1247" s="1">
        <v>43187</v>
      </c>
      <c r="J1247">
        <v>445.37</v>
      </c>
      <c r="K1247">
        <v>448.19</v>
      </c>
      <c r="L1247">
        <v>465.52</v>
      </c>
      <c r="M1247">
        <v>439.99</v>
      </c>
      <c r="N1247" t="s">
        <v>2590</v>
      </c>
      <c r="O1247" s="5">
        <v>-5.4999999999999997E-3</v>
      </c>
      <c r="Q1247" s="1">
        <v>42626</v>
      </c>
      <c r="R1247" s="4">
        <v>2127.02</v>
      </c>
      <c r="S1247" s="4">
        <v>2150.4699999999998</v>
      </c>
      <c r="T1247" s="4">
        <v>2150.4699999999998</v>
      </c>
      <c r="U1247" s="4">
        <v>2120.27</v>
      </c>
      <c r="V1247" t="s">
        <v>2709</v>
      </c>
      <c r="W1247" s="5">
        <v>-1.4800000000000001E-2</v>
      </c>
      <c r="Y1247" s="1">
        <v>42626</v>
      </c>
      <c r="Z1247" s="4">
        <v>4722.8500000000004</v>
      </c>
      <c r="AA1247" s="4">
        <v>4740</v>
      </c>
      <c r="AB1247" s="4">
        <v>4756.2</v>
      </c>
      <c r="AC1247" s="4">
        <v>4701.79</v>
      </c>
      <c r="AD1247" t="s">
        <v>4333</v>
      </c>
      <c r="AE1247" s="5">
        <v>-8.8000000000000005E-3</v>
      </c>
      <c r="AG1247" s="1">
        <v>42626</v>
      </c>
      <c r="AH1247">
        <v>26.99</v>
      </c>
      <c r="AI1247">
        <v>26.88</v>
      </c>
      <c r="AJ1247">
        <v>27.2</v>
      </c>
      <c r="AK1247">
        <v>26.81</v>
      </c>
      <c r="AL1247" t="s">
        <v>5466</v>
      </c>
      <c r="AM1247" s="5">
        <v>2.3900000000000001E-2</v>
      </c>
      <c r="AO1247" s="1">
        <v>42626</v>
      </c>
      <c r="AP1247">
        <v>39.21</v>
      </c>
      <c r="AQ1247">
        <v>39.409999999999997</v>
      </c>
      <c r="AR1247">
        <v>39.700000000000003</v>
      </c>
      <c r="AS1247">
        <v>38.69</v>
      </c>
      <c r="AT1247" t="s">
        <v>6533</v>
      </c>
      <c r="AU1247" s="5">
        <v>-1.1299999999999999E-2</v>
      </c>
    </row>
    <row r="1248" spans="1:47" x14ac:dyDescent="0.25">
      <c r="A1248" s="1">
        <v>43186</v>
      </c>
      <c r="B1248" s="4">
        <v>7784.5</v>
      </c>
      <c r="C1248" s="4">
        <v>8128</v>
      </c>
      <c r="D1248" s="4">
        <v>8209</v>
      </c>
      <c r="E1248" s="4">
        <v>7727</v>
      </c>
      <c r="F1248" t="s">
        <v>980</v>
      </c>
      <c r="G1248" s="5">
        <v>-4.1200000000000001E-2</v>
      </c>
      <c r="I1248" s="1">
        <v>43186</v>
      </c>
      <c r="J1248">
        <v>447.85</v>
      </c>
      <c r="K1248">
        <v>485.2</v>
      </c>
      <c r="L1248">
        <v>491.35</v>
      </c>
      <c r="M1248">
        <v>446.1</v>
      </c>
      <c r="N1248" t="s">
        <v>2591</v>
      </c>
      <c r="O1248" s="5">
        <v>-7.6600000000000001E-2</v>
      </c>
      <c r="Q1248" s="1">
        <v>42625</v>
      </c>
      <c r="R1248" s="4">
        <v>2159.04</v>
      </c>
      <c r="S1248" s="4">
        <v>2120.86</v>
      </c>
      <c r="T1248" s="4">
        <v>2163.3000000000002</v>
      </c>
      <c r="U1248" s="4">
        <v>2119.12</v>
      </c>
      <c r="V1248" t="s">
        <v>2709</v>
      </c>
      <c r="W1248" s="5">
        <v>1.47E-2</v>
      </c>
      <c r="Y1248" s="1">
        <v>42625</v>
      </c>
      <c r="Z1248" s="4">
        <v>4764.6499999999996</v>
      </c>
      <c r="AA1248" s="4">
        <v>4656.59</v>
      </c>
      <c r="AB1248" s="4">
        <v>4772.4399999999996</v>
      </c>
      <c r="AC1248" s="4">
        <v>4656.51</v>
      </c>
      <c r="AD1248" t="s">
        <v>4334</v>
      </c>
      <c r="AE1248" s="5">
        <v>1.78E-2</v>
      </c>
      <c r="AG1248" s="1">
        <v>42625</v>
      </c>
      <c r="AH1248">
        <v>26.36</v>
      </c>
      <c r="AI1248">
        <v>25.66</v>
      </c>
      <c r="AJ1248">
        <v>26.43</v>
      </c>
      <c r="AK1248">
        <v>25.63</v>
      </c>
      <c r="AL1248" t="s">
        <v>4074</v>
      </c>
      <c r="AM1248" s="5">
        <v>2.2499999999999999E-2</v>
      </c>
      <c r="AO1248" s="1">
        <v>42625</v>
      </c>
      <c r="AP1248">
        <v>39.659999999999997</v>
      </c>
      <c r="AQ1248">
        <v>39</v>
      </c>
      <c r="AR1248">
        <v>40.270000000000003</v>
      </c>
      <c r="AS1248">
        <v>38.82</v>
      </c>
      <c r="AT1248" t="s">
        <v>6534</v>
      </c>
      <c r="AU1248" s="5">
        <v>1.9800000000000002E-2</v>
      </c>
    </row>
    <row r="1249" spans="1:47" x14ac:dyDescent="0.25">
      <c r="A1249" s="1">
        <v>43185</v>
      </c>
      <c r="B1249" s="4">
        <v>8119.1</v>
      </c>
      <c r="C1249" s="4">
        <v>8445</v>
      </c>
      <c r="D1249" s="4">
        <v>8496.4</v>
      </c>
      <c r="E1249" s="4">
        <v>7839.1</v>
      </c>
      <c r="F1249" t="s">
        <v>981</v>
      </c>
      <c r="G1249" s="5">
        <v>-3.8600000000000002E-2</v>
      </c>
      <c r="I1249" s="1">
        <v>43185</v>
      </c>
      <c r="J1249">
        <v>485</v>
      </c>
      <c r="K1249">
        <v>522.41</v>
      </c>
      <c r="L1249">
        <v>525.37</v>
      </c>
      <c r="M1249">
        <v>466.9</v>
      </c>
      <c r="N1249" t="s">
        <v>2592</v>
      </c>
      <c r="O1249" s="5">
        <v>-7.1599999999999997E-2</v>
      </c>
      <c r="Q1249" s="1">
        <v>42622</v>
      </c>
      <c r="R1249" s="4">
        <v>2127.81</v>
      </c>
      <c r="S1249" s="4">
        <v>2169.08</v>
      </c>
      <c r="T1249" s="4">
        <v>2169.08</v>
      </c>
      <c r="U1249" s="4">
        <v>2127.81</v>
      </c>
      <c r="V1249" t="s">
        <v>2709</v>
      </c>
      <c r="W1249" s="5">
        <v>-2.4500000000000001E-2</v>
      </c>
      <c r="Y1249" s="1">
        <v>42622</v>
      </c>
      <c r="Z1249" s="4">
        <v>4681.53</v>
      </c>
      <c r="AA1249" s="4">
        <v>4763.04</v>
      </c>
      <c r="AB1249" s="4">
        <v>4773.7700000000004</v>
      </c>
      <c r="AC1249" s="4">
        <v>4681.53</v>
      </c>
      <c r="AD1249" t="s">
        <v>4335</v>
      </c>
      <c r="AE1249" s="5">
        <v>-2.5499999999999998E-2</v>
      </c>
      <c r="AG1249" s="1">
        <v>42622</v>
      </c>
      <c r="AH1249">
        <v>25.78</v>
      </c>
      <c r="AI1249">
        <v>26.16</v>
      </c>
      <c r="AJ1249">
        <v>26.43</v>
      </c>
      <c r="AK1249">
        <v>25.78</v>
      </c>
      <c r="AL1249" t="s">
        <v>5467</v>
      </c>
      <c r="AM1249" s="5">
        <v>-2.2700000000000001E-2</v>
      </c>
      <c r="AO1249" s="1">
        <v>42622</v>
      </c>
      <c r="AP1249">
        <v>38.89</v>
      </c>
      <c r="AQ1249">
        <v>39.82</v>
      </c>
      <c r="AR1249">
        <v>39.979999999999997</v>
      </c>
      <c r="AS1249">
        <v>38.74</v>
      </c>
      <c r="AT1249" t="s">
        <v>3137</v>
      </c>
      <c r="AU1249" s="5">
        <v>-1.47E-2</v>
      </c>
    </row>
    <row r="1250" spans="1:47" x14ac:dyDescent="0.25">
      <c r="A1250" s="1">
        <v>43184</v>
      </c>
      <c r="B1250" s="4">
        <v>8445.1</v>
      </c>
      <c r="C1250" s="4">
        <v>8525</v>
      </c>
      <c r="D1250" s="4">
        <v>8673.9</v>
      </c>
      <c r="E1250" s="4">
        <v>8373</v>
      </c>
      <c r="F1250" t="s">
        <v>982</v>
      </c>
      <c r="G1250" s="5">
        <v>-1.0500000000000001E-2</v>
      </c>
      <c r="I1250" s="1">
        <v>43184</v>
      </c>
      <c r="J1250">
        <v>522.41</v>
      </c>
      <c r="K1250">
        <v>519.04999999999995</v>
      </c>
      <c r="L1250">
        <v>535.65</v>
      </c>
      <c r="M1250">
        <v>513.05999999999995</v>
      </c>
      <c r="N1250" t="s">
        <v>2593</v>
      </c>
      <c r="O1250" s="5">
        <v>7.0000000000000001E-3</v>
      </c>
      <c r="Q1250" s="1">
        <v>42621</v>
      </c>
      <c r="R1250" s="4">
        <v>2181.3000000000002</v>
      </c>
      <c r="S1250" s="4">
        <v>2182.7600000000002</v>
      </c>
      <c r="T1250" s="4">
        <v>2184.94</v>
      </c>
      <c r="U1250" s="4">
        <v>2177.4899999999998</v>
      </c>
      <c r="V1250" t="s">
        <v>2709</v>
      </c>
      <c r="W1250" s="5">
        <v>-2.2000000000000001E-3</v>
      </c>
      <c r="Y1250" s="1">
        <v>42621</v>
      </c>
      <c r="Z1250" s="4">
        <v>4804</v>
      </c>
      <c r="AA1250" s="4">
        <v>4816.4799999999996</v>
      </c>
      <c r="AB1250" s="4">
        <v>4816.4799999999996</v>
      </c>
      <c r="AC1250" s="4">
        <v>4791.22</v>
      </c>
      <c r="AD1250" t="s">
        <v>4336</v>
      </c>
      <c r="AE1250" s="5">
        <v>-5.7999999999999996E-3</v>
      </c>
      <c r="AG1250" s="1">
        <v>42621</v>
      </c>
      <c r="AH1250">
        <v>26.38</v>
      </c>
      <c r="AI1250">
        <v>26.81</v>
      </c>
      <c r="AJ1250">
        <v>26.82</v>
      </c>
      <c r="AK1250">
        <v>26.31</v>
      </c>
      <c r="AL1250" t="s">
        <v>5468</v>
      </c>
      <c r="AM1250" s="5">
        <v>-2.6200000000000001E-2</v>
      </c>
      <c r="AO1250" s="1">
        <v>42621</v>
      </c>
      <c r="AP1250">
        <v>39.47</v>
      </c>
      <c r="AQ1250">
        <v>39.909999999999997</v>
      </c>
      <c r="AR1250">
        <v>39.979999999999997</v>
      </c>
      <c r="AS1250">
        <v>39.270000000000003</v>
      </c>
      <c r="AT1250" t="s">
        <v>6535</v>
      </c>
      <c r="AU1250" s="5">
        <v>-2.1600000000000001E-2</v>
      </c>
    </row>
    <row r="1251" spans="1:47" x14ac:dyDescent="0.25">
      <c r="A1251" s="1">
        <v>43183</v>
      </c>
      <c r="B1251" s="4">
        <v>8535</v>
      </c>
      <c r="C1251" s="4">
        <v>8911.4</v>
      </c>
      <c r="D1251" s="4">
        <v>9040.2000000000007</v>
      </c>
      <c r="E1251" s="4">
        <v>8463</v>
      </c>
      <c r="F1251" t="s">
        <v>983</v>
      </c>
      <c r="G1251" s="5">
        <v>-4.19E-2</v>
      </c>
      <c r="I1251" s="1">
        <v>43183</v>
      </c>
      <c r="J1251">
        <v>518.79999999999995</v>
      </c>
      <c r="K1251">
        <v>543.86</v>
      </c>
      <c r="L1251">
        <v>545.24</v>
      </c>
      <c r="M1251">
        <v>518</v>
      </c>
      <c r="N1251" t="s">
        <v>2594</v>
      </c>
      <c r="O1251" s="5">
        <v>-4.5100000000000001E-2</v>
      </c>
      <c r="Q1251" s="1">
        <v>42620</v>
      </c>
      <c r="R1251" s="4">
        <v>2186.16</v>
      </c>
      <c r="S1251" s="4">
        <v>2185.17</v>
      </c>
      <c r="T1251" s="4">
        <v>2187.87</v>
      </c>
      <c r="U1251" s="4">
        <v>2179.0700000000002</v>
      </c>
      <c r="V1251" t="s">
        <v>2709</v>
      </c>
      <c r="W1251" s="5">
        <v>-1E-4</v>
      </c>
      <c r="Y1251" s="1">
        <v>42620</v>
      </c>
      <c r="Z1251" s="4">
        <v>4831.8599999999997</v>
      </c>
      <c r="AA1251" s="4">
        <v>4829.91</v>
      </c>
      <c r="AB1251" s="4">
        <v>4839.59</v>
      </c>
      <c r="AC1251" s="4">
        <v>4813.99</v>
      </c>
      <c r="AD1251" t="s">
        <v>3743</v>
      </c>
      <c r="AE1251" s="5">
        <v>5.0000000000000001E-4</v>
      </c>
      <c r="AG1251" s="1">
        <v>42620</v>
      </c>
      <c r="AH1251">
        <v>27.09</v>
      </c>
      <c r="AI1251">
        <v>26.96</v>
      </c>
      <c r="AJ1251">
        <v>27.19</v>
      </c>
      <c r="AK1251">
        <v>26.77</v>
      </c>
      <c r="AL1251" t="s">
        <v>3287</v>
      </c>
      <c r="AM1251" s="5">
        <v>5.8999999999999999E-3</v>
      </c>
      <c r="AO1251" s="1">
        <v>42620</v>
      </c>
      <c r="AP1251">
        <v>40.340000000000003</v>
      </c>
      <c r="AQ1251">
        <v>41.1</v>
      </c>
      <c r="AR1251">
        <v>41.3</v>
      </c>
      <c r="AS1251">
        <v>40.14</v>
      </c>
      <c r="AT1251" t="s">
        <v>6536</v>
      </c>
      <c r="AU1251" s="5">
        <v>-5.7000000000000002E-3</v>
      </c>
    </row>
    <row r="1252" spans="1:47" x14ac:dyDescent="0.25">
      <c r="A1252" s="1">
        <v>43182</v>
      </c>
      <c r="B1252" s="4">
        <v>8908</v>
      </c>
      <c r="C1252" s="4">
        <v>8703.7999999999993</v>
      </c>
      <c r="D1252" s="4">
        <v>8910</v>
      </c>
      <c r="E1252" s="4">
        <v>8272.7999999999993</v>
      </c>
      <c r="F1252" t="s">
        <v>984</v>
      </c>
      <c r="G1252" s="5">
        <v>2.3199999999999998E-2</v>
      </c>
      <c r="I1252" s="1">
        <v>43182</v>
      </c>
      <c r="J1252">
        <v>543.28</v>
      </c>
      <c r="K1252">
        <v>539.20000000000005</v>
      </c>
      <c r="L1252">
        <v>543.66</v>
      </c>
      <c r="M1252">
        <v>505.72</v>
      </c>
      <c r="N1252" t="s">
        <v>2595</v>
      </c>
      <c r="O1252" s="5">
        <v>7.6E-3</v>
      </c>
      <c r="Q1252" s="1">
        <v>42619</v>
      </c>
      <c r="R1252" s="4">
        <v>2186.48</v>
      </c>
      <c r="S1252" s="4">
        <v>2181.61</v>
      </c>
      <c r="T1252" s="4">
        <v>2186.5700000000002</v>
      </c>
      <c r="U1252" s="4">
        <v>2175.1</v>
      </c>
      <c r="V1252" t="s">
        <v>2709</v>
      </c>
      <c r="W1252" s="5">
        <v>3.0000000000000001E-3</v>
      </c>
      <c r="Y1252" s="1">
        <v>42619</v>
      </c>
      <c r="Z1252" s="4">
        <v>4829.51</v>
      </c>
      <c r="AA1252" s="4">
        <v>4806.66</v>
      </c>
      <c r="AB1252" s="4">
        <v>4829.51</v>
      </c>
      <c r="AC1252" s="4">
        <v>4797.3500000000004</v>
      </c>
      <c r="AD1252" t="s">
        <v>4337</v>
      </c>
      <c r="AE1252" s="5">
        <v>6.4000000000000003E-3</v>
      </c>
      <c r="AG1252" s="1">
        <v>42619</v>
      </c>
      <c r="AH1252">
        <v>26.93</v>
      </c>
      <c r="AI1252">
        <v>26.98</v>
      </c>
      <c r="AJ1252">
        <v>27.07</v>
      </c>
      <c r="AK1252">
        <v>26.88</v>
      </c>
      <c r="AL1252" t="s">
        <v>5469</v>
      </c>
      <c r="AM1252" s="5">
        <v>0</v>
      </c>
      <c r="AO1252" s="1">
        <v>42619</v>
      </c>
      <c r="AP1252">
        <v>40.57</v>
      </c>
      <c r="AQ1252">
        <v>39.799999999999997</v>
      </c>
      <c r="AR1252">
        <v>40.65</v>
      </c>
      <c r="AS1252">
        <v>39.799999999999997</v>
      </c>
      <c r="AT1252" t="s">
        <v>3154</v>
      </c>
      <c r="AU1252" s="5">
        <v>2.5499999999999998E-2</v>
      </c>
    </row>
    <row r="1253" spans="1:47" x14ac:dyDescent="0.25">
      <c r="A1253" s="1">
        <v>43181</v>
      </c>
      <c r="B1253" s="4">
        <v>8706.4</v>
      </c>
      <c r="C1253" s="4">
        <v>8888.6</v>
      </c>
      <c r="D1253" s="4">
        <v>9088</v>
      </c>
      <c r="E1253" s="4">
        <v>8453.1</v>
      </c>
      <c r="F1253" t="s">
        <v>985</v>
      </c>
      <c r="G1253" s="5">
        <v>-2.18E-2</v>
      </c>
      <c r="I1253" s="1">
        <v>43181</v>
      </c>
      <c r="J1253">
        <v>539.19000000000005</v>
      </c>
      <c r="K1253">
        <v>559.22</v>
      </c>
      <c r="L1253">
        <v>577.27</v>
      </c>
      <c r="M1253">
        <v>515.36</v>
      </c>
      <c r="N1253" t="s">
        <v>2596</v>
      </c>
      <c r="O1253" s="5">
        <v>-3.7199999999999997E-2</v>
      </c>
      <c r="Q1253" s="1">
        <v>42615</v>
      </c>
      <c r="R1253" s="4">
        <v>2179.98</v>
      </c>
      <c r="S1253" s="4">
        <v>2177.4899999999998</v>
      </c>
      <c r="T1253" s="4">
        <v>2184.87</v>
      </c>
      <c r="U1253" s="4">
        <v>2173.59</v>
      </c>
      <c r="V1253" t="s">
        <v>2709</v>
      </c>
      <c r="W1253" s="5">
        <v>4.1999999999999997E-3</v>
      </c>
      <c r="Y1253" s="1">
        <v>42615</v>
      </c>
      <c r="Z1253" s="4">
        <v>4798.74</v>
      </c>
      <c r="AA1253" s="4">
        <v>4806.1499999999996</v>
      </c>
      <c r="AB1253" s="4">
        <v>4816.7</v>
      </c>
      <c r="AC1253" s="4">
        <v>4781.6099999999997</v>
      </c>
      <c r="AD1253" t="s">
        <v>4338</v>
      </c>
      <c r="AE1253" s="5">
        <v>3.0999999999999999E-3</v>
      </c>
      <c r="AG1253" s="1">
        <v>42615</v>
      </c>
      <c r="AH1253">
        <v>26.93</v>
      </c>
      <c r="AI1253">
        <v>26.93</v>
      </c>
      <c r="AJ1253">
        <v>27</v>
      </c>
      <c r="AK1253">
        <v>26.7</v>
      </c>
      <c r="AL1253" t="s">
        <v>5470</v>
      </c>
      <c r="AM1253" s="5">
        <v>9.4000000000000004E-3</v>
      </c>
      <c r="AO1253" s="1">
        <v>42615</v>
      </c>
      <c r="AP1253">
        <v>39.56</v>
      </c>
      <c r="AQ1253">
        <v>40.47</v>
      </c>
      <c r="AR1253">
        <v>40.64</v>
      </c>
      <c r="AS1253">
        <v>39.24</v>
      </c>
      <c r="AT1253" t="s">
        <v>6312</v>
      </c>
      <c r="AU1253" s="5">
        <v>-1.47E-2</v>
      </c>
    </row>
    <row r="1254" spans="1:47" x14ac:dyDescent="0.25">
      <c r="A1254" s="1">
        <v>43180</v>
      </c>
      <c r="B1254" s="4">
        <v>8900.1</v>
      </c>
      <c r="C1254" s="4">
        <v>8899.7999999999993</v>
      </c>
      <c r="D1254" s="4">
        <v>9175.2000000000007</v>
      </c>
      <c r="E1254" s="4">
        <v>8755.7000000000007</v>
      </c>
      <c r="F1254" t="s">
        <v>986</v>
      </c>
      <c r="G1254" s="5">
        <v>0</v>
      </c>
      <c r="I1254" s="1">
        <v>43180</v>
      </c>
      <c r="J1254">
        <v>560.04</v>
      </c>
      <c r="K1254">
        <v>556.38</v>
      </c>
      <c r="L1254">
        <v>590</v>
      </c>
      <c r="M1254">
        <v>544.59</v>
      </c>
      <c r="N1254" t="s">
        <v>2597</v>
      </c>
      <c r="O1254" s="5">
        <v>6.6E-3</v>
      </c>
      <c r="Q1254" s="1">
        <v>42614</v>
      </c>
      <c r="R1254" s="4">
        <v>2170.86</v>
      </c>
      <c r="S1254" s="4">
        <v>2171.33</v>
      </c>
      <c r="T1254" s="4">
        <v>2173.56</v>
      </c>
      <c r="U1254" s="4">
        <v>2157.09</v>
      </c>
      <c r="V1254" t="s">
        <v>2709</v>
      </c>
      <c r="W1254" s="5">
        <v>0</v>
      </c>
      <c r="Y1254" s="1">
        <v>42614</v>
      </c>
      <c r="Z1254" s="4">
        <v>4783.9399999999996</v>
      </c>
      <c r="AA1254" s="4">
        <v>4774.8100000000004</v>
      </c>
      <c r="AB1254" s="4">
        <v>4787.9399999999996</v>
      </c>
      <c r="AC1254" s="4">
        <v>4750.24</v>
      </c>
      <c r="AD1254" t="s">
        <v>4339</v>
      </c>
      <c r="AE1254" s="5">
        <v>2.7000000000000001E-3</v>
      </c>
      <c r="AG1254" s="1">
        <v>42614</v>
      </c>
      <c r="AH1254">
        <v>26.68</v>
      </c>
      <c r="AI1254">
        <v>26.54</v>
      </c>
      <c r="AJ1254">
        <v>26.7</v>
      </c>
      <c r="AK1254">
        <v>26.41</v>
      </c>
      <c r="AL1254" t="s">
        <v>5471</v>
      </c>
      <c r="AM1254" s="5">
        <v>6.0000000000000001E-3</v>
      </c>
      <c r="AO1254" s="1">
        <v>42614</v>
      </c>
      <c r="AP1254">
        <v>40.15</v>
      </c>
      <c r="AQ1254">
        <v>41.8</v>
      </c>
      <c r="AR1254">
        <v>42.22</v>
      </c>
      <c r="AS1254">
        <v>40.1</v>
      </c>
      <c r="AT1254" t="s">
        <v>6537</v>
      </c>
      <c r="AU1254" s="5">
        <v>-5.3100000000000001E-2</v>
      </c>
    </row>
    <row r="1255" spans="1:47" x14ac:dyDescent="0.25">
      <c r="A1255" s="1">
        <v>43179</v>
      </c>
      <c r="B1255" s="4">
        <v>8899.7000000000007</v>
      </c>
      <c r="C1255" s="4">
        <v>8600.2000000000007</v>
      </c>
      <c r="D1255" s="4">
        <v>9025</v>
      </c>
      <c r="E1255" s="4">
        <v>8309.6</v>
      </c>
      <c r="F1255" t="s">
        <v>987</v>
      </c>
      <c r="G1255" s="5">
        <v>3.4799999999999998E-2</v>
      </c>
      <c r="I1255" s="1">
        <v>43179</v>
      </c>
      <c r="J1255">
        <v>556.38</v>
      </c>
      <c r="K1255">
        <v>555</v>
      </c>
      <c r="L1255">
        <v>566.28</v>
      </c>
      <c r="M1255">
        <v>516.09</v>
      </c>
      <c r="N1255" t="s">
        <v>2598</v>
      </c>
      <c r="O1255" s="5">
        <v>2.5000000000000001E-3</v>
      </c>
      <c r="Q1255" s="1">
        <v>42613</v>
      </c>
      <c r="R1255" s="4">
        <v>2170.9499999999998</v>
      </c>
      <c r="S1255" s="4">
        <v>2173.56</v>
      </c>
      <c r="T1255" s="4">
        <v>2173.79</v>
      </c>
      <c r="U1255" s="4">
        <v>2161.35</v>
      </c>
      <c r="V1255" t="s">
        <v>2709</v>
      </c>
      <c r="W1255" s="5">
        <v>-2.3999999999999998E-3</v>
      </c>
      <c r="Y1255" s="1">
        <v>42613</v>
      </c>
      <c r="Z1255" s="4">
        <v>4771.0600000000004</v>
      </c>
      <c r="AA1255" s="4">
        <v>4770.2299999999996</v>
      </c>
      <c r="AB1255" s="4">
        <v>4775.1899999999996</v>
      </c>
      <c r="AC1255" s="4">
        <v>4751.6899999999996</v>
      </c>
      <c r="AD1255" t="s">
        <v>4340</v>
      </c>
      <c r="AE1255" s="5">
        <v>-1E-3</v>
      </c>
      <c r="AG1255" s="1">
        <v>42613</v>
      </c>
      <c r="AH1255">
        <v>26.52</v>
      </c>
      <c r="AI1255">
        <v>26.41</v>
      </c>
      <c r="AJ1255">
        <v>26.64</v>
      </c>
      <c r="AK1255">
        <v>26.41</v>
      </c>
      <c r="AL1255" t="s">
        <v>5472</v>
      </c>
      <c r="AM1255" s="5">
        <v>8.0000000000000004E-4</v>
      </c>
      <c r="AO1255" s="1">
        <v>42613</v>
      </c>
      <c r="AP1255">
        <v>42.4</v>
      </c>
      <c r="AQ1255">
        <v>42.09</v>
      </c>
      <c r="AR1255">
        <v>42.52</v>
      </c>
      <c r="AS1255">
        <v>41.73</v>
      </c>
      <c r="AT1255" t="s">
        <v>3134</v>
      </c>
      <c r="AU1255" s="5">
        <v>3.0999999999999999E-3</v>
      </c>
    </row>
    <row r="1256" spans="1:47" x14ac:dyDescent="0.25">
      <c r="A1256" s="1">
        <v>43178</v>
      </c>
      <c r="B1256" s="4">
        <v>8600.1</v>
      </c>
      <c r="C1256" s="4">
        <v>8209</v>
      </c>
      <c r="D1256" s="4">
        <v>8689.9</v>
      </c>
      <c r="E1256" s="4">
        <v>8100</v>
      </c>
      <c r="F1256" t="s">
        <v>988</v>
      </c>
      <c r="G1256" s="5">
        <v>4.8800000000000003E-2</v>
      </c>
      <c r="I1256" s="1">
        <v>43178</v>
      </c>
      <c r="J1256">
        <v>554.99</v>
      </c>
      <c r="K1256">
        <v>536.73</v>
      </c>
      <c r="L1256">
        <v>557.99</v>
      </c>
      <c r="M1256">
        <v>514.95000000000005</v>
      </c>
      <c r="N1256" t="s">
        <v>2599</v>
      </c>
      <c r="O1256" s="5">
        <v>3.4000000000000002E-2</v>
      </c>
      <c r="Q1256" s="1">
        <v>42612</v>
      </c>
      <c r="R1256" s="4">
        <v>2176.12</v>
      </c>
      <c r="S1256" s="4">
        <v>2179.4499999999998</v>
      </c>
      <c r="T1256" s="4">
        <v>2182.27</v>
      </c>
      <c r="U1256" s="4">
        <v>2170.41</v>
      </c>
      <c r="V1256" t="s">
        <v>2709</v>
      </c>
      <c r="W1256" s="5">
        <v>-2E-3</v>
      </c>
      <c r="Y1256" s="1">
        <v>42612</v>
      </c>
      <c r="Z1256" s="4">
        <v>4775.99</v>
      </c>
      <c r="AA1256" s="4">
        <v>4787.7700000000004</v>
      </c>
      <c r="AB1256" s="4">
        <v>4797.62</v>
      </c>
      <c r="AC1256" s="4">
        <v>4760.28</v>
      </c>
      <c r="AD1256" t="s">
        <v>4341</v>
      </c>
      <c r="AE1256" s="5">
        <v>-3.2000000000000002E-3</v>
      </c>
      <c r="AG1256" s="1">
        <v>42612</v>
      </c>
      <c r="AH1256">
        <v>26.5</v>
      </c>
      <c r="AI1256">
        <v>26.45</v>
      </c>
      <c r="AJ1256">
        <v>26.62</v>
      </c>
      <c r="AK1256">
        <v>26.38</v>
      </c>
      <c r="AL1256" t="s">
        <v>5473</v>
      </c>
      <c r="AM1256" s="5">
        <v>-7.4999999999999997E-3</v>
      </c>
      <c r="AO1256" s="1">
        <v>42612</v>
      </c>
      <c r="AP1256">
        <v>42.27</v>
      </c>
      <c r="AQ1256">
        <v>43.22</v>
      </c>
      <c r="AR1256">
        <v>43.22</v>
      </c>
      <c r="AS1256">
        <v>42.1</v>
      </c>
      <c r="AT1256" t="s">
        <v>6538</v>
      </c>
      <c r="AU1256" s="5">
        <v>-1.7899999999999999E-2</v>
      </c>
    </row>
    <row r="1257" spans="1:47" x14ac:dyDescent="0.25">
      <c r="A1257" s="1">
        <v>43177</v>
      </c>
      <c r="B1257" s="4">
        <v>8200.2000000000007</v>
      </c>
      <c r="C1257" s="4">
        <v>7832</v>
      </c>
      <c r="D1257" s="4">
        <v>8285.6</v>
      </c>
      <c r="E1257" s="4">
        <v>7240</v>
      </c>
      <c r="F1257" t="s">
        <v>989</v>
      </c>
      <c r="G1257" s="5">
        <v>4.4499999999999998E-2</v>
      </c>
      <c r="I1257" s="1">
        <v>43177</v>
      </c>
      <c r="J1257">
        <v>536.73</v>
      </c>
      <c r="K1257">
        <v>548.82000000000005</v>
      </c>
      <c r="L1257">
        <v>560.99</v>
      </c>
      <c r="M1257">
        <v>453.65</v>
      </c>
      <c r="N1257" t="s">
        <v>2600</v>
      </c>
      <c r="O1257" s="5">
        <v>-2.23E-2</v>
      </c>
      <c r="Q1257" s="1">
        <v>42611</v>
      </c>
      <c r="R1257" s="4">
        <v>2180.38</v>
      </c>
      <c r="S1257" s="4">
        <v>2170.19</v>
      </c>
      <c r="T1257" s="4">
        <v>2183.48</v>
      </c>
      <c r="U1257" s="4">
        <v>2170.19</v>
      </c>
      <c r="V1257" t="s">
        <v>2709</v>
      </c>
      <c r="W1257" s="5">
        <v>5.1999999999999998E-3</v>
      </c>
      <c r="Y1257" s="1">
        <v>42611</v>
      </c>
      <c r="Z1257" s="4">
        <v>4791.09</v>
      </c>
      <c r="AA1257" s="4">
        <v>4787.93</v>
      </c>
      <c r="AB1257" s="4">
        <v>4804.42</v>
      </c>
      <c r="AC1257" s="4">
        <v>4784.62</v>
      </c>
      <c r="AD1257" t="s">
        <v>4342</v>
      </c>
      <c r="AE1257" s="5">
        <v>1.5E-3</v>
      </c>
      <c r="AG1257" s="1">
        <v>42611</v>
      </c>
      <c r="AH1257">
        <v>26.7</v>
      </c>
      <c r="AI1257">
        <v>26.66</v>
      </c>
      <c r="AJ1257">
        <v>26.86</v>
      </c>
      <c r="AK1257">
        <v>26.57</v>
      </c>
      <c r="AL1257" t="s">
        <v>5474</v>
      </c>
      <c r="AM1257" s="5">
        <v>-1.1000000000000001E-3</v>
      </c>
      <c r="AO1257" s="1">
        <v>42611</v>
      </c>
      <c r="AP1257">
        <v>43.04</v>
      </c>
      <c r="AQ1257">
        <v>44.03</v>
      </c>
      <c r="AR1257">
        <v>44.08</v>
      </c>
      <c r="AS1257">
        <v>43</v>
      </c>
      <c r="AT1257" t="s">
        <v>6539</v>
      </c>
      <c r="AU1257" s="5">
        <v>-2.18E-2</v>
      </c>
    </row>
    <row r="1258" spans="1:47" x14ac:dyDescent="0.25">
      <c r="A1258" s="1">
        <v>43176</v>
      </c>
      <c r="B1258" s="4">
        <v>7851</v>
      </c>
      <c r="C1258" s="4">
        <v>8250</v>
      </c>
      <c r="D1258" s="4">
        <v>8350.1</v>
      </c>
      <c r="E1258" s="4">
        <v>7729.5</v>
      </c>
      <c r="F1258" t="s">
        <v>990</v>
      </c>
      <c r="G1258" s="5">
        <v>-4.8500000000000001E-2</v>
      </c>
      <c r="I1258" s="1">
        <v>43176</v>
      </c>
      <c r="J1258">
        <v>549</v>
      </c>
      <c r="K1258">
        <v>598.77</v>
      </c>
      <c r="L1258">
        <v>609.36</v>
      </c>
      <c r="M1258">
        <v>543.29999999999995</v>
      </c>
      <c r="N1258" t="s">
        <v>2601</v>
      </c>
      <c r="O1258" s="5">
        <v>-8.43E-2</v>
      </c>
      <c r="Q1258" s="1">
        <v>42608</v>
      </c>
      <c r="R1258" s="4">
        <v>2169.04</v>
      </c>
      <c r="S1258" s="4">
        <v>2175.1</v>
      </c>
      <c r="T1258" s="4">
        <v>2187.94</v>
      </c>
      <c r="U1258" s="4">
        <v>2160.39</v>
      </c>
      <c r="V1258" t="s">
        <v>2709</v>
      </c>
      <c r="W1258" s="5">
        <v>-1.6000000000000001E-3</v>
      </c>
      <c r="Y1258" s="1">
        <v>42608</v>
      </c>
      <c r="Z1258" s="4">
        <v>4783.6899999999996</v>
      </c>
      <c r="AA1258" s="4">
        <v>4782.46</v>
      </c>
      <c r="AB1258" s="4">
        <v>4815.58</v>
      </c>
      <c r="AC1258" s="4">
        <v>4758.1000000000004</v>
      </c>
      <c r="AD1258" t="s">
        <v>4343</v>
      </c>
      <c r="AE1258" s="5">
        <v>1.6999999999999999E-3</v>
      </c>
      <c r="AG1258" s="1">
        <v>42608</v>
      </c>
      <c r="AH1258">
        <v>26.73</v>
      </c>
      <c r="AI1258">
        <v>26.85</v>
      </c>
      <c r="AJ1258">
        <v>26.99</v>
      </c>
      <c r="AK1258">
        <v>26.58</v>
      </c>
      <c r="AL1258" t="s">
        <v>5475</v>
      </c>
      <c r="AM1258" s="5">
        <v>-6.0000000000000001E-3</v>
      </c>
      <c r="AO1258" s="1">
        <v>42608</v>
      </c>
      <c r="AP1258">
        <v>44</v>
      </c>
      <c r="AQ1258">
        <v>44.43</v>
      </c>
      <c r="AR1258">
        <v>44.57</v>
      </c>
      <c r="AS1258">
        <v>43.76</v>
      </c>
      <c r="AT1258" t="s">
        <v>6540</v>
      </c>
      <c r="AU1258" s="5">
        <v>-4.3E-3</v>
      </c>
    </row>
    <row r="1259" spans="1:47" x14ac:dyDescent="0.25">
      <c r="A1259" s="1">
        <v>43175</v>
      </c>
      <c r="B1259" s="4">
        <v>8251</v>
      </c>
      <c r="C1259" s="4">
        <v>8250.1</v>
      </c>
      <c r="D1259" s="4">
        <v>8602.7000000000007</v>
      </c>
      <c r="E1259" s="4">
        <v>7903.2</v>
      </c>
      <c r="F1259" t="s">
        <v>991</v>
      </c>
      <c r="G1259" s="5">
        <v>-2.0000000000000001E-4</v>
      </c>
      <c r="I1259" s="1">
        <v>43175</v>
      </c>
      <c r="J1259">
        <v>599.55999999999995</v>
      </c>
      <c r="K1259">
        <v>609.91</v>
      </c>
      <c r="L1259">
        <v>626.04</v>
      </c>
      <c r="M1259">
        <v>584.5</v>
      </c>
      <c r="N1259" t="s">
        <v>2602</v>
      </c>
      <c r="O1259" s="5">
        <v>-1.7000000000000001E-2</v>
      </c>
      <c r="Q1259" s="1">
        <v>42607</v>
      </c>
      <c r="R1259" s="4">
        <v>2172.4699999999998</v>
      </c>
      <c r="S1259" s="4">
        <v>2173.29</v>
      </c>
      <c r="T1259" s="4">
        <v>2179</v>
      </c>
      <c r="U1259" s="4">
        <v>2169.7399999999998</v>
      </c>
      <c r="V1259" t="s">
        <v>2709</v>
      </c>
      <c r="W1259" s="5">
        <v>-1.4E-3</v>
      </c>
      <c r="Y1259" s="1">
        <v>42607</v>
      </c>
      <c r="Z1259" s="4">
        <v>4775.43</v>
      </c>
      <c r="AA1259" s="4">
        <v>4773.68</v>
      </c>
      <c r="AB1259" s="4">
        <v>4792.47</v>
      </c>
      <c r="AC1259" s="4">
        <v>4768</v>
      </c>
      <c r="AD1259" t="s">
        <v>4344</v>
      </c>
      <c r="AE1259" s="5">
        <v>-1.6999999999999999E-3</v>
      </c>
      <c r="AG1259" s="1">
        <v>42607</v>
      </c>
      <c r="AH1259">
        <v>26.89</v>
      </c>
      <c r="AI1259">
        <v>26.85</v>
      </c>
      <c r="AJ1259">
        <v>26.97</v>
      </c>
      <c r="AK1259">
        <v>26.67</v>
      </c>
      <c r="AL1259" t="s">
        <v>5476</v>
      </c>
      <c r="AM1259" s="5">
        <v>-4.4000000000000003E-3</v>
      </c>
      <c r="AO1259" s="1">
        <v>42607</v>
      </c>
      <c r="AP1259">
        <v>44.19</v>
      </c>
      <c r="AQ1259">
        <v>44.62</v>
      </c>
      <c r="AR1259">
        <v>44.76</v>
      </c>
      <c r="AS1259">
        <v>44.15</v>
      </c>
      <c r="AT1259" t="s">
        <v>6541</v>
      </c>
      <c r="AU1259" s="5">
        <v>-7.4000000000000003E-3</v>
      </c>
    </row>
    <row r="1260" spans="1:47" x14ac:dyDescent="0.25">
      <c r="A1260" s="1">
        <v>43174</v>
      </c>
      <c r="B1260" s="4">
        <v>8252.9</v>
      </c>
      <c r="C1260" s="4">
        <v>8181.3</v>
      </c>
      <c r="D1260" s="4">
        <v>8416.7000000000007</v>
      </c>
      <c r="E1260" s="4">
        <v>7666.3</v>
      </c>
      <c r="F1260" t="s">
        <v>992</v>
      </c>
      <c r="G1260" s="5">
        <v>8.0999999999999996E-3</v>
      </c>
      <c r="I1260" s="1">
        <v>43174</v>
      </c>
      <c r="J1260">
        <v>609.9</v>
      </c>
      <c r="K1260">
        <v>610.91</v>
      </c>
      <c r="L1260">
        <v>619.82000000000005</v>
      </c>
      <c r="M1260">
        <v>568.29</v>
      </c>
      <c r="N1260" t="s">
        <v>2603</v>
      </c>
      <c r="O1260" s="5">
        <v>-1.6999999999999999E-3</v>
      </c>
      <c r="Q1260" s="1">
        <v>42606</v>
      </c>
      <c r="R1260" s="4">
        <v>2175.44</v>
      </c>
      <c r="S1260" s="4">
        <v>2185.09</v>
      </c>
      <c r="T1260" s="4">
        <v>2186.66</v>
      </c>
      <c r="U1260" s="4">
        <v>2171.25</v>
      </c>
      <c r="V1260" t="s">
        <v>2709</v>
      </c>
      <c r="W1260" s="5">
        <v>-5.1999999999999998E-3</v>
      </c>
      <c r="Y1260" s="1">
        <v>42606</v>
      </c>
      <c r="Z1260" s="4">
        <v>4783.4799999999996</v>
      </c>
      <c r="AA1260" s="4">
        <v>4812.49</v>
      </c>
      <c r="AB1260" s="4">
        <v>4821.3</v>
      </c>
      <c r="AC1260" s="4">
        <v>4770.7299999999996</v>
      </c>
      <c r="AD1260" t="s">
        <v>4345</v>
      </c>
      <c r="AE1260" s="5">
        <v>-7.3000000000000001E-3</v>
      </c>
      <c r="AG1260" s="1">
        <v>42606</v>
      </c>
      <c r="AH1260">
        <v>27.01</v>
      </c>
      <c r="AI1260">
        <v>27.14</v>
      </c>
      <c r="AJ1260">
        <v>27.19</v>
      </c>
      <c r="AK1260">
        <v>26.92</v>
      </c>
      <c r="AL1260" t="s">
        <v>5477</v>
      </c>
      <c r="AM1260" s="5">
        <v>-7.4000000000000003E-3</v>
      </c>
      <c r="AO1260" s="1">
        <v>42606</v>
      </c>
      <c r="AP1260">
        <v>44.52</v>
      </c>
      <c r="AQ1260">
        <v>45.41</v>
      </c>
      <c r="AR1260">
        <v>45.43</v>
      </c>
      <c r="AS1260">
        <v>44.44</v>
      </c>
      <c r="AT1260" t="s">
        <v>6542</v>
      </c>
      <c r="AU1260" s="5">
        <v>-0.01</v>
      </c>
    </row>
    <row r="1261" spans="1:47" x14ac:dyDescent="0.25">
      <c r="A1261" s="1">
        <v>43173</v>
      </c>
      <c r="B1261" s="4">
        <v>8186.6</v>
      </c>
      <c r="C1261" s="4">
        <v>9135.2000000000007</v>
      </c>
      <c r="D1261" s="4">
        <v>9400.1</v>
      </c>
      <c r="E1261" s="4">
        <v>7923.8</v>
      </c>
      <c r="F1261" t="s">
        <v>993</v>
      </c>
      <c r="G1261" s="5">
        <v>-0.1038</v>
      </c>
      <c r="I1261" s="1">
        <v>43173</v>
      </c>
      <c r="J1261">
        <v>610.91999999999996</v>
      </c>
      <c r="K1261">
        <v>689.1</v>
      </c>
      <c r="L1261">
        <v>702.41</v>
      </c>
      <c r="M1261">
        <v>585.34</v>
      </c>
      <c r="N1261" t="s">
        <v>2604</v>
      </c>
      <c r="O1261" s="5">
        <v>-0.11269999999999999</v>
      </c>
    </row>
    <row r="1262" spans="1:47" x14ac:dyDescent="0.25">
      <c r="A1262" s="1">
        <v>43172</v>
      </c>
      <c r="B1262" s="4">
        <v>9135</v>
      </c>
      <c r="C1262" s="4">
        <v>9130.2000000000007</v>
      </c>
      <c r="D1262" s="4">
        <v>9479</v>
      </c>
      <c r="E1262" s="4">
        <v>8827.7000000000007</v>
      </c>
      <c r="F1262" t="s">
        <v>994</v>
      </c>
      <c r="G1262" s="5">
        <v>1.5E-3</v>
      </c>
      <c r="I1262" s="1">
        <v>43172</v>
      </c>
      <c r="J1262">
        <v>688.5</v>
      </c>
      <c r="K1262">
        <v>696.51</v>
      </c>
      <c r="L1262">
        <v>713.99</v>
      </c>
      <c r="M1262">
        <v>676.8</v>
      </c>
      <c r="N1262" t="s">
        <v>2605</v>
      </c>
      <c r="O1262" s="5">
        <v>-1.15E-2</v>
      </c>
    </row>
    <row r="1263" spans="1:47" x14ac:dyDescent="0.25">
      <c r="A1263" s="1">
        <v>43171</v>
      </c>
      <c r="B1263" s="4">
        <v>9121</v>
      </c>
      <c r="C1263" s="4">
        <v>9528</v>
      </c>
      <c r="D1263" s="4">
        <v>9894.7000000000007</v>
      </c>
      <c r="E1263" s="4">
        <v>8776.7999999999993</v>
      </c>
      <c r="F1263" t="s">
        <v>995</v>
      </c>
      <c r="G1263" s="5">
        <v>-4.2700000000000002E-2</v>
      </c>
      <c r="I1263" s="1">
        <v>43171</v>
      </c>
      <c r="J1263">
        <v>696.52</v>
      </c>
      <c r="K1263">
        <v>719.85</v>
      </c>
      <c r="L1263">
        <v>739.84</v>
      </c>
      <c r="M1263">
        <v>676.34</v>
      </c>
      <c r="N1263" t="s">
        <v>2606</v>
      </c>
      <c r="O1263" s="5">
        <v>-3.2399999999999998E-2</v>
      </c>
      <c r="Q1263" s="1"/>
      <c r="W1263" s="5"/>
    </row>
    <row r="1264" spans="1:47" x14ac:dyDescent="0.25">
      <c r="A1264" s="1">
        <v>43170</v>
      </c>
      <c r="B1264" s="4">
        <v>9528</v>
      </c>
      <c r="C1264" s="4">
        <v>8764.4</v>
      </c>
      <c r="D1264" s="4">
        <v>9726.1</v>
      </c>
      <c r="E1264" s="4">
        <v>8429</v>
      </c>
      <c r="F1264" t="s">
        <v>996</v>
      </c>
      <c r="G1264" s="5">
        <v>8.7400000000000005E-2</v>
      </c>
      <c r="I1264" s="1">
        <v>43170</v>
      </c>
      <c r="J1264">
        <v>719.86</v>
      </c>
      <c r="K1264">
        <v>679.68</v>
      </c>
      <c r="L1264">
        <v>734.2</v>
      </c>
      <c r="M1264">
        <v>660.15</v>
      </c>
      <c r="N1264" t="s">
        <v>2607</v>
      </c>
      <c r="O1264" s="5">
        <v>5.91E-2</v>
      </c>
      <c r="Q1264" s="1"/>
      <c r="W1264" s="5"/>
    </row>
    <row r="1265" spans="1:23" x14ac:dyDescent="0.25">
      <c r="A1265" s="1">
        <v>43169</v>
      </c>
      <c r="B1265" s="4">
        <v>8762</v>
      </c>
      <c r="C1265" s="4">
        <v>9216.2000000000007</v>
      </c>
      <c r="D1265" s="4">
        <v>9500</v>
      </c>
      <c r="E1265" s="4">
        <v>8691.1</v>
      </c>
      <c r="F1265" t="s">
        <v>997</v>
      </c>
      <c r="G1265" s="5">
        <v>-4.9399999999999999E-2</v>
      </c>
      <c r="I1265" s="1">
        <v>43169</v>
      </c>
      <c r="J1265">
        <v>679.68</v>
      </c>
      <c r="K1265">
        <v>724.62</v>
      </c>
      <c r="L1265">
        <v>745</v>
      </c>
      <c r="M1265">
        <v>676.27</v>
      </c>
      <c r="N1265" t="s">
        <v>2608</v>
      </c>
      <c r="O1265" s="5">
        <v>-6.2E-2</v>
      </c>
      <c r="Q1265" s="1"/>
      <c r="W1265" s="5"/>
    </row>
    <row r="1266" spans="1:23" x14ac:dyDescent="0.25">
      <c r="A1266" s="1">
        <v>43168</v>
      </c>
      <c r="B1266" s="4">
        <v>9217</v>
      </c>
      <c r="C1266" s="4">
        <v>9301.9</v>
      </c>
      <c r="D1266" s="4">
        <v>9420.5</v>
      </c>
      <c r="E1266" s="4">
        <v>8351</v>
      </c>
      <c r="F1266" t="s">
        <v>998</v>
      </c>
      <c r="G1266" s="5">
        <v>-8.8999999999999999E-3</v>
      </c>
      <c r="I1266" s="1">
        <v>43168</v>
      </c>
      <c r="J1266">
        <v>724.61</v>
      </c>
      <c r="K1266">
        <v>697.3</v>
      </c>
      <c r="L1266">
        <v>727.81</v>
      </c>
      <c r="M1266">
        <v>639.04</v>
      </c>
      <c r="N1266" t="s">
        <v>2609</v>
      </c>
      <c r="O1266" s="5">
        <v>3.9199999999999999E-2</v>
      </c>
      <c r="Q1266" s="1"/>
      <c r="W1266" s="5"/>
    </row>
    <row r="1267" spans="1:23" x14ac:dyDescent="0.25">
      <c r="A1267" s="1">
        <v>43167</v>
      </c>
      <c r="B1267" s="4">
        <v>9300</v>
      </c>
      <c r="C1267" s="4">
        <v>9910.7000000000007</v>
      </c>
      <c r="D1267" s="4">
        <v>10109</v>
      </c>
      <c r="E1267" s="4">
        <v>9037</v>
      </c>
      <c r="F1267" t="s">
        <v>999</v>
      </c>
      <c r="G1267" s="5">
        <v>-6.0900000000000003E-2</v>
      </c>
      <c r="I1267" s="1">
        <v>43167</v>
      </c>
      <c r="J1267">
        <v>697.31</v>
      </c>
      <c r="K1267">
        <v>749.2</v>
      </c>
      <c r="L1267">
        <v>770</v>
      </c>
      <c r="M1267">
        <v>688.01</v>
      </c>
      <c r="N1267" t="s">
        <v>2610</v>
      </c>
      <c r="O1267" s="5">
        <v>-6.93E-2</v>
      </c>
      <c r="Q1267" s="1"/>
      <c r="W1267" s="5"/>
    </row>
    <row r="1268" spans="1:23" x14ac:dyDescent="0.25">
      <c r="A1268" s="1">
        <v>43166</v>
      </c>
      <c r="B1268" s="4">
        <v>9902.9</v>
      </c>
      <c r="C1268" s="4">
        <v>10779</v>
      </c>
      <c r="D1268" s="4">
        <v>10899</v>
      </c>
      <c r="E1268" s="4">
        <v>9422.1</v>
      </c>
      <c r="F1268" t="s">
        <v>1000</v>
      </c>
      <c r="G1268" s="5">
        <v>-7.6200000000000004E-2</v>
      </c>
      <c r="I1268" s="1">
        <v>43166</v>
      </c>
      <c r="J1268">
        <v>749.21</v>
      </c>
      <c r="K1268">
        <v>816.48</v>
      </c>
      <c r="L1268">
        <v>824.23</v>
      </c>
      <c r="M1268">
        <v>725.01</v>
      </c>
      <c r="N1268" t="s">
        <v>2611</v>
      </c>
      <c r="O1268" s="5">
        <v>-8.2199999999999995E-2</v>
      </c>
      <c r="Q1268" s="1"/>
      <c r="W1268" s="5"/>
    </row>
    <row r="1269" spans="1:23" x14ac:dyDescent="0.25">
      <c r="A1269" s="1">
        <v>43165</v>
      </c>
      <c r="B1269" s="4">
        <v>10720</v>
      </c>
      <c r="C1269" s="4">
        <v>11403</v>
      </c>
      <c r="D1269" s="4">
        <v>11403</v>
      </c>
      <c r="E1269" s="4">
        <v>10578</v>
      </c>
      <c r="F1269" t="s">
        <v>1001</v>
      </c>
      <c r="G1269" s="5">
        <v>-6.0999999999999999E-2</v>
      </c>
      <c r="I1269" s="1">
        <v>43165</v>
      </c>
      <c r="J1269">
        <v>816.31</v>
      </c>
      <c r="K1269">
        <v>848.14</v>
      </c>
      <c r="L1269">
        <v>850</v>
      </c>
      <c r="M1269">
        <v>803.59</v>
      </c>
      <c r="N1269" t="s">
        <v>2612</v>
      </c>
      <c r="O1269" s="5">
        <v>-3.7100000000000001E-2</v>
      </c>
      <c r="Q1269" s="1"/>
      <c r="W1269" s="5"/>
    </row>
    <row r="1270" spans="1:23" x14ac:dyDescent="0.25">
      <c r="A1270" s="1">
        <v>43164</v>
      </c>
      <c r="B1270" s="4">
        <v>11416</v>
      </c>
      <c r="C1270" s="4">
        <v>11497</v>
      </c>
      <c r="D1270" s="4">
        <v>11696</v>
      </c>
      <c r="E1270" s="4">
        <v>11390</v>
      </c>
      <c r="F1270" t="s">
        <v>1002</v>
      </c>
      <c r="G1270" s="5">
        <v>-7.4000000000000003E-3</v>
      </c>
      <c r="I1270" s="1">
        <v>43164</v>
      </c>
      <c r="J1270">
        <v>847.76</v>
      </c>
      <c r="K1270">
        <v>866.06</v>
      </c>
      <c r="L1270">
        <v>870</v>
      </c>
      <c r="M1270">
        <v>847.76</v>
      </c>
      <c r="N1270" t="s">
        <v>2613</v>
      </c>
      <c r="O1270" s="5">
        <v>-2.1100000000000001E-2</v>
      </c>
      <c r="Q1270" s="1"/>
      <c r="W1270" s="5"/>
    </row>
    <row r="1271" spans="1:23" x14ac:dyDescent="0.25">
      <c r="A1271" s="1">
        <v>43163</v>
      </c>
      <c r="B1271" s="4">
        <v>11501</v>
      </c>
      <c r="C1271" s="4">
        <v>11454</v>
      </c>
      <c r="D1271" s="4">
        <v>11544</v>
      </c>
      <c r="E1271" s="4">
        <v>11061</v>
      </c>
      <c r="F1271" t="s">
        <v>1003</v>
      </c>
      <c r="G1271" s="5">
        <v>5.3E-3</v>
      </c>
      <c r="I1271" s="1">
        <v>43163</v>
      </c>
      <c r="J1271">
        <v>866.07</v>
      </c>
      <c r="K1271">
        <v>855.29</v>
      </c>
      <c r="L1271">
        <v>868.26</v>
      </c>
      <c r="M1271">
        <v>835.58</v>
      </c>
      <c r="N1271" t="s">
        <v>2614</v>
      </c>
      <c r="O1271" s="5">
        <v>1.26E-2</v>
      </c>
      <c r="Q1271" s="1"/>
      <c r="W1271" s="5"/>
    </row>
    <row r="1272" spans="1:23" x14ac:dyDescent="0.25">
      <c r="A1272" s="1">
        <v>43162</v>
      </c>
      <c r="B1272" s="4">
        <v>11440</v>
      </c>
      <c r="C1272" s="4">
        <v>11024</v>
      </c>
      <c r="D1272" s="4">
        <v>11526</v>
      </c>
      <c r="E1272" s="4">
        <v>11024</v>
      </c>
      <c r="F1272" t="s">
        <v>1004</v>
      </c>
      <c r="G1272" s="5">
        <v>3.7600000000000001E-2</v>
      </c>
      <c r="I1272" s="1">
        <v>43162</v>
      </c>
      <c r="J1272">
        <v>855.3</v>
      </c>
      <c r="K1272">
        <v>854.79</v>
      </c>
      <c r="L1272">
        <v>868.7</v>
      </c>
      <c r="M1272">
        <v>852.63</v>
      </c>
      <c r="N1272" t="s">
        <v>2615</v>
      </c>
      <c r="O1272" s="5">
        <v>8.9999999999999998E-4</v>
      </c>
      <c r="Q1272" s="1"/>
      <c r="W1272" s="5"/>
    </row>
    <row r="1273" spans="1:23" x14ac:dyDescent="0.25">
      <c r="A1273" s="1">
        <v>43161</v>
      </c>
      <c r="B1273" s="4">
        <v>11025</v>
      </c>
      <c r="C1273" s="4">
        <v>10908</v>
      </c>
      <c r="D1273" s="4">
        <v>11189</v>
      </c>
      <c r="E1273" s="4">
        <v>10766</v>
      </c>
      <c r="F1273" t="s">
        <v>1005</v>
      </c>
      <c r="G1273" s="5">
        <v>9.1999999999999998E-3</v>
      </c>
      <c r="I1273" s="1">
        <v>43161</v>
      </c>
      <c r="J1273">
        <v>854.5</v>
      </c>
      <c r="K1273">
        <v>869.23</v>
      </c>
      <c r="L1273">
        <v>879.37</v>
      </c>
      <c r="M1273">
        <v>849.73</v>
      </c>
      <c r="N1273" t="s">
        <v>2616</v>
      </c>
      <c r="O1273" s="5">
        <v>-1.7000000000000001E-2</v>
      </c>
      <c r="Q1273" s="1"/>
      <c r="W1273" s="5"/>
    </row>
    <row r="1274" spans="1:23" x14ac:dyDescent="0.25">
      <c r="A1274" s="1">
        <v>43160</v>
      </c>
      <c r="B1274" s="4">
        <v>10925</v>
      </c>
      <c r="C1274" s="4">
        <v>10316</v>
      </c>
      <c r="D1274" s="4">
        <v>11087</v>
      </c>
      <c r="E1274" s="4">
        <v>10224</v>
      </c>
      <c r="F1274" t="s">
        <v>1006</v>
      </c>
      <c r="G1274" s="5">
        <v>5.91E-2</v>
      </c>
      <c r="I1274" s="1">
        <v>43160</v>
      </c>
      <c r="J1274">
        <v>869.24</v>
      </c>
      <c r="K1274">
        <v>851.25</v>
      </c>
      <c r="L1274">
        <v>881.3</v>
      </c>
      <c r="M1274">
        <v>845.61</v>
      </c>
      <c r="N1274" t="s">
        <v>2617</v>
      </c>
      <c r="O1274" s="5">
        <v>2.1100000000000001E-2</v>
      </c>
      <c r="Q1274" s="1"/>
      <c r="W1274" s="5"/>
    </row>
    <row r="1275" spans="1:23" x14ac:dyDescent="0.25">
      <c r="A1275" s="1">
        <v>43159</v>
      </c>
      <c r="B1275" s="4">
        <v>10315</v>
      </c>
      <c r="C1275" s="4">
        <v>10583</v>
      </c>
      <c r="D1275" s="4">
        <v>11063</v>
      </c>
      <c r="E1275" s="4">
        <v>10270</v>
      </c>
      <c r="F1275" t="s">
        <v>1007</v>
      </c>
      <c r="G1275" s="5">
        <v>-2.4E-2</v>
      </c>
      <c r="I1275" s="1">
        <v>43159</v>
      </c>
      <c r="J1275">
        <v>851.26</v>
      </c>
      <c r="K1275">
        <v>871.2</v>
      </c>
      <c r="L1275">
        <v>888.46</v>
      </c>
      <c r="M1275">
        <v>850.75</v>
      </c>
      <c r="N1275" t="s">
        <v>2618</v>
      </c>
      <c r="O1275" s="5">
        <v>-2.3099999999999999E-2</v>
      </c>
      <c r="Q1275" s="1"/>
      <c r="W1275" s="5"/>
    </row>
    <row r="1276" spans="1:23" x14ac:dyDescent="0.25">
      <c r="A1276" s="1">
        <v>43158</v>
      </c>
      <c r="B1276" s="4">
        <v>10569</v>
      </c>
      <c r="C1276" s="4">
        <v>10320</v>
      </c>
      <c r="D1276" s="4">
        <v>10880</v>
      </c>
      <c r="E1276" s="4">
        <v>10133</v>
      </c>
      <c r="F1276" t="s">
        <v>1008</v>
      </c>
      <c r="G1276" s="5">
        <v>2.4E-2</v>
      </c>
      <c r="I1276" s="1">
        <v>43158</v>
      </c>
      <c r="J1276">
        <v>871.36</v>
      </c>
      <c r="K1276">
        <v>868.6</v>
      </c>
      <c r="L1276">
        <v>895</v>
      </c>
      <c r="M1276">
        <v>862.08</v>
      </c>
      <c r="N1276" t="s">
        <v>2619</v>
      </c>
      <c r="O1276" s="5">
        <v>4.1000000000000003E-3</v>
      </c>
      <c r="Q1276" s="1"/>
      <c r="W1276" s="5"/>
    </row>
    <row r="1277" spans="1:23" x14ac:dyDescent="0.25">
      <c r="A1277" s="1">
        <v>43157</v>
      </c>
      <c r="B1277" s="4">
        <v>10321</v>
      </c>
      <c r="C1277" s="4">
        <v>9583</v>
      </c>
      <c r="D1277" s="4">
        <v>10437</v>
      </c>
      <c r="E1277" s="4">
        <v>9359.9</v>
      </c>
      <c r="F1277" t="s">
        <v>1009</v>
      </c>
      <c r="G1277" s="5">
        <v>7.9899999999999999E-2</v>
      </c>
      <c r="I1277" s="1">
        <v>43157</v>
      </c>
      <c r="J1277">
        <v>867.76</v>
      </c>
      <c r="K1277">
        <v>838.71</v>
      </c>
      <c r="L1277">
        <v>881.6</v>
      </c>
      <c r="M1277">
        <v>831.9</v>
      </c>
      <c r="N1277" t="s">
        <v>2620</v>
      </c>
      <c r="O1277" s="5">
        <v>3.49E-2</v>
      </c>
      <c r="Q1277" s="1"/>
      <c r="W1277" s="5"/>
    </row>
    <row r="1278" spans="1:23" x14ac:dyDescent="0.25">
      <c r="A1278" s="1">
        <v>43156</v>
      </c>
      <c r="B1278" s="4">
        <v>9557.4</v>
      </c>
      <c r="C1278" s="4">
        <v>9666.2999999999993</v>
      </c>
      <c r="D1278" s="4">
        <v>9840</v>
      </c>
      <c r="E1278" s="4">
        <v>9284.2999999999993</v>
      </c>
      <c r="F1278" t="s">
        <v>1010</v>
      </c>
      <c r="G1278" s="5">
        <v>-1.1299999999999999E-2</v>
      </c>
      <c r="I1278" s="1">
        <v>43156</v>
      </c>
      <c r="J1278">
        <v>838.47</v>
      </c>
      <c r="K1278">
        <v>831.51</v>
      </c>
      <c r="L1278">
        <v>848.38</v>
      </c>
      <c r="M1278">
        <v>816.13</v>
      </c>
      <c r="N1278" t="s">
        <v>2621</v>
      </c>
      <c r="O1278" s="5">
        <v>8.3999999999999995E-3</v>
      </c>
      <c r="Q1278" s="1"/>
      <c r="W1278" s="5"/>
    </row>
    <row r="1279" spans="1:23" x14ac:dyDescent="0.25">
      <c r="A1279" s="1">
        <v>43155</v>
      </c>
      <c r="B1279" s="4">
        <v>9666.2999999999993</v>
      </c>
      <c r="C1279" s="4">
        <v>10144</v>
      </c>
      <c r="D1279" s="4">
        <v>10499</v>
      </c>
      <c r="E1279" s="4">
        <v>9350.2999999999993</v>
      </c>
      <c r="F1279" t="s">
        <v>1011</v>
      </c>
      <c r="G1279" s="5">
        <v>-4.7199999999999999E-2</v>
      </c>
      <c r="I1279" s="1">
        <v>43155</v>
      </c>
      <c r="J1279">
        <v>831.51</v>
      </c>
      <c r="K1279">
        <v>852.68</v>
      </c>
      <c r="L1279">
        <v>872.99</v>
      </c>
      <c r="M1279">
        <v>808.17</v>
      </c>
      <c r="N1279" t="s">
        <v>2622</v>
      </c>
      <c r="O1279" s="5">
        <v>-2.5000000000000001E-2</v>
      </c>
      <c r="Q1279" s="1"/>
      <c r="W1279" s="5"/>
    </row>
    <row r="1280" spans="1:23" x14ac:dyDescent="0.25">
      <c r="A1280" s="1">
        <v>43154</v>
      </c>
      <c r="B1280" s="4">
        <v>10145</v>
      </c>
      <c r="C1280" s="4">
        <v>9826.5</v>
      </c>
      <c r="D1280" s="4">
        <v>10395</v>
      </c>
      <c r="E1280" s="4">
        <v>9583.9</v>
      </c>
      <c r="F1280" t="s">
        <v>1012</v>
      </c>
      <c r="G1280" s="5">
        <v>3.2000000000000001E-2</v>
      </c>
      <c r="I1280" s="1">
        <v>43154</v>
      </c>
      <c r="J1280">
        <v>852.79</v>
      </c>
      <c r="K1280">
        <v>802.85</v>
      </c>
      <c r="L1280">
        <v>881.2</v>
      </c>
      <c r="M1280">
        <v>787</v>
      </c>
      <c r="N1280" t="s">
        <v>2623</v>
      </c>
      <c r="O1280" s="5">
        <v>6.2199999999999998E-2</v>
      </c>
      <c r="Q1280" s="1"/>
      <c r="W1280" s="5"/>
    </row>
    <row r="1281" spans="1:23" x14ac:dyDescent="0.25">
      <c r="A1281" s="1">
        <v>43153</v>
      </c>
      <c r="B1281" s="4">
        <v>9830</v>
      </c>
      <c r="C1281" s="4">
        <v>10453.200000000001</v>
      </c>
      <c r="D1281" s="4">
        <v>10912</v>
      </c>
      <c r="E1281" s="4">
        <v>9740</v>
      </c>
      <c r="F1281" t="s">
        <v>1013</v>
      </c>
      <c r="G1281" s="5">
        <v>-5.9799999999999999E-2</v>
      </c>
      <c r="I1281" s="1">
        <v>43153</v>
      </c>
      <c r="J1281">
        <v>802.85</v>
      </c>
      <c r="K1281">
        <v>837.8</v>
      </c>
      <c r="L1281">
        <v>868.94</v>
      </c>
      <c r="M1281">
        <v>788</v>
      </c>
      <c r="N1281" t="s">
        <v>2624</v>
      </c>
      <c r="O1281" s="5">
        <v>-4.1700000000000001E-2</v>
      </c>
      <c r="Q1281" s="1"/>
      <c r="W1281" s="5"/>
    </row>
    <row r="1282" spans="1:23" x14ac:dyDescent="0.25">
      <c r="A1282" s="1">
        <v>43152</v>
      </c>
      <c r="B1282" s="4">
        <v>10455</v>
      </c>
      <c r="C1282" s="4">
        <v>11216</v>
      </c>
      <c r="D1282" s="4">
        <v>11239</v>
      </c>
      <c r="E1282" s="4">
        <v>10200</v>
      </c>
      <c r="F1282" t="s">
        <v>1014</v>
      </c>
      <c r="G1282" s="5">
        <v>-6.8000000000000005E-2</v>
      </c>
      <c r="I1282" s="1">
        <v>43152</v>
      </c>
      <c r="J1282">
        <v>837.79</v>
      </c>
      <c r="K1282">
        <v>884.5</v>
      </c>
      <c r="L1282">
        <v>903.33</v>
      </c>
      <c r="M1282">
        <v>815.32</v>
      </c>
      <c r="N1282" t="s">
        <v>2625</v>
      </c>
      <c r="O1282" s="5">
        <v>-5.28E-2</v>
      </c>
      <c r="Q1282" s="1"/>
      <c r="W1282" s="5"/>
    </row>
    <row r="1283" spans="1:23" x14ac:dyDescent="0.25">
      <c r="A1283" s="1">
        <v>43151</v>
      </c>
      <c r="B1283" s="4">
        <v>11218</v>
      </c>
      <c r="C1283" s="4">
        <v>11172</v>
      </c>
      <c r="D1283" s="4">
        <v>11776</v>
      </c>
      <c r="E1283" s="4">
        <v>11101</v>
      </c>
      <c r="F1283" t="s">
        <v>1015</v>
      </c>
      <c r="G1283" s="5">
        <v>4.0000000000000001E-3</v>
      </c>
      <c r="I1283" s="1">
        <v>43151</v>
      </c>
      <c r="J1283">
        <v>884.51</v>
      </c>
      <c r="K1283">
        <v>939.19</v>
      </c>
      <c r="L1283">
        <v>958.99</v>
      </c>
      <c r="M1283">
        <v>875</v>
      </c>
      <c r="N1283" t="s">
        <v>2626</v>
      </c>
      <c r="O1283" s="5">
        <v>-5.8200000000000002E-2</v>
      </c>
      <c r="Q1283" s="1"/>
      <c r="W1283" s="5"/>
    </row>
    <row r="1284" spans="1:23" x14ac:dyDescent="0.25">
      <c r="A1284" s="1">
        <v>43150</v>
      </c>
      <c r="B1284" s="4">
        <v>11173</v>
      </c>
      <c r="C1284" s="4">
        <v>10398</v>
      </c>
      <c r="D1284" s="4">
        <v>11250</v>
      </c>
      <c r="E1284" s="4">
        <v>10308</v>
      </c>
      <c r="F1284" t="s">
        <v>1016</v>
      </c>
      <c r="G1284" s="5">
        <v>7.7200000000000005E-2</v>
      </c>
      <c r="I1284" s="1">
        <v>43150</v>
      </c>
      <c r="J1284">
        <v>939.18</v>
      </c>
      <c r="K1284">
        <v>913.1</v>
      </c>
      <c r="L1284">
        <v>955.84</v>
      </c>
      <c r="M1284">
        <v>909.4</v>
      </c>
      <c r="N1284" t="s">
        <v>2627</v>
      </c>
      <c r="O1284" s="5">
        <v>2.9600000000000001E-2</v>
      </c>
      <c r="Q1284" s="1"/>
      <c r="W1284" s="5"/>
    </row>
    <row r="1285" spans="1:23" x14ac:dyDescent="0.25">
      <c r="A1285" s="1">
        <v>43149</v>
      </c>
      <c r="B1285" s="4">
        <v>10372</v>
      </c>
      <c r="C1285" s="4">
        <v>11062</v>
      </c>
      <c r="D1285" s="4">
        <v>11250</v>
      </c>
      <c r="E1285" s="4">
        <v>10122</v>
      </c>
      <c r="F1285" t="s">
        <v>1017</v>
      </c>
      <c r="G1285" s="5">
        <v>-6.1699999999999998E-2</v>
      </c>
      <c r="I1285" s="1">
        <v>43149</v>
      </c>
      <c r="J1285">
        <v>912.21</v>
      </c>
      <c r="K1285">
        <v>973.29</v>
      </c>
      <c r="L1285">
        <v>979</v>
      </c>
      <c r="M1285">
        <v>901</v>
      </c>
      <c r="N1285" t="s">
        <v>2628</v>
      </c>
      <c r="O1285" s="5">
        <v>-6.2700000000000006E-2</v>
      </c>
      <c r="Q1285" s="1"/>
      <c r="W1285" s="5"/>
    </row>
    <row r="1286" spans="1:23" x14ac:dyDescent="0.25">
      <c r="A1286" s="1">
        <v>43148</v>
      </c>
      <c r="B1286" s="4">
        <v>11053.5</v>
      </c>
      <c r="C1286" s="4">
        <v>10161</v>
      </c>
      <c r="D1286" s="4">
        <v>11083</v>
      </c>
      <c r="E1286" s="4">
        <v>10050</v>
      </c>
      <c r="F1286" t="s">
        <v>1018</v>
      </c>
      <c r="G1286" s="5">
        <v>8.77E-2</v>
      </c>
      <c r="I1286" s="1">
        <v>43148</v>
      </c>
      <c r="J1286">
        <v>973.28</v>
      </c>
      <c r="K1286">
        <v>937.37</v>
      </c>
      <c r="L1286">
        <v>973.55</v>
      </c>
      <c r="M1286">
        <v>933.52</v>
      </c>
      <c r="N1286" t="s">
        <v>2629</v>
      </c>
      <c r="O1286" s="5">
        <v>3.8300000000000001E-2</v>
      </c>
      <c r="Q1286" s="1"/>
      <c r="W1286" s="5"/>
    </row>
    <row r="1287" spans="1:23" x14ac:dyDescent="0.25">
      <c r="A1287" s="1">
        <v>43147</v>
      </c>
      <c r="B1287" s="4">
        <v>10162</v>
      </c>
      <c r="C1287" s="4">
        <v>9996</v>
      </c>
      <c r="D1287" s="4">
        <v>10270</v>
      </c>
      <c r="E1287" s="4">
        <v>9674.9</v>
      </c>
      <c r="F1287" t="s">
        <v>1007</v>
      </c>
      <c r="G1287" s="5">
        <v>1.6500000000000001E-2</v>
      </c>
      <c r="I1287" s="1">
        <v>43147</v>
      </c>
      <c r="J1287">
        <v>937.38</v>
      </c>
      <c r="K1287">
        <v>925.02</v>
      </c>
      <c r="L1287">
        <v>944</v>
      </c>
      <c r="M1287">
        <v>907</v>
      </c>
      <c r="N1287" t="s">
        <v>2630</v>
      </c>
      <c r="O1287" s="5">
        <v>1.1900000000000001E-2</v>
      </c>
      <c r="Q1287" s="1"/>
      <c r="W1287" s="5"/>
    </row>
    <row r="1288" spans="1:23" x14ac:dyDescent="0.25">
      <c r="A1288" s="1">
        <v>43146</v>
      </c>
      <c r="B1288" s="4">
        <v>9996.9</v>
      </c>
      <c r="C1288" s="4">
        <v>9454.2999999999993</v>
      </c>
      <c r="D1288" s="4">
        <v>10175</v>
      </c>
      <c r="E1288" s="4">
        <v>9338.7999999999993</v>
      </c>
      <c r="F1288" t="s">
        <v>1019</v>
      </c>
      <c r="G1288" s="5">
        <v>5.7299999999999997E-2</v>
      </c>
      <c r="I1288" s="1">
        <v>43146</v>
      </c>
      <c r="J1288">
        <v>926.32</v>
      </c>
      <c r="K1288">
        <v>919.13</v>
      </c>
      <c r="L1288">
        <v>945</v>
      </c>
      <c r="M1288">
        <v>903.2</v>
      </c>
      <c r="N1288" t="s">
        <v>2631</v>
      </c>
      <c r="O1288" s="5">
        <v>7.7999999999999996E-3</v>
      </c>
      <c r="Q1288" s="1"/>
      <c r="W1288" s="5"/>
    </row>
    <row r="1289" spans="1:23" x14ac:dyDescent="0.25">
      <c r="A1289" s="1">
        <v>43145</v>
      </c>
      <c r="B1289" s="4">
        <v>9455.4</v>
      </c>
      <c r="C1289" s="4">
        <v>8515.9</v>
      </c>
      <c r="D1289" s="4">
        <v>9488</v>
      </c>
      <c r="E1289" s="4">
        <v>8512.6</v>
      </c>
      <c r="F1289" t="s">
        <v>1020</v>
      </c>
      <c r="G1289" s="5">
        <v>0.1103</v>
      </c>
      <c r="I1289" s="1">
        <v>43145</v>
      </c>
      <c r="J1289">
        <v>919.11</v>
      </c>
      <c r="K1289">
        <v>839.69</v>
      </c>
      <c r="L1289">
        <v>922</v>
      </c>
      <c r="M1289">
        <v>839.69</v>
      </c>
      <c r="N1289" t="s">
        <v>2632</v>
      </c>
      <c r="O1289" s="5">
        <v>9.4600000000000004E-2</v>
      </c>
      <c r="Q1289" s="1"/>
      <c r="W1289" s="5"/>
    </row>
    <row r="1290" spans="1:23" x14ac:dyDescent="0.25">
      <c r="A1290" s="1">
        <v>43144</v>
      </c>
      <c r="B1290" s="4">
        <v>8515.9</v>
      </c>
      <c r="C1290" s="4">
        <v>8902.9</v>
      </c>
      <c r="D1290" s="4">
        <v>8952.7999999999993</v>
      </c>
      <c r="E1290" s="4">
        <v>8339.7000000000007</v>
      </c>
      <c r="F1290" t="s">
        <v>1021</v>
      </c>
      <c r="G1290" s="5">
        <v>-4.3200000000000002E-2</v>
      </c>
      <c r="I1290" s="1">
        <v>43144</v>
      </c>
      <c r="J1290">
        <v>839.69</v>
      </c>
      <c r="K1290">
        <v>866.4</v>
      </c>
      <c r="L1290">
        <v>869.26</v>
      </c>
      <c r="M1290">
        <v>821.57</v>
      </c>
      <c r="N1290" t="s">
        <v>2633</v>
      </c>
      <c r="O1290" s="5">
        <v>-3.0800000000000001E-2</v>
      </c>
      <c r="Q1290" s="1"/>
      <c r="W1290" s="5"/>
    </row>
    <row r="1291" spans="1:23" x14ac:dyDescent="0.25">
      <c r="A1291" s="1">
        <v>43143</v>
      </c>
      <c r="B1291" s="4">
        <v>8900.6</v>
      </c>
      <c r="C1291" s="4">
        <v>8070</v>
      </c>
      <c r="D1291" s="4">
        <v>9000</v>
      </c>
      <c r="E1291" s="4">
        <v>8070</v>
      </c>
      <c r="F1291" t="s">
        <v>1022</v>
      </c>
      <c r="G1291" s="5">
        <v>0.1031</v>
      </c>
      <c r="I1291" s="1">
        <v>43143</v>
      </c>
      <c r="J1291">
        <v>866.4</v>
      </c>
      <c r="K1291">
        <v>810.64</v>
      </c>
      <c r="L1291">
        <v>876.52</v>
      </c>
      <c r="M1291">
        <v>810.64</v>
      </c>
      <c r="N1291" t="s">
        <v>2634</v>
      </c>
      <c r="O1291" s="5">
        <v>6.88E-2</v>
      </c>
      <c r="Q1291" s="1"/>
      <c r="W1291" s="5"/>
    </row>
    <row r="1292" spans="1:23" x14ac:dyDescent="0.25">
      <c r="A1292" s="1">
        <v>43142</v>
      </c>
      <c r="B1292" s="4">
        <v>8069</v>
      </c>
      <c r="C1292" s="4">
        <v>8563</v>
      </c>
      <c r="D1292" s="4">
        <v>8569</v>
      </c>
      <c r="E1292" s="4">
        <v>7851</v>
      </c>
      <c r="F1292" t="s">
        <v>1023</v>
      </c>
      <c r="G1292" s="5">
        <v>-5.7700000000000001E-2</v>
      </c>
      <c r="I1292" s="1">
        <v>43142</v>
      </c>
      <c r="J1292">
        <v>810.64</v>
      </c>
      <c r="K1292">
        <v>851.66</v>
      </c>
      <c r="L1292">
        <v>854.5</v>
      </c>
      <c r="M1292">
        <v>778.52</v>
      </c>
      <c r="N1292" t="s">
        <v>2635</v>
      </c>
      <c r="O1292" s="5">
        <v>-4.8500000000000001E-2</v>
      </c>
      <c r="Q1292" s="1"/>
      <c r="W1292" s="5"/>
    </row>
    <row r="1293" spans="1:23" x14ac:dyDescent="0.25">
      <c r="A1293" s="1">
        <v>43141</v>
      </c>
      <c r="B1293" s="4">
        <v>8563.1</v>
      </c>
      <c r="C1293" s="4">
        <v>8678.1</v>
      </c>
      <c r="D1293" s="4">
        <v>9074.2999999999993</v>
      </c>
      <c r="E1293" s="4">
        <v>8152.1</v>
      </c>
      <c r="F1293" t="s">
        <v>1024</v>
      </c>
      <c r="G1293" s="5">
        <v>-1.38E-2</v>
      </c>
      <c r="I1293" s="1">
        <v>43141</v>
      </c>
      <c r="J1293">
        <v>852</v>
      </c>
      <c r="K1293">
        <v>878.01</v>
      </c>
      <c r="L1293">
        <v>908.99</v>
      </c>
      <c r="M1293">
        <v>815.52</v>
      </c>
      <c r="N1293" t="s">
        <v>2636</v>
      </c>
      <c r="O1293" s="5">
        <v>-3.0599999999999999E-2</v>
      </c>
      <c r="Q1293" s="1"/>
      <c r="W1293" s="5"/>
    </row>
    <row r="1294" spans="1:23" x14ac:dyDescent="0.25">
      <c r="A1294" s="1">
        <v>43140</v>
      </c>
      <c r="B1294" s="4">
        <v>8683.2000000000007</v>
      </c>
      <c r="C1294" s="4">
        <v>8240</v>
      </c>
      <c r="D1294" s="4">
        <v>8748</v>
      </c>
      <c r="E1294" s="4">
        <v>7734.7</v>
      </c>
      <c r="F1294" t="s">
        <v>1025</v>
      </c>
      <c r="G1294" s="5">
        <v>5.4399999999999997E-2</v>
      </c>
      <c r="I1294" s="1">
        <v>43140</v>
      </c>
      <c r="J1294">
        <v>878.9</v>
      </c>
      <c r="K1294">
        <v>814.01</v>
      </c>
      <c r="L1294">
        <v>881.69</v>
      </c>
      <c r="M1294">
        <v>780.53</v>
      </c>
      <c r="N1294" t="s">
        <v>2637</v>
      </c>
      <c r="O1294" s="5">
        <v>8.0799999999999997E-2</v>
      </c>
      <c r="Q1294" s="1"/>
      <c r="W1294" s="5"/>
    </row>
    <row r="1295" spans="1:23" x14ac:dyDescent="0.25">
      <c r="A1295" s="1">
        <v>43139</v>
      </c>
      <c r="B1295" s="4">
        <v>8235.1</v>
      </c>
      <c r="C1295" s="4">
        <v>7585</v>
      </c>
      <c r="D1295" s="4">
        <v>8648.7999999999993</v>
      </c>
      <c r="E1295" s="4">
        <v>7579.6</v>
      </c>
      <c r="F1295" t="s">
        <v>1026</v>
      </c>
      <c r="G1295" s="5">
        <v>8.5400000000000004E-2</v>
      </c>
      <c r="I1295" s="1">
        <v>43139</v>
      </c>
      <c r="J1295">
        <v>813.2</v>
      </c>
      <c r="K1295">
        <v>752.88</v>
      </c>
      <c r="L1295">
        <v>845.88</v>
      </c>
      <c r="M1295">
        <v>749.88</v>
      </c>
      <c r="N1295" t="s">
        <v>2638</v>
      </c>
      <c r="O1295" s="5">
        <v>8.2500000000000004E-2</v>
      </c>
      <c r="Q1295" s="1"/>
      <c r="W1295" s="5"/>
    </row>
    <row r="1296" spans="1:23" x14ac:dyDescent="0.25">
      <c r="A1296" s="1">
        <v>43138</v>
      </c>
      <c r="B1296" s="4">
        <v>7587</v>
      </c>
      <c r="C1296" s="4">
        <v>7679.4</v>
      </c>
      <c r="D1296" s="4">
        <v>8488.2000000000007</v>
      </c>
      <c r="E1296" s="4">
        <v>7175.1</v>
      </c>
      <c r="F1296" t="s">
        <v>1027</v>
      </c>
      <c r="G1296" s="5">
        <v>-1.1299999999999999E-2</v>
      </c>
      <c r="I1296" s="1">
        <v>43138</v>
      </c>
      <c r="J1296">
        <v>751.25</v>
      </c>
      <c r="K1296">
        <v>782.99</v>
      </c>
      <c r="L1296">
        <v>848.6</v>
      </c>
      <c r="M1296">
        <v>716.3</v>
      </c>
      <c r="N1296" t="s">
        <v>2639</v>
      </c>
      <c r="O1296" s="5">
        <v>-3.8800000000000001E-2</v>
      </c>
      <c r="Q1296" s="1"/>
      <c r="W1296" s="5"/>
    </row>
    <row r="1297" spans="1:23" x14ac:dyDescent="0.25">
      <c r="A1297" s="1">
        <v>43137</v>
      </c>
      <c r="B1297" s="4">
        <v>7673.8</v>
      </c>
      <c r="C1297" s="4">
        <v>6946.6</v>
      </c>
      <c r="D1297" s="4">
        <v>7860</v>
      </c>
      <c r="E1297" s="4">
        <v>6000</v>
      </c>
      <c r="F1297" t="s">
        <v>1028</v>
      </c>
      <c r="G1297" s="5">
        <v>0.1042</v>
      </c>
      <c r="I1297" s="1">
        <v>43137</v>
      </c>
      <c r="J1297">
        <v>781.6</v>
      </c>
      <c r="K1297">
        <v>698.62</v>
      </c>
      <c r="L1297">
        <v>798.7</v>
      </c>
      <c r="M1297">
        <v>566</v>
      </c>
      <c r="N1297" t="s">
        <v>2640</v>
      </c>
      <c r="O1297" s="5">
        <v>0.1188</v>
      </c>
      <c r="Q1297" s="1"/>
      <c r="W1297" s="5"/>
    </row>
    <row r="1298" spans="1:23" x14ac:dyDescent="0.25">
      <c r="A1298" s="1">
        <v>43136</v>
      </c>
      <c r="B1298" s="4">
        <v>6949.9</v>
      </c>
      <c r="C1298" s="4">
        <v>8185.2</v>
      </c>
      <c r="D1298" s="4">
        <v>8378</v>
      </c>
      <c r="E1298" s="4">
        <v>6658.8</v>
      </c>
      <c r="F1298" t="s">
        <v>1029</v>
      </c>
      <c r="G1298" s="5">
        <v>-0.1525</v>
      </c>
      <c r="I1298" s="1">
        <v>43136</v>
      </c>
      <c r="J1298">
        <v>698.62</v>
      </c>
      <c r="K1298">
        <v>827.9</v>
      </c>
      <c r="L1298">
        <v>858</v>
      </c>
      <c r="M1298">
        <v>641.01</v>
      </c>
      <c r="N1298" t="s">
        <v>2641</v>
      </c>
      <c r="O1298" s="5">
        <v>-0.1583</v>
      </c>
      <c r="Q1298" s="1"/>
      <c r="W1298" s="5"/>
    </row>
    <row r="1299" spans="1:23" x14ac:dyDescent="0.25">
      <c r="A1299" s="1">
        <v>43135</v>
      </c>
      <c r="B1299" s="4">
        <v>8200</v>
      </c>
      <c r="C1299" s="4">
        <v>9225.1</v>
      </c>
      <c r="D1299" s="4">
        <v>9403.2999999999993</v>
      </c>
      <c r="E1299" s="4">
        <v>7840</v>
      </c>
      <c r="F1299" t="s">
        <v>1030</v>
      </c>
      <c r="G1299" s="5">
        <v>-0.1106</v>
      </c>
      <c r="I1299" s="1">
        <v>43135</v>
      </c>
      <c r="J1299">
        <v>829.98</v>
      </c>
      <c r="K1299">
        <v>972.19</v>
      </c>
      <c r="L1299">
        <v>972.69</v>
      </c>
      <c r="M1299">
        <v>776</v>
      </c>
      <c r="N1299" t="s">
        <v>2642</v>
      </c>
      <c r="O1299" s="5">
        <v>-0.14649999999999999</v>
      </c>
      <c r="Q1299" s="1"/>
      <c r="W1299" s="5"/>
    </row>
    <row r="1300" spans="1:23" x14ac:dyDescent="0.25">
      <c r="A1300" s="1">
        <v>43134</v>
      </c>
      <c r="B1300" s="4">
        <v>9219.4</v>
      </c>
      <c r="C1300" s="4">
        <v>8887.1</v>
      </c>
      <c r="D1300" s="4">
        <v>9495</v>
      </c>
      <c r="E1300" s="4">
        <v>8189.6</v>
      </c>
      <c r="F1300" t="s">
        <v>1031</v>
      </c>
      <c r="G1300" s="5">
        <v>3.6400000000000002E-2</v>
      </c>
      <c r="I1300" s="1">
        <v>43134</v>
      </c>
      <c r="J1300">
        <v>972.4</v>
      </c>
      <c r="K1300">
        <v>923.2</v>
      </c>
      <c r="L1300">
        <v>999</v>
      </c>
      <c r="M1300">
        <v>845</v>
      </c>
      <c r="N1300" t="s">
        <v>2643</v>
      </c>
      <c r="O1300" s="5">
        <v>5.3199999999999997E-2</v>
      </c>
      <c r="Q1300" s="1"/>
      <c r="W1300" s="5"/>
    </row>
    <row r="1301" spans="1:23" x14ac:dyDescent="0.25">
      <c r="A1301" s="1">
        <v>43133</v>
      </c>
      <c r="B1301" s="4">
        <v>8895.7999999999993</v>
      </c>
      <c r="C1301" s="4">
        <v>9181</v>
      </c>
      <c r="D1301" s="4">
        <v>9201</v>
      </c>
      <c r="E1301" s="4">
        <v>7972.2</v>
      </c>
      <c r="F1301" t="s">
        <v>1032</v>
      </c>
      <c r="G1301" s="5">
        <v>-3.1099999999999999E-2</v>
      </c>
      <c r="I1301" s="1">
        <v>43133</v>
      </c>
      <c r="J1301">
        <v>923.3</v>
      </c>
      <c r="K1301" s="4">
        <v>1036.2</v>
      </c>
      <c r="L1301" s="4">
        <v>1038.7</v>
      </c>
      <c r="M1301">
        <v>769.99</v>
      </c>
      <c r="N1301" t="s">
        <v>2644</v>
      </c>
      <c r="O1301" s="5">
        <v>-0.109</v>
      </c>
      <c r="Q1301" s="1"/>
      <c r="W1301" s="5"/>
    </row>
    <row r="1302" spans="1:23" x14ac:dyDescent="0.25">
      <c r="A1302" s="1">
        <v>43132</v>
      </c>
      <c r="B1302" s="4">
        <v>9181.1</v>
      </c>
      <c r="C1302" s="4">
        <v>10278</v>
      </c>
      <c r="D1302" s="4">
        <v>10311</v>
      </c>
      <c r="E1302" s="4">
        <v>8941</v>
      </c>
      <c r="F1302" t="s">
        <v>1033</v>
      </c>
      <c r="G1302" s="5">
        <v>-0.1072</v>
      </c>
      <c r="I1302" s="1">
        <v>43132</v>
      </c>
      <c r="J1302" s="4">
        <v>1036.3</v>
      </c>
      <c r="K1302" s="4">
        <v>1120.7</v>
      </c>
      <c r="L1302" s="4">
        <v>1167</v>
      </c>
      <c r="M1302">
        <v>985.01</v>
      </c>
      <c r="N1302" t="s">
        <v>2645</v>
      </c>
      <c r="O1302" s="5">
        <v>-7.5800000000000006E-2</v>
      </c>
      <c r="Q1302" s="1"/>
      <c r="W1302" s="5"/>
    </row>
    <row r="1303" spans="1:23" x14ac:dyDescent="0.25">
      <c r="A1303" s="1">
        <v>43131</v>
      </c>
      <c r="B1303" s="4">
        <v>10284</v>
      </c>
      <c r="C1303" s="4">
        <v>10170</v>
      </c>
      <c r="D1303" s="4">
        <v>10411</v>
      </c>
      <c r="E1303" s="4">
        <v>9761</v>
      </c>
      <c r="F1303" t="s">
        <v>1034</v>
      </c>
      <c r="G1303" s="5">
        <v>1.0699999999999999E-2</v>
      </c>
      <c r="I1303" s="1">
        <v>43131</v>
      </c>
      <c r="J1303" s="4">
        <v>1121.3</v>
      </c>
      <c r="K1303" s="4">
        <v>1076.8</v>
      </c>
      <c r="L1303" s="4">
        <v>1128.7</v>
      </c>
      <c r="M1303" s="4">
        <v>1027.8</v>
      </c>
      <c r="N1303" t="s">
        <v>2140</v>
      </c>
      <c r="O1303" s="5">
        <v>4.2099999999999999E-2</v>
      </c>
      <c r="Q1303" s="1"/>
      <c r="W1303" s="5"/>
    </row>
    <row r="1304" spans="1:23" x14ac:dyDescent="0.25">
      <c r="A1304" s="1">
        <v>43130</v>
      </c>
      <c r="B1304" s="4">
        <v>10175</v>
      </c>
      <c r="C1304" s="4">
        <v>11215</v>
      </c>
      <c r="D1304" s="4">
        <v>11250</v>
      </c>
      <c r="E1304" s="4">
        <v>9864.9</v>
      </c>
      <c r="F1304" t="s">
        <v>1035</v>
      </c>
      <c r="G1304" s="5">
        <v>-9.2499999999999999E-2</v>
      </c>
      <c r="I1304" s="1">
        <v>43130</v>
      </c>
      <c r="J1304" s="4">
        <v>1076</v>
      </c>
      <c r="K1304" s="4">
        <v>1174.3</v>
      </c>
      <c r="L1304" s="4">
        <v>1178.8</v>
      </c>
      <c r="M1304" s="4">
        <v>1041</v>
      </c>
      <c r="N1304" t="s">
        <v>2646</v>
      </c>
      <c r="O1304" s="5">
        <v>-8.43E-2</v>
      </c>
      <c r="Q1304" s="1"/>
      <c r="W1304" s="5"/>
    </row>
    <row r="1305" spans="1:23" x14ac:dyDescent="0.25">
      <c r="A1305" s="1">
        <v>43129</v>
      </c>
      <c r="B1305" s="4">
        <v>11212</v>
      </c>
      <c r="C1305" s="4">
        <v>11836</v>
      </c>
      <c r="D1305" s="4">
        <v>11957</v>
      </c>
      <c r="E1305" s="4">
        <v>11074</v>
      </c>
      <c r="F1305" t="s">
        <v>1036</v>
      </c>
      <c r="G1305" s="5">
        <v>-5.2999999999999999E-2</v>
      </c>
      <c r="I1305" s="1">
        <v>43129</v>
      </c>
      <c r="J1305" s="4">
        <v>1175</v>
      </c>
      <c r="K1305" s="4">
        <v>1245.5</v>
      </c>
      <c r="L1305" s="4">
        <v>1259.8</v>
      </c>
      <c r="M1305" s="4">
        <v>1155.9000000000001</v>
      </c>
      <c r="N1305" t="s">
        <v>2647</v>
      </c>
      <c r="O1305" s="5">
        <v>-5.74E-2</v>
      </c>
      <c r="Q1305" s="1"/>
      <c r="W1305" s="5"/>
    </row>
    <row r="1306" spans="1:23" x14ac:dyDescent="0.25">
      <c r="A1306" s="1">
        <v>43128</v>
      </c>
      <c r="B1306" s="4">
        <v>11839</v>
      </c>
      <c r="C1306" s="4">
        <v>11455.1</v>
      </c>
      <c r="D1306" s="4">
        <v>12181</v>
      </c>
      <c r="E1306" s="4">
        <v>11398</v>
      </c>
      <c r="F1306" t="s">
        <v>1037</v>
      </c>
      <c r="G1306" s="5">
        <v>3.3000000000000002E-2</v>
      </c>
      <c r="I1306" s="1">
        <v>43128</v>
      </c>
      <c r="J1306" s="4">
        <v>1246.5999999999999</v>
      </c>
      <c r="K1306" s="4">
        <v>1114.7</v>
      </c>
      <c r="L1306" s="4">
        <v>1264.8</v>
      </c>
      <c r="M1306" s="4">
        <v>1109</v>
      </c>
      <c r="N1306" t="s">
        <v>2648</v>
      </c>
      <c r="O1306" s="5">
        <v>0.1182</v>
      </c>
      <c r="Q1306" s="1"/>
      <c r="W1306" s="5"/>
    </row>
    <row r="1307" spans="1:23" x14ac:dyDescent="0.25">
      <c r="A1307" s="1">
        <v>43127</v>
      </c>
      <c r="B1307" s="4">
        <v>11461</v>
      </c>
      <c r="C1307" s="4">
        <v>11068</v>
      </c>
      <c r="D1307" s="4">
        <v>11683</v>
      </c>
      <c r="E1307" s="4">
        <v>10822</v>
      </c>
      <c r="F1307" t="s">
        <v>1038</v>
      </c>
      <c r="G1307" s="5">
        <v>3.5299999999999998E-2</v>
      </c>
      <c r="I1307" s="1">
        <v>43127</v>
      </c>
      <c r="J1307" s="4">
        <v>1114.8</v>
      </c>
      <c r="K1307" s="4">
        <v>1046.9000000000001</v>
      </c>
      <c r="L1307" s="4">
        <v>1125.3</v>
      </c>
      <c r="M1307" s="4">
        <v>1031.5999999999999</v>
      </c>
      <c r="N1307" t="s">
        <v>2649</v>
      </c>
      <c r="O1307" s="5">
        <v>6.4799999999999996E-2</v>
      </c>
      <c r="Q1307" s="1"/>
      <c r="W1307" s="5"/>
    </row>
    <row r="1308" spans="1:23" x14ac:dyDescent="0.25">
      <c r="A1308" s="1">
        <v>43126</v>
      </c>
      <c r="B1308" s="4">
        <v>11070</v>
      </c>
      <c r="C1308" s="4">
        <v>11144</v>
      </c>
      <c r="D1308" s="4">
        <v>11647</v>
      </c>
      <c r="E1308" s="4">
        <v>10298</v>
      </c>
      <c r="F1308" t="s">
        <v>1039</v>
      </c>
      <c r="G1308" s="5">
        <v>-6.7999999999999996E-3</v>
      </c>
      <c r="I1308" s="1">
        <v>43126</v>
      </c>
      <c r="J1308" s="4">
        <v>1047</v>
      </c>
      <c r="K1308" s="4">
        <v>1048.2</v>
      </c>
      <c r="L1308" s="4">
        <v>1078.5999999999999</v>
      </c>
      <c r="M1308">
        <v>983</v>
      </c>
      <c r="N1308" t="s">
        <v>2650</v>
      </c>
      <c r="O1308" s="5">
        <v>-1.1000000000000001E-3</v>
      </c>
      <c r="Q1308" s="1"/>
      <c r="W1308" s="5"/>
    </row>
    <row r="1309" spans="1:23" x14ac:dyDescent="0.25">
      <c r="A1309" s="1">
        <v>43125</v>
      </c>
      <c r="B1309" s="4">
        <v>11146</v>
      </c>
      <c r="C1309" s="4">
        <v>11402</v>
      </c>
      <c r="D1309" s="4">
        <v>11723</v>
      </c>
      <c r="E1309" s="4">
        <v>10857</v>
      </c>
      <c r="F1309" t="s">
        <v>1040</v>
      </c>
      <c r="G1309" s="5">
        <v>-2.35E-2</v>
      </c>
      <c r="I1309" s="1">
        <v>43125</v>
      </c>
      <c r="J1309" s="4">
        <v>1048.2</v>
      </c>
      <c r="K1309" s="4">
        <v>1061.8</v>
      </c>
      <c r="L1309" s="4">
        <v>1102.4000000000001</v>
      </c>
      <c r="M1309" s="4">
        <v>1025.0999999999999</v>
      </c>
      <c r="N1309" t="s">
        <v>2651</v>
      </c>
      <c r="O1309" s="5">
        <v>-1.41E-2</v>
      </c>
      <c r="Q1309" s="1"/>
      <c r="W1309" s="5"/>
    </row>
    <row r="1310" spans="1:23" x14ac:dyDescent="0.25">
      <c r="A1310" s="1">
        <v>43124</v>
      </c>
      <c r="B1310" s="4">
        <v>11414</v>
      </c>
      <c r="C1310" s="4">
        <v>10811</v>
      </c>
      <c r="D1310" s="4">
        <v>11529</v>
      </c>
      <c r="E1310" s="4">
        <v>10454</v>
      </c>
      <c r="F1310" t="s">
        <v>1041</v>
      </c>
      <c r="G1310" s="5">
        <v>5.5E-2</v>
      </c>
      <c r="I1310" s="1">
        <v>43124</v>
      </c>
      <c r="J1310" s="4">
        <v>1063.2</v>
      </c>
      <c r="K1310">
        <v>982.11</v>
      </c>
      <c r="L1310" s="4">
        <v>1068.8</v>
      </c>
      <c r="M1310">
        <v>952.04</v>
      </c>
      <c r="N1310" t="s">
        <v>2652</v>
      </c>
      <c r="O1310" s="5">
        <v>8.1600000000000006E-2</v>
      </c>
      <c r="Q1310" s="1"/>
      <c r="W1310" s="5"/>
    </row>
    <row r="1311" spans="1:23" x14ac:dyDescent="0.25">
      <c r="A1311" s="1">
        <v>43123</v>
      </c>
      <c r="B1311" s="4">
        <v>10819</v>
      </c>
      <c r="C1311" s="4">
        <v>10770</v>
      </c>
      <c r="D1311" s="4">
        <v>11383</v>
      </c>
      <c r="E1311" s="4">
        <v>9901.1</v>
      </c>
      <c r="F1311" t="s">
        <v>1042</v>
      </c>
      <c r="G1311" s="5">
        <v>4.4999999999999997E-3</v>
      </c>
      <c r="I1311" s="1">
        <v>43123</v>
      </c>
      <c r="J1311">
        <v>982.98</v>
      </c>
      <c r="K1311">
        <v>995.26</v>
      </c>
      <c r="L1311" s="4">
        <v>1022</v>
      </c>
      <c r="M1311">
        <v>905.38</v>
      </c>
      <c r="N1311" t="s">
        <v>2653</v>
      </c>
      <c r="O1311" s="5">
        <v>-1.2200000000000001E-2</v>
      </c>
      <c r="Q1311" s="1"/>
      <c r="W1311" s="5"/>
    </row>
    <row r="1312" spans="1:23" x14ac:dyDescent="0.25">
      <c r="A1312" s="1">
        <v>43122</v>
      </c>
      <c r="B1312" s="4">
        <v>10771</v>
      </c>
      <c r="C1312" s="4">
        <v>11519</v>
      </c>
      <c r="D1312" s="4">
        <v>11886</v>
      </c>
      <c r="E1312" s="4">
        <v>10009</v>
      </c>
      <c r="F1312" t="s">
        <v>1043</v>
      </c>
      <c r="G1312" s="5">
        <v>-6.4500000000000002E-2</v>
      </c>
      <c r="I1312" s="1">
        <v>43122</v>
      </c>
      <c r="J1312">
        <v>995.08</v>
      </c>
      <c r="K1312" s="4">
        <v>1047</v>
      </c>
      <c r="L1312" s="4">
        <v>1084.0999999999999</v>
      </c>
      <c r="M1312">
        <v>912.76</v>
      </c>
      <c r="N1312" t="s">
        <v>2654</v>
      </c>
      <c r="O1312" s="5">
        <v>-4.9599999999999998E-2</v>
      </c>
      <c r="Q1312" s="1"/>
      <c r="W1312" s="5"/>
    </row>
    <row r="1313" spans="1:23" x14ac:dyDescent="0.25">
      <c r="A1313" s="1">
        <v>43121</v>
      </c>
      <c r="B1313" s="4">
        <v>11514</v>
      </c>
      <c r="C1313" s="4">
        <v>12732</v>
      </c>
      <c r="D1313" s="4">
        <v>12732</v>
      </c>
      <c r="E1313" s="4">
        <v>11020</v>
      </c>
      <c r="F1313" t="s">
        <v>1044</v>
      </c>
      <c r="G1313" s="5">
        <v>-9.5399999999999999E-2</v>
      </c>
      <c r="I1313" s="1">
        <v>43121</v>
      </c>
      <c r="J1313" s="4">
        <v>1047</v>
      </c>
      <c r="K1313" s="4">
        <v>1146.3</v>
      </c>
      <c r="L1313" s="4">
        <v>1146.3</v>
      </c>
      <c r="M1313" s="4">
        <v>1001.5</v>
      </c>
      <c r="N1313" t="s">
        <v>2655</v>
      </c>
      <c r="O1313" s="5">
        <v>-8.6400000000000005E-2</v>
      </c>
      <c r="Q1313" s="1"/>
      <c r="W1313" s="5"/>
    </row>
    <row r="1314" spans="1:23" x14ac:dyDescent="0.25">
      <c r="A1314" s="1">
        <v>43120</v>
      </c>
      <c r="B1314" s="4">
        <v>12728</v>
      </c>
      <c r="C1314" s="4">
        <v>11462</v>
      </c>
      <c r="D1314" s="4">
        <v>13002</v>
      </c>
      <c r="E1314" s="4">
        <v>11425</v>
      </c>
      <c r="F1314" t="s">
        <v>1045</v>
      </c>
      <c r="G1314" s="5">
        <v>0.1091</v>
      </c>
      <c r="I1314" s="1">
        <v>43120</v>
      </c>
      <c r="J1314" s="4">
        <v>1146</v>
      </c>
      <c r="K1314" s="4">
        <v>1032.5999999999999</v>
      </c>
      <c r="L1314" s="4">
        <v>1160</v>
      </c>
      <c r="M1314" s="4">
        <v>1029.5999999999999</v>
      </c>
      <c r="N1314" t="s">
        <v>2656</v>
      </c>
      <c r="O1314" s="5">
        <v>0.10979999999999999</v>
      </c>
      <c r="Q1314" s="1"/>
      <c r="W1314" s="5"/>
    </row>
    <row r="1315" spans="1:23" x14ac:dyDescent="0.25">
      <c r="A1315" s="1">
        <v>43119</v>
      </c>
      <c r="B1315" s="4">
        <v>11476</v>
      </c>
      <c r="C1315" s="4">
        <v>11036</v>
      </c>
      <c r="D1315" s="4">
        <v>11879</v>
      </c>
      <c r="E1315" s="4">
        <v>10649</v>
      </c>
      <c r="F1315" t="s">
        <v>1046</v>
      </c>
      <c r="G1315" s="5">
        <v>3.9E-2</v>
      </c>
      <c r="I1315" s="1">
        <v>43119</v>
      </c>
      <c r="J1315" s="4">
        <v>1032.5999999999999</v>
      </c>
      <c r="K1315">
        <v>993.92</v>
      </c>
      <c r="L1315" s="4">
        <v>1079</v>
      </c>
      <c r="M1315">
        <v>960.1</v>
      </c>
      <c r="N1315" t="s">
        <v>2657</v>
      </c>
      <c r="O1315" s="5">
        <v>3.7999999999999999E-2</v>
      </c>
      <c r="Q1315" s="1"/>
      <c r="W1315" s="5"/>
    </row>
    <row r="1316" spans="1:23" x14ac:dyDescent="0.25">
      <c r="A1316" s="1">
        <v>43118</v>
      </c>
      <c r="B1316" s="4">
        <v>11045</v>
      </c>
      <c r="C1316" s="4">
        <v>11101</v>
      </c>
      <c r="D1316" s="4">
        <v>11881</v>
      </c>
      <c r="E1316" s="4">
        <v>10515</v>
      </c>
      <c r="F1316" t="s">
        <v>1047</v>
      </c>
      <c r="G1316" s="5">
        <v>-3.3E-3</v>
      </c>
      <c r="I1316" s="1">
        <v>43118</v>
      </c>
      <c r="J1316">
        <v>994.81</v>
      </c>
      <c r="K1316" s="4">
        <v>1020.1</v>
      </c>
      <c r="L1316" s="4">
        <v>1079</v>
      </c>
      <c r="M1316">
        <v>940</v>
      </c>
      <c r="N1316" t="s">
        <v>2658</v>
      </c>
      <c r="O1316" s="5">
        <v>-2.23E-2</v>
      </c>
      <c r="Q1316" s="1"/>
      <c r="W1316" s="5"/>
    </row>
    <row r="1317" spans="1:23" x14ac:dyDescent="0.25">
      <c r="A1317" s="1">
        <v>43117</v>
      </c>
      <c r="B1317" s="4">
        <v>11082</v>
      </c>
      <c r="C1317" s="4">
        <v>11059</v>
      </c>
      <c r="D1317" s="4">
        <v>11490</v>
      </c>
      <c r="E1317" s="4">
        <v>9231.1</v>
      </c>
      <c r="F1317" t="s">
        <v>1048</v>
      </c>
      <c r="G1317" s="5">
        <v>8.9999999999999998E-4</v>
      </c>
      <c r="I1317" s="1">
        <v>43117</v>
      </c>
      <c r="J1317" s="4">
        <v>1017.5</v>
      </c>
      <c r="K1317" s="4">
        <v>1019.6</v>
      </c>
      <c r="L1317" s="4">
        <v>1088.3</v>
      </c>
      <c r="M1317">
        <v>770.1</v>
      </c>
      <c r="N1317" t="s">
        <v>2659</v>
      </c>
      <c r="O1317" s="5">
        <v>-2.5000000000000001E-3</v>
      </c>
      <c r="Q1317" s="1"/>
      <c r="W1317" s="5"/>
    </row>
    <row r="1318" spans="1:23" x14ac:dyDescent="0.25">
      <c r="A1318" s="1">
        <v>43116</v>
      </c>
      <c r="B1318" s="4">
        <v>11072</v>
      </c>
      <c r="C1318" s="4">
        <v>13594</v>
      </c>
      <c r="D1318" s="4">
        <v>13604</v>
      </c>
      <c r="E1318" s="4">
        <v>9949.4</v>
      </c>
      <c r="F1318" t="s">
        <v>1049</v>
      </c>
      <c r="G1318" s="5">
        <v>-0.18440000000000001</v>
      </c>
      <c r="I1318" s="1">
        <v>43116</v>
      </c>
      <c r="J1318" s="4">
        <v>1020.1</v>
      </c>
      <c r="K1318" s="4">
        <v>1275.8</v>
      </c>
      <c r="L1318" s="4">
        <v>1278.8</v>
      </c>
      <c r="M1318">
        <v>868.98</v>
      </c>
      <c r="N1318" t="s">
        <v>2660</v>
      </c>
      <c r="O1318" s="5">
        <v>-0.19889999999999999</v>
      </c>
      <c r="Q1318" s="1"/>
      <c r="W1318" s="5"/>
    </row>
    <row r="1319" spans="1:23" x14ac:dyDescent="0.25">
      <c r="A1319" s="1">
        <v>43115</v>
      </c>
      <c r="B1319" s="4">
        <v>13575</v>
      </c>
      <c r="C1319" s="4">
        <v>13558</v>
      </c>
      <c r="D1319" s="4">
        <v>14350</v>
      </c>
      <c r="E1319" s="4">
        <v>13307</v>
      </c>
      <c r="F1319" t="s">
        <v>1050</v>
      </c>
      <c r="G1319" s="5">
        <v>1.2999999999999999E-3</v>
      </c>
      <c r="I1319" s="1">
        <v>43115</v>
      </c>
      <c r="J1319" s="4">
        <v>1273.4000000000001</v>
      </c>
      <c r="K1319" s="4">
        <v>1349.9</v>
      </c>
      <c r="L1319" s="4">
        <v>1377.9</v>
      </c>
      <c r="M1319" s="4">
        <v>1264.4000000000001</v>
      </c>
      <c r="N1319" t="s">
        <v>2661</v>
      </c>
      <c r="O1319" s="5">
        <v>-5.67E-2</v>
      </c>
      <c r="Q1319" s="1"/>
      <c r="W1319" s="5"/>
    </row>
    <row r="1320" spans="1:23" x14ac:dyDescent="0.25">
      <c r="A1320" s="1">
        <v>43114</v>
      </c>
      <c r="B1320" s="4">
        <v>13558</v>
      </c>
      <c r="C1320" s="4">
        <v>14190</v>
      </c>
      <c r="D1320" s="4">
        <v>14391</v>
      </c>
      <c r="E1320" s="4">
        <v>12874.3</v>
      </c>
      <c r="F1320" t="s">
        <v>1051</v>
      </c>
      <c r="G1320" s="5">
        <v>-4.4600000000000001E-2</v>
      </c>
      <c r="I1320" s="1">
        <v>43114</v>
      </c>
      <c r="J1320" s="4">
        <v>1350</v>
      </c>
      <c r="K1320" s="4">
        <v>1379.9</v>
      </c>
      <c r="L1320" s="4">
        <v>1385</v>
      </c>
      <c r="M1320" s="4">
        <v>1256</v>
      </c>
      <c r="N1320" t="s">
        <v>2662</v>
      </c>
      <c r="O1320" s="5">
        <v>-2.1700000000000001E-2</v>
      </c>
      <c r="Q1320" s="1"/>
      <c r="W1320" s="5"/>
    </row>
    <row r="1321" spans="1:23" x14ac:dyDescent="0.25">
      <c r="A1321" s="1">
        <v>43113</v>
      </c>
      <c r="B1321" s="4">
        <v>14191</v>
      </c>
      <c r="C1321" s="4">
        <v>13794</v>
      </c>
      <c r="D1321" s="4">
        <v>14580</v>
      </c>
      <c r="E1321" s="4">
        <v>13760</v>
      </c>
      <c r="F1321" t="s">
        <v>1052</v>
      </c>
      <c r="G1321" s="5">
        <v>2.9600000000000001E-2</v>
      </c>
      <c r="I1321" s="1">
        <v>43113</v>
      </c>
      <c r="J1321" s="4">
        <v>1380</v>
      </c>
      <c r="K1321" s="4">
        <v>1257</v>
      </c>
      <c r="L1321" s="4">
        <v>1423.2</v>
      </c>
      <c r="M1321" s="4">
        <v>1252.5999999999999</v>
      </c>
      <c r="N1321" t="s">
        <v>2663</v>
      </c>
      <c r="O1321" s="5">
        <v>9.7699999999999995E-2</v>
      </c>
      <c r="Q1321" s="1"/>
      <c r="W1321" s="5"/>
    </row>
    <row r="1322" spans="1:23" x14ac:dyDescent="0.25">
      <c r="A1322" s="1">
        <v>43112</v>
      </c>
      <c r="B1322" s="4">
        <v>13783</v>
      </c>
      <c r="C1322" s="4">
        <v>13248</v>
      </c>
      <c r="D1322" s="4">
        <v>14095</v>
      </c>
      <c r="E1322" s="4">
        <v>12778</v>
      </c>
      <c r="F1322" t="s">
        <v>1053</v>
      </c>
      <c r="G1322" s="5">
        <v>3.9E-2</v>
      </c>
      <c r="I1322" s="1">
        <v>43112</v>
      </c>
      <c r="J1322" s="4">
        <v>1257.2</v>
      </c>
      <c r="K1322" s="4">
        <v>1135.0999999999999</v>
      </c>
      <c r="L1322" s="4">
        <v>1285</v>
      </c>
      <c r="M1322" s="4">
        <v>1083.4000000000001</v>
      </c>
      <c r="N1322" t="s">
        <v>1752</v>
      </c>
      <c r="O1322" s="5">
        <v>0.1072</v>
      </c>
      <c r="Q1322" s="1"/>
      <c r="W1322" s="5"/>
    </row>
    <row r="1323" spans="1:23" x14ac:dyDescent="0.25">
      <c r="A1323" s="1">
        <v>43111</v>
      </c>
      <c r="B1323" s="4">
        <v>13266</v>
      </c>
      <c r="C1323" s="4">
        <v>14895</v>
      </c>
      <c r="D1323" s="4">
        <v>14949.8</v>
      </c>
      <c r="E1323" s="4">
        <v>12639</v>
      </c>
      <c r="F1323" t="s">
        <v>1054</v>
      </c>
      <c r="G1323" s="5">
        <v>-0.1094</v>
      </c>
      <c r="I1323" s="1">
        <v>43111</v>
      </c>
      <c r="J1323" s="4">
        <v>1135.5</v>
      </c>
      <c r="K1323" s="4">
        <v>1245.9000000000001</v>
      </c>
      <c r="L1323" s="4">
        <v>1331.8</v>
      </c>
      <c r="M1323" s="4">
        <v>1102.5</v>
      </c>
      <c r="N1323" t="s">
        <v>2664</v>
      </c>
      <c r="O1323" s="5">
        <v>-9.01E-2</v>
      </c>
      <c r="Q1323" s="1"/>
      <c r="W1323" s="5"/>
    </row>
    <row r="1324" spans="1:23" x14ac:dyDescent="0.25">
      <c r="A1324" s="1">
        <v>43110</v>
      </c>
      <c r="B1324" s="4">
        <v>14896</v>
      </c>
      <c r="C1324" s="4">
        <v>14426</v>
      </c>
      <c r="D1324" s="4">
        <v>14896</v>
      </c>
      <c r="E1324" s="4">
        <v>13338</v>
      </c>
      <c r="F1324" t="s">
        <v>1055</v>
      </c>
      <c r="G1324" s="5">
        <v>3.2800000000000003E-2</v>
      </c>
      <c r="I1324" s="1">
        <v>43110</v>
      </c>
      <c r="J1324" s="4">
        <v>1248</v>
      </c>
      <c r="K1324" s="4">
        <v>1285.7</v>
      </c>
      <c r="L1324" s="4">
        <v>1381.9</v>
      </c>
      <c r="M1324" s="4">
        <v>1203.2</v>
      </c>
      <c r="N1324" t="s">
        <v>2665</v>
      </c>
      <c r="O1324" s="5">
        <v>-2.7799999999999998E-2</v>
      </c>
      <c r="Q1324" s="1"/>
      <c r="W1324" s="5"/>
    </row>
    <row r="1325" spans="1:23" x14ac:dyDescent="0.25">
      <c r="A1325" s="1">
        <v>43109</v>
      </c>
      <c r="B1325" s="4">
        <v>14423</v>
      </c>
      <c r="C1325" s="4">
        <v>14902</v>
      </c>
      <c r="D1325" s="4">
        <v>15355</v>
      </c>
      <c r="E1325" s="4">
        <v>14122</v>
      </c>
      <c r="F1325" t="s">
        <v>1056</v>
      </c>
      <c r="G1325" s="5">
        <v>-3.4000000000000002E-2</v>
      </c>
      <c r="I1325" s="1">
        <v>43109</v>
      </c>
      <c r="J1325" s="4">
        <v>1283.7</v>
      </c>
      <c r="K1325" s="4">
        <v>1129.4000000000001</v>
      </c>
      <c r="L1325" s="4">
        <v>1299</v>
      </c>
      <c r="M1325" s="4">
        <v>1119.0999999999999</v>
      </c>
      <c r="N1325" t="s">
        <v>2666</v>
      </c>
      <c r="O1325" s="5">
        <v>0.13669999999999999</v>
      </c>
      <c r="Q1325" s="1"/>
      <c r="W1325" s="5"/>
    </row>
    <row r="1326" spans="1:23" x14ac:dyDescent="0.25">
      <c r="A1326" s="1">
        <v>43108</v>
      </c>
      <c r="B1326" s="4">
        <v>14930</v>
      </c>
      <c r="C1326" s="4">
        <v>16216</v>
      </c>
      <c r="D1326" s="4">
        <v>16279</v>
      </c>
      <c r="E1326" s="4">
        <v>13760</v>
      </c>
      <c r="F1326" t="s">
        <v>1057</v>
      </c>
      <c r="G1326" s="5">
        <v>-7.8200000000000006E-2</v>
      </c>
      <c r="I1326" s="1">
        <v>43108</v>
      </c>
      <c r="J1326" s="4">
        <v>1129.3</v>
      </c>
      <c r="K1326" s="4">
        <v>1115.9000000000001</v>
      </c>
      <c r="L1326" s="4">
        <v>1225</v>
      </c>
      <c r="M1326">
        <v>968.12</v>
      </c>
      <c r="N1326" t="s">
        <v>2667</v>
      </c>
      <c r="O1326" s="5">
        <v>1.21E-2</v>
      </c>
      <c r="Q1326" s="1"/>
      <c r="W1326" s="5"/>
    </row>
    <row r="1327" spans="1:23" x14ac:dyDescent="0.25">
      <c r="A1327" s="1">
        <v>43107</v>
      </c>
      <c r="B1327" s="4">
        <v>16196</v>
      </c>
      <c r="C1327" s="4">
        <v>17163</v>
      </c>
      <c r="D1327" s="4">
        <v>17176</v>
      </c>
      <c r="E1327" s="4">
        <v>15726</v>
      </c>
      <c r="F1327" t="s">
        <v>1058</v>
      </c>
      <c r="G1327" s="5">
        <v>-5.62E-2</v>
      </c>
      <c r="I1327" s="1">
        <v>43107</v>
      </c>
      <c r="J1327" s="4">
        <v>1115.8</v>
      </c>
      <c r="K1327" s="4">
        <v>1004.3</v>
      </c>
      <c r="L1327" s="4">
        <v>1116</v>
      </c>
      <c r="M1327">
        <v>999.5</v>
      </c>
      <c r="N1327" t="s">
        <v>2668</v>
      </c>
      <c r="O1327" s="5">
        <v>0.111</v>
      </c>
      <c r="Q1327" s="1"/>
      <c r="W1327" s="5"/>
    </row>
    <row r="1328" spans="1:23" x14ac:dyDescent="0.25">
      <c r="A1328" s="1">
        <v>43106</v>
      </c>
      <c r="B1328" s="4">
        <v>17161</v>
      </c>
      <c r="C1328" s="4">
        <v>16911</v>
      </c>
      <c r="D1328" s="4">
        <v>17252</v>
      </c>
      <c r="E1328" s="4">
        <v>16251</v>
      </c>
      <c r="F1328" t="s">
        <v>1059</v>
      </c>
      <c r="G1328" s="5">
        <v>1.44E-2</v>
      </c>
      <c r="I1328" s="1">
        <v>43106</v>
      </c>
      <c r="J1328" s="4">
        <v>1004.3</v>
      </c>
      <c r="K1328">
        <v>962.77</v>
      </c>
      <c r="L1328" s="4">
        <v>1014.2</v>
      </c>
      <c r="M1328">
        <v>951.38</v>
      </c>
      <c r="N1328" t="s">
        <v>2669</v>
      </c>
      <c r="O1328" s="5">
        <v>4.3099999999999999E-2</v>
      </c>
      <c r="Q1328" s="1"/>
      <c r="W1328" s="5"/>
    </row>
    <row r="1329" spans="1:23" x14ac:dyDescent="0.25">
      <c r="A1329" s="1">
        <v>43105</v>
      </c>
      <c r="B1329" s="4">
        <v>16917</v>
      </c>
      <c r="C1329" s="4">
        <v>15159</v>
      </c>
      <c r="D1329" s="4">
        <v>17101</v>
      </c>
      <c r="E1329" s="4">
        <v>14769</v>
      </c>
      <c r="F1329" t="s">
        <v>1060</v>
      </c>
      <c r="G1329" s="5">
        <v>0.1159</v>
      </c>
      <c r="I1329" s="1">
        <v>43105</v>
      </c>
      <c r="J1329">
        <v>962.77</v>
      </c>
      <c r="K1329">
        <v>939.3</v>
      </c>
      <c r="L1329" s="4">
        <v>1023.6</v>
      </c>
      <c r="M1329">
        <v>930</v>
      </c>
      <c r="N1329" t="s">
        <v>2670</v>
      </c>
      <c r="O1329" s="5">
        <v>2.4199999999999999E-2</v>
      </c>
      <c r="Q1329" s="1"/>
      <c r="W1329" s="5"/>
    </row>
    <row r="1330" spans="1:23" x14ac:dyDescent="0.25">
      <c r="A1330" s="1">
        <v>43104</v>
      </c>
      <c r="B1330" s="4">
        <v>15160</v>
      </c>
      <c r="C1330" s="4">
        <v>15150</v>
      </c>
      <c r="D1330" s="4">
        <v>15390</v>
      </c>
      <c r="E1330" s="4">
        <v>14064</v>
      </c>
      <c r="F1330" t="s">
        <v>1061</v>
      </c>
      <c r="G1330" s="5">
        <v>2.9999999999999997E-4</v>
      </c>
      <c r="I1330" s="1">
        <v>43104</v>
      </c>
      <c r="J1330">
        <v>940</v>
      </c>
      <c r="K1330">
        <v>942.01</v>
      </c>
      <c r="L1330">
        <v>997</v>
      </c>
      <c r="M1330">
        <v>893.24</v>
      </c>
      <c r="N1330" t="s">
        <v>2671</v>
      </c>
      <c r="O1330" s="5">
        <v>-2.0999999999999999E-3</v>
      </c>
      <c r="Q1330" s="1"/>
      <c r="W1330" s="5"/>
    </row>
    <row r="1331" spans="1:23" x14ac:dyDescent="0.25">
      <c r="A1331" s="1">
        <v>43103</v>
      </c>
      <c r="B1331" s="4">
        <v>15155</v>
      </c>
      <c r="C1331" s="4">
        <v>14713</v>
      </c>
      <c r="D1331" s="4">
        <v>15428</v>
      </c>
      <c r="E1331" s="4">
        <v>14522</v>
      </c>
      <c r="F1331" t="s">
        <v>1062</v>
      </c>
      <c r="G1331" s="5">
        <v>3.0300000000000001E-2</v>
      </c>
      <c r="I1331" s="1">
        <v>43103</v>
      </c>
      <c r="J1331">
        <v>942.01</v>
      </c>
      <c r="K1331">
        <v>858.78</v>
      </c>
      <c r="L1331">
        <v>954.73</v>
      </c>
      <c r="M1331">
        <v>840</v>
      </c>
      <c r="N1331" t="s">
        <v>2672</v>
      </c>
      <c r="O1331" s="5">
        <v>9.69E-2</v>
      </c>
      <c r="Q1331" s="1"/>
      <c r="W1331" s="5"/>
    </row>
    <row r="1332" spans="1:23" x14ac:dyDescent="0.25">
      <c r="A1332" s="1">
        <v>43102</v>
      </c>
      <c r="B1332" s="4">
        <v>14709.8</v>
      </c>
      <c r="C1332" s="4">
        <v>13448</v>
      </c>
      <c r="D1332" s="4">
        <v>15300</v>
      </c>
      <c r="E1332" s="4">
        <v>12810</v>
      </c>
      <c r="F1332" t="s">
        <v>1063</v>
      </c>
      <c r="G1332" s="5">
        <v>0.10150000000000001</v>
      </c>
      <c r="I1332" s="1">
        <v>43102</v>
      </c>
      <c r="J1332">
        <v>858.78</v>
      </c>
      <c r="K1332">
        <v>752.46</v>
      </c>
      <c r="L1332">
        <v>890</v>
      </c>
      <c r="M1332">
        <v>752.46</v>
      </c>
      <c r="N1332" t="s">
        <v>2673</v>
      </c>
      <c r="O1332" s="5">
        <v>0.14130000000000001</v>
      </c>
      <c r="Q1332" s="1"/>
      <c r="W1332" s="5"/>
    </row>
    <row r="1333" spans="1:23" x14ac:dyDescent="0.25">
      <c r="A1333" s="1">
        <v>43101</v>
      </c>
      <c r="B1333" s="4">
        <v>13354</v>
      </c>
      <c r="C1333" s="4">
        <v>13794</v>
      </c>
      <c r="D1333" s="4">
        <v>13893</v>
      </c>
      <c r="E1333" s="4">
        <v>12787</v>
      </c>
      <c r="F1333" t="s">
        <v>959</v>
      </c>
      <c r="G1333" s="5">
        <v>-3.2300000000000002E-2</v>
      </c>
      <c r="I1333" s="1">
        <v>43101</v>
      </c>
      <c r="J1333">
        <v>752.46</v>
      </c>
      <c r="K1333">
        <v>736.77</v>
      </c>
      <c r="L1333">
        <v>762</v>
      </c>
      <c r="M1333">
        <v>717.94</v>
      </c>
      <c r="N1333" t="s">
        <v>2674</v>
      </c>
      <c r="O1333" s="5">
        <v>2.1299999999999999E-2</v>
      </c>
      <c r="Q1333" s="1"/>
      <c r="W1333" s="5"/>
    </row>
    <row r="1334" spans="1:23" x14ac:dyDescent="0.25">
      <c r="A1334" s="1">
        <v>43100</v>
      </c>
      <c r="B1334" s="4">
        <v>13800</v>
      </c>
      <c r="C1334" s="4">
        <v>12385</v>
      </c>
      <c r="D1334" s="4">
        <v>14140</v>
      </c>
      <c r="E1334" s="4">
        <v>12183.9</v>
      </c>
      <c r="F1334" t="s">
        <v>1064</v>
      </c>
      <c r="G1334" s="5">
        <v>0.115</v>
      </c>
      <c r="I1334" s="1">
        <v>43100</v>
      </c>
      <c r="J1334">
        <v>736.77</v>
      </c>
      <c r="K1334">
        <v>682.22</v>
      </c>
      <c r="L1334">
        <v>741.99</v>
      </c>
      <c r="M1334">
        <v>675.56</v>
      </c>
      <c r="N1334" t="s">
        <v>2675</v>
      </c>
      <c r="O1334" s="5">
        <v>0.08</v>
      </c>
      <c r="Q1334" s="1"/>
      <c r="W1334" s="5"/>
    </row>
    <row r="1335" spans="1:23" x14ac:dyDescent="0.25">
      <c r="A1335" s="1">
        <v>43099</v>
      </c>
      <c r="B1335" s="4">
        <v>12377</v>
      </c>
      <c r="C1335" s="4">
        <v>14308</v>
      </c>
      <c r="D1335" s="4">
        <v>14403</v>
      </c>
      <c r="E1335" s="4">
        <v>11690</v>
      </c>
      <c r="F1335" t="s">
        <v>1065</v>
      </c>
      <c r="G1335" s="5">
        <v>-0.13550000000000001</v>
      </c>
      <c r="I1335" s="1">
        <v>43099</v>
      </c>
      <c r="J1335">
        <v>682.22</v>
      </c>
      <c r="K1335">
        <v>731.52</v>
      </c>
      <c r="L1335">
        <v>737.56</v>
      </c>
      <c r="M1335">
        <v>640.42999999999995</v>
      </c>
      <c r="N1335" t="s">
        <v>2676</v>
      </c>
      <c r="O1335" s="5">
        <v>-6.7400000000000002E-2</v>
      </c>
      <c r="Q1335" s="1"/>
      <c r="W1335" s="5"/>
    </row>
    <row r="1336" spans="1:23" x14ac:dyDescent="0.25">
      <c r="A1336" s="1">
        <v>43098</v>
      </c>
      <c r="B1336" s="4">
        <v>14317</v>
      </c>
      <c r="C1336" s="4">
        <v>14323</v>
      </c>
      <c r="D1336" s="4">
        <v>15105</v>
      </c>
      <c r="E1336" s="4">
        <v>13847</v>
      </c>
      <c r="F1336" t="s">
        <v>1066</v>
      </c>
      <c r="G1336" s="5">
        <v>1E-4</v>
      </c>
      <c r="I1336" s="1">
        <v>43098</v>
      </c>
      <c r="J1336">
        <v>731.52</v>
      </c>
      <c r="K1336">
        <v>711.42</v>
      </c>
      <c r="L1336">
        <v>755</v>
      </c>
      <c r="M1336">
        <v>703.02</v>
      </c>
      <c r="N1336" t="s">
        <v>2677</v>
      </c>
      <c r="O1336" s="5">
        <v>2.8299999999999999E-2</v>
      </c>
      <c r="Q1336" s="1"/>
      <c r="W1336" s="5"/>
    </row>
    <row r="1337" spans="1:23" x14ac:dyDescent="0.25">
      <c r="A1337" s="1">
        <v>43097</v>
      </c>
      <c r="B1337" s="4">
        <v>14315</v>
      </c>
      <c r="C1337" s="4">
        <v>15374</v>
      </c>
      <c r="D1337" s="4">
        <v>15467</v>
      </c>
      <c r="E1337" s="4">
        <v>13232</v>
      </c>
      <c r="F1337" t="s">
        <v>1067</v>
      </c>
      <c r="G1337" s="5">
        <v>-6.8900000000000003E-2</v>
      </c>
      <c r="I1337" s="1">
        <v>43097</v>
      </c>
      <c r="J1337">
        <v>711.42</v>
      </c>
      <c r="K1337">
        <v>736.45</v>
      </c>
      <c r="L1337">
        <v>740.3</v>
      </c>
      <c r="M1337">
        <v>652</v>
      </c>
      <c r="N1337" t="s">
        <v>2678</v>
      </c>
      <c r="O1337" s="5">
        <v>-3.4000000000000002E-2</v>
      </c>
      <c r="Q1337" s="1"/>
      <c r="W1337" s="5"/>
    </row>
    <row r="1338" spans="1:23" x14ac:dyDescent="0.25">
      <c r="A1338" s="1">
        <v>43096</v>
      </c>
      <c r="B1338" s="4">
        <v>15374</v>
      </c>
      <c r="C1338" s="4">
        <v>15680</v>
      </c>
      <c r="D1338" s="4">
        <v>16494</v>
      </c>
      <c r="E1338" s="4">
        <v>14463</v>
      </c>
      <c r="F1338" t="s">
        <v>1068</v>
      </c>
      <c r="G1338" s="5">
        <v>-1.95E-2</v>
      </c>
      <c r="I1338" s="1">
        <v>43096</v>
      </c>
      <c r="J1338">
        <v>736.45</v>
      </c>
      <c r="K1338">
        <v>749.8</v>
      </c>
      <c r="L1338">
        <v>766.06</v>
      </c>
      <c r="M1338">
        <v>703.27</v>
      </c>
      <c r="N1338" t="s">
        <v>2679</v>
      </c>
      <c r="O1338" s="5">
        <v>-1.78E-2</v>
      </c>
      <c r="Q1338" s="1"/>
      <c r="W1338" s="5"/>
    </row>
    <row r="1339" spans="1:23" x14ac:dyDescent="0.25">
      <c r="A1339" s="1">
        <v>43095</v>
      </c>
      <c r="B1339" s="4">
        <v>15679</v>
      </c>
      <c r="C1339" s="4">
        <v>13627</v>
      </c>
      <c r="D1339" s="4">
        <v>16048</v>
      </c>
      <c r="E1339" s="4">
        <v>13550</v>
      </c>
      <c r="F1339" t="s">
        <v>1069</v>
      </c>
      <c r="G1339" s="5">
        <v>0.15090000000000001</v>
      </c>
      <c r="I1339" s="1">
        <v>43095</v>
      </c>
      <c r="J1339">
        <v>749.8</v>
      </c>
      <c r="K1339">
        <v>709.81</v>
      </c>
      <c r="L1339">
        <v>749.8</v>
      </c>
      <c r="M1339">
        <v>708.83</v>
      </c>
      <c r="N1339" t="s">
        <v>2680</v>
      </c>
      <c r="O1339" s="5">
        <v>5.6300000000000003E-2</v>
      </c>
      <c r="Q1339" s="1"/>
      <c r="W1339" s="5"/>
    </row>
    <row r="1340" spans="1:23" x14ac:dyDescent="0.25">
      <c r="A1340" s="1">
        <v>43094</v>
      </c>
      <c r="B1340" s="4">
        <v>13623</v>
      </c>
      <c r="C1340" s="4">
        <v>13517</v>
      </c>
      <c r="D1340" s="4">
        <v>14278</v>
      </c>
      <c r="E1340" s="4">
        <v>12678</v>
      </c>
      <c r="F1340" t="s">
        <v>1070</v>
      </c>
      <c r="G1340" s="5">
        <v>1.09E-2</v>
      </c>
      <c r="I1340" s="1">
        <v>43094</v>
      </c>
      <c r="J1340">
        <v>709.81</v>
      </c>
      <c r="K1340">
        <v>659.89</v>
      </c>
      <c r="L1340">
        <v>737</v>
      </c>
      <c r="M1340">
        <v>651.76</v>
      </c>
      <c r="N1340" t="s">
        <v>2681</v>
      </c>
      <c r="O1340" s="5">
        <v>7.5600000000000001E-2</v>
      </c>
      <c r="Q1340" s="1"/>
      <c r="W1340" s="5"/>
    </row>
    <row r="1341" spans="1:23" x14ac:dyDescent="0.25">
      <c r="A1341" s="1">
        <v>43093</v>
      </c>
      <c r="B1341" s="4">
        <v>13476</v>
      </c>
      <c r="C1341" s="4">
        <v>14036</v>
      </c>
      <c r="D1341" s="4">
        <v>14047</v>
      </c>
      <c r="E1341" s="4">
        <v>11601.2</v>
      </c>
      <c r="F1341" t="s">
        <v>1071</v>
      </c>
      <c r="G1341" s="5">
        <v>-3.9800000000000002E-2</v>
      </c>
      <c r="I1341" s="1">
        <v>43093</v>
      </c>
      <c r="J1341">
        <v>659.89</v>
      </c>
      <c r="K1341">
        <v>672.59</v>
      </c>
      <c r="L1341">
        <v>675</v>
      </c>
      <c r="M1341">
        <v>560</v>
      </c>
      <c r="N1341" t="s">
        <v>2682</v>
      </c>
      <c r="O1341" s="5">
        <v>-1.89E-2</v>
      </c>
      <c r="Q1341" s="1"/>
      <c r="W1341" s="5"/>
    </row>
    <row r="1342" spans="1:23" x14ac:dyDescent="0.25">
      <c r="A1342" s="1">
        <v>43092</v>
      </c>
      <c r="B1342" s="4">
        <v>14035</v>
      </c>
      <c r="C1342" s="4">
        <v>13173</v>
      </c>
      <c r="D1342" s="4">
        <v>14986</v>
      </c>
      <c r="E1342" s="4">
        <v>12755</v>
      </c>
      <c r="F1342" t="s">
        <v>1072</v>
      </c>
      <c r="G1342" s="5">
        <v>6.5699999999999995E-2</v>
      </c>
      <c r="I1342" s="1">
        <v>43092</v>
      </c>
      <c r="J1342">
        <v>672.59</v>
      </c>
      <c r="K1342">
        <v>628.19000000000005</v>
      </c>
      <c r="L1342">
        <v>717</v>
      </c>
      <c r="M1342">
        <v>616.19000000000005</v>
      </c>
      <c r="N1342" t="s">
        <v>2683</v>
      </c>
      <c r="O1342" s="5">
        <v>7.0699999999999999E-2</v>
      </c>
      <c r="Q1342" s="1"/>
      <c r="W1342" s="5"/>
    </row>
    <row r="1343" spans="1:23" x14ac:dyDescent="0.25">
      <c r="A1343" s="1">
        <v>43091</v>
      </c>
      <c r="B1343" s="4">
        <v>13170</v>
      </c>
      <c r="C1343" s="4">
        <v>15650</v>
      </c>
      <c r="D1343" s="4">
        <v>15826</v>
      </c>
      <c r="E1343" s="4">
        <v>10718</v>
      </c>
      <c r="F1343" t="s">
        <v>1073</v>
      </c>
      <c r="G1343" s="5">
        <v>-0.15939999999999999</v>
      </c>
      <c r="I1343" s="1">
        <v>43091</v>
      </c>
      <c r="J1343">
        <v>628.19000000000005</v>
      </c>
      <c r="K1343">
        <v>786.97</v>
      </c>
      <c r="L1343">
        <v>792</v>
      </c>
      <c r="M1343">
        <v>492.01</v>
      </c>
      <c r="N1343" t="s">
        <v>2684</v>
      </c>
      <c r="O1343" s="5">
        <v>-0.20180000000000001</v>
      </c>
      <c r="Q1343" s="1"/>
      <c r="W1343" s="5"/>
    </row>
    <row r="1344" spans="1:23" x14ac:dyDescent="0.25">
      <c r="A1344" s="1">
        <v>43090</v>
      </c>
      <c r="B1344" s="4">
        <v>15666.8</v>
      </c>
      <c r="C1344" s="4">
        <v>16433</v>
      </c>
      <c r="D1344" s="4">
        <v>17333</v>
      </c>
      <c r="E1344" s="4">
        <v>14827</v>
      </c>
      <c r="F1344" t="s">
        <v>1074</v>
      </c>
      <c r="G1344" s="5">
        <v>-4.6199999999999998E-2</v>
      </c>
      <c r="I1344" s="1">
        <v>43090</v>
      </c>
      <c r="J1344">
        <v>786.97</v>
      </c>
      <c r="K1344">
        <v>794.99</v>
      </c>
      <c r="L1344">
        <v>848.08</v>
      </c>
      <c r="M1344">
        <v>747.1</v>
      </c>
      <c r="N1344" t="s">
        <v>2685</v>
      </c>
      <c r="O1344" s="5">
        <v>-1.01E-2</v>
      </c>
      <c r="Q1344" s="1"/>
      <c r="W1344" s="5"/>
    </row>
    <row r="1345" spans="1:23" x14ac:dyDescent="0.25">
      <c r="A1345" s="1">
        <v>43089</v>
      </c>
      <c r="B1345" s="4">
        <v>16425</v>
      </c>
      <c r="C1345" s="4">
        <v>17340</v>
      </c>
      <c r="D1345" s="4">
        <v>17709</v>
      </c>
      <c r="E1345" s="4">
        <v>15500</v>
      </c>
      <c r="F1345" t="s">
        <v>1075</v>
      </c>
      <c r="G1345" s="5">
        <v>-5.2999999999999999E-2</v>
      </c>
      <c r="I1345" s="1">
        <v>43089</v>
      </c>
      <c r="J1345">
        <v>794.99</v>
      </c>
      <c r="K1345">
        <v>799.98</v>
      </c>
      <c r="L1345">
        <v>826.2</v>
      </c>
      <c r="M1345">
        <v>709</v>
      </c>
      <c r="N1345" t="s">
        <v>2686</v>
      </c>
      <c r="O1345" s="5">
        <v>-6.1999999999999998E-3</v>
      </c>
      <c r="Q1345" s="1"/>
      <c r="W1345" s="5"/>
    </row>
    <row r="1346" spans="1:23" x14ac:dyDescent="0.25">
      <c r="A1346" s="1">
        <v>43088</v>
      </c>
      <c r="B1346" s="4">
        <v>17345</v>
      </c>
      <c r="C1346" s="4">
        <v>18931</v>
      </c>
      <c r="D1346" s="4">
        <v>18987</v>
      </c>
      <c r="E1346" s="4">
        <v>16500</v>
      </c>
      <c r="F1346" t="s">
        <v>1076</v>
      </c>
      <c r="G1346" s="5">
        <v>-8.3900000000000002E-2</v>
      </c>
      <c r="I1346" s="1">
        <v>43088</v>
      </c>
      <c r="J1346">
        <v>799.98</v>
      </c>
      <c r="K1346">
        <v>783.99</v>
      </c>
      <c r="L1346">
        <v>863</v>
      </c>
      <c r="M1346">
        <v>750.01</v>
      </c>
      <c r="N1346" t="s">
        <v>2687</v>
      </c>
      <c r="O1346" s="5">
        <v>2.0400000000000001E-2</v>
      </c>
      <c r="Q1346" s="1"/>
      <c r="W1346" s="5"/>
    </row>
    <row r="1347" spans="1:23" x14ac:dyDescent="0.25">
      <c r="A1347" s="1">
        <v>43087</v>
      </c>
      <c r="B1347" s="4">
        <v>18934</v>
      </c>
      <c r="C1347" s="4">
        <v>18959</v>
      </c>
      <c r="D1347" s="4">
        <v>19171</v>
      </c>
      <c r="E1347" s="4">
        <v>18010</v>
      </c>
      <c r="F1347" t="s">
        <v>1077</v>
      </c>
      <c r="G1347" s="5">
        <v>-2E-3</v>
      </c>
      <c r="I1347" s="1">
        <v>43087</v>
      </c>
      <c r="J1347">
        <v>783.99</v>
      </c>
      <c r="K1347">
        <v>708.78</v>
      </c>
      <c r="L1347">
        <v>798.9</v>
      </c>
      <c r="M1347">
        <v>660</v>
      </c>
      <c r="N1347" t="s">
        <v>2688</v>
      </c>
      <c r="O1347" s="5">
        <v>0.1061</v>
      </c>
      <c r="Q1347" s="1"/>
      <c r="W1347" s="5"/>
    </row>
    <row r="1348" spans="1:23" x14ac:dyDescent="0.25">
      <c r="A1348" s="1">
        <v>43086</v>
      </c>
      <c r="B1348" s="4">
        <v>18971</v>
      </c>
      <c r="C1348" s="4">
        <v>19210</v>
      </c>
      <c r="D1348" s="4">
        <v>19891</v>
      </c>
      <c r="E1348" s="4">
        <v>18622</v>
      </c>
      <c r="F1348" t="s">
        <v>1078</v>
      </c>
      <c r="G1348" s="5">
        <v>-1.1299999999999999E-2</v>
      </c>
      <c r="I1348" s="1">
        <v>43086</v>
      </c>
      <c r="J1348">
        <v>708.78</v>
      </c>
      <c r="K1348">
        <v>683.25</v>
      </c>
      <c r="L1348">
        <v>725</v>
      </c>
      <c r="M1348">
        <v>683.24</v>
      </c>
      <c r="N1348" t="s">
        <v>2689</v>
      </c>
      <c r="O1348" s="5">
        <v>3.7400000000000003E-2</v>
      </c>
      <c r="Q1348" s="1"/>
      <c r="W1348" s="5"/>
    </row>
    <row r="1349" spans="1:23" x14ac:dyDescent="0.25">
      <c r="A1349" s="1">
        <v>43085</v>
      </c>
      <c r="B1349" s="4">
        <v>19187</v>
      </c>
      <c r="C1349" s="4">
        <v>17569.5</v>
      </c>
      <c r="D1349" s="4">
        <v>19548</v>
      </c>
      <c r="E1349" s="4">
        <v>17098</v>
      </c>
      <c r="F1349" t="s">
        <v>1079</v>
      </c>
      <c r="G1349" s="5">
        <v>9.5000000000000001E-2</v>
      </c>
      <c r="I1349" s="1">
        <v>43085</v>
      </c>
      <c r="J1349">
        <v>683.25</v>
      </c>
      <c r="K1349">
        <v>678.29</v>
      </c>
      <c r="L1349">
        <v>711.96</v>
      </c>
      <c r="M1349">
        <v>672.51</v>
      </c>
      <c r="N1349" t="s">
        <v>2690</v>
      </c>
      <c r="O1349" s="5">
        <v>7.3000000000000001E-3</v>
      </c>
      <c r="Q1349" s="1"/>
      <c r="W1349" s="5"/>
    </row>
    <row r="1350" spans="1:23" x14ac:dyDescent="0.25">
      <c r="A1350" s="1">
        <v>43084</v>
      </c>
      <c r="B1350" s="4">
        <v>17522</v>
      </c>
      <c r="C1350" s="4">
        <v>16396</v>
      </c>
      <c r="D1350" s="4">
        <v>18098</v>
      </c>
      <c r="E1350" s="4">
        <v>16352</v>
      </c>
      <c r="F1350" t="s">
        <v>1080</v>
      </c>
      <c r="G1350" s="5">
        <v>6.9500000000000006E-2</v>
      </c>
      <c r="I1350" s="1">
        <v>43084</v>
      </c>
      <c r="J1350">
        <v>678.29</v>
      </c>
      <c r="K1350">
        <v>686.51</v>
      </c>
      <c r="L1350">
        <v>698.31</v>
      </c>
      <c r="M1350">
        <v>610</v>
      </c>
      <c r="N1350" t="s">
        <v>2691</v>
      </c>
      <c r="O1350" s="5">
        <v>-1.2E-2</v>
      </c>
      <c r="Q1350" s="1"/>
      <c r="W1350" s="5"/>
    </row>
    <row r="1351" spans="1:23" x14ac:dyDescent="0.25">
      <c r="A1351" s="1">
        <v>43083</v>
      </c>
      <c r="B1351" s="4">
        <v>16383</v>
      </c>
      <c r="C1351" s="4">
        <v>16122</v>
      </c>
      <c r="D1351" s="4">
        <v>16999</v>
      </c>
      <c r="E1351" s="4">
        <v>15870</v>
      </c>
      <c r="F1351" t="s">
        <v>1081</v>
      </c>
      <c r="G1351" s="5">
        <v>1.2500000000000001E-2</v>
      </c>
      <c r="I1351" s="1">
        <v>43083</v>
      </c>
      <c r="J1351">
        <v>686.51</v>
      </c>
      <c r="K1351">
        <v>690.69</v>
      </c>
      <c r="L1351">
        <v>760</v>
      </c>
      <c r="M1351">
        <v>651</v>
      </c>
      <c r="N1351" t="s">
        <v>2692</v>
      </c>
      <c r="O1351" s="5">
        <v>-6.1000000000000004E-3</v>
      </c>
      <c r="Q1351" s="1"/>
      <c r="W1351" s="5"/>
    </row>
    <row r="1352" spans="1:23" x14ac:dyDescent="0.25">
      <c r="A1352" s="1">
        <v>43082</v>
      </c>
      <c r="B1352" s="4">
        <v>16181</v>
      </c>
      <c r="C1352" s="4">
        <v>17010</v>
      </c>
      <c r="D1352" s="4">
        <v>17288</v>
      </c>
      <c r="E1352" s="4">
        <v>15674</v>
      </c>
      <c r="F1352" t="s">
        <v>1082</v>
      </c>
      <c r="G1352" s="5">
        <v>-4.6300000000000001E-2</v>
      </c>
      <c r="I1352" s="1">
        <v>43082</v>
      </c>
      <c r="J1352">
        <v>690.69</v>
      </c>
      <c r="K1352">
        <v>634.87</v>
      </c>
      <c r="L1352">
        <v>742</v>
      </c>
      <c r="M1352">
        <v>573</v>
      </c>
      <c r="N1352" t="s">
        <v>2693</v>
      </c>
      <c r="O1352" s="5">
        <v>8.7900000000000006E-2</v>
      </c>
      <c r="Q1352" s="1"/>
      <c r="W1352" s="5"/>
    </row>
    <row r="1353" spans="1:23" x14ac:dyDescent="0.25">
      <c r="A1353" s="1">
        <v>43081</v>
      </c>
      <c r="B1353" s="4">
        <v>16967</v>
      </c>
      <c r="C1353" s="4">
        <v>16754</v>
      </c>
      <c r="D1353" s="4">
        <v>17500</v>
      </c>
      <c r="E1353" s="4">
        <v>16234</v>
      </c>
      <c r="F1353" t="s">
        <v>1083</v>
      </c>
      <c r="G1353" s="5">
        <v>1.2699999999999999E-2</v>
      </c>
      <c r="I1353" s="1">
        <v>43081</v>
      </c>
      <c r="J1353">
        <v>634.87</v>
      </c>
      <c r="K1353">
        <v>515.25</v>
      </c>
      <c r="L1353">
        <v>646.91999999999996</v>
      </c>
      <c r="M1353">
        <v>497.75</v>
      </c>
      <c r="N1353" t="s">
        <v>2694</v>
      </c>
      <c r="O1353" s="5">
        <v>0.23219999999999999</v>
      </c>
      <c r="Q1353" s="1"/>
      <c r="W1353" s="5"/>
    </row>
    <row r="1354" spans="1:23" x14ac:dyDescent="0.25">
      <c r="A1354" s="1">
        <v>43080</v>
      </c>
      <c r="B1354" s="4">
        <v>16754</v>
      </c>
      <c r="C1354" s="4">
        <v>14937</v>
      </c>
      <c r="D1354" s="4">
        <v>17443</v>
      </c>
      <c r="E1354" s="4">
        <v>14937</v>
      </c>
      <c r="F1354" t="s">
        <v>1084</v>
      </c>
      <c r="G1354" s="5">
        <v>0.1172</v>
      </c>
      <c r="I1354" s="1">
        <v>43080</v>
      </c>
      <c r="J1354">
        <v>515.25</v>
      </c>
      <c r="K1354">
        <v>429.24</v>
      </c>
      <c r="L1354">
        <v>531.20000000000005</v>
      </c>
      <c r="M1354">
        <v>429.14</v>
      </c>
      <c r="N1354" t="s">
        <v>2695</v>
      </c>
      <c r="O1354" s="5">
        <v>0.20039999999999999</v>
      </c>
      <c r="Q1354" s="1"/>
      <c r="W1354" s="5"/>
    </row>
    <row r="1355" spans="1:23" x14ac:dyDescent="0.25">
      <c r="A1355" s="1">
        <v>43079</v>
      </c>
      <c r="B1355" s="4">
        <v>14997</v>
      </c>
      <c r="C1355" s="4">
        <v>14660</v>
      </c>
      <c r="D1355" s="4">
        <v>15728</v>
      </c>
      <c r="E1355" s="4">
        <v>12748</v>
      </c>
      <c r="F1355" t="s">
        <v>1085</v>
      </c>
      <c r="G1355" s="5">
        <v>2.3E-2</v>
      </c>
      <c r="I1355" s="1">
        <v>43079</v>
      </c>
      <c r="J1355">
        <v>429.24</v>
      </c>
      <c r="K1355">
        <v>460.92</v>
      </c>
      <c r="L1355">
        <v>460.92</v>
      </c>
      <c r="M1355">
        <v>413.3</v>
      </c>
      <c r="N1355" t="s">
        <v>2696</v>
      </c>
      <c r="O1355" s="5">
        <v>-6.8699999999999997E-2</v>
      </c>
      <c r="Q1355" s="1"/>
      <c r="W1355" s="5"/>
    </row>
    <row r="1356" spans="1:23" x14ac:dyDescent="0.25">
      <c r="A1356" s="1">
        <v>43078</v>
      </c>
      <c r="B1356" s="4">
        <v>14660</v>
      </c>
      <c r="C1356" s="4">
        <v>15829</v>
      </c>
      <c r="D1356" s="4">
        <v>16300</v>
      </c>
      <c r="E1356" s="4">
        <v>13021</v>
      </c>
      <c r="F1356" t="s">
        <v>1086</v>
      </c>
      <c r="G1356" s="5">
        <v>-7.6200000000000004E-2</v>
      </c>
      <c r="I1356" s="1">
        <v>43078</v>
      </c>
      <c r="J1356">
        <v>460.92</v>
      </c>
      <c r="K1356">
        <v>442.19</v>
      </c>
      <c r="L1356">
        <v>487.8</v>
      </c>
      <c r="M1356">
        <v>441</v>
      </c>
      <c r="N1356" t="s">
        <v>2697</v>
      </c>
      <c r="O1356" s="5">
        <v>4.24E-2</v>
      </c>
      <c r="Q1356" s="1"/>
      <c r="W1356" s="5"/>
    </row>
    <row r="1357" spans="1:23" x14ac:dyDescent="0.25">
      <c r="A1357" s="1">
        <v>43077</v>
      </c>
      <c r="B1357" s="4">
        <v>15869</v>
      </c>
      <c r="C1357" s="4">
        <v>16608</v>
      </c>
      <c r="D1357" s="4">
        <v>17160</v>
      </c>
      <c r="E1357" s="4">
        <v>13774</v>
      </c>
      <c r="F1357" t="s">
        <v>1087</v>
      </c>
      <c r="G1357" s="5">
        <v>-4.41E-2</v>
      </c>
      <c r="I1357" s="1">
        <v>43077</v>
      </c>
      <c r="J1357">
        <v>442.19</v>
      </c>
      <c r="K1357">
        <v>415.02</v>
      </c>
      <c r="L1357">
        <v>453.61</v>
      </c>
      <c r="M1357">
        <v>400.34</v>
      </c>
      <c r="N1357" t="s">
        <v>2698</v>
      </c>
      <c r="O1357" s="5">
        <v>6.5500000000000003E-2</v>
      </c>
      <c r="Q1357" s="1"/>
      <c r="W1357" s="5"/>
    </row>
    <row r="1358" spans="1:23" x14ac:dyDescent="0.25">
      <c r="A1358" s="1">
        <v>43076</v>
      </c>
      <c r="B1358" s="4">
        <v>16601</v>
      </c>
      <c r="C1358" s="4">
        <v>13500</v>
      </c>
      <c r="D1358" s="4">
        <v>16639</v>
      </c>
      <c r="E1358" s="4">
        <v>13154</v>
      </c>
      <c r="F1358" t="s">
        <v>1088</v>
      </c>
      <c r="G1358" s="5">
        <v>0.22720000000000001</v>
      </c>
      <c r="I1358" s="1">
        <v>43076</v>
      </c>
      <c r="J1358">
        <v>415.02</v>
      </c>
      <c r="K1358">
        <v>413.71</v>
      </c>
      <c r="L1358">
        <v>429</v>
      </c>
      <c r="M1358">
        <v>390</v>
      </c>
      <c r="N1358" t="s">
        <v>2699</v>
      </c>
      <c r="O1358" s="5">
        <v>3.2000000000000002E-3</v>
      </c>
      <c r="Q1358" s="1"/>
      <c r="W1358" s="5"/>
    </row>
    <row r="1359" spans="1:23" x14ac:dyDescent="0.25">
      <c r="A1359" s="1">
        <v>43075</v>
      </c>
      <c r="B1359" s="4">
        <v>13527</v>
      </c>
      <c r="C1359" s="4">
        <v>11590</v>
      </c>
      <c r="D1359" s="4">
        <v>13598</v>
      </c>
      <c r="E1359" s="4">
        <v>11590</v>
      </c>
      <c r="F1359" t="s">
        <v>1089</v>
      </c>
      <c r="G1359" s="5">
        <v>0.1666</v>
      </c>
      <c r="I1359" s="1">
        <v>43075</v>
      </c>
      <c r="J1359">
        <v>413.71</v>
      </c>
      <c r="K1359">
        <v>451.87</v>
      </c>
      <c r="L1359">
        <v>454.23</v>
      </c>
      <c r="M1359">
        <v>403</v>
      </c>
      <c r="N1359" t="s">
        <v>2700</v>
      </c>
      <c r="O1359" s="5">
        <v>-8.4400000000000003E-2</v>
      </c>
      <c r="Q1359" s="1"/>
      <c r="W1359" s="5"/>
    </row>
    <row r="1360" spans="1:23" x14ac:dyDescent="0.25">
      <c r="A1360" s="1">
        <v>43074</v>
      </c>
      <c r="B1360" s="4">
        <v>11595</v>
      </c>
      <c r="C1360" s="4">
        <v>11611</v>
      </c>
      <c r="D1360" s="4">
        <v>11949</v>
      </c>
      <c r="E1360" s="4">
        <v>11414</v>
      </c>
      <c r="F1360" t="s">
        <v>1090</v>
      </c>
      <c r="G1360" s="5">
        <v>0</v>
      </c>
      <c r="I1360" s="1">
        <v>43074</v>
      </c>
      <c r="J1360">
        <v>451.87</v>
      </c>
      <c r="K1360">
        <v>465</v>
      </c>
      <c r="L1360">
        <v>467.38</v>
      </c>
      <c r="M1360">
        <v>444.17</v>
      </c>
      <c r="N1360" t="s">
        <v>2701</v>
      </c>
      <c r="O1360" s="5">
        <v>-2.8199999999999999E-2</v>
      </c>
      <c r="Q1360" s="1"/>
      <c r="W1360" s="5"/>
    </row>
    <row r="1361" spans="1:23" x14ac:dyDescent="0.25">
      <c r="A1361" s="1">
        <v>43073</v>
      </c>
      <c r="B1361" s="4">
        <v>11595</v>
      </c>
      <c r="C1361" s="4">
        <v>11162</v>
      </c>
      <c r="D1361" s="4">
        <v>11598</v>
      </c>
      <c r="E1361" s="4">
        <v>10788</v>
      </c>
      <c r="F1361" t="s">
        <v>1091</v>
      </c>
      <c r="G1361" s="5">
        <v>3.9300000000000002E-2</v>
      </c>
      <c r="I1361" s="1">
        <v>43073</v>
      </c>
      <c r="J1361">
        <v>465</v>
      </c>
      <c r="K1361">
        <v>459.49</v>
      </c>
      <c r="L1361">
        <v>471.06</v>
      </c>
      <c r="M1361">
        <v>439.27</v>
      </c>
      <c r="N1361" t="s">
        <v>2702</v>
      </c>
      <c r="O1361" s="5">
        <v>1.2E-2</v>
      </c>
      <c r="Q1361" s="1"/>
      <c r="W1361" s="5"/>
    </row>
    <row r="1362" spans="1:23" x14ac:dyDescent="0.25">
      <c r="A1362" s="1">
        <v>43072</v>
      </c>
      <c r="B1362" s="4">
        <v>11157</v>
      </c>
      <c r="C1362" s="4">
        <v>10880</v>
      </c>
      <c r="D1362" s="4">
        <v>11842</v>
      </c>
      <c r="E1362" s="4">
        <v>10299</v>
      </c>
      <c r="F1362" t="s">
        <v>1092</v>
      </c>
      <c r="G1362" s="5">
        <v>2.5399999999999999E-2</v>
      </c>
      <c r="I1362" s="1">
        <v>43072</v>
      </c>
      <c r="J1362">
        <v>459.49</v>
      </c>
      <c r="K1362">
        <v>455.51</v>
      </c>
      <c r="L1362">
        <v>482.69</v>
      </c>
      <c r="M1362">
        <v>431.04</v>
      </c>
      <c r="N1362" t="s">
        <v>2703</v>
      </c>
      <c r="O1362" s="5">
        <v>8.6999999999999994E-3</v>
      </c>
      <c r="Q1362" s="1"/>
      <c r="W1362" s="5"/>
    </row>
    <row r="1363" spans="1:23" x14ac:dyDescent="0.25">
      <c r="A1363" s="1">
        <v>43071</v>
      </c>
      <c r="B1363" s="4">
        <v>10881</v>
      </c>
      <c r="C1363" s="4">
        <v>10852</v>
      </c>
      <c r="D1363" s="4">
        <v>11187</v>
      </c>
      <c r="E1363" s="4">
        <v>10627</v>
      </c>
      <c r="F1363" t="s">
        <v>1093</v>
      </c>
      <c r="G1363" s="5">
        <v>1.1000000000000001E-3</v>
      </c>
      <c r="I1363" s="1">
        <v>43071</v>
      </c>
      <c r="J1363">
        <v>455.51</v>
      </c>
      <c r="K1363">
        <v>460.67</v>
      </c>
      <c r="L1363">
        <v>472</v>
      </c>
      <c r="M1363">
        <v>447</v>
      </c>
      <c r="N1363" t="s">
        <v>2704</v>
      </c>
      <c r="O1363" s="5">
        <v>-1.12E-2</v>
      </c>
      <c r="Q1363" s="1"/>
      <c r="W1363" s="5"/>
    </row>
    <row r="1364" spans="1:23" x14ac:dyDescent="0.25">
      <c r="A1364" s="1">
        <v>43070</v>
      </c>
      <c r="B1364" s="4">
        <v>10869</v>
      </c>
      <c r="C1364" s="4">
        <v>9907</v>
      </c>
      <c r="D1364" s="4">
        <v>10949</v>
      </c>
      <c r="E1364" s="4">
        <v>9370.1</v>
      </c>
      <c r="F1364" t="s">
        <v>1094</v>
      </c>
      <c r="G1364" s="5">
        <v>9.7100000000000006E-2</v>
      </c>
      <c r="I1364" s="1">
        <v>43070</v>
      </c>
      <c r="J1364">
        <v>460.67</v>
      </c>
      <c r="K1364">
        <v>432.21</v>
      </c>
      <c r="L1364">
        <v>467</v>
      </c>
      <c r="M1364">
        <v>413.96</v>
      </c>
      <c r="N1364" t="s">
        <v>2705</v>
      </c>
      <c r="O1364" s="5">
        <v>6.5799999999999997E-2</v>
      </c>
      <c r="Q1364" s="1"/>
      <c r="W1364" s="5"/>
    </row>
    <row r="1365" spans="1:23" x14ac:dyDescent="0.25">
      <c r="A1365" s="1">
        <v>43069</v>
      </c>
      <c r="B1365" s="4">
        <v>9907</v>
      </c>
      <c r="C1365" s="4">
        <v>9771.9</v>
      </c>
      <c r="D1365" s="4">
        <v>10540</v>
      </c>
      <c r="E1365" s="4">
        <v>8821</v>
      </c>
      <c r="F1365" t="s">
        <v>1095</v>
      </c>
      <c r="G1365" s="5">
        <v>1.6199999999999999E-2</v>
      </c>
      <c r="I1365" s="1">
        <v>43069</v>
      </c>
      <c r="J1365">
        <v>432.21</v>
      </c>
      <c r="K1365">
        <v>420.34</v>
      </c>
      <c r="L1365">
        <v>454.95</v>
      </c>
      <c r="M1365">
        <v>385.4</v>
      </c>
      <c r="N1365" t="s">
        <v>2706</v>
      </c>
      <c r="O1365" s="5">
        <v>2.8199999999999999E-2</v>
      </c>
      <c r="Q1365" s="1"/>
      <c r="W1365" s="5"/>
    </row>
    <row r="1366" spans="1:23" x14ac:dyDescent="0.25">
      <c r="A1366" s="1">
        <v>43068</v>
      </c>
      <c r="B1366" s="4">
        <v>9749.4</v>
      </c>
      <c r="C1366" s="4">
        <v>9891.9</v>
      </c>
      <c r="D1366" s="4">
        <v>11427.2</v>
      </c>
      <c r="E1366" s="4">
        <v>9001.1</v>
      </c>
      <c r="F1366" t="s">
        <v>1096</v>
      </c>
      <c r="G1366" s="5">
        <v>-1.4999999999999999E-2</v>
      </c>
      <c r="I1366" s="1">
        <v>43068</v>
      </c>
      <c r="J1366">
        <v>420.34</v>
      </c>
      <c r="K1366">
        <v>465.56</v>
      </c>
      <c r="L1366">
        <v>517</v>
      </c>
      <c r="M1366">
        <v>403.01</v>
      </c>
      <c r="N1366" t="s">
        <v>1675</v>
      </c>
      <c r="O1366" s="5">
        <v>-9.7100000000000006E-2</v>
      </c>
      <c r="Q1366" s="1"/>
      <c r="W1366" s="5"/>
    </row>
    <row r="1367" spans="1:23" x14ac:dyDescent="0.25">
      <c r="A1367" s="1">
        <v>43067</v>
      </c>
      <c r="B1367" s="4">
        <v>9898</v>
      </c>
      <c r="C1367" s="4">
        <v>9727.1</v>
      </c>
      <c r="D1367" s="4">
        <v>9977.7999999999993</v>
      </c>
      <c r="E1367" s="4">
        <v>9608.2999999999993</v>
      </c>
      <c r="F1367" t="s">
        <v>1097</v>
      </c>
      <c r="G1367" s="5">
        <v>1.7399999999999999E-2</v>
      </c>
      <c r="I1367" s="1">
        <v>43067</v>
      </c>
      <c r="J1367">
        <v>465.56</v>
      </c>
      <c r="K1367">
        <v>473.44</v>
      </c>
      <c r="L1367">
        <v>479</v>
      </c>
      <c r="M1367">
        <v>457.2</v>
      </c>
      <c r="N1367" t="s">
        <v>2707</v>
      </c>
      <c r="O1367" s="5">
        <v>-1.66E-2</v>
      </c>
      <c r="Q1367" s="1"/>
      <c r="W1367" s="5"/>
    </row>
    <row r="1368" spans="1:23" x14ac:dyDescent="0.25">
      <c r="A1368" s="1">
        <v>43066</v>
      </c>
      <c r="B1368" s="4">
        <v>9728.7999999999993</v>
      </c>
      <c r="C1368" s="4">
        <v>9303.9</v>
      </c>
      <c r="D1368" s="4">
        <v>9760.7000000000007</v>
      </c>
      <c r="E1368" s="4">
        <v>9268.9</v>
      </c>
      <c r="F1368" t="s">
        <v>1098</v>
      </c>
      <c r="G1368" s="5">
        <v>4.4299999999999999E-2</v>
      </c>
      <c r="I1368" s="1">
        <v>43066</v>
      </c>
      <c r="J1368">
        <v>473.44</v>
      </c>
      <c r="K1368">
        <v>464</v>
      </c>
      <c r="L1368">
        <v>491.89</v>
      </c>
      <c r="M1368">
        <v>458.25</v>
      </c>
      <c r="N1368" t="s">
        <v>2708</v>
      </c>
      <c r="O1368" s="5">
        <v>2.0299999999999999E-2</v>
      </c>
      <c r="Q1368" s="1"/>
      <c r="W1368" s="5"/>
    </row>
    <row r="1369" spans="1:23" x14ac:dyDescent="0.25">
      <c r="A1369" s="1">
        <v>43065</v>
      </c>
      <c r="B1369" s="4">
        <v>9316</v>
      </c>
      <c r="C1369" s="4">
        <v>8791</v>
      </c>
      <c r="D1369" s="4">
        <v>9495</v>
      </c>
      <c r="E1369" s="4">
        <v>8769.2000000000007</v>
      </c>
      <c r="F1369" t="s">
        <v>1099</v>
      </c>
      <c r="G1369" s="5">
        <v>6.2700000000000006E-2</v>
      </c>
      <c r="I1369" s="1">
        <v>43065</v>
      </c>
      <c r="J1369">
        <v>464</v>
      </c>
      <c r="K1369">
        <v>464</v>
      </c>
      <c r="L1369">
        <v>464</v>
      </c>
      <c r="M1369">
        <v>464</v>
      </c>
      <c r="N1369" t="s">
        <v>2709</v>
      </c>
      <c r="O1369" s="5">
        <v>0</v>
      </c>
      <c r="Q1369" s="1"/>
      <c r="W1369" s="5"/>
    </row>
    <row r="1370" spans="1:23" x14ac:dyDescent="0.25">
      <c r="A1370" s="1">
        <v>43064</v>
      </c>
      <c r="B1370" s="4">
        <v>8766.2000000000007</v>
      </c>
      <c r="C1370" s="4">
        <v>8191.6</v>
      </c>
      <c r="D1370" s="4">
        <v>8770</v>
      </c>
      <c r="E1370" s="4">
        <v>8132.9</v>
      </c>
      <c r="F1370" t="s">
        <v>1100</v>
      </c>
      <c r="G1370" s="5">
        <v>7.0099999999999996E-2</v>
      </c>
      <c r="I1370" s="1">
        <v>43064</v>
      </c>
      <c r="J1370">
        <v>464</v>
      </c>
      <c r="K1370">
        <v>469.89</v>
      </c>
      <c r="L1370">
        <v>481.99</v>
      </c>
      <c r="M1370">
        <v>454.4</v>
      </c>
      <c r="N1370" t="s">
        <v>2710</v>
      </c>
      <c r="O1370" s="5">
        <v>-1.38E-2</v>
      </c>
      <c r="Q1370" s="1"/>
      <c r="W1370" s="5"/>
    </row>
    <row r="1371" spans="1:23" x14ac:dyDescent="0.25">
      <c r="A1371" s="1">
        <v>43063</v>
      </c>
      <c r="B1371" s="4">
        <v>8191.6</v>
      </c>
      <c r="C1371" s="4">
        <v>7977</v>
      </c>
      <c r="D1371" s="4">
        <v>8350.7000000000007</v>
      </c>
      <c r="E1371" s="4">
        <v>7873</v>
      </c>
      <c r="F1371" t="s">
        <v>1101</v>
      </c>
      <c r="G1371" s="5">
        <v>2.69E-2</v>
      </c>
      <c r="I1371" s="1">
        <v>43063</v>
      </c>
      <c r="J1371">
        <v>470.51</v>
      </c>
      <c r="K1371">
        <v>405.19</v>
      </c>
      <c r="L1371">
        <v>478.5</v>
      </c>
      <c r="M1371">
        <v>397.37</v>
      </c>
      <c r="N1371" t="s">
        <v>2711</v>
      </c>
      <c r="O1371" s="5">
        <v>0.16120000000000001</v>
      </c>
      <c r="Q1371" s="1"/>
      <c r="W1371" s="5"/>
    </row>
    <row r="1372" spans="1:23" x14ac:dyDescent="0.25">
      <c r="A1372" s="1">
        <v>43062</v>
      </c>
      <c r="B1372" s="4">
        <v>7977.1</v>
      </c>
      <c r="C1372" s="4">
        <v>8230</v>
      </c>
      <c r="D1372" s="4">
        <v>8267.6</v>
      </c>
      <c r="E1372" s="4">
        <v>7977.1</v>
      </c>
      <c r="F1372" t="s">
        <v>1102</v>
      </c>
      <c r="G1372" s="5">
        <v>-3.0700000000000002E-2</v>
      </c>
      <c r="I1372" s="1">
        <v>43062</v>
      </c>
      <c r="J1372">
        <v>405.19</v>
      </c>
      <c r="K1372">
        <v>380.48</v>
      </c>
      <c r="L1372">
        <v>426.27</v>
      </c>
      <c r="M1372">
        <v>374.34</v>
      </c>
      <c r="N1372" t="s">
        <v>2712</v>
      </c>
      <c r="O1372" s="5">
        <v>6.4899999999999999E-2</v>
      </c>
      <c r="Q1372" s="1"/>
      <c r="W1372" s="5"/>
    </row>
    <row r="1373" spans="1:23" x14ac:dyDescent="0.25">
      <c r="A1373" s="1">
        <v>43061</v>
      </c>
      <c r="B1373" s="4">
        <v>8230.1</v>
      </c>
      <c r="C1373" s="4">
        <v>8097.3</v>
      </c>
      <c r="D1373" s="4">
        <v>8310</v>
      </c>
      <c r="E1373" s="4">
        <v>8064.3</v>
      </c>
      <c r="F1373" t="s">
        <v>1005</v>
      </c>
      <c r="G1373" s="5">
        <v>1.6400000000000001E-2</v>
      </c>
      <c r="I1373" s="1">
        <v>43061</v>
      </c>
      <c r="J1373">
        <v>380.48</v>
      </c>
      <c r="K1373">
        <v>360</v>
      </c>
      <c r="L1373">
        <v>381.89</v>
      </c>
      <c r="M1373">
        <v>358.8</v>
      </c>
      <c r="N1373" t="s">
        <v>2713</v>
      </c>
      <c r="O1373" s="5">
        <v>5.6899999999999999E-2</v>
      </c>
      <c r="Q1373" s="1"/>
      <c r="W1373" s="5"/>
    </row>
    <row r="1374" spans="1:23" x14ac:dyDescent="0.25">
      <c r="A1374" s="1">
        <v>43060</v>
      </c>
      <c r="B1374" s="4">
        <v>8097.3</v>
      </c>
      <c r="C1374" s="4">
        <v>8245.1</v>
      </c>
      <c r="D1374" s="4">
        <v>8380</v>
      </c>
      <c r="E1374" s="4">
        <v>7790</v>
      </c>
      <c r="F1374" t="s">
        <v>1103</v>
      </c>
      <c r="G1374" s="5">
        <v>-1.7899999999999999E-2</v>
      </c>
      <c r="I1374" s="1">
        <v>43060</v>
      </c>
      <c r="J1374">
        <v>360</v>
      </c>
      <c r="K1374">
        <v>367.94</v>
      </c>
      <c r="L1374">
        <v>373.5</v>
      </c>
      <c r="M1374">
        <v>350</v>
      </c>
      <c r="N1374" t="s">
        <v>2714</v>
      </c>
      <c r="O1374" s="5">
        <v>-2.1600000000000001E-2</v>
      </c>
      <c r="Q1374" s="1"/>
      <c r="W1374" s="5"/>
    </row>
    <row r="1375" spans="1:23" x14ac:dyDescent="0.25">
      <c r="A1375" s="1">
        <v>43059</v>
      </c>
      <c r="B1375" s="4">
        <v>8245.1</v>
      </c>
      <c r="C1375" s="4">
        <v>8052.8</v>
      </c>
      <c r="D1375" s="4">
        <v>8310.2000000000007</v>
      </c>
      <c r="E1375" s="4">
        <v>7943.4</v>
      </c>
      <c r="F1375" t="s">
        <v>1104</v>
      </c>
      <c r="G1375" s="5">
        <v>2.3699999999999999E-2</v>
      </c>
      <c r="I1375" s="1">
        <v>43059</v>
      </c>
      <c r="J1375">
        <v>367.94</v>
      </c>
      <c r="K1375">
        <v>354.7</v>
      </c>
      <c r="L1375">
        <v>373.7</v>
      </c>
      <c r="M1375">
        <v>352.03</v>
      </c>
      <c r="N1375" t="s">
        <v>2715</v>
      </c>
      <c r="O1375" s="5">
        <v>3.73E-2</v>
      </c>
      <c r="Q1375" s="1"/>
      <c r="W1375" s="5"/>
    </row>
    <row r="1376" spans="1:23" x14ac:dyDescent="0.25">
      <c r="A1376" s="1">
        <v>43058</v>
      </c>
      <c r="B1376" s="4">
        <v>8054.2</v>
      </c>
      <c r="C1376" s="4">
        <v>7770.6</v>
      </c>
      <c r="D1376" s="4">
        <v>8126.9</v>
      </c>
      <c r="E1376" s="4">
        <v>7652</v>
      </c>
      <c r="F1376" t="s">
        <v>1105</v>
      </c>
      <c r="G1376" s="5">
        <v>3.61E-2</v>
      </c>
      <c r="I1376" s="1">
        <v>43058</v>
      </c>
      <c r="J1376">
        <v>354.7</v>
      </c>
      <c r="K1376">
        <v>346.68</v>
      </c>
      <c r="L1376">
        <v>371</v>
      </c>
      <c r="M1376">
        <v>343.28</v>
      </c>
      <c r="N1376" t="s">
        <v>2716</v>
      </c>
      <c r="O1376" s="5">
        <v>2.3099999999999999E-2</v>
      </c>
      <c r="Q1376" s="1"/>
      <c r="W1376" s="5"/>
    </row>
    <row r="1377" spans="1:23" x14ac:dyDescent="0.25">
      <c r="A1377" s="1">
        <v>43057</v>
      </c>
      <c r="B1377" s="4">
        <v>7773.3</v>
      </c>
      <c r="C1377" s="4">
        <v>7674.1</v>
      </c>
      <c r="D1377" s="4">
        <v>7867</v>
      </c>
      <c r="E1377" s="4">
        <v>7419.5</v>
      </c>
      <c r="F1377" t="s">
        <v>1106</v>
      </c>
      <c r="G1377" s="5">
        <v>1.24E-2</v>
      </c>
      <c r="I1377" s="1">
        <v>43057</v>
      </c>
      <c r="J1377">
        <v>346.68</v>
      </c>
      <c r="K1377">
        <v>331</v>
      </c>
      <c r="L1377">
        <v>350.4</v>
      </c>
      <c r="M1377">
        <v>325.32</v>
      </c>
      <c r="N1377" t="s">
        <v>2717</v>
      </c>
      <c r="O1377" s="5">
        <v>4.7399999999999998E-2</v>
      </c>
      <c r="Q1377" s="1"/>
      <c r="W1377" s="5"/>
    </row>
    <row r="1378" spans="1:23" x14ac:dyDescent="0.25">
      <c r="A1378" s="1">
        <v>43056</v>
      </c>
      <c r="B1378" s="4">
        <v>7677.9</v>
      </c>
      <c r="C1378" s="4">
        <v>7865</v>
      </c>
      <c r="D1378" s="4">
        <v>8029.8</v>
      </c>
      <c r="E1378" s="4">
        <v>7511.1</v>
      </c>
      <c r="F1378" t="s">
        <v>1107</v>
      </c>
      <c r="G1378" s="5">
        <v>-2.3699999999999999E-2</v>
      </c>
      <c r="I1378" s="1">
        <v>43056</v>
      </c>
      <c r="J1378">
        <v>331</v>
      </c>
      <c r="K1378">
        <v>331.16</v>
      </c>
      <c r="L1378">
        <v>335.01</v>
      </c>
      <c r="M1378">
        <v>325</v>
      </c>
      <c r="N1378" t="s">
        <v>2718</v>
      </c>
      <c r="O1378" s="5">
        <v>6.9999999999999999E-4</v>
      </c>
      <c r="Q1378" s="1"/>
      <c r="W1378" s="5"/>
    </row>
    <row r="1379" spans="1:23" x14ac:dyDescent="0.25">
      <c r="A1379" s="1">
        <v>43055</v>
      </c>
      <c r="B1379" s="4">
        <v>7864.2</v>
      </c>
      <c r="C1379" s="4">
        <v>7273.7</v>
      </c>
      <c r="D1379" s="4">
        <v>8012.9</v>
      </c>
      <c r="E1379" s="4">
        <v>7099.9</v>
      </c>
      <c r="F1379" t="s">
        <v>1108</v>
      </c>
      <c r="G1379" s="5">
        <v>8.0500000000000002E-2</v>
      </c>
      <c r="I1379" s="1">
        <v>43055</v>
      </c>
      <c r="J1379">
        <v>330.76</v>
      </c>
      <c r="K1379">
        <v>330.59</v>
      </c>
      <c r="L1379">
        <v>335.11</v>
      </c>
      <c r="M1379">
        <v>321.18</v>
      </c>
      <c r="N1379" t="s">
        <v>2719</v>
      </c>
      <c r="O1379" s="5">
        <v>5.0000000000000001E-4</v>
      </c>
      <c r="Q1379" s="1"/>
      <c r="W1379" s="5"/>
    </row>
    <row r="1380" spans="1:23" x14ac:dyDescent="0.25">
      <c r="A1380" s="1">
        <v>43054</v>
      </c>
      <c r="B1380" s="4">
        <v>7278.3</v>
      </c>
      <c r="C1380" s="4">
        <v>6589.9</v>
      </c>
      <c r="D1380" s="4">
        <v>7310.2</v>
      </c>
      <c r="E1380" s="4">
        <v>6589.9</v>
      </c>
      <c r="F1380" t="s">
        <v>1109</v>
      </c>
      <c r="G1380" s="5">
        <v>0.10630000000000001</v>
      </c>
      <c r="I1380" s="1">
        <v>43054</v>
      </c>
      <c r="J1380">
        <v>330.59</v>
      </c>
      <c r="K1380">
        <v>334.28</v>
      </c>
      <c r="L1380">
        <v>339.61</v>
      </c>
      <c r="M1380">
        <v>321.5</v>
      </c>
      <c r="N1380" t="s">
        <v>2720</v>
      </c>
      <c r="O1380" s="5">
        <v>-1.0999999999999999E-2</v>
      </c>
      <c r="Q1380" s="1"/>
      <c r="W1380" s="5"/>
    </row>
    <row r="1381" spans="1:23" x14ac:dyDescent="0.25">
      <c r="A1381" s="1">
        <v>43053</v>
      </c>
      <c r="B1381" s="4">
        <v>6579.2</v>
      </c>
      <c r="C1381" s="4">
        <v>6476.5</v>
      </c>
      <c r="D1381" s="4">
        <v>6687.8</v>
      </c>
      <c r="E1381" s="4">
        <v>6315.4</v>
      </c>
      <c r="F1381" t="s">
        <v>1110</v>
      </c>
      <c r="G1381" s="5">
        <v>1.6199999999999999E-2</v>
      </c>
      <c r="I1381" s="1">
        <v>43053</v>
      </c>
      <c r="J1381">
        <v>334.28</v>
      </c>
      <c r="K1381">
        <v>313.22000000000003</v>
      </c>
      <c r="L1381">
        <v>336.69</v>
      </c>
      <c r="M1381">
        <v>313.22000000000003</v>
      </c>
      <c r="N1381" t="s">
        <v>2721</v>
      </c>
      <c r="O1381" s="5">
        <v>6.7199999999999996E-2</v>
      </c>
      <c r="Q1381" s="1"/>
      <c r="W1381" s="5"/>
    </row>
    <row r="1382" spans="1:23" x14ac:dyDescent="0.25">
      <c r="A1382" s="1">
        <v>43052</v>
      </c>
      <c r="B1382" s="4">
        <v>6474.6</v>
      </c>
      <c r="C1382" s="4">
        <v>5806.5</v>
      </c>
      <c r="D1382" s="4">
        <v>6680</v>
      </c>
      <c r="E1382" s="4">
        <v>5786.1</v>
      </c>
      <c r="F1382" t="s">
        <v>1111</v>
      </c>
      <c r="G1382" s="5">
        <v>0.11210000000000001</v>
      </c>
      <c r="I1382" s="1">
        <v>43052</v>
      </c>
      <c r="J1382">
        <v>313.22000000000003</v>
      </c>
      <c r="K1382">
        <v>303.89999999999998</v>
      </c>
      <c r="L1382">
        <v>318</v>
      </c>
      <c r="M1382">
        <v>302.39999999999998</v>
      </c>
      <c r="N1382" t="s">
        <v>2722</v>
      </c>
      <c r="O1382" s="5">
        <v>3.0700000000000002E-2</v>
      </c>
      <c r="Q1382" s="1"/>
      <c r="W1382" s="5"/>
    </row>
    <row r="1383" spans="1:23" x14ac:dyDescent="0.25">
      <c r="A1383" s="1">
        <v>43051</v>
      </c>
      <c r="B1383" s="4">
        <v>5822.1</v>
      </c>
      <c r="C1383" s="4">
        <v>6282.4</v>
      </c>
      <c r="D1383" s="4">
        <v>6465</v>
      </c>
      <c r="E1383" s="4">
        <v>5426</v>
      </c>
      <c r="F1383" t="s">
        <v>1112</v>
      </c>
      <c r="G1383" s="5">
        <v>-7.5999999999999998E-2</v>
      </c>
      <c r="I1383" s="1">
        <v>43051</v>
      </c>
      <c r="J1383">
        <v>303.89999999999998</v>
      </c>
      <c r="K1383">
        <v>313.07</v>
      </c>
      <c r="L1383">
        <v>316.99</v>
      </c>
      <c r="M1383">
        <v>293.33</v>
      </c>
      <c r="N1383" t="s">
        <v>2723</v>
      </c>
      <c r="O1383" s="5">
        <v>-2.93E-2</v>
      </c>
      <c r="Q1383" s="1"/>
      <c r="W1383" s="5"/>
    </row>
    <row r="1384" spans="1:23" x14ac:dyDescent="0.25">
      <c r="A1384" s="1">
        <v>43050</v>
      </c>
      <c r="B1384" s="4">
        <v>6300.7</v>
      </c>
      <c r="C1384" s="4">
        <v>6541.2</v>
      </c>
      <c r="D1384" s="4">
        <v>6788</v>
      </c>
      <c r="E1384" s="4">
        <v>6166</v>
      </c>
      <c r="F1384" t="s">
        <v>1113</v>
      </c>
      <c r="G1384" s="5">
        <v>-3.6900000000000002E-2</v>
      </c>
      <c r="I1384" s="1">
        <v>43050</v>
      </c>
      <c r="J1384">
        <v>313.07</v>
      </c>
      <c r="K1384">
        <v>296.18</v>
      </c>
      <c r="L1384">
        <v>319.88</v>
      </c>
      <c r="M1384">
        <v>294.7</v>
      </c>
      <c r="N1384" t="s">
        <v>2724</v>
      </c>
      <c r="O1384" s="5">
        <v>5.7000000000000002E-2</v>
      </c>
      <c r="Q1384" s="1"/>
      <c r="W1384" s="5"/>
    </row>
    <row r="1385" spans="1:23" x14ac:dyDescent="0.25">
      <c r="A1385" s="1">
        <v>43049</v>
      </c>
      <c r="B1385" s="4">
        <v>6542.2</v>
      </c>
      <c r="C1385" s="4">
        <v>7123.3</v>
      </c>
      <c r="D1385" s="4">
        <v>7313.1</v>
      </c>
      <c r="E1385" s="4">
        <v>6405.2</v>
      </c>
      <c r="F1385" t="s">
        <v>1114</v>
      </c>
      <c r="G1385" s="5">
        <v>-8.2000000000000003E-2</v>
      </c>
      <c r="I1385" s="1">
        <v>43049</v>
      </c>
      <c r="J1385">
        <v>296.18</v>
      </c>
      <c r="K1385">
        <v>319.52</v>
      </c>
      <c r="L1385">
        <v>324.02999999999997</v>
      </c>
      <c r="M1385">
        <v>286</v>
      </c>
      <c r="N1385" t="s">
        <v>2725</v>
      </c>
      <c r="O1385" s="5">
        <v>-7.2999999999999995E-2</v>
      </c>
      <c r="Q1385" s="1"/>
      <c r="W1385" s="5"/>
    </row>
    <row r="1386" spans="1:23" x14ac:dyDescent="0.25">
      <c r="A1386" s="1">
        <v>43048</v>
      </c>
      <c r="B1386" s="4">
        <v>7126.2</v>
      </c>
      <c r="C1386" s="4">
        <v>7447</v>
      </c>
      <c r="D1386" s="4">
        <v>7447</v>
      </c>
      <c r="E1386" s="4">
        <v>7017.6</v>
      </c>
      <c r="F1386" t="s">
        <v>1115</v>
      </c>
      <c r="G1386" s="5">
        <v>-4.2500000000000003E-2</v>
      </c>
      <c r="I1386" s="1">
        <v>43048</v>
      </c>
      <c r="J1386">
        <v>319.52</v>
      </c>
      <c r="K1386">
        <v>307.5</v>
      </c>
      <c r="L1386">
        <v>328.8</v>
      </c>
      <c r="M1386">
        <v>305</v>
      </c>
      <c r="N1386" t="s">
        <v>2726</v>
      </c>
      <c r="O1386" s="5">
        <v>3.9100000000000003E-2</v>
      </c>
      <c r="Q1386" s="1"/>
      <c r="W1386" s="5"/>
    </row>
    <row r="1387" spans="1:23" x14ac:dyDescent="0.25">
      <c r="A1387" s="1">
        <v>43047</v>
      </c>
      <c r="B1387" s="4">
        <v>7442.4</v>
      </c>
      <c r="C1387" s="4">
        <v>7102</v>
      </c>
      <c r="D1387" s="4">
        <v>7895</v>
      </c>
      <c r="E1387" s="4">
        <v>7029.9</v>
      </c>
      <c r="F1387" t="s">
        <v>1116</v>
      </c>
      <c r="G1387" s="5">
        <v>4.7699999999999999E-2</v>
      </c>
      <c r="I1387" s="1">
        <v>43047</v>
      </c>
      <c r="J1387">
        <v>307.5</v>
      </c>
      <c r="K1387">
        <v>291.42</v>
      </c>
      <c r="L1387">
        <v>318.89999999999998</v>
      </c>
      <c r="M1387">
        <v>290.11</v>
      </c>
      <c r="N1387" t="s">
        <v>2563</v>
      </c>
      <c r="O1387" s="5">
        <v>5.5199999999999999E-2</v>
      </c>
      <c r="Q1387" s="1"/>
      <c r="W1387" s="5"/>
    </row>
    <row r="1388" spans="1:23" x14ac:dyDescent="0.25">
      <c r="A1388" s="1">
        <v>43046</v>
      </c>
      <c r="B1388" s="4">
        <v>7103.3</v>
      </c>
      <c r="C1388" s="4">
        <v>6959.6</v>
      </c>
      <c r="D1388" s="4">
        <v>7214.4</v>
      </c>
      <c r="E1388" s="4">
        <v>6959</v>
      </c>
      <c r="F1388" t="s">
        <v>1117</v>
      </c>
      <c r="G1388" s="5">
        <v>2.1299999999999999E-2</v>
      </c>
      <c r="I1388" s="1">
        <v>43046</v>
      </c>
      <c r="J1388">
        <v>291.42</v>
      </c>
      <c r="K1388">
        <v>296.89999999999998</v>
      </c>
      <c r="L1388">
        <v>304.2</v>
      </c>
      <c r="M1388">
        <v>285.01</v>
      </c>
      <c r="N1388" t="s">
        <v>2727</v>
      </c>
      <c r="O1388" s="5">
        <v>-1.8499999999999999E-2</v>
      </c>
      <c r="Q1388" s="1"/>
      <c r="W1388" s="5"/>
    </row>
    <row r="1389" spans="1:23" x14ac:dyDescent="0.25">
      <c r="A1389" s="1">
        <v>43045</v>
      </c>
      <c r="B1389" s="4">
        <v>6955</v>
      </c>
      <c r="C1389" s="4">
        <v>7355.1</v>
      </c>
      <c r="D1389" s="4">
        <v>7429.5</v>
      </c>
      <c r="E1389" s="4">
        <v>6915.1</v>
      </c>
      <c r="F1389" t="s">
        <v>1118</v>
      </c>
      <c r="G1389" s="5">
        <v>-5.7799999999999997E-2</v>
      </c>
      <c r="I1389" s="1">
        <v>43045</v>
      </c>
      <c r="J1389">
        <v>296.89999999999998</v>
      </c>
      <c r="K1389">
        <v>295.63</v>
      </c>
      <c r="L1389">
        <v>310</v>
      </c>
      <c r="M1389">
        <v>292</v>
      </c>
      <c r="N1389" t="s">
        <v>2728</v>
      </c>
      <c r="O1389" s="5">
        <v>4.3E-3</v>
      </c>
      <c r="Q1389" s="1"/>
      <c r="W1389" s="5"/>
    </row>
    <row r="1390" spans="1:23" x14ac:dyDescent="0.25">
      <c r="A1390" s="1">
        <v>43044</v>
      </c>
      <c r="B1390" s="4">
        <v>7382</v>
      </c>
      <c r="C1390" s="4">
        <v>7370.9</v>
      </c>
      <c r="D1390" s="4">
        <v>7595</v>
      </c>
      <c r="E1390" s="4">
        <v>7272</v>
      </c>
      <c r="F1390" t="s">
        <v>1119</v>
      </c>
      <c r="G1390" s="5">
        <v>1.8E-3</v>
      </c>
      <c r="I1390" s="1">
        <v>43044</v>
      </c>
      <c r="J1390">
        <v>295.63</v>
      </c>
      <c r="K1390">
        <v>299.48</v>
      </c>
      <c r="L1390">
        <v>301</v>
      </c>
      <c r="M1390">
        <v>292.27999999999997</v>
      </c>
      <c r="N1390" t="s">
        <v>2729</v>
      </c>
      <c r="O1390" s="5">
        <v>-1.29E-2</v>
      </c>
      <c r="Q1390" s="1"/>
      <c r="W1390" s="5"/>
    </row>
    <row r="1391" spans="1:23" x14ac:dyDescent="0.25">
      <c r="A1391" s="1">
        <v>43043</v>
      </c>
      <c r="B1391" s="4">
        <v>7369</v>
      </c>
      <c r="C1391" s="4">
        <v>7104</v>
      </c>
      <c r="D1391" s="4">
        <v>7521.1</v>
      </c>
      <c r="E1391" s="4">
        <v>6936.5</v>
      </c>
      <c r="F1391" t="s">
        <v>1120</v>
      </c>
      <c r="G1391" s="5">
        <v>1.24E-2</v>
      </c>
      <c r="I1391" s="1">
        <v>43043</v>
      </c>
      <c r="J1391">
        <v>299.48</v>
      </c>
      <c r="K1391">
        <v>303.47000000000003</v>
      </c>
      <c r="L1391">
        <v>304.38</v>
      </c>
      <c r="M1391">
        <v>293</v>
      </c>
      <c r="N1391" t="s">
        <v>2730</v>
      </c>
      <c r="O1391" s="5">
        <v>-1.3100000000000001E-2</v>
      </c>
      <c r="Q1391" s="1"/>
      <c r="W1391" s="5"/>
    </row>
    <row r="1392" spans="1:23" x14ac:dyDescent="0.25">
      <c r="A1392" s="1">
        <v>43042</v>
      </c>
      <c r="B1392" s="4">
        <v>7278.4</v>
      </c>
      <c r="C1392" s="4">
        <v>7018.9</v>
      </c>
      <c r="D1392" s="4">
        <v>7447.5</v>
      </c>
      <c r="E1392" s="4">
        <v>6926.5</v>
      </c>
      <c r="F1392" t="s">
        <v>1121</v>
      </c>
      <c r="G1392" s="5">
        <v>3.6799999999999999E-2</v>
      </c>
      <c r="I1392" s="1">
        <v>43042</v>
      </c>
      <c r="J1392">
        <v>303.47000000000003</v>
      </c>
      <c r="K1392">
        <v>284.89</v>
      </c>
      <c r="L1392">
        <v>307.36</v>
      </c>
      <c r="M1392">
        <v>284</v>
      </c>
      <c r="N1392" t="s">
        <v>2731</v>
      </c>
      <c r="O1392" s="5">
        <v>6.5199999999999994E-2</v>
      </c>
      <c r="Q1392" s="1"/>
      <c r="W1392" s="5"/>
    </row>
    <row r="1393" spans="1:23" x14ac:dyDescent="0.25">
      <c r="A1393" s="1">
        <v>43041</v>
      </c>
      <c r="B1393" s="4">
        <v>7019.9</v>
      </c>
      <c r="C1393" s="4">
        <v>6735</v>
      </c>
      <c r="D1393" s="4">
        <v>7315.1</v>
      </c>
      <c r="E1393" s="4">
        <v>6724.5</v>
      </c>
      <c r="F1393" t="s">
        <v>1122</v>
      </c>
      <c r="G1393" s="5">
        <v>4.3499999999999997E-2</v>
      </c>
      <c r="I1393" s="1">
        <v>43041</v>
      </c>
      <c r="J1393">
        <v>284.89</v>
      </c>
      <c r="K1393">
        <v>288.60000000000002</v>
      </c>
      <c r="L1393">
        <v>293.01</v>
      </c>
      <c r="M1393">
        <v>275.20999999999998</v>
      </c>
      <c r="N1393" t="s">
        <v>2732</v>
      </c>
      <c r="O1393" s="5">
        <v>-1.29E-2</v>
      </c>
      <c r="Q1393" s="1"/>
      <c r="W1393" s="5"/>
    </row>
    <row r="1394" spans="1:23" x14ac:dyDescent="0.25">
      <c r="A1394" s="1">
        <v>43040</v>
      </c>
      <c r="B1394" s="4">
        <v>6727.3</v>
      </c>
      <c r="C1394" s="4">
        <v>6450.2</v>
      </c>
      <c r="D1394" s="4">
        <v>6727.3</v>
      </c>
      <c r="E1394" s="4">
        <v>6348</v>
      </c>
      <c r="F1394" t="s">
        <v>1123</v>
      </c>
      <c r="G1394" s="5">
        <v>4.1700000000000001E-2</v>
      </c>
      <c r="I1394" s="1">
        <v>43040</v>
      </c>
      <c r="J1394">
        <v>288.60000000000002</v>
      </c>
      <c r="K1394">
        <v>303.69</v>
      </c>
      <c r="L1394">
        <v>305.11</v>
      </c>
      <c r="M1394">
        <v>287.04000000000002</v>
      </c>
      <c r="N1394" t="s">
        <v>2733</v>
      </c>
      <c r="O1394" s="5">
        <v>-4.9700000000000001E-2</v>
      </c>
      <c r="Q1394" s="1"/>
      <c r="W1394" s="5"/>
    </row>
    <row r="1395" spans="1:23" x14ac:dyDescent="0.25">
      <c r="A1395" s="1">
        <v>43039</v>
      </c>
      <c r="B1395" s="4">
        <v>6458.3</v>
      </c>
      <c r="C1395" s="4">
        <v>6129.9</v>
      </c>
      <c r="D1395" s="4">
        <v>6472.1</v>
      </c>
      <c r="E1395" s="4">
        <v>6082.7</v>
      </c>
      <c r="F1395" t="s">
        <v>1124</v>
      </c>
      <c r="G1395" s="5">
        <v>5.4399999999999997E-2</v>
      </c>
      <c r="I1395" s="1">
        <v>43039</v>
      </c>
      <c r="J1395">
        <v>303.69</v>
      </c>
      <c r="K1395">
        <v>307</v>
      </c>
      <c r="L1395">
        <v>312</v>
      </c>
      <c r="M1395">
        <v>303.10000000000002</v>
      </c>
      <c r="N1395" t="s">
        <v>2734</v>
      </c>
      <c r="O1395" s="5">
        <v>-1.0800000000000001E-2</v>
      </c>
      <c r="Q1395" s="1"/>
      <c r="W1395" s="5"/>
    </row>
    <row r="1396" spans="1:23" x14ac:dyDescent="0.25">
      <c r="A1396" s="1">
        <v>43038</v>
      </c>
      <c r="B1396" s="4">
        <v>6125.3</v>
      </c>
      <c r="C1396" s="4">
        <v>6146</v>
      </c>
      <c r="D1396" s="4">
        <v>6237.2</v>
      </c>
      <c r="E1396" s="4">
        <v>6010</v>
      </c>
      <c r="F1396" t="s">
        <v>1125</v>
      </c>
      <c r="G1396" s="5">
        <v>-5.0000000000000001E-3</v>
      </c>
      <c r="I1396" s="1">
        <v>43038</v>
      </c>
      <c r="J1396">
        <v>307</v>
      </c>
      <c r="K1396">
        <v>304.39</v>
      </c>
      <c r="L1396">
        <v>314.39999999999998</v>
      </c>
      <c r="M1396">
        <v>303.93</v>
      </c>
      <c r="N1396" t="s">
        <v>2735</v>
      </c>
      <c r="O1396" s="5">
        <v>8.6E-3</v>
      </c>
      <c r="Q1396" s="1"/>
      <c r="W1396" s="5"/>
    </row>
    <row r="1397" spans="1:23" x14ac:dyDescent="0.25">
      <c r="A1397" s="1">
        <v>43037</v>
      </c>
      <c r="B1397" s="4">
        <v>6156</v>
      </c>
      <c r="C1397" s="4">
        <v>5718.1</v>
      </c>
      <c r="D1397" s="4">
        <v>6330</v>
      </c>
      <c r="E1397" s="4">
        <v>5662.9</v>
      </c>
      <c r="F1397" t="s">
        <v>1126</v>
      </c>
      <c r="G1397" s="5">
        <v>7.6100000000000001E-2</v>
      </c>
      <c r="I1397" s="1">
        <v>43037</v>
      </c>
      <c r="J1397">
        <v>304.39</v>
      </c>
      <c r="K1397">
        <v>293.49</v>
      </c>
      <c r="L1397">
        <v>312.49</v>
      </c>
      <c r="M1397">
        <v>290.5</v>
      </c>
      <c r="N1397" t="s">
        <v>2736</v>
      </c>
      <c r="O1397" s="5">
        <v>3.7100000000000001E-2</v>
      </c>
      <c r="Q1397" s="1"/>
      <c r="W1397" s="5"/>
    </row>
    <row r="1398" spans="1:23" x14ac:dyDescent="0.25">
      <c r="A1398" s="1">
        <v>43036</v>
      </c>
      <c r="B1398" s="4">
        <v>5720.6</v>
      </c>
      <c r="C1398" s="4">
        <v>5759.8</v>
      </c>
      <c r="D1398" s="4">
        <v>5863.9</v>
      </c>
      <c r="E1398" s="4">
        <v>5634.7</v>
      </c>
      <c r="F1398" t="s">
        <v>1127</v>
      </c>
      <c r="G1398" s="5">
        <v>-6.7999999999999996E-3</v>
      </c>
      <c r="I1398" s="1">
        <v>43036</v>
      </c>
      <c r="J1398">
        <v>293.49</v>
      </c>
      <c r="K1398">
        <v>295.99</v>
      </c>
      <c r="L1398">
        <v>297.01</v>
      </c>
      <c r="M1398">
        <v>288.60000000000002</v>
      </c>
      <c r="N1398" t="s">
        <v>2737</v>
      </c>
      <c r="O1398" s="5">
        <v>-8.3999999999999995E-3</v>
      </c>
      <c r="Q1398" s="1"/>
      <c r="W1398" s="5"/>
    </row>
    <row r="1399" spans="1:23" x14ac:dyDescent="0.25">
      <c r="A1399" s="1">
        <v>43035</v>
      </c>
      <c r="B1399" s="4">
        <v>5759.6</v>
      </c>
      <c r="C1399" s="4">
        <v>5890</v>
      </c>
      <c r="D1399" s="4">
        <v>6010.2</v>
      </c>
      <c r="E1399" s="4">
        <v>5681.2</v>
      </c>
      <c r="F1399" t="s">
        <v>1128</v>
      </c>
      <c r="G1399" s="5">
        <v>-2.2100000000000002E-2</v>
      </c>
      <c r="I1399" s="1">
        <v>43035</v>
      </c>
      <c r="J1399">
        <v>295.99</v>
      </c>
      <c r="K1399">
        <v>295.10000000000002</v>
      </c>
      <c r="L1399">
        <v>299.5</v>
      </c>
      <c r="M1399">
        <v>291.60000000000002</v>
      </c>
      <c r="N1399" t="s">
        <v>1795</v>
      </c>
      <c r="O1399" s="5">
        <v>3.0000000000000001E-3</v>
      </c>
      <c r="Q1399" s="1"/>
      <c r="W1399" s="5"/>
    </row>
    <row r="1400" spans="1:23" x14ac:dyDescent="0.25">
      <c r="A1400" s="1">
        <v>43034</v>
      </c>
      <c r="B1400" s="4">
        <v>5890</v>
      </c>
      <c r="C1400" s="4">
        <v>5724.2</v>
      </c>
      <c r="D1400" s="4">
        <v>5966.6</v>
      </c>
      <c r="E1400" s="4">
        <v>5680.5</v>
      </c>
      <c r="F1400" t="s">
        <v>1129</v>
      </c>
      <c r="G1400" s="5">
        <v>2.9700000000000001E-2</v>
      </c>
      <c r="I1400" s="1">
        <v>43034</v>
      </c>
      <c r="J1400">
        <v>295.10000000000002</v>
      </c>
      <c r="K1400">
        <v>295.45999999999998</v>
      </c>
      <c r="L1400">
        <v>299</v>
      </c>
      <c r="M1400">
        <v>290.55</v>
      </c>
      <c r="N1400" t="s">
        <v>2738</v>
      </c>
      <c r="O1400" s="5">
        <v>-1.1999999999999999E-3</v>
      </c>
      <c r="Q1400" s="1"/>
      <c r="W1400" s="5"/>
    </row>
    <row r="1401" spans="1:23" x14ac:dyDescent="0.25">
      <c r="A1401" s="1">
        <v>43033</v>
      </c>
      <c r="B1401" s="4">
        <v>5720</v>
      </c>
      <c r="C1401" s="4">
        <v>5509.9</v>
      </c>
      <c r="D1401" s="4">
        <v>5743.9</v>
      </c>
      <c r="E1401" s="4">
        <v>5367.9</v>
      </c>
      <c r="F1401" t="s">
        <v>1130</v>
      </c>
      <c r="G1401" s="5">
        <v>3.8199999999999998E-2</v>
      </c>
      <c r="I1401" s="1">
        <v>43033</v>
      </c>
      <c r="J1401">
        <v>295.45999999999998</v>
      </c>
      <c r="K1401">
        <v>296.3</v>
      </c>
      <c r="L1401">
        <v>300</v>
      </c>
      <c r="M1401">
        <v>288.5</v>
      </c>
      <c r="N1401" t="s">
        <v>2739</v>
      </c>
      <c r="O1401" s="5">
        <v>-2.8E-3</v>
      </c>
      <c r="Q1401" s="1"/>
      <c r="W1401" s="5"/>
    </row>
    <row r="1402" spans="1:23" x14ac:dyDescent="0.25">
      <c r="A1402" s="1">
        <v>43032</v>
      </c>
      <c r="B1402" s="4">
        <v>5509.5</v>
      </c>
      <c r="C1402" s="4">
        <v>5902.5</v>
      </c>
      <c r="D1402" s="4">
        <v>5902.5</v>
      </c>
      <c r="E1402" s="4">
        <v>5457.5</v>
      </c>
      <c r="F1402" t="s">
        <v>1131</v>
      </c>
      <c r="G1402" s="5">
        <v>-6.7299999999999999E-2</v>
      </c>
      <c r="I1402" s="1">
        <v>43032</v>
      </c>
      <c r="J1402">
        <v>296.3</v>
      </c>
      <c r="K1402">
        <v>284.85000000000002</v>
      </c>
      <c r="L1402">
        <v>311.85000000000002</v>
      </c>
      <c r="M1402">
        <v>280.02</v>
      </c>
      <c r="N1402" t="s">
        <v>2740</v>
      </c>
      <c r="O1402" s="5">
        <v>4.02E-2</v>
      </c>
      <c r="Q1402" s="1"/>
      <c r="W1402" s="5"/>
    </row>
    <row r="1403" spans="1:23" x14ac:dyDescent="0.25">
      <c r="A1403" s="1">
        <v>43031</v>
      </c>
      <c r="B1403" s="4">
        <v>5906.9</v>
      </c>
      <c r="C1403" s="4">
        <v>5980.5</v>
      </c>
      <c r="D1403" s="4">
        <v>6051</v>
      </c>
      <c r="E1403" s="4">
        <v>5639.8</v>
      </c>
      <c r="F1403" t="s">
        <v>1132</v>
      </c>
      <c r="G1403" s="5">
        <v>-1.23E-2</v>
      </c>
      <c r="I1403" s="1">
        <v>43031</v>
      </c>
      <c r="J1403">
        <v>284.85000000000002</v>
      </c>
      <c r="K1403">
        <v>293.55</v>
      </c>
      <c r="L1403">
        <v>293.95999999999998</v>
      </c>
      <c r="M1403">
        <v>273.5</v>
      </c>
      <c r="N1403" t="s">
        <v>2741</v>
      </c>
      <c r="O1403" s="5">
        <v>-2.9600000000000001E-2</v>
      </c>
      <c r="Q1403" s="1"/>
      <c r="W1403" s="5"/>
    </row>
    <row r="1404" spans="1:23" x14ac:dyDescent="0.25">
      <c r="A1404" s="1">
        <v>43030</v>
      </c>
      <c r="B1404" s="4">
        <v>5980.5</v>
      </c>
      <c r="C1404" s="4">
        <v>6005.1</v>
      </c>
      <c r="D1404" s="4">
        <v>6069.6</v>
      </c>
      <c r="E1404" s="4">
        <v>5717.9</v>
      </c>
      <c r="F1404" t="s">
        <v>1133</v>
      </c>
      <c r="G1404" s="5">
        <v>-4.1000000000000003E-3</v>
      </c>
      <c r="I1404" s="1">
        <v>43030</v>
      </c>
      <c r="J1404">
        <v>293.55</v>
      </c>
      <c r="K1404">
        <v>299.23</v>
      </c>
      <c r="L1404">
        <v>305.62</v>
      </c>
      <c r="M1404">
        <v>289.39999999999998</v>
      </c>
      <c r="N1404" t="s">
        <v>2742</v>
      </c>
      <c r="O1404" s="5">
        <v>-1.9E-2</v>
      </c>
      <c r="Q1404" s="1"/>
      <c r="W1404" s="5"/>
    </row>
    <row r="1405" spans="1:23" x14ac:dyDescent="0.25">
      <c r="A1405" s="1">
        <v>43029</v>
      </c>
      <c r="B1405" s="4">
        <v>6005.1</v>
      </c>
      <c r="C1405" s="4">
        <v>5984.9</v>
      </c>
      <c r="D1405" s="4">
        <v>6190</v>
      </c>
      <c r="E1405" s="4">
        <v>5873.6</v>
      </c>
      <c r="F1405" t="s">
        <v>1134</v>
      </c>
      <c r="G1405" s="5">
        <v>3.3999999999999998E-3</v>
      </c>
      <c r="I1405" s="1">
        <v>43029</v>
      </c>
      <c r="J1405">
        <v>299.23</v>
      </c>
      <c r="K1405">
        <v>302.61</v>
      </c>
      <c r="L1405">
        <v>303</v>
      </c>
      <c r="M1405">
        <v>289.31</v>
      </c>
      <c r="N1405" t="s">
        <v>2743</v>
      </c>
      <c r="O1405" s="5">
        <v>-1.12E-2</v>
      </c>
      <c r="Q1405" s="1"/>
      <c r="W1405" s="5"/>
    </row>
    <row r="1406" spans="1:23" x14ac:dyDescent="0.25">
      <c r="A1406" s="1">
        <v>43028</v>
      </c>
      <c r="B1406" s="4">
        <v>5984.5</v>
      </c>
      <c r="C1406" s="4">
        <v>5694</v>
      </c>
      <c r="D1406" s="4">
        <v>6082.2</v>
      </c>
      <c r="E1406" s="4">
        <v>5606.4</v>
      </c>
      <c r="F1406" t="s">
        <v>1135</v>
      </c>
      <c r="G1406" s="5">
        <v>5.0999999999999997E-2</v>
      </c>
      <c r="I1406" s="1">
        <v>43028</v>
      </c>
      <c r="J1406">
        <v>302.61</v>
      </c>
      <c r="K1406">
        <v>306.97000000000003</v>
      </c>
      <c r="L1406">
        <v>313.01</v>
      </c>
      <c r="M1406">
        <v>301.04000000000002</v>
      </c>
      <c r="N1406" t="s">
        <v>2744</v>
      </c>
      <c r="O1406" s="5">
        <v>-1.4200000000000001E-2</v>
      </c>
      <c r="Q1406" s="1"/>
      <c r="W1406" s="5"/>
    </row>
    <row r="1407" spans="1:23" x14ac:dyDescent="0.25">
      <c r="A1407" s="1">
        <v>43027</v>
      </c>
      <c r="B1407" s="4">
        <v>5694</v>
      </c>
      <c r="C1407" s="4">
        <v>5574.8</v>
      </c>
      <c r="D1407" s="4">
        <v>5741</v>
      </c>
      <c r="E1407" s="4">
        <v>5505.8</v>
      </c>
      <c r="F1407" t="s">
        <v>1136</v>
      </c>
      <c r="G1407" s="5">
        <v>2.3199999999999998E-2</v>
      </c>
      <c r="I1407" s="1">
        <v>43027</v>
      </c>
      <c r="J1407">
        <v>306.97000000000003</v>
      </c>
      <c r="K1407">
        <v>313.45</v>
      </c>
      <c r="L1407">
        <v>316.5</v>
      </c>
      <c r="M1407">
        <v>304</v>
      </c>
      <c r="N1407" t="s">
        <v>2745</v>
      </c>
      <c r="O1407" s="5">
        <v>-2.07E-2</v>
      </c>
      <c r="Q1407" s="1"/>
      <c r="W1407" s="5"/>
    </row>
    <row r="1408" spans="1:23" x14ac:dyDescent="0.25">
      <c r="A1408" s="1">
        <v>43026</v>
      </c>
      <c r="B1408" s="4">
        <v>5565</v>
      </c>
      <c r="C1408" s="4">
        <v>5597.7</v>
      </c>
      <c r="D1408" s="4">
        <v>5597.9</v>
      </c>
      <c r="E1408" s="4">
        <v>5114.3</v>
      </c>
      <c r="F1408" t="s">
        <v>1137</v>
      </c>
      <c r="G1408" s="5">
        <v>-5.7000000000000002E-3</v>
      </c>
      <c r="I1408" s="1">
        <v>43026</v>
      </c>
      <c r="J1408">
        <v>313.45</v>
      </c>
      <c r="K1408">
        <v>315.64999999999998</v>
      </c>
      <c r="L1408">
        <v>316.20999999999998</v>
      </c>
      <c r="M1408">
        <v>287.45999999999998</v>
      </c>
      <c r="N1408" t="s">
        <v>2746</v>
      </c>
      <c r="O1408" s="5">
        <v>-7.0000000000000001E-3</v>
      </c>
      <c r="Q1408" s="1"/>
      <c r="W1408" s="5"/>
    </row>
    <row r="1409" spans="1:23" x14ac:dyDescent="0.25">
      <c r="A1409" s="1">
        <v>43025</v>
      </c>
      <c r="B1409" s="4">
        <v>5597.1</v>
      </c>
      <c r="C1409" s="4">
        <v>5764.8</v>
      </c>
      <c r="D1409" s="4">
        <v>5779</v>
      </c>
      <c r="E1409" s="4">
        <v>5511</v>
      </c>
      <c r="F1409" t="s">
        <v>1138</v>
      </c>
      <c r="G1409" s="5">
        <v>-2.9000000000000001E-2</v>
      </c>
      <c r="I1409" s="1">
        <v>43025</v>
      </c>
      <c r="J1409">
        <v>315.64999999999998</v>
      </c>
      <c r="K1409">
        <v>334.46</v>
      </c>
      <c r="L1409">
        <v>334.8</v>
      </c>
      <c r="M1409">
        <v>308</v>
      </c>
      <c r="N1409" t="s">
        <v>2747</v>
      </c>
      <c r="O1409" s="5">
        <v>-5.62E-2</v>
      </c>
      <c r="Q1409" s="1"/>
      <c r="W1409" s="5"/>
    </row>
    <row r="1410" spans="1:23" x14ac:dyDescent="0.25">
      <c r="A1410" s="1">
        <v>43024</v>
      </c>
      <c r="B1410" s="4">
        <v>5764.4</v>
      </c>
      <c r="C1410" s="4">
        <v>5712.2</v>
      </c>
      <c r="D1410" s="4">
        <v>5803.2</v>
      </c>
      <c r="E1410" s="4">
        <v>5570.4</v>
      </c>
      <c r="F1410" t="s">
        <v>1139</v>
      </c>
      <c r="G1410" s="5">
        <v>1.15E-2</v>
      </c>
      <c r="I1410" s="1">
        <v>43024</v>
      </c>
      <c r="J1410">
        <v>334.46</v>
      </c>
      <c r="K1410">
        <v>337.23</v>
      </c>
      <c r="L1410">
        <v>355</v>
      </c>
      <c r="M1410">
        <v>330.85</v>
      </c>
      <c r="N1410" t="s">
        <v>2748</v>
      </c>
      <c r="O1410" s="5">
        <v>-8.2000000000000007E-3</v>
      </c>
      <c r="Q1410" s="1"/>
      <c r="W1410" s="5"/>
    </row>
    <row r="1411" spans="1:23" x14ac:dyDescent="0.25">
      <c r="A1411" s="1">
        <v>43023</v>
      </c>
      <c r="B1411" s="4">
        <v>5698.6</v>
      </c>
      <c r="C1411" s="4">
        <v>5838.7</v>
      </c>
      <c r="D1411" s="4">
        <v>5876.9</v>
      </c>
      <c r="E1411" s="4">
        <v>5450</v>
      </c>
      <c r="F1411" t="s">
        <v>1140</v>
      </c>
      <c r="G1411" s="5">
        <v>-2.3400000000000001E-2</v>
      </c>
      <c r="I1411" s="1">
        <v>43023</v>
      </c>
      <c r="J1411">
        <v>337.23</v>
      </c>
      <c r="K1411">
        <v>339.24</v>
      </c>
      <c r="L1411">
        <v>344.89</v>
      </c>
      <c r="M1411">
        <v>315</v>
      </c>
      <c r="N1411" t="s">
        <v>2749</v>
      </c>
      <c r="O1411" s="5">
        <v>-5.8999999999999999E-3</v>
      </c>
      <c r="Q1411" s="1"/>
      <c r="W1411" s="5"/>
    </row>
    <row r="1412" spans="1:23" x14ac:dyDescent="0.25">
      <c r="A1412" s="1">
        <v>43022</v>
      </c>
      <c r="B1412" s="4">
        <v>5835</v>
      </c>
      <c r="C1412" s="4">
        <v>5636.8</v>
      </c>
      <c r="D1412" s="4">
        <v>5854.3</v>
      </c>
      <c r="E1412" s="4">
        <v>5567.3</v>
      </c>
      <c r="F1412" t="s">
        <v>1141</v>
      </c>
      <c r="G1412" s="5">
        <v>3.5200000000000002E-2</v>
      </c>
      <c r="I1412" s="1">
        <v>43022</v>
      </c>
      <c r="J1412">
        <v>339.24</v>
      </c>
      <c r="K1412">
        <v>337.46</v>
      </c>
      <c r="L1412">
        <v>348</v>
      </c>
      <c r="M1412">
        <v>334.05</v>
      </c>
      <c r="N1412" t="s">
        <v>2581</v>
      </c>
      <c r="O1412" s="5">
        <v>5.3E-3</v>
      </c>
      <c r="Q1412" s="1"/>
      <c r="W1412" s="5"/>
    </row>
    <row r="1413" spans="1:23" x14ac:dyDescent="0.25">
      <c r="A1413" s="1">
        <v>43021</v>
      </c>
      <c r="B1413" s="4">
        <v>5636.8</v>
      </c>
      <c r="C1413" s="4">
        <v>5440</v>
      </c>
      <c r="D1413" s="4">
        <v>5874.3</v>
      </c>
      <c r="E1413" s="4">
        <v>5376</v>
      </c>
      <c r="F1413" t="s">
        <v>1142</v>
      </c>
      <c r="G1413" s="5">
        <v>3.8399999999999997E-2</v>
      </c>
      <c r="I1413" s="1">
        <v>43021</v>
      </c>
      <c r="J1413">
        <v>337.46</v>
      </c>
      <c r="K1413">
        <v>303.06</v>
      </c>
      <c r="L1413">
        <v>350</v>
      </c>
      <c r="M1413">
        <v>298</v>
      </c>
      <c r="N1413" t="s">
        <v>2750</v>
      </c>
      <c r="O1413" s="5">
        <v>0.1135</v>
      </c>
      <c r="Q1413" s="1"/>
      <c r="W1413" s="5"/>
    </row>
    <row r="1414" spans="1:23" x14ac:dyDescent="0.25">
      <c r="A1414" s="1">
        <v>43020</v>
      </c>
      <c r="B1414" s="4">
        <v>5428.5</v>
      </c>
      <c r="C1414" s="4">
        <v>4824.8999999999996</v>
      </c>
      <c r="D1414" s="4">
        <v>5437.6</v>
      </c>
      <c r="E1414" s="4">
        <v>4815.1000000000004</v>
      </c>
      <c r="F1414" t="s">
        <v>1143</v>
      </c>
      <c r="G1414" s="5">
        <v>0.12509999999999999</v>
      </c>
      <c r="I1414" s="1">
        <v>43020</v>
      </c>
      <c r="J1414">
        <v>303.06</v>
      </c>
      <c r="K1414">
        <v>303.2</v>
      </c>
      <c r="L1414">
        <v>310.01</v>
      </c>
      <c r="M1414">
        <v>302.10000000000002</v>
      </c>
      <c r="N1414" t="s">
        <v>2751</v>
      </c>
      <c r="O1414" s="5">
        <v>-5.0000000000000001E-4</v>
      </c>
      <c r="Q1414" s="1"/>
      <c r="W1414" s="5"/>
    </row>
    <row r="1415" spans="1:23" x14ac:dyDescent="0.25">
      <c r="A1415" s="1">
        <v>43019</v>
      </c>
      <c r="B1415" s="4">
        <v>4824.8999999999996</v>
      </c>
      <c r="C1415" s="4">
        <v>4777.7</v>
      </c>
      <c r="D1415" s="4">
        <v>4879.5</v>
      </c>
      <c r="E1415" s="4">
        <v>4715</v>
      </c>
      <c r="F1415" t="s">
        <v>1144</v>
      </c>
      <c r="G1415" s="5">
        <v>0.01</v>
      </c>
      <c r="I1415" s="1">
        <v>43019</v>
      </c>
      <c r="J1415">
        <v>303.2</v>
      </c>
      <c r="K1415">
        <v>299.32</v>
      </c>
      <c r="L1415">
        <v>306.55</v>
      </c>
      <c r="M1415">
        <v>296.60000000000002</v>
      </c>
      <c r="N1415" t="s">
        <v>2752</v>
      </c>
      <c r="O1415" s="5">
        <v>1.2999999999999999E-2</v>
      </c>
      <c r="Q1415" s="1"/>
      <c r="W1415" s="5"/>
    </row>
    <row r="1416" spans="1:23" x14ac:dyDescent="0.25">
      <c r="A1416" s="1">
        <v>43018</v>
      </c>
      <c r="B1416" s="4">
        <v>4777</v>
      </c>
      <c r="C1416" s="4">
        <v>4782.3</v>
      </c>
      <c r="D1416" s="4">
        <v>4940</v>
      </c>
      <c r="E1416" s="4">
        <v>4717.5</v>
      </c>
      <c r="F1416" t="s">
        <v>1145</v>
      </c>
      <c r="G1416" s="5">
        <v>-1.1000000000000001E-3</v>
      </c>
      <c r="I1416" s="1">
        <v>43018</v>
      </c>
      <c r="J1416">
        <v>299.32</v>
      </c>
      <c r="K1416">
        <v>297.39999999999998</v>
      </c>
      <c r="L1416">
        <v>307</v>
      </c>
      <c r="M1416">
        <v>292.57</v>
      </c>
      <c r="N1416" t="s">
        <v>2753</v>
      </c>
      <c r="O1416" s="5">
        <v>6.4999999999999997E-3</v>
      </c>
      <c r="Q1416" s="1"/>
      <c r="W1416" s="5"/>
    </row>
    <row r="1417" spans="1:23" x14ac:dyDescent="0.25">
      <c r="A1417" s="1">
        <v>43017</v>
      </c>
      <c r="B1417" s="4">
        <v>4782.3</v>
      </c>
      <c r="C1417" s="4">
        <v>4612.3999999999996</v>
      </c>
      <c r="D1417" s="4">
        <v>4874.8999999999996</v>
      </c>
      <c r="E1417" s="4">
        <v>4551.3</v>
      </c>
      <c r="F1417" t="s">
        <v>1146</v>
      </c>
      <c r="G1417" s="5">
        <v>3.6700000000000003E-2</v>
      </c>
      <c r="I1417" s="1">
        <v>43017</v>
      </c>
      <c r="J1417">
        <v>297.39999999999998</v>
      </c>
      <c r="K1417">
        <v>309.82</v>
      </c>
      <c r="L1417">
        <v>311.16000000000003</v>
      </c>
      <c r="M1417">
        <v>287.02999999999997</v>
      </c>
      <c r="N1417" t="s">
        <v>2754</v>
      </c>
      <c r="O1417" s="5">
        <v>-4.0099999999999997E-2</v>
      </c>
      <c r="Q1417" s="1"/>
      <c r="W1417" s="5"/>
    </row>
    <row r="1418" spans="1:23" x14ac:dyDescent="0.25">
      <c r="A1418" s="1">
        <v>43016</v>
      </c>
      <c r="B1418" s="4">
        <v>4613.1000000000004</v>
      </c>
      <c r="C1418" s="4">
        <v>4435.8999999999996</v>
      </c>
      <c r="D1418" s="4">
        <v>4630</v>
      </c>
      <c r="E1418" s="4">
        <v>4417.6000000000004</v>
      </c>
      <c r="F1418" t="s">
        <v>1147</v>
      </c>
      <c r="G1418" s="5">
        <v>3.9899999999999998E-2</v>
      </c>
      <c r="I1418" s="1">
        <v>43016</v>
      </c>
      <c r="J1418">
        <v>309.82</v>
      </c>
      <c r="K1418">
        <v>311.45999999999998</v>
      </c>
      <c r="L1418">
        <v>314.39</v>
      </c>
      <c r="M1418">
        <v>307.55</v>
      </c>
      <c r="N1418" t="s">
        <v>2755</v>
      </c>
      <c r="O1418" s="5">
        <v>-5.3E-3</v>
      </c>
      <c r="Q1418" s="1"/>
      <c r="W1418" s="5"/>
    </row>
    <row r="1419" spans="1:23" x14ac:dyDescent="0.25">
      <c r="A1419" s="1">
        <v>43015</v>
      </c>
      <c r="B1419" s="4">
        <v>4436</v>
      </c>
      <c r="C1419" s="4">
        <v>4370</v>
      </c>
      <c r="D1419" s="4">
        <v>4477.1000000000004</v>
      </c>
      <c r="E1419" s="4">
        <v>4316.1000000000004</v>
      </c>
      <c r="F1419" t="s">
        <v>1148</v>
      </c>
      <c r="G1419" s="5">
        <v>1.49E-2</v>
      </c>
      <c r="I1419" s="1">
        <v>43015</v>
      </c>
      <c r="J1419">
        <v>311.45999999999998</v>
      </c>
      <c r="K1419">
        <v>308.43</v>
      </c>
      <c r="L1419">
        <v>315</v>
      </c>
      <c r="M1419">
        <v>304.5</v>
      </c>
      <c r="N1419" t="s">
        <v>2756</v>
      </c>
      <c r="O1419" s="5">
        <v>9.7999999999999997E-3</v>
      </c>
      <c r="Q1419" s="1"/>
      <c r="W1419" s="5"/>
    </row>
    <row r="1420" spans="1:23" x14ac:dyDescent="0.25">
      <c r="A1420" s="1">
        <v>43014</v>
      </c>
      <c r="B1420" s="4">
        <v>4371</v>
      </c>
      <c r="C1420" s="4">
        <v>4312.6000000000004</v>
      </c>
      <c r="D1420" s="4">
        <v>4424.5</v>
      </c>
      <c r="E1420" s="4">
        <v>4294</v>
      </c>
      <c r="F1420" t="s">
        <v>1149</v>
      </c>
      <c r="G1420" s="5">
        <v>1.29E-2</v>
      </c>
      <c r="I1420" s="1">
        <v>43014</v>
      </c>
      <c r="J1420">
        <v>308.43</v>
      </c>
      <c r="K1420">
        <v>295.12</v>
      </c>
      <c r="L1420">
        <v>309.58999999999997</v>
      </c>
      <c r="M1420">
        <v>293.04000000000002</v>
      </c>
      <c r="N1420" t="s">
        <v>2757</v>
      </c>
      <c r="O1420" s="5">
        <v>4.5100000000000001E-2</v>
      </c>
      <c r="Q1420" s="1"/>
      <c r="W1420" s="5"/>
    </row>
    <row r="1421" spans="1:23" x14ac:dyDescent="0.25">
      <c r="A1421" s="1">
        <v>43013</v>
      </c>
      <c r="B1421" s="4">
        <v>4315.3999999999996</v>
      </c>
      <c r="C1421" s="4">
        <v>4215.8999999999996</v>
      </c>
      <c r="D1421" s="4">
        <v>4364.6000000000004</v>
      </c>
      <c r="E1421" s="4">
        <v>4134.8999999999996</v>
      </c>
      <c r="F1421" t="s">
        <v>1150</v>
      </c>
      <c r="G1421" s="5">
        <v>2.3800000000000002E-2</v>
      </c>
      <c r="I1421" s="1">
        <v>43013</v>
      </c>
      <c r="J1421">
        <v>295.12</v>
      </c>
      <c r="K1421">
        <v>291.39999999999998</v>
      </c>
      <c r="L1421">
        <v>297.92</v>
      </c>
      <c r="M1421">
        <v>285.12</v>
      </c>
      <c r="N1421" t="s">
        <v>2758</v>
      </c>
      <c r="O1421" s="5">
        <v>1.2800000000000001E-2</v>
      </c>
      <c r="Q1421" s="1"/>
      <c r="W1421" s="5"/>
    </row>
    <row r="1422" spans="1:23" x14ac:dyDescent="0.25">
      <c r="A1422" s="1">
        <v>43012</v>
      </c>
      <c r="B1422" s="4">
        <v>4215.1000000000004</v>
      </c>
      <c r="C1422" s="4">
        <v>4310.6000000000004</v>
      </c>
      <c r="D1422" s="4">
        <v>4353.8</v>
      </c>
      <c r="E1422" s="4">
        <v>4177.7</v>
      </c>
      <c r="F1422" t="s">
        <v>909</v>
      </c>
      <c r="G1422" s="5">
        <v>-2.23E-2</v>
      </c>
      <c r="I1422" s="1">
        <v>43012</v>
      </c>
      <c r="J1422">
        <v>291.39999999999998</v>
      </c>
      <c r="K1422">
        <v>291.69</v>
      </c>
      <c r="L1422">
        <v>296</v>
      </c>
      <c r="M1422">
        <v>287.56</v>
      </c>
      <c r="N1422" t="s">
        <v>2759</v>
      </c>
      <c r="O1422" s="5">
        <v>-1E-3</v>
      </c>
      <c r="Q1422" s="1"/>
      <c r="W1422" s="5"/>
    </row>
    <row r="1423" spans="1:23" x14ac:dyDescent="0.25">
      <c r="A1423" s="1">
        <v>43011</v>
      </c>
      <c r="B1423" s="4">
        <v>4311.1000000000004</v>
      </c>
      <c r="C1423" s="4">
        <v>4399.3</v>
      </c>
      <c r="D1423" s="4">
        <v>4439.8999999999996</v>
      </c>
      <c r="E1423" s="4">
        <v>4222</v>
      </c>
      <c r="F1423" t="s">
        <v>1151</v>
      </c>
      <c r="G1423" s="5">
        <v>-2.0199999999999999E-2</v>
      </c>
      <c r="I1423" s="1">
        <v>43011</v>
      </c>
      <c r="J1423">
        <v>291.69</v>
      </c>
      <c r="K1423">
        <v>296.82</v>
      </c>
      <c r="L1423">
        <v>300.5</v>
      </c>
      <c r="M1423">
        <v>285.93</v>
      </c>
      <c r="N1423" t="s">
        <v>2760</v>
      </c>
      <c r="O1423" s="5">
        <v>-1.7299999999999999E-2</v>
      </c>
      <c r="Q1423" s="1"/>
      <c r="W1423" s="5"/>
    </row>
    <row r="1424" spans="1:23" x14ac:dyDescent="0.25">
      <c r="A1424" s="1">
        <v>43010</v>
      </c>
      <c r="B1424" s="4">
        <v>4400.1000000000004</v>
      </c>
      <c r="C1424" s="4">
        <v>4404.3</v>
      </c>
      <c r="D1424" s="4">
        <v>4482</v>
      </c>
      <c r="E1424" s="4">
        <v>4359.8</v>
      </c>
      <c r="F1424" t="s">
        <v>1152</v>
      </c>
      <c r="G1424" s="5">
        <v>-1E-3</v>
      </c>
      <c r="I1424" s="1">
        <v>43010</v>
      </c>
      <c r="J1424">
        <v>296.82</v>
      </c>
      <c r="K1424">
        <v>304.26</v>
      </c>
      <c r="L1424">
        <v>304.63</v>
      </c>
      <c r="M1424">
        <v>292.10000000000002</v>
      </c>
      <c r="N1424" t="s">
        <v>2761</v>
      </c>
      <c r="O1424" s="5">
        <v>-2.4500000000000001E-2</v>
      </c>
      <c r="Q1424" s="1"/>
      <c r="W1424" s="5"/>
    </row>
    <row r="1425" spans="1:23" x14ac:dyDescent="0.25">
      <c r="A1425" s="1">
        <v>43009</v>
      </c>
      <c r="B1425" s="4">
        <v>4404.3</v>
      </c>
      <c r="C1425" s="4">
        <v>4366.6000000000004</v>
      </c>
      <c r="D1425" s="4">
        <v>4420.5</v>
      </c>
      <c r="E1425" s="4">
        <v>4257.7</v>
      </c>
      <c r="F1425" t="s">
        <v>1153</v>
      </c>
      <c r="G1425" s="5">
        <v>8.5000000000000006E-3</v>
      </c>
      <c r="I1425" s="1">
        <v>43009</v>
      </c>
      <c r="J1425">
        <v>304.26</v>
      </c>
      <c r="K1425">
        <v>303.44</v>
      </c>
      <c r="L1425">
        <v>305.57</v>
      </c>
      <c r="M1425">
        <v>295</v>
      </c>
      <c r="N1425" t="s">
        <v>2762</v>
      </c>
      <c r="O1425" s="5">
        <v>2.7000000000000001E-3</v>
      </c>
      <c r="Q1425" s="1"/>
      <c r="W1425" s="5"/>
    </row>
    <row r="1426" spans="1:23" x14ac:dyDescent="0.25">
      <c r="A1426" s="1">
        <v>43008</v>
      </c>
      <c r="B1426" s="4">
        <v>4367</v>
      </c>
      <c r="C1426" s="4">
        <v>4168.1000000000004</v>
      </c>
      <c r="D1426" s="4">
        <v>4393.3999999999996</v>
      </c>
      <c r="E1426" s="4">
        <v>4160.1000000000004</v>
      </c>
      <c r="F1426" t="s">
        <v>1154</v>
      </c>
      <c r="G1426" s="5">
        <v>4.7300000000000002E-2</v>
      </c>
      <c r="I1426" s="1">
        <v>43008</v>
      </c>
      <c r="J1426">
        <v>303.44</v>
      </c>
      <c r="K1426">
        <v>292.66000000000003</v>
      </c>
      <c r="L1426">
        <v>307.76</v>
      </c>
      <c r="M1426">
        <v>292.3</v>
      </c>
      <c r="N1426" t="s">
        <v>2763</v>
      </c>
      <c r="O1426" s="5">
        <v>3.6799999999999999E-2</v>
      </c>
      <c r="Q1426" s="1"/>
      <c r="W1426" s="5"/>
    </row>
    <row r="1427" spans="1:23" x14ac:dyDescent="0.25">
      <c r="A1427" s="1">
        <v>43007</v>
      </c>
      <c r="B1427" s="4">
        <v>4169.8999999999996</v>
      </c>
      <c r="C1427" s="4">
        <v>4190</v>
      </c>
      <c r="D1427" s="4">
        <v>4244.6000000000004</v>
      </c>
      <c r="E1427" s="4">
        <v>4024.7</v>
      </c>
      <c r="F1427" t="s">
        <v>1155</v>
      </c>
      <c r="G1427" s="5">
        <v>-4.7999999999999996E-3</v>
      </c>
      <c r="I1427" s="1">
        <v>43007</v>
      </c>
      <c r="J1427">
        <v>292.66000000000003</v>
      </c>
      <c r="K1427">
        <v>302.63</v>
      </c>
      <c r="L1427">
        <v>303.89999999999998</v>
      </c>
      <c r="M1427">
        <v>280.5</v>
      </c>
      <c r="N1427" t="s">
        <v>2764</v>
      </c>
      <c r="O1427" s="5">
        <v>-3.2899999999999999E-2</v>
      </c>
      <c r="Q1427" s="1"/>
      <c r="W1427" s="5"/>
    </row>
    <row r="1428" spans="1:23" x14ac:dyDescent="0.25">
      <c r="A1428" s="1">
        <v>43006</v>
      </c>
      <c r="B1428" s="4">
        <v>4190</v>
      </c>
      <c r="C1428" s="4">
        <v>4207.5</v>
      </c>
      <c r="D1428" s="4">
        <v>4268.6000000000004</v>
      </c>
      <c r="E1428" s="4">
        <v>4125</v>
      </c>
      <c r="F1428" t="s">
        <v>1156</v>
      </c>
      <c r="G1428" s="5">
        <v>-3.7000000000000002E-3</v>
      </c>
      <c r="I1428" s="1">
        <v>43006</v>
      </c>
      <c r="J1428">
        <v>302.63</v>
      </c>
      <c r="K1428">
        <v>309.75</v>
      </c>
      <c r="L1428">
        <v>310.69</v>
      </c>
      <c r="M1428">
        <v>297.75</v>
      </c>
      <c r="N1428" t="s">
        <v>2765</v>
      </c>
      <c r="O1428" s="5">
        <v>-2.3E-2</v>
      </c>
      <c r="Q1428" s="1"/>
      <c r="W1428" s="5"/>
    </row>
    <row r="1429" spans="1:23" x14ac:dyDescent="0.25">
      <c r="A1429" s="1">
        <v>43005</v>
      </c>
      <c r="B1429" s="4">
        <v>4205.3999999999996</v>
      </c>
      <c r="C1429" s="4">
        <v>3881.6</v>
      </c>
      <c r="D1429" s="4">
        <v>4226.5</v>
      </c>
      <c r="E1429" s="4">
        <v>3878.1</v>
      </c>
      <c r="F1429" t="s">
        <v>1120</v>
      </c>
      <c r="G1429" s="5">
        <v>8.4099999999999994E-2</v>
      </c>
      <c r="I1429" s="1">
        <v>43005</v>
      </c>
      <c r="J1429">
        <v>309.75</v>
      </c>
      <c r="K1429">
        <v>289.27999999999997</v>
      </c>
      <c r="L1429">
        <v>315.51</v>
      </c>
      <c r="M1429">
        <v>286.93</v>
      </c>
      <c r="N1429" t="s">
        <v>2766</v>
      </c>
      <c r="O1429" s="5">
        <v>7.0800000000000002E-2</v>
      </c>
      <c r="Q1429" s="1"/>
      <c r="W1429" s="5"/>
    </row>
    <row r="1430" spans="1:23" x14ac:dyDescent="0.25">
      <c r="A1430" s="1">
        <v>43004</v>
      </c>
      <c r="B1430" s="4">
        <v>3879.1</v>
      </c>
      <c r="C1430" s="4">
        <v>3930</v>
      </c>
      <c r="D1430" s="4">
        <v>3983</v>
      </c>
      <c r="E1430" s="4">
        <v>3850.9</v>
      </c>
      <c r="F1430" t="s">
        <v>1157</v>
      </c>
      <c r="G1430" s="5">
        <v>-1.2999999999999999E-2</v>
      </c>
      <c r="I1430" s="1">
        <v>43004</v>
      </c>
      <c r="J1430">
        <v>289.27999999999997</v>
      </c>
      <c r="K1430">
        <v>295.2</v>
      </c>
      <c r="L1430">
        <v>296.38</v>
      </c>
      <c r="M1430">
        <v>285.2</v>
      </c>
      <c r="N1430" t="s">
        <v>2767</v>
      </c>
      <c r="O1430" s="5">
        <v>-2.01E-2</v>
      </c>
      <c r="Q1430" s="1"/>
      <c r="W1430" s="5"/>
    </row>
    <row r="1431" spans="1:23" x14ac:dyDescent="0.25">
      <c r="A1431" s="1">
        <v>43003</v>
      </c>
      <c r="B1431" s="4">
        <v>3930</v>
      </c>
      <c r="C1431" s="4">
        <v>3654.7</v>
      </c>
      <c r="D1431" s="4">
        <v>3977</v>
      </c>
      <c r="E1431" s="4">
        <v>3654.7</v>
      </c>
      <c r="F1431" t="s">
        <v>1158</v>
      </c>
      <c r="G1431" s="5">
        <v>7.5899999999999995E-2</v>
      </c>
      <c r="I1431" s="1">
        <v>43003</v>
      </c>
      <c r="J1431">
        <v>295.2</v>
      </c>
      <c r="K1431">
        <v>282</v>
      </c>
      <c r="L1431">
        <v>297.93</v>
      </c>
      <c r="M1431">
        <v>281.8</v>
      </c>
      <c r="N1431" t="s">
        <v>2768</v>
      </c>
      <c r="O1431" s="5">
        <v>4.6800000000000001E-2</v>
      </c>
      <c r="Q1431" s="1"/>
      <c r="W1431" s="5"/>
    </row>
    <row r="1432" spans="1:23" x14ac:dyDescent="0.25">
      <c r="A1432" s="1">
        <v>43002</v>
      </c>
      <c r="B1432" s="4">
        <v>3652.8</v>
      </c>
      <c r="C1432" s="4">
        <v>3779.6</v>
      </c>
      <c r="D1432" s="4">
        <v>3781.3</v>
      </c>
      <c r="E1432" s="4">
        <v>3620</v>
      </c>
      <c r="F1432" t="s">
        <v>1159</v>
      </c>
      <c r="G1432" s="5">
        <v>-3.3500000000000002E-2</v>
      </c>
      <c r="I1432" s="1">
        <v>43002</v>
      </c>
      <c r="J1432">
        <v>282</v>
      </c>
      <c r="K1432">
        <v>285.89999999999998</v>
      </c>
      <c r="L1432">
        <v>294.54000000000002</v>
      </c>
      <c r="M1432">
        <v>275.41000000000003</v>
      </c>
      <c r="N1432" t="s">
        <v>2769</v>
      </c>
      <c r="O1432" s="5">
        <v>-1.3599999999999999E-2</v>
      </c>
      <c r="Q1432" s="1"/>
      <c r="W1432" s="5"/>
    </row>
    <row r="1433" spans="1:23" x14ac:dyDescent="0.25">
      <c r="A1433" s="1">
        <v>43001</v>
      </c>
      <c r="B1433" s="4">
        <v>3779.6</v>
      </c>
      <c r="C1433" s="4">
        <v>3598.7</v>
      </c>
      <c r="D1433" s="4">
        <v>3808</v>
      </c>
      <c r="E1433" s="4">
        <v>3559.1</v>
      </c>
      <c r="F1433" t="s">
        <v>1160</v>
      </c>
      <c r="G1433" s="5">
        <v>5.0299999999999997E-2</v>
      </c>
      <c r="I1433" s="1">
        <v>43001</v>
      </c>
      <c r="J1433">
        <v>285.89999999999998</v>
      </c>
      <c r="K1433">
        <v>262.19</v>
      </c>
      <c r="L1433">
        <v>287.2</v>
      </c>
      <c r="M1433">
        <v>259.01</v>
      </c>
      <c r="N1433" t="s">
        <v>2770</v>
      </c>
      <c r="O1433" s="5">
        <v>9.0399999999999994E-2</v>
      </c>
      <c r="Q1433" s="1"/>
      <c r="W1433" s="5"/>
    </row>
    <row r="1434" spans="1:23" x14ac:dyDescent="0.25">
      <c r="A1434" s="1">
        <v>43000</v>
      </c>
      <c r="B1434" s="4">
        <v>3598.5</v>
      </c>
      <c r="C1434" s="4">
        <v>3597.3</v>
      </c>
      <c r="D1434" s="4">
        <v>3743.6</v>
      </c>
      <c r="E1434" s="4">
        <v>3493.5</v>
      </c>
      <c r="F1434" t="s">
        <v>1161</v>
      </c>
      <c r="G1434" s="5">
        <v>-1.4E-3</v>
      </c>
      <c r="I1434" s="1">
        <v>43000</v>
      </c>
      <c r="J1434">
        <v>262.19</v>
      </c>
      <c r="K1434">
        <v>256.67</v>
      </c>
      <c r="L1434">
        <v>269.5</v>
      </c>
      <c r="M1434">
        <v>253.03</v>
      </c>
      <c r="N1434" t="s">
        <v>2771</v>
      </c>
      <c r="O1434" s="5">
        <v>2.1499999999999998E-2</v>
      </c>
      <c r="Q1434" s="1"/>
      <c r="W1434" s="5"/>
    </row>
    <row r="1435" spans="1:23" x14ac:dyDescent="0.25">
      <c r="A1435" s="1">
        <v>42999</v>
      </c>
      <c r="B1435" s="4">
        <v>3603.4</v>
      </c>
      <c r="C1435" s="4">
        <v>3875.5</v>
      </c>
      <c r="D1435" s="4">
        <v>3903.7</v>
      </c>
      <c r="E1435" s="4">
        <v>3564.4</v>
      </c>
      <c r="F1435" t="s">
        <v>1162</v>
      </c>
      <c r="G1435" s="5">
        <v>-6.9699999999999998E-2</v>
      </c>
      <c r="I1435" s="1">
        <v>42999</v>
      </c>
      <c r="J1435">
        <v>256.67</v>
      </c>
      <c r="K1435">
        <v>283.5</v>
      </c>
      <c r="L1435">
        <v>287.52999999999997</v>
      </c>
      <c r="M1435">
        <v>251.52</v>
      </c>
      <c r="N1435" t="s">
        <v>2772</v>
      </c>
      <c r="O1435" s="5">
        <v>-9.4600000000000004E-2</v>
      </c>
      <c r="Q1435" s="1"/>
      <c r="W1435" s="5"/>
    </row>
    <row r="1436" spans="1:23" x14ac:dyDescent="0.25">
      <c r="A1436" s="1">
        <v>42998</v>
      </c>
      <c r="B1436" s="4">
        <v>3873.2</v>
      </c>
      <c r="C1436" s="4">
        <v>3892.2</v>
      </c>
      <c r="D1436" s="4">
        <v>4048</v>
      </c>
      <c r="E1436" s="4">
        <v>3834.1</v>
      </c>
      <c r="F1436" t="s">
        <v>1163</v>
      </c>
      <c r="G1436" s="5">
        <v>-6.8999999999999999E-3</v>
      </c>
      <c r="I1436" s="1">
        <v>42998</v>
      </c>
      <c r="J1436">
        <v>283.5</v>
      </c>
      <c r="K1436">
        <v>282.63</v>
      </c>
      <c r="L1436">
        <v>294</v>
      </c>
      <c r="M1436">
        <v>277</v>
      </c>
      <c r="N1436" t="s">
        <v>2773</v>
      </c>
      <c r="O1436" s="5">
        <v>3.0999999999999999E-3</v>
      </c>
      <c r="Q1436" s="1"/>
      <c r="W1436" s="5"/>
    </row>
    <row r="1437" spans="1:23" x14ac:dyDescent="0.25">
      <c r="A1437" s="1">
        <v>42997</v>
      </c>
      <c r="B1437" s="4">
        <v>3900</v>
      </c>
      <c r="C1437" s="4">
        <v>4084.4</v>
      </c>
      <c r="D1437" s="4">
        <v>4110</v>
      </c>
      <c r="E1437" s="4">
        <v>3836.2</v>
      </c>
      <c r="F1437" t="s">
        <v>1164</v>
      </c>
      <c r="G1437" s="5">
        <v>-4.5100000000000001E-2</v>
      </c>
      <c r="I1437" s="1">
        <v>42997</v>
      </c>
      <c r="J1437">
        <v>282.63</v>
      </c>
      <c r="K1437">
        <v>296.81</v>
      </c>
      <c r="L1437">
        <v>299</v>
      </c>
      <c r="M1437">
        <v>275</v>
      </c>
      <c r="N1437" t="s">
        <v>2774</v>
      </c>
      <c r="O1437" s="5">
        <v>-4.7800000000000002E-2</v>
      </c>
      <c r="Q1437" s="1"/>
      <c r="W1437" s="5"/>
    </row>
    <row r="1438" spans="1:23" x14ac:dyDescent="0.25">
      <c r="A1438" s="1">
        <v>42996</v>
      </c>
      <c r="B1438" s="4">
        <v>4084.1</v>
      </c>
      <c r="C1438" s="4">
        <v>3667</v>
      </c>
      <c r="D1438" s="4">
        <v>4113.8999999999996</v>
      </c>
      <c r="E1438" s="4">
        <v>3667</v>
      </c>
      <c r="F1438" t="s">
        <v>1165</v>
      </c>
      <c r="G1438" s="5">
        <v>0.114</v>
      </c>
      <c r="I1438" s="1">
        <v>42996</v>
      </c>
      <c r="J1438">
        <v>296.81</v>
      </c>
      <c r="K1438">
        <v>257</v>
      </c>
      <c r="L1438">
        <v>299.89</v>
      </c>
      <c r="M1438">
        <v>257</v>
      </c>
      <c r="N1438" t="s">
        <v>2775</v>
      </c>
      <c r="O1438" s="5">
        <v>0.15490000000000001</v>
      </c>
      <c r="Q1438" s="1"/>
      <c r="W1438" s="5"/>
    </row>
    <row r="1439" spans="1:23" x14ac:dyDescent="0.25">
      <c r="A1439" s="1">
        <v>42995</v>
      </c>
      <c r="B1439" s="4">
        <v>3666.3</v>
      </c>
      <c r="C1439" s="4">
        <v>3680.1</v>
      </c>
      <c r="D1439" s="4">
        <v>3775.9</v>
      </c>
      <c r="E1439" s="4">
        <v>3476.3</v>
      </c>
      <c r="F1439" t="s">
        <v>1166</v>
      </c>
      <c r="G1439" s="5">
        <v>-5.1999999999999998E-3</v>
      </c>
      <c r="I1439" s="1">
        <v>42995</v>
      </c>
      <c r="J1439">
        <v>257</v>
      </c>
      <c r="K1439">
        <v>253</v>
      </c>
      <c r="L1439">
        <v>263.69</v>
      </c>
      <c r="M1439">
        <v>239</v>
      </c>
      <c r="N1439" t="s">
        <v>2776</v>
      </c>
      <c r="O1439" s="5">
        <v>1.5800000000000002E-2</v>
      </c>
      <c r="Q1439" s="1"/>
      <c r="W1439" s="5"/>
    </row>
    <row r="1440" spans="1:23" x14ac:dyDescent="0.25">
      <c r="A1440" s="1">
        <v>42994</v>
      </c>
      <c r="B1440" s="4">
        <v>3685.4</v>
      </c>
      <c r="C1440" s="4">
        <v>3697.1</v>
      </c>
      <c r="D1440" s="4">
        <v>3874</v>
      </c>
      <c r="E1440" s="4">
        <v>3511.1</v>
      </c>
      <c r="F1440" t="s">
        <v>1167</v>
      </c>
      <c r="G1440" s="5">
        <v>-3.3999999999999998E-3</v>
      </c>
      <c r="I1440" s="1">
        <v>42994</v>
      </c>
      <c r="J1440">
        <v>253</v>
      </c>
      <c r="K1440">
        <v>258.68</v>
      </c>
      <c r="L1440">
        <v>270</v>
      </c>
      <c r="M1440">
        <v>242.2</v>
      </c>
      <c r="N1440" t="s">
        <v>2777</v>
      </c>
      <c r="O1440" s="5">
        <v>-2.1999999999999999E-2</v>
      </c>
      <c r="Q1440" s="1"/>
      <c r="W1440" s="5"/>
    </row>
    <row r="1441" spans="1:23" x14ac:dyDescent="0.25">
      <c r="A1441" s="1">
        <v>42993</v>
      </c>
      <c r="B1441" s="4">
        <v>3698</v>
      </c>
      <c r="C1441" s="4">
        <v>3237.4</v>
      </c>
      <c r="D1441" s="4">
        <v>3809</v>
      </c>
      <c r="E1441" s="4">
        <v>2981</v>
      </c>
      <c r="F1441" t="s">
        <v>1168</v>
      </c>
      <c r="G1441" s="5">
        <v>0.14199999999999999</v>
      </c>
      <c r="I1441" s="1">
        <v>42993</v>
      </c>
      <c r="J1441">
        <v>258.68</v>
      </c>
      <c r="K1441">
        <v>222.5</v>
      </c>
      <c r="L1441">
        <v>269</v>
      </c>
      <c r="M1441">
        <v>198</v>
      </c>
      <c r="N1441" t="s">
        <v>2778</v>
      </c>
      <c r="O1441" s="5">
        <v>0.16259999999999999</v>
      </c>
      <c r="Q1441" s="1"/>
      <c r="W1441" s="5"/>
    </row>
    <row r="1442" spans="1:23" x14ac:dyDescent="0.25">
      <c r="A1442" s="1">
        <v>42992</v>
      </c>
      <c r="B1442" s="4">
        <v>3238.1</v>
      </c>
      <c r="C1442" s="4">
        <v>3850.2</v>
      </c>
      <c r="D1442" s="4">
        <v>3917.2</v>
      </c>
      <c r="E1442" s="4">
        <v>3206.2</v>
      </c>
      <c r="F1442" t="s">
        <v>1169</v>
      </c>
      <c r="G1442" s="5">
        <v>-0.15890000000000001</v>
      </c>
      <c r="I1442" s="1">
        <v>42992</v>
      </c>
      <c r="J1442">
        <v>222.5</v>
      </c>
      <c r="K1442">
        <v>275.48</v>
      </c>
      <c r="L1442">
        <v>281.01</v>
      </c>
      <c r="M1442">
        <v>221.71</v>
      </c>
      <c r="N1442" t="s">
        <v>2779</v>
      </c>
      <c r="O1442" s="5">
        <v>-0.1923</v>
      </c>
      <c r="Q1442" s="1"/>
      <c r="W1442" s="5"/>
    </row>
    <row r="1443" spans="1:23" x14ac:dyDescent="0.25">
      <c r="A1443" s="1">
        <v>42991</v>
      </c>
      <c r="B1443" s="4">
        <v>3849.7</v>
      </c>
      <c r="C1443" s="4">
        <v>4149.3999999999996</v>
      </c>
      <c r="D1443" s="4">
        <v>4159.6000000000004</v>
      </c>
      <c r="E1443" s="4">
        <v>3734</v>
      </c>
      <c r="F1443" t="s">
        <v>1170</v>
      </c>
      <c r="G1443" s="5">
        <v>-7.0800000000000002E-2</v>
      </c>
      <c r="I1443" s="1">
        <v>42991</v>
      </c>
      <c r="J1443">
        <v>275.48</v>
      </c>
      <c r="K1443">
        <v>293.89999999999998</v>
      </c>
      <c r="L1443">
        <v>294.16000000000003</v>
      </c>
      <c r="M1443">
        <v>256</v>
      </c>
      <c r="N1443" t="s">
        <v>2780</v>
      </c>
      <c r="O1443" s="5">
        <v>-6.2700000000000006E-2</v>
      </c>
      <c r="Q1443" s="1"/>
      <c r="W1443" s="5"/>
    </row>
    <row r="1444" spans="1:23" x14ac:dyDescent="0.25">
      <c r="A1444" s="1">
        <v>42990</v>
      </c>
      <c r="B1444" s="4">
        <v>4142.8999999999996</v>
      </c>
      <c r="C1444" s="4">
        <v>4198.8999999999996</v>
      </c>
      <c r="D1444" s="4">
        <v>4378.3999999999996</v>
      </c>
      <c r="E1444" s="4">
        <v>4055.5</v>
      </c>
      <c r="F1444" t="s">
        <v>1171</v>
      </c>
      <c r="G1444" s="5">
        <v>-1.43E-2</v>
      </c>
      <c r="I1444" s="1">
        <v>42990</v>
      </c>
      <c r="J1444">
        <v>293.89999999999998</v>
      </c>
      <c r="K1444">
        <v>297.19</v>
      </c>
      <c r="L1444">
        <v>316.73</v>
      </c>
      <c r="M1444">
        <v>283</v>
      </c>
      <c r="N1444" t="s">
        <v>2781</v>
      </c>
      <c r="O1444" s="5">
        <v>-1.11E-2</v>
      </c>
      <c r="Q1444" s="1"/>
      <c r="W1444" s="5"/>
    </row>
    <row r="1445" spans="1:23" x14ac:dyDescent="0.25">
      <c r="A1445" s="1">
        <v>42989</v>
      </c>
      <c r="B1445" s="4">
        <v>4203</v>
      </c>
      <c r="C1445" s="4">
        <v>4234.8999999999996</v>
      </c>
      <c r="D1445" s="4">
        <v>4373.1000000000004</v>
      </c>
      <c r="E1445" s="4">
        <v>4123</v>
      </c>
      <c r="F1445" t="s">
        <v>1172</v>
      </c>
      <c r="G1445" s="5">
        <v>-6.8999999999999999E-3</v>
      </c>
      <c r="I1445" s="1">
        <v>42989</v>
      </c>
      <c r="J1445">
        <v>297.19</v>
      </c>
      <c r="K1445">
        <v>297.89999999999998</v>
      </c>
      <c r="L1445">
        <v>308</v>
      </c>
      <c r="M1445">
        <v>287.33</v>
      </c>
      <c r="N1445" t="s">
        <v>2782</v>
      </c>
      <c r="O1445" s="5">
        <v>-2.3999999999999998E-3</v>
      </c>
      <c r="Q1445" s="1"/>
      <c r="W1445" s="5"/>
    </row>
    <row r="1446" spans="1:23" x14ac:dyDescent="0.25">
      <c r="A1446" s="1">
        <v>42988</v>
      </c>
      <c r="B1446" s="4">
        <v>4232.1000000000004</v>
      </c>
      <c r="C1446" s="4">
        <v>4315.3999999999996</v>
      </c>
      <c r="D1446" s="4">
        <v>4325</v>
      </c>
      <c r="E1446" s="4">
        <v>3975.8</v>
      </c>
      <c r="F1446" t="s">
        <v>1173</v>
      </c>
      <c r="G1446" s="5">
        <v>-1.9900000000000001E-2</v>
      </c>
      <c r="I1446" s="1">
        <v>42988</v>
      </c>
      <c r="J1446">
        <v>297.89999999999998</v>
      </c>
      <c r="K1446">
        <v>303.08</v>
      </c>
      <c r="L1446">
        <v>305</v>
      </c>
      <c r="M1446">
        <v>276.11</v>
      </c>
      <c r="N1446" t="s">
        <v>2783</v>
      </c>
      <c r="O1446" s="5">
        <v>-1.7100000000000001E-2</v>
      </c>
      <c r="Q1446" s="1"/>
      <c r="W1446" s="5"/>
    </row>
    <row r="1447" spans="1:23" x14ac:dyDescent="0.25">
      <c r="A1447" s="1">
        <v>42987</v>
      </c>
      <c r="B1447" s="4">
        <v>4317.8999999999996</v>
      </c>
      <c r="C1447" s="4">
        <v>4304</v>
      </c>
      <c r="D1447" s="4">
        <v>4381.2</v>
      </c>
      <c r="E1447" s="4">
        <v>4159.3999999999996</v>
      </c>
      <c r="F1447" t="s">
        <v>1174</v>
      </c>
      <c r="G1447" s="5">
        <v>2.8E-3</v>
      </c>
      <c r="I1447" s="1">
        <v>42987</v>
      </c>
      <c r="J1447">
        <v>303.08</v>
      </c>
      <c r="K1447">
        <v>304</v>
      </c>
      <c r="L1447">
        <v>307.08</v>
      </c>
      <c r="M1447">
        <v>291.45999999999998</v>
      </c>
      <c r="N1447" t="s">
        <v>2784</v>
      </c>
      <c r="O1447" s="5">
        <v>-3.0000000000000001E-3</v>
      </c>
      <c r="Q1447" s="1"/>
      <c r="W1447" s="5"/>
    </row>
    <row r="1448" spans="1:23" x14ac:dyDescent="0.25">
      <c r="A1448" s="1">
        <v>42986</v>
      </c>
      <c r="B1448" s="4">
        <v>4305.8</v>
      </c>
      <c r="C1448" s="4">
        <v>4613.5</v>
      </c>
      <c r="D1448" s="4">
        <v>4686.2</v>
      </c>
      <c r="E1448" s="4">
        <v>4107.1000000000004</v>
      </c>
      <c r="F1448" t="s">
        <v>1175</v>
      </c>
      <c r="G1448" s="5">
        <v>-6.6699999999999995E-2</v>
      </c>
      <c r="I1448" s="1">
        <v>42986</v>
      </c>
      <c r="J1448">
        <v>304</v>
      </c>
      <c r="K1448">
        <v>334.1</v>
      </c>
      <c r="L1448">
        <v>334.58</v>
      </c>
      <c r="M1448">
        <v>291</v>
      </c>
      <c r="N1448" t="s">
        <v>2785</v>
      </c>
      <c r="O1448" s="5">
        <v>-9.01E-2</v>
      </c>
      <c r="Q1448" s="1"/>
      <c r="W1448" s="5"/>
    </row>
    <row r="1449" spans="1:23" x14ac:dyDescent="0.25">
      <c r="A1449" s="1">
        <v>42985</v>
      </c>
      <c r="B1449" s="4">
        <v>4613.5</v>
      </c>
      <c r="C1449" s="4">
        <v>4594.6000000000004</v>
      </c>
      <c r="D1449" s="4">
        <v>4672.8</v>
      </c>
      <c r="E1449" s="4">
        <v>4465.3</v>
      </c>
      <c r="F1449" t="s">
        <v>894</v>
      </c>
      <c r="G1449" s="5">
        <v>5.3E-3</v>
      </c>
      <c r="I1449" s="1">
        <v>42985</v>
      </c>
      <c r="J1449">
        <v>334.1</v>
      </c>
      <c r="K1449">
        <v>337.36</v>
      </c>
      <c r="L1449">
        <v>338.66</v>
      </c>
      <c r="M1449">
        <v>321.10000000000002</v>
      </c>
      <c r="N1449" t="s">
        <v>2786</v>
      </c>
      <c r="O1449" s="5">
        <v>-9.7000000000000003E-3</v>
      </c>
      <c r="Q1449" s="1"/>
      <c r="W1449" s="5"/>
    </row>
    <row r="1450" spans="1:23" x14ac:dyDescent="0.25">
      <c r="A1450" s="1">
        <v>42984</v>
      </c>
      <c r="B1450" s="4">
        <v>4589.1000000000004</v>
      </c>
      <c r="C1450" s="4">
        <v>4375</v>
      </c>
      <c r="D1450" s="4">
        <v>4631.3999999999996</v>
      </c>
      <c r="E1450" s="4">
        <v>4361.3999999999996</v>
      </c>
      <c r="F1450" t="s">
        <v>1176</v>
      </c>
      <c r="G1450" s="5">
        <v>4.9000000000000002E-2</v>
      </c>
      <c r="I1450" s="1">
        <v>42984</v>
      </c>
      <c r="J1450">
        <v>337.36</v>
      </c>
      <c r="K1450">
        <v>316.18</v>
      </c>
      <c r="L1450">
        <v>339.5</v>
      </c>
      <c r="M1450">
        <v>314.81</v>
      </c>
      <c r="N1450" t="s">
        <v>2787</v>
      </c>
      <c r="O1450" s="5">
        <v>6.7000000000000004E-2</v>
      </c>
      <c r="Q1450" s="1"/>
      <c r="W1450" s="5"/>
    </row>
    <row r="1451" spans="1:23" x14ac:dyDescent="0.25">
      <c r="A1451" s="1">
        <v>42983</v>
      </c>
      <c r="B1451" s="4">
        <v>4374.8999999999996</v>
      </c>
      <c r="C1451" s="4">
        <v>4210.6000000000004</v>
      </c>
      <c r="D1451" s="4">
        <v>4469.8999999999996</v>
      </c>
      <c r="E1451" s="4">
        <v>3900.1</v>
      </c>
      <c r="F1451" t="s">
        <v>1177</v>
      </c>
      <c r="G1451" s="5">
        <v>4.1500000000000002E-2</v>
      </c>
      <c r="I1451" s="1">
        <v>42983</v>
      </c>
      <c r="J1451">
        <v>316.18</v>
      </c>
      <c r="K1451">
        <v>295.81</v>
      </c>
      <c r="L1451">
        <v>323.17</v>
      </c>
      <c r="M1451">
        <v>267.64</v>
      </c>
      <c r="N1451" t="s">
        <v>2788</v>
      </c>
      <c r="O1451" s="5">
        <v>6.8900000000000003E-2</v>
      </c>
      <c r="Q1451" s="1"/>
      <c r="W1451" s="5"/>
    </row>
    <row r="1452" spans="1:23" x14ac:dyDescent="0.25">
      <c r="A1452" s="1">
        <v>42982</v>
      </c>
      <c r="B1452" s="4">
        <v>4200.3999999999996</v>
      </c>
      <c r="C1452" s="4">
        <v>4599.2</v>
      </c>
      <c r="D1452" s="4">
        <v>4606</v>
      </c>
      <c r="E1452" s="4">
        <v>4056.5</v>
      </c>
      <c r="F1452" t="s">
        <v>1178</v>
      </c>
      <c r="G1452" s="5">
        <v>-8.5900000000000004E-2</v>
      </c>
      <c r="I1452" s="1">
        <v>42982</v>
      </c>
      <c r="J1452">
        <v>295.81</v>
      </c>
      <c r="K1452">
        <v>350.63</v>
      </c>
      <c r="L1452">
        <v>351.59</v>
      </c>
      <c r="M1452">
        <v>275</v>
      </c>
      <c r="N1452" t="s">
        <v>2789</v>
      </c>
      <c r="O1452" s="5">
        <v>-0.15629999999999999</v>
      </c>
      <c r="Q1452" s="1"/>
      <c r="W1452" s="5"/>
    </row>
    <row r="1453" spans="1:23" x14ac:dyDescent="0.25">
      <c r="A1453" s="1">
        <v>42981</v>
      </c>
      <c r="B1453" s="4">
        <v>4595</v>
      </c>
      <c r="C1453" s="4">
        <v>4534.2</v>
      </c>
      <c r="D1453" s="4">
        <v>4699.8</v>
      </c>
      <c r="E1453" s="4">
        <v>4331</v>
      </c>
      <c r="F1453" t="s">
        <v>1179</v>
      </c>
      <c r="G1453" s="5">
        <v>1.34E-2</v>
      </c>
      <c r="I1453" s="1">
        <v>42981</v>
      </c>
      <c r="J1453">
        <v>350.63</v>
      </c>
      <c r="K1453">
        <v>345</v>
      </c>
      <c r="L1453">
        <v>368.4</v>
      </c>
      <c r="M1453">
        <v>328.33</v>
      </c>
      <c r="N1453" t="s">
        <v>2790</v>
      </c>
      <c r="O1453" s="5">
        <v>1.6299999999999999E-2</v>
      </c>
      <c r="Q1453" s="1"/>
      <c r="W1453" s="5"/>
    </row>
    <row r="1454" spans="1:23" x14ac:dyDescent="0.25">
      <c r="A1454" s="1">
        <v>42980</v>
      </c>
      <c r="B1454" s="4">
        <v>4534.3999999999996</v>
      </c>
      <c r="C1454" s="4">
        <v>4911.8</v>
      </c>
      <c r="D1454" s="4">
        <v>4969</v>
      </c>
      <c r="E1454" s="4">
        <v>4400.5</v>
      </c>
      <c r="F1454" t="s">
        <v>1180</v>
      </c>
      <c r="G1454" s="5">
        <v>-7.5499999999999998E-2</v>
      </c>
      <c r="I1454" s="1">
        <v>42980</v>
      </c>
      <c r="J1454">
        <v>345</v>
      </c>
      <c r="K1454">
        <v>390.35</v>
      </c>
      <c r="L1454">
        <v>390.77</v>
      </c>
      <c r="M1454">
        <v>325.10000000000002</v>
      </c>
      <c r="N1454" t="s">
        <v>2791</v>
      </c>
      <c r="O1454" s="5">
        <v>-0.1162</v>
      </c>
      <c r="Q1454" s="1"/>
      <c r="W1454" s="5"/>
    </row>
    <row r="1455" spans="1:23" x14ac:dyDescent="0.25">
      <c r="A1455" s="1">
        <v>42979</v>
      </c>
      <c r="B1455" s="4">
        <v>4904.8999999999996</v>
      </c>
      <c r="C1455" s="4">
        <v>4718.3</v>
      </c>
      <c r="D1455" s="4">
        <v>4927.3999999999996</v>
      </c>
      <c r="E1455" s="4">
        <v>4660.7</v>
      </c>
      <c r="F1455" t="s">
        <v>61</v>
      </c>
      <c r="G1455" s="5">
        <v>3.9600000000000003E-2</v>
      </c>
      <c r="I1455" s="1">
        <v>42979</v>
      </c>
      <c r="J1455">
        <v>390.35</v>
      </c>
      <c r="K1455">
        <v>387.3</v>
      </c>
      <c r="L1455">
        <v>395.03</v>
      </c>
      <c r="M1455">
        <v>383.6</v>
      </c>
      <c r="N1455" t="s">
        <v>2792</v>
      </c>
      <c r="O1455" s="5">
        <v>7.9000000000000008E-3</v>
      </c>
      <c r="Q1455" s="1"/>
      <c r="W1455" s="5"/>
    </row>
    <row r="1456" spans="1:23" x14ac:dyDescent="0.25">
      <c r="A1456" s="1">
        <v>42978</v>
      </c>
      <c r="B1456" s="4">
        <v>4718.2</v>
      </c>
      <c r="C1456" s="4">
        <v>4567.8999999999996</v>
      </c>
      <c r="D1456" s="4">
        <v>4749.8999999999996</v>
      </c>
      <c r="E1456" s="4">
        <v>4567.8999999999996</v>
      </c>
      <c r="F1456" t="s">
        <v>1181</v>
      </c>
      <c r="G1456" s="5">
        <v>3.27E-2</v>
      </c>
      <c r="I1456" s="1">
        <v>42978</v>
      </c>
      <c r="J1456">
        <v>387.3</v>
      </c>
      <c r="K1456">
        <v>382.78</v>
      </c>
      <c r="L1456">
        <v>390</v>
      </c>
      <c r="M1456">
        <v>380.1</v>
      </c>
      <c r="N1456" t="s">
        <v>2793</v>
      </c>
      <c r="O1456" s="5">
        <v>1.18E-2</v>
      </c>
      <c r="Q1456" s="1"/>
      <c r="W1456" s="5"/>
    </row>
    <row r="1457" spans="1:23" x14ac:dyDescent="0.25">
      <c r="A1457" s="1">
        <v>42977</v>
      </c>
      <c r="B1457" s="4">
        <v>4569</v>
      </c>
      <c r="C1457" s="4">
        <v>4586.6000000000004</v>
      </c>
      <c r="D1457" s="4">
        <v>4641.1000000000004</v>
      </c>
      <c r="E1457" s="4">
        <v>4481.1000000000004</v>
      </c>
      <c r="F1457" t="s">
        <v>1182</v>
      </c>
      <c r="G1457" s="5">
        <v>-3.8999999999999998E-3</v>
      </c>
      <c r="I1457" s="1">
        <v>42977</v>
      </c>
      <c r="J1457">
        <v>382.78</v>
      </c>
      <c r="K1457">
        <v>372</v>
      </c>
      <c r="L1457">
        <v>390.1</v>
      </c>
      <c r="M1457">
        <v>365.1</v>
      </c>
      <c r="N1457" t="s">
        <v>2794</v>
      </c>
      <c r="O1457" s="5">
        <v>2.9000000000000001E-2</v>
      </c>
      <c r="Q1457" s="1"/>
      <c r="W1457" s="5"/>
    </row>
    <row r="1458" spans="1:23" x14ac:dyDescent="0.25">
      <c r="A1458" s="1">
        <v>42976</v>
      </c>
      <c r="B1458" s="4">
        <v>4587.1000000000004</v>
      </c>
      <c r="C1458" s="4">
        <v>4385.1000000000004</v>
      </c>
      <c r="D1458" s="4">
        <v>4644.2</v>
      </c>
      <c r="E1458" s="4">
        <v>4336.7</v>
      </c>
      <c r="F1458" t="s">
        <v>1183</v>
      </c>
      <c r="G1458" s="5">
        <v>4.6399999999999997E-2</v>
      </c>
      <c r="I1458" s="1">
        <v>42976</v>
      </c>
      <c r="J1458">
        <v>372</v>
      </c>
      <c r="K1458">
        <v>347.09</v>
      </c>
      <c r="L1458">
        <v>375.98</v>
      </c>
      <c r="M1458">
        <v>346.42</v>
      </c>
      <c r="N1458" t="s">
        <v>2795</v>
      </c>
      <c r="O1458" s="5">
        <v>7.1800000000000003E-2</v>
      </c>
      <c r="Q1458" s="1"/>
      <c r="W1458" s="5"/>
    </row>
    <row r="1459" spans="1:23" x14ac:dyDescent="0.25">
      <c r="A1459" s="1">
        <v>42975</v>
      </c>
      <c r="B1459" s="4">
        <v>4383.8</v>
      </c>
      <c r="C1459" s="4">
        <v>4330.7</v>
      </c>
      <c r="D1459" s="4">
        <v>4395.2</v>
      </c>
      <c r="E1459" s="4">
        <v>4175.7</v>
      </c>
      <c r="F1459" t="s">
        <v>1184</v>
      </c>
      <c r="G1459" s="5">
        <v>1.2E-2</v>
      </c>
      <c r="I1459" s="1">
        <v>42975</v>
      </c>
      <c r="J1459">
        <v>347.09</v>
      </c>
      <c r="K1459">
        <v>348.01</v>
      </c>
      <c r="L1459">
        <v>352</v>
      </c>
      <c r="M1459">
        <v>332.74</v>
      </c>
      <c r="N1459" t="s">
        <v>2796</v>
      </c>
      <c r="O1459" s="5">
        <v>-2.5999999999999999E-3</v>
      </c>
      <c r="Q1459" s="1"/>
      <c r="W1459" s="5"/>
    </row>
    <row r="1460" spans="1:23" x14ac:dyDescent="0.25">
      <c r="A1460" s="1">
        <v>42974</v>
      </c>
      <c r="B1460" s="4">
        <v>4331.8</v>
      </c>
      <c r="C1460" s="4">
        <v>4340.2</v>
      </c>
      <c r="D1460" s="4">
        <v>4405.7</v>
      </c>
      <c r="E1460" s="4">
        <v>4305</v>
      </c>
      <c r="F1460" t="s">
        <v>1185</v>
      </c>
      <c r="G1460" s="5">
        <v>-2.3E-3</v>
      </c>
      <c r="I1460" s="1">
        <v>42974</v>
      </c>
      <c r="J1460">
        <v>348.01</v>
      </c>
      <c r="K1460">
        <v>332.72</v>
      </c>
      <c r="L1460">
        <v>348.01</v>
      </c>
      <c r="M1460">
        <v>331.88</v>
      </c>
      <c r="N1460" t="s">
        <v>2797</v>
      </c>
      <c r="O1460" s="5">
        <v>4.5999999999999999E-2</v>
      </c>
      <c r="Q1460" s="1"/>
      <c r="W1460" s="5"/>
    </row>
    <row r="1461" spans="1:23" x14ac:dyDescent="0.25">
      <c r="A1461" s="1">
        <v>42973</v>
      </c>
      <c r="B1461" s="4">
        <v>4341.7</v>
      </c>
      <c r="C1461" s="4">
        <v>4351.5</v>
      </c>
      <c r="D1461" s="4">
        <v>4364</v>
      </c>
      <c r="E1461" s="4">
        <v>4243.6000000000004</v>
      </c>
      <c r="F1461" t="s">
        <v>1186</v>
      </c>
      <c r="G1461" s="5">
        <v>-2.3E-3</v>
      </c>
      <c r="I1461" s="1">
        <v>42973</v>
      </c>
      <c r="J1461">
        <v>332.72</v>
      </c>
      <c r="K1461">
        <v>328.7</v>
      </c>
      <c r="L1461">
        <v>334.6</v>
      </c>
      <c r="M1461">
        <v>324.5</v>
      </c>
      <c r="N1461" t="s">
        <v>2798</v>
      </c>
      <c r="O1461" s="5">
        <v>1.2200000000000001E-2</v>
      </c>
      <c r="Q1461" s="1"/>
      <c r="W1461" s="5"/>
    </row>
    <row r="1462" spans="1:23" x14ac:dyDescent="0.25">
      <c r="A1462" s="1">
        <v>42972</v>
      </c>
      <c r="B1462" s="4">
        <v>4351.5</v>
      </c>
      <c r="C1462" s="4">
        <v>4324.1000000000004</v>
      </c>
      <c r="D1462" s="4">
        <v>4461.2</v>
      </c>
      <c r="E1462" s="4">
        <v>4277.3999999999996</v>
      </c>
      <c r="F1462" t="s">
        <v>1187</v>
      </c>
      <c r="G1462" s="5">
        <v>6.1000000000000004E-3</v>
      </c>
      <c r="I1462" s="1">
        <v>42972</v>
      </c>
      <c r="J1462">
        <v>328.7</v>
      </c>
      <c r="K1462">
        <v>325.62</v>
      </c>
      <c r="L1462">
        <v>338.25</v>
      </c>
      <c r="M1462">
        <v>324.04000000000002</v>
      </c>
      <c r="N1462" t="s">
        <v>2799</v>
      </c>
      <c r="O1462" s="5">
        <v>9.4999999999999998E-3</v>
      </c>
      <c r="Q1462" s="1"/>
      <c r="W1462" s="5"/>
    </row>
    <row r="1463" spans="1:23" x14ac:dyDescent="0.25">
      <c r="A1463" s="1">
        <v>42971</v>
      </c>
      <c r="B1463" s="4">
        <v>4325.2</v>
      </c>
      <c r="C1463" s="4">
        <v>4135</v>
      </c>
      <c r="D1463" s="4">
        <v>4370.8</v>
      </c>
      <c r="E1463" s="4">
        <v>4093</v>
      </c>
      <c r="F1463" t="s">
        <v>1188</v>
      </c>
      <c r="G1463" s="5">
        <v>4.7500000000000001E-2</v>
      </c>
      <c r="I1463" s="1">
        <v>42971</v>
      </c>
      <c r="J1463">
        <v>325.62</v>
      </c>
      <c r="K1463">
        <v>316.5</v>
      </c>
      <c r="L1463">
        <v>329.56</v>
      </c>
      <c r="M1463">
        <v>314.14</v>
      </c>
      <c r="N1463" t="s">
        <v>2800</v>
      </c>
      <c r="O1463" s="5">
        <v>2.8799999999999999E-2</v>
      </c>
      <c r="Q1463" s="1"/>
      <c r="W1463" s="5"/>
    </row>
    <row r="1464" spans="1:23" x14ac:dyDescent="0.25">
      <c r="A1464" s="1">
        <v>42970</v>
      </c>
      <c r="B1464" s="4">
        <v>4129.1000000000004</v>
      </c>
      <c r="C1464" s="4">
        <v>4086.9</v>
      </c>
      <c r="D1464" s="4">
        <v>4248.6000000000004</v>
      </c>
      <c r="E1464" s="4">
        <v>4055.9</v>
      </c>
      <c r="F1464" t="s">
        <v>1189</v>
      </c>
      <c r="G1464" s="5">
        <v>1.35E-2</v>
      </c>
      <c r="I1464" s="1">
        <v>42970</v>
      </c>
      <c r="J1464">
        <v>316.5</v>
      </c>
      <c r="K1464">
        <v>312.54000000000002</v>
      </c>
      <c r="L1464">
        <v>325</v>
      </c>
      <c r="M1464">
        <v>311.64999999999998</v>
      </c>
      <c r="N1464" t="s">
        <v>2801</v>
      </c>
      <c r="O1464" s="5">
        <v>1.2699999999999999E-2</v>
      </c>
      <c r="Q1464" s="1"/>
      <c r="W1464" s="5"/>
    </row>
    <row r="1465" spans="1:23" x14ac:dyDescent="0.25">
      <c r="A1465" s="1">
        <v>42969</v>
      </c>
      <c r="B1465" s="4">
        <v>4074</v>
      </c>
      <c r="C1465" s="4">
        <v>3998.9</v>
      </c>
      <c r="D1465" s="4">
        <v>4140</v>
      </c>
      <c r="E1465" s="4">
        <v>3600</v>
      </c>
      <c r="F1465" t="s">
        <v>1190</v>
      </c>
      <c r="G1465" s="5">
        <v>1.7899999999999999E-2</v>
      </c>
      <c r="I1465" s="1">
        <v>42969</v>
      </c>
      <c r="J1465">
        <v>312.54000000000002</v>
      </c>
      <c r="K1465">
        <v>322.24</v>
      </c>
      <c r="L1465">
        <v>329.96</v>
      </c>
      <c r="M1465">
        <v>285.01</v>
      </c>
      <c r="N1465" t="s">
        <v>2802</v>
      </c>
      <c r="O1465" s="5">
        <v>-3.0099999999999998E-2</v>
      </c>
      <c r="Q1465" s="1"/>
      <c r="W1465" s="5"/>
    </row>
    <row r="1466" spans="1:23" x14ac:dyDescent="0.25">
      <c r="A1466" s="1">
        <v>42968</v>
      </c>
      <c r="B1466" s="4">
        <v>4002.5</v>
      </c>
      <c r="C1466" s="4">
        <v>4066.3</v>
      </c>
      <c r="D1466" s="4">
        <v>4093.5</v>
      </c>
      <c r="E1466" s="4">
        <v>3956.4</v>
      </c>
      <c r="F1466" t="s">
        <v>1191</v>
      </c>
      <c r="G1466" s="5">
        <v>-1.52E-2</v>
      </c>
      <c r="I1466" s="1">
        <v>42968</v>
      </c>
      <c r="J1466">
        <v>322.24</v>
      </c>
      <c r="K1466">
        <v>298.37</v>
      </c>
      <c r="L1466">
        <v>346.99</v>
      </c>
      <c r="M1466">
        <v>294.52999999999997</v>
      </c>
      <c r="N1466" t="s">
        <v>2803</v>
      </c>
      <c r="O1466" s="5">
        <v>0.08</v>
      </c>
      <c r="Q1466" s="1"/>
      <c r="W1466" s="5"/>
    </row>
    <row r="1467" spans="1:23" x14ac:dyDescent="0.25">
      <c r="A1467" s="1">
        <v>42967</v>
      </c>
      <c r="B1467" s="4">
        <v>4064.3</v>
      </c>
      <c r="C1467" s="4">
        <v>4145</v>
      </c>
      <c r="D1467" s="4">
        <v>4192</v>
      </c>
      <c r="E1467" s="4">
        <v>4040.9</v>
      </c>
      <c r="F1467" t="s">
        <v>1192</v>
      </c>
      <c r="G1467" s="5">
        <v>-1.95E-2</v>
      </c>
      <c r="I1467" s="1">
        <v>42967</v>
      </c>
      <c r="J1467">
        <v>298.37</v>
      </c>
      <c r="K1467">
        <v>292.77999999999997</v>
      </c>
      <c r="L1467">
        <v>299</v>
      </c>
      <c r="M1467">
        <v>286.95999999999998</v>
      </c>
      <c r="N1467" t="s">
        <v>2804</v>
      </c>
      <c r="O1467" s="5">
        <v>1.9099999999999999E-2</v>
      </c>
      <c r="Q1467" s="1"/>
      <c r="W1467" s="5"/>
    </row>
    <row r="1468" spans="1:23" x14ac:dyDescent="0.25">
      <c r="A1468" s="1">
        <v>42966</v>
      </c>
      <c r="B1468" s="4">
        <v>4145.1000000000004</v>
      </c>
      <c r="C1468" s="4">
        <v>4088.2</v>
      </c>
      <c r="D1468" s="4">
        <v>4184.1000000000004</v>
      </c>
      <c r="E1468" s="4">
        <v>3920</v>
      </c>
      <c r="F1468" t="s">
        <v>1193</v>
      </c>
      <c r="G1468" s="5">
        <v>1.34E-2</v>
      </c>
      <c r="I1468" s="1">
        <v>42966</v>
      </c>
      <c r="J1468">
        <v>292.77999999999997</v>
      </c>
      <c r="K1468">
        <v>292</v>
      </c>
      <c r="L1468">
        <v>298.51</v>
      </c>
      <c r="M1468">
        <v>280</v>
      </c>
      <c r="N1468" t="s">
        <v>2805</v>
      </c>
      <c r="O1468" s="5">
        <v>2.7000000000000001E-3</v>
      </c>
      <c r="Q1468" s="1"/>
      <c r="W1468" s="5"/>
    </row>
    <row r="1469" spans="1:23" x14ac:dyDescent="0.25">
      <c r="A1469" s="1">
        <v>42965</v>
      </c>
      <c r="B1469" s="4">
        <v>4090.2</v>
      </c>
      <c r="C1469" s="4">
        <v>4269.7</v>
      </c>
      <c r="D1469" s="4">
        <v>4359</v>
      </c>
      <c r="E1469" s="4">
        <v>3957</v>
      </c>
      <c r="F1469" t="s">
        <v>1194</v>
      </c>
      <c r="G1469" s="5">
        <v>-3.9899999999999998E-2</v>
      </c>
      <c r="I1469" s="1">
        <v>42965</v>
      </c>
      <c r="J1469">
        <v>292</v>
      </c>
      <c r="K1469">
        <v>299</v>
      </c>
      <c r="L1469">
        <v>307</v>
      </c>
      <c r="M1469">
        <v>286</v>
      </c>
      <c r="N1469" t="s">
        <v>2806</v>
      </c>
      <c r="O1469" s="5">
        <v>-2.3400000000000001E-2</v>
      </c>
      <c r="Q1469" s="1"/>
      <c r="W1469" s="5"/>
    </row>
    <row r="1470" spans="1:23" x14ac:dyDescent="0.25">
      <c r="A1470" s="1">
        <v>42964</v>
      </c>
      <c r="B1470" s="4">
        <v>4260</v>
      </c>
      <c r="C1470" s="4">
        <v>4386.3999999999996</v>
      </c>
      <c r="D1470" s="4">
        <v>4489.1000000000004</v>
      </c>
      <c r="E1470" s="4">
        <v>4178.1000000000004</v>
      </c>
      <c r="F1470" t="s">
        <v>1195</v>
      </c>
      <c r="G1470" s="5">
        <v>-2.8799999999999999E-2</v>
      </c>
      <c r="I1470" s="1">
        <v>42964</v>
      </c>
      <c r="J1470">
        <v>299</v>
      </c>
      <c r="K1470">
        <v>301.33999999999997</v>
      </c>
      <c r="L1470">
        <v>312</v>
      </c>
      <c r="M1470">
        <v>297.01</v>
      </c>
      <c r="N1470" t="s">
        <v>2807</v>
      </c>
      <c r="O1470" s="5">
        <v>-7.7999999999999996E-3</v>
      </c>
      <c r="Q1470" s="1"/>
      <c r="W1470" s="5"/>
    </row>
    <row r="1471" spans="1:23" x14ac:dyDescent="0.25">
      <c r="A1471" s="1">
        <v>42963</v>
      </c>
      <c r="B1471" s="4">
        <v>4386.3</v>
      </c>
      <c r="C1471" s="4">
        <v>4160</v>
      </c>
      <c r="D1471" s="4">
        <v>4403.6000000000004</v>
      </c>
      <c r="E1471" s="4">
        <v>3928.1</v>
      </c>
      <c r="F1471" t="s">
        <v>1196</v>
      </c>
      <c r="G1471" s="5">
        <v>5.6500000000000002E-2</v>
      </c>
      <c r="I1471" s="1">
        <v>42963</v>
      </c>
      <c r="J1471">
        <v>301.33999999999997</v>
      </c>
      <c r="K1471">
        <v>286</v>
      </c>
      <c r="L1471">
        <v>304</v>
      </c>
      <c r="M1471">
        <v>279.94</v>
      </c>
      <c r="N1471" t="s">
        <v>2808</v>
      </c>
      <c r="O1471" s="5">
        <v>5.3600000000000002E-2</v>
      </c>
      <c r="Q1471" s="1"/>
      <c r="W1471" s="5"/>
    </row>
    <row r="1472" spans="1:23" x14ac:dyDescent="0.25">
      <c r="A1472" s="1">
        <v>42962</v>
      </c>
      <c r="B1472" s="4">
        <v>4151.8999999999996</v>
      </c>
      <c r="C1472" s="4">
        <v>4321</v>
      </c>
      <c r="D1472" s="4">
        <v>4430</v>
      </c>
      <c r="E1472" s="4">
        <v>3841.9</v>
      </c>
      <c r="F1472" t="s">
        <v>1197</v>
      </c>
      <c r="G1472" s="5">
        <v>-3.8800000000000001E-2</v>
      </c>
      <c r="I1472" s="1">
        <v>42962</v>
      </c>
      <c r="J1472">
        <v>286</v>
      </c>
      <c r="K1472">
        <v>298.22000000000003</v>
      </c>
      <c r="L1472">
        <v>299.91000000000003</v>
      </c>
      <c r="M1472">
        <v>272.29000000000002</v>
      </c>
      <c r="N1472" t="s">
        <v>2809</v>
      </c>
      <c r="O1472" s="5">
        <v>-4.1000000000000002E-2</v>
      </c>
      <c r="Q1472" s="1"/>
      <c r="W1472" s="5"/>
    </row>
    <row r="1473" spans="1:23" x14ac:dyDescent="0.25">
      <c r="A1473" s="1">
        <v>42961</v>
      </c>
      <c r="B1473" s="4">
        <v>4319.5</v>
      </c>
      <c r="C1473" s="4">
        <v>4061.6</v>
      </c>
      <c r="D1473" s="4">
        <v>4330.3</v>
      </c>
      <c r="E1473" s="4">
        <v>3969.3</v>
      </c>
      <c r="F1473" t="s">
        <v>875</v>
      </c>
      <c r="G1473" s="5">
        <v>6.5699999999999995E-2</v>
      </c>
      <c r="I1473" s="1">
        <v>42961</v>
      </c>
      <c r="J1473">
        <v>298.22000000000003</v>
      </c>
      <c r="K1473">
        <v>296.64</v>
      </c>
      <c r="L1473">
        <v>306.48</v>
      </c>
      <c r="M1473">
        <v>293.99</v>
      </c>
      <c r="N1473" t="s">
        <v>2810</v>
      </c>
      <c r="O1473" s="5">
        <v>5.3E-3</v>
      </c>
      <c r="Q1473" s="1"/>
      <c r="W1473" s="5"/>
    </row>
    <row r="1474" spans="1:23" x14ac:dyDescent="0.25">
      <c r="A1474" s="1">
        <v>42960</v>
      </c>
      <c r="B1474" s="4">
        <v>4053.3</v>
      </c>
      <c r="C1474" s="4">
        <v>3866.2</v>
      </c>
      <c r="D1474" s="4">
        <v>4183.7</v>
      </c>
      <c r="E1474" s="4">
        <v>3836.1</v>
      </c>
      <c r="F1474" t="s">
        <v>1198</v>
      </c>
      <c r="G1474" s="5">
        <v>4.8599999999999997E-2</v>
      </c>
      <c r="I1474" s="1">
        <v>42960</v>
      </c>
      <c r="J1474">
        <v>296.64</v>
      </c>
      <c r="K1474">
        <v>307.22000000000003</v>
      </c>
      <c r="L1474">
        <v>308</v>
      </c>
      <c r="M1474">
        <v>285.20999999999998</v>
      </c>
      <c r="N1474" t="s">
        <v>2811</v>
      </c>
      <c r="O1474" s="5">
        <v>-3.44E-2</v>
      </c>
      <c r="Q1474" s="1"/>
      <c r="W1474" s="5"/>
    </row>
    <row r="1475" spans="1:23" x14ac:dyDescent="0.25">
      <c r="A1475" s="1">
        <v>42959</v>
      </c>
      <c r="B1475" s="4">
        <v>3865.5</v>
      </c>
      <c r="C1475" s="4">
        <v>3643.4</v>
      </c>
      <c r="D1475" s="4">
        <v>3965.4</v>
      </c>
      <c r="E1475" s="4">
        <v>3590</v>
      </c>
      <c r="F1475" t="s">
        <v>1199</v>
      </c>
      <c r="G1475" s="5">
        <v>6.08E-2</v>
      </c>
      <c r="I1475" s="1">
        <v>42959</v>
      </c>
      <c r="J1475">
        <v>307.22000000000003</v>
      </c>
      <c r="K1475">
        <v>308.81</v>
      </c>
      <c r="L1475">
        <v>319.77999999999997</v>
      </c>
      <c r="M1475">
        <v>299</v>
      </c>
      <c r="N1475" t="s">
        <v>2812</v>
      </c>
      <c r="O1475" s="5">
        <v>-5.1000000000000004E-3</v>
      </c>
      <c r="Q1475" s="1"/>
      <c r="W1475" s="5"/>
    </row>
    <row r="1476" spans="1:23" x14ac:dyDescent="0.25">
      <c r="A1476" s="1">
        <v>42958</v>
      </c>
      <c r="B1476" s="4">
        <v>3644.1</v>
      </c>
      <c r="C1476" s="4">
        <v>3404.7</v>
      </c>
      <c r="D1476" s="4">
        <v>3690.6</v>
      </c>
      <c r="E1476" s="4">
        <v>3380</v>
      </c>
      <c r="F1476" t="s">
        <v>1200</v>
      </c>
      <c r="G1476" s="5">
        <v>6.93E-2</v>
      </c>
      <c r="I1476" s="1">
        <v>42958</v>
      </c>
      <c r="J1476">
        <v>308.81</v>
      </c>
      <c r="K1476">
        <v>295.97000000000003</v>
      </c>
      <c r="L1476">
        <v>310.42</v>
      </c>
      <c r="M1476">
        <v>294</v>
      </c>
      <c r="N1476" t="s">
        <v>2813</v>
      </c>
      <c r="O1476" s="5">
        <v>4.3400000000000001E-2</v>
      </c>
      <c r="Q1476" s="1"/>
      <c r="W1476" s="5"/>
    </row>
    <row r="1477" spans="1:23" x14ac:dyDescent="0.25">
      <c r="A1477" s="1">
        <v>42957</v>
      </c>
      <c r="B1477" s="4">
        <v>3407.9</v>
      </c>
      <c r="C1477" s="4">
        <v>3340.2</v>
      </c>
      <c r="D1477" s="4">
        <v>3444.4</v>
      </c>
      <c r="E1477" s="4">
        <v>3310</v>
      </c>
      <c r="F1477" t="s">
        <v>752</v>
      </c>
      <c r="G1477" s="5">
        <v>2.0400000000000001E-2</v>
      </c>
      <c r="I1477" s="1">
        <v>42957</v>
      </c>
      <c r="J1477">
        <v>295.97000000000003</v>
      </c>
      <c r="K1477">
        <v>293.99</v>
      </c>
      <c r="L1477">
        <v>310.05</v>
      </c>
      <c r="M1477">
        <v>287.60000000000002</v>
      </c>
      <c r="N1477" t="s">
        <v>2814</v>
      </c>
      <c r="O1477" s="5">
        <v>6.7000000000000002E-3</v>
      </c>
      <c r="Q1477" s="1"/>
      <c r="W1477" s="5"/>
    </row>
    <row r="1478" spans="1:23" x14ac:dyDescent="0.25">
      <c r="A1478" s="1">
        <v>42956</v>
      </c>
      <c r="B1478" s="4">
        <v>3339.9</v>
      </c>
      <c r="C1478" s="4">
        <v>3415</v>
      </c>
      <c r="D1478" s="4">
        <v>3424.4</v>
      </c>
      <c r="E1478" s="4">
        <v>3236.8</v>
      </c>
      <c r="F1478" t="s">
        <v>1201</v>
      </c>
      <c r="G1478" s="5">
        <v>-2.1999999999999999E-2</v>
      </c>
      <c r="I1478" s="1">
        <v>42956</v>
      </c>
      <c r="J1478">
        <v>293.99</v>
      </c>
      <c r="K1478">
        <v>295.83</v>
      </c>
      <c r="L1478">
        <v>316</v>
      </c>
      <c r="M1478">
        <v>277</v>
      </c>
      <c r="N1478" t="s">
        <v>2815</v>
      </c>
      <c r="O1478" s="5">
        <v>-6.1999999999999998E-3</v>
      </c>
      <c r="Q1478" s="1"/>
      <c r="W1478" s="5"/>
    </row>
    <row r="1479" spans="1:23" x14ac:dyDescent="0.25">
      <c r="A1479" s="1">
        <v>42955</v>
      </c>
      <c r="B1479" s="4">
        <v>3415</v>
      </c>
      <c r="C1479" s="4">
        <v>3395</v>
      </c>
      <c r="D1479" s="4">
        <v>3482.9</v>
      </c>
      <c r="E1479" s="4">
        <v>3343.8</v>
      </c>
      <c r="F1479" t="s">
        <v>854</v>
      </c>
      <c r="G1479" s="5">
        <v>5.4000000000000003E-3</v>
      </c>
      <c r="I1479" s="1">
        <v>42955</v>
      </c>
      <c r="J1479">
        <v>295.83</v>
      </c>
      <c r="K1479">
        <v>269.51</v>
      </c>
      <c r="L1479">
        <v>299.5</v>
      </c>
      <c r="M1479">
        <v>265</v>
      </c>
      <c r="N1479" t="s">
        <v>2816</v>
      </c>
      <c r="O1479" s="5">
        <v>9.7699999999999995E-2</v>
      </c>
      <c r="Q1479" s="1"/>
      <c r="W1479" s="5"/>
    </row>
    <row r="1480" spans="1:23" x14ac:dyDescent="0.25">
      <c r="A1480" s="1">
        <v>42954</v>
      </c>
      <c r="B1480" s="4">
        <v>3396.7</v>
      </c>
      <c r="C1480" s="4">
        <v>3232.5</v>
      </c>
      <c r="D1480" s="4">
        <v>3440</v>
      </c>
      <c r="E1480" s="4">
        <v>3190</v>
      </c>
      <c r="F1480" t="s">
        <v>946</v>
      </c>
      <c r="G1480" s="5">
        <v>5.2299999999999999E-2</v>
      </c>
      <c r="I1480" s="1">
        <v>42954</v>
      </c>
      <c r="J1480">
        <v>269.51</v>
      </c>
      <c r="K1480">
        <v>264.29000000000002</v>
      </c>
      <c r="L1480">
        <v>274.60000000000002</v>
      </c>
      <c r="M1480">
        <v>257.32</v>
      </c>
      <c r="N1480" t="s">
        <v>2817</v>
      </c>
      <c r="O1480" s="5">
        <v>1.9800000000000002E-2</v>
      </c>
      <c r="Q1480" s="1"/>
      <c r="W1480" s="5"/>
    </row>
    <row r="1481" spans="1:23" x14ac:dyDescent="0.25">
      <c r="A1481" s="1">
        <v>42953</v>
      </c>
      <c r="B1481" s="4">
        <v>3227.9</v>
      </c>
      <c r="C1481" s="4">
        <v>3255</v>
      </c>
      <c r="D1481" s="4">
        <v>3309.8</v>
      </c>
      <c r="E1481" s="4">
        <v>3156</v>
      </c>
      <c r="F1481" t="s">
        <v>1202</v>
      </c>
      <c r="G1481" s="5">
        <v>-8.8000000000000005E-3</v>
      </c>
      <c r="I1481" s="1">
        <v>42953</v>
      </c>
      <c r="J1481">
        <v>264.29000000000002</v>
      </c>
      <c r="K1481">
        <v>253.87</v>
      </c>
      <c r="L1481">
        <v>271.5</v>
      </c>
      <c r="M1481">
        <v>251</v>
      </c>
      <c r="N1481" t="s">
        <v>2818</v>
      </c>
      <c r="O1481" s="5">
        <v>4.1000000000000002E-2</v>
      </c>
      <c r="Q1481" s="1"/>
      <c r="W1481" s="5"/>
    </row>
    <row r="1482" spans="1:23" x14ac:dyDescent="0.25">
      <c r="A1482" s="1">
        <v>42952</v>
      </c>
      <c r="B1482" s="4">
        <v>3256.4</v>
      </c>
      <c r="C1482" s="4">
        <v>2860</v>
      </c>
      <c r="D1482" s="4">
        <v>3331.9</v>
      </c>
      <c r="E1482" s="4">
        <v>2855</v>
      </c>
      <c r="F1482" t="s">
        <v>1203</v>
      </c>
      <c r="G1482" s="5">
        <v>0.1386</v>
      </c>
      <c r="I1482" s="1">
        <v>42952</v>
      </c>
      <c r="J1482">
        <v>253.87</v>
      </c>
      <c r="K1482">
        <v>220.73</v>
      </c>
      <c r="L1482">
        <v>259.89999999999998</v>
      </c>
      <c r="M1482">
        <v>219.23</v>
      </c>
      <c r="N1482" t="s">
        <v>2819</v>
      </c>
      <c r="O1482" s="5">
        <v>0.15010000000000001</v>
      </c>
      <c r="Q1482" s="1"/>
      <c r="W1482" s="5"/>
    </row>
    <row r="1483" spans="1:23" x14ac:dyDescent="0.25">
      <c r="A1483" s="1">
        <v>42951</v>
      </c>
      <c r="B1483" s="4">
        <v>2860</v>
      </c>
      <c r="C1483" s="4">
        <v>2790.3</v>
      </c>
      <c r="D1483" s="4">
        <v>2874.8</v>
      </c>
      <c r="E1483" s="4">
        <v>2762.6</v>
      </c>
      <c r="F1483" t="s">
        <v>1204</v>
      </c>
      <c r="G1483" s="5">
        <v>2.5000000000000001E-2</v>
      </c>
      <c r="I1483" s="1">
        <v>42951</v>
      </c>
      <c r="J1483">
        <v>220.73</v>
      </c>
      <c r="K1483">
        <v>224.79</v>
      </c>
      <c r="L1483">
        <v>228.3</v>
      </c>
      <c r="M1483">
        <v>218.66</v>
      </c>
      <c r="N1483" t="s">
        <v>2820</v>
      </c>
      <c r="O1483" s="5">
        <v>-1.8100000000000002E-2</v>
      </c>
      <c r="Q1483" s="1"/>
      <c r="W1483" s="5"/>
    </row>
    <row r="1484" spans="1:23" x14ac:dyDescent="0.25">
      <c r="A1484" s="1">
        <v>42950</v>
      </c>
      <c r="B1484" s="4">
        <v>2790.3</v>
      </c>
      <c r="C1484" s="4">
        <v>2702</v>
      </c>
      <c r="D1484" s="4">
        <v>2813</v>
      </c>
      <c r="E1484" s="4">
        <v>2698</v>
      </c>
      <c r="F1484" t="s">
        <v>1205</v>
      </c>
      <c r="G1484" s="5">
        <v>3.27E-2</v>
      </c>
      <c r="I1484" s="1">
        <v>42950</v>
      </c>
      <c r="J1484">
        <v>224.79</v>
      </c>
      <c r="K1484">
        <v>218</v>
      </c>
      <c r="L1484">
        <v>228.2</v>
      </c>
      <c r="M1484">
        <v>217.07</v>
      </c>
      <c r="N1484" t="s">
        <v>2821</v>
      </c>
      <c r="O1484" s="5">
        <v>3.1099999999999999E-2</v>
      </c>
      <c r="Q1484" s="1"/>
      <c r="W1484" s="5"/>
    </row>
    <row r="1485" spans="1:23" x14ac:dyDescent="0.25">
      <c r="A1485" s="1">
        <v>42949</v>
      </c>
      <c r="B1485" s="4">
        <v>2702</v>
      </c>
      <c r="C1485" s="4">
        <v>2733.8</v>
      </c>
      <c r="D1485" s="4">
        <v>2757.8</v>
      </c>
      <c r="E1485" s="4">
        <v>2640</v>
      </c>
      <c r="F1485" t="s">
        <v>1206</v>
      </c>
      <c r="G1485" s="5">
        <v>-1.0699999999999999E-2</v>
      </c>
      <c r="I1485" s="1">
        <v>42949</v>
      </c>
      <c r="J1485">
        <v>218</v>
      </c>
      <c r="K1485">
        <v>225.97</v>
      </c>
      <c r="L1485">
        <v>229.7</v>
      </c>
      <c r="M1485">
        <v>215</v>
      </c>
      <c r="N1485" t="s">
        <v>2822</v>
      </c>
      <c r="O1485" s="5">
        <v>-3.5299999999999998E-2</v>
      </c>
      <c r="Q1485" s="1"/>
      <c r="W1485" s="5"/>
    </row>
    <row r="1486" spans="1:23" x14ac:dyDescent="0.25">
      <c r="A1486" s="1">
        <v>42948</v>
      </c>
      <c r="B1486" s="4">
        <v>2731.2</v>
      </c>
      <c r="C1486" s="4">
        <v>2854.3</v>
      </c>
      <c r="D1486" s="4">
        <v>2901.6</v>
      </c>
      <c r="E1486" s="4">
        <v>2615.8000000000002</v>
      </c>
      <c r="F1486" t="s">
        <v>1207</v>
      </c>
      <c r="G1486" s="5">
        <v>-4.3700000000000003E-2</v>
      </c>
      <c r="I1486" s="1">
        <v>42948</v>
      </c>
      <c r="J1486">
        <v>225.97</v>
      </c>
      <c r="K1486">
        <v>200.81</v>
      </c>
      <c r="L1486">
        <v>232.59</v>
      </c>
      <c r="M1486">
        <v>200.8</v>
      </c>
      <c r="N1486" t="s">
        <v>2823</v>
      </c>
      <c r="O1486" s="5">
        <v>0.12529999999999999</v>
      </c>
      <c r="Q1486" s="1"/>
      <c r="W1486" s="5"/>
    </row>
    <row r="1487" spans="1:23" x14ac:dyDescent="0.25">
      <c r="A1487" s="1">
        <v>42947</v>
      </c>
      <c r="B1487" s="4">
        <v>2856</v>
      </c>
      <c r="C1487" s="4">
        <v>2748.9</v>
      </c>
      <c r="D1487" s="4">
        <v>2883.5</v>
      </c>
      <c r="E1487" s="4">
        <v>2694.8</v>
      </c>
      <c r="F1487" t="s">
        <v>1002</v>
      </c>
      <c r="G1487" s="5">
        <v>3.8899999999999997E-2</v>
      </c>
      <c r="I1487" s="1">
        <v>42947</v>
      </c>
      <c r="J1487">
        <v>200.81</v>
      </c>
      <c r="K1487">
        <v>195.31</v>
      </c>
      <c r="L1487">
        <v>201.5</v>
      </c>
      <c r="M1487">
        <v>188.12</v>
      </c>
      <c r="N1487" t="s">
        <v>1782</v>
      </c>
      <c r="O1487" s="5">
        <v>2.8199999999999999E-2</v>
      </c>
      <c r="Q1487" s="1"/>
      <c r="W1487" s="5"/>
    </row>
    <row r="1488" spans="1:23" x14ac:dyDescent="0.25">
      <c r="A1488" s="1">
        <v>42946</v>
      </c>
      <c r="B1488" s="4">
        <v>2749</v>
      </c>
      <c r="C1488" s="4">
        <v>2713.7</v>
      </c>
      <c r="D1488" s="4">
        <v>2756.2</v>
      </c>
      <c r="E1488" s="4">
        <v>2595</v>
      </c>
      <c r="F1488" t="s">
        <v>1208</v>
      </c>
      <c r="G1488" s="5">
        <v>1.29E-2</v>
      </c>
      <c r="I1488" s="1">
        <v>42946</v>
      </c>
      <c r="J1488">
        <v>195.31</v>
      </c>
      <c r="K1488">
        <v>206.76</v>
      </c>
      <c r="L1488">
        <v>210.76</v>
      </c>
      <c r="M1488">
        <v>192.21</v>
      </c>
      <c r="N1488" t="s">
        <v>2824</v>
      </c>
      <c r="O1488" s="5">
        <v>-5.5399999999999998E-2</v>
      </c>
      <c r="Q1488" s="1"/>
      <c r="W1488" s="5"/>
    </row>
    <row r="1489" spans="1:23" x14ac:dyDescent="0.25">
      <c r="A1489" s="1">
        <v>42945</v>
      </c>
      <c r="B1489" s="4">
        <v>2714.1</v>
      </c>
      <c r="C1489" s="4">
        <v>2784.8</v>
      </c>
      <c r="D1489" s="4">
        <v>2794.2</v>
      </c>
      <c r="E1489" s="4">
        <v>2662.6</v>
      </c>
      <c r="F1489" t="s">
        <v>1209</v>
      </c>
      <c r="G1489" s="5">
        <v>-2.5399999999999999E-2</v>
      </c>
      <c r="I1489" s="1">
        <v>42945</v>
      </c>
      <c r="J1489">
        <v>206.76</v>
      </c>
      <c r="K1489">
        <v>191.2</v>
      </c>
      <c r="L1489">
        <v>213</v>
      </c>
      <c r="M1489">
        <v>176.95</v>
      </c>
      <c r="N1489" t="s">
        <v>2825</v>
      </c>
      <c r="O1489" s="5">
        <v>8.14E-2</v>
      </c>
      <c r="Q1489" s="1"/>
      <c r="W1489" s="5"/>
    </row>
    <row r="1490" spans="1:23" x14ac:dyDescent="0.25">
      <c r="A1490" s="1">
        <v>42944</v>
      </c>
      <c r="B1490" s="4">
        <v>2784.8</v>
      </c>
      <c r="C1490" s="4">
        <v>2664.6</v>
      </c>
      <c r="D1490" s="4">
        <v>2819.9</v>
      </c>
      <c r="E1490" s="4">
        <v>2655.5</v>
      </c>
      <c r="F1490" t="s">
        <v>1210</v>
      </c>
      <c r="G1490" s="5">
        <v>4.4999999999999998E-2</v>
      </c>
      <c r="I1490" s="1">
        <v>42944</v>
      </c>
      <c r="J1490">
        <v>191.2</v>
      </c>
      <c r="K1490">
        <v>202.54</v>
      </c>
      <c r="L1490">
        <v>204.19</v>
      </c>
      <c r="M1490">
        <v>188.1</v>
      </c>
      <c r="N1490" t="s">
        <v>2826</v>
      </c>
      <c r="O1490" s="5">
        <v>-5.6000000000000001E-2</v>
      </c>
      <c r="Q1490" s="1"/>
      <c r="W1490" s="5"/>
    </row>
    <row r="1491" spans="1:23" x14ac:dyDescent="0.25">
      <c r="A1491" s="1">
        <v>42943</v>
      </c>
      <c r="B1491" s="4">
        <v>2664.9</v>
      </c>
      <c r="C1491" s="4">
        <v>2527.6999999999998</v>
      </c>
      <c r="D1491" s="4">
        <v>2682.2</v>
      </c>
      <c r="E1491" s="4">
        <v>2511</v>
      </c>
      <c r="F1491" t="s">
        <v>1211</v>
      </c>
      <c r="G1491" s="5">
        <v>5.5100000000000003E-2</v>
      </c>
      <c r="I1491" s="1">
        <v>42943</v>
      </c>
      <c r="J1491">
        <v>202.54</v>
      </c>
      <c r="K1491">
        <v>203.33</v>
      </c>
      <c r="L1491">
        <v>207</v>
      </c>
      <c r="M1491">
        <v>197.86</v>
      </c>
      <c r="N1491" t="s">
        <v>2827</v>
      </c>
      <c r="O1491" s="5">
        <v>-3.8999999999999998E-3</v>
      </c>
      <c r="Q1491" s="1"/>
      <c r="W1491" s="5"/>
    </row>
    <row r="1492" spans="1:23" x14ac:dyDescent="0.25">
      <c r="A1492" s="1">
        <v>42942</v>
      </c>
      <c r="B1492" s="4">
        <v>2525.6999999999998</v>
      </c>
      <c r="C1492" s="4">
        <v>2560.9</v>
      </c>
      <c r="D1492" s="4">
        <v>2612</v>
      </c>
      <c r="E1492" s="4">
        <v>2404.6</v>
      </c>
      <c r="F1492" t="s">
        <v>1212</v>
      </c>
      <c r="G1492" s="5">
        <v>-1.37E-2</v>
      </c>
      <c r="I1492" s="1">
        <v>42942</v>
      </c>
      <c r="J1492">
        <v>203.33</v>
      </c>
      <c r="K1492">
        <v>202.7</v>
      </c>
      <c r="L1492">
        <v>209.59</v>
      </c>
      <c r="M1492">
        <v>191.76</v>
      </c>
      <c r="N1492" t="s">
        <v>2828</v>
      </c>
      <c r="O1492" s="5">
        <v>3.0999999999999999E-3</v>
      </c>
      <c r="Q1492" s="1"/>
      <c r="W1492" s="5"/>
    </row>
    <row r="1493" spans="1:23" x14ac:dyDescent="0.25">
      <c r="A1493" s="1">
        <v>42941</v>
      </c>
      <c r="B1493" s="4">
        <v>2560.9</v>
      </c>
      <c r="C1493" s="4">
        <v>2769.7</v>
      </c>
      <c r="D1493" s="4">
        <v>2790.1</v>
      </c>
      <c r="E1493" s="4">
        <v>2435.6999999999998</v>
      </c>
      <c r="F1493" t="s">
        <v>1213</v>
      </c>
      <c r="G1493" s="5">
        <v>-7.5399999999999995E-2</v>
      </c>
      <c r="I1493" s="1">
        <v>42941</v>
      </c>
      <c r="J1493">
        <v>202.7</v>
      </c>
      <c r="K1493">
        <v>226.59</v>
      </c>
      <c r="L1493">
        <v>227.69</v>
      </c>
      <c r="M1493">
        <v>190.49</v>
      </c>
      <c r="N1493" t="s">
        <v>2829</v>
      </c>
      <c r="O1493" s="5">
        <v>-0.10539999999999999</v>
      </c>
      <c r="Q1493" s="1"/>
      <c r="W1493" s="5"/>
    </row>
    <row r="1494" spans="1:23" x14ac:dyDescent="0.25">
      <c r="A1494" s="1">
        <v>42940</v>
      </c>
      <c r="B1494" s="4">
        <v>2769.7</v>
      </c>
      <c r="C1494" s="4">
        <v>2750.1</v>
      </c>
      <c r="D1494" s="4">
        <v>2812</v>
      </c>
      <c r="E1494" s="4">
        <v>2707.3</v>
      </c>
      <c r="F1494" t="s">
        <v>1214</v>
      </c>
      <c r="G1494" s="5">
        <v>8.0999999999999996E-3</v>
      </c>
      <c r="I1494" s="1">
        <v>42940</v>
      </c>
      <c r="J1494">
        <v>226.59</v>
      </c>
      <c r="K1494">
        <v>228.15</v>
      </c>
      <c r="L1494">
        <v>232.56</v>
      </c>
      <c r="M1494">
        <v>223.64</v>
      </c>
      <c r="N1494" t="s">
        <v>2830</v>
      </c>
      <c r="O1494" s="5">
        <v>-6.7999999999999996E-3</v>
      </c>
      <c r="Q1494" s="1"/>
      <c r="W1494" s="5"/>
    </row>
    <row r="1495" spans="1:23" x14ac:dyDescent="0.25">
      <c r="A1495" s="1">
        <v>42939</v>
      </c>
      <c r="B1495" s="4">
        <v>2747.5</v>
      </c>
      <c r="C1495" s="4">
        <v>2845.7</v>
      </c>
      <c r="D1495" s="4">
        <v>2875.7</v>
      </c>
      <c r="E1495" s="4">
        <v>2656.2</v>
      </c>
      <c r="F1495" t="s">
        <v>1215</v>
      </c>
      <c r="G1495" s="5">
        <v>-3.4500000000000003E-2</v>
      </c>
      <c r="I1495" s="1">
        <v>42939</v>
      </c>
      <c r="J1495">
        <v>228.15</v>
      </c>
      <c r="K1495">
        <v>232.01</v>
      </c>
      <c r="L1495">
        <v>236.57</v>
      </c>
      <c r="M1495">
        <v>219</v>
      </c>
      <c r="N1495" t="s">
        <v>2831</v>
      </c>
      <c r="O1495" s="5">
        <v>-1.66E-2</v>
      </c>
      <c r="Q1495" s="1"/>
      <c r="W1495" s="5"/>
    </row>
    <row r="1496" spans="1:23" x14ac:dyDescent="0.25">
      <c r="A1496" s="1">
        <v>42938</v>
      </c>
      <c r="B1496" s="4">
        <v>2845.7</v>
      </c>
      <c r="C1496" s="4">
        <v>2659</v>
      </c>
      <c r="D1496" s="4">
        <v>2912.9</v>
      </c>
      <c r="E1496" s="4">
        <v>2642.8</v>
      </c>
      <c r="F1496" t="s">
        <v>1216</v>
      </c>
      <c r="G1496" s="5">
        <v>6.8199999999999997E-2</v>
      </c>
      <c r="I1496" s="1">
        <v>42938</v>
      </c>
      <c r="J1496">
        <v>232.01</v>
      </c>
      <c r="K1496">
        <v>216.11</v>
      </c>
      <c r="L1496">
        <v>237.19</v>
      </c>
      <c r="M1496">
        <v>214.35</v>
      </c>
      <c r="N1496" t="s">
        <v>2832</v>
      </c>
      <c r="O1496" s="5">
        <v>7.3599999999999999E-2</v>
      </c>
      <c r="Q1496" s="1"/>
      <c r="W1496" s="5"/>
    </row>
    <row r="1497" spans="1:23" x14ac:dyDescent="0.25">
      <c r="A1497" s="1">
        <v>42937</v>
      </c>
      <c r="B1497" s="4">
        <v>2664</v>
      </c>
      <c r="C1497" s="4">
        <v>2874.5</v>
      </c>
      <c r="D1497" s="4">
        <v>2874.5</v>
      </c>
      <c r="E1497" s="4">
        <v>2615</v>
      </c>
      <c r="F1497" t="s">
        <v>1217</v>
      </c>
      <c r="G1497" s="5">
        <v>-6.7299999999999999E-2</v>
      </c>
      <c r="I1497" s="1">
        <v>42937</v>
      </c>
      <c r="J1497">
        <v>216.11</v>
      </c>
      <c r="K1497">
        <v>227.29</v>
      </c>
      <c r="L1497">
        <v>239</v>
      </c>
      <c r="M1497">
        <v>208</v>
      </c>
      <c r="N1497" t="s">
        <v>2833</v>
      </c>
      <c r="O1497" s="5">
        <v>-4.9200000000000001E-2</v>
      </c>
      <c r="Q1497" s="1"/>
      <c r="W1497" s="5"/>
    </row>
    <row r="1498" spans="1:23" x14ac:dyDescent="0.25">
      <c r="A1498" s="1">
        <v>42936</v>
      </c>
      <c r="B1498" s="4">
        <v>2856.3</v>
      </c>
      <c r="C1498" s="4">
        <v>2253.3000000000002</v>
      </c>
      <c r="D1498" s="4">
        <v>2919.9</v>
      </c>
      <c r="E1498" s="4">
        <v>2253.3000000000002</v>
      </c>
      <c r="F1498" t="s">
        <v>1218</v>
      </c>
      <c r="G1498" s="5">
        <v>0.26769999999999999</v>
      </c>
      <c r="I1498" s="1">
        <v>42936</v>
      </c>
      <c r="J1498">
        <v>227.29</v>
      </c>
      <c r="K1498">
        <v>194.63</v>
      </c>
      <c r="L1498">
        <v>238</v>
      </c>
      <c r="M1498">
        <v>194.63</v>
      </c>
      <c r="N1498" t="s">
        <v>2834</v>
      </c>
      <c r="O1498" s="5">
        <v>0.1678</v>
      </c>
      <c r="Q1498" s="1"/>
      <c r="W1498" s="5"/>
    </row>
    <row r="1499" spans="1:23" x14ac:dyDescent="0.25">
      <c r="A1499" s="1">
        <v>42935</v>
      </c>
      <c r="B1499" s="4">
        <v>2253.1</v>
      </c>
      <c r="C1499" s="4">
        <v>2302.1999999999998</v>
      </c>
      <c r="D1499" s="4">
        <v>2399.9</v>
      </c>
      <c r="E1499" s="4">
        <v>2214.1999999999998</v>
      </c>
      <c r="F1499" t="s">
        <v>1219</v>
      </c>
      <c r="G1499" s="5">
        <v>-2.1299999999999999E-2</v>
      </c>
      <c r="I1499" s="1">
        <v>42935</v>
      </c>
      <c r="J1499">
        <v>194.63</v>
      </c>
      <c r="K1499">
        <v>226.56</v>
      </c>
      <c r="L1499">
        <v>245.61</v>
      </c>
      <c r="M1499">
        <v>187</v>
      </c>
      <c r="N1499" t="s">
        <v>2835</v>
      </c>
      <c r="O1499" s="5">
        <v>-0.1409</v>
      </c>
      <c r="Q1499" s="1"/>
      <c r="W1499" s="5"/>
    </row>
    <row r="1500" spans="1:23" x14ac:dyDescent="0.25">
      <c r="A1500" s="1">
        <v>42934</v>
      </c>
      <c r="B1500" s="4">
        <v>2302.1</v>
      </c>
      <c r="C1500" s="4">
        <v>2220</v>
      </c>
      <c r="D1500" s="4">
        <v>2380.1999999999998</v>
      </c>
      <c r="E1500" s="4">
        <v>2139.8000000000002</v>
      </c>
      <c r="F1500" t="s">
        <v>1220</v>
      </c>
      <c r="G1500" s="5">
        <v>3.7400000000000003E-2</v>
      </c>
      <c r="I1500" s="1">
        <v>42934</v>
      </c>
      <c r="J1500">
        <v>226.56</v>
      </c>
      <c r="K1500">
        <v>190.16</v>
      </c>
      <c r="L1500">
        <v>258</v>
      </c>
      <c r="M1500">
        <v>177.5</v>
      </c>
      <c r="N1500" t="s">
        <v>2836</v>
      </c>
      <c r="O1500" s="5">
        <v>0.19139999999999999</v>
      </c>
      <c r="Q1500" s="1"/>
      <c r="W1500" s="5"/>
    </row>
    <row r="1501" spans="1:23" x14ac:dyDescent="0.25">
      <c r="A1501" s="1">
        <v>42933</v>
      </c>
      <c r="B1501" s="4">
        <v>2219</v>
      </c>
      <c r="C1501" s="4">
        <v>1925</v>
      </c>
      <c r="D1501" s="4">
        <v>2223.3000000000002</v>
      </c>
      <c r="E1501" s="4">
        <v>1924.1</v>
      </c>
      <c r="F1501" t="s">
        <v>1221</v>
      </c>
      <c r="G1501" s="5">
        <v>0.15279999999999999</v>
      </c>
      <c r="I1501" s="1">
        <v>42933</v>
      </c>
      <c r="J1501">
        <v>190.16</v>
      </c>
      <c r="K1501">
        <v>157.4</v>
      </c>
      <c r="L1501">
        <v>190.61</v>
      </c>
      <c r="M1501">
        <v>155</v>
      </c>
      <c r="N1501" t="s">
        <v>2837</v>
      </c>
      <c r="O1501" s="5">
        <v>0.20810000000000001</v>
      </c>
      <c r="Q1501" s="1"/>
      <c r="W1501" s="5"/>
    </row>
    <row r="1502" spans="1:23" x14ac:dyDescent="0.25">
      <c r="A1502" s="1">
        <v>42932</v>
      </c>
      <c r="B1502" s="4">
        <v>1924.9</v>
      </c>
      <c r="C1502" s="4">
        <v>1979.7</v>
      </c>
      <c r="D1502" s="4">
        <v>2048.8000000000002</v>
      </c>
      <c r="E1502" s="4">
        <v>1835.8</v>
      </c>
      <c r="F1502" t="s">
        <v>1222</v>
      </c>
      <c r="G1502" s="5">
        <v>-2.7099999999999999E-2</v>
      </c>
      <c r="I1502" s="1">
        <v>42932</v>
      </c>
      <c r="J1502">
        <v>157.4</v>
      </c>
      <c r="K1502">
        <v>170.15</v>
      </c>
      <c r="L1502">
        <v>172.7</v>
      </c>
      <c r="M1502">
        <v>136.12</v>
      </c>
      <c r="N1502" t="s">
        <v>2838</v>
      </c>
      <c r="O1502" s="5">
        <v>-7.4899999999999994E-2</v>
      </c>
      <c r="Q1502" s="1"/>
      <c r="W1502" s="5"/>
    </row>
    <row r="1503" spans="1:23" x14ac:dyDescent="0.25">
      <c r="A1503" s="1">
        <v>42931</v>
      </c>
      <c r="B1503" s="4">
        <v>1978.6</v>
      </c>
      <c r="C1503" s="4">
        <v>2206.5</v>
      </c>
      <c r="D1503" s="4">
        <v>2210.1</v>
      </c>
      <c r="E1503" s="4">
        <v>1975.7</v>
      </c>
      <c r="F1503" t="s">
        <v>1223</v>
      </c>
      <c r="G1503" s="5">
        <v>-0.1027</v>
      </c>
      <c r="I1503" s="1">
        <v>42931</v>
      </c>
      <c r="J1503">
        <v>170.15</v>
      </c>
      <c r="K1503">
        <v>196.49</v>
      </c>
      <c r="L1503">
        <v>197.8</v>
      </c>
      <c r="M1503">
        <v>169.82</v>
      </c>
      <c r="N1503" t="s">
        <v>2839</v>
      </c>
      <c r="O1503" s="5">
        <v>-0.1341</v>
      </c>
      <c r="Q1503" s="1"/>
      <c r="W1503" s="5"/>
    </row>
    <row r="1504" spans="1:23" x14ac:dyDescent="0.25">
      <c r="A1504" s="1">
        <v>42930</v>
      </c>
      <c r="B1504" s="4">
        <v>2205.1</v>
      </c>
      <c r="C1504" s="4">
        <v>2329.4</v>
      </c>
      <c r="D1504" s="4">
        <v>2345.6</v>
      </c>
      <c r="E1504" s="4">
        <v>2138</v>
      </c>
      <c r="F1504" t="s">
        <v>1224</v>
      </c>
      <c r="G1504" s="5">
        <v>-5.3199999999999997E-2</v>
      </c>
      <c r="I1504" s="1">
        <v>42930</v>
      </c>
      <c r="J1504">
        <v>196.49</v>
      </c>
      <c r="K1504">
        <v>205</v>
      </c>
      <c r="L1504">
        <v>207.76</v>
      </c>
      <c r="M1504">
        <v>179.58</v>
      </c>
      <c r="N1504" t="s">
        <v>2840</v>
      </c>
      <c r="O1504" s="5">
        <v>-4.1500000000000002E-2</v>
      </c>
      <c r="Q1504" s="1"/>
      <c r="W1504" s="5"/>
    </row>
    <row r="1505" spans="1:23" x14ac:dyDescent="0.25">
      <c r="A1505" s="1">
        <v>42929</v>
      </c>
      <c r="B1505" s="4">
        <v>2329</v>
      </c>
      <c r="C1505" s="4">
        <v>2375.6</v>
      </c>
      <c r="D1505" s="4">
        <v>2400</v>
      </c>
      <c r="E1505" s="4">
        <v>2293.8000000000002</v>
      </c>
      <c r="F1505" t="s">
        <v>1225</v>
      </c>
      <c r="G1505" s="5">
        <v>-1.9099999999999999E-2</v>
      </c>
      <c r="I1505" s="1">
        <v>42929</v>
      </c>
      <c r="J1505">
        <v>205</v>
      </c>
      <c r="K1505">
        <v>223.92</v>
      </c>
      <c r="L1505">
        <v>224.99</v>
      </c>
      <c r="M1505">
        <v>189.46</v>
      </c>
      <c r="N1505" t="s">
        <v>2841</v>
      </c>
      <c r="O1505" s="5">
        <v>-8.4500000000000006E-2</v>
      </c>
      <c r="Q1505" s="1"/>
      <c r="W1505" s="5"/>
    </row>
    <row r="1506" spans="1:23" x14ac:dyDescent="0.25">
      <c r="A1506" s="1">
        <v>42928</v>
      </c>
      <c r="B1506" s="4">
        <v>2374.4</v>
      </c>
      <c r="C1506" s="4">
        <v>2285.6</v>
      </c>
      <c r="D1506" s="4">
        <v>2394</v>
      </c>
      <c r="E1506" s="4">
        <v>2195.8000000000002</v>
      </c>
      <c r="F1506" t="s">
        <v>1226</v>
      </c>
      <c r="G1506" s="5">
        <v>4.0399999999999998E-2</v>
      </c>
      <c r="I1506" s="1">
        <v>42928</v>
      </c>
      <c r="J1506">
        <v>223.92</v>
      </c>
      <c r="K1506">
        <v>188.63</v>
      </c>
      <c r="L1506">
        <v>225</v>
      </c>
      <c r="M1506">
        <v>177.78</v>
      </c>
      <c r="N1506" t="s">
        <v>2842</v>
      </c>
      <c r="O1506" s="5">
        <v>0.18709999999999999</v>
      </c>
      <c r="Q1506" s="1"/>
      <c r="W1506" s="5"/>
    </row>
    <row r="1507" spans="1:23" x14ac:dyDescent="0.25">
      <c r="A1507" s="1">
        <v>42927</v>
      </c>
      <c r="B1507" s="4">
        <v>2282.1</v>
      </c>
      <c r="C1507" s="4">
        <v>2318.3000000000002</v>
      </c>
      <c r="D1507" s="4">
        <v>2372.8000000000002</v>
      </c>
      <c r="E1507" s="4">
        <v>2183.3000000000002</v>
      </c>
      <c r="F1507" t="s">
        <v>911</v>
      </c>
      <c r="G1507" s="5">
        <v>-1.5599999999999999E-2</v>
      </c>
      <c r="I1507" s="1">
        <v>42927</v>
      </c>
      <c r="J1507">
        <v>188.63</v>
      </c>
      <c r="K1507">
        <v>202</v>
      </c>
      <c r="L1507">
        <v>215</v>
      </c>
      <c r="M1507">
        <v>169</v>
      </c>
      <c r="N1507" t="s">
        <v>2843</v>
      </c>
      <c r="O1507" s="5">
        <v>-6.6199999999999995E-2</v>
      </c>
      <c r="Q1507" s="1"/>
      <c r="W1507" s="5"/>
    </row>
    <row r="1508" spans="1:23" x14ac:dyDescent="0.25">
      <c r="A1508" s="1">
        <v>42926</v>
      </c>
      <c r="B1508" s="4">
        <v>2318.3000000000002</v>
      </c>
      <c r="C1508" s="4">
        <v>2477.9</v>
      </c>
      <c r="D1508" s="4">
        <v>2498.1</v>
      </c>
      <c r="E1508" s="4">
        <v>2240</v>
      </c>
      <c r="F1508" t="s">
        <v>625</v>
      </c>
      <c r="G1508" s="5">
        <v>-6.4399999999999999E-2</v>
      </c>
      <c r="I1508" s="1">
        <v>42926</v>
      </c>
      <c r="J1508">
        <v>202</v>
      </c>
      <c r="K1508">
        <v>234.97</v>
      </c>
      <c r="L1508">
        <v>238.01</v>
      </c>
      <c r="M1508">
        <v>187.5</v>
      </c>
      <c r="N1508" t="s">
        <v>2844</v>
      </c>
      <c r="O1508" s="5">
        <v>-0.14030000000000001</v>
      </c>
      <c r="Q1508" s="1"/>
      <c r="W1508" s="5"/>
    </row>
    <row r="1509" spans="1:23" x14ac:dyDescent="0.25">
      <c r="A1509" s="1">
        <v>42925</v>
      </c>
      <c r="B1509" s="4">
        <v>2478</v>
      </c>
      <c r="C1509" s="4">
        <v>2542</v>
      </c>
      <c r="D1509" s="4">
        <v>2555.6</v>
      </c>
      <c r="E1509" s="4">
        <v>2473.6999999999998</v>
      </c>
      <c r="F1509" t="s">
        <v>73</v>
      </c>
      <c r="G1509" s="5">
        <v>-2.52E-2</v>
      </c>
      <c r="I1509" s="1">
        <v>42925</v>
      </c>
      <c r="J1509">
        <v>234.97</v>
      </c>
      <c r="K1509">
        <v>245.23</v>
      </c>
      <c r="L1509">
        <v>249</v>
      </c>
      <c r="M1509">
        <v>234.15</v>
      </c>
      <c r="N1509" t="s">
        <v>2845</v>
      </c>
      <c r="O1509" s="5">
        <v>-4.1799999999999997E-2</v>
      </c>
      <c r="Q1509" s="1"/>
      <c r="W1509" s="5"/>
    </row>
    <row r="1510" spans="1:23" x14ac:dyDescent="0.25">
      <c r="A1510" s="1">
        <v>42924</v>
      </c>
      <c r="B1510" s="4">
        <v>2542</v>
      </c>
      <c r="C1510" s="4">
        <v>2479.3000000000002</v>
      </c>
      <c r="D1510" s="4">
        <v>2542.6</v>
      </c>
      <c r="E1510" s="4">
        <v>2436.8000000000002</v>
      </c>
      <c r="F1510" t="s">
        <v>496</v>
      </c>
      <c r="G1510" s="5">
        <v>2.53E-2</v>
      </c>
      <c r="I1510" s="1">
        <v>42924</v>
      </c>
      <c r="J1510">
        <v>245.23</v>
      </c>
      <c r="K1510">
        <v>238.38</v>
      </c>
      <c r="L1510">
        <v>246.66</v>
      </c>
      <c r="M1510">
        <v>226.68</v>
      </c>
      <c r="N1510" t="s">
        <v>2846</v>
      </c>
      <c r="O1510" s="5">
        <v>2.87E-2</v>
      </c>
      <c r="Q1510" s="1"/>
      <c r="W1510" s="5"/>
    </row>
    <row r="1511" spans="1:23" x14ac:dyDescent="0.25">
      <c r="A1511" s="1">
        <v>42923</v>
      </c>
      <c r="B1511" s="4">
        <v>2479.3000000000002</v>
      </c>
      <c r="C1511" s="4">
        <v>2593.1999999999998</v>
      </c>
      <c r="D1511" s="4">
        <v>2598</v>
      </c>
      <c r="E1511" s="4">
        <v>2447</v>
      </c>
      <c r="F1511" t="s">
        <v>869</v>
      </c>
      <c r="G1511" s="5">
        <v>-4.3900000000000002E-2</v>
      </c>
      <c r="I1511" s="1">
        <v>42923</v>
      </c>
      <c r="J1511">
        <v>238.38</v>
      </c>
      <c r="K1511">
        <v>265.35000000000002</v>
      </c>
      <c r="L1511">
        <v>265.8</v>
      </c>
      <c r="M1511">
        <v>233.84</v>
      </c>
      <c r="N1511" t="s">
        <v>2847</v>
      </c>
      <c r="O1511" s="5">
        <v>-0.1016</v>
      </c>
      <c r="Q1511" s="1"/>
      <c r="W1511" s="5"/>
    </row>
    <row r="1512" spans="1:23" x14ac:dyDescent="0.25">
      <c r="A1512" s="1">
        <v>42922</v>
      </c>
      <c r="B1512" s="4">
        <v>2593.1</v>
      </c>
      <c r="C1512" s="4">
        <v>2598.6</v>
      </c>
      <c r="D1512" s="4">
        <v>2603.3000000000002</v>
      </c>
      <c r="E1512" s="4">
        <v>2546</v>
      </c>
      <c r="F1512" t="s">
        <v>1227</v>
      </c>
      <c r="G1512" s="5">
        <v>-2.0999999999999999E-3</v>
      </c>
      <c r="I1512" s="1">
        <v>42922</v>
      </c>
      <c r="J1512">
        <v>265.35000000000002</v>
      </c>
      <c r="K1512">
        <v>264.77</v>
      </c>
      <c r="L1512">
        <v>273</v>
      </c>
      <c r="M1512">
        <v>258.37</v>
      </c>
      <c r="N1512" t="s">
        <v>2848</v>
      </c>
      <c r="O1512" s="5">
        <v>2.2000000000000001E-3</v>
      </c>
      <c r="Q1512" s="1"/>
      <c r="W1512" s="5"/>
    </row>
    <row r="1513" spans="1:23" x14ac:dyDescent="0.25">
      <c r="A1513" s="1">
        <v>42921</v>
      </c>
      <c r="B1513" s="4">
        <v>2598.5</v>
      </c>
      <c r="C1513" s="4">
        <v>2579.9</v>
      </c>
      <c r="D1513" s="4">
        <v>2617.6</v>
      </c>
      <c r="E1513" s="4">
        <v>2482.5</v>
      </c>
      <c r="F1513" t="s">
        <v>168</v>
      </c>
      <c r="G1513" s="5">
        <v>6.1999999999999998E-3</v>
      </c>
      <c r="I1513" s="1">
        <v>42921</v>
      </c>
      <c r="J1513">
        <v>264.77</v>
      </c>
      <c r="K1513">
        <v>266.68</v>
      </c>
      <c r="L1513">
        <v>272.12</v>
      </c>
      <c r="M1513">
        <v>249.53</v>
      </c>
      <c r="N1513" t="s">
        <v>2849</v>
      </c>
      <c r="O1513" s="5">
        <v>-7.1999999999999998E-3</v>
      </c>
      <c r="Q1513" s="1"/>
      <c r="W1513" s="5"/>
    </row>
    <row r="1514" spans="1:23" x14ac:dyDescent="0.25">
      <c r="A1514" s="1">
        <v>42920</v>
      </c>
      <c r="B1514" s="4">
        <v>2582.6</v>
      </c>
      <c r="C1514" s="4">
        <v>2525.9</v>
      </c>
      <c r="D1514" s="4">
        <v>2628</v>
      </c>
      <c r="E1514" s="4">
        <v>2512.4</v>
      </c>
      <c r="F1514" t="s">
        <v>1228</v>
      </c>
      <c r="G1514" s="5">
        <v>2.3199999999999998E-2</v>
      </c>
      <c r="I1514" s="1">
        <v>42920</v>
      </c>
      <c r="J1514">
        <v>266.68</v>
      </c>
      <c r="K1514">
        <v>273.99</v>
      </c>
      <c r="L1514">
        <v>283</v>
      </c>
      <c r="M1514">
        <v>260</v>
      </c>
      <c r="N1514" t="s">
        <v>2204</v>
      </c>
      <c r="O1514" s="5">
        <v>-2.6700000000000002E-2</v>
      </c>
      <c r="Q1514" s="1"/>
      <c r="W1514" s="5"/>
    </row>
    <row r="1515" spans="1:23" x14ac:dyDescent="0.25">
      <c r="A1515" s="1">
        <v>42919</v>
      </c>
      <c r="B1515" s="4">
        <v>2524</v>
      </c>
      <c r="C1515" s="4">
        <v>2445.1</v>
      </c>
      <c r="D1515" s="4">
        <v>2584</v>
      </c>
      <c r="E1515" s="4">
        <v>2416.1999999999998</v>
      </c>
      <c r="F1515" t="s">
        <v>1229</v>
      </c>
      <c r="G1515" s="5">
        <v>3.2300000000000002E-2</v>
      </c>
      <c r="I1515" s="1">
        <v>42919</v>
      </c>
      <c r="J1515">
        <v>273.99</v>
      </c>
      <c r="K1515">
        <v>277.64</v>
      </c>
      <c r="L1515">
        <v>283.98</v>
      </c>
      <c r="M1515">
        <v>266.45</v>
      </c>
      <c r="N1515" t="s">
        <v>2850</v>
      </c>
      <c r="O1515" s="5">
        <v>-1.3100000000000001E-2</v>
      </c>
      <c r="Q1515" s="1"/>
      <c r="W1515" s="5"/>
    </row>
    <row r="1516" spans="1:23" x14ac:dyDescent="0.25">
      <c r="A1516" s="1">
        <v>42918</v>
      </c>
      <c r="B1516" s="4">
        <v>2445</v>
      </c>
      <c r="C1516" s="4">
        <v>2346.1999999999998</v>
      </c>
      <c r="D1516" s="4">
        <v>2470</v>
      </c>
      <c r="E1516" s="4">
        <v>2302</v>
      </c>
      <c r="F1516" t="s">
        <v>707</v>
      </c>
      <c r="G1516" s="5">
        <v>4.0599999999999997E-2</v>
      </c>
      <c r="I1516" s="1">
        <v>42918</v>
      </c>
      <c r="J1516">
        <v>277.64</v>
      </c>
      <c r="K1516">
        <v>255</v>
      </c>
      <c r="L1516">
        <v>285.91000000000003</v>
      </c>
      <c r="M1516">
        <v>242.81</v>
      </c>
      <c r="N1516" t="s">
        <v>2851</v>
      </c>
      <c r="O1516" s="5">
        <v>8.8800000000000004E-2</v>
      </c>
      <c r="Q1516" s="1"/>
      <c r="W1516" s="5"/>
    </row>
    <row r="1517" spans="1:23" x14ac:dyDescent="0.25">
      <c r="A1517" s="1">
        <v>42917</v>
      </c>
      <c r="B1517" s="4">
        <v>2349.5</v>
      </c>
      <c r="C1517" s="4">
        <v>2420.6</v>
      </c>
      <c r="D1517" s="4">
        <v>2440.9</v>
      </c>
      <c r="E1517" s="4">
        <v>2291</v>
      </c>
      <c r="F1517" t="s">
        <v>1230</v>
      </c>
      <c r="G1517" s="5">
        <v>-2.9399999999999999E-2</v>
      </c>
      <c r="I1517" s="1">
        <v>42917</v>
      </c>
      <c r="J1517">
        <v>255</v>
      </c>
      <c r="K1517">
        <v>275.62</v>
      </c>
      <c r="L1517">
        <v>277.63</v>
      </c>
      <c r="M1517">
        <v>238</v>
      </c>
      <c r="N1517" t="s">
        <v>2852</v>
      </c>
      <c r="O1517" s="5">
        <v>-7.4800000000000005E-2</v>
      </c>
      <c r="Q1517" s="1"/>
      <c r="W1517" s="5"/>
    </row>
    <row r="1518" spans="1:23" x14ac:dyDescent="0.25">
      <c r="A1518" s="1">
        <v>42916</v>
      </c>
      <c r="B1518" s="4">
        <v>2420.6999999999998</v>
      </c>
      <c r="C1518" s="4">
        <v>2472.4</v>
      </c>
      <c r="D1518" s="4">
        <v>2511.1</v>
      </c>
      <c r="E1518" s="4">
        <v>2406.6</v>
      </c>
      <c r="F1518" t="s">
        <v>810</v>
      </c>
      <c r="G1518" s="5">
        <v>-0.02</v>
      </c>
      <c r="I1518" s="1">
        <v>42916</v>
      </c>
      <c r="J1518">
        <v>275.62</v>
      </c>
      <c r="K1518">
        <v>285.3</v>
      </c>
      <c r="L1518">
        <v>301.89999999999998</v>
      </c>
      <c r="M1518">
        <v>267.35000000000002</v>
      </c>
      <c r="N1518" t="s">
        <v>2853</v>
      </c>
      <c r="O1518" s="5">
        <v>-3.39E-2</v>
      </c>
      <c r="Q1518" s="1"/>
      <c r="W1518" s="5"/>
    </row>
    <row r="1519" spans="1:23" x14ac:dyDescent="0.25">
      <c r="A1519" s="1">
        <v>42915</v>
      </c>
      <c r="B1519" s="4">
        <v>2470.1</v>
      </c>
      <c r="C1519" s="4">
        <v>2518.1999999999998</v>
      </c>
      <c r="D1519" s="4">
        <v>2537</v>
      </c>
      <c r="E1519" s="4">
        <v>2424.1</v>
      </c>
      <c r="F1519" t="s">
        <v>443</v>
      </c>
      <c r="G1519" s="5">
        <v>-1.9099999999999999E-2</v>
      </c>
      <c r="I1519" s="1">
        <v>42915</v>
      </c>
      <c r="J1519">
        <v>285.3</v>
      </c>
      <c r="K1519">
        <v>311.62</v>
      </c>
      <c r="L1519">
        <v>318.27</v>
      </c>
      <c r="M1519">
        <v>276</v>
      </c>
      <c r="N1519" t="s">
        <v>2854</v>
      </c>
      <c r="O1519" s="5">
        <v>-8.4500000000000006E-2</v>
      </c>
      <c r="Q1519" s="1"/>
      <c r="W1519" s="5"/>
    </row>
    <row r="1520" spans="1:23" x14ac:dyDescent="0.25">
      <c r="A1520" s="1">
        <v>42914</v>
      </c>
      <c r="B1520" s="4">
        <v>2518.1999999999998</v>
      </c>
      <c r="C1520" s="4">
        <v>2521.3000000000002</v>
      </c>
      <c r="D1520" s="4">
        <v>2561.1</v>
      </c>
      <c r="E1520" s="4">
        <v>2403.1999999999998</v>
      </c>
      <c r="F1520" t="s">
        <v>1231</v>
      </c>
      <c r="G1520" s="5">
        <v>-1.1999999999999999E-3</v>
      </c>
      <c r="I1520" s="1">
        <v>42914</v>
      </c>
      <c r="J1520">
        <v>311.62</v>
      </c>
      <c r="K1520">
        <v>279</v>
      </c>
      <c r="L1520">
        <v>318.27</v>
      </c>
      <c r="M1520">
        <v>255</v>
      </c>
      <c r="N1520" t="s">
        <v>2855</v>
      </c>
      <c r="O1520" s="5">
        <v>0.1169</v>
      </c>
      <c r="Q1520" s="1"/>
      <c r="W1520" s="5"/>
    </row>
    <row r="1521" spans="1:23" x14ac:dyDescent="0.25">
      <c r="A1521" s="1">
        <v>42913</v>
      </c>
      <c r="B1521" s="4">
        <v>2521.1999999999998</v>
      </c>
      <c r="C1521" s="4">
        <v>2393.5</v>
      </c>
      <c r="D1521" s="4">
        <v>2524</v>
      </c>
      <c r="E1521" s="4">
        <v>2208.1</v>
      </c>
      <c r="F1521" t="s">
        <v>1232</v>
      </c>
      <c r="G1521" s="5">
        <v>5.2900000000000003E-2</v>
      </c>
      <c r="I1521" s="1">
        <v>42913</v>
      </c>
      <c r="J1521">
        <v>279</v>
      </c>
      <c r="K1521">
        <v>251.3</v>
      </c>
      <c r="L1521">
        <v>279</v>
      </c>
      <c r="M1521">
        <v>204.11</v>
      </c>
      <c r="N1521" t="s">
        <v>2856</v>
      </c>
      <c r="O1521" s="5">
        <v>0.11020000000000001</v>
      </c>
      <c r="Q1521" s="1"/>
      <c r="W1521" s="5"/>
    </row>
    <row r="1522" spans="1:23" x14ac:dyDescent="0.25">
      <c r="A1522" s="1">
        <v>42912</v>
      </c>
      <c r="B1522" s="4">
        <v>2394.6</v>
      </c>
      <c r="C1522" s="4">
        <v>2480</v>
      </c>
      <c r="D1522" s="4">
        <v>2510.4</v>
      </c>
      <c r="E1522" s="4">
        <v>2258.6999999999998</v>
      </c>
      <c r="F1522" t="s">
        <v>1233</v>
      </c>
      <c r="G1522" s="5">
        <v>-3.3500000000000002E-2</v>
      </c>
      <c r="I1522" s="1">
        <v>42912</v>
      </c>
      <c r="J1522">
        <v>251.3</v>
      </c>
      <c r="K1522">
        <v>277</v>
      </c>
      <c r="L1522">
        <v>286.85000000000002</v>
      </c>
      <c r="M1522">
        <v>214.99</v>
      </c>
      <c r="N1522" t="s">
        <v>2857</v>
      </c>
      <c r="O1522" s="5">
        <v>-9.2799999999999994E-2</v>
      </c>
      <c r="Q1522" s="1"/>
      <c r="W1522" s="5"/>
    </row>
    <row r="1523" spans="1:23" x14ac:dyDescent="0.25">
      <c r="A1523" s="1">
        <v>42911</v>
      </c>
      <c r="B1523" s="4">
        <v>2477.6999999999998</v>
      </c>
      <c r="C1523" s="4">
        <v>2502.6</v>
      </c>
      <c r="D1523" s="4">
        <v>2595</v>
      </c>
      <c r="E1523" s="4">
        <v>2369.1</v>
      </c>
      <c r="F1523" t="s">
        <v>919</v>
      </c>
      <c r="G1523" s="5">
        <v>-9.9000000000000008E-3</v>
      </c>
      <c r="I1523" s="1">
        <v>42911</v>
      </c>
      <c r="J1523">
        <v>277</v>
      </c>
      <c r="K1523">
        <v>296.89</v>
      </c>
      <c r="L1523">
        <v>306.39</v>
      </c>
      <c r="M1523">
        <v>253.2</v>
      </c>
      <c r="N1523" t="s">
        <v>2858</v>
      </c>
      <c r="O1523" s="5">
        <v>-6.7000000000000004E-2</v>
      </c>
      <c r="Q1523" s="1"/>
      <c r="W1523" s="5"/>
    </row>
    <row r="1524" spans="1:23" x14ac:dyDescent="0.25">
      <c r="A1524" s="1">
        <v>42910</v>
      </c>
      <c r="B1524" s="4">
        <v>2502.6</v>
      </c>
      <c r="C1524" s="4">
        <v>2674.9</v>
      </c>
      <c r="D1524" s="4">
        <v>2700</v>
      </c>
      <c r="E1524" s="4">
        <v>2454.1</v>
      </c>
      <c r="F1524" t="s">
        <v>1234</v>
      </c>
      <c r="G1524" s="5">
        <v>-6.4399999999999999E-2</v>
      </c>
      <c r="I1524" s="1">
        <v>42910</v>
      </c>
      <c r="J1524">
        <v>296.89</v>
      </c>
      <c r="K1524">
        <v>324.37</v>
      </c>
      <c r="L1524">
        <v>327.55</v>
      </c>
      <c r="M1524">
        <v>291.52999999999997</v>
      </c>
      <c r="N1524" t="s">
        <v>2859</v>
      </c>
      <c r="O1524" s="5">
        <v>-8.4699999999999998E-2</v>
      </c>
      <c r="Q1524" s="1"/>
      <c r="W1524" s="5"/>
    </row>
    <row r="1525" spans="1:23" x14ac:dyDescent="0.25">
      <c r="A1525" s="1">
        <v>42909</v>
      </c>
      <c r="B1525" s="4">
        <v>2674.9</v>
      </c>
      <c r="C1525" s="4">
        <v>2672.8</v>
      </c>
      <c r="D1525" s="4">
        <v>2725.3</v>
      </c>
      <c r="E1525" s="4">
        <v>2652.8</v>
      </c>
      <c r="F1525" t="s">
        <v>1235</v>
      </c>
      <c r="G1525" s="5">
        <v>8.0000000000000004E-4</v>
      </c>
      <c r="I1525" s="1">
        <v>42909</v>
      </c>
      <c r="J1525">
        <v>324.37</v>
      </c>
      <c r="K1525">
        <v>320.94</v>
      </c>
      <c r="L1525">
        <v>329.9</v>
      </c>
      <c r="M1525">
        <v>316.36</v>
      </c>
      <c r="N1525" t="s">
        <v>2860</v>
      </c>
      <c r="O1525" s="5">
        <v>1.0699999999999999E-2</v>
      </c>
      <c r="Q1525" s="1"/>
      <c r="W1525" s="5"/>
    </row>
    <row r="1526" spans="1:23" x14ac:dyDescent="0.25">
      <c r="A1526" s="1">
        <v>42908</v>
      </c>
      <c r="B1526" s="4">
        <v>2672.8</v>
      </c>
      <c r="C1526" s="4">
        <v>2624.4</v>
      </c>
      <c r="D1526" s="4">
        <v>2709</v>
      </c>
      <c r="E1526" s="4">
        <v>2554.8000000000002</v>
      </c>
      <c r="F1526" t="s">
        <v>1236</v>
      </c>
      <c r="G1526" s="5">
        <v>1.9699999999999999E-2</v>
      </c>
      <c r="I1526" s="1">
        <v>42908</v>
      </c>
      <c r="J1526">
        <v>320.94</v>
      </c>
      <c r="K1526">
        <v>321.66000000000003</v>
      </c>
      <c r="L1526">
        <v>328.99</v>
      </c>
      <c r="M1526">
        <v>305</v>
      </c>
      <c r="N1526" t="s">
        <v>2861</v>
      </c>
      <c r="O1526" s="5">
        <v>-2.2000000000000001E-3</v>
      </c>
      <c r="Q1526" s="1"/>
      <c r="W1526" s="5"/>
    </row>
    <row r="1527" spans="1:23" x14ac:dyDescent="0.25">
      <c r="A1527" s="1">
        <v>42907</v>
      </c>
      <c r="B1527" s="4">
        <v>2621.1999999999998</v>
      </c>
      <c r="C1527" s="4">
        <v>2715.3</v>
      </c>
      <c r="D1527" s="4">
        <v>2760</v>
      </c>
      <c r="E1527" s="4">
        <v>2573.3000000000002</v>
      </c>
      <c r="F1527" t="s">
        <v>946</v>
      </c>
      <c r="G1527" s="5">
        <v>-3.3599999999999998E-2</v>
      </c>
      <c r="I1527" s="1">
        <v>42907</v>
      </c>
      <c r="J1527">
        <v>321.66000000000003</v>
      </c>
      <c r="K1527">
        <v>344.15</v>
      </c>
      <c r="L1527">
        <v>348.5</v>
      </c>
      <c r="M1527">
        <v>287.11</v>
      </c>
      <c r="N1527" t="s">
        <v>2862</v>
      </c>
      <c r="O1527" s="5">
        <v>-6.5299999999999997E-2</v>
      </c>
      <c r="Q1527" s="1"/>
      <c r="W1527" s="5"/>
    </row>
    <row r="1528" spans="1:23" x14ac:dyDescent="0.25">
      <c r="A1528" s="1">
        <v>42906</v>
      </c>
      <c r="B1528" s="4">
        <v>2712.2</v>
      </c>
      <c r="C1528" s="4">
        <v>2585</v>
      </c>
      <c r="D1528" s="4">
        <v>2779.6</v>
      </c>
      <c r="E1528" s="4">
        <v>2568.1999999999998</v>
      </c>
      <c r="F1528" t="s">
        <v>411</v>
      </c>
      <c r="G1528" s="5">
        <v>5.0900000000000001E-2</v>
      </c>
      <c r="I1528" s="1">
        <v>42906</v>
      </c>
      <c r="J1528">
        <v>344.15</v>
      </c>
      <c r="K1528">
        <v>355.5</v>
      </c>
      <c r="L1528">
        <v>366.52</v>
      </c>
      <c r="M1528">
        <v>328</v>
      </c>
      <c r="N1528" t="s">
        <v>2863</v>
      </c>
      <c r="O1528" s="5">
        <v>-3.1899999999999998E-2</v>
      </c>
      <c r="Q1528" s="1"/>
      <c r="W1528" s="5"/>
    </row>
    <row r="1529" spans="1:23" x14ac:dyDescent="0.25">
      <c r="A1529" s="1">
        <v>42905</v>
      </c>
      <c r="B1529" s="4">
        <v>2580.8000000000002</v>
      </c>
      <c r="C1529" s="4">
        <v>2494.9</v>
      </c>
      <c r="D1529" s="4">
        <v>2592.6999999999998</v>
      </c>
      <c r="E1529" s="4">
        <v>2481.4</v>
      </c>
      <c r="F1529" t="s">
        <v>43</v>
      </c>
      <c r="G1529" s="5">
        <v>3.5799999999999998E-2</v>
      </c>
      <c r="I1529" s="1">
        <v>42905</v>
      </c>
      <c r="J1529">
        <v>355.5</v>
      </c>
      <c r="K1529">
        <v>348.88</v>
      </c>
      <c r="L1529">
        <v>362.5</v>
      </c>
      <c r="M1529">
        <v>344.13</v>
      </c>
      <c r="N1529" t="s">
        <v>2864</v>
      </c>
      <c r="O1529" s="5">
        <v>1.9E-2</v>
      </c>
      <c r="Q1529" s="1"/>
      <c r="W1529" s="5"/>
    </row>
    <row r="1530" spans="1:23" x14ac:dyDescent="0.25">
      <c r="A1530" s="1">
        <v>42904</v>
      </c>
      <c r="B1530" s="4">
        <v>2491.5</v>
      </c>
      <c r="C1530" s="4">
        <v>2610.1</v>
      </c>
      <c r="D1530" s="4">
        <v>2635</v>
      </c>
      <c r="E1530" s="4">
        <v>2421</v>
      </c>
      <c r="F1530" t="s">
        <v>1237</v>
      </c>
      <c r="G1530" s="5">
        <v>-4.5400000000000003E-2</v>
      </c>
      <c r="I1530" s="1">
        <v>42904</v>
      </c>
      <c r="J1530">
        <v>348.88</v>
      </c>
      <c r="K1530">
        <v>364.56</v>
      </c>
      <c r="L1530">
        <v>377.46</v>
      </c>
      <c r="M1530">
        <v>336.89</v>
      </c>
      <c r="N1530" t="s">
        <v>2865</v>
      </c>
      <c r="O1530" s="5">
        <v>-4.2999999999999997E-2</v>
      </c>
      <c r="Q1530" s="1"/>
      <c r="W1530" s="5"/>
    </row>
    <row r="1531" spans="1:23" x14ac:dyDescent="0.25">
      <c r="A1531" s="1">
        <v>42903</v>
      </c>
      <c r="B1531" s="4">
        <v>2610</v>
      </c>
      <c r="C1531" s="4">
        <v>2435.5</v>
      </c>
      <c r="D1531" s="4">
        <v>2636.9</v>
      </c>
      <c r="E1531" s="4">
        <v>2368.6999999999998</v>
      </c>
      <c r="F1531" t="s">
        <v>1238</v>
      </c>
      <c r="G1531" s="5">
        <v>7.0999999999999994E-2</v>
      </c>
      <c r="I1531" s="1">
        <v>42903</v>
      </c>
      <c r="J1531">
        <v>364.56</v>
      </c>
      <c r="K1531">
        <v>348.44</v>
      </c>
      <c r="L1531">
        <v>366.08</v>
      </c>
      <c r="M1531">
        <v>332</v>
      </c>
      <c r="N1531" t="s">
        <v>2866</v>
      </c>
      <c r="O1531" s="5">
        <v>4.6300000000000001E-2</v>
      </c>
      <c r="Q1531" s="1"/>
      <c r="W1531" s="5"/>
    </row>
    <row r="1532" spans="1:23" x14ac:dyDescent="0.25">
      <c r="A1532" s="1">
        <v>42902</v>
      </c>
      <c r="B1532" s="4">
        <v>2437</v>
      </c>
      <c r="C1532" s="4">
        <v>2377.5</v>
      </c>
      <c r="D1532" s="4">
        <v>2480</v>
      </c>
      <c r="E1532" s="4">
        <v>2261.1999999999998</v>
      </c>
      <c r="F1532" t="s">
        <v>1239</v>
      </c>
      <c r="G1532" s="5">
        <v>2.5100000000000001E-2</v>
      </c>
      <c r="I1532" s="1">
        <v>42902</v>
      </c>
      <c r="J1532">
        <v>348.44</v>
      </c>
      <c r="K1532">
        <v>338.7</v>
      </c>
      <c r="L1532">
        <v>355.51</v>
      </c>
      <c r="M1532">
        <v>305.22000000000003</v>
      </c>
      <c r="N1532" t="s">
        <v>2867</v>
      </c>
      <c r="O1532" s="5">
        <v>2.8799999999999999E-2</v>
      </c>
      <c r="Q1532" s="1"/>
      <c r="W1532" s="5"/>
    </row>
    <row r="1533" spans="1:23" x14ac:dyDescent="0.25">
      <c r="A1533" s="1">
        <v>42901</v>
      </c>
      <c r="B1533" s="4">
        <v>2377.4</v>
      </c>
      <c r="C1533" s="4">
        <v>2394.3000000000002</v>
      </c>
      <c r="D1533" s="4">
        <v>2455</v>
      </c>
      <c r="E1533" s="4">
        <v>2050</v>
      </c>
      <c r="F1533" t="s">
        <v>1240</v>
      </c>
      <c r="G1533" s="5">
        <v>-7.4000000000000003E-3</v>
      </c>
      <c r="I1533" s="1">
        <v>42901</v>
      </c>
      <c r="J1533">
        <v>338.7</v>
      </c>
      <c r="K1533">
        <v>335.95</v>
      </c>
      <c r="L1533">
        <v>344</v>
      </c>
      <c r="M1533">
        <v>265</v>
      </c>
      <c r="N1533" t="s">
        <v>2868</v>
      </c>
      <c r="O1533" s="5">
        <v>8.2000000000000007E-3</v>
      </c>
      <c r="Q1533" s="1"/>
      <c r="W1533" s="5"/>
    </row>
    <row r="1534" spans="1:23" x14ac:dyDescent="0.25">
      <c r="A1534" s="1">
        <v>42900</v>
      </c>
      <c r="B1534" s="4">
        <v>2395</v>
      </c>
      <c r="C1534" s="4">
        <v>2677.1</v>
      </c>
      <c r="D1534" s="4">
        <v>2720</v>
      </c>
      <c r="E1534" s="4">
        <v>2284.4</v>
      </c>
      <c r="F1534" t="s">
        <v>1241</v>
      </c>
      <c r="G1534" s="5">
        <v>-0.1051</v>
      </c>
      <c r="I1534" s="1">
        <v>42900</v>
      </c>
      <c r="J1534">
        <v>335.95</v>
      </c>
      <c r="K1534">
        <v>382.7</v>
      </c>
      <c r="L1534">
        <v>385.73</v>
      </c>
      <c r="M1534">
        <v>315</v>
      </c>
      <c r="N1534" t="s">
        <v>2869</v>
      </c>
      <c r="O1534" s="5">
        <v>-0.1222</v>
      </c>
      <c r="Q1534" s="1"/>
      <c r="W1534" s="5"/>
    </row>
    <row r="1535" spans="1:23" x14ac:dyDescent="0.25">
      <c r="A1535" s="1">
        <v>42899</v>
      </c>
      <c r="B1535" s="4">
        <v>2676.4</v>
      </c>
      <c r="C1535" s="4">
        <v>2570</v>
      </c>
      <c r="D1535" s="4">
        <v>2730</v>
      </c>
      <c r="E1535" s="4">
        <v>2532.6</v>
      </c>
      <c r="F1535" t="s">
        <v>1242</v>
      </c>
      <c r="G1535" s="5">
        <v>4.07E-2</v>
      </c>
      <c r="I1535" s="1">
        <v>42899</v>
      </c>
      <c r="J1535">
        <v>382.7</v>
      </c>
      <c r="K1535">
        <v>386.9</v>
      </c>
      <c r="L1535">
        <v>395</v>
      </c>
      <c r="M1535">
        <v>345.61</v>
      </c>
      <c r="N1535" t="s">
        <v>2870</v>
      </c>
      <c r="O1535" s="5">
        <v>-1.09E-2</v>
      </c>
      <c r="Q1535" s="1"/>
      <c r="W1535" s="5"/>
    </row>
    <row r="1536" spans="1:23" x14ac:dyDescent="0.25">
      <c r="A1536" s="1">
        <v>42898</v>
      </c>
      <c r="B1536" s="4">
        <v>2571.8000000000002</v>
      </c>
      <c r="C1536" s="4">
        <v>2941.8</v>
      </c>
      <c r="D1536" s="4">
        <v>2961.9</v>
      </c>
      <c r="E1536" s="4">
        <v>2298.1999999999998</v>
      </c>
      <c r="F1536" t="s">
        <v>1243</v>
      </c>
      <c r="G1536" s="5">
        <v>-0.1241</v>
      </c>
      <c r="I1536" s="1">
        <v>42898</v>
      </c>
      <c r="J1536">
        <v>386.9</v>
      </c>
      <c r="K1536">
        <v>336.33</v>
      </c>
      <c r="L1536">
        <v>412.21</v>
      </c>
      <c r="M1536">
        <v>297</v>
      </c>
      <c r="N1536" t="s">
        <v>2871</v>
      </c>
      <c r="O1536" s="5">
        <v>0.15040000000000001</v>
      </c>
      <c r="Q1536" s="1"/>
      <c r="W1536" s="5"/>
    </row>
    <row r="1537" spans="1:23" x14ac:dyDescent="0.25">
      <c r="A1537" s="1">
        <v>42897</v>
      </c>
      <c r="B1537" s="4">
        <v>2936.3</v>
      </c>
      <c r="C1537" s="4">
        <v>2806</v>
      </c>
      <c r="D1537" s="4">
        <v>3000</v>
      </c>
      <c r="E1537" s="4">
        <v>2793.8</v>
      </c>
      <c r="F1537" t="s">
        <v>1244</v>
      </c>
      <c r="G1537" s="5">
        <v>4.6399999999999997E-2</v>
      </c>
      <c r="I1537" s="1">
        <v>42897</v>
      </c>
      <c r="J1537">
        <v>336.33</v>
      </c>
      <c r="K1537">
        <v>325.88</v>
      </c>
      <c r="L1537">
        <v>347</v>
      </c>
      <c r="M1537">
        <v>310</v>
      </c>
      <c r="N1537" t="s">
        <v>2872</v>
      </c>
      <c r="O1537" s="5">
        <v>3.2099999999999997E-2</v>
      </c>
      <c r="Q1537" s="1"/>
      <c r="W1537" s="5"/>
    </row>
    <row r="1538" spans="1:23" x14ac:dyDescent="0.25">
      <c r="A1538" s="1">
        <v>42896</v>
      </c>
      <c r="B1538" s="4">
        <v>2806</v>
      </c>
      <c r="C1538" s="4">
        <v>2809.9</v>
      </c>
      <c r="D1538" s="4">
        <v>2890.5</v>
      </c>
      <c r="E1538" s="4">
        <v>2750.8</v>
      </c>
      <c r="F1538" t="s">
        <v>926</v>
      </c>
      <c r="G1538" s="5">
        <v>-1.1000000000000001E-3</v>
      </c>
      <c r="I1538" s="1">
        <v>42896</v>
      </c>
      <c r="J1538">
        <v>325.88</v>
      </c>
      <c r="K1538">
        <v>278.41000000000003</v>
      </c>
      <c r="L1538">
        <v>341.94</v>
      </c>
      <c r="M1538">
        <v>278.26</v>
      </c>
      <c r="N1538" t="s">
        <v>2873</v>
      </c>
      <c r="O1538" s="5">
        <v>0.17050000000000001</v>
      </c>
      <c r="Q1538" s="1"/>
      <c r="W1538" s="5"/>
    </row>
    <row r="1539" spans="1:23" x14ac:dyDescent="0.25">
      <c r="A1539" s="1">
        <v>42895</v>
      </c>
      <c r="B1539" s="4">
        <v>2809</v>
      </c>
      <c r="C1539" s="4">
        <v>2781.5</v>
      </c>
      <c r="D1539" s="4">
        <v>2849.8</v>
      </c>
      <c r="E1539" s="4">
        <v>2769.6</v>
      </c>
      <c r="F1539" t="s">
        <v>682</v>
      </c>
      <c r="G1539" s="5">
        <v>9.7000000000000003E-3</v>
      </c>
      <c r="I1539" s="1">
        <v>42895</v>
      </c>
      <c r="J1539">
        <v>278.41000000000003</v>
      </c>
      <c r="K1539">
        <v>256.95</v>
      </c>
      <c r="L1539">
        <v>279.89999999999998</v>
      </c>
      <c r="M1539">
        <v>256.95</v>
      </c>
      <c r="N1539" t="s">
        <v>2874</v>
      </c>
      <c r="O1539" s="5">
        <v>8.3500000000000005E-2</v>
      </c>
      <c r="Q1539" s="1"/>
      <c r="W1539" s="5"/>
    </row>
    <row r="1540" spans="1:23" x14ac:dyDescent="0.25">
      <c r="A1540" s="1">
        <v>42894</v>
      </c>
      <c r="B1540" s="4">
        <v>2782.1</v>
      </c>
      <c r="C1540" s="4">
        <v>2642</v>
      </c>
      <c r="D1540" s="4">
        <v>2789.3</v>
      </c>
      <c r="E1540" s="4">
        <v>2570.1</v>
      </c>
      <c r="F1540" t="s">
        <v>1245</v>
      </c>
      <c r="G1540" s="5">
        <v>5.28E-2</v>
      </c>
      <c r="I1540" s="1">
        <v>42894</v>
      </c>
      <c r="J1540">
        <v>256.95</v>
      </c>
      <c r="K1540">
        <v>250.7</v>
      </c>
      <c r="L1540">
        <v>258.93</v>
      </c>
      <c r="M1540">
        <v>242.04</v>
      </c>
      <c r="N1540" t="s">
        <v>2130</v>
      </c>
      <c r="O1540" s="5">
        <v>2.4899999999999999E-2</v>
      </c>
      <c r="Q1540" s="1"/>
      <c r="W1540" s="5"/>
    </row>
    <row r="1541" spans="1:23" x14ac:dyDescent="0.25">
      <c r="A1541" s="1">
        <v>42893</v>
      </c>
      <c r="B1541" s="4">
        <v>2642.6</v>
      </c>
      <c r="C1541" s="4">
        <v>2844.6</v>
      </c>
      <c r="D1541" s="4">
        <v>2850</v>
      </c>
      <c r="E1541" s="4">
        <v>2600.1999999999998</v>
      </c>
      <c r="F1541" t="s">
        <v>1246</v>
      </c>
      <c r="G1541" s="5">
        <v>-7.0699999999999999E-2</v>
      </c>
      <c r="I1541" s="1">
        <v>42893</v>
      </c>
      <c r="J1541">
        <v>250.7</v>
      </c>
      <c r="K1541">
        <v>261.89</v>
      </c>
      <c r="L1541">
        <v>263.7</v>
      </c>
      <c r="M1541">
        <v>241.01</v>
      </c>
      <c r="N1541" t="s">
        <v>2875</v>
      </c>
      <c r="O1541" s="5">
        <v>-4.2700000000000002E-2</v>
      </c>
      <c r="Q1541" s="1"/>
      <c r="W1541" s="5"/>
    </row>
    <row r="1542" spans="1:23" x14ac:dyDescent="0.25">
      <c r="A1542" s="1">
        <v>42892</v>
      </c>
      <c r="B1542" s="4">
        <v>2843.6</v>
      </c>
      <c r="C1542" s="4">
        <v>2636.9</v>
      </c>
      <c r="D1542" s="4">
        <v>2896.5</v>
      </c>
      <c r="E1542" s="4">
        <v>2620</v>
      </c>
      <c r="F1542" t="s">
        <v>1145</v>
      </c>
      <c r="G1542" s="5">
        <v>7.8700000000000006E-2</v>
      </c>
      <c r="I1542" s="1">
        <v>42892</v>
      </c>
      <c r="J1542">
        <v>261.89</v>
      </c>
      <c r="K1542">
        <v>242.16</v>
      </c>
      <c r="L1542">
        <v>264.99</v>
      </c>
      <c r="M1542">
        <v>238.23</v>
      </c>
      <c r="N1542" t="s">
        <v>2876</v>
      </c>
      <c r="O1542" s="5">
        <v>8.1500000000000003E-2</v>
      </c>
      <c r="Q1542" s="1"/>
      <c r="W1542" s="5"/>
    </row>
    <row r="1543" spans="1:23" x14ac:dyDescent="0.25">
      <c r="A1543" s="1">
        <v>42891</v>
      </c>
      <c r="B1543" s="4">
        <v>2636.2</v>
      </c>
      <c r="C1543" s="4">
        <v>2488.1999999999998</v>
      </c>
      <c r="D1543" s="4">
        <v>2637.5</v>
      </c>
      <c r="E1543" s="4">
        <v>2480</v>
      </c>
      <c r="F1543" t="s">
        <v>1247</v>
      </c>
      <c r="G1543" s="5">
        <v>5.9499999999999997E-2</v>
      </c>
      <c r="I1543" s="1">
        <v>42891</v>
      </c>
      <c r="J1543">
        <v>242.16</v>
      </c>
      <c r="K1543">
        <v>241.06</v>
      </c>
      <c r="L1543">
        <v>244.29</v>
      </c>
      <c r="M1543">
        <v>231.72</v>
      </c>
      <c r="N1543" t="s">
        <v>2877</v>
      </c>
      <c r="O1543" s="5">
        <v>4.5999999999999999E-3</v>
      </c>
      <c r="Q1543" s="1"/>
      <c r="W1543" s="5"/>
    </row>
    <row r="1544" spans="1:23" x14ac:dyDescent="0.25">
      <c r="A1544" s="1">
        <v>42890</v>
      </c>
      <c r="B1544" s="4">
        <v>2488.1999999999998</v>
      </c>
      <c r="C1544" s="4">
        <v>2461.6</v>
      </c>
      <c r="D1544" s="4">
        <v>2498</v>
      </c>
      <c r="E1544" s="4">
        <v>2376.4</v>
      </c>
      <c r="F1544" t="s">
        <v>1248</v>
      </c>
      <c r="G1544" s="5">
        <v>1.11E-2</v>
      </c>
      <c r="I1544" s="1">
        <v>42890</v>
      </c>
      <c r="J1544">
        <v>241.06</v>
      </c>
      <c r="K1544">
        <v>217.01</v>
      </c>
      <c r="L1544">
        <v>245.98</v>
      </c>
      <c r="M1544">
        <v>216.1</v>
      </c>
      <c r="N1544" t="s">
        <v>2878</v>
      </c>
      <c r="O1544" s="5">
        <v>0.1108</v>
      </c>
      <c r="Q1544" s="1"/>
      <c r="W1544" s="5"/>
    </row>
    <row r="1545" spans="1:23" x14ac:dyDescent="0.25">
      <c r="A1545" s="1">
        <v>42889</v>
      </c>
      <c r="B1545" s="4">
        <v>2461</v>
      </c>
      <c r="C1545" s="4">
        <v>2405.9</v>
      </c>
      <c r="D1545" s="4">
        <v>2481</v>
      </c>
      <c r="E1545" s="4">
        <v>2348</v>
      </c>
      <c r="F1545" t="s">
        <v>484</v>
      </c>
      <c r="G1545" s="5">
        <v>2.29E-2</v>
      </c>
      <c r="I1545" s="1">
        <v>42889</v>
      </c>
      <c r="J1545">
        <v>217.01</v>
      </c>
      <c r="K1545">
        <v>214.77</v>
      </c>
      <c r="L1545">
        <v>217.99</v>
      </c>
      <c r="M1545">
        <v>210.01</v>
      </c>
      <c r="N1545" t="s">
        <v>2879</v>
      </c>
      <c r="O1545" s="5">
        <v>1.04E-2</v>
      </c>
      <c r="Q1545" s="1"/>
      <c r="W1545" s="5"/>
    </row>
    <row r="1546" spans="1:23" x14ac:dyDescent="0.25">
      <c r="A1546" s="1">
        <v>42888</v>
      </c>
      <c r="B1546" s="4">
        <v>2405.9</v>
      </c>
      <c r="C1546" s="4">
        <v>2312</v>
      </c>
      <c r="D1546" s="4">
        <v>2407.8000000000002</v>
      </c>
      <c r="E1546" s="4">
        <v>2271.9</v>
      </c>
      <c r="F1546" t="s">
        <v>1249</v>
      </c>
      <c r="G1546" s="5">
        <v>4.0800000000000003E-2</v>
      </c>
      <c r="I1546" s="1">
        <v>42888</v>
      </c>
      <c r="J1546">
        <v>214.77</v>
      </c>
      <c r="K1546">
        <v>211.4</v>
      </c>
      <c r="L1546">
        <v>219.21</v>
      </c>
      <c r="M1546">
        <v>208.23</v>
      </c>
      <c r="N1546" t="s">
        <v>2880</v>
      </c>
      <c r="O1546" s="5">
        <v>1.5900000000000001E-2</v>
      </c>
      <c r="Q1546" s="1"/>
      <c r="W1546" s="5"/>
    </row>
    <row r="1547" spans="1:23" x14ac:dyDescent="0.25">
      <c r="A1547" s="1">
        <v>42887</v>
      </c>
      <c r="B1547" s="4">
        <v>2311.6</v>
      </c>
      <c r="C1547" s="4">
        <v>2191.8000000000002</v>
      </c>
      <c r="D1547" s="4">
        <v>2366.6999999999998</v>
      </c>
      <c r="E1547" s="4">
        <v>2187.4</v>
      </c>
      <c r="F1547" t="s">
        <v>1250</v>
      </c>
      <c r="G1547" s="5">
        <v>5.4600000000000003E-2</v>
      </c>
      <c r="I1547" s="1">
        <v>42887</v>
      </c>
      <c r="J1547">
        <v>211.4</v>
      </c>
      <c r="K1547">
        <v>218.34</v>
      </c>
      <c r="L1547">
        <v>227.32</v>
      </c>
      <c r="M1547">
        <v>196</v>
      </c>
      <c r="N1547" t="s">
        <v>2881</v>
      </c>
      <c r="O1547" s="5">
        <v>-3.1800000000000002E-2</v>
      </c>
      <c r="Q1547" s="1"/>
      <c r="W1547" s="5"/>
    </row>
    <row r="1548" spans="1:23" x14ac:dyDescent="0.25">
      <c r="A1548" s="1">
        <v>42886</v>
      </c>
      <c r="B1548" s="4">
        <v>2191.8000000000002</v>
      </c>
      <c r="C1548" s="4">
        <v>2147.3000000000002</v>
      </c>
      <c r="D1548" s="4">
        <v>2240.1</v>
      </c>
      <c r="E1548" s="4">
        <v>2002.1</v>
      </c>
      <c r="F1548" t="s">
        <v>1251</v>
      </c>
      <c r="G1548" s="5">
        <v>2.1000000000000001E-2</v>
      </c>
      <c r="I1548" s="1">
        <v>42886</v>
      </c>
      <c r="J1548">
        <v>218.34</v>
      </c>
      <c r="K1548">
        <v>224.69</v>
      </c>
      <c r="L1548">
        <v>230.55</v>
      </c>
      <c r="M1548">
        <v>200.9</v>
      </c>
      <c r="N1548" t="s">
        <v>2882</v>
      </c>
      <c r="O1548" s="5">
        <v>-2.8299999999999999E-2</v>
      </c>
      <c r="Q1548" s="1"/>
      <c r="W1548" s="5"/>
    </row>
    <row r="1549" spans="1:23" x14ac:dyDescent="0.25">
      <c r="A1549" s="1">
        <v>42885</v>
      </c>
      <c r="B1549" s="4">
        <v>2146.6999999999998</v>
      </c>
      <c r="C1549" s="4">
        <v>2207.4</v>
      </c>
      <c r="D1549" s="4">
        <v>2263.1</v>
      </c>
      <c r="E1549" s="4">
        <v>2080.4</v>
      </c>
      <c r="F1549" t="s">
        <v>1252</v>
      </c>
      <c r="G1549" s="5">
        <v>-2.75E-2</v>
      </c>
      <c r="I1549" s="1">
        <v>42885</v>
      </c>
      <c r="J1549">
        <v>224.69</v>
      </c>
      <c r="K1549">
        <v>189.99</v>
      </c>
      <c r="L1549">
        <v>229.98</v>
      </c>
      <c r="M1549">
        <v>182</v>
      </c>
      <c r="N1549" t="s">
        <v>2883</v>
      </c>
      <c r="O1549" s="5">
        <v>0.18260000000000001</v>
      </c>
      <c r="Q1549" s="1"/>
      <c r="W1549" s="5"/>
    </row>
    <row r="1550" spans="1:23" x14ac:dyDescent="0.25">
      <c r="A1550" s="1">
        <v>42884</v>
      </c>
      <c r="B1550" s="4">
        <v>2207.4</v>
      </c>
      <c r="C1550" s="4">
        <v>2056.9</v>
      </c>
      <c r="D1550" s="4">
        <v>2249.8000000000002</v>
      </c>
      <c r="E1550" s="4">
        <v>1990.1</v>
      </c>
      <c r="F1550" t="s">
        <v>835</v>
      </c>
      <c r="G1550" s="5">
        <v>7.3300000000000004E-2</v>
      </c>
      <c r="I1550" s="1">
        <v>42884</v>
      </c>
      <c r="J1550">
        <v>189.99</v>
      </c>
      <c r="K1550">
        <v>161.91</v>
      </c>
      <c r="L1550">
        <v>191.3</v>
      </c>
      <c r="M1550">
        <v>155.01</v>
      </c>
      <c r="N1550" t="s">
        <v>2884</v>
      </c>
      <c r="O1550" s="5">
        <v>0.1734</v>
      </c>
      <c r="Q1550" s="1"/>
      <c r="W1550" s="5"/>
    </row>
    <row r="1551" spans="1:23" x14ac:dyDescent="0.25">
      <c r="A1551" s="1">
        <v>42883</v>
      </c>
      <c r="B1551" s="4">
        <v>2056.6</v>
      </c>
      <c r="C1551" s="4">
        <v>1980</v>
      </c>
      <c r="D1551" s="4">
        <v>2193</v>
      </c>
      <c r="E1551" s="4">
        <v>1955.5</v>
      </c>
      <c r="F1551" t="s">
        <v>944</v>
      </c>
      <c r="G1551" s="5">
        <v>4.2700000000000002E-2</v>
      </c>
      <c r="I1551" s="1">
        <v>42883</v>
      </c>
      <c r="J1551">
        <v>161.91</v>
      </c>
      <c r="K1551">
        <v>149.99</v>
      </c>
      <c r="L1551">
        <v>172.79</v>
      </c>
      <c r="M1551">
        <v>149.66</v>
      </c>
      <c r="N1551" t="s">
        <v>2885</v>
      </c>
      <c r="O1551" s="5">
        <v>7.9500000000000001E-2</v>
      </c>
      <c r="Q1551" s="1"/>
      <c r="W1551" s="5"/>
    </row>
    <row r="1552" spans="1:23" x14ac:dyDescent="0.25">
      <c r="A1552" s="1">
        <v>42882</v>
      </c>
      <c r="B1552" s="4">
        <v>1972.3</v>
      </c>
      <c r="C1552" s="4">
        <v>2125.9</v>
      </c>
      <c r="D1552" s="4">
        <v>2207.9</v>
      </c>
      <c r="E1552" s="4">
        <v>1810</v>
      </c>
      <c r="F1552" t="s">
        <v>1253</v>
      </c>
      <c r="G1552" s="5">
        <v>-7.2900000000000006E-2</v>
      </c>
      <c r="I1552" s="1">
        <v>42882</v>
      </c>
      <c r="J1552">
        <v>149.99</v>
      </c>
      <c r="K1552">
        <v>152.80000000000001</v>
      </c>
      <c r="L1552">
        <v>161</v>
      </c>
      <c r="M1552">
        <v>110.42</v>
      </c>
      <c r="N1552" t="s">
        <v>2886</v>
      </c>
      <c r="O1552" s="5">
        <v>-1.84E-2</v>
      </c>
      <c r="Q1552" s="1"/>
      <c r="W1552" s="5"/>
    </row>
    <row r="1553" spans="1:23" x14ac:dyDescent="0.25">
      <c r="A1553" s="1">
        <v>42881</v>
      </c>
      <c r="B1553" s="4">
        <v>2127.3000000000002</v>
      </c>
      <c r="C1553" s="4">
        <v>2268.1</v>
      </c>
      <c r="D1553" s="4">
        <v>2477</v>
      </c>
      <c r="E1553" s="4">
        <v>2008.7</v>
      </c>
      <c r="F1553" t="s">
        <v>1254</v>
      </c>
      <c r="G1553" s="5">
        <v>-5.5399999999999998E-2</v>
      </c>
      <c r="I1553" s="1">
        <v>42881</v>
      </c>
      <c r="J1553">
        <v>152.80000000000001</v>
      </c>
      <c r="K1553">
        <v>168.71</v>
      </c>
      <c r="L1553">
        <v>187</v>
      </c>
      <c r="M1553">
        <v>143.63999999999999</v>
      </c>
      <c r="N1553" t="s">
        <v>2887</v>
      </c>
      <c r="O1553" s="5">
        <v>-9.4299999999999995E-2</v>
      </c>
      <c r="Q1553" s="1"/>
      <c r="W1553" s="5"/>
    </row>
    <row r="1554" spans="1:23" x14ac:dyDescent="0.25">
      <c r="A1554" s="1">
        <v>42880</v>
      </c>
      <c r="B1554" s="4">
        <v>2252</v>
      </c>
      <c r="C1554" s="4">
        <v>2392.6</v>
      </c>
      <c r="D1554" s="4">
        <v>2689</v>
      </c>
      <c r="E1554" s="4">
        <v>2142.1</v>
      </c>
      <c r="F1554" t="s">
        <v>1255</v>
      </c>
      <c r="G1554" s="5">
        <v>-5.96E-2</v>
      </c>
      <c r="I1554" s="1">
        <v>42880</v>
      </c>
      <c r="J1554">
        <v>168.71</v>
      </c>
      <c r="K1554">
        <v>183.88</v>
      </c>
      <c r="L1554">
        <v>206.06</v>
      </c>
      <c r="M1554">
        <v>155</v>
      </c>
      <c r="N1554" t="s">
        <v>2888</v>
      </c>
      <c r="O1554" s="5">
        <v>-8.2500000000000004E-2</v>
      </c>
      <c r="Q1554" s="1"/>
      <c r="W1554" s="5"/>
    </row>
    <row r="1555" spans="1:23" x14ac:dyDescent="0.25">
      <c r="A1555" s="1">
        <v>42879</v>
      </c>
      <c r="B1555" s="4">
        <v>2394.8000000000002</v>
      </c>
      <c r="C1555" s="4">
        <v>2250</v>
      </c>
      <c r="D1555" s="4">
        <v>2443.8000000000002</v>
      </c>
      <c r="E1555" s="4">
        <v>2247.6999999999998</v>
      </c>
      <c r="F1555" t="s">
        <v>1256</v>
      </c>
      <c r="G1555" s="5">
        <v>6.4699999999999994E-2</v>
      </c>
      <c r="I1555" s="1">
        <v>42879</v>
      </c>
      <c r="J1555">
        <v>183.88</v>
      </c>
      <c r="K1555">
        <v>168.24</v>
      </c>
      <c r="L1555">
        <v>197.41</v>
      </c>
      <c r="M1555">
        <v>166.33</v>
      </c>
      <c r="N1555" t="s">
        <v>2889</v>
      </c>
      <c r="O1555" s="5">
        <v>9.2999999999999999E-2</v>
      </c>
      <c r="Q1555" s="1"/>
      <c r="W1555" s="5"/>
    </row>
    <row r="1556" spans="1:23" x14ac:dyDescent="0.25">
      <c r="A1556" s="1">
        <v>42878</v>
      </c>
      <c r="B1556" s="4">
        <v>2249.3000000000002</v>
      </c>
      <c r="C1556" s="4">
        <v>2087.5</v>
      </c>
      <c r="D1556" s="4">
        <v>2262.9</v>
      </c>
      <c r="E1556" s="4">
        <v>2060</v>
      </c>
      <c r="F1556" t="s">
        <v>615</v>
      </c>
      <c r="G1556" s="5">
        <v>7.85E-2</v>
      </c>
      <c r="I1556" s="1">
        <v>42878</v>
      </c>
      <c r="J1556">
        <v>168.24</v>
      </c>
      <c r="K1556">
        <v>154.91999999999999</v>
      </c>
      <c r="L1556">
        <v>174.3</v>
      </c>
      <c r="M1556">
        <v>148.6</v>
      </c>
      <c r="N1556" t="s">
        <v>2890</v>
      </c>
      <c r="O1556" s="5">
        <v>8.5999999999999993E-2</v>
      </c>
      <c r="Q1556" s="1"/>
      <c r="W1556" s="5"/>
    </row>
    <row r="1557" spans="1:23" x14ac:dyDescent="0.25">
      <c r="A1557" s="1">
        <v>42877</v>
      </c>
      <c r="B1557" s="4">
        <v>2085.5</v>
      </c>
      <c r="C1557" s="4">
        <v>2026.5</v>
      </c>
      <c r="D1557" s="4">
        <v>2219.9</v>
      </c>
      <c r="E1557" s="4">
        <v>1979.2</v>
      </c>
      <c r="F1557" t="s">
        <v>1257</v>
      </c>
      <c r="G1557" s="5">
        <v>2.7699999999999999E-2</v>
      </c>
      <c r="I1557" s="1">
        <v>42877</v>
      </c>
      <c r="J1557">
        <v>154.91999999999999</v>
      </c>
      <c r="K1557">
        <v>146.13999999999999</v>
      </c>
      <c r="L1557">
        <v>190</v>
      </c>
      <c r="M1557">
        <v>136.80000000000001</v>
      </c>
      <c r="N1557" t="s">
        <v>2891</v>
      </c>
      <c r="O1557" s="5">
        <v>6.0100000000000001E-2</v>
      </c>
      <c r="Q1557" s="1"/>
      <c r="W1557" s="5"/>
    </row>
    <row r="1558" spans="1:23" x14ac:dyDescent="0.25">
      <c r="A1558" s="1">
        <v>42876</v>
      </c>
      <c r="B1558" s="4">
        <v>2029.2</v>
      </c>
      <c r="C1558" s="4">
        <v>2059.3000000000002</v>
      </c>
      <c r="D1558" s="4">
        <v>2099.1</v>
      </c>
      <c r="E1558" s="4">
        <v>2001</v>
      </c>
      <c r="F1558" t="s">
        <v>930</v>
      </c>
      <c r="G1558" s="5">
        <v>-1.4800000000000001E-2</v>
      </c>
      <c r="I1558" s="1">
        <v>42876</v>
      </c>
      <c r="J1558">
        <v>146.13999999999999</v>
      </c>
      <c r="K1558">
        <v>123.03</v>
      </c>
      <c r="L1558">
        <v>146.4</v>
      </c>
      <c r="M1558">
        <v>122.32</v>
      </c>
      <c r="N1558" t="s">
        <v>2892</v>
      </c>
      <c r="O1558" s="5">
        <v>0.18779999999999999</v>
      </c>
      <c r="Q1558" s="1"/>
      <c r="W1558" s="5"/>
    </row>
    <row r="1559" spans="1:23" x14ac:dyDescent="0.25">
      <c r="A1559" s="1">
        <v>42875</v>
      </c>
      <c r="B1559" s="4">
        <v>2059.6999999999998</v>
      </c>
      <c r="C1559" s="4">
        <v>1966.5</v>
      </c>
      <c r="D1559" s="4">
        <v>2072.1999999999998</v>
      </c>
      <c r="E1559" s="4">
        <v>1963.6</v>
      </c>
      <c r="F1559" t="s">
        <v>1258</v>
      </c>
      <c r="G1559" s="5">
        <v>4.7399999999999998E-2</v>
      </c>
      <c r="I1559" s="1">
        <v>42875</v>
      </c>
      <c r="J1559">
        <v>123.03</v>
      </c>
      <c r="K1559">
        <v>124.4</v>
      </c>
      <c r="L1559">
        <v>128.94999999999999</v>
      </c>
      <c r="M1559">
        <v>119.54</v>
      </c>
      <c r="N1559" t="s">
        <v>2893</v>
      </c>
      <c r="O1559" s="5">
        <v>-1.0999999999999999E-2</v>
      </c>
      <c r="Q1559" s="1"/>
      <c r="W1559" s="5"/>
    </row>
    <row r="1560" spans="1:23" x14ac:dyDescent="0.25">
      <c r="A1560" s="1">
        <v>42874</v>
      </c>
      <c r="B1560" s="4">
        <v>1966.5</v>
      </c>
      <c r="C1560" s="4">
        <v>1941.5</v>
      </c>
      <c r="D1560" s="4">
        <v>2000</v>
      </c>
      <c r="E1560" s="4">
        <v>1925</v>
      </c>
      <c r="F1560" t="s">
        <v>1259</v>
      </c>
      <c r="G1560" s="5">
        <v>1.29E-2</v>
      </c>
      <c r="I1560" s="1">
        <v>42874</v>
      </c>
      <c r="J1560">
        <v>124.4</v>
      </c>
      <c r="K1560">
        <v>98.6</v>
      </c>
      <c r="L1560">
        <v>129.25</v>
      </c>
      <c r="M1560">
        <v>98.31</v>
      </c>
      <c r="N1560" t="s">
        <v>2894</v>
      </c>
      <c r="O1560" s="5">
        <v>0.26169999999999999</v>
      </c>
      <c r="Q1560" s="1"/>
      <c r="W1560" s="5"/>
    </row>
    <row r="1561" spans="1:23" x14ac:dyDescent="0.25">
      <c r="A1561" s="1">
        <v>42873</v>
      </c>
      <c r="B1561" s="4">
        <v>1941.5</v>
      </c>
      <c r="C1561" s="4">
        <v>1870</v>
      </c>
      <c r="D1561" s="4">
        <v>1949.9</v>
      </c>
      <c r="E1561" s="4">
        <v>1861</v>
      </c>
      <c r="F1561" t="s">
        <v>1260</v>
      </c>
      <c r="G1561" s="5">
        <v>3.8199999999999998E-2</v>
      </c>
      <c r="I1561" s="1">
        <v>42873</v>
      </c>
      <c r="J1561">
        <v>98.6</v>
      </c>
      <c r="K1561">
        <v>89.67</v>
      </c>
      <c r="L1561">
        <v>98.89</v>
      </c>
      <c r="M1561">
        <v>89.42</v>
      </c>
      <c r="N1561" t="s">
        <v>2895</v>
      </c>
      <c r="O1561" s="5">
        <v>9.9599999999999994E-2</v>
      </c>
      <c r="Q1561" s="1"/>
      <c r="W1561" s="5"/>
    </row>
    <row r="1562" spans="1:23" x14ac:dyDescent="0.25">
      <c r="A1562" s="1">
        <v>42872</v>
      </c>
      <c r="B1562" s="4">
        <v>1870</v>
      </c>
      <c r="C1562" s="4">
        <v>1786.2</v>
      </c>
      <c r="D1562" s="4">
        <v>1892.9</v>
      </c>
      <c r="E1562" s="4">
        <v>1766.4</v>
      </c>
      <c r="F1562" t="s">
        <v>1261</v>
      </c>
      <c r="G1562" s="5">
        <v>4.7199999999999999E-2</v>
      </c>
      <c r="I1562" s="1">
        <v>42872</v>
      </c>
      <c r="J1562">
        <v>89.67</v>
      </c>
      <c r="K1562">
        <v>88.17</v>
      </c>
      <c r="L1562">
        <v>90.93</v>
      </c>
      <c r="M1562">
        <v>83.77</v>
      </c>
      <c r="N1562" t="s">
        <v>2896</v>
      </c>
      <c r="O1562" s="5">
        <v>1.7000000000000001E-2</v>
      </c>
      <c r="Q1562" s="1"/>
      <c r="W1562" s="5"/>
    </row>
    <row r="1563" spans="1:23" x14ac:dyDescent="0.25">
      <c r="A1563" s="1">
        <v>42871</v>
      </c>
      <c r="B1563" s="4">
        <v>1785.7</v>
      </c>
      <c r="C1563" s="4">
        <v>1772</v>
      </c>
      <c r="D1563" s="4">
        <v>1795.1</v>
      </c>
      <c r="E1563" s="4">
        <v>1728</v>
      </c>
      <c r="F1563" t="s">
        <v>1262</v>
      </c>
      <c r="G1563" s="5">
        <v>7.4000000000000003E-3</v>
      </c>
      <c r="I1563" s="1">
        <v>42871</v>
      </c>
      <c r="J1563">
        <v>88.17</v>
      </c>
      <c r="K1563">
        <v>92.56</v>
      </c>
      <c r="L1563">
        <v>93.48</v>
      </c>
      <c r="M1563">
        <v>85.43</v>
      </c>
      <c r="N1563" t="s">
        <v>759</v>
      </c>
      <c r="O1563" s="5">
        <v>-4.7399999999999998E-2</v>
      </c>
      <c r="Q1563" s="1"/>
      <c r="W1563" s="5"/>
    </row>
    <row r="1564" spans="1:23" x14ac:dyDescent="0.25">
      <c r="A1564" s="1">
        <v>42870</v>
      </c>
      <c r="B1564" s="4">
        <v>1772.5</v>
      </c>
      <c r="C1564" s="4">
        <v>1826.8</v>
      </c>
      <c r="D1564" s="4">
        <v>1828.5</v>
      </c>
      <c r="E1564" s="4">
        <v>1720</v>
      </c>
      <c r="F1564" t="s">
        <v>1263</v>
      </c>
      <c r="G1564" s="5">
        <v>-3.04E-2</v>
      </c>
      <c r="I1564" s="1">
        <v>42870</v>
      </c>
      <c r="J1564">
        <v>92.56</v>
      </c>
      <c r="K1564">
        <v>90.37</v>
      </c>
      <c r="L1564">
        <v>95.17</v>
      </c>
      <c r="M1564">
        <v>90.37</v>
      </c>
      <c r="N1564" t="s">
        <v>2510</v>
      </c>
      <c r="O1564" s="5">
        <v>2.4199999999999999E-2</v>
      </c>
      <c r="Q1564" s="1"/>
      <c r="W1564" s="5"/>
    </row>
    <row r="1565" spans="1:23" x14ac:dyDescent="0.25">
      <c r="A1565" s="1">
        <v>42869</v>
      </c>
      <c r="B1565" s="4">
        <v>1828.1</v>
      </c>
      <c r="C1565" s="4">
        <v>1820.6</v>
      </c>
      <c r="D1565" s="4">
        <v>1852.4</v>
      </c>
      <c r="E1565" s="4">
        <v>1780</v>
      </c>
      <c r="F1565" t="s">
        <v>1264</v>
      </c>
      <c r="G1565" s="5">
        <v>4.1999999999999997E-3</v>
      </c>
      <c r="I1565" s="1">
        <v>42869</v>
      </c>
      <c r="J1565">
        <v>90.37</v>
      </c>
      <c r="K1565">
        <v>89.9</v>
      </c>
      <c r="L1565">
        <v>91.92</v>
      </c>
      <c r="M1565">
        <v>88.11</v>
      </c>
      <c r="N1565" t="s">
        <v>2897</v>
      </c>
      <c r="O1565" s="5">
        <v>5.1999999999999998E-3</v>
      </c>
      <c r="Q1565" s="1"/>
      <c r="W1565" s="5"/>
    </row>
    <row r="1566" spans="1:23" x14ac:dyDescent="0.25">
      <c r="A1566" s="1">
        <v>42868</v>
      </c>
      <c r="B1566" s="4">
        <v>1820.4</v>
      </c>
      <c r="C1566" s="4">
        <v>1735</v>
      </c>
      <c r="D1566" s="4">
        <v>1824</v>
      </c>
      <c r="E1566" s="4">
        <v>1666</v>
      </c>
      <c r="F1566" t="s">
        <v>1265</v>
      </c>
      <c r="G1566" s="5">
        <v>4.9200000000000001E-2</v>
      </c>
      <c r="I1566" s="1">
        <v>42868</v>
      </c>
      <c r="J1566">
        <v>89.9</v>
      </c>
      <c r="K1566">
        <v>86.99</v>
      </c>
      <c r="L1566">
        <v>89.99</v>
      </c>
      <c r="M1566">
        <v>84.5</v>
      </c>
      <c r="N1566" t="s">
        <v>2898</v>
      </c>
      <c r="O1566" s="5">
        <v>3.3500000000000002E-2</v>
      </c>
      <c r="Q1566" s="1"/>
      <c r="W1566" s="5"/>
    </row>
    <row r="1567" spans="1:23" x14ac:dyDescent="0.25">
      <c r="A1567" s="1">
        <v>42867</v>
      </c>
      <c r="B1567" s="4">
        <v>1735</v>
      </c>
      <c r="C1567" s="4">
        <v>1853.9</v>
      </c>
      <c r="D1567" s="4">
        <v>1864.8</v>
      </c>
      <c r="E1567" s="4">
        <v>1700.8</v>
      </c>
      <c r="F1567" t="s">
        <v>1266</v>
      </c>
      <c r="G1567" s="5">
        <v>-6.4100000000000004E-2</v>
      </c>
      <c r="I1567" s="1">
        <v>42867</v>
      </c>
      <c r="J1567">
        <v>86.99</v>
      </c>
      <c r="K1567">
        <v>89.38</v>
      </c>
      <c r="L1567">
        <v>92</v>
      </c>
      <c r="M1567">
        <v>83.85</v>
      </c>
      <c r="N1567" t="s">
        <v>2865</v>
      </c>
      <c r="O1567" s="5">
        <v>-2.6700000000000002E-2</v>
      </c>
      <c r="Q1567" s="1"/>
      <c r="W1567" s="5"/>
    </row>
    <row r="1568" spans="1:23" x14ac:dyDescent="0.25">
      <c r="A1568" s="1">
        <v>42866</v>
      </c>
      <c r="B1568" s="4">
        <v>1853.9</v>
      </c>
      <c r="C1568" s="4">
        <v>1796.9</v>
      </c>
      <c r="D1568" s="4">
        <v>1908</v>
      </c>
      <c r="E1568" s="4">
        <v>1766.6</v>
      </c>
      <c r="F1568" t="s">
        <v>1267</v>
      </c>
      <c r="G1568" s="5">
        <v>3.1800000000000002E-2</v>
      </c>
      <c r="I1568" s="1">
        <v>42866</v>
      </c>
      <c r="J1568">
        <v>89.38</v>
      </c>
      <c r="K1568">
        <v>88.33</v>
      </c>
      <c r="L1568">
        <v>91.5</v>
      </c>
      <c r="M1568">
        <v>87.35</v>
      </c>
      <c r="N1568" t="s">
        <v>2899</v>
      </c>
      <c r="O1568" s="5">
        <v>1.1900000000000001E-2</v>
      </c>
      <c r="Q1568" s="1"/>
      <c r="W1568" s="5"/>
    </row>
    <row r="1569" spans="1:23" x14ac:dyDescent="0.25">
      <c r="A1569" s="1">
        <v>42865</v>
      </c>
      <c r="B1569" s="4">
        <v>1796.8</v>
      </c>
      <c r="C1569" s="4">
        <v>1759.8</v>
      </c>
      <c r="D1569" s="4">
        <v>1817.4</v>
      </c>
      <c r="E1569" s="4">
        <v>1722.3</v>
      </c>
      <c r="F1569" t="s">
        <v>215</v>
      </c>
      <c r="G1569" s="5">
        <v>2.0899999999999998E-2</v>
      </c>
      <c r="I1569" s="1">
        <v>42865</v>
      </c>
      <c r="J1569">
        <v>88.33</v>
      </c>
      <c r="K1569">
        <v>88.94</v>
      </c>
      <c r="L1569">
        <v>92.46</v>
      </c>
      <c r="M1569">
        <v>86.6</v>
      </c>
      <c r="N1569" t="s">
        <v>2900</v>
      </c>
      <c r="O1569" s="5">
        <v>-6.8999999999999999E-3</v>
      </c>
      <c r="Q1569" s="1"/>
      <c r="W1569" s="5"/>
    </row>
    <row r="1570" spans="1:23" x14ac:dyDescent="0.25">
      <c r="A1570" s="1">
        <v>42864</v>
      </c>
      <c r="B1570" s="4">
        <v>1760</v>
      </c>
      <c r="C1570" s="4">
        <v>1703.5</v>
      </c>
      <c r="D1570" s="4">
        <v>1813.9</v>
      </c>
      <c r="E1570" s="4">
        <v>1695.1</v>
      </c>
      <c r="F1570" t="s">
        <v>1268</v>
      </c>
      <c r="G1570" s="5">
        <v>3.3300000000000003E-2</v>
      </c>
      <c r="I1570" s="1">
        <v>42864</v>
      </c>
      <c r="J1570">
        <v>88.94</v>
      </c>
      <c r="K1570">
        <v>88.97</v>
      </c>
      <c r="L1570">
        <v>91.1</v>
      </c>
      <c r="M1570">
        <v>77.760000000000005</v>
      </c>
      <c r="N1570" t="s">
        <v>2901</v>
      </c>
      <c r="O1570" s="5">
        <v>-2.9999999999999997E-4</v>
      </c>
      <c r="Q1570" s="1"/>
      <c r="W1570" s="5"/>
    </row>
    <row r="1571" spans="1:23" x14ac:dyDescent="0.25">
      <c r="A1571" s="1">
        <v>42863</v>
      </c>
      <c r="B1571" s="4">
        <v>1703.2</v>
      </c>
      <c r="C1571" s="4">
        <v>1619.8</v>
      </c>
      <c r="D1571" s="4">
        <v>1715</v>
      </c>
      <c r="E1571" s="4">
        <v>1618.9</v>
      </c>
      <c r="F1571" t="s">
        <v>1269</v>
      </c>
      <c r="G1571" s="5">
        <v>5.1400000000000001E-2</v>
      </c>
      <c r="I1571" s="1">
        <v>42863</v>
      </c>
      <c r="J1571">
        <v>88.97</v>
      </c>
      <c r="K1571">
        <v>94.21</v>
      </c>
      <c r="L1571">
        <v>95.48</v>
      </c>
      <c r="M1571">
        <v>88.11</v>
      </c>
      <c r="N1571" t="s">
        <v>2902</v>
      </c>
      <c r="O1571" s="5">
        <v>-5.5599999999999997E-2</v>
      </c>
      <c r="Q1571" s="1"/>
      <c r="W1571" s="5"/>
    </row>
    <row r="1572" spans="1:23" x14ac:dyDescent="0.25">
      <c r="A1572" s="1">
        <v>42862</v>
      </c>
      <c r="B1572" s="4">
        <v>1619.9</v>
      </c>
      <c r="C1572" s="4">
        <v>1597</v>
      </c>
      <c r="D1572" s="4">
        <v>1631.3</v>
      </c>
      <c r="E1572" s="4">
        <v>1575.1</v>
      </c>
      <c r="F1572" t="s">
        <v>1270</v>
      </c>
      <c r="G1572" s="5">
        <v>1.43E-2</v>
      </c>
      <c r="I1572" s="1">
        <v>42862</v>
      </c>
      <c r="J1572">
        <v>94.21</v>
      </c>
      <c r="K1572">
        <v>96.65</v>
      </c>
      <c r="L1572">
        <v>98</v>
      </c>
      <c r="M1572">
        <v>90.89</v>
      </c>
      <c r="N1572" t="s">
        <v>2903</v>
      </c>
      <c r="O1572" s="5">
        <v>-2.52E-2</v>
      </c>
      <c r="Q1572" s="1"/>
      <c r="W1572" s="5"/>
    </row>
    <row r="1573" spans="1:23" x14ac:dyDescent="0.25">
      <c r="A1573" s="1">
        <v>42861</v>
      </c>
      <c r="B1573" s="4">
        <v>1597.1</v>
      </c>
      <c r="C1573" s="4">
        <v>1545.1</v>
      </c>
      <c r="D1573" s="4">
        <v>1605</v>
      </c>
      <c r="E1573" s="4">
        <v>1545</v>
      </c>
      <c r="F1573" t="s">
        <v>1271</v>
      </c>
      <c r="G1573" s="5">
        <v>3.3700000000000001E-2</v>
      </c>
      <c r="I1573" s="1">
        <v>42861</v>
      </c>
      <c r="J1573">
        <v>96.65</v>
      </c>
      <c r="K1573">
        <v>91.5</v>
      </c>
      <c r="L1573">
        <v>96.84</v>
      </c>
      <c r="M1573">
        <v>90.53</v>
      </c>
      <c r="N1573" t="s">
        <v>2904</v>
      </c>
      <c r="O1573" s="5">
        <v>5.6300000000000003E-2</v>
      </c>
      <c r="Q1573" s="1"/>
      <c r="W1573" s="5"/>
    </row>
    <row r="1574" spans="1:23" x14ac:dyDescent="0.25">
      <c r="A1574" s="1">
        <v>42860</v>
      </c>
      <c r="B1574" s="4">
        <v>1545.1</v>
      </c>
      <c r="C1574" s="4">
        <v>1607.2</v>
      </c>
      <c r="D1574" s="4">
        <v>1665.5</v>
      </c>
      <c r="E1574" s="4">
        <v>1511.7</v>
      </c>
      <c r="F1574" t="s">
        <v>1272</v>
      </c>
      <c r="G1574" s="5">
        <v>-3.8600000000000002E-2</v>
      </c>
      <c r="I1574" s="1">
        <v>42860</v>
      </c>
      <c r="J1574">
        <v>91.5</v>
      </c>
      <c r="K1574">
        <v>99.2</v>
      </c>
      <c r="L1574">
        <v>101.7</v>
      </c>
      <c r="M1574">
        <v>88.2</v>
      </c>
      <c r="N1574" t="s">
        <v>2905</v>
      </c>
      <c r="O1574" s="5">
        <v>-7.7600000000000002E-2</v>
      </c>
      <c r="Q1574" s="1"/>
      <c r="W1574" s="5"/>
    </row>
    <row r="1575" spans="1:23" x14ac:dyDescent="0.25">
      <c r="A1575" s="1">
        <v>42859</v>
      </c>
      <c r="B1575" s="4">
        <v>1607.1</v>
      </c>
      <c r="C1575" s="4">
        <v>1619.4</v>
      </c>
      <c r="D1575" s="4">
        <v>1701.9</v>
      </c>
      <c r="E1575" s="4">
        <v>1521.1</v>
      </c>
      <c r="F1575" t="s">
        <v>1273</v>
      </c>
      <c r="G1575" s="5">
        <v>-6.6E-3</v>
      </c>
      <c r="I1575" s="1">
        <v>42859</v>
      </c>
      <c r="J1575">
        <v>99.2</v>
      </c>
      <c r="K1575">
        <v>85.79</v>
      </c>
      <c r="L1575">
        <v>99.78</v>
      </c>
      <c r="M1575">
        <v>84.61</v>
      </c>
      <c r="N1575" t="s">
        <v>2906</v>
      </c>
      <c r="O1575" s="5">
        <v>0.15629999999999999</v>
      </c>
      <c r="Q1575" s="1"/>
      <c r="W1575" s="5"/>
    </row>
    <row r="1576" spans="1:23" x14ac:dyDescent="0.25">
      <c r="A1576" s="1">
        <v>42858</v>
      </c>
      <c r="B1576" s="4">
        <v>1617.8</v>
      </c>
      <c r="C1576" s="4">
        <v>1558.5</v>
      </c>
      <c r="D1576" s="4">
        <v>1626.9</v>
      </c>
      <c r="E1576" s="4">
        <v>1542</v>
      </c>
      <c r="F1576" t="s">
        <v>1182</v>
      </c>
      <c r="G1576" s="5">
        <v>3.7100000000000001E-2</v>
      </c>
      <c r="I1576" s="1">
        <v>42858</v>
      </c>
      <c r="J1576">
        <v>85.79</v>
      </c>
      <c r="K1576">
        <v>82.01</v>
      </c>
      <c r="L1576">
        <v>86.62</v>
      </c>
      <c r="M1576">
        <v>81</v>
      </c>
      <c r="N1576" t="s">
        <v>2907</v>
      </c>
      <c r="O1576" s="5">
        <v>4.6100000000000002E-2</v>
      </c>
      <c r="Q1576" s="1"/>
      <c r="W1576" s="5"/>
    </row>
    <row r="1577" spans="1:23" x14ac:dyDescent="0.25">
      <c r="A1577" s="1">
        <v>42857</v>
      </c>
      <c r="B1577" s="4">
        <v>1560</v>
      </c>
      <c r="C1577" s="4">
        <v>1533</v>
      </c>
      <c r="D1577" s="4">
        <v>1604.6</v>
      </c>
      <c r="E1577" s="4">
        <v>1479.2</v>
      </c>
      <c r="F1577" t="s">
        <v>1274</v>
      </c>
      <c r="G1577" s="5">
        <v>1.7500000000000002E-2</v>
      </c>
      <c r="I1577" s="1">
        <v>42857</v>
      </c>
      <c r="J1577">
        <v>82.01</v>
      </c>
      <c r="K1577">
        <v>81.400000000000006</v>
      </c>
      <c r="L1577">
        <v>85.18</v>
      </c>
      <c r="M1577">
        <v>79.489999999999995</v>
      </c>
      <c r="N1577" t="s">
        <v>2908</v>
      </c>
      <c r="O1577" s="5">
        <v>7.4999999999999997E-3</v>
      </c>
      <c r="Q1577" s="1"/>
      <c r="W1577" s="5"/>
    </row>
    <row r="1578" spans="1:23" x14ac:dyDescent="0.25">
      <c r="A1578" s="1">
        <v>42856</v>
      </c>
      <c r="B1578" s="4">
        <v>1533.1</v>
      </c>
      <c r="C1578" s="4">
        <v>1435</v>
      </c>
      <c r="D1578" s="4">
        <v>1560</v>
      </c>
      <c r="E1578" s="4">
        <v>1432</v>
      </c>
      <c r="F1578" t="s">
        <v>1275</v>
      </c>
      <c r="G1578" s="5">
        <v>6.8199999999999997E-2</v>
      </c>
      <c r="I1578" s="1">
        <v>42856</v>
      </c>
      <c r="J1578">
        <v>81.400000000000006</v>
      </c>
      <c r="K1578">
        <v>83.51</v>
      </c>
      <c r="L1578">
        <v>88.1</v>
      </c>
      <c r="M1578">
        <v>66</v>
      </c>
      <c r="N1578" t="s">
        <v>2909</v>
      </c>
      <c r="O1578" s="5">
        <v>-2.53E-2</v>
      </c>
      <c r="Q1578" s="1"/>
      <c r="W1578" s="5"/>
    </row>
    <row r="1579" spans="1:23" x14ac:dyDescent="0.25">
      <c r="A1579" s="1">
        <v>42855</v>
      </c>
      <c r="B1579" s="4">
        <v>1435.2</v>
      </c>
      <c r="C1579" s="4">
        <v>1425.4</v>
      </c>
      <c r="D1579" s="4">
        <v>1443.5</v>
      </c>
      <c r="E1579" s="4">
        <v>1403.3</v>
      </c>
      <c r="F1579" t="s">
        <v>479</v>
      </c>
      <c r="G1579" s="5">
        <v>8.0999999999999996E-3</v>
      </c>
      <c r="I1579" s="1">
        <v>42855</v>
      </c>
      <c r="J1579">
        <v>83.51</v>
      </c>
      <c r="K1579">
        <v>73.55</v>
      </c>
      <c r="L1579">
        <v>84</v>
      </c>
      <c r="M1579">
        <v>72.599999999999994</v>
      </c>
      <c r="N1579" t="s">
        <v>2910</v>
      </c>
      <c r="O1579" s="5">
        <v>0.13539999999999999</v>
      </c>
      <c r="Q1579" s="1"/>
      <c r="W1579" s="5"/>
    </row>
    <row r="1580" spans="1:23" x14ac:dyDescent="0.25">
      <c r="A1580" s="1">
        <v>42854</v>
      </c>
      <c r="B1580" s="4">
        <v>1423.6</v>
      </c>
      <c r="C1580" s="4">
        <v>1415.6</v>
      </c>
      <c r="D1580" s="4">
        <v>1436.6</v>
      </c>
      <c r="E1580" s="4">
        <v>1401.5</v>
      </c>
      <c r="F1580" t="s">
        <v>1276</v>
      </c>
      <c r="G1580" s="5">
        <v>5.7000000000000002E-3</v>
      </c>
      <c r="I1580" s="1">
        <v>42854</v>
      </c>
      <c r="J1580">
        <v>73.55</v>
      </c>
      <c r="K1580">
        <v>76</v>
      </c>
      <c r="L1580">
        <v>77.599999999999994</v>
      </c>
      <c r="M1580">
        <v>71.2</v>
      </c>
      <c r="N1580" t="s">
        <v>2911</v>
      </c>
      <c r="O1580" s="5">
        <v>-3.2199999999999999E-2</v>
      </c>
      <c r="Q1580" s="1"/>
      <c r="W1580" s="5"/>
    </row>
    <row r="1581" spans="1:23" x14ac:dyDescent="0.25">
      <c r="A1581" s="1">
        <v>42853</v>
      </c>
      <c r="B1581" s="4">
        <v>1415.6</v>
      </c>
      <c r="C1581" s="4">
        <v>1440.3</v>
      </c>
      <c r="D1581" s="4">
        <v>1447</v>
      </c>
      <c r="E1581" s="4">
        <v>1368.3</v>
      </c>
      <c r="F1581" t="s">
        <v>1271</v>
      </c>
      <c r="G1581" s="5">
        <v>-1.7100000000000001E-2</v>
      </c>
      <c r="I1581" s="1">
        <v>42853</v>
      </c>
      <c r="J1581">
        <v>76</v>
      </c>
      <c r="K1581">
        <v>68</v>
      </c>
      <c r="L1581">
        <v>77.400000000000006</v>
      </c>
      <c r="M1581">
        <v>66</v>
      </c>
      <c r="N1581" t="s">
        <v>2912</v>
      </c>
      <c r="O1581" s="5">
        <v>0.1176</v>
      </c>
      <c r="Q1581" s="1"/>
      <c r="W1581" s="5"/>
    </row>
    <row r="1582" spans="1:23" x14ac:dyDescent="0.25">
      <c r="A1582" s="1">
        <v>42852</v>
      </c>
      <c r="B1582" s="4">
        <v>1440.3</v>
      </c>
      <c r="C1582" s="4">
        <v>1399.3</v>
      </c>
      <c r="D1582" s="4">
        <v>1449.7</v>
      </c>
      <c r="E1582" s="4">
        <v>1392.5</v>
      </c>
      <c r="F1582" t="s">
        <v>810</v>
      </c>
      <c r="G1582" s="5">
        <v>2.93E-2</v>
      </c>
      <c r="I1582" s="1">
        <v>42852</v>
      </c>
      <c r="J1582">
        <v>68</v>
      </c>
      <c r="K1582">
        <v>57.31</v>
      </c>
      <c r="L1582">
        <v>68</v>
      </c>
      <c r="M1582">
        <v>56.92</v>
      </c>
      <c r="N1582" t="s">
        <v>2808</v>
      </c>
      <c r="O1582" s="5">
        <v>0.1865</v>
      </c>
      <c r="Q1582" s="1"/>
      <c r="W1582" s="5"/>
    </row>
    <row r="1583" spans="1:23" x14ac:dyDescent="0.25">
      <c r="A1583" s="1">
        <v>42851</v>
      </c>
      <c r="B1583" s="4">
        <v>1399.3</v>
      </c>
      <c r="C1583" s="4">
        <v>1371</v>
      </c>
      <c r="D1583" s="4">
        <v>1411.7</v>
      </c>
      <c r="E1583" s="4">
        <v>1365.1</v>
      </c>
      <c r="F1583" t="s">
        <v>1277</v>
      </c>
      <c r="G1583" s="5">
        <v>2.12E-2</v>
      </c>
      <c r="I1583" s="1">
        <v>42851</v>
      </c>
      <c r="J1583">
        <v>57.31</v>
      </c>
      <c r="K1583">
        <v>53.9</v>
      </c>
      <c r="L1583">
        <v>58.38</v>
      </c>
      <c r="M1583">
        <v>53.66</v>
      </c>
      <c r="N1583" t="s">
        <v>2913</v>
      </c>
      <c r="O1583" s="5">
        <v>6.3299999999999995E-2</v>
      </c>
      <c r="Q1583" s="1"/>
      <c r="W1583" s="5"/>
    </row>
    <row r="1584" spans="1:23" x14ac:dyDescent="0.25">
      <c r="A1584" s="1">
        <v>42850</v>
      </c>
      <c r="B1584" s="4">
        <v>1370.3</v>
      </c>
      <c r="C1584" s="4">
        <v>1345</v>
      </c>
      <c r="D1584" s="4">
        <v>1378.5</v>
      </c>
      <c r="E1584" s="4">
        <v>1342.1</v>
      </c>
      <c r="F1584" t="s">
        <v>1278</v>
      </c>
      <c r="G1584" s="5">
        <v>1.8800000000000001E-2</v>
      </c>
      <c r="I1584" s="1">
        <v>42850</v>
      </c>
      <c r="J1584">
        <v>53.9</v>
      </c>
      <c r="K1584">
        <v>53.54</v>
      </c>
      <c r="L1584">
        <v>54.21</v>
      </c>
      <c r="M1584">
        <v>53.25</v>
      </c>
      <c r="N1584" t="s">
        <v>2914</v>
      </c>
      <c r="O1584" s="5">
        <v>6.7000000000000002E-3</v>
      </c>
      <c r="Q1584" s="1"/>
      <c r="W1584" s="5"/>
    </row>
    <row r="1585" spans="1:23" x14ac:dyDescent="0.25">
      <c r="A1585" s="1">
        <v>42849</v>
      </c>
      <c r="B1585" s="4">
        <v>1345</v>
      </c>
      <c r="C1585" s="4">
        <v>1355.3</v>
      </c>
      <c r="D1585" s="4">
        <v>1359.6</v>
      </c>
      <c r="E1585" s="4">
        <v>1326.9</v>
      </c>
      <c r="F1585" t="s">
        <v>1279</v>
      </c>
      <c r="G1585" s="5">
        <v>-7.4999999999999997E-3</v>
      </c>
      <c r="I1585" s="1">
        <v>42849</v>
      </c>
      <c r="J1585">
        <v>53.54</v>
      </c>
      <c r="K1585">
        <v>53.33</v>
      </c>
      <c r="L1585">
        <v>54.48</v>
      </c>
      <c r="M1585">
        <v>53</v>
      </c>
      <c r="N1585" t="s">
        <v>2915</v>
      </c>
      <c r="O1585" s="5">
        <v>3.8999999999999998E-3</v>
      </c>
      <c r="Q1585" s="1"/>
      <c r="W1585" s="5"/>
    </row>
    <row r="1586" spans="1:23" x14ac:dyDescent="0.25">
      <c r="A1586" s="1">
        <v>42848</v>
      </c>
      <c r="B1586" s="4">
        <v>1355.2</v>
      </c>
      <c r="C1586" s="4">
        <v>1346.4</v>
      </c>
      <c r="D1586" s="4">
        <v>1359</v>
      </c>
      <c r="E1586" s="4">
        <v>1336</v>
      </c>
      <c r="F1586" t="s">
        <v>434</v>
      </c>
      <c r="G1586" s="5">
        <v>5.7000000000000002E-3</v>
      </c>
      <c r="I1586" s="1">
        <v>42848</v>
      </c>
      <c r="J1586">
        <v>53.33</v>
      </c>
      <c r="K1586">
        <v>52.15</v>
      </c>
      <c r="L1586">
        <v>54.44</v>
      </c>
      <c r="M1586">
        <v>51.75</v>
      </c>
      <c r="N1586" t="s">
        <v>2916</v>
      </c>
      <c r="O1586" s="5">
        <v>2.2599999999999999E-2</v>
      </c>
      <c r="Q1586" s="1"/>
      <c r="W1586" s="5"/>
    </row>
    <row r="1587" spans="1:23" x14ac:dyDescent="0.25">
      <c r="A1587" s="1">
        <v>42847</v>
      </c>
      <c r="B1587" s="4">
        <v>1347.5</v>
      </c>
      <c r="C1587" s="4">
        <v>1327.1</v>
      </c>
      <c r="D1587" s="4">
        <v>1353.1</v>
      </c>
      <c r="E1587" s="4">
        <v>1290.0999999999999</v>
      </c>
      <c r="F1587" t="s">
        <v>1280</v>
      </c>
      <c r="G1587" s="5">
        <v>1.6500000000000001E-2</v>
      </c>
      <c r="I1587" s="1">
        <v>42847</v>
      </c>
      <c r="J1587">
        <v>52.15</v>
      </c>
      <c r="K1587">
        <v>51.37</v>
      </c>
      <c r="L1587">
        <v>52.78</v>
      </c>
      <c r="M1587">
        <v>51.03</v>
      </c>
      <c r="N1587" t="s">
        <v>1219</v>
      </c>
      <c r="O1587" s="5">
        <v>1.52E-2</v>
      </c>
      <c r="Q1587" s="1"/>
      <c r="W1587" s="5"/>
    </row>
    <row r="1588" spans="1:23" x14ac:dyDescent="0.25">
      <c r="A1588" s="1">
        <v>42846</v>
      </c>
      <c r="B1588" s="4">
        <v>1325.6</v>
      </c>
      <c r="C1588" s="4">
        <v>1308.7</v>
      </c>
      <c r="D1588" s="4">
        <v>1333.1</v>
      </c>
      <c r="E1588" s="4">
        <v>1307.5</v>
      </c>
      <c r="F1588" t="s">
        <v>1281</v>
      </c>
      <c r="G1588" s="5">
        <v>1.3100000000000001E-2</v>
      </c>
      <c r="I1588" s="1">
        <v>42846</v>
      </c>
      <c r="J1588">
        <v>51.37</v>
      </c>
      <c r="K1588">
        <v>51.96</v>
      </c>
      <c r="L1588">
        <v>52.27</v>
      </c>
      <c r="M1588">
        <v>51.1</v>
      </c>
      <c r="N1588" t="s">
        <v>2917</v>
      </c>
      <c r="O1588" s="5">
        <v>-1.14E-2</v>
      </c>
      <c r="Q1588" s="1"/>
      <c r="W1588" s="5"/>
    </row>
    <row r="1589" spans="1:23" x14ac:dyDescent="0.25">
      <c r="A1589" s="1">
        <v>42845</v>
      </c>
      <c r="B1589" s="4">
        <v>1308.4000000000001</v>
      </c>
      <c r="C1589" s="4">
        <v>1260.5</v>
      </c>
      <c r="D1589" s="4">
        <v>1325.7</v>
      </c>
      <c r="E1589" s="4">
        <v>1260.0999999999999</v>
      </c>
      <c r="F1589" t="s">
        <v>1282</v>
      </c>
      <c r="G1589" s="5">
        <v>3.7999999999999999E-2</v>
      </c>
      <c r="I1589" s="1">
        <v>42845</v>
      </c>
      <c r="J1589">
        <v>51.96</v>
      </c>
      <c r="K1589">
        <v>49.66</v>
      </c>
      <c r="L1589">
        <v>52.45</v>
      </c>
      <c r="M1589">
        <v>48.6</v>
      </c>
      <c r="N1589" t="s">
        <v>2918</v>
      </c>
      <c r="O1589" s="5">
        <v>4.6300000000000001E-2</v>
      </c>
      <c r="Q1589" s="1"/>
      <c r="W1589" s="5"/>
    </row>
    <row r="1590" spans="1:23" x14ac:dyDescent="0.25">
      <c r="A1590" s="1">
        <v>42844</v>
      </c>
      <c r="B1590" s="4">
        <v>1260.5</v>
      </c>
      <c r="C1590" s="4">
        <v>1265.4000000000001</v>
      </c>
      <c r="D1590" s="4">
        <v>1272</v>
      </c>
      <c r="E1590" s="4">
        <v>1255</v>
      </c>
      <c r="F1590" t="s">
        <v>1283</v>
      </c>
      <c r="G1590" s="5">
        <v>-3.8999999999999998E-3</v>
      </c>
      <c r="I1590" s="1">
        <v>42844</v>
      </c>
      <c r="J1590">
        <v>49.66</v>
      </c>
      <c r="K1590">
        <v>52.42</v>
      </c>
      <c r="L1590">
        <v>53</v>
      </c>
      <c r="M1590">
        <v>45</v>
      </c>
      <c r="N1590" t="s">
        <v>2919</v>
      </c>
      <c r="O1590" s="5">
        <v>-5.2699999999999997E-2</v>
      </c>
      <c r="Q1590" s="1"/>
      <c r="W1590" s="5"/>
    </row>
    <row r="1591" spans="1:23" x14ac:dyDescent="0.25">
      <c r="A1591" s="1">
        <v>42843</v>
      </c>
      <c r="B1591" s="4">
        <v>1265.4000000000001</v>
      </c>
      <c r="C1591" s="4">
        <v>1240</v>
      </c>
      <c r="D1591" s="4">
        <v>1274.8</v>
      </c>
      <c r="E1591" s="4">
        <v>1237</v>
      </c>
      <c r="F1591" t="s">
        <v>1229</v>
      </c>
      <c r="G1591" s="5">
        <v>2.0500000000000001E-2</v>
      </c>
      <c r="I1591" s="1">
        <v>42843</v>
      </c>
      <c r="J1591">
        <v>52.42</v>
      </c>
      <c r="K1591">
        <v>49.52</v>
      </c>
      <c r="L1591">
        <v>53</v>
      </c>
      <c r="M1591">
        <v>49.07</v>
      </c>
      <c r="N1591" t="s">
        <v>2920</v>
      </c>
      <c r="O1591" s="5">
        <v>5.8599999999999999E-2</v>
      </c>
      <c r="Q1591" s="1"/>
      <c r="W1591" s="5"/>
    </row>
    <row r="1592" spans="1:23" x14ac:dyDescent="0.25">
      <c r="A1592" s="1">
        <v>42842</v>
      </c>
      <c r="B1592" s="4">
        <v>1240</v>
      </c>
      <c r="C1592" s="4">
        <v>1212.5</v>
      </c>
      <c r="D1592" s="4">
        <v>1247</v>
      </c>
      <c r="E1592" s="4">
        <v>1202.2</v>
      </c>
      <c r="F1592" t="s">
        <v>1284</v>
      </c>
      <c r="G1592" s="5">
        <v>2.3099999999999999E-2</v>
      </c>
      <c r="I1592" s="1">
        <v>42842</v>
      </c>
      <c r="J1592">
        <v>49.52</v>
      </c>
      <c r="K1592">
        <v>49.58</v>
      </c>
      <c r="L1592">
        <v>50.27</v>
      </c>
      <c r="M1592">
        <v>48.88</v>
      </c>
      <c r="N1592" t="s">
        <v>2921</v>
      </c>
      <c r="O1592" s="5">
        <v>-1.1999999999999999E-3</v>
      </c>
      <c r="Q1592" s="1"/>
      <c r="W1592" s="5"/>
    </row>
    <row r="1593" spans="1:23" x14ac:dyDescent="0.25">
      <c r="A1593" s="1">
        <v>42841</v>
      </c>
      <c r="B1593" s="4">
        <v>1212</v>
      </c>
      <c r="C1593" s="4">
        <v>1193.3</v>
      </c>
      <c r="D1593" s="4">
        <v>1217.5999999999999</v>
      </c>
      <c r="E1593" s="4">
        <v>1190.4000000000001</v>
      </c>
      <c r="F1593" t="s">
        <v>575</v>
      </c>
      <c r="G1593" s="5">
        <v>1.5699999999999999E-2</v>
      </c>
      <c r="I1593" s="1">
        <v>42841</v>
      </c>
      <c r="J1593">
        <v>49.58</v>
      </c>
      <c r="K1593">
        <v>49.71</v>
      </c>
      <c r="L1593">
        <v>49.9</v>
      </c>
      <c r="M1593">
        <v>48.87</v>
      </c>
      <c r="N1593" t="s">
        <v>2922</v>
      </c>
      <c r="O1593" s="5">
        <v>-2.5999999999999999E-3</v>
      </c>
      <c r="Q1593" s="1"/>
      <c r="W1593" s="5"/>
    </row>
    <row r="1594" spans="1:23" x14ac:dyDescent="0.25">
      <c r="A1594" s="1">
        <v>42840</v>
      </c>
      <c r="B1594" s="4">
        <v>1193.3</v>
      </c>
      <c r="C1594" s="4">
        <v>1206.8</v>
      </c>
      <c r="D1594" s="4">
        <v>1215</v>
      </c>
      <c r="E1594" s="4">
        <v>1190</v>
      </c>
      <c r="F1594" t="s">
        <v>1285</v>
      </c>
      <c r="G1594" s="5">
        <v>-1.12E-2</v>
      </c>
      <c r="I1594" s="1">
        <v>42840</v>
      </c>
      <c r="J1594">
        <v>49.71</v>
      </c>
      <c r="K1594">
        <v>48.5</v>
      </c>
      <c r="L1594">
        <v>50.48</v>
      </c>
      <c r="M1594">
        <v>47.95</v>
      </c>
      <c r="N1594" t="s">
        <v>2923</v>
      </c>
      <c r="O1594" s="5">
        <v>2.4899999999999999E-2</v>
      </c>
      <c r="Q1594" s="1"/>
      <c r="W1594" s="5"/>
    </row>
    <row r="1595" spans="1:23" x14ac:dyDescent="0.25">
      <c r="A1595" s="1">
        <v>42839</v>
      </c>
      <c r="B1595" s="4">
        <v>1206.8</v>
      </c>
      <c r="C1595" s="4">
        <v>1187</v>
      </c>
      <c r="D1595" s="4">
        <v>1219.0999999999999</v>
      </c>
      <c r="E1595" s="4">
        <v>1184</v>
      </c>
      <c r="F1595" t="s">
        <v>1286</v>
      </c>
      <c r="G1595" s="5">
        <v>1.67E-2</v>
      </c>
      <c r="I1595" s="1">
        <v>42839</v>
      </c>
      <c r="J1595">
        <v>48.5</v>
      </c>
      <c r="K1595">
        <v>50.65</v>
      </c>
      <c r="L1595">
        <v>50.65</v>
      </c>
      <c r="M1595">
        <v>47.34</v>
      </c>
      <c r="N1595" t="s">
        <v>2924</v>
      </c>
      <c r="O1595" s="5">
        <v>-4.24E-2</v>
      </c>
      <c r="Q1595" s="1"/>
      <c r="W1595" s="5"/>
    </row>
    <row r="1596" spans="1:23" x14ac:dyDescent="0.25">
      <c r="A1596" s="1">
        <v>42838</v>
      </c>
      <c r="B1596" s="4">
        <v>1187</v>
      </c>
      <c r="C1596" s="4">
        <v>1227.4000000000001</v>
      </c>
      <c r="D1596" s="4">
        <v>1235.0999999999999</v>
      </c>
      <c r="E1596" s="4">
        <v>1163.5</v>
      </c>
      <c r="F1596" t="s">
        <v>1287</v>
      </c>
      <c r="G1596" s="5">
        <v>-3.2899999999999999E-2</v>
      </c>
      <c r="I1596" s="1">
        <v>42838</v>
      </c>
      <c r="J1596">
        <v>50.65</v>
      </c>
      <c r="K1596">
        <v>46.85</v>
      </c>
      <c r="L1596">
        <v>51.51</v>
      </c>
      <c r="M1596">
        <v>46.85</v>
      </c>
      <c r="N1596" t="s">
        <v>2925</v>
      </c>
      <c r="O1596" s="5">
        <v>8.1100000000000005E-2</v>
      </c>
      <c r="Q1596" s="1"/>
      <c r="W1596" s="5"/>
    </row>
    <row r="1597" spans="1:23" x14ac:dyDescent="0.25">
      <c r="A1597" s="1">
        <v>42837</v>
      </c>
      <c r="B1597" s="4">
        <v>1227.4000000000001</v>
      </c>
      <c r="C1597" s="4">
        <v>1236.9000000000001</v>
      </c>
      <c r="D1597" s="4">
        <v>1239</v>
      </c>
      <c r="E1597" s="4">
        <v>1221</v>
      </c>
      <c r="F1597" t="s">
        <v>1288</v>
      </c>
      <c r="G1597" s="5">
        <v>-6.6E-3</v>
      </c>
      <c r="I1597" s="1">
        <v>42837</v>
      </c>
      <c r="J1597">
        <v>46.85</v>
      </c>
      <c r="K1597">
        <v>44.21</v>
      </c>
      <c r="L1597">
        <v>48.47</v>
      </c>
      <c r="M1597">
        <v>43.84</v>
      </c>
      <c r="N1597" t="s">
        <v>2926</v>
      </c>
      <c r="O1597" s="5">
        <v>5.9700000000000003E-2</v>
      </c>
      <c r="Q1597" s="1"/>
      <c r="W1597" s="5"/>
    </row>
    <row r="1598" spans="1:23" x14ac:dyDescent="0.25">
      <c r="A1598" s="1">
        <v>42836</v>
      </c>
      <c r="B1598" s="4">
        <v>1235.5999999999999</v>
      </c>
      <c r="C1598" s="4">
        <v>1220.3</v>
      </c>
      <c r="D1598" s="4">
        <v>1243.4000000000001</v>
      </c>
      <c r="E1598" s="4">
        <v>1209.0999999999999</v>
      </c>
      <c r="F1598" t="s">
        <v>160</v>
      </c>
      <c r="G1598" s="5">
        <v>1.2500000000000001E-2</v>
      </c>
      <c r="I1598" s="1">
        <v>42836</v>
      </c>
      <c r="J1598">
        <v>44.21</v>
      </c>
      <c r="K1598">
        <v>44.17</v>
      </c>
      <c r="L1598">
        <v>44.8</v>
      </c>
      <c r="M1598">
        <v>43.8</v>
      </c>
      <c r="N1598" t="s">
        <v>2927</v>
      </c>
      <c r="O1598" s="5">
        <v>8.9999999999999998E-4</v>
      </c>
      <c r="Q1598" s="1"/>
      <c r="W1598" s="5"/>
    </row>
    <row r="1599" spans="1:23" x14ac:dyDescent="0.25">
      <c r="A1599" s="1">
        <v>42835</v>
      </c>
      <c r="B1599" s="4">
        <v>1220.3</v>
      </c>
      <c r="C1599" s="4">
        <v>1215.9000000000001</v>
      </c>
      <c r="D1599" s="4">
        <v>1229.9000000000001</v>
      </c>
      <c r="E1599" s="4">
        <v>1208.0999999999999</v>
      </c>
      <c r="F1599" t="s">
        <v>1289</v>
      </c>
      <c r="G1599" s="5">
        <v>3.5999999999999999E-3</v>
      </c>
      <c r="I1599" s="1">
        <v>42835</v>
      </c>
      <c r="J1599">
        <v>44.17</v>
      </c>
      <c r="K1599">
        <v>43.94</v>
      </c>
      <c r="L1599">
        <v>44.76</v>
      </c>
      <c r="M1599">
        <v>43.01</v>
      </c>
      <c r="N1599" t="s">
        <v>2928</v>
      </c>
      <c r="O1599" s="5">
        <v>5.1999999999999998E-3</v>
      </c>
      <c r="Q1599" s="1"/>
      <c r="W1599" s="5"/>
    </row>
    <row r="1600" spans="1:23" x14ac:dyDescent="0.25">
      <c r="A1600" s="1">
        <v>42834</v>
      </c>
      <c r="B1600" s="4">
        <v>1215.9000000000001</v>
      </c>
      <c r="C1600" s="4">
        <v>1188.0999999999999</v>
      </c>
      <c r="D1600" s="4">
        <v>1226.9000000000001</v>
      </c>
      <c r="E1600" s="4">
        <v>1180.2</v>
      </c>
      <c r="F1600" t="s">
        <v>34</v>
      </c>
      <c r="G1600" s="5">
        <v>2.3400000000000001E-2</v>
      </c>
      <c r="I1600" s="1">
        <v>42834</v>
      </c>
      <c r="J1600">
        <v>43.94</v>
      </c>
      <c r="K1600">
        <v>44.51</v>
      </c>
      <c r="L1600">
        <v>44.86</v>
      </c>
      <c r="M1600">
        <v>43.18</v>
      </c>
      <c r="N1600" t="s">
        <v>2929</v>
      </c>
      <c r="O1600" s="5">
        <v>-1.2800000000000001E-2</v>
      </c>
      <c r="Q1600" s="1"/>
      <c r="W1600" s="5"/>
    </row>
    <row r="1601" spans="1:23" x14ac:dyDescent="0.25">
      <c r="A1601" s="1">
        <v>42833</v>
      </c>
      <c r="B1601" s="4">
        <v>1188.0999999999999</v>
      </c>
      <c r="C1601" s="4">
        <v>1196.5999999999999</v>
      </c>
      <c r="D1601" s="4">
        <v>1202.5999999999999</v>
      </c>
      <c r="E1601" s="4">
        <v>1171.3</v>
      </c>
      <c r="F1601" t="s">
        <v>1290</v>
      </c>
      <c r="G1601" s="5">
        <v>-7.1000000000000004E-3</v>
      </c>
      <c r="I1601" s="1">
        <v>42833</v>
      </c>
      <c r="J1601">
        <v>44.51</v>
      </c>
      <c r="K1601">
        <v>42.25</v>
      </c>
      <c r="L1601">
        <v>45.76</v>
      </c>
      <c r="M1601">
        <v>42.25</v>
      </c>
      <c r="N1601" t="s">
        <v>2930</v>
      </c>
      <c r="O1601" s="5">
        <v>5.3499999999999999E-2</v>
      </c>
      <c r="Q1601" s="1"/>
      <c r="W1601" s="5"/>
    </row>
    <row r="1602" spans="1:23" x14ac:dyDescent="0.25">
      <c r="A1602" s="1">
        <v>42832</v>
      </c>
      <c r="B1602" s="4">
        <v>1196.5999999999999</v>
      </c>
      <c r="C1602" s="4">
        <v>1191.5</v>
      </c>
      <c r="D1602" s="4">
        <v>1208.9000000000001</v>
      </c>
      <c r="E1602" s="4">
        <v>1176.7</v>
      </c>
      <c r="F1602" t="s">
        <v>1291</v>
      </c>
      <c r="G1602" s="5">
        <v>4.3E-3</v>
      </c>
      <c r="I1602" s="1">
        <v>42832</v>
      </c>
      <c r="J1602">
        <v>42.25</v>
      </c>
      <c r="K1602">
        <v>43.11</v>
      </c>
      <c r="L1602">
        <v>44.53</v>
      </c>
      <c r="M1602">
        <v>41.78</v>
      </c>
      <c r="N1602" t="s">
        <v>2931</v>
      </c>
      <c r="O1602" s="5">
        <v>-1.9900000000000001E-2</v>
      </c>
      <c r="Q1602" s="1"/>
      <c r="W1602" s="5"/>
    </row>
    <row r="1603" spans="1:23" x14ac:dyDescent="0.25">
      <c r="A1603" s="1">
        <v>42831</v>
      </c>
      <c r="B1603" s="4">
        <v>1191.5</v>
      </c>
      <c r="C1603" s="4">
        <v>1140.3</v>
      </c>
      <c r="D1603" s="4">
        <v>1206.4000000000001</v>
      </c>
      <c r="E1603" s="4">
        <v>1140.3</v>
      </c>
      <c r="F1603" t="s">
        <v>1292</v>
      </c>
      <c r="G1603" s="5">
        <v>4.4600000000000001E-2</v>
      </c>
      <c r="I1603" s="1">
        <v>42831</v>
      </c>
      <c r="J1603">
        <v>43.11</v>
      </c>
      <c r="K1603">
        <v>45.35</v>
      </c>
      <c r="L1603">
        <v>46.03</v>
      </c>
      <c r="M1603">
        <v>41.25</v>
      </c>
      <c r="N1603" t="s">
        <v>2932</v>
      </c>
      <c r="O1603" s="5">
        <v>-4.9399999999999999E-2</v>
      </c>
      <c r="Q1603" s="1"/>
      <c r="W1603" s="5"/>
    </row>
    <row r="1604" spans="1:23" x14ac:dyDescent="0.25">
      <c r="A1604" s="1">
        <v>42830</v>
      </c>
      <c r="B1604" s="4">
        <v>1140.5999999999999</v>
      </c>
      <c r="C1604" s="4">
        <v>1145.8</v>
      </c>
      <c r="D1604" s="4">
        <v>1146.7</v>
      </c>
      <c r="E1604" s="4">
        <v>1112.3</v>
      </c>
      <c r="F1604" t="s">
        <v>1293</v>
      </c>
      <c r="G1604" s="5">
        <v>-3.8E-3</v>
      </c>
      <c r="I1604" s="1">
        <v>42830</v>
      </c>
      <c r="J1604">
        <v>45.35</v>
      </c>
      <c r="K1604">
        <v>44.41</v>
      </c>
      <c r="L1604">
        <v>47.53</v>
      </c>
      <c r="M1604">
        <v>44.19</v>
      </c>
      <c r="N1604" t="s">
        <v>2933</v>
      </c>
      <c r="O1604" s="5">
        <v>2.12E-2</v>
      </c>
      <c r="Q1604" s="1"/>
      <c r="W1604" s="5"/>
    </row>
    <row r="1605" spans="1:23" x14ac:dyDescent="0.25">
      <c r="A1605" s="1">
        <v>42829</v>
      </c>
      <c r="B1605" s="4">
        <v>1145</v>
      </c>
      <c r="C1605" s="4">
        <v>1150.0999999999999</v>
      </c>
      <c r="D1605" s="4">
        <v>1161.9000000000001</v>
      </c>
      <c r="E1605" s="4">
        <v>1124.0999999999999</v>
      </c>
      <c r="F1605" t="s">
        <v>103</v>
      </c>
      <c r="G1605" s="5">
        <v>-4.4999999999999997E-3</v>
      </c>
      <c r="I1605" s="1">
        <v>42829</v>
      </c>
      <c r="J1605">
        <v>44.41</v>
      </c>
      <c r="K1605">
        <v>44.28</v>
      </c>
      <c r="L1605">
        <v>45.69</v>
      </c>
      <c r="M1605">
        <v>41.05</v>
      </c>
      <c r="N1605" t="s">
        <v>2934</v>
      </c>
      <c r="O1605" s="5">
        <v>2.8999999999999998E-3</v>
      </c>
      <c r="Q1605" s="1"/>
      <c r="W1605" s="5"/>
    </row>
    <row r="1606" spans="1:23" x14ac:dyDescent="0.25">
      <c r="A1606" s="1">
        <v>42828</v>
      </c>
      <c r="B1606" s="4">
        <v>1150.2</v>
      </c>
      <c r="C1606" s="4">
        <v>1107.8</v>
      </c>
      <c r="D1606" s="4">
        <v>1159.9000000000001</v>
      </c>
      <c r="E1606" s="4">
        <v>1107.8</v>
      </c>
      <c r="F1606" t="s">
        <v>1294</v>
      </c>
      <c r="G1606" s="5">
        <v>3.85E-2</v>
      </c>
      <c r="I1606" s="1">
        <v>42828</v>
      </c>
      <c r="J1606">
        <v>44.28</v>
      </c>
      <c r="K1606">
        <v>48.6</v>
      </c>
      <c r="L1606">
        <v>48.6</v>
      </c>
      <c r="M1606">
        <v>42.77</v>
      </c>
      <c r="N1606" t="s">
        <v>2935</v>
      </c>
      <c r="O1606" s="5">
        <v>-8.8900000000000007E-2</v>
      </c>
      <c r="Q1606" s="1"/>
      <c r="W1606" s="5"/>
    </row>
    <row r="1607" spans="1:23" x14ac:dyDescent="0.25">
      <c r="A1607" s="1">
        <v>42827</v>
      </c>
      <c r="B1607" s="4">
        <v>1107.5999999999999</v>
      </c>
      <c r="C1607" s="4">
        <v>1093.5</v>
      </c>
      <c r="D1607" s="4">
        <v>1118.2</v>
      </c>
      <c r="E1607" s="4">
        <v>1081</v>
      </c>
      <c r="F1607" t="s">
        <v>1295</v>
      </c>
      <c r="G1607" s="5">
        <v>1.32E-2</v>
      </c>
      <c r="I1607" s="1">
        <v>42827</v>
      </c>
      <c r="J1607">
        <v>48.6</v>
      </c>
      <c r="K1607">
        <v>50.59</v>
      </c>
      <c r="L1607">
        <v>51.59</v>
      </c>
      <c r="M1607">
        <v>47.7</v>
      </c>
      <c r="N1607" t="s">
        <v>2936</v>
      </c>
      <c r="O1607" s="5">
        <v>-3.9300000000000002E-2</v>
      </c>
      <c r="Q1607" s="1"/>
      <c r="W1607" s="5"/>
    </row>
    <row r="1608" spans="1:23" x14ac:dyDescent="0.25">
      <c r="A1608" s="1">
        <v>42826</v>
      </c>
      <c r="B1608" s="4">
        <v>1093.2</v>
      </c>
      <c r="C1608" s="4">
        <v>1081.3</v>
      </c>
      <c r="D1608" s="4">
        <v>1106.9000000000001</v>
      </c>
      <c r="E1608" s="4">
        <v>1070.2</v>
      </c>
      <c r="F1608" t="s">
        <v>1296</v>
      </c>
      <c r="G1608" s="5">
        <v>1.06E-2</v>
      </c>
      <c r="I1608" s="1">
        <v>42826</v>
      </c>
      <c r="J1608">
        <v>50.59</v>
      </c>
      <c r="K1608">
        <v>49.72</v>
      </c>
      <c r="L1608">
        <v>51.87</v>
      </c>
      <c r="M1608">
        <v>48.7</v>
      </c>
      <c r="N1608" t="s">
        <v>2937</v>
      </c>
      <c r="O1608" s="5">
        <v>1.7500000000000002E-2</v>
      </c>
      <c r="Q1608" s="1"/>
      <c r="W1608" s="5"/>
    </row>
    <row r="1609" spans="1:23" x14ac:dyDescent="0.25">
      <c r="A1609" s="1">
        <v>42825</v>
      </c>
      <c r="B1609" s="4">
        <v>1081.7</v>
      </c>
      <c r="C1609" s="4">
        <v>1042.0999999999999</v>
      </c>
      <c r="D1609" s="4">
        <v>1089.4000000000001</v>
      </c>
      <c r="E1609" s="4">
        <v>1041</v>
      </c>
      <c r="F1609" t="s">
        <v>777</v>
      </c>
      <c r="G1609" s="5">
        <v>3.9100000000000003E-2</v>
      </c>
      <c r="I1609" s="1">
        <v>42825</v>
      </c>
      <c r="J1609">
        <v>49.72</v>
      </c>
      <c r="K1609">
        <v>51.62</v>
      </c>
      <c r="L1609">
        <v>51.83</v>
      </c>
      <c r="M1609">
        <v>46.82</v>
      </c>
      <c r="N1609" t="s">
        <v>2938</v>
      </c>
      <c r="O1609" s="5">
        <v>-3.6799999999999999E-2</v>
      </c>
      <c r="Q1609" s="1"/>
      <c r="W1609" s="5"/>
    </row>
    <row r="1610" spans="1:23" x14ac:dyDescent="0.25">
      <c r="A1610" s="1">
        <v>42824</v>
      </c>
      <c r="B1610" s="4">
        <v>1041</v>
      </c>
      <c r="C1610" s="4">
        <v>1041.7</v>
      </c>
      <c r="D1610" s="4">
        <v>1053.5</v>
      </c>
      <c r="E1610" s="4">
        <v>1022.2</v>
      </c>
      <c r="F1610" t="s">
        <v>1297</v>
      </c>
      <c r="G1610" s="5">
        <v>-8.0000000000000004E-4</v>
      </c>
      <c r="I1610" s="1">
        <v>42824</v>
      </c>
      <c r="J1610">
        <v>51.62</v>
      </c>
      <c r="K1610">
        <v>52.88</v>
      </c>
      <c r="L1610">
        <v>53.28</v>
      </c>
      <c r="M1610">
        <v>50.75</v>
      </c>
      <c r="N1610" t="s">
        <v>2939</v>
      </c>
      <c r="O1610" s="5">
        <v>-2.3800000000000002E-2</v>
      </c>
      <c r="Q1610" s="1"/>
      <c r="W1610" s="5"/>
    </row>
    <row r="1611" spans="1:23" x14ac:dyDescent="0.25">
      <c r="A1611" s="1">
        <v>42823</v>
      </c>
      <c r="B1611" s="4">
        <v>1041.8</v>
      </c>
      <c r="C1611" s="4">
        <v>1044.7</v>
      </c>
      <c r="D1611" s="4">
        <v>1058.9000000000001</v>
      </c>
      <c r="E1611" s="4">
        <v>1009.3</v>
      </c>
      <c r="F1611" t="s">
        <v>1298</v>
      </c>
      <c r="G1611" s="5">
        <v>-2.8E-3</v>
      </c>
      <c r="I1611" s="1">
        <v>42823</v>
      </c>
      <c r="J1611">
        <v>52.88</v>
      </c>
      <c r="K1611">
        <v>50.16</v>
      </c>
      <c r="L1611">
        <v>54.3</v>
      </c>
      <c r="M1611">
        <v>49.4</v>
      </c>
      <c r="N1611" t="s">
        <v>2940</v>
      </c>
      <c r="O1611" s="5">
        <v>5.4199999999999998E-2</v>
      </c>
      <c r="Q1611" s="1"/>
      <c r="W1611" s="5"/>
    </row>
    <row r="1612" spans="1:23" x14ac:dyDescent="0.25">
      <c r="A1612" s="1">
        <v>42822</v>
      </c>
      <c r="B1612" s="4">
        <v>1044.7</v>
      </c>
      <c r="C1612" s="4">
        <v>1042.8</v>
      </c>
      <c r="D1612" s="4">
        <v>1066.5</v>
      </c>
      <c r="E1612" s="4">
        <v>1016.8</v>
      </c>
      <c r="F1612" t="s">
        <v>1299</v>
      </c>
      <c r="G1612" s="5">
        <v>1.9E-3</v>
      </c>
      <c r="I1612" s="1">
        <v>42822</v>
      </c>
      <c r="J1612">
        <v>50.16</v>
      </c>
      <c r="K1612">
        <v>48.93</v>
      </c>
      <c r="L1612">
        <v>50.6</v>
      </c>
      <c r="M1612">
        <v>47.95</v>
      </c>
      <c r="N1612" t="s">
        <v>2941</v>
      </c>
      <c r="O1612" s="5">
        <v>2.5100000000000001E-2</v>
      </c>
      <c r="Q1612" s="1"/>
      <c r="W1612" s="5"/>
    </row>
    <row r="1613" spans="1:23" x14ac:dyDescent="0.25">
      <c r="A1613" s="1">
        <v>42821</v>
      </c>
      <c r="B1613" s="4">
        <v>1042.7</v>
      </c>
      <c r="C1613">
        <v>968.9</v>
      </c>
      <c r="D1613" s="4">
        <v>1046.9000000000001</v>
      </c>
      <c r="E1613">
        <v>960.1</v>
      </c>
      <c r="F1613" t="s">
        <v>1138</v>
      </c>
      <c r="G1613" s="5">
        <v>7.6100000000000001E-2</v>
      </c>
      <c r="I1613" s="1">
        <v>42821</v>
      </c>
      <c r="J1613">
        <v>48.93</v>
      </c>
      <c r="K1613">
        <v>50.46</v>
      </c>
      <c r="L1613">
        <v>52.01</v>
      </c>
      <c r="M1613">
        <v>47.67</v>
      </c>
      <c r="N1613" t="s">
        <v>2942</v>
      </c>
      <c r="O1613" s="5">
        <v>-3.0300000000000001E-2</v>
      </c>
      <c r="Q1613" s="1"/>
      <c r="W1613" s="5"/>
    </row>
    <row r="1614" spans="1:23" x14ac:dyDescent="0.25">
      <c r="A1614" s="1">
        <v>42820</v>
      </c>
      <c r="B1614">
        <v>969</v>
      </c>
      <c r="C1614">
        <v>971.3</v>
      </c>
      <c r="D1614" s="4">
        <v>1005.5</v>
      </c>
      <c r="E1614">
        <v>950.1</v>
      </c>
      <c r="F1614" t="s">
        <v>1125</v>
      </c>
      <c r="G1614" s="5">
        <v>-3.3E-3</v>
      </c>
      <c r="I1614" s="1">
        <v>42820</v>
      </c>
      <c r="J1614">
        <v>50.46</v>
      </c>
      <c r="K1614">
        <v>50.75</v>
      </c>
      <c r="L1614">
        <v>51.8</v>
      </c>
      <c r="M1614">
        <v>46.55</v>
      </c>
      <c r="N1614" t="s">
        <v>2943</v>
      </c>
      <c r="O1614" s="5">
        <v>-5.7000000000000002E-3</v>
      </c>
      <c r="Q1614" s="1"/>
      <c r="W1614" s="5"/>
    </row>
    <row r="1615" spans="1:23" x14ac:dyDescent="0.25">
      <c r="A1615" s="1">
        <v>42819</v>
      </c>
      <c r="B1615">
        <v>972.2</v>
      </c>
      <c r="C1615">
        <v>942.1</v>
      </c>
      <c r="D1615">
        <v>980</v>
      </c>
      <c r="E1615">
        <v>891</v>
      </c>
      <c r="F1615" t="s">
        <v>1300</v>
      </c>
      <c r="G1615" s="5">
        <v>3.0800000000000001E-2</v>
      </c>
      <c r="I1615" s="1">
        <v>42819</v>
      </c>
      <c r="J1615">
        <v>50.75</v>
      </c>
      <c r="K1615">
        <v>54.01</v>
      </c>
      <c r="L1615">
        <v>54.9</v>
      </c>
      <c r="M1615">
        <v>47.46</v>
      </c>
      <c r="N1615" t="s">
        <v>2944</v>
      </c>
      <c r="O1615" s="5">
        <v>-6.0400000000000002E-2</v>
      </c>
      <c r="Q1615" s="1"/>
      <c r="W1615" s="5"/>
    </row>
    <row r="1616" spans="1:23" x14ac:dyDescent="0.25">
      <c r="A1616" s="1">
        <v>42818</v>
      </c>
      <c r="B1616">
        <v>943.1</v>
      </c>
      <c r="C1616" s="4">
        <v>1032.7</v>
      </c>
      <c r="D1616" s="4">
        <v>1034.2</v>
      </c>
      <c r="E1616">
        <v>928.3</v>
      </c>
      <c r="F1616" t="s">
        <v>757</v>
      </c>
      <c r="G1616" s="5">
        <v>-8.6999999999999994E-2</v>
      </c>
      <c r="I1616" s="1">
        <v>42818</v>
      </c>
      <c r="J1616">
        <v>54.01</v>
      </c>
      <c r="K1616">
        <v>43.14</v>
      </c>
      <c r="L1616">
        <v>58.99</v>
      </c>
      <c r="M1616">
        <v>42.5</v>
      </c>
      <c r="N1616" t="s">
        <v>2945</v>
      </c>
      <c r="O1616" s="5">
        <v>0.252</v>
      </c>
      <c r="Q1616" s="1"/>
      <c r="W1616" s="5"/>
    </row>
    <row r="1617" spans="1:23" x14ac:dyDescent="0.25">
      <c r="A1617" s="1">
        <v>42817</v>
      </c>
      <c r="B1617" s="4">
        <v>1033</v>
      </c>
      <c r="C1617" s="4">
        <v>1039.4000000000001</v>
      </c>
      <c r="D1617" s="4">
        <v>1055</v>
      </c>
      <c r="E1617" s="4">
        <v>1018</v>
      </c>
      <c r="F1617" t="s">
        <v>1301</v>
      </c>
      <c r="G1617" s="5">
        <v>-5.8999999999999999E-3</v>
      </c>
      <c r="I1617" s="1">
        <v>42817</v>
      </c>
      <c r="J1617">
        <v>43.14</v>
      </c>
      <c r="K1617">
        <v>41.46</v>
      </c>
      <c r="L1617">
        <v>44.75</v>
      </c>
      <c r="M1617">
        <v>40.22</v>
      </c>
      <c r="N1617" t="s">
        <v>2946</v>
      </c>
      <c r="O1617" s="5">
        <v>4.0500000000000001E-2</v>
      </c>
      <c r="Q1617" s="1"/>
      <c r="W1617" s="5"/>
    </row>
    <row r="1618" spans="1:23" x14ac:dyDescent="0.25">
      <c r="A1618" s="1">
        <v>42816</v>
      </c>
      <c r="B1618" s="4">
        <v>1039.0999999999999</v>
      </c>
      <c r="C1618" s="4">
        <v>1115.9000000000001</v>
      </c>
      <c r="D1618" s="4">
        <v>1116</v>
      </c>
      <c r="E1618">
        <v>986.3</v>
      </c>
      <c r="F1618" t="s">
        <v>1302</v>
      </c>
      <c r="G1618" s="5">
        <v>-6.8099999999999994E-2</v>
      </c>
      <c r="I1618" s="1">
        <v>42816</v>
      </c>
      <c r="J1618">
        <v>41.46</v>
      </c>
      <c r="K1618">
        <v>42.45</v>
      </c>
      <c r="L1618">
        <v>42.95</v>
      </c>
      <c r="M1618">
        <v>38.51</v>
      </c>
      <c r="N1618" t="s">
        <v>2851</v>
      </c>
      <c r="O1618" s="5">
        <v>-2.3300000000000001E-2</v>
      </c>
      <c r="Q1618" s="1"/>
      <c r="W1618" s="5"/>
    </row>
    <row r="1619" spans="1:23" x14ac:dyDescent="0.25">
      <c r="A1619" s="1">
        <v>42815</v>
      </c>
      <c r="B1619" s="4">
        <v>1115</v>
      </c>
      <c r="C1619" s="4">
        <v>1040.4000000000001</v>
      </c>
      <c r="D1619" s="4">
        <v>1120.9000000000001</v>
      </c>
      <c r="E1619" s="4">
        <v>1040.0999999999999</v>
      </c>
      <c r="F1619" t="s">
        <v>1303</v>
      </c>
      <c r="G1619" s="5">
        <v>7.3099999999999998E-2</v>
      </c>
      <c r="I1619" s="1">
        <v>42815</v>
      </c>
      <c r="J1619">
        <v>42.45</v>
      </c>
      <c r="K1619">
        <v>42.06</v>
      </c>
      <c r="L1619">
        <v>43.7</v>
      </c>
      <c r="M1619">
        <v>41.15</v>
      </c>
      <c r="N1619" t="s">
        <v>2947</v>
      </c>
      <c r="O1619" s="5">
        <v>9.2999999999999992E-3</v>
      </c>
      <c r="Q1619" s="1"/>
      <c r="W1619" s="5"/>
    </row>
    <row r="1620" spans="1:23" x14ac:dyDescent="0.25">
      <c r="A1620" s="1">
        <v>42814</v>
      </c>
      <c r="B1620" s="4">
        <v>1039</v>
      </c>
      <c r="C1620" s="4">
        <v>1016.5</v>
      </c>
      <c r="D1620" s="4">
        <v>1052.0999999999999</v>
      </c>
      <c r="E1620" s="4">
        <v>1011.2</v>
      </c>
      <c r="F1620" t="s">
        <v>62</v>
      </c>
      <c r="G1620" s="5">
        <v>2.2499999999999999E-2</v>
      </c>
      <c r="I1620" s="1">
        <v>42814</v>
      </c>
      <c r="J1620">
        <v>42.06</v>
      </c>
      <c r="K1620">
        <v>43.17</v>
      </c>
      <c r="L1620">
        <v>45.13</v>
      </c>
      <c r="M1620">
        <v>39.47</v>
      </c>
      <c r="N1620" t="s">
        <v>2948</v>
      </c>
      <c r="O1620" s="5">
        <v>-2.5700000000000001E-2</v>
      </c>
      <c r="Q1620" s="1"/>
      <c r="W1620" s="5"/>
    </row>
    <row r="1621" spans="1:23" x14ac:dyDescent="0.25">
      <c r="A1621" s="1">
        <v>42813</v>
      </c>
      <c r="B1621" s="4">
        <v>1016.1</v>
      </c>
      <c r="C1621">
        <v>971.9</v>
      </c>
      <c r="D1621" s="4">
        <v>1058.9000000000001</v>
      </c>
      <c r="E1621">
        <v>971</v>
      </c>
      <c r="F1621" t="s">
        <v>1304</v>
      </c>
      <c r="G1621" s="5">
        <v>4.6399999999999997E-2</v>
      </c>
      <c r="I1621" s="1">
        <v>42813</v>
      </c>
      <c r="J1621">
        <v>43.17</v>
      </c>
      <c r="K1621">
        <v>34.200000000000003</v>
      </c>
      <c r="L1621">
        <v>45.69</v>
      </c>
      <c r="M1621">
        <v>34.1</v>
      </c>
      <c r="N1621" t="s">
        <v>2949</v>
      </c>
      <c r="O1621" s="5">
        <v>0.26229999999999998</v>
      </c>
      <c r="Q1621" s="1"/>
      <c r="W1621" s="5"/>
    </row>
    <row r="1622" spans="1:23" x14ac:dyDescent="0.25">
      <c r="A1622" s="1">
        <v>42812</v>
      </c>
      <c r="B1622">
        <v>971</v>
      </c>
      <c r="C1622" s="4">
        <v>1067.8</v>
      </c>
      <c r="D1622" s="4">
        <v>1097.0999999999999</v>
      </c>
      <c r="E1622">
        <v>935.1</v>
      </c>
      <c r="F1622" t="s">
        <v>1305</v>
      </c>
      <c r="G1622" s="5">
        <v>-9.1200000000000003E-2</v>
      </c>
      <c r="I1622" s="1">
        <v>42812</v>
      </c>
      <c r="J1622">
        <v>34.200000000000003</v>
      </c>
      <c r="K1622">
        <v>44.65</v>
      </c>
      <c r="L1622">
        <v>44.99</v>
      </c>
      <c r="M1622">
        <v>31.1</v>
      </c>
      <c r="N1622" t="s">
        <v>2950</v>
      </c>
      <c r="O1622" s="5">
        <v>-0.23400000000000001</v>
      </c>
      <c r="Q1622" s="1"/>
      <c r="W1622" s="5"/>
    </row>
    <row r="1623" spans="1:23" x14ac:dyDescent="0.25">
      <c r="A1623" s="1">
        <v>42811</v>
      </c>
      <c r="B1623" s="4">
        <v>1068.4000000000001</v>
      </c>
      <c r="C1623" s="4">
        <v>1169.0999999999999</v>
      </c>
      <c r="D1623" s="4">
        <v>1169.5999999999999</v>
      </c>
      <c r="E1623" s="4">
        <v>1066</v>
      </c>
      <c r="F1623" t="s">
        <v>1306</v>
      </c>
      <c r="G1623" s="5">
        <v>-8.6099999999999996E-2</v>
      </c>
      <c r="I1623" s="1">
        <v>42811</v>
      </c>
      <c r="J1623">
        <v>44.65</v>
      </c>
      <c r="K1623">
        <v>45.07</v>
      </c>
      <c r="L1623">
        <v>51.88</v>
      </c>
      <c r="M1623">
        <v>32.840000000000003</v>
      </c>
      <c r="N1623" t="s">
        <v>2951</v>
      </c>
      <c r="O1623" s="5">
        <v>-9.2999999999999992E-3</v>
      </c>
      <c r="Q1623" s="1"/>
      <c r="W1623" s="5"/>
    </row>
    <row r="1624" spans="1:23" x14ac:dyDescent="0.25">
      <c r="A1624" s="1">
        <v>42810</v>
      </c>
      <c r="B1624" s="4">
        <v>1169</v>
      </c>
      <c r="C1624" s="4">
        <v>1256.0999999999999</v>
      </c>
      <c r="D1624" s="4">
        <v>1259.7</v>
      </c>
      <c r="E1624" s="4">
        <v>1132.5</v>
      </c>
      <c r="F1624" t="s">
        <v>1307</v>
      </c>
      <c r="G1624" s="5">
        <v>-6.93E-2</v>
      </c>
      <c r="I1624" s="1">
        <v>42810</v>
      </c>
      <c r="J1624">
        <v>45.07</v>
      </c>
      <c r="K1624">
        <v>34.799999999999997</v>
      </c>
      <c r="L1624">
        <v>46.21</v>
      </c>
      <c r="M1624">
        <v>34.799999999999997</v>
      </c>
      <c r="N1624" t="s">
        <v>2952</v>
      </c>
      <c r="O1624" s="5">
        <v>0.29509999999999997</v>
      </c>
      <c r="Q1624" s="1"/>
      <c r="W1624" s="5"/>
    </row>
    <row r="1625" spans="1:23" x14ac:dyDescent="0.25">
      <c r="A1625" s="1">
        <v>42809</v>
      </c>
      <c r="B1625" s="4">
        <v>1256.0999999999999</v>
      </c>
      <c r="C1625" s="4">
        <v>1245</v>
      </c>
      <c r="D1625" s="4">
        <v>1262</v>
      </c>
      <c r="E1625" s="4">
        <v>1241.3</v>
      </c>
      <c r="F1625" t="s">
        <v>433</v>
      </c>
      <c r="G1625" s="5">
        <v>8.8999999999999999E-3</v>
      </c>
      <c r="I1625" s="1">
        <v>42809</v>
      </c>
      <c r="J1625">
        <v>34.799999999999997</v>
      </c>
      <c r="K1625">
        <v>28.66</v>
      </c>
      <c r="L1625">
        <v>34.799999999999997</v>
      </c>
      <c r="M1625">
        <v>28.36</v>
      </c>
      <c r="N1625" t="s">
        <v>2953</v>
      </c>
      <c r="O1625" s="5">
        <v>0.2142</v>
      </c>
      <c r="Q1625" s="1"/>
      <c r="W1625" s="5"/>
    </row>
    <row r="1626" spans="1:23" x14ac:dyDescent="0.25">
      <c r="A1626" s="1">
        <v>42808</v>
      </c>
      <c r="B1626" s="4">
        <v>1245</v>
      </c>
      <c r="C1626" s="4">
        <v>1238.5</v>
      </c>
      <c r="D1626" s="4">
        <v>1257.9000000000001</v>
      </c>
      <c r="E1626" s="4">
        <v>1218.9000000000001</v>
      </c>
      <c r="F1626" t="s">
        <v>1308</v>
      </c>
      <c r="G1626" s="5">
        <v>5.1999999999999998E-3</v>
      </c>
      <c r="I1626" s="1">
        <v>42808</v>
      </c>
      <c r="J1626">
        <v>28.66</v>
      </c>
      <c r="K1626">
        <v>28.4</v>
      </c>
      <c r="L1626">
        <v>29.93</v>
      </c>
      <c r="M1626">
        <v>27</v>
      </c>
      <c r="N1626" t="s">
        <v>2954</v>
      </c>
      <c r="O1626" s="5">
        <v>9.1999999999999998E-3</v>
      </c>
      <c r="Q1626" s="1"/>
      <c r="W1626" s="5"/>
    </row>
    <row r="1627" spans="1:23" x14ac:dyDescent="0.25">
      <c r="A1627" s="1">
        <v>42807</v>
      </c>
      <c r="B1627" s="4">
        <v>1238.5</v>
      </c>
      <c r="C1627" s="4">
        <v>1224.4000000000001</v>
      </c>
      <c r="D1627" s="4">
        <v>1246.9000000000001</v>
      </c>
      <c r="E1627" s="4">
        <v>1207.5</v>
      </c>
      <c r="F1627" t="s">
        <v>1309</v>
      </c>
      <c r="G1627" s="5">
        <v>1.09E-2</v>
      </c>
      <c r="I1627" s="1">
        <v>42807</v>
      </c>
      <c r="J1627">
        <v>28.4</v>
      </c>
      <c r="K1627">
        <v>23.2</v>
      </c>
      <c r="L1627">
        <v>30.6</v>
      </c>
      <c r="M1627">
        <v>23.2</v>
      </c>
      <c r="N1627" t="s">
        <v>2955</v>
      </c>
      <c r="O1627" s="5">
        <v>0.22409999999999999</v>
      </c>
      <c r="Q1627" s="1"/>
      <c r="W1627" s="5"/>
    </row>
    <row r="1628" spans="1:23" x14ac:dyDescent="0.25">
      <c r="A1628" s="1">
        <v>42806</v>
      </c>
      <c r="B1628" s="4">
        <v>1225.2</v>
      </c>
      <c r="C1628" s="4">
        <v>1172.4000000000001</v>
      </c>
      <c r="D1628" s="4">
        <v>1232.5999999999999</v>
      </c>
      <c r="E1628" s="4">
        <v>1167.5</v>
      </c>
      <c r="F1628" t="s">
        <v>1310</v>
      </c>
      <c r="G1628" s="5">
        <v>4.4699999999999997E-2</v>
      </c>
      <c r="I1628" s="1">
        <v>42806</v>
      </c>
      <c r="J1628">
        <v>23.2</v>
      </c>
      <c r="K1628">
        <v>21.3</v>
      </c>
      <c r="L1628">
        <v>23.23</v>
      </c>
      <c r="M1628">
        <v>21.05</v>
      </c>
      <c r="N1628" t="s">
        <v>2956</v>
      </c>
      <c r="O1628" s="5">
        <v>8.9200000000000002E-2</v>
      </c>
      <c r="Q1628" s="1"/>
      <c r="W1628" s="5"/>
    </row>
    <row r="1629" spans="1:23" x14ac:dyDescent="0.25">
      <c r="A1629" s="1">
        <v>42805</v>
      </c>
      <c r="B1629" s="4">
        <v>1172.8</v>
      </c>
      <c r="C1629" s="4">
        <v>1113.5</v>
      </c>
      <c r="D1629" s="4">
        <v>1196.0999999999999</v>
      </c>
      <c r="E1629" s="4">
        <v>1107</v>
      </c>
      <c r="F1629" t="s">
        <v>1311</v>
      </c>
      <c r="G1629" s="5">
        <v>5.3199999999999997E-2</v>
      </c>
      <c r="I1629" s="1">
        <v>42805</v>
      </c>
      <c r="J1629">
        <v>21.3</v>
      </c>
      <c r="K1629">
        <v>19.18</v>
      </c>
      <c r="L1629">
        <v>21.45</v>
      </c>
      <c r="M1629">
        <v>18.829999999999998</v>
      </c>
      <c r="N1629" t="s">
        <v>2957</v>
      </c>
      <c r="O1629" s="5">
        <v>0.1105</v>
      </c>
      <c r="Q1629" s="1"/>
      <c r="W1629" s="5"/>
    </row>
    <row r="1630" spans="1:23" x14ac:dyDescent="0.25">
      <c r="A1630" s="1">
        <v>42804</v>
      </c>
      <c r="B1630" s="4">
        <v>1113.5999999999999</v>
      </c>
      <c r="C1630" s="4">
        <v>1190.4000000000001</v>
      </c>
      <c r="D1630" s="4">
        <v>1328.8</v>
      </c>
      <c r="E1630">
        <v>971</v>
      </c>
      <c r="F1630" t="s">
        <v>1312</v>
      </c>
      <c r="G1630" s="5">
        <v>-6.4500000000000002E-2</v>
      </c>
      <c r="I1630" s="1">
        <v>42804</v>
      </c>
      <c r="J1630">
        <v>19.18</v>
      </c>
      <c r="K1630">
        <v>17.75</v>
      </c>
      <c r="L1630">
        <v>19.7</v>
      </c>
      <c r="M1630">
        <v>16.5</v>
      </c>
      <c r="N1630" t="s">
        <v>2958</v>
      </c>
      <c r="O1630" s="5">
        <v>8.0600000000000005E-2</v>
      </c>
      <c r="Q1630" s="1"/>
      <c r="W1630" s="5"/>
    </row>
    <row r="1631" spans="1:23" x14ac:dyDescent="0.25">
      <c r="A1631" s="1">
        <v>42803</v>
      </c>
      <c r="B1631" s="4">
        <v>1190.4000000000001</v>
      </c>
      <c r="C1631" s="4">
        <v>1150</v>
      </c>
      <c r="D1631" s="4">
        <v>1207.5</v>
      </c>
      <c r="E1631" s="4">
        <v>1136</v>
      </c>
      <c r="F1631" t="s">
        <v>1313</v>
      </c>
      <c r="G1631" s="5">
        <v>3.5799999999999998E-2</v>
      </c>
      <c r="I1631" s="1">
        <v>42803</v>
      </c>
      <c r="J1631">
        <v>17.75</v>
      </c>
      <c r="K1631">
        <v>16.510000000000002</v>
      </c>
      <c r="L1631">
        <v>18</v>
      </c>
      <c r="M1631">
        <v>16.25</v>
      </c>
      <c r="N1631" t="s">
        <v>2959</v>
      </c>
      <c r="O1631" s="5">
        <v>7.51E-2</v>
      </c>
      <c r="Q1631" s="1"/>
      <c r="W1631" s="5"/>
    </row>
    <row r="1632" spans="1:23" x14ac:dyDescent="0.25">
      <c r="A1632" s="1">
        <v>42802</v>
      </c>
      <c r="B1632" s="4">
        <v>1149.3</v>
      </c>
      <c r="C1632" s="4">
        <v>1232.4000000000001</v>
      </c>
      <c r="D1632" s="4">
        <v>1243.5999999999999</v>
      </c>
      <c r="E1632" s="4">
        <v>1142.2</v>
      </c>
      <c r="F1632" t="s">
        <v>1314</v>
      </c>
      <c r="G1632" s="5">
        <v>-6.7400000000000002E-2</v>
      </c>
      <c r="I1632" s="1">
        <v>42802</v>
      </c>
      <c r="J1632">
        <v>16.510000000000002</v>
      </c>
      <c r="K1632">
        <v>18.88</v>
      </c>
      <c r="L1632">
        <v>18.88</v>
      </c>
      <c r="M1632">
        <v>16.510000000000002</v>
      </c>
      <c r="N1632" t="s">
        <v>2960</v>
      </c>
      <c r="O1632" s="5">
        <v>-0.1255</v>
      </c>
      <c r="Q1632" s="1"/>
      <c r="W1632" s="5"/>
    </row>
    <row r="1633" spans="1:23" x14ac:dyDescent="0.25">
      <c r="A1633" s="1">
        <v>42801</v>
      </c>
      <c r="B1633" s="4">
        <v>1232.4000000000001</v>
      </c>
      <c r="C1633" s="4">
        <v>1279.2</v>
      </c>
      <c r="D1633" s="4">
        <v>1281.8</v>
      </c>
      <c r="E1633" s="4">
        <v>1185.9000000000001</v>
      </c>
      <c r="F1633" t="s">
        <v>1315</v>
      </c>
      <c r="G1633" s="5">
        <v>-3.6700000000000003E-2</v>
      </c>
      <c r="I1633" s="1">
        <v>42801</v>
      </c>
      <c r="J1633">
        <v>18.88</v>
      </c>
      <c r="K1633">
        <v>19.510000000000002</v>
      </c>
      <c r="L1633">
        <v>19.670000000000002</v>
      </c>
      <c r="M1633">
        <v>18.5</v>
      </c>
      <c r="N1633" t="s">
        <v>2961</v>
      </c>
      <c r="O1633" s="5">
        <v>-3.2300000000000002E-2</v>
      </c>
      <c r="Q1633" s="1"/>
      <c r="W1633" s="5"/>
    </row>
    <row r="1634" spans="1:23" x14ac:dyDescent="0.25">
      <c r="A1634" s="1">
        <v>42800</v>
      </c>
      <c r="B1634" s="4">
        <v>1279.3</v>
      </c>
      <c r="C1634" s="4">
        <v>1278.4000000000001</v>
      </c>
      <c r="D1634" s="4">
        <v>1287.8</v>
      </c>
      <c r="E1634" s="4">
        <v>1268.5999999999999</v>
      </c>
      <c r="F1634" t="s">
        <v>119</v>
      </c>
      <c r="G1634" s="5">
        <v>6.9999999999999999E-4</v>
      </c>
      <c r="I1634" s="1">
        <v>42800</v>
      </c>
      <c r="J1634">
        <v>19.510000000000002</v>
      </c>
      <c r="K1634">
        <v>19.350000000000001</v>
      </c>
      <c r="L1634">
        <v>20.23</v>
      </c>
      <c r="M1634">
        <v>19.14</v>
      </c>
      <c r="N1634" t="s">
        <v>2962</v>
      </c>
      <c r="O1634" s="5">
        <v>8.3000000000000001E-3</v>
      </c>
      <c r="Q1634" s="1"/>
      <c r="W1634" s="5"/>
    </row>
    <row r="1635" spans="1:23" x14ac:dyDescent="0.25">
      <c r="A1635" s="1">
        <v>42799</v>
      </c>
      <c r="B1635" s="4">
        <v>1278.4000000000001</v>
      </c>
      <c r="C1635" s="4">
        <v>1267.8</v>
      </c>
      <c r="D1635" s="4">
        <v>1279.8</v>
      </c>
      <c r="E1635" s="4">
        <v>1245.3</v>
      </c>
      <c r="F1635" t="s">
        <v>23</v>
      </c>
      <c r="G1635" s="5">
        <v>8.3999999999999995E-3</v>
      </c>
      <c r="I1635" s="1">
        <v>42799</v>
      </c>
      <c r="J1635">
        <v>19.350000000000001</v>
      </c>
      <c r="K1635">
        <v>18.5</v>
      </c>
      <c r="L1635">
        <v>19.45</v>
      </c>
      <c r="M1635">
        <v>18.149999999999999</v>
      </c>
      <c r="N1635" t="s">
        <v>878</v>
      </c>
      <c r="O1635" s="5">
        <v>4.5900000000000003E-2</v>
      </c>
      <c r="Q1635" s="1"/>
      <c r="W1635" s="5"/>
    </row>
    <row r="1636" spans="1:23" x14ac:dyDescent="0.25">
      <c r="A1636" s="1">
        <v>42798</v>
      </c>
      <c r="B1636" s="4">
        <v>1267.8</v>
      </c>
      <c r="C1636" s="4">
        <v>1289.0999999999999</v>
      </c>
      <c r="D1636" s="4">
        <v>1291.8</v>
      </c>
      <c r="E1636" s="4">
        <v>1240.0999999999999</v>
      </c>
      <c r="F1636" t="s">
        <v>206</v>
      </c>
      <c r="G1636" s="5">
        <v>-1.5800000000000002E-2</v>
      </c>
      <c r="I1636" s="1">
        <v>42798</v>
      </c>
      <c r="J1636">
        <v>18.5</v>
      </c>
      <c r="K1636">
        <v>19.489999999999998</v>
      </c>
      <c r="L1636">
        <v>20</v>
      </c>
      <c r="M1636">
        <v>18.399999999999999</v>
      </c>
      <c r="N1636" t="s">
        <v>2963</v>
      </c>
      <c r="O1636" s="5">
        <v>-5.0799999999999998E-2</v>
      </c>
      <c r="Q1636" s="1"/>
      <c r="W1636" s="5"/>
    </row>
    <row r="1637" spans="1:23" x14ac:dyDescent="0.25">
      <c r="A1637" s="1">
        <v>42797</v>
      </c>
      <c r="B1637" s="4">
        <v>1288.2</v>
      </c>
      <c r="C1637" s="4">
        <v>1257.5999999999999</v>
      </c>
      <c r="D1637" s="4">
        <v>1294.7</v>
      </c>
      <c r="E1637" s="4">
        <v>1256.5999999999999</v>
      </c>
      <c r="F1637" t="s">
        <v>661</v>
      </c>
      <c r="G1637" s="5">
        <v>2.0500000000000001E-2</v>
      </c>
      <c r="I1637" s="1">
        <v>42797</v>
      </c>
      <c r="J1637">
        <v>19.489999999999998</v>
      </c>
      <c r="K1637">
        <v>19.02</v>
      </c>
      <c r="L1637">
        <v>20.73</v>
      </c>
      <c r="M1637">
        <v>18.43</v>
      </c>
      <c r="N1637" t="s">
        <v>2964</v>
      </c>
      <c r="O1637" s="5">
        <v>2.47E-2</v>
      </c>
      <c r="Q1637" s="1"/>
      <c r="W1637" s="5"/>
    </row>
    <row r="1638" spans="1:23" x14ac:dyDescent="0.25">
      <c r="A1638" s="1">
        <v>42796</v>
      </c>
      <c r="B1638" s="4">
        <v>1262.3</v>
      </c>
      <c r="C1638" s="4">
        <v>1232.9000000000001</v>
      </c>
      <c r="D1638" s="4">
        <v>1283.0999999999999</v>
      </c>
      <c r="E1638" s="4">
        <v>1213</v>
      </c>
      <c r="F1638" t="s">
        <v>1316</v>
      </c>
      <c r="G1638" s="5">
        <v>2.3900000000000001E-2</v>
      </c>
      <c r="I1638" s="1">
        <v>42796</v>
      </c>
      <c r="J1638">
        <v>19.02</v>
      </c>
      <c r="K1638">
        <v>17.43</v>
      </c>
      <c r="L1638">
        <v>19.45</v>
      </c>
      <c r="M1638">
        <v>16.3</v>
      </c>
      <c r="N1638" t="s">
        <v>2965</v>
      </c>
      <c r="O1638" s="5">
        <v>9.1200000000000003E-2</v>
      </c>
      <c r="Q1638" s="1"/>
      <c r="W1638" s="5"/>
    </row>
    <row r="1639" spans="1:23" x14ac:dyDescent="0.25">
      <c r="A1639" s="1">
        <v>42795</v>
      </c>
      <c r="B1639" s="4">
        <v>1232.8</v>
      </c>
      <c r="C1639" s="4">
        <v>1189.0999999999999</v>
      </c>
      <c r="D1639" s="4">
        <v>1233.5</v>
      </c>
      <c r="E1639" s="4">
        <v>1186</v>
      </c>
      <c r="F1639" t="s">
        <v>615</v>
      </c>
      <c r="G1639" s="5">
        <v>3.6799999999999999E-2</v>
      </c>
      <c r="I1639" s="1">
        <v>42795</v>
      </c>
      <c r="J1639">
        <v>17.43</v>
      </c>
      <c r="K1639">
        <v>15.86</v>
      </c>
      <c r="L1639">
        <v>17.489999999999998</v>
      </c>
      <c r="M1639">
        <v>15.62</v>
      </c>
      <c r="N1639" t="s">
        <v>2966</v>
      </c>
      <c r="O1639" s="5">
        <v>9.9000000000000005E-2</v>
      </c>
      <c r="Q1639" s="1"/>
      <c r="W1639" s="5"/>
    </row>
    <row r="1640" spans="1:23" x14ac:dyDescent="0.25">
      <c r="A1640" s="1">
        <v>42794</v>
      </c>
      <c r="B1640" s="4">
        <v>1189.0999999999999</v>
      </c>
      <c r="C1640" s="4">
        <v>1196</v>
      </c>
      <c r="D1640" s="4">
        <v>1216</v>
      </c>
      <c r="E1640" s="4">
        <v>1177.8</v>
      </c>
      <c r="F1640" t="s">
        <v>1317</v>
      </c>
      <c r="G1640" s="5">
        <v>-5.4000000000000003E-3</v>
      </c>
      <c r="I1640" s="1">
        <v>42794</v>
      </c>
      <c r="J1640">
        <v>15.86</v>
      </c>
      <c r="K1640">
        <v>15.5</v>
      </c>
      <c r="L1640">
        <v>16.23</v>
      </c>
      <c r="M1640">
        <v>15.18</v>
      </c>
      <c r="N1640" t="s">
        <v>2576</v>
      </c>
      <c r="O1640" s="5">
        <v>2.3199999999999998E-2</v>
      </c>
      <c r="Q1640" s="1"/>
      <c r="W1640" s="5"/>
    </row>
    <row r="1641" spans="1:23" x14ac:dyDescent="0.25">
      <c r="A1641" s="1">
        <v>42793</v>
      </c>
      <c r="B1641" s="4">
        <v>1195.5</v>
      </c>
      <c r="C1641" s="4">
        <v>1178.3</v>
      </c>
      <c r="D1641" s="4">
        <v>1202.5999999999999</v>
      </c>
      <c r="E1641" s="4">
        <v>1171</v>
      </c>
      <c r="F1641" t="s">
        <v>503</v>
      </c>
      <c r="G1641" s="5">
        <v>1.46E-2</v>
      </c>
      <c r="I1641" s="1">
        <v>42793</v>
      </c>
      <c r="J1641">
        <v>15.5</v>
      </c>
      <c r="K1641">
        <v>14.57</v>
      </c>
      <c r="L1641">
        <v>15.75</v>
      </c>
      <c r="M1641">
        <v>14.3</v>
      </c>
      <c r="N1641" t="s">
        <v>2967</v>
      </c>
      <c r="O1641" s="5">
        <v>6.3799999999999996E-2</v>
      </c>
      <c r="Q1641" s="1"/>
      <c r="W1641" s="5"/>
    </row>
    <row r="1642" spans="1:23" x14ac:dyDescent="0.25">
      <c r="A1642" s="1">
        <v>42792</v>
      </c>
      <c r="B1642" s="4">
        <v>1178.3</v>
      </c>
      <c r="C1642" s="4">
        <v>1153</v>
      </c>
      <c r="D1642" s="4">
        <v>1185.9000000000001</v>
      </c>
      <c r="E1642" s="4">
        <v>1130.9000000000001</v>
      </c>
      <c r="F1642" t="s">
        <v>444</v>
      </c>
      <c r="G1642" s="5">
        <v>2.1899999999999999E-2</v>
      </c>
      <c r="I1642" s="1">
        <v>42792</v>
      </c>
      <c r="J1642">
        <v>14.57</v>
      </c>
      <c r="K1642">
        <v>13.55</v>
      </c>
      <c r="L1642">
        <v>14.66</v>
      </c>
      <c r="M1642">
        <v>13.3</v>
      </c>
      <c r="N1642" t="s">
        <v>2968</v>
      </c>
      <c r="O1642" s="5">
        <v>7.5300000000000006E-2</v>
      </c>
      <c r="Q1642" s="1"/>
      <c r="W1642" s="5"/>
    </row>
    <row r="1643" spans="1:23" x14ac:dyDescent="0.25">
      <c r="A1643" s="1">
        <v>42791</v>
      </c>
      <c r="B1643" s="4">
        <v>1153</v>
      </c>
      <c r="C1643" s="4">
        <v>1185.4000000000001</v>
      </c>
      <c r="D1643" s="4">
        <v>1189.9000000000001</v>
      </c>
      <c r="E1643" s="4">
        <v>1131.5</v>
      </c>
      <c r="F1643" t="s">
        <v>1318</v>
      </c>
      <c r="G1643" s="5">
        <v>-2.7099999999999999E-2</v>
      </c>
      <c r="I1643" s="1">
        <v>42791</v>
      </c>
      <c r="J1643">
        <v>13.55</v>
      </c>
      <c r="K1643">
        <v>13.11</v>
      </c>
      <c r="L1643">
        <v>13.8</v>
      </c>
      <c r="M1643">
        <v>13.05</v>
      </c>
      <c r="N1643" t="s">
        <v>2969</v>
      </c>
      <c r="O1643" s="5">
        <v>3.3599999999999998E-2</v>
      </c>
      <c r="Q1643" s="1"/>
      <c r="W1643" s="5"/>
    </row>
    <row r="1644" spans="1:23" x14ac:dyDescent="0.25">
      <c r="A1644" s="1">
        <v>42790</v>
      </c>
      <c r="B1644" s="4">
        <v>1185.0999999999999</v>
      </c>
      <c r="C1644" s="4">
        <v>1189.9000000000001</v>
      </c>
      <c r="D1644" s="4">
        <v>1222.2</v>
      </c>
      <c r="E1644" s="4">
        <v>1111.0999999999999</v>
      </c>
      <c r="F1644" t="s">
        <v>1319</v>
      </c>
      <c r="G1644" s="5">
        <v>-4.8999999999999998E-3</v>
      </c>
      <c r="I1644" s="1">
        <v>42790</v>
      </c>
      <c r="J1644">
        <v>13.11</v>
      </c>
      <c r="K1644">
        <v>13.27</v>
      </c>
      <c r="L1644">
        <v>13.31</v>
      </c>
      <c r="M1644">
        <v>12.7</v>
      </c>
      <c r="N1644" t="s">
        <v>2970</v>
      </c>
      <c r="O1644" s="5">
        <v>-1.21E-2</v>
      </c>
      <c r="Q1644" s="1"/>
      <c r="W1644" s="5"/>
    </row>
    <row r="1645" spans="1:23" x14ac:dyDescent="0.25">
      <c r="A1645" s="1">
        <v>42789</v>
      </c>
      <c r="B1645" s="4">
        <v>1190.9000000000001</v>
      </c>
      <c r="C1645" s="4">
        <v>1125.5</v>
      </c>
      <c r="D1645" s="4">
        <v>1196.9000000000001</v>
      </c>
      <c r="E1645" s="4">
        <v>1120.4000000000001</v>
      </c>
      <c r="F1645" t="s">
        <v>1320</v>
      </c>
      <c r="G1645" s="5">
        <v>5.8299999999999998E-2</v>
      </c>
      <c r="I1645" s="1">
        <v>42789</v>
      </c>
      <c r="J1645">
        <v>13.27</v>
      </c>
      <c r="K1645">
        <v>12.68</v>
      </c>
      <c r="L1645">
        <v>13.37</v>
      </c>
      <c r="M1645">
        <v>12.6</v>
      </c>
      <c r="N1645" t="s">
        <v>2971</v>
      </c>
      <c r="O1645" s="5">
        <v>4.65E-2</v>
      </c>
      <c r="Q1645" s="1"/>
      <c r="W1645" s="5"/>
    </row>
    <row r="1646" spans="1:23" x14ac:dyDescent="0.25">
      <c r="A1646" s="1">
        <v>42788</v>
      </c>
      <c r="B1646" s="4">
        <v>1125.3</v>
      </c>
      <c r="C1646" s="4">
        <v>1129.5999999999999</v>
      </c>
      <c r="D1646" s="4">
        <v>1140</v>
      </c>
      <c r="E1646" s="4">
        <v>1106.4000000000001</v>
      </c>
      <c r="F1646" t="s">
        <v>1321</v>
      </c>
      <c r="G1646" s="5">
        <v>-3.8E-3</v>
      </c>
      <c r="I1646" s="1">
        <v>42788</v>
      </c>
      <c r="J1646">
        <v>12.68</v>
      </c>
      <c r="K1646">
        <v>12.82</v>
      </c>
      <c r="L1646">
        <v>12.85</v>
      </c>
      <c r="M1646">
        <v>12.6</v>
      </c>
      <c r="N1646" t="s">
        <v>322</v>
      </c>
      <c r="O1646" s="5">
        <v>-1.09E-2</v>
      </c>
      <c r="Q1646" s="1"/>
      <c r="W1646" s="5"/>
    </row>
    <row r="1647" spans="1:23" x14ac:dyDescent="0.25">
      <c r="A1647" s="1">
        <v>42787</v>
      </c>
      <c r="B1647" s="4">
        <v>1129.5999999999999</v>
      </c>
      <c r="C1647" s="4">
        <v>1091.3</v>
      </c>
      <c r="D1647" s="4">
        <v>1134</v>
      </c>
      <c r="E1647" s="4">
        <v>1085</v>
      </c>
      <c r="F1647" t="s">
        <v>1322</v>
      </c>
      <c r="G1647" s="5">
        <v>3.5200000000000002E-2</v>
      </c>
      <c r="I1647" s="1">
        <v>42787</v>
      </c>
      <c r="J1647">
        <v>12.82</v>
      </c>
      <c r="K1647">
        <v>12.4</v>
      </c>
      <c r="L1647">
        <v>12.89</v>
      </c>
      <c r="M1647">
        <v>12.25</v>
      </c>
      <c r="N1647" t="s">
        <v>2972</v>
      </c>
      <c r="O1647" s="5">
        <v>3.39E-2</v>
      </c>
      <c r="Q1647" s="1"/>
      <c r="W1647" s="5"/>
    </row>
    <row r="1648" spans="1:23" x14ac:dyDescent="0.25">
      <c r="A1648" s="1">
        <v>42786</v>
      </c>
      <c r="B1648" s="4">
        <v>1091.2</v>
      </c>
      <c r="C1648" s="4">
        <v>1056.2</v>
      </c>
      <c r="D1648" s="4">
        <v>1100.3</v>
      </c>
      <c r="E1648" s="4">
        <v>1044.0999999999999</v>
      </c>
      <c r="F1648" t="s">
        <v>1323</v>
      </c>
      <c r="G1648" s="5">
        <v>3.3099999999999997E-2</v>
      </c>
      <c r="I1648" s="1">
        <v>42786</v>
      </c>
      <c r="J1648">
        <v>12.4</v>
      </c>
      <c r="K1648">
        <v>12.8</v>
      </c>
      <c r="L1648">
        <v>12.91</v>
      </c>
      <c r="M1648">
        <v>12.4</v>
      </c>
      <c r="N1648" t="s">
        <v>2973</v>
      </c>
      <c r="O1648" s="5">
        <v>-3.1300000000000001E-2</v>
      </c>
      <c r="Q1648" s="1"/>
      <c r="W1648" s="5"/>
    </row>
    <row r="1649" spans="1:23" x14ac:dyDescent="0.25">
      <c r="A1649" s="1">
        <v>42785</v>
      </c>
      <c r="B1649" s="4">
        <v>1056.2</v>
      </c>
      <c r="C1649" s="4">
        <v>1059.8</v>
      </c>
      <c r="D1649" s="4">
        <v>1066</v>
      </c>
      <c r="E1649" s="4">
        <v>1045</v>
      </c>
      <c r="F1649" t="s">
        <v>486</v>
      </c>
      <c r="G1649" s="5">
        <v>-3.3999999999999998E-3</v>
      </c>
      <c r="I1649" s="1">
        <v>42785</v>
      </c>
      <c r="J1649">
        <v>12.8</v>
      </c>
      <c r="K1649">
        <v>12.79</v>
      </c>
      <c r="L1649">
        <v>12.94</v>
      </c>
      <c r="M1649">
        <v>12.7</v>
      </c>
      <c r="N1649" t="s">
        <v>2974</v>
      </c>
      <c r="O1649" s="5">
        <v>8.0000000000000004E-4</v>
      </c>
      <c r="Q1649" s="1"/>
      <c r="W1649" s="5"/>
    </row>
    <row r="1650" spans="1:23" x14ac:dyDescent="0.25">
      <c r="A1650" s="1">
        <v>42784</v>
      </c>
      <c r="B1650" s="4">
        <v>1059.8</v>
      </c>
      <c r="C1650" s="4">
        <v>1056.2</v>
      </c>
      <c r="D1650" s="4">
        <v>1071.0999999999999</v>
      </c>
      <c r="E1650" s="4">
        <v>1053.0999999999999</v>
      </c>
      <c r="F1650" t="s">
        <v>1324</v>
      </c>
      <c r="G1650" s="5">
        <v>3.3999999999999998E-3</v>
      </c>
      <c r="I1650" s="1">
        <v>42784</v>
      </c>
      <c r="J1650">
        <v>12.79</v>
      </c>
      <c r="K1650">
        <v>12.76</v>
      </c>
      <c r="L1650">
        <v>12.9</v>
      </c>
      <c r="M1650">
        <v>12.7</v>
      </c>
      <c r="N1650" t="s">
        <v>2975</v>
      </c>
      <c r="O1650" s="5">
        <v>2.3999999999999998E-3</v>
      </c>
      <c r="Q1650" s="1"/>
      <c r="W1650" s="5"/>
    </row>
    <row r="1651" spans="1:23" x14ac:dyDescent="0.25">
      <c r="A1651" s="1">
        <v>42783</v>
      </c>
      <c r="B1651" s="4">
        <v>1056.2</v>
      </c>
      <c r="C1651" s="4">
        <v>1038.5</v>
      </c>
      <c r="D1651" s="4">
        <v>1065.8</v>
      </c>
      <c r="E1651" s="4">
        <v>1034.0999999999999</v>
      </c>
      <c r="F1651" t="s">
        <v>926</v>
      </c>
      <c r="G1651" s="5">
        <v>1.7100000000000001E-2</v>
      </c>
      <c r="I1651" s="1">
        <v>42783</v>
      </c>
      <c r="J1651">
        <v>12.76</v>
      </c>
      <c r="K1651">
        <v>12.92</v>
      </c>
      <c r="L1651">
        <v>12.92</v>
      </c>
      <c r="M1651">
        <v>12.6</v>
      </c>
      <c r="N1651" t="s">
        <v>2976</v>
      </c>
      <c r="O1651" s="5">
        <v>-1.24E-2</v>
      </c>
      <c r="Q1651" s="1"/>
      <c r="W1651" s="5"/>
    </row>
    <row r="1652" spans="1:23" x14ac:dyDescent="0.25">
      <c r="A1652" s="1">
        <v>42782</v>
      </c>
      <c r="B1652" s="4">
        <v>1038.4000000000001</v>
      </c>
      <c r="C1652" s="4">
        <v>1013.9</v>
      </c>
      <c r="D1652" s="4">
        <v>1045.7</v>
      </c>
      <c r="E1652" s="4">
        <v>1013.9</v>
      </c>
      <c r="F1652" t="s">
        <v>130</v>
      </c>
      <c r="G1652" s="5">
        <v>2.4299999999999999E-2</v>
      </c>
      <c r="I1652" s="1">
        <v>42782</v>
      </c>
      <c r="J1652">
        <v>12.92</v>
      </c>
      <c r="K1652">
        <v>12.92</v>
      </c>
      <c r="L1652">
        <v>12.99</v>
      </c>
      <c r="M1652">
        <v>12.57</v>
      </c>
      <c r="N1652" t="s">
        <v>2977</v>
      </c>
      <c r="O1652" s="5">
        <v>0</v>
      </c>
      <c r="Q1652" s="1"/>
      <c r="W1652" s="5"/>
    </row>
    <row r="1653" spans="1:23" x14ac:dyDescent="0.25">
      <c r="A1653" s="1">
        <v>42781</v>
      </c>
      <c r="B1653" s="4">
        <v>1013.8</v>
      </c>
      <c r="C1653" s="4">
        <v>1013.3</v>
      </c>
      <c r="D1653" s="4">
        <v>1017.3</v>
      </c>
      <c r="E1653" s="4">
        <v>1002.4</v>
      </c>
      <c r="F1653" t="s">
        <v>402</v>
      </c>
      <c r="G1653" s="5">
        <v>1E-4</v>
      </c>
      <c r="I1653" s="1">
        <v>42781</v>
      </c>
      <c r="J1653">
        <v>12.92</v>
      </c>
      <c r="K1653">
        <v>13.02</v>
      </c>
      <c r="L1653">
        <v>13.15</v>
      </c>
      <c r="M1653">
        <v>12.59</v>
      </c>
      <c r="N1653" t="s">
        <v>2978</v>
      </c>
      <c r="O1653" s="5">
        <v>-3.0999999999999999E-3</v>
      </c>
      <c r="Q1653" s="1"/>
      <c r="W1653" s="5"/>
    </row>
    <row r="1654" spans="1:23" x14ac:dyDescent="0.25">
      <c r="A1654" s="1">
        <v>42780</v>
      </c>
      <c r="B1654" s="4">
        <v>1013.7</v>
      </c>
      <c r="C1654">
        <v>996.5</v>
      </c>
      <c r="D1654" s="4">
        <v>1019</v>
      </c>
      <c r="E1654">
        <v>988.9</v>
      </c>
      <c r="F1654" t="s">
        <v>414</v>
      </c>
      <c r="G1654" s="5">
        <v>1.7299999999999999E-2</v>
      </c>
      <c r="I1654" s="1">
        <v>42780</v>
      </c>
      <c r="J1654">
        <v>12.96</v>
      </c>
      <c r="K1654">
        <v>11.32</v>
      </c>
      <c r="L1654">
        <v>13.4</v>
      </c>
      <c r="M1654">
        <v>11.32</v>
      </c>
      <c r="N1654" t="s">
        <v>2979</v>
      </c>
      <c r="O1654" s="5">
        <v>0.1419</v>
      </c>
      <c r="Q1654" s="1"/>
      <c r="W1654" s="5"/>
    </row>
    <row r="1655" spans="1:23" x14ac:dyDescent="0.25">
      <c r="A1655" s="1">
        <v>42779</v>
      </c>
      <c r="B1655">
        <v>996.5</v>
      </c>
      <c r="C1655">
        <v>996</v>
      </c>
      <c r="D1655" s="4">
        <v>1004.5</v>
      </c>
      <c r="E1655">
        <v>975.9</v>
      </c>
      <c r="F1655" t="s">
        <v>1325</v>
      </c>
      <c r="G1655" s="5">
        <v>5.0000000000000001E-4</v>
      </c>
      <c r="I1655" s="1">
        <v>42779</v>
      </c>
      <c r="J1655">
        <v>11.35</v>
      </c>
      <c r="K1655">
        <v>11.33</v>
      </c>
      <c r="L1655">
        <v>11.37</v>
      </c>
      <c r="M1655">
        <v>11.05</v>
      </c>
      <c r="N1655" t="s">
        <v>1202</v>
      </c>
      <c r="O1655" s="5">
        <v>8.0000000000000002E-3</v>
      </c>
      <c r="Q1655" s="1"/>
      <c r="W1655" s="5"/>
    </row>
    <row r="1656" spans="1:23" x14ac:dyDescent="0.25">
      <c r="A1656" s="1">
        <v>42778</v>
      </c>
      <c r="B1656">
        <v>996</v>
      </c>
      <c r="C1656" s="4">
        <v>1000.1</v>
      </c>
      <c r="D1656" s="4">
        <v>1005.4</v>
      </c>
      <c r="E1656">
        <v>992.3</v>
      </c>
      <c r="F1656" t="s">
        <v>242</v>
      </c>
      <c r="G1656" s="5">
        <v>-4.3E-3</v>
      </c>
      <c r="I1656" s="1">
        <v>42778</v>
      </c>
      <c r="J1656">
        <v>11.26</v>
      </c>
      <c r="K1656">
        <v>11.33</v>
      </c>
      <c r="L1656">
        <v>11.4</v>
      </c>
      <c r="M1656">
        <v>11.22</v>
      </c>
      <c r="N1656" t="s">
        <v>2980</v>
      </c>
      <c r="O1656" s="5">
        <v>-6.1999999999999998E-3</v>
      </c>
      <c r="Q1656" s="1"/>
      <c r="W1656" s="5"/>
    </row>
    <row r="1657" spans="1:23" x14ac:dyDescent="0.25">
      <c r="A1657" s="1">
        <v>42777</v>
      </c>
      <c r="B1657" s="4">
        <v>1000.3</v>
      </c>
      <c r="C1657">
        <v>992.1</v>
      </c>
      <c r="D1657" s="4">
        <v>1009</v>
      </c>
      <c r="E1657">
        <v>984.2</v>
      </c>
      <c r="F1657" t="s">
        <v>23</v>
      </c>
      <c r="G1657" s="5">
        <v>8.3999999999999995E-3</v>
      </c>
      <c r="I1657" s="1">
        <v>42777</v>
      </c>
      <c r="J1657">
        <v>11.33</v>
      </c>
      <c r="K1657">
        <v>11.27</v>
      </c>
      <c r="L1657">
        <v>11.38</v>
      </c>
      <c r="M1657">
        <v>11.13</v>
      </c>
      <c r="N1657" t="s">
        <v>766</v>
      </c>
      <c r="O1657" s="5">
        <v>2.7000000000000001E-3</v>
      </c>
      <c r="Q1657" s="1"/>
      <c r="W1657" s="5"/>
    </row>
    <row r="1658" spans="1:23" x14ac:dyDescent="0.25">
      <c r="A1658" s="1">
        <v>42776</v>
      </c>
      <c r="B1658">
        <v>992</v>
      </c>
      <c r="C1658">
        <v>985</v>
      </c>
      <c r="D1658" s="4">
        <v>1002</v>
      </c>
      <c r="E1658">
        <v>949.4</v>
      </c>
      <c r="F1658" t="s">
        <v>1326</v>
      </c>
      <c r="G1658" s="5">
        <v>7.1000000000000004E-3</v>
      </c>
      <c r="I1658" s="1">
        <v>42776</v>
      </c>
      <c r="J1658">
        <v>11.3</v>
      </c>
      <c r="K1658">
        <v>10.95</v>
      </c>
      <c r="L1658">
        <v>11.39</v>
      </c>
      <c r="M1658">
        <v>10.75</v>
      </c>
      <c r="N1658" t="s">
        <v>2981</v>
      </c>
      <c r="O1658" s="5">
        <v>3.6700000000000003E-2</v>
      </c>
      <c r="Q1658" s="1"/>
      <c r="W1658" s="5"/>
    </row>
    <row r="1659" spans="1:23" x14ac:dyDescent="0.25">
      <c r="A1659" s="1">
        <v>42775</v>
      </c>
      <c r="B1659">
        <v>985</v>
      </c>
      <c r="C1659" s="4">
        <v>1049</v>
      </c>
      <c r="D1659" s="4">
        <v>1078</v>
      </c>
      <c r="E1659">
        <v>936.4</v>
      </c>
      <c r="F1659" t="s">
        <v>1327</v>
      </c>
      <c r="G1659" s="5">
        <v>-6.0900000000000003E-2</v>
      </c>
      <c r="I1659" s="1">
        <v>42775</v>
      </c>
      <c r="J1659">
        <v>10.9</v>
      </c>
      <c r="K1659">
        <v>11.35</v>
      </c>
      <c r="L1659">
        <v>11.51</v>
      </c>
      <c r="M1659">
        <v>10.41</v>
      </c>
      <c r="N1659" t="s">
        <v>2982</v>
      </c>
      <c r="O1659" s="5">
        <v>-3.9600000000000003E-2</v>
      </c>
      <c r="Q1659" s="1"/>
      <c r="W1659" s="5"/>
    </row>
    <row r="1660" spans="1:23" x14ac:dyDescent="0.25">
      <c r="A1660" s="1">
        <v>42774</v>
      </c>
      <c r="B1660" s="4">
        <v>1048.8</v>
      </c>
      <c r="C1660" s="4">
        <v>1052.5</v>
      </c>
      <c r="D1660" s="4">
        <v>1068</v>
      </c>
      <c r="E1660" s="4">
        <v>1013.2</v>
      </c>
      <c r="F1660" t="s">
        <v>1328</v>
      </c>
      <c r="G1660" s="5">
        <v>-3.0999999999999999E-3</v>
      </c>
      <c r="I1660" s="1">
        <v>42774</v>
      </c>
      <c r="J1660">
        <v>11.35</v>
      </c>
      <c r="K1660">
        <v>11.45</v>
      </c>
      <c r="L1660">
        <v>11.6</v>
      </c>
      <c r="M1660">
        <v>11</v>
      </c>
      <c r="N1660" t="s">
        <v>2983</v>
      </c>
      <c r="O1660" s="5">
        <v>-5.3E-3</v>
      </c>
      <c r="Q1660" s="1"/>
      <c r="W1660" s="5"/>
    </row>
    <row r="1661" spans="1:23" x14ac:dyDescent="0.25">
      <c r="A1661" s="1">
        <v>42773</v>
      </c>
      <c r="B1661" s="4">
        <v>1052.0999999999999</v>
      </c>
      <c r="C1661" s="4">
        <v>1022.6</v>
      </c>
      <c r="D1661" s="4">
        <v>1056.3</v>
      </c>
      <c r="E1661" s="4">
        <v>1021.7</v>
      </c>
      <c r="F1661" t="s">
        <v>1329</v>
      </c>
      <c r="G1661" s="5">
        <v>2.8799999999999999E-2</v>
      </c>
      <c r="I1661" s="1">
        <v>42773</v>
      </c>
      <c r="J1661">
        <v>11.41</v>
      </c>
      <c r="K1661">
        <v>11.31</v>
      </c>
      <c r="L1661">
        <v>11.5</v>
      </c>
      <c r="M1661">
        <v>11.25</v>
      </c>
      <c r="N1661" t="s">
        <v>2984</v>
      </c>
      <c r="O1661" s="5">
        <v>8.0000000000000002E-3</v>
      </c>
      <c r="Q1661" s="1"/>
      <c r="W1661" s="5"/>
    </row>
    <row r="1662" spans="1:23" x14ac:dyDescent="0.25">
      <c r="A1662" s="1">
        <v>42772</v>
      </c>
      <c r="B1662" s="4">
        <v>1022.6</v>
      </c>
      <c r="C1662" s="4">
        <v>1006.6</v>
      </c>
      <c r="D1662" s="4">
        <v>1026.2</v>
      </c>
      <c r="E1662" s="4">
        <v>1006</v>
      </c>
      <c r="F1662" t="s">
        <v>644</v>
      </c>
      <c r="G1662" s="5">
        <v>1.5900000000000001E-2</v>
      </c>
      <c r="I1662" s="1">
        <v>42772</v>
      </c>
      <c r="J1662">
        <v>11.32</v>
      </c>
      <c r="K1662">
        <v>11.18</v>
      </c>
      <c r="L1662">
        <v>11.33</v>
      </c>
      <c r="M1662">
        <v>11.12</v>
      </c>
      <c r="N1662" t="s">
        <v>2985</v>
      </c>
      <c r="O1662" s="5">
        <v>1.2500000000000001E-2</v>
      </c>
      <c r="Q1662" s="1"/>
      <c r="W1662" s="5"/>
    </row>
    <row r="1663" spans="1:23" x14ac:dyDescent="0.25">
      <c r="A1663" s="1">
        <v>42771</v>
      </c>
      <c r="B1663" s="4">
        <v>1006.6</v>
      </c>
      <c r="C1663" s="4">
        <v>1031.0999999999999</v>
      </c>
      <c r="D1663" s="4">
        <v>1033</v>
      </c>
      <c r="E1663">
        <v>996.3</v>
      </c>
      <c r="F1663" t="s">
        <v>1330</v>
      </c>
      <c r="G1663" s="5">
        <v>-2.3800000000000002E-2</v>
      </c>
      <c r="I1663" s="1">
        <v>42771</v>
      </c>
      <c r="J1663">
        <v>11.18</v>
      </c>
      <c r="K1663">
        <v>11.32</v>
      </c>
      <c r="L1663">
        <v>11.37</v>
      </c>
      <c r="M1663">
        <v>11.05</v>
      </c>
      <c r="N1663" t="s">
        <v>2986</v>
      </c>
      <c r="O1663" s="5">
        <v>-1.24E-2</v>
      </c>
      <c r="Q1663" s="1"/>
      <c r="W1663" s="5"/>
    </row>
    <row r="1664" spans="1:23" x14ac:dyDescent="0.25">
      <c r="A1664" s="1">
        <v>42770</v>
      </c>
      <c r="B1664" s="4">
        <v>1031.0999999999999</v>
      </c>
      <c r="C1664" s="4">
        <v>1016.8</v>
      </c>
      <c r="D1664" s="4">
        <v>1040</v>
      </c>
      <c r="E1664" s="4">
        <v>1001.6</v>
      </c>
      <c r="F1664" t="s">
        <v>1331</v>
      </c>
      <c r="G1664" s="5">
        <v>1.52E-2</v>
      </c>
      <c r="I1664" s="1">
        <v>42770</v>
      </c>
      <c r="J1664">
        <v>11.32</v>
      </c>
      <c r="K1664">
        <v>11</v>
      </c>
      <c r="L1664">
        <v>11.4</v>
      </c>
      <c r="M1664">
        <v>11</v>
      </c>
      <c r="N1664" t="s">
        <v>2987</v>
      </c>
      <c r="O1664" s="5">
        <v>3.5700000000000003E-2</v>
      </c>
      <c r="Q1664" s="1"/>
      <c r="W1664" s="5"/>
    </row>
    <row r="1665" spans="1:23" x14ac:dyDescent="0.25">
      <c r="A1665" s="1">
        <v>42769</v>
      </c>
      <c r="B1665" s="4">
        <v>1015.7</v>
      </c>
      <c r="C1665" s="4">
        <v>1007</v>
      </c>
      <c r="D1665" s="4">
        <v>1020.5</v>
      </c>
      <c r="E1665">
        <v>988.3</v>
      </c>
      <c r="F1665" t="s">
        <v>1310</v>
      </c>
      <c r="G1665" s="5">
        <v>9.9000000000000008E-3</v>
      </c>
      <c r="I1665" s="1">
        <v>42769</v>
      </c>
      <c r="J1665">
        <v>10.93</v>
      </c>
      <c r="K1665">
        <v>10.78</v>
      </c>
      <c r="L1665">
        <v>10.93</v>
      </c>
      <c r="M1665">
        <v>10.55</v>
      </c>
      <c r="N1665" t="s">
        <v>2988</v>
      </c>
      <c r="O1665" s="5">
        <v>1.2E-2</v>
      </c>
      <c r="Q1665" s="1"/>
      <c r="W1665" s="5"/>
    </row>
    <row r="1666" spans="1:23" x14ac:dyDescent="0.25">
      <c r="A1666" s="1">
        <v>42768</v>
      </c>
      <c r="B1666" s="4">
        <v>1005.7</v>
      </c>
      <c r="C1666">
        <v>983.7</v>
      </c>
      <c r="D1666" s="4">
        <v>1010.5</v>
      </c>
      <c r="E1666">
        <v>970.1</v>
      </c>
      <c r="F1666" t="s">
        <v>1332</v>
      </c>
      <c r="G1666" s="5">
        <v>2.23E-2</v>
      </c>
      <c r="I1666" s="1">
        <v>42768</v>
      </c>
      <c r="J1666">
        <v>10.8</v>
      </c>
      <c r="K1666">
        <v>10.71</v>
      </c>
      <c r="L1666">
        <v>10.84</v>
      </c>
      <c r="M1666">
        <v>10.53</v>
      </c>
      <c r="N1666" t="s">
        <v>2989</v>
      </c>
      <c r="O1666" s="5">
        <v>8.3999999999999995E-3</v>
      </c>
      <c r="Q1666" s="1"/>
      <c r="W1666" s="5"/>
    </row>
    <row r="1667" spans="1:23" x14ac:dyDescent="0.25">
      <c r="A1667" s="1">
        <v>42767</v>
      </c>
      <c r="B1667">
        <v>983.7</v>
      </c>
      <c r="C1667">
        <v>966.2</v>
      </c>
      <c r="D1667">
        <v>985</v>
      </c>
      <c r="E1667">
        <v>960.1</v>
      </c>
      <c r="F1667" t="s">
        <v>1333</v>
      </c>
      <c r="G1667" s="5">
        <v>1.8200000000000001E-2</v>
      </c>
      <c r="I1667" s="1">
        <v>42767</v>
      </c>
      <c r="J1667">
        <v>10.71</v>
      </c>
      <c r="K1667">
        <v>10.71</v>
      </c>
      <c r="L1667">
        <v>10.77</v>
      </c>
      <c r="M1667">
        <v>10.41</v>
      </c>
      <c r="N1667" t="s">
        <v>2990</v>
      </c>
      <c r="O1667" s="5">
        <v>0</v>
      </c>
      <c r="Q1667" s="1"/>
      <c r="W1667" s="5"/>
    </row>
    <row r="1668" spans="1:23" x14ac:dyDescent="0.25">
      <c r="A1668" s="1">
        <v>42766</v>
      </c>
      <c r="B1668">
        <v>966.2</v>
      </c>
      <c r="C1668">
        <v>917.4</v>
      </c>
      <c r="D1668">
        <v>969.4</v>
      </c>
      <c r="E1668">
        <v>916.8</v>
      </c>
      <c r="F1668" t="s">
        <v>1334</v>
      </c>
      <c r="G1668" s="5">
        <v>5.3199999999999997E-2</v>
      </c>
      <c r="I1668" s="1">
        <v>42766</v>
      </c>
      <c r="J1668">
        <v>10.71</v>
      </c>
      <c r="K1668">
        <v>10.5</v>
      </c>
      <c r="L1668">
        <v>10.74</v>
      </c>
      <c r="M1668">
        <v>10.38</v>
      </c>
      <c r="N1668" t="s">
        <v>2991</v>
      </c>
      <c r="O1668" s="5">
        <v>1.7100000000000001E-2</v>
      </c>
      <c r="Q1668" s="1"/>
      <c r="W1668" s="5"/>
    </row>
    <row r="1669" spans="1:23" x14ac:dyDescent="0.25">
      <c r="A1669" s="1">
        <v>42765</v>
      </c>
      <c r="B1669">
        <v>917.4</v>
      </c>
      <c r="C1669">
        <v>912.5</v>
      </c>
      <c r="D1669">
        <v>920.8</v>
      </c>
      <c r="E1669">
        <v>910</v>
      </c>
      <c r="F1669" t="s">
        <v>58</v>
      </c>
      <c r="G1669" s="5">
        <v>5.3E-3</v>
      </c>
      <c r="I1669" s="1">
        <v>42765</v>
      </c>
      <c r="J1669">
        <v>10.53</v>
      </c>
      <c r="K1669">
        <v>10.44</v>
      </c>
      <c r="L1669">
        <v>10.69</v>
      </c>
      <c r="M1669">
        <v>10.38</v>
      </c>
      <c r="N1669" t="s">
        <v>2992</v>
      </c>
      <c r="O1669" s="5">
        <v>6.7000000000000002E-3</v>
      </c>
      <c r="Q1669" s="1"/>
      <c r="W1669" s="5"/>
    </row>
    <row r="1670" spans="1:23" x14ac:dyDescent="0.25">
      <c r="A1670" s="1">
        <v>42764</v>
      </c>
      <c r="B1670">
        <v>912.6</v>
      </c>
      <c r="C1670">
        <v>919.4</v>
      </c>
      <c r="D1670">
        <v>923</v>
      </c>
      <c r="E1670">
        <v>910.7</v>
      </c>
      <c r="F1670" t="s">
        <v>1335</v>
      </c>
      <c r="G1670" s="5">
        <v>-7.4999999999999997E-3</v>
      </c>
      <c r="I1670" s="1">
        <v>42764</v>
      </c>
      <c r="J1670">
        <v>10.46</v>
      </c>
      <c r="K1670">
        <v>10.49</v>
      </c>
      <c r="L1670">
        <v>10.51</v>
      </c>
      <c r="M1670">
        <v>10.38</v>
      </c>
      <c r="N1670" t="s">
        <v>2993</v>
      </c>
      <c r="O1670" s="5">
        <v>-4.7999999999999996E-3</v>
      </c>
      <c r="Q1670" s="1"/>
      <c r="W1670" s="5"/>
    </row>
    <row r="1671" spans="1:23" x14ac:dyDescent="0.25">
      <c r="A1671" s="1">
        <v>42763</v>
      </c>
      <c r="B1671">
        <v>919.4</v>
      </c>
      <c r="C1671">
        <v>916.7</v>
      </c>
      <c r="D1671">
        <v>924</v>
      </c>
      <c r="E1671">
        <v>915</v>
      </c>
      <c r="F1671" t="s">
        <v>1336</v>
      </c>
      <c r="G1671" s="5">
        <v>3.0000000000000001E-3</v>
      </c>
      <c r="I1671" s="1">
        <v>42763</v>
      </c>
      <c r="J1671">
        <v>10.51</v>
      </c>
      <c r="K1671">
        <v>10.5</v>
      </c>
      <c r="L1671">
        <v>10.54</v>
      </c>
      <c r="M1671">
        <v>10.35</v>
      </c>
      <c r="N1671" t="s">
        <v>2988</v>
      </c>
      <c r="O1671" s="5">
        <v>1E-3</v>
      </c>
      <c r="Q1671" s="1"/>
      <c r="W1671" s="5"/>
    </row>
    <row r="1672" spans="1:23" x14ac:dyDescent="0.25">
      <c r="A1672" s="1">
        <v>42762</v>
      </c>
      <c r="B1672">
        <v>916.7</v>
      </c>
      <c r="C1672">
        <v>915.1</v>
      </c>
      <c r="D1672">
        <v>922.2</v>
      </c>
      <c r="E1672">
        <v>905</v>
      </c>
      <c r="F1672" t="s">
        <v>1337</v>
      </c>
      <c r="G1672" s="5">
        <v>1.6999999999999999E-3</v>
      </c>
      <c r="I1672" s="1">
        <v>42762</v>
      </c>
      <c r="J1672">
        <v>10.5</v>
      </c>
      <c r="K1672">
        <v>10.52</v>
      </c>
      <c r="L1672">
        <v>10.58</v>
      </c>
      <c r="M1672">
        <v>10.36</v>
      </c>
      <c r="N1672" t="s">
        <v>2994</v>
      </c>
      <c r="O1672" s="5">
        <v>-1.2200000000000001E-2</v>
      </c>
      <c r="Q1672" s="1"/>
      <c r="W1672" s="5"/>
    </row>
    <row r="1673" spans="1:23" x14ac:dyDescent="0.25">
      <c r="A1673" s="1">
        <v>42761</v>
      </c>
      <c r="B1673">
        <v>915.1</v>
      </c>
      <c r="C1673">
        <v>893.3</v>
      </c>
      <c r="D1673">
        <v>917.6</v>
      </c>
      <c r="E1673">
        <v>893.3</v>
      </c>
      <c r="F1673" t="s">
        <v>1338</v>
      </c>
      <c r="G1673" s="5">
        <v>2.4400000000000002E-2</v>
      </c>
      <c r="I1673" s="1">
        <v>42761</v>
      </c>
      <c r="J1673">
        <v>10.63</v>
      </c>
      <c r="K1673">
        <v>10.49</v>
      </c>
      <c r="L1673">
        <v>10.63</v>
      </c>
      <c r="M1673">
        <v>10.43</v>
      </c>
      <c r="N1673" t="s">
        <v>847</v>
      </c>
      <c r="O1673" s="5">
        <v>1.43E-2</v>
      </c>
      <c r="Q1673" s="1"/>
      <c r="W1673" s="5"/>
    </row>
    <row r="1674" spans="1:23" x14ac:dyDescent="0.25">
      <c r="A1674" s="1">
        <v>42760</v>
      </c>
      <c r="B1674">
        <v>893.3</v>
      </c>
      <c r="C1674">
        <v>886.1</v>
      </c>
      <c r="D1674">
        <v>899.6</v>
      </c>
      <c r="E1674">
        <v>884.2</v>
      </c>
      <c r="F1674" t="s">
        <v>1339</v>
      </c>
      <c r="G1674" s="5">
        <v>8.2000000000000007E-3</v>
      </c>
      <c r="I1674" s="1">
        <v>42760</v>
      </c>
      <c r="J1674">
        <v>10.48</v>
      </c>
      <c r="K1674">
        <v>10.52</v>
      </c>
      <c r="L1674">
        <v>10.58</v>
      </c>
      <c r="M1674">
        <v>10.35</v>
      </c>
      <c r="N1674" t="s">
        <v>2995</v>
      </c>
      <c r="O1674" s="5">
        <v>-1.9E-3</v>
      </c>
      <c r="Q1674" s="1"/>
      <c r="W1674" s="5"/>
    </row>
    <row r="1675" spans="1:23" x14ac:dyDescent="0.25">
      <c r="A1675" s="1">
        <v>42759</v>
      </c>
      <c r="B1675">
        <v>886.1</v>
      </c>
      <c r="C1675">
        <v>908.4</v>
      </c>
      <c r="D1675">
        <v>927</v>
      </c>
      <c r="E1675">
        <v>884.2</v>
      </c>
      <c r="F1675" t="s">
        <v>1340</v>
      </c>
      <c r="G1675" s="5">
        <v>-2.63E-2</v>
      </c>
      <c r="I1675" s="1">
        <v>42759</v>
      </c>
      <c r="J1675">
        <v>10.5</v>
      </c>
      <c r="K1675">
        <v>10.58</v>
      </c>
      <c r="L1675">
        <v>10.75</v>
      </c>
      <c r="M1675">
        <v>10.46</v>
      </c>
      <c r="N1675" t="s">
        <v>2996</v>
      </c>
      <c r="O1675" s="5">
        <v>-2.5100000000000001E-2</v>
      </c>
      <c r="Q1675" s="1"/>
      <c r="W1675" s="5"/>
    </row>
    <row r="1676" spans="1:23" x14ac:dyDescent="0.25">
      <c r="A1676" s="1">
        <v>42758</v>
      </c>
      <c r="B1676">
        <v>910</v>
      </c>
      <c r="C1676">
        <v>923.7</v>
      </c>
      <c r="D1676">
        <v>928.8</v>
      </c>
      <c r="E1676">
        <v>910</v>
      </c>
      <c r="F1676" t="s">
        <v>1341</v>
      </c>
      <c r="G1676" s="5">
        <v>-1.4800000000000001E-2</v>
      </c>
      <c r="I1676" s="1">
        <v>42758</v>
      </c>
      <c r="J1676">
        <v>10.77</v>
      </c>
      <c r="K1676">
        <v>10.64</v>
      </c>
      <c r="L1676">
        <v>10.83</v>
      </c>
      <c r="M1676">
        <v>10.59</v>
      </c>
      <c r="N1676" t="s">
        <v>2997</v>
      </c>
      <c r="O1676" s="5">
        <v>1.2200000000000001E-2</v>
      </c>
      <c r="Q1676" s="1"/>
      <c r="W1676" s="5"/>
    </row>
    <row r="1677" spans="1:23" x14ac:dyDescent="0.25">
      <c r="A1677" s="1">
        <v>42757</v>
      </c>
      <c r="B1677">
        <v>923.7</v>
      </c>
      <c r="C1677">
        <v>924</v>
      </c>
      <c r="D1677">
        <v>939.7</v>
      </c>
      <c r="E1677">
        <v>892</v>
      </c>
      <c r="F1677" t="s">
        <v>1342</v>
      </c>
      <c r="G1677" s="5">
        <v>-2.9999999999999997E-4</v>
      </c>
      <c r="I1677" s="1">
        <v>42757</v>
      </c>
      <c r="J1677">
        <v>10.64</v>
      </c>
      <c r="K1677">
        <v>10.91</v>
      </c>
      <c r="L1677">
        <v>10.98</v>
      </c>
      <c r="M1677">
        <v>10.34</v>
      </c>
      <c r="N1677" t="s">
        <v>2998</v>
      </c>
      <c r="O1677" s="5">
        <v>-2.8299999999999999E-2</v>
      </c>
      <c r="Q1677" s="1"/>
      <c r="W1677" s="5"/>
    </row>
    <row r="1678" spans="1:23" x14ac:dyDescent="0.25">
      <c r="A1678" s="1">
        <v>42756</v>
      </c>
      <c r="B1678">
        <v>924</v>
      </c>
      <c r="C1678">
        <v>895.7</v>
      </c>
      <c r="D1678">
        <v>931</v>
      </c>
      <c r="E1678">
        <v>893.9</v>
      </c>
      <c r="F1678" t="s">
        <v>1343</v>
      </c>
      <c r="G1678" s="5">
        <v>3.1300000000000001E-2</v>
      </c>
      <c r="I1678" s="1">
        <v>42756</v>
      </c>
      <c r="J1678">
        <v>10.95</v>
      </c>
      <c r="K1678">
        <v>10.64</v>
      </c>
      <c r="L1678">
        <v>11.09</v>
      </c>
      <c r="M1678">
        <v>10.56</v>
      </c>
      <c r="N1678" t="s">
        <v>2999</v>
      </c>
      <c r="O1678" s="5">
        <v>3.1099999999999999E-2</v>
      </c>
      <c r="Q1678" s="1"/>
      <c r="W1678" s="5"/>
    </row>
    <row r="1679" spans="1:23" x14ac:dyDescent="0.25">
      <c r="A1679" s="1">
        <v>42755</v>
      </c>
      <c r="B1679">
        <v>896</v>
      </c>
      <c r="C1679">
        <v>900.3</v>
      </c>
      <c r="D1679">
        <v>904.5</v>
      </c>
      <c r="E1679">
        <v>883.3</v>
      </c>
      <c r="F1679" t="s">
        <v>101</v>
      </c>
      <c r="G1679" s="5">
        <v>-4.7999999999999996E-3</v>
      </c>
      <c r="I1679" s="1">
        <v>42755</v>
      </c>
      <c r="J1679">
        <v>10.62</v>
      </c>
      <c r="K1679">
        <v>10.38</v>
      </c>
      <c r="L1679">
        <v>10.75</v>
      </c>
      <c r="M1679">
        <v>10.3</v>
      </c>
      <c r="N1679" t="s">
        <v>3000</v>
      </c>
      <c r="O1679" s="5">
        <v>2.3099999999999999E-2</v>
      </c>
      <c r="Q1679" s="1"/>
      <c r="W1679" s="5"/>
    </row>
    <row r="1680" spans="1:23" x14ac:dyDescent="0.25">
      <c r="A1680" s="1">
        <v>42754</v>
      </c>
      <c r="B1680">
        <v>900.3</v>
      </c>
      <c r="C1680">
        <v>887.6</v>
      </c>
      <c r="D1680">
        <v>908.2</v>
      </c>
      <c r="E1680">
        <v>884.6</v>
      </c>
      <c r="F1680" t="s">
        <v>1230</v>
      </c>
      <c r="G1680" s="5">
        <v>1.41E-2</v>
      </c>
      <c r="I1680" s="1">
        <v>42754</v>
      </c>
      <c r="J1680">
        <v>10.38</v>
      </c>
      <c r="K1680">
        <v>10.31</v>
      </c>
      <c r="L1680">
        <v>10.51</v>
      </c>
      <c r="M1680">
        <v>10.15</v>
      </c>
      <c r="N1680" t="s">
        <v>3001</v>
      </c>
      <c r="O1680" s="5">
        <v>1.8599999999999998E-2</v>
      </c>
      <c r="Q1680" s="1"/>
      <c r="W1680" s="5"/>
    </row>
    <row r="1681" spans="1:23" x14ac:dyDescent="0.25">
      <c r="A1681" s="1">
        <v>42753</v>
      </c>
      <c r="B1681">
        <v>887.8</v>
      </c>
      <c r="C1681">
        <v>904</v>
      </c>
      <c r="D1681">
        <v>913.8</v>
      </c>
      <c r="E1681">
        <v>847.3</v>
      </c>
      <c r="F1681" t="s">
        <v>1344</v>
      </c>
      <c r="G1681" s="5">
        <v>-1.7999999999999999E-2</v>
      </c>
      <c r="I1681" s="1">
        <v>42753</v>
      </c>
      <c r="J1681">
        <v>10.19</v>
      </c>
      <c r="K1681">
        <v>10.3</v>
      </c>
      <c r="L1681">
        <v>10.49</v>
      </c>
      <c r="M1681">
        <v>9.74</v>
      </c>
      <c r="N1681" t="s">
        <v>3002</v>
      </c>
      <c r="O1681" s="5">
        <v>6.8999999999999999E-3</v>
      </c>
      <c r="Q1681" s="1"/>
      <c r="W1681" s="5"/>
    </row>
    <row r="1682" spans="1:23" x14ac:dyDescent="0.25">
      <c r="A1682" s="1">
        <v>42752</v>
      </c>
      <c r="B1682">
        <v>904</v>
      </c>
      <c r="C1682">
        <v>830.1</v>
      </c>
      <c r="D1682">
        <v>910.8</v>
      </c>
      <c r="E1682">
        <v>828</v>
      </c>
      <c r="F1682" t="s">
        <v>1345</v>
      </c>
      <c r="G1682" s="5">
        <v>8.8999999999999996E-2</v>
      </c>
      <c r="I1682" s="1">
        <v>42752</v>
      </c>
      <c r="J1682">
        <v>10.119999999999999</v>
      </c>
      <c r="K1682">
        <v>9.5399999999999991</v>
      </c>
      <c r="L1682">
        <v>10.6</v>
      </c>
      <c r="M1682">
        <v>9.5299999999999994</v>
      </c>
      <c r="N1682" t="s">
        <v>3003</v>
      </c>
      <c r="O1682" s="5">
        <v>5.3100000000000001E-2</v>
      </c>
      <c r="Q1682" s="1"/>
      <c r="W1682" s="5"/>
    </row>
    <row r="1683" spans="1:23" x14ac:dyDescent="0.25">
      <c r="A1683" s="1">
        <v>42751</v>
      </c>
      <c r="B1683">
        <v>830.1</v>
      </c>
      <c r="C1683">
        <v>820.7</v>
      </c>
      <c r="D1683">
        <v>837.9</v>
      </c>
      <c r="E1683">
        <v>814.8</v>
      </c>
      <c r="F1683" t="s">
        <v>1346</v>
      </c>
      <c r="G1683" s="5">
        <v>1.14E-2</v>
      </c>
      <c r="I1683" s="1">
        <v>42751</v>
      </c>
      <c r="J1683">
        <v>9.61</v>
      </c>
      <c r="K1683">
        <v>9.7200000000000006</v>
      </c>
      <c r="L1683">
        <v>9.7799999999999994</v>
      </c>
      <c r="M1683">
        <v>9.5500000000000007</v>
      </c>
      <c r="N1683" t="s">
        <v>1384</v>
      </c>
      <c r="O1683" s="5">
        <v>-2.0400000000000001E-2</v>
      </c>
      <c r="Q1683" s="1"/>
      <c r="W1683" s="5"/>
    </row>
    <row r="1684" spans="1:23" x14ac:dyDescent="0.25">
      <c r="A1684" s="1">
        <v>42750</v>
      </c>
      <c r="B1684">
        <v>820.7</v>
      </c>
      <c r="C1684">
        <v>815.3</v>
      </c>
      <c r="D1684">
        <v>823</v>
      </c>
      <c r="E1684">
        <v>805.1</v>
      </c>
      <c r="F1684" t="s">
        <v>465</v>
      </c>
      <c r="G1684" s="5">
        <v>6.7000000000000002E-3</v>
      </c>
      <c r="I1684" s="1">
        <v>42750</v>
      </c>
      <c r="J1684">
        <v>9.81</v>
      </c>
      <c r="K1684">
        <v>9.67</v>
      </c>
      <c r="L1684">
        <v>9.83</v>
      </c>
      <c r="M1684">
        <v>9.6</v>
      </c>
      <c r="N1684" t="s">
        <v>3004</v>
      </c>
      <c r="O1684" s="5">
        <v>1.4500000000000001E-2</v>
      </c>
      <c r="Q1684" s="1"/>
      <c r="W1684" s="5"/>
    </row>
    <row r="1685" spans="1:23" x14ac:dyDescent="0.25">
      <c r="A1685" s="1">
        <v>42749</v>
      </c>
      <c r="B1685">
        <v>815.3</v>
      </c>
      <c r="C1685">
        <v>828.1</v>
      </c>
      <c r="D1685">
        <v>838.5</v>
      </c>
      <c r="E1685">
        <v>800.7</v>
      </c>
      <c r="F1685" t="s">
        <v>807</v>
      </c>
      <c r="G1685" s="5">
        <v>-1.55E-2</v>
      </c>
      <c r="I1685" s="1">
        <v>42749</v>
      </c>
      <c r="J1685">
        <v>9.67</v>
      </c>
      <c r="K1685">
        <v>9.7200000000000006</v>
      </c>
      <c r="L1685">
        <v>9.8699999999999992</v>
      </c>
      <c r="M1685">
        <v>9.51</v>
      </c>
      <c r="N1685" t="s">
        <v>3005</v>
      </c>
      <c r="O1685" s="5">
        <v>0</v>
      </c>
      <c r="Q1685" s="1"/>
      <c r="W1685" s="5"/>
    </row>
    <row r="1686" spans="1:23" x14ac:dyDescent="0.25">
      <c r="A1686" s="1">
        <v>42748</v>
      </c>
      <c r="B1686">
        <v>828.1</v>
      </c>
      <c r="C1686">
        <v>804.6</v>
      </c>
      <c r="D1686">
        <v>832.3</v>
      </c>
      <c r="E1686">
        <v>776</v>
      </c>
      <c r="F1686" t="s">
        <v>1347</v>
      </c>
      <c r="G1686" s="5">
        <v>2.93E-2</v>
      </c>
      <c r="I1686" s="1">
        <v>42748</v>
      </c>
      <c r="J1686">
        <v>9.67</v>
      </c>
      <c r="K1686">
        <v>9.83</v>
      </c>
      <c r="L1686">
        <v>9.83</v>
      </c>
      <c r="M1686">
        <v>9.39</v>
      </c>
      <c r="N1686" t="s">
        <v>689</v>
      </c>
      <c r="O1686" s="5">
        <v>-1.6299999999999999E-2</v>
      </c>
      <c r="Q1686" s="1"/>
      <c r="W1686" s="5"/>
    </row>
    <row r="1687" spans="1:23" x14ac:dyDescent="0.25">
      <c r="A1687" s="1">
        <v>42747</v>
      </c>
      <c r="B1687">
        <v>804.6</v>
      </c>
      <c r="C1687">
        <v>779.5</v>
      </c>
      <c r="D1687">
        <v>831.2</v>
      </c>
      <c r="E1687">
        <v>738.7</v>
      </c>
      <c r="F1687" t="s">
        <v>1348</v>
      </c>
      <c r="G1687" s="5">
        <v>3.3399999999999999E-2</v>
      </c>
      <c r="I1687" s="1">
        <v>42747</v>
      </c>
      <c r="J1687">
        <v>9.83</v>
      </c>
      <c r="K1687">
        <v>9.48</v>
      </c>
      <c r="L1687">
        <v>10.039999999999999</v>
      </c>
      <c r="M1687">
        <v>9.08</v>
      </c>
      <c r="N1687" t="s">
        <v>3006</v>
      </c>
      <c r="O1687" s="5">
        <v>4.1000000000000003E-3</v>
      </c>
      <c r="Q1687" s="1"/>
      <c r="W1687" s="5"/>
    </row>
    <row r="1688" spans="1:23" x14ac:dyDescent="0.25">
      <c r="A1688" s="1">
        <v>42746</v>
      </c>
      <c r="B1688">
        <v>778.6</v>
      </c>
      <c r="C1688">
        <v>905.8</v>
      </c>
      <c r="D1688">
        <v>922.6</v>
      </c>
      <c r="E1688">
        <v>760</v>
      </c>
      <c r="F1688" t="s">
        <v>1349</v>
      </c>
      <c r="G1688" s="5">
        <v>-0.1404</v>
      </c>
      <c r="I1688" s="1">
        <v>42746</v>
      </c>
      <c r="J1688">
        <v>9.7899999999999991</v>
      </c>
      <c r="K1688">
        <v>10.61</v>
      </c>
      <c r="L1688">
        <v>10.7</v>
      </c>
      <c r="M1688">
        <v>9.41</v>
      </c>
      <c r="N1688" t="s">
        <v>3007</v>
      </c>
      <c r="O1688" s="5">
        <v>-7.7299999999999994E-2</v>
      </c>
      <c r="Q1688" s="1"/>
      <c r="W1688" s="5"/>
    </row>
    <row r="1689" spans="1:23" x14ac:dyDescent="0.25">
      <c r="A1689" s="1">
        <v>42745</v>
      </c>
      <c r="B1689">
        <v>905.8</v>
      </c>
      <c r="C1689">
        <v>903</v>
      </c>
      <c r="D1689">
        <v>917.9</v>
      </c>
      <c r="E1689">
        <v>895.5</v>
      </c>
      <c r="F1689" t="s">
        <v>1350</v>
      </c>
      <c r="G1689" s="5">
        <v>3.0999999999999999E-3</v>
      </c>
      <c r="I1689" s="1">
        <v>42745</v>
      </c>
      <c r="J1689">
        <v>10.61</v>
      </c>
      <c r="K1689">
        <v>10.43</v>
      </c>
      <c r="L1689">
        <v>10.75</v>
      </c>
      <c r="M1689">
        <v>10.199999999999999</v>
      </c>
      <c r="N1689" t="s">
        <v>3008</v>
      </c>
      <c r="O1689" s="5">
        <v>3.4099999999999998E-2</v>
      </c>
      <c r="Q1689" s="1"/>
      <c r="W1689" s="5"/>
    </row>
    <row r="1690" spans="1:23" x14ac:dyDescent="0.25">
      <c r="A1690" s="1">
        <v>42744</v>
      </c>
      <c r="B1690">
        <v>903</v>
      </c>
      <c r="C1690">
        <v>915.9</v>
      </c>
      <c r="D1690">
        <v>916.1</v>
      </c>
      <c r="E1690">
        <v>876.3</v>
      </c>
      <c r="F1690" t="s">
        <v>1351</v>
      </c>
      <c r="G1690" s="5">
        <v>-1.41E-2</v>
      </c>
      <c r="I1690" s="1">
        <v>42744</v>
      </c>
      <c r="J1690">
        <v>10.26</v>
      </c>
      <c r="K1690">
        <v>10.43</v>
      </c>
      <c r="L1690">
        <v>10.84</v>
      </c>
      <c r="M1690">
        <v>9.5</v>
      </c>
      <c r="N1690" t="s">
        <v>3009</v>
      </c>
      <c r="O1690" s="5">
        <v>-1.9E-3</v>
      </c>
      <c r="Q1690" s="1"/>
      <c r="W1690" s="5"/>
    </row>
    <row r="1691" spans="1:23" x14ac:dyDescent="0.25">
      <c r="A1691" s="1">
        <v>42743</v>
      </c>
      <c r="B1691">
        <v>915.9</v>
      </c>
      <c r="C1691">
        <v>908.8</v>
      </c>
      <c r="D1691">
        <v>942.5</v>
      </c>
      <c r="E1691">
        <v>890</v>
      </c>
      <c r="F1691" t="s">
        <v>1352</v>
      </c>
      <c r="G1691" s="5">
        <v>7.7999999999999996E-3</v>
      </c>
      <c r="I1691" s="1">
        <v>42743</v>
      </c>
      <c r="J1691">
        <v>10.28</v>
      </c>
      <c r="K1691">
        <v>9.8000000000000007</v>
      </c>
      <c r="L1691">
        <v>10.48</v>
      </c>
      <c r="M1691">
        <v>9.8000000000000007</v>
      </c>
      <c r="N1691" t="s">
        <v>3010</v>
      </c>
      <c r="O1691" s="5">
        <v>4.4699999999999997E-2</v>
      </c>
      <c r="Q1691" s="1"/>
      <c r="W1691" s="5"/>
    </row>
    <row r="1692" spans="1:23" x14ac:dyDescent="0.25">
      <c r="A1692" s="1">
        <v>42742</v>
      </c>
      <c r="B1692">
        <v>908.8</v>
      </c>
      <c r="C1692">
        <v>898.5</v>
      </c>
      <c r="D1692">
        <v>911</v>
      </c>
      <c r="E1692">
        <v>816.1</v>
      </c>
      <c r="F1692" t="s">
        <v>1353</v>
      </c>
      <c r="G1692" s="5">
        <v>1.21E-2</v>
      </c>
      <c r="I1692" s="1">
        <v>42742</v>
      </c>
      <c r="J1692">
        <v>9.84</v>
      </c>
      <c r="K1692">
        <v>10.09</v>
      </c>
      <c r="L1692">
        <v>10.19</v>
      </c>
      <c r="M1692">
        <v>9.48</v>
      </c>
      <c r="N1692" t="s">
        <v>3011</v>
      </c>
      <c r="O1692" s="5">
        <v>-2.3800000000000002E-2</v>
      </c>
      <c r="Q1692" s="1"/>
      <c r="W1692" s="5"/>
    </row>
    <row r="1693" spans="1:23" x14ac:dyDescent="0.25">
      <c r="A1693" s="1">
        <v>42741</v>
      </c>
      <c r="B1693">
        <v>898</v>
      </c>
      <c r="C1693" s="4">
        <v>1003.8</v>
      </c>
      <c r="D1693" s="4">
        <v>1025</v>
      </c>
      <c r="E1693">
        <v>871</v>
      </c>
      <c r="F1693" t="s">
        <v>1354</v>
      </c>
      <c r="G1693" s="5">
        <v>-0.10489999999999999</v>
      </c>
      <c r="I1693" s="1">
        <v>42741</v>
      </c>
      <c r="J1693">
        <v>10.08</v>
      </c>
      <c r="K1693">
        <v>10.23</v>
      </c>
      <c r="L1693">
        <v>10.4</v>
      </c>
      <c r="M1693">
        <v>9.4700000000000006</v>
      </c>
      <c r="N1693" t="s">
        <v>3012</v>
      </c>
      <c r="O1693" s="5">
        <v>-6.8999999999999999E-3</v>
      </c>
      <c r="Q1693" s="1"/>
      <c r="W1693" s="5"/>
    </row>
    <row r="1694" spans="1:23" x14ac:dyDescent="0.25">
      <c r="A1694" s="1">
        <v>42740</v>
      </c>
      <c r="B1694" s="4">
        <v>1003.2</v>
      </c>
      <c r="C1694" s="4">
        <v>1139.8</v>
      </c>
      <c r="D1694" s="4">
        <v>1166</v>
      </c>
      <c r="E1694">
        <v>865.4</v>
      </c>
      <c r="F1694" t="s">
        <v>1355</v>
      </c>
      <c r="G1694" s="5">
        <v>-0.1197</v>
      </c>
      <c r="I1694" s="1">
        <v>42740</v>
      </c>
      <c r="J1694">
        <v>10.15</v>
      </c>
      <c r="K1694">
        <v>11.16</v>
      </c>
      <c r="L1694">
        <v>11.7</v>
      </c>
      <c r="M1694">
        <v>9.1999999999999993</v>
      </c>
      <c r="N1694" t="s">
        <v>3013</v>
      </c>
      <c r="O1694" s="5">
        <v>-7.7299999999999994E-2</v>
      </c>
      <c r="Q1694" s="1"/>
      <c r="W1694" s="5"/>
    </row>
    <row r="1695" spans="1:23" x14ac:dyDescent="0.25">
      <c r="A1695" s="1">
        <v>42739</v>
      </c>
      <c r="B1695" s="4">
        <v>1139.5999999999999</v>
      </c>
      <c r="C1695" s="4">
        <v>1037.5</v>
      </c>
      <c r="D1695" s="4">
        <v>1150</v>
      </c>
      <c r="E1695" s="4">
        <v>1036.4000000000001</v>
      </c>
      <c r="F1695" t="s">
        <v>1356</v>
      </c>
      <c r="G1695" s="5">
        <v>9.8400000000000001E-2</v>
      </c>
      <c r="I1695" s="1">
        <v>42739</v>
      </c>
      <c r="J1695">
        <v>11</v>
      </c>
      <c r="K1695">
        <v>9.57</v>
      </c>
      <c r="L1695">
        <v>11.1</v>
      </c>
      <c r="M1695">
        <v>9.44</v>
      </c>
      <c r="N1695" t="s">
        <v>3014</v>
      </c>
      <c r="O1695" s="5">
        <v>0.12939999999999999</v>
      </c>
      <c r="Q1695" s="1"/>
      <c r="W1695" s="5"/>
    </row>
    <row r="1696" spans="1:23" x14ac:dyDescent="0.25">
      <c r="A1696" s="1">
        <v>42738</v>
      </c>
      <c r="B1696" s="4">
        <v>1037.5</v>
      </c>
      <c r="C1696" s="4">
        <v>1019.3</v>
      </c>
      <c r="D1696" s="4">
        <v>1038.7</v>
      </c>
      <c r="E1696" s="4">
        <v>1013.5</v>
      </c>
      <c r="F1696" t="s">
        <v>1357</v>
      </c>
      <c r="G1696" s="5">
        <v>1.7899999999999999E-2</v>
      </c>
      <c r="I1696" s="1">
        <v>42738</v>
      </c>
      <c r="J1696">
        <v>9.74</v>
      </c>
      <c r="K1696">
        <v>8.43</v>
      </c>
      <c r="L1696">
        <v>9.9</v>
      </c>
      <c r="M1696">
        <v>8.3000000000000007</v>
      </c>
      <c r="N1696" t="s">
        <v>3015</v>
      </c>
      <c r="O1696" s="5">
        <v>0.16370000000000001</v>
      </c>
      <c r="Q1696" s="1"/>
      <c r="W1696" s="5"/>
    </row>
    <row r="1697" spans="1:23" x14ac:dyDescent="0.25">
      <c r="A1697" s="1">
        <v>42737</v>
      </c>
      <c r="B1697" s="4">
        <v>1019.3</v>
      </c>
      <c r="C1697">
        <v>999.2</v>
      </c>
      <c r="D1697" s="4">
        <v>1034.8</v>
      </c>
      <c r="E1697">
        <v>997.3</v>
      </c>
      <c r="F1697" t="s">
        <v>1358</v>
      </c>
      <c r="G1697" s="5">
        <v>2.0299999999999999E-2</v>
      </c>
      <c r="I1697" s="1">
        <v>42737</v>
      </c>
      <c r="J1697">
        <v>8.3699999999999992</v>
      </c>
      <c r="K1697">
        <v>8.19</v>
      </c>
      <c r="L1697">
        <v>8.5</v>
      </c>
      <c r="M1697">
        <v>8.11</v>
      </c>
      <c r="N1697" t="s">
        <v>3016</v>
      </c>
      <c r="O1697" s="5">
        <v>2.07E-2</v>
      </c>
      <c r="Q1697" s="1"/>
      <c r="W1697" s="5"/>
    </row>
    <row r="1698" spans="1:23" x14ac:dyDescent="0.25">
      <c r="A1698" s="1">
        <v>42736</v>
      </c>
      <c r="B1698">
        <v>999</v>
      </c>
      <c r="C1698">
        <v>966.6</v>
      </c>
      <c r="D1698" s="4">
        <v>1006.5</v>
      </c>
      <c r="E1698">
        <v>961.3</v>
      </c>
      <c r="F1698" t="s">
        <v>647</v>
      </c>
      <c r="G1698" s="5">
        <v>3.3500000000000002E-2</v>
      </c>
      <c r="I1698" s="1">
        <v>42736</v>
      </c>
      <c r="J1698">
        <v>8.1999999999999993</v>
      </c>
      <c r="K1698">
        <v>8.17</v>
      </c>
      <c r="L1698">
        <v>8.59</v>
      </c>
      <c r="M1698">
        <v>8.0299999999999994</v>
      </c>
      <c r="N1698" t="s">
        <v>3017</v>
      </c>
      <c r="O1698" s="5">
        <v>2.5000000000000001E-2</v>
      </c>
      <c r="Q1698" s="1"/>
      <c r="W1698" s="5"/>
    </row>
    <row r="1699" spans="1:23" x14ac:dyDescent="0.25">
      <c r="A1699" s="1">
        <v>42735</v>
      </c>
      <c r="B1699">
        <v>966.6</v>
      </c>
      <c r="C1699">
        <v>959.2</v>
      </c>
      <c r="D1699">
        <v>968</v>
      </c>
      <c r="E1699">
        <v>945</v>
      </c>
      <c r="F1699" t="s">
        <v>1359</v>
      </c>
      <c r="G1699" s="5">
        <v>7.6E-3</v>
      </c>
      <c r="I1699" s="1">
        <v>42735</v>
      </c>
      <c r="J1699">
        <v>8</v>
      </c>
      <c r="K1699">
        <v>8.17</v>
      </c>
      <c r="L1699">
        <v>8.35</v>
      </c>
      <c r="M1699">
        <v>8</v>
      </c>
      <c r="N1699" t="s">
        <v>3018</v>
      </c>
      <c r="O1699" s="5">
        <v>-1.9599999999999999E-2</v>
      </c>
      <c r="Q1699" s="1"/>
      <c r="W1699" s="5"/>
    </row>
    <row r="1700" spans="1:23" x14ac:dyDescent="0.25">
      <c r="A1700" s="1">
        <v>42734</v>
      </c>
      <c r="B1700">
        <v>959.3</v>
      </c>
      <c r="C1700">
        <v>974.7</v>
      </c>
      <c r="D1700">
        <v>974.7</v>
      </c>
      <c r="E1700">
        <v>929.8</v>
      </c>
      <c r="F1700" t="s">
        <v>1360</v>
      </c>
      <c r="G1700" s="5">
        <v>-1.37E-2</v>
      </c>
      <c r="I1700" s="1">
        <v>42734</v>
      </c>
      <c r="J1700">
        <v>8.16</v>
      </c>
      <c r="K1700">
        <v>8.27</v>
      </c>
      <c r="L1700">
        <v>8.5</v>
      </c>
      <c r="M1700">
        <v>8.0500000000000007</v>
      </c>
      <c r="N1700" t="s">
        <v>3019</v>
      </c>
      <c r="O1700" s="5">
        <v>-1.3299999999999999E-2</v>
      </c>
      <c r="Q1700" s="1"/>
      <c r="W1700" s="5"/>
    </row>
    <row r="1701" spans="1:23" x14ac:dyDescent="0.25">
      <c r="A1701" s="1">
        <v>42733</v>
      </c>
      <c r="B1701">
        <v>972.6</v>
      </c>
      <c r="C1701">
        <v>981.7</v>
      </c>
      <c r="D1701">
        <v>983</v>
      </c>
      <c r="E1701">
        <v>949</v>
      </c>
      <c r="F1701" t="s">
        <v>461</v>
      </c>
      <c r="G1701" s="5">
        <v>-9.1999999999999998E-3</v>
      </c>
      <c r="I1701" s="1">
        <v>42733</v>
      </c>
      <c r="J1701">
        <v>8.27</v>
      </c>
      <c r="K1701">
        <v>7.62</v>
      </c>
      <c r="L1701">
        <v>8.6</v>
      </c>
      <c r="M1701">
        <v>7.62</v>
      </c>
      <c r="N1701" t="s">
        <v>3020</v>
      </c>
      <c r="O1701" s="5">
        <v>9.0999999999999998E-2</v>
      </c>
      <c r="Q1701" s="1"/>
      <c r="W1701" s="5"/>
    </row>
    <row r="1702" spans="1:23" x14ac:dyDescent="0.25">
      <c r="A1702" s="1">
        <v>42732</v>
      </c>
      <c r="B1702">
        <v>981.7</v>
      </c>
      <c r="C1702">
        <v>936.4</v>
      </c>
      <c r="D1702">
        <v>983</v>
      </c>
      <c r="E1702">
        <v>936.4</v>
      </c>
      <c r="F1702" t="s">
        <v>839</v>
      </c>
      <c r="G1702" s="5">
        <v>4.8500000000000001E-2</v>
      </c>
      <c r="I1702" s="1">
        <v>42732</v>
      </c>
      <c r="J1702">
        <v>7.58</v>
      </c>
      <c r="K1702">
        <v>7.2</v>
      </c>
      <c r="L1702">
        <v>7.76</v>
      </c>
      <c r="M1702">
        <v>7.1</v>
      </c>
      <c r="N1702" t="s">
        <v>1900</v>
      </c>
      <c r="O1702" s="5">
        <v>6.4600000000000005E-2</v>
      </c>
      <c r="Q1702" s="1"/>
      <c r="W1702" s="5"/>
    </row>
    <row r="1703" spans="1:23" x14ac:dyDescent="0.25">
      <c r="A1703" s="1">
        <v>42731</v>
      </c>
      <c r="B1703">
        <v>936.3</v>
      </c>
      <c r="C1703">
        <v>906.4</v>
      </c>
      <c r="D1703">
        <v>940</v>
      </c>
      <c r="E1703">
        <v>903.5</v>
      </c>
      <c r="F1703" t="s">
        <v>1361</v>
      </c>
      <c r="G1703" s="5">
        <v>3.3000000000000002E-2</v>
      </c>
      <c r="I1703" s="1">
        <v>42731</v>
      </c>
      <c r="J1703">
        <v>7.12</v>
      </c>
      <c r="K1703">
        <v>7.27</v>
      </c>
      <c r="L1703">
        <v>7.33</v>
      </c>
      <c r="M1703">
        <v>7.08</v>
      </c>
      <c r="N1703" t="s">
        <v>3021</v>
      </c>
      <c r="O1703" s="5">
        <v>-2.06E-2</v>
      </c>
      <c r="Q1703" s="1"/>
      <c r="W1703" s="5"/>
    </row>
    <row r="1704" spans="1:23" x14ac:dyDescent="0.25">
      <c r="A1704" s="1">
        <v>42730</v>
      </c>
      <c r="B1704">
        <v>906.4</v>
      </c>
      <c r="C1704">
        <v>898</v>
      </c>
      <c r="D1704">
        <v>920</v>
      </c>
      <c r="E1704">
        <v>894.2</v>
      </c>
      <c r="F1704" t="s">
        <v>1362</v>
      </c>
      <c r="G1704" s="5">
        <v>9.4000000000000004E-3</v>
      </c>
      <c r="I1704" s="1">
        <v>42730</v>
      </c>
      <c r="J1704">
        <v>7.27</v>
      </c>
      <c r="K1704">
        <v>7.11</v>
      </c>
      <c r="L1704">
        <v>7.35</v>
      </c>
      <c r="M1704">
        <v>7.05</v>
      </c>
      <c r="N1704" t="s">
        <v>3022</v>
      </c>
      <c r="O1704" s="5">
        <v>5.4999999999999997E-3</v>
      </c>
      <c r="Q1704" s="1"/>
      <c r="W1704" s="5"/>
    </row>
    <row r="1705" spans="1:23" x14ac:dyDescent="0.25">
      <c r="A1705" s="1">
        <v>42729</v>
      </c>
      <c r="B1705">
        <v>898</v>
      </c>
      <c r="C1705">
        <v>895.2</v>
      </c>
      <c r="D1705">
        <v>901.5</v>
      </c>
      <c r="E1705">
        <v>858.6</v>
      </c>
      <c r="F1705" t="s">
        <v>1363</v>
      </c>
      <c r="G1705" s="5">
        <v>3.0999999999999999E-3</v>
      </c>
      <c r="I1705" s="1">
        <v>42729</v>
      </c>
      <c r="J1705">
        <v>7.23</v>
      </c>
      <c r="K1705">
        <v>7.25</v>
      </c>
      <c r="L1705">
        <v>7.32</v>
      </c>
      <c r="M1705">
        <v>7.17</v>
      </c>
      <c r="N1705" t="s">
        <v>354</v>
      </c>
      <c r="O1705" s="5">
        <v>-2.8E-3</v>
      </c>
      <c r="Q1705" s="1"/>
      <c r="W1705" s="5"/>
    </row>
    <row r="1706" spans="1:23" x14ac:dyDescent="0.25">
      <c r="A1706" s="1">
        <v>42728</v>
      </c>
      <c r="B1706">
        <v>895.2</v>
      </c>
      <c r="C1706">
        <v>919</v>
      </c>
      <c r="D1706">
        <v>919.8</v>
      </c>
      <c r="E1706">
        <v>882.8</v>
      </c>
      <c r="F1706" t="s">
        <v>17</v>
      </c>
      <c r="G1706" s="5">
        <v>-2.58E-2</v>
      </c>
      <c r="I1706" s="1">
        <v>42728</v>
      </c>
      <c r="J1706">
        <v>7.25</v>
      </c>
      <c r="K1706">
        <v>7.11</v>
      </c>
      <c r="L1706">
        <v>7.35</v>
      </c>
      <c r="M1706">
        <v>7.11</v>
      </c>
      <c r="N1706" t="s">
        <v>1365</v>
      </c>
      <c r="O1706" s="5">
        <v>1.26E-2</v>
      </c>
      <c r="Q1706" s="1"/>
      <c r="W1706" s="5"/>
    </row>
    <row r="1707" spans="1:23" x14ac:dyDescent="0.25">
      <c r="A1707" s="1">
        <v>42727</v>
      </c>
      <c r="B1707">
        <v>919</v>
      </c>
      <c r="C1707">
        <v>859.2</v>
      </c>
      <c r="D1707">
        <v>920</v>
      </c>
      <c r="E1707">
        <v>859</v>
      </c>
      <c r="F1707" t="s">
        <v>1364</v>
      </c>
      <c r="G1707" s="5">
        <v>6.9599999999999995E-2</v>
      </c>
      <c r="I1707" s="1">
        <v>42727</v>
      </c>
      <c r="J1707">
        <v>7.16</v>
      </c>
      <c r="K1707">
        <v>7.55</v>
      </c>
      <c r="L1707">
        <v>7.68</v>
      </c>
      <c r="M1707">
        <v>7.11</v>
      </c>
      <c r="N1707" t="s">
        <v>3023</v>
      </c>
      <c r="O1707" s="5">
        <v>-5.91E-2</v>
      </c>
      <c r="Q1707" s="1"/>
      <c r="W1707" s="5"/>
    </row>
    <row r="1708" spans="1:23" x14ac:dyDescent="0.25">
      <c r="A1708" s="1">
        <v>42726</v>
      </c>
      <c r="B1708">
        <v>859.2</v>
      </c>
      <c r="C1708">
        <v>829.3</v>
      </c>
      <c r="D1708">
        <v>873.9</v>
      </c>
      <c r="E1708">
        <v>825</v>
      </c>
      <c r="F1708" t="s">
        <v>711</v>
      </c>
      <c r="G1708" s="5">
        <v>3.5200000000000002E-2</v>
      </c>
      <c r="I1708" s="1">
        <v>42726</v>
      </c>
      <c r="J1708">
        <v>7.61</v>
      </c>
      <c r="K1708">
        <v>7.84</v>
      </c>
      <c r="L1708">
        <v>7.84</v>
      </c>
      <c r="M1708">
        <v>7.46</v>
      </c>
      <c r="N1708" t="s">
        <v>2111</v>
      </c>
      <c r="O1708" s="5">
        <v>-3.5499999999999997E-2</v>
      </c>
      <c r="Q1708" s="1"/>
      <c r="W1708" s="5"/>
    </row>
    <row r="1709" spans="1:23" x14ac:dyDescent="0.25">
      <c r="A1709" s="1">
        <v>42725</v>
      </c>
      <c r="B1709">
        <v>830</v>
      </c>
      <c r="C1709">
        <v>798.8</v>
      </c>
      <c r="D1709">
        <v>830.5</v>
      </c>
      <c r="E1709">
        <v>795</v>
      </c>
      <c r="F1709" t="s">
        <v>1365</v>
      </c>
      <c r="G1709" s="5">
        <v>4.0099999999999997E-2</v>
      </c>
      <c r="I1709" s="1">
        <v>42725</v>
      </c>
      <c r="J1709">
        <v>7.89</v>
      </c>
      <c r="K1709">
        <v>7.68</v>
      </c>
      <c r="L1709">
        <v>7.96</v>
      </c>
      <c r="M1709">
        <v>7.64</v>
      </c>
      <c r="N1709" t="s">
        <v>3024</v>
      </c>
      <c r="O1709" s="5">
        <v>3.6799999999999999E-2</v>
      </c>
      <c r="Q1709" s="1"/>
      <c r="W1709" s="5"/>
    </row>
    <row r="1710" spans="1:23" x14ac:dyDescent="0.25">
      <c r="A1710" s="1">
        <v>42724</v>
      </c>
      <c r="B1710">
        <v>798</v>
      </c>
      <c r="C1710">
        <v>790.6</v>
      </c>
      <c r="D1710">
        <v>802.3</v>
      </c>
      <c r="E1710">
        <v>788</v>
      </c>
      <c r="F1710" t="s">
        <v>1366</v>
      </c>
      <c r="G1710" s="5">
        <v>9.4000000000000004E-3</v>
      </c>
      <c r="I1710" s="1">
        <v>42724</v>
      </c>
      <c r="J1710">
        <v>7.61</v>
      </c>
      <c r="K1710">
        <v>7.63</v>
      </c>
      <c r="L1710">
        <v>7.75</v>
      </c>
      <c r="M1710">
        <v>7.55</v>
      </c>
      <c r="N1710" t="s">
        <v>3025</v>
      </c>
      <c r="O1710" s="5">
        <v>4.0000000000000001E-3</v>
      </c>
      <c r="Q1710" s="1"/>
      <c r="W1710" s="5"/>
    </row>
    <row r="1711" spans="1:23" x14ac:dyDescent="0.25">
      <c r="A1711" s="1">
        <v>42723</v>
      </c>
      <c r="B1711">
        <v>790.6</v>
      </c>
      <c r="C1711">
        <v>790.2</v>
      </c>
      <c r="D1711">
        <v>792.2</v>
      </c>
      <c r="E1711">
        <v>788</v>
      </c>
      <c r="F1711" t="s">
        <v>49</v>
      </c>
      <c r="G1711" s="5">
        <v>5.0000000000000001E-4</v>
      </c>
      <c r="I1711" s="1">
        <v>42723</v>
      </c>
      <c r="J1711">
        <v>7.58</v>
      </c>
      <c r="K1711">
        <v>7.93</v>
      </c>
      <c r="L1711">
        <v>7.93</v>
      </c>
      <c r="M1711">
        <v>7.58</v>
      </c>
      <c r="N1711" t="s">
        <v>3026</v>
      </c>
      <c r="O1711" s="5">
        <v>-4.41E-2</v>
      </c>
      <c r="Q1711" s="1"/>
      <c r="W1711" s="5"/>
    </row>
    <row r="1712" spans="1:23" x14ac:dyDescent="0.25">
      <c r="A1712" s="1">
        <v>42722</v>
      </c>
      <c r="B1712">
        <v>790.2</v>
      </c>
      <c r="C1712">
        <v>791</v>
      </c>
      <c r="D1712">
        <v>792.8</v>
      </c>
      <c r="E1712">
        <v>784.4</v>
      </c>
      <c r="F1712" t="s">
        <v>1367</v>
      </c>
      <c r="G1712" s="5">
        <v>-1E-3</v>
      </c>
      <c r="I1712" s="1">
        <v>42722</v>
      </c>
      <c r="J1712">
        <v>7.93</v>
      </c>
      <c r="K1712">
        <v>7.88</v>
      </c>
      <c r="L1712">
        <v>7.94</v>
      </c>
      <c r="M1712">
        <v>7.74</v>
      </c>
      <c r="N1712" t="s">
        <v>565</v>
      </c>
      <c r="O1712" s="5">
        <v>2.5899999999999999E-2</v>
      </c>
      <c r="Q1712" s="1"/>
      <c r="W1712" s="5"/>
    </row>
    <row r="1713" spans="1:23" x14ac:dyDescent="0.25">
      <c r="A1713" s="1">
        <v>42721</v>
      </c>
      <c r="B1713">
        <v>791</v>
      </c>
      <c r="C1713">
        <v>784.2</v>
      </c>
      <c r="D1713">
        <v>793</v>
      </c>
      <c r="E1713">
        <v>784.2</v>
      </c>
      <c r="F1713" t="s">
        <v>1368</v>
      </c>
      <c r="G1713" s="5">
        <v>8.6999999999999994E-3</v>
      </c>
      <c r="I1713" s="1">
        <v>42721</v>
      </c>
      <c r="J1713">
        <v>7.73</v>
      </c>
      <c r="K1713">
        <v>7.86</v>
      </c>
      <c r="L1713">
        <v>7.9</v>
      </c>
      <c r="M1713">
        <v>7.47</v>
      </c>
      <c r="N1713" t="s">
        <v>3027</v>
      </c>
      <c r="O1713" s="5">
        <v>-1.6500000000000001E-2</v>
      </c>
      <c r="Q1713" s="1"/>
      <c r="W1713" s="5"/>
    </row>
    <row r="1714" spans="1:23" x14ac:dyDescent="0.25">
      <c r="A1714" s="1">
        <v>42720</v>
      </c>
      <c r="B1714">
        <v>784.2</v>
      </c>
      <c r="C1714">
        <v>777.4</v>
      </c>
      <c r="D1714">
        <v>785</v>
      </c>
      <c r="E1714">
        <v>775.9</v>
      </c>
      <c r="F1714" t="s">
        <v>646</v>
      </c>
      <c r="G1714" s="5">
        <v>8.6999999999999994E-3</v>
      </c>
      <c r="I1714" s="1">
        <v>42720</v>
      </c>
      <c r="J1714">
        <v>7.86</v>
      </c>
      <c r="K1714">
        <v>7.86</v>
      </c>
      <c r="L1714">
        <v>7.96</v>
      </c>
      <c r="M1714">
        <v>7.77</v>
      </c>
      <c r="N1714" t="s">
        <v>1229</v>
      </c>
      <c r="O1714" s="5">
        <v>3.8E-3</v>
      </c>
      <c r="Q1714" s="1"/>
      <c r="W1714" s="5"/>
    </row>
    <row r="1715" spans="1:23" x14ac:dyDescent="0.25">
      <c r="A1715" s="1">
        <v>42719</v>
      </c>
      <c r="B1715">
        <v>777.4</v>
      </c>
      <c r="C1715">
        <v>774.5</v>
      </c>
      <c r="D1715">
        <v>780.1</v>
      </c>
      <c r="E1715">
        <v>774.5</v>
      </c>
      <c r="F1715" t="s">
        <v>1369</v>
      </c>
      <c r="G1715" s="5">
        <v>3.8E-3</v>
      </c>
      <c r="I1715" s="1">
        <v>42719</v>
      </c>
      <c r="J1715">
        <v>7.83</v>
      </c>
      <c r="K1715">
        <v>8.16</v>
      </c>
      <c r="L1715">
        <v>8.23</v>
      </c>
      <c r="M1715">
        <v>7.71</v>
      </c>
      <c r="N1715" t="s">
        <v>3028</v>
      </c>
      <c r="O1715" s="5">
        <v>-4.6300000000000001E-2</v>
      </c>
      <c r="Q1715" s="1"/>
      <c r="W1715" s="5"/>
    </row>
    <row r="1716" spans="1:23" x14ac:dyDescent="0.25">
      <c r="A1716" s="1">
        <v>42718</v>
      </c>
      <c r="B1716">
        <v>774.5</v>
      </c>
      <c r="C1716">
        <v>775</v>
      </c>
      <c r="D1716">
        <v>781.2</v>
      </c>
      <c r="E1716">
        <v>771.2</v>
      </c>
      <c r="F1716" t="s">
        <v>237</v>
      </c>
      <c r="G1716" s="5">
        <v>-6.9999999999999999E-4</v>
      </c>
      <c r="I1716" s="1">
        <v>42718</v>
      </c>
      <c r="J1716">
        <v>8.2100000000000009</v>
      </c>
      <c r="K1716">
        <v>8.44</v>
      </c>
      <c r="L1716">
        <v>8.49</v>
      </c>
      <c r="M1716">
        <v>8.1999999999999993</v>
      </c>
      <c r="N1716" t="s">
        <v>113</v>
      </c>
      <c r="O1716" s="5">
        <v>-1.7899999999999999E-2</v>
      </c>
      <c r="Q1716" s="1"/>
      <c r="W1716" s="5"/>
    </row>
    <row r="1717" spans="1:23" x14ac:dyDescent="0.25">
      <c r="A1717" s="1">
        <v>42717</v>
      </c>
      <c r="B1717">
        <v>775</v>
      </c>
      <c r="C1717">
        <v>778</v>
      </c>
      <c r="D1717">
        <v>788.9</v>
      </c>
      <c r="E1717">
        <v>763.7</v>
      </c>
      <c r="F1717" t="s">
        <v>1370</v>
      </c>
      <c r="G1717" s="5">
        <v>-3.8E-3</v>
      </c>
      <c r="I1717" s="1">
        <v>42717</v>
      </c>
      <c r="J1717">
        <v>8.36</v>
      </c>
      <c r="K1717">
        <v>8.49</v>
      </c>
      <c r="L1717">
        <v>8.49</v>
      </c>
      <c r="M1717">
        <v>8.3000000000000007</v>
      </c>
      <c r="N1717" t="s">
        <v>3029</v>
      </c>
      <c r="O1717" s="5">
        <v>-1.0699999999999999E-2</v>
      </c>
      <c r="Q1717" s="1"/>
      <c r="W1717" s="5"/>
    </row>
    <row r="1718" spans="1:23" x14ac:dyDescent="0.25">
      <c r="A1718" s="1">
        <v>42716</v>
      </c>
      <c r="B1718">
        <v>778</v>
      </c>
      <c r="C1718">
        <v>770.2</v>
      </c>
      <c r="D1718">
        <v>784.1</v>
      </c>
      <c r="E1718">
        <v>770.2</v>
      </c>
      <c r="F1718" t="s">
        <v>318</v>
      </c>
      <c r="G1718" s="5">
        <v>1.01E-2</v>
      </c>
      <c r="I1718" s="1">
        <v>42716</v>
      </c>
      <c r="J1718">
        <v>8.4499999999999993</v>
      </c>
      <c r="K1718">
        <v>8.19</v>
      </c>
      <c r="L1718">
        <v>8.6300000000000008</v>
      </c>
      <c r="M1718">
        <v>8.09</v>
      </c>
      <c r="N1718" t="s">
        <v>3030</v>
      </c>
      <c r="O1718" s="5">
        <v>3.1699999999999999E-2</v>
      </c>
      <c r="Q1718" s="1"/>
      <c r="W1718" s="5"/>
    </row>
    <row r="1719" spans="1:23" x14ac:dyDescent="0.25">
      <c r="A1719" s="1">
        <v>42715</v>
      </c>
      <c r="B1719">
        <v>770.2</v>
      </c>
      <c r="C1719">
        <v>772.9</v>
      </c>
      <c r="D1719">
        <v>773.7</v>
      </c>
      <c r="E1719">
        <v>761.8</v>
      </c>
      <c r="F1719" t="s">
        <v>355</v>
      </c>
      <c r="G1719" s="5">
        <v>-3.5000000000000001E-3</v>
      </c>
      <c r="I1719" s="1">
        <v>42715</v>
      </c>
      <c r="J1719">
        <v>8.19</v>
      </c>
      <c r="K1719">
        <v>8.14</v>
      </c>
      <c r="L1719">
        <v>8.25</v>
      </c>
      <c r="M1719">
        <v>8</v>
      </c>
      <c r="N1719" t="s">
        <v>24</v>
      </c>
      <c r="O1719" s="5">
        <v>8.6E-3</v>
      </c>
      <c r="Q1719" s="1"/>
      <c r="W1719" s="5"/>
    </row>
    <row r="1720" spans="1:23" x14ac:dyDescent="0.25">
      <c r="A1720" s="1">
        <v>42714</v>
      </c>
      <c r="B1720">
        <v>772.9</v>
      </c>
      <c r="C1720">
        <v>770.5</v>
      </c>
      <c r="D1720">
        <v>777.8</v>
      </c>
      <c r="E1720">
        <v>770</v>
      </c>
      <c r="F1720" t="s">
        <v>514</v>
      </c>
      <c r="G1720" s="5">
        <v>3.0999999999999999E-3</v>
      </c>
      <c r="I1720" s="1">
        <v>42714</v>
      </c>
      <c r="J1720">
        <v>8.1199999999999992</v>
      </c>
      <c r="K1720">
        <v>8.42</v>
      </c>
      <c r="L1720">
        <v>8.5500000000000007</v>
      </c>
      <c r="M1720">
        <v>7.94</v>
      </c>
      <c r="N1720" t="s">
        <v>3031</v>
      </c>
      <c r="O1720" s="5">
        <v>-4.6899999999999997E-2</v>
      </c>
      <c r="Q1720" s="1"/>
      <c r="W1720" s="5"/>
    </row>
    <row r="1721" spans="1:23" x14ac:dyDescent="0.25">
      <c r="A1721" s="1">
        <v>42713</v>
      </c>
      <c r="B1721">
        <v>770.5</v>
      </c>
      <c r="C1721">
        <v>765</v>
      </c>
      <c r="D1721">
        <v>772.7</v>
      </c>
      <c r="E1721">
        <v>765</v>
      </c>
      <c r="F1721" t="s">
        <v>1371</v>
      </c>
      <c r="G1721" s="5">
        <v>7.1999999999999998E-3</v>
      </c>
      <c r="I1721" s="1">
        <v>42713</v>
      </c>
      <c r="J1721">
        <v>8.52</v>
      </c>
      <c r="K1721">
        <v>8.1</v>
      </c>
      <c r="L1721">
        <v>8.65</v>
      </c>
      <c r="M1721">
        <v>8.02</v>
      </c>
      <c r="N1721" t="s">
        <v>3032</v>
      </c>
      <c r="O1721" s="5">
        <v>2.6499999999999999E-2</v>
      </c>
      <c r="Q1721" s="1"/>
      <c r="W1721" s="5"/>
    </row>
    <row r="1722" spans="1:23" x14ac:dyDescent="0.25">
      <c r="A1722" s="1">
        <v>42712</v>
      </c>
      <c r="B1722">
        <v>765</v>
      </c>
      <c r="C1722">
        <v>765</v>
      </c>
      <c r="D1722">
        <v>773.2</v>
      </c>
      <c r="E1722">
        <v>762.7</v>
      </c>
      <c r="F1722" t="s">
        <v>227</v>
      </c>
      <c r="G1722" s="5">
        <v>0</v>
      </c>
      <c r="I1722" s="1">
        <v>42712</v>
      </c>
      <c r="J1722">
        <v>8.3000000000000007</v>
      </c>
      <c r="K1722">
        <v>8.35</v>
      </c>
      <c r="L1722">
        <v>8.84</v>
      </c>
      <c r="M1722">
        <v>8.24</v>
      </c>
      <c r="N1722" t="s">
        <v>3033</v>
      </c>
      <c r="O1722" s="5">
        <v>-3.5999999999999999E-3</v>
      </c>
      <c r="Q1722" s="1"/>
      <c r="W1722" s="5"/>
    </row>
    <row r="1723" spans="1:23" x14ac:dyDescent="0.25">
      <c r="A1723" s="1">
        <v>42711</v>
      </c>
      <c r="B1723">
        <v>765</v>
      </c>
      <c r="C1723">
        <v>757.2</v>
      </c>
      <c r="D1723">
        <v>772.2</v>
      </c>
      <c r="E1723">
        <v>749.1</v>
      </c>
      <c r="F1723" t="s">
        <v>1372</v>
      </c>
      <c r="G1723" s="5">
        <v>1.01E-2</v>
      </c>
      <c r="I1723" s="1">
        <v>42711</v>
      </c>
      <c r="J1723">
        <v>8.33</v>
      </c>
      <c r="K1723">
        <v>7.6</v>
      </c>
      <c r="L1723">
        <v>8.6999999999999993</v>
      </c>
      <c r="M1723">
        <v>7.27</v>
      </c>
      <c r="N1723" t="s">
        <v>1300</v>
      </c>
      <c r="O1723" s="5">
        <v>8.0399999999999999E-2</v>
      </c>
      <c r="Q1723" s="1"/>
      <c r="W1723" s="5"/>
    </row>
    <row r="1724" spans="1:23" x14ac:dyDescent="0.25">
      <c r="A1724" s="1">
        <v>42710</v>
      </c>
      <c r="B1724">
        <v>757.4</v>
      </c>
      <c r="C1724">
        <v>750.6</v>
      </c>
      <c r="D1724">
        <v>758.5</v>
      </c>
      <c r="E1724">
        <v>750.4</v>
      </c>
      <c r="F1724" t="s">
        <v>1373</v>
      </c>
      <c r="G1724" s="5">
        <v>8.9999999999999993E-3</v>
      </c>
      <c r="I1724" s="1">
        <v>42710</v>
      </c>
      <c r="J1724">
        <v>7.71</v>
      </c>
      <c r="K1724">
        <v>6.68</v>
      </c>
      <c r="L1724">
        <v>7.88</v>
      </c>
      <c r="M1724">
        <v>5.86</v>
      </c>
      <c r="N1724" t="s">
        <v>3034</v>
      </c>
      <c r="O1724" s="5">
        <v>0.1507</v>
      </c>
      <c r="Q1724" s="1"/>
      <c r="W1724" s="5"/>
    </row>
    <row r="1725" spans="1:23" x14ac:dyDescent="0.25">
      <c r="A1725" s="1">
        <v>42709</v>
      </c>
      <c r="B1725">
        <v>750.6</v>
      </c>
      <c r="C1725">
        <v>768.5</v>
      </c>
      <c r="D1725">
        <v>769</v>
      </c>
      <c r="E1725">
        <v>744.6</v>
      </c>
      <c r="F1725" t="s">
        <v>1374</v>
      </c>
      <c r="G1725" s="5">
        <v>-2.3300000000000001E-2</v>
      </c>
      <c r="I1725" s="1">
        <v>42709</v>
      </c>
      <c r="J1725">
        <v>6.7</v>
      </c>
      <c r="K1725">
        <v>7.4</v>
      </c>
      <c r="L1725">
        <v>7.57</v>
      </c>
      <c r="M1725">
        <v>6.5</v>
      </c>
      <c r="N1725" t="s">
        <v>3035</v>
      </c>
      <c r="O1725" s="5">
        <v>-0.11260000000000001</v>
      </c>
      <c r="Q1725" s="1"/>
      <c r="W1725" s="5"/>
    </row>
    <row r="1726" spans="1:23" x14ac:dyDescent="0.25">
      <c r="A1726" s="1">
        <v>42708</v>
      </c>
      <c r="B1726">
        <v>768.5</v>
      </c>
      <c r="C1726">
        <v>765.5</v>
      </c>
      <c r="D1726">
        <v>770</v>
      </c>
      <c r="E1726">
        <v>760.9</v>
      </c>
      <c r="F1726" t="s">
        <v>113</v>
      </c>
      <c r="G1726" s="5">
        <v>4.1999999999999997E-3</v>
      </c>
      <c r="I1726" s="1">
        <v>42708</v>
      </c>
      <c r="J1726">
        <v>7.55</v>
      </c>
      <c r="K1726">
        <v>7.85</v>
      </c>
      <c r="L1726">
        <v>7.91</v>
      </c>
      <c r="M1726">
        <v>7.42</v>
      </c>
      <c r="N1726" t="s">
        <v>1227</v>
      </c>
      <c r="O1726" s="5">
        <v>-4.5499999999999999E-2</v>
      </c>
      <c r="Q1726" s="1"/>
      <c r="W1726" s="5"/>
    </row>
    <row r="1727" spans="1:23" x14ac:dyDescent="0.25">
      <c r="A1727" s="1">
        <v>42707</v>
      </c>
      <c r="B1727">
        <v>765.3</v>
      </c>
      <c r="C1727">
        <v>774.9</v>
      </c>
      <c r="D1727">
        <v>774.9</v>
      </c>
      <c r="E1727">
        <v>756</v>
      </c>
      <c r="F1727" t="s">
        <v>1375</v>
      </c>
      <c r="G1727" s="5">
        <v>-1.24E-2</v>
      </c>
      <c r="I1727" s="1">
        <v>42707</v>
      </c>
      <c r="J1727">
        <v>7.91</v>
      </c>
      <c r="K1727">
        <v>7.76</v>
      </c>
      <c r="L1727">
        <v>8.1</v>
      </c>
      <c r="M1727">
        <v>7.64</v>
      </c>
      <c r="N1727" t="s">
        <v>3036</v>
      </c>
      <c r="O1727" s="5">
        <v>2.7300000000000001E-2</v>
      </c>
      <c r="Q1727" s="1"/>
      <c r="W1727" s="5"/>
    </row>
    <row r="1728" spans="1:23" x14ac:dyDescent="0.25">
      <c r="A1728" s="1">
        <v>42706</v>
      </c>
      <c r="B1728">
        <v>774.9</v>
      </c>
      <c r="C1728">
        <v>755.4</v>
      </c>
      <c r="D1728">
        <v>779.2</v>
      </c>
      <c r="E1728">
        <v>755.2</v>
      </c>
      <c r="F1728" t="s">
        <v>1376</v>
      </c>
      <c r="G1728" s="5">
        <v>2.5899999999999999E-2</v>
      </c>
      <c r="I1728" s="1">
        <v>42706</v>
      </c>
      <c r="J1728">
        <v>7.7</v>
      </c>
      <c r="K1728">
        <v>8.43</v>
      </c>
      <c r="L1728">
        <v>8.43</v>
      </c>
      <c r="M1728">
        <v>7.1</v>
      </c>
      <c r="N1728" t="s">
        <v>3037</v>
      </c>
      <c r="O1728" s="5">
        <v>-8.9800000000000005E-2</v>
      </c>
      <c r="Q1728" s="1"/>
      <c r="W1728" s="5"/>
    </row>
    <row r="1729" spans="1:23" x14ac:dyDescent="0.25">
      <c r="A1729" s="1">
        <v>42705</v>
      </c>
      <c r="B1729">
        <v>755.4</v>
      </c>
      <c r="C1729">
        <v>739</v>
      </c>
      <c r="D1729">
        <v>756</v>
      </c>
      <c r="E1729">
        <v>738.8</v>
      </c>
      <c r="F1729" t="s">
        <v>1377</v>
      </c>
      <c r="G1729" s="5">
        <v>2.2100000000000002E-2</v>
      </c>
      <c r="I1729" s="1">
        <v>42705</v>
      </c>
      <c r="J1729">
        <v>8.4600000000000009</v>
      </c>
      <c r="K1729">
        <v>8.61</v>
      </c>
      <c r="L1729">
        <v>8.61</v>
      </c>
      <c r="M1729">
        <v>8.36</v>
      </c>
      <c r="N1729" t="s">
        <v>3038</v>
      </c>
      <c r="O1729" s="5">
        <v>-1.8599999999999998E-2</v>
      </c>
      <c r="Q1729" s="1"/>
      <c r="W1729" s="5"/>
    </row>
    <row r="1730" spans="1:23" x14ac:dyDescent="0.25">
      <c r="A1730" s="1">
        <v>42704</v>
      </c>
      <c r="B1730">
        <v>739</v>
      </c>
      <c r="C1730">
        <v>731</v>
      </c>
      <c r="D1730">
        <v>743.1</v>
      </c>
      <c r="E1730">
        <v>729.1</v>
      </c>
      <c r="F1730" t="s">
        <v>481</v>
      </c>
      <c r="G1730" s="5">
        <v>1.09E-2</v>
      </c>
      <c r="I1730" s="1">
        <v>42704</v>
      </c>
      <c r="J1730">
        <v>8.6199999999999992</v>
      </c>
      <c r="K1730">
        <v>8.16</v>
      </c>
      <c r="L1730">
        <v>8.76</v>
      </c>
      <c r="M1730">
        <v>8.11</v>
      </c>
      <c r="N1730" t="s">
        <v>3039</v>
      </c>
      <c r="O1730" s="5">
        <v>5.6399999999999999E-2</v>
      </c>
      <c r="Q1730" s="1"/>
      <c r="W1730" s="5"/>
    </row>
    <row r="1731" spans="1:23" x14ac:dyDescent="0.25">
      <c r="A1731" s="1">
        <v>42703</v>
      </c>
      <c r="B1731">
        <v>731</v>
      </c>
      <c r="C1731">
        <v>731.5</v>
      </c>
      <c r="D1731">
        <v>733.9</v>
      </c>
      <c r="E1731">
        <v>728.7</v>
      </c>
      <c r="F1731" t="s">
        <v>7</v>
      </c>
      <c r="G1731" s="5">
        <v>-5.9999999999999995E-4</v>
      </c>
      <c r="I1731" s="1">
        <v>42703</v>
      </c>
      <c r="J1731">
        <v>8.16</v>
      </c>
      <c r="K1731">
        <v>8.6999999999999993</v>
      </c>
      <c r="L1731">
        <v>8.74</v>
      </c>
      <c r="M1731">
        <v>7.74</v>
      </c>
      <c r="N1731" t="s">
        <v>3040</v>
      </c>
      <c r="O1731" s="5">
        <v>-6.2100000000000002E-2</v>
      </c>
      <c r="Q1731" s="1"/>
      <c r="W1731" s="5"/>
    </row>
    <row r="1732" spans="1:23" x14ac:dyDescent="0.25">
      <c r="A1732" s="1">
        <v>42702</v>
      </c>
      <c r="B1732">
        <v>731.5</v>
      </c>
      <c r="C1732">
        <v>724.9</v>
      </c>
      <c r="D1732">
        <v>735</v>
      </c>
      <c r="E1732">
        <v>724.9</v>
      </c>
      <c r="F1732" t="s">
        <v>355</v>
      </c>
      <c r="G1732" s="5">
        <v>8.9999999999999993E-3</v>
      </c>
      <c r="I1732" s="1">
        <v>42702</v>
      </c>
      <c r="J1732">
        <v>8.6999999999999993</v>
      </c>
      <c r="K1732">
        <v>8.9700000000000006</v>
      </c>
      <c r="L1732">
        <v>9.02</v>
      </c>
      <c r="M1732">
        <v>8.65</v>
      </c>
      <c r="N1732" t="s">
        <v>436</v>
      </c>
      <c r="O1732" s="5">
        <v>-2.0299999999999999E-2</v>
      </c>
      <c r="Q1732" s="1"/>
      <c r="W1732" s="5"/>
    </row>
    <row r="1733" spans="1:23" x14ac:dyDescent="0.25">
      <c r="A1733" s="1">
        <v>42701</v>
      </c>
      <c r="B1733">
        <v>725</v>
      </c>
      <c r="C1733">
        <v>731.2</v>
      </c>
      <c r="D1733">
        <v>736.2</v>
      </c>
      <c r="E1733">
        <v>722.5</v>
      </c>
      <c r="F1733" t="s">
        <v>1378</v>
      </c>
      <c r="G1733" s="5">
        <v>-8.5000000000000006E-3</v>
      </c>
      <c r="I1733" s="1">
        <v>42701</v>
      </c>
      <c r="J1733">
        <v>8.8800000000000008</v>
      </c>
      <c r="K1733">
        <v>9.33</v>
      </c>
      <c r="L1733">
        <v>9.33</v>
      </c>
      <c r="M1733">
        <v>8.6999999999999993</v>
      </c>
      <c r="N1733" t="s">
        <v>3041</v>
      </c>
      <c r="O1733" s="5">
        <v>-4.82E-2</v>
      </c>
      <c r="Q1733" s="1"/>
      <c r="W1733" s="5"/>
    </row>
    <row r="1734" spans="1:23" x14ac:dyDescent="0.25">
      <c r="A1734" s="1">
        <v>42700</v>
      </c>
      <c r="B1734">
        <v>731.2</v>
      </c>
      <c r="C1734">
        <v>740.4</v>
      </c>
      <c r="D1734">
        <v>741</v>
      </c>
      <c r="E1734">
        <v>720</v>
      </c>
      <c r="F1734" t="s">
        <v>463</v>
      </c>
      <c r="G1734" s="5">
        <v>-1.24E-2</v>
      </c>
      <c r="I1734" s="1">
        <v>42700</v>
      </c>
      <c r="J1734">
        <v>9.33</v>
      </c>
      <c r="K1734">
        <v>9.3800000000000008</v>
      </c>
      <c r="L1734">
        <v>9.5299999999999994</v>
      </c>
      <c r="M1734">
        <v>9.2200000000000006</v>
      </c>
      <c r="N1734" t="s">
        <v>3042</v>
      </c>
      <c r="O1734" s="5">
        <v>-5.3E-3</v>
      </c>
      <c r="Q1734" s="1"/>
      <c r="W1734" s="5"/>
    </row>
    <row r="1735" spans="1:23" x14ac:dyDescent="0.25">
      <c r="A1735" s="1">
        <v>42699</v>
      </c>
      <c r="B1735">
        <v>740.4</v>
      </c>
      <c r="C1735">
        <v>737.7</v>
      </c>
      <c r="D1735">
        <v>741.1</v>
      </c>
      <c r="E1735">
        <v>730</v>
      </c>
      <c r="F1735" t="s">
        <v>1379</v>
      </c>
      <c r="G1735" s="5">
        <v>3.5999999999999999E-3</v>
      </c>
      <c r="I1735" s="1">
        <v>42699</v>
      </c>
      <c r="J1735">
        <v>9.3800000000000008</v>
      </c>
      <c r="K1735">
        <v>9.17</v>
      </c>
      <c r="L1735">
        <v>9.69</v>
      </c>
      <c r="M1735">
        <v>9.17</v>
      </c>
      <c r="N1735" t="s">
        <v>1148</v>
      </c>
      <c r="O1735" s="5">
        <v>1.9599999999999999E-2</v>
      </c>
      <c r="Q1735" s="1"/>
      <c r="W1735" s="5"/>
    </row>
    <row r="1736" spans="1:23" x14ac:dyDescent="0.25">
      <c r="A1736" s="1">
        <v>42698</v>
      </c>
      <c r="B1736">
        <v>737.7</v>
      </c>
      <c r="C1736">
        <v>742</v>
      </c>
      <c r="D1736">
        <v>744.3</v>
      </c>
      <c r="E1736">
        <v>727.6</v>
      </c>
      <c r="F1736" t="s">
        <v>1380</v>
      </c>
      <c r="G1736" s="5">
        <v>-5.7999999999999996E-3</v>
      </c>
      <c r="I1736" s="1">
        <v>42698</v>
      </c>
      <c r="J1736">
        <v>9.1999999999999993</v>
      </c>
      <c r="K1736">
        <v>9.69</v>
      </c>
      <c r="L1736">
        <v>9.85</v>
      </c>
      <c r="M1736">
        <v>8.6999999999999993</v>
      </c>
      <c r="N1736" t="s">
        <v>3043</v>
      </c>
      <c r="O1736" s="5">
        <v>-5.0599999999999999E-2</v>
      </c>
      <c r="Q1736" s="1"/>
      <c r="W1736" s="5"/>
    </row>
    <row r="1737" spans="1:23" x14ac:dyDescent="0.25">
      <c r="A1737" s="1">
        <v>42697</v>
      </c>
      <c r="B1737">
        <v>742</v>
      </c>
      <c r="C1737">
        <v>749.8</v>
      </c>
      <c r="D1737">
        <v>750.9</v>
      </c>
      <c r="E1737">
        <v>730.8</v>
      </c>
      <c r="F1737" t="s">
        <v>1370</v>
      </c>
      <c r="G1737" s="5">
        <v>-1.0699999999999999E-2</v>
      </c>
      <c r="I1737" s="1">
        <v>42697</v>
      </c>
      <c r="J1737">
        <v>9.69</v>
      </c>
      <c r="K1737">
        <v>9.89</v>
      </c>
      <c r="L1737">
        <v>9.92</v>
      </c>
      <c r="M1737">
        <v>9.68</v>
      </c>
      <c r="N1737" t="s">
        <v>33</v>
      </c>
      <c r="O1737" s="5">
        <v>-1.52E-2</v>
      </c>
      <c r="Q1737" s="1"/>
      <c r="W1737" s="5"/>
    </row>
    <row r="1738" spans="1:23" x14ac:dyDescent="0.25">
      <c r="A1738" s="1">
        <v>42696</v>
      </c>
      <c r="B1738">
        <v>750</v>
      </c>
      <c r="C1738">
        <v>739</v>
      </c>
      <c r="D1738">
        <v>753.9</v>
      </c>
      <c r="E1738">
        <v>733.3</v>
      </c>
      <c r="F1738" t="s">
        <v>1381</v>
      </c>
      <c r="G1738" s="5">
        <v>1.4999999999999999E-2</v>
      </c>
      <c r="I1738" s="1">
        <v>42696</v>
      </c>
      <c r="J1738">
        <v>9.84</v>
      </c>
      <c r="K1738">
        <v>9.61</v>
      </c>
      <c r="L1738">
        <v>10.26</v>
      </c>
      <c r="M1738">
        <v>9.5399999999999991</v>
      </c>
      <c r="N1738" t="s">
        <v>3044</v>
      </c>
      <c r="O1738" s="5">
        <v>2.3900000000000001E-2</v>
      </c>
      <c r="Q1738" s="1"/>
      <c r="W1738" s="5"/>
    </row>
    <row r="1739" spans="1:23" x14ac:dyDescent="0.25">
      <c r="A1739" s="1">
        <v>42695</v>
      </c>
      <c r="B1739">
        <v>739</v>
      </c>
      <c r="C1739">
        <v>729.7</v>
      </c>
      <c r="D1739">
        <v>740.6</v>
      </c>
      <c r="E1739">
        <v>728.1</v>
      </c>
      <c r="F1739" t="s">
        <v>1382</v>
      </c>
      <c r="G1739" s="5">
        <v>1.2800000000000001E-2</v>
      </c>
      <c r="I1739" s="1">
        <v>42695</v>
      </c>
      <c r="J1739">
        <v>9.61</v>
      </c>
      <c r="K1739">
        <v>9.5399999999999991</v>
      </c>
      <c r="L1739">
        <v>9.68</v>
      </c>
      <c r="M1739">
        <v>9.51</v>
      </c>
      <c r="N1739" t="s">
        <v>310</v>
      </c>
      <c r="O1739" s="5">
        <v>4.1999999999999997E-3</v>
      </c>
      <c r="Q1739" s="1"/>
      <c r="W1739" s="5"/>
    </row>
    <row r="1740" spans="1:23" x14ac:dyDescent="0.25">
      <c r="A1740" s="1">
        <v>42694</v>
      </c>
      <c r="B1740">
        <v>729.7</v>
      </c>
      <c r="C1740">
        <v>752.9</v>
      </c>
      <c r="D1740">
        <v>757</v>
      </c>
      <c r="E1740">
        <v>712</v>
      </c>
      <c r="F1740" t="s">
        <v>1270</v>
      </c>
      <c r="G1740" s="5">
        <v>-3.09E-2</v>
      </c>
      <c r="I1740" s="1">
        <v>42694</v>
      </c>
      <c r="J1740">
        <v>9.57</v>
      </c>
      <c r="K1740">
        <v>9.68</v>
      </c>
      <c r="L1740">
        <v>9.76</v>
      </c>
      <c r="M1740">
        <v>9.49</v>
      </c>
      <c r="N1740" t="s">
        <v>152</v>
      </c>
      <c r="O1740" s="5">
        <v>-1.6400000000000001E-2</v>
      </c>
      <c r="Q1740" s="1"/>
      <c r="W1740" s="5"/>
    </row>
    <row r="1741" spans="1:23" x14ac:dyDescent="0.25">
      <c r="A1741" s="1">
        <v>42693</v>
      </c>
      <c r="B1741">
        <v>752.9</v>
      </c>
      <c r="C1741">
        <v>754</v>
      </c>
      <c r="D1741">
        <v>760</v>
      </c>
      <c r="E1741">
        <v>740</v>
      </c>
      <c r="F1741" t="s">
        <v>10</v>
      </c>
      <c r="G1741" s="5">
        <v>-1.4E-3</v>
      </c>
      <c r="I1741" s="1">
        <v>42693</v>
      </c>
      <c r="J1741">
        <v>9.73</v>
      </c>
      <c r="K1741">
        <v>9.5399999999999991</v>
      </c>
      <c r="L1741">
        <v>9.86</v>
      </c>
      <c r="M1741">
        <v>9.48</v>
      </c>
      <c r="N1741" t="s">
        <v>3045</v>
      </c>
      <c r="O1741" s="5">
        <v>2.2100000000000002E-2</v>
      </c>
      <c r="Q1741" s="1"/>
      <c r="W1741" s="5"/>
    </row>
    <row r="1742" spans="1:23" x14ac:dyDescent="0.25">
      <c r="A1742" s="1">
        <v>42692</v>
      </c>
      <c r="B1742">
        <v>754</v>
      </c>
      <c r="C1742">
        <v>740.7</v>
      </c>
      <c r="D1742">
        <v>756.9</v>
      </c>
      <c r="E1742">
        <v>734.5</v>
      </c>
      <c r="F1742" t="s">
        <v>45</v>
      </c>
      <c r="G1742" s="5">
        <v>1.7999999999999999E-2</v>
      </c>
      <c r="I1742" s="1">
        <v>42692</v>
      </c>
      <c r="J1742">
        <v>9.52</v>
      </c>
      <c r="K1742">
        <v>9.9600000000000009</v>
      </c>
      <c r="L1742">
        <v>10.029999999999999</v>
      </c>
      <c r="M1742">
        <v>9.4600000000000009</v>
      </c>
      <c r="N1742" t="s">
        <v>3046</v>
      </c>
      <c r="O1742" s="5">
        <v>-4.7E-2</v>
      </c>
      <c r="Q1742" s="1"/>
      <c r="W1742" s="5"/>
    </row>
    <row r="1743" spans="1:23" x14ac:dyDescent="0.25">
      <c r="A1743" s="1">
        <v>42691</v>
      </c>
      <c r="B1743">
        <v>740.7</v>
      </c>
      <c r="C1743">
        <v>745</v>
      </c>
      <c r="D1743">
        <v>762.4</v>
      </c>
      <c r="E1743">
        <v>735</v>
      </c>
      <c r="F1743" t="s">
        <v>208</v>
      </c>
      <c r="G1743" s="5">
        <v>-5.7999999999999996E-3</v>
      </c>
      <c r="I1743" s="1">
        <v>42691</v>
      </c>
      <c r="J1743">
        <v>9.99</v>
      </c>
      <c r="K1743">
        <v>10.02</v>
      </c>
      <c r="L1743">
        <v>10.27</v>
      </c>
      <c r="M1743">
        <v>9.9</v>
      </c>
      <c r="N1743" t="s">
        <v>3047</v>
      </c>
      <c r="O1743" s="5">
        <v>-3.0000000000000001E-3</v>
      </c>
      <c r="Q1743" s="1"/>
      <c r="W1743" s="5"/>
    </row>
    <row r="1744" spans="1:23" x14ac:dyDescent="0.25">
      <c r="A1744" s="1">
        <v>42690</v>
      </c>
      <c r="B1744">
        <v>745</v>
      </c>
      <c r="C1744">
        <v>712.2</v>
      </c>
      <c r="D1744">
        <v>747.5</v>
      </c>
      <c r="E1744">
        <v>710.1</v>
      </c>
      <c r="F1744" t="s">
        <v>1383</v>
      </c>
      <c r="G1744" s="5">
        <v>4.6100000000000002E-2</v>
      </c>
      <c r="I1744" s="1">
        <v>42690</v>
      </c>
      <c r="J1744">
        <v>10.02</v>
      </c>
      <c r="K1744">
        <v>10.19</v>
      </c>
      <c r="L1744">
        <v>10.5</v>
      </c>
      <c r="M1744">
        <v>9.93</v>
      </c>
      <c r="N1744" t="s">
        <v>3048</v>
      </c>
      <c r="O1744" s="5">
        <v>-2.4299999999999999E-2</v>
      </c>
      <c r="Q1744" s="1"/>
      <c r="W1744" s="5"/>
    </row>
    <row r="1745" spans="1:23" x14ac:dyDescent="0.25">
      <c r="A1745" s="1">
        <v>42689</v>
      </c>
      <c r="B1745">
        <v>712.2</v>
      </c>
      <c r="C1745">
        <v>707.4</v>
      </c>
      <c r="D1745">
        <v>720</v>
      </c>
      <c r="E1745">
        <v>707.4</v>
      </c>
      <c r="F1745" t="s">
        <v>604</v>
      </c>
      <c r="G1745" s="5">
        <v>6.7000000000000002E-3</v>
      </c>
      <c r="I1745" s="1">
        <v>42689</v>
      </c>
      <c r="J1745">
        <v>10.27</v>
      </c>
      <c r="K1745">
        <v>10</v>
      </c>
      <c r="L1745">
        <v>10.41</v>
      </c>
      <c r="M1745">
        <v>9.7200000000000006</v>
      </c>
      <c r="N1745" t="s">
        <v>3049</v>
      </c>
      <c r="O1745" s="5">
        <v>2.7E-2</v>
      </c>
      <c r="Q1745" s="1"/>
      <c r="W1745" s="5"/>
    </row>
    <row r="1746" spans="1:23" x14ac:dyDescent="0.25">
      <c r="A1746" s="1">
        <v>42688</v>
      </c>
      <c r="B1746">
        <v>707.4</v>
      </c>
      <c r="C1746">
        <v>708.1</v>
      </c>
      <c r="D1746">
        <v>709</v>
      </c>
      <c r="E1746">
        <v>699</v>
      </c>
      <c r="F1746" t="s">
        <v>308</v>
      </c>
      <c r="G1746" s="5">
        <v>-8.9999999999999998E-4</v>
      </c>
      <c r="I1746" s="1">
        <v>42688</v>
      </c>
      <c r="J1746">
        <v>10</v>
      </c>
      <c r="K1746">
        <v>10.08</v>
      </c>
      <c r="L1746">
        <v>10.19</v>
      </c>
      <c r="M1746">
        <v>9.9600000000000009</v>
      </c>
      <c r="N1746" t="s">
        <v>3050</v>
      </c>
      <c r="O1746" s="5">
        <v>-7.9000000000000008E-3</v>
      </c>
      <c r="Q1746" s="1"/>
      <c r="W1746" s="5"/>
    </row>
    <row r="1747" spans="1:23" x14ac:dyDescent="0.25">
      <c r="A1747" s="1">
        <v>42687</v>
      </c>
      <c r="B1747">
        <v>708.1</v>
      </c>
      <c r="C1747">
        <v>703.4</v>
      </c>
      <c r="D1747">
        <v>708.1</v>
      </c>
      <c r="E1747">
        <v>687.6</v>
      </c>
      <c r="F1747" t="s">
        <v>92</v>
      </c>
      <c r="G1747" s="5">
        <v>6.1000000000000004E-3</v>
      </c>
      <c r="I1747" s="1">
        <v>42687</v>
      </c>
      <c r="J1747">
        <v>10.08</v>
      </c>
      <c r="K1747">
        <v>10.01</v>
      </c>
      <c r="L1747">
        <v>10.37</v>
      </c>
      <c r="M1747">
        <v>9.68</v>
      </c>
      <c r="N1747" t="s">
        <v>1325</v>
      </c>
      <c r="O1747" s="5">
        <v>7.0000000000000001E-3</v>
      </c>
      <c r="Q1747" s="1"/>
      <c r="W1747" s="5"/>
    </row>
    <row r="1748" spans="1:23" x14ac:dyDescent="0.25">
      <c r="A1748" s="1">
        <v>42686</v>
      </c>
      <c r="B1748">
        <v>703.8</v>
      </c>
      <c r="C1748">
        <v>714.8</v>
      </c>
      <c r="D1748">
        <v>717</v>
      </c>
      <c r="E1748">
        <v>700.1</v>
      </c>
      <c r="F1748" t="s">
        <v>324</v>
      </c>
      <c r="G1748" s="5">
        <v>-1.54E-2</v>
      </c>
      <c r="I1748" s="1">
        <v>42686</v>
      </c>
      <c r="J1748">
        <v>10.01</v>
      </c>
      <c r="K1748">
        <v>10.27</v>
      </c>
      <c r="L1748">
        <v>10.32</v>
      </c>
      <c r="M1748">
        <v>9.6999999999999993</v>
      </c>
      <c r="N1748" t="s">
        <v>3051</v>
      </c>
      <c r="O1748" s="5">
        <v>-2.53E-2</v>
      </c>
      <c r="Q1748" s="1"/>
      <c r="W1748" s="5"/>
    </row>
    <row r="1749" spans="1:23" x14ac:dyDescent="0.25">
      <c r="A1749" s="1">
        <v>42685</v>
      </c>
      <c r="B1749">
        <v>714.8</v>
      </c>
      <c r="C1749">
        <v>714.9</v>
      </c>
      <c r="D1749">
        <v>719.4</v>
      </c>
      <c r="E1749">
        <v>712</v>
      </c>
      <c r="F1749" t="s">
        <v>1384</v>
      </c>
      <c r="G1749" s="5">
        <v>-1E-4</v>
      </c>
      <c r="I1749" s="1">
        <v>42685</v>
      </c>
      <c r="J1749">
        <v>10.27</v>
      </c>
      <c r="K1749">
        <v>10.54</v>
      </c>
      <c r="L1749">
        <v>10.58</v>
      </c>
      <c r="M1749">
        <v>10.26</v>
      </c>
      <c r="N1749" t="s">
        <v>139</v>
      </c>
      <c r="O1749" s="5">
        <v>-2.5600000000000001E-2</v>
      </c>
      <c r="Q1749" s="1"/>
      <c r="W1749" s="5"/>
    </row>
    <row r="1750" spans="1:23" x14ac:dyDescent="0.25">
      <c r="A1750" s="1">
        <v>42684</v>
      </c>
      <c r="B1750">
        <v>714.9</v>
      </c>
      <c r="C1750">
        <v>724.4</v>
      </c>
      <c r="D1750">
        <v>725</v>
      </c>
      <c r="E1750">
        <v>709.1</v>
      </c>
      <c r="F1750" t="s">
        <v>16</v>
      </c>
      <c r="G1750" s="5">
        <v>-1.24E-2</v>
      </c>
      <c r="I1750" s="1">
        <v>42684</v>
      </c>
      <c r="J1750">
        <v>10.54</v>
      </c>
      <c r="K1750">
        <v>10.66</v>
      </c>
      <c r="L1750">
        <v>10.69</v>
      </c>
      <c r="M1750">
        <v>10.52</v>
      </c>
      <c r="N1750" t="s">
        <v>3052</v>
      </c>
      <c r="O1750" s="5">
        <v>-1.6799999999999999E-2</v>
      </c>
      <c r="Q1750" s="1"/>
      <c r="W1750" s="5"/>
    </row>
    <row r="1751" spans="1:23" x14ac:dyDescent="0.25">
      <c r="A1751" s="1">
        <v>42683</v>
      </c>
      <c r="B1751">
        <v>723.8</v>
      </c>
      <c r="C1751">
        <v>714</v>
      </c>
      <c r="D1751">
        <v>743.1</v>
      </c>
      <c r="E1751">
        <v>708.5</v>
      </c>
      <c r="F1751" t="s">
        <v>1385</v>
      </c>
      <c r="G1751" s="5">
        <v>1.38E-2</v>
      </c>
      <c r="I1751" s="1">
        <v>42683</v>
      </c>
      <c r="J1751">
        <v>10.72</v>
      </c>
      <c r="K1751">
        <v>10.92</v>
      </c>
      <c r="L1751">
        <v>10.92</v>
      </c>
      <c r="M1751">
        <v>10.199999999999999</v>
      </c>
      <c r="N1751" t="s">
        <v>3053</v>
      </c>
      <c r="O1751" s="5">
        <v>-1.83E-2</v>
      </c>
      <c r="Q1751" s="1"/>
      <c r="W1751" s="5"/>
    </row>
    <row r="1752" spans="1:23" x14ac:dyDescent="0.25">
      <c r="A1752" s="1">
        <v>42682</v>
      </c>
      <c r="B1752">
        <v>714</v>
      </c>
      <c r="C1752">
        <v>704.8</v>
      </c>
      <c r="D1752">
        <v>718</v>
      </c>
      <c r="E1752">
        <v>703</v>
      </c>
      <c r="F1752" t="s">
        <v>1386</v>
      </c>
      <c r="G1752" s="5">
        <v>8.6999999999999994E-3</v>
      </c>
      <c r="I1752" s="1">
        <v>42682</v>
      </c>
      <c r="J1752">
        <v>10.92</v>
      </c>
      <c r="K1752">
        <v>10.88</v>
      </c>
      <c r="L1752">
        <v>11.21</v>
      </c>
      <c r="M1752">
        <v>10.79</v>
      </c>
      <c r="N1752" t="s">
        <v>3054</v>
      </c>
      <c r="O1752" s="5">
        <v>3.7000000000000002E-3</v>
      </c>
      <c r="Q1752" s="1"/>
      <c r="W1752" s="5"/>
    </row>
    <row r="1753" spans="1:23" x14ac:dyDescent="0.25">
      <c r="A1753" s="1">
        <v>42681</v>
      </c>
      <c r="B1753">
        <v>707.8</v>
      </c>
      <c r="C1753">
        <v>712.7</v>
      </c>
      <c r="D1753">
        <v>712.7</v>
      </c>
      <c r="E1753">
        <v>700</v>
      </c>
      <c r="F1753" t="s">
        <v>238</v>
      </c>
      <c r="G1753" s="5">
        <v>-7.3000000000000001E-3</v>
      </c>
      <c r="I1753" s="1">
        <v>42681</v>
      </c>
      <c r="J1753">
        <v>10.88</v>
      </c>
      <c r="K1753">
        <v>10.91</v>
      </c>
      <c r="L1753">
        <v>11.1</v>
      </c>
      <c r="M1753">
        <v>10.85</v>
      </c>
      <c r="N1753" t="s">
        <v>3055</v>
      </c>
      <c r="O1753" s="5">
        <v>-2.7000000000000001E-3</v>
      </c>
      <c r="Q1753" s="1"/>
      <c r="W1753" s="5"/>
    </row>
    <row r="1754" spans="1:23" x14ac:dyDescent="0.25">
      <c r="A1754" s="1">
        <v>42680</v>
      </c>
      <c r="B1754">
        <v>713</v>
      </c>
      <c r="C1754">
        <v>709.2</v>
      </c>
      <c r="D1754">
        <v>721.6</v>
      </c>
      <c r="E1754">
        <v>700</v>
      </c>
      <c r="F1754" t="s">
        <v>13</v>
      </c>
      <c r="G1754" s="5">
        <v>6.4999999999999997E-3</v>
      </c>
      <c r="I1754" s="1">
        <v>42680</v>
      </c>
      <c r="J1754">
        <v>10.91</v>
      </c>
      <c r="K1754">
        <v>11.15</v>
      </c>
      <c r="L1754">
        <v>11.27</v>
      </c>
      <c r="M1754">
        <v>10.91</v>
      </c>
      <c r="N1754" t="s">
        <v>3056</v>
      </c>
      <c r="O1754" s="5">
        <v>-2.3300000000000001E-2</v>
      </c>
      <c r="Q1754" s="1"/>
      <c r="W1754" s="5"/>
    </row>
    <row r="1755" spans="1:23" x14ac:dyDescent="0.25">
      <c r="A1755" s="1">
        <v>42679</v>
      </c>
      <c r="B1755">
        <v>708.4</v>
      </c>
      <c r="C1755">
        <v>706.8</v>
      </c>
      <c r="D1755">
        <v>713.9</v>
      </c>
      <c r="E1755">
        <v>700.8</v>
      </c>
      <c r="F1755" t="s">
        <v>84</v>
      </c>
      <c r="G1755" s="5">
        <v>0</v>
      </c>
      <c r="I1755" s="1">
        <v>42679</v>
      </c>
      <c r="J1755">
        <v>11.17</v>
      </c>
      <c r="K1755">
        <v>11.23</v>
      </c>
      <c r="L1755">
        <v>11.24</v>
      </c>
      <c r="M1755">
        <v>10.99</v>
      </c>
      <c r="N1755" t="s">
        <v>46</v>
      </c>
      <c r="O1755" s="5">
        <v>-3.5999999999999999E-3</v>
      </c>
      <c r="Q1755" s="1"/>
      <c r="W1755" s="5"/>
    </row>
    <row r="1756" spans="1:23" x14ac:dyDescent="0.25">
      <c r="A1756" s="1">
        <v>42678</v>
      </c>
      <c r="B1756">
        <v>708.4</v>
      </c>
      <c r="C1756">
        <v>696.9</v>
      </c>
      <c r="D1756">
        <v>710.9</v>
      </c>
      <c r="E1756">
        <v>687</v>
      </c>
      <c r="F1756" t="s">
        <v>1387</v>
      </c>
      <c r="G1756" s="5">
        <v>2.6599999999999999E-2</v>
      </c>
      <c r="I1756" s="1">
        <v>42678</v>
      </c>
      <c r="J1756">
        <v>11.21</v>
      </c>
      <c r="K1756">
        <v>10.86</v>
      </c>
      <c r="L1756">
        <v>11.24</v>
      </c>
      <c r="M1756">
        <v>10.85</v>
      </c>
      <c r="N1756" t="s">
        <v>3057</v>
      </c>
      <c r="O1756" s="5">
        <v>3.2199999999999999E-2</v>
      </c>
      <c r="Q1756" s="1"/>
      <c r="W1756" s="5"/>
    </row>
    <row r="1757" spans="1:23" x14ac:dyDescent="0.25">
      <c r="A1757" s="1">
        <v>42677</v>
      </c>
      <c r="B1757">
        <v>690.1</v>
      </c>
      <c r="C1757">
        <v>747.2</v>
      </c>
      <c r="D1757">
        <v>753.7</v>
      </c>
      <c r="E1757">
        <v>676</v>
      </c>
      <c r="F1757" t="s">
        <v>1388</v>
      </c>
      <c r="G1757" s="5">
        <v>-6.4799999999999996E-2</v>
      </c>
      <c r="I1757" s="1">
        <v>42677</v>
      </c>
      <c r="J1757">
        <v>10.86</v>
      </c>
      <c r="K1757">
        <v>10.94</v>
      </c>
      <c r="L1757">
        <v>11.18</v>
      </c>
      <c r="M1757">
        <v>10.81</v>
      </c>
      <c r="N1757" t="s">
        <v>1010</v>
      </c>
      <c r="O1757" s="5">
        <v>0</v>
      </c>
      <c r="Q1757" s="1"/>
      <c r="W1757" s="5"/>
    </row>
    <row r="1758" spans="1:23" x14ac:dyDescent="0.25">
      <c r="A1758" s="1">
        <v>42676</v>
      </c>
      <c r="B1758">
        <v>737.9</v>
      </c>
      <c r="C1758">
        <v>731.4</v>
      </c>
      <c r="D1758">
        <v>740</v>
      </c>
      <c r="E1758">
        <v>723.6</v>
      </c>
      <c r="F1758" t="s">
        <v>123</v>
      </c>
      <c r="G1758" s="5">
        <v>5.1000000000000004E-3</v>
      </c>
      <c r="I1758" s="1">
        <v>42676</v>
      </c>
      <c r="J1758">
        <v>10.86</v>
      </c>
      <c r="K1758">
        <v>10.81</v>
      </c>
      <c r="L1758">
        <v>11.25</v>
      </c>
      <c r="M1758">
        <v>10.76</v>
      </c>
      <c r="N1758" t="s">
        <v>3058</v>
      </c>
      <c r="O1758" s="5">
        <v>4.5999999999999999E-3</v>
      </c>
      <c r="Q1758" s="1"/>
      <c r="W1758" s="5"/>
    </row>
    <row r="1759" spans="1:23" x14ac:dyDescent="0.25">
      <c r="A1759" s="1">
        <v>42675</v>
      </c>
      <c r="B1759">
        <v>734.2</v>
      </c>
      <c r="C1759">
        <v>704.1</v>
      </c>
      <c r="D1759">
        <v>746.5</v>
      </c>
      <c r="E1759">
        <v>701.4</v>
      </c>
      <c r="F1759" t="s">
        <v>637</v>
      </c>
      <c r="G1759" s="5">
        <v>4.2700000000000002E-2</v>
      </c>
      <c r="I1759" s="1">
        <v>42675</v>
      </c>
      <c r="J1759">
        <v>10.81</v>
      </c>
      <c r="K1759">
        <v>10.96</v>
      </c>
      <c r="L1759">
        <v>11.21</v>
      </c>
      <c r="M1759">
        <v>10.41</v>
      </c>
      <c r="N1759" t="s">
        <v>1166</v>
      </c>
      <c r="O1759" s="5">
        <v>-1.37E-2</v>
      </c>
      <c r="Q1759" s="1"/>
      <c r="W1759" s="5"/>
    </row>
    <row r="1760" spans="1:23" x14ac:dyDescent="0.25">
      <c r="A1760" s="1">
        <v>42674</v>
      </c>
      <c r="B1760">
        <v>704.1</v>
      </c>
      <c r="C1760">
        <v>702.5</v>
      </c>
      <c r="D1760">
        <v>706</v>
      </c>
      <c r="E1760">
        <v>688</v>
      </c>
      <c r="F1760" t="s">
        <v>1389</v>
      </c>
      <c r="G1760" s="5">
        <v>2.2000000000000001E-3</v>
      </c>
      <c r="I1760" s="1">
        <v>42674</v>
      </c>
      <c r="J1760">
        <v>10.96</v>
      </c>
      <c r="K1760">
        <v>11.28</v>
      </c>
      <c r="L1760">
        <v>11.5</v>
      </c>
      <c r="M1760">
        <v>10.88</v>
      </c>
      <c r="N1760" t="s">
        <v>3059</v>
      </c>
      <c r="O1760" s="5">
        <v>-2.8400000000000002E-2</v>
      </c>
      <c r="Q1760" s="1"/>
      <c r="W1760" s="5"/>
    </row>
    <row r="1761" spans="1:23" x14ac:dyDescent="0.25">
      <c r="A1761" s="1">
        <v>42673</v>
      </c>
      <c r="B1761">
        <v>702.5</v>
      </c>
      <c r="C1761">
        <v>714.5</v>
      </c>
      <c r="D1761">
        <v>716.6</v>
      </c>
      <c r="E1761">
        <v>697.8</v>
      </c>
      <c r="F1761" t="s">
        <v>414</v>
      </c>
      <c r="G1761" s="5">
        <v>-1.67E-2</v>
      </c>
      <c r="I1761" s="1">
        <v>42673</v>
      </c>
      <c r="J1761">
        <v>11.28</v>
      </c>
      <c r="K1761">
        <v>10.38</v>
      </c>
      <c r="L1761">
        <v>11.53</v>
      </c>
      <c r="M1761">
        <v>10.31</v>
      </c>
      <c r="N1761" t="s">
        <v>1150</v>
      </c>
      <c r="O1761" s="5">
        <v>8.6699999999999999E-2</v>
      </c>
      <c r="Q1761" s="1"/>
      <c r="W1761" s="5"/>
    </row>
    <row r="1762" spans="1:23" x14ac:dyDescent="0.25">
      <c r="A1762" s="1">
        <v>42672</v>
      </c>
      <c r="B1762">
        <v>714.5</v>
      </c>
      <c r="C1762">
        <v>693.5</v>
      </c>
      <c r="D1762">
        <v>724</v>
      </c>
      <c r="E1762">
        <v>692.3</v>
      </c>
      <c r="F1762" t="s">
        <v>1390</v>
      </c>
      <c r="G1762" s="5">
        <v>3.0300000000000001E-2</v>
      </c>
      <c r="I1762" s="1">
        <v>42672</v>
      </c>
      <c r="J1762">
        <v>10.38</v>
      </c>
      <c r="K1762">
        <v>11.15</v>
      </c>
      <c r="L1762">
        <v>11.26</v>
      </c>
      <c r="M1762">
        <v>9.5</v>
      </c>
      <c r="N1762" t="s">
        <v>3060</v>
      </c>
      <c r="O1762" s="5">
        <v>-6.9099999999999995E-2</v>
      </c>
      <c r="Q1762" s="1"/>
      <c r="W1762" s="5"/>
    </row>
    <row r="1763" spans="1:23" x14ac:dyDescent="0.25">
      <c r="A1763" s="1">
        <v>42671</v>
      </c>
      <c r="B1763">
        <v>693.5</v>
      </c>
      <c r="C1763">
        <v>688.7</v>
      </c>
      <c r="D1763">
        <v>695</v>
      </c>
      <c r="E1763">
        <v>681.6</v>
      </c>
      <c r="F1763" t="s">
        <v>270</v>
      </c>
      <c r="G1763" s="5">
        <v>7.0000000000000001E-3</v>
      </c>
      <c r="I1763" s="1">
        <v>42671</v>
      </c>
      <c r="J1763">
        <v>11.15</v>
      </c>
      <c r="K1763">
        <v>11.57</v>
      </c>
      <c r="L1763">
        <v>11.7</v>
      </c>
      <c r="M1763">
        <v>10.85</v>
      </c>
      <c r="N1763" t="s">
        <v>3061</v>
      </c>
      <c r="O1763" s="5">
        <v>-3.6299999999999999E-2</v>
      </c>
      <c r="Q1763" s="1"/>
      <c r="W1763" s="5"/>
    </row>
    <row r="1764" spans="1:23" x14ac:dyDescent="0.25">
      <c r="A1764" s="1">
        <v>42670</v>
      </c>
      <c r="B1764">
        <v>688.7</v>
      </c>
      <c r="C1764">
        <v>678.7</v>
      </c>
      <c r="D1764">
        <v>690.6</v>
      </c>
      <c r="E1764">
        <v>676.7</v>
      </c>
      <c r="F1764" t="s">
        <v>1391</v>
      </c>
      <c r="G1764" s="5">
        <v>1.47E-2</v>
      </c>
      <c r="I1764" s="1">
        <v>42670</v>
      </c>
      <c r="J1764">
        <v>11.57</v>
      </c>
      <c r="K1764">
        <v>11.5</v>
      </c>
      <c r="L1764">
        <v>11.66</v>
      </c>
      <c r="M1764">
        <v>11.23</v>
      </c>
      <c r="N1764" t="s">
        <v>2076</v>
      </c>
      <c r="O1764" s="5">
        <v>6.1000000000000004E-3</v>
      </c>
      <c r="Q1764" s="1"/>
      <c r="W1764" s="5"/>
    </row>
    <row r="1765" spans="1:23" x14ac:dyDescent="0.25">
      <c r="A1765" s="1">
        <v>42669</v>
      </c>
      <c r="B1765">
        <v>678.7</v>
      </c>
      <c r="C1765">
        <v>659.5</v>
      </c>
      <c r="D1765">
        <v>685.6</v>
      </c>
      <c r="E1765">
        <v>658.5</v>
      </c>
      <c r="F1765" t="s">
        <v>1392</v>
      </c>
      <c r="G1765" s="5">
        <v>2.9100000000000001E-2</v>
      </c>
      <c r="I1765" s="1">
        <v>42669</v>
      </c>
      <c r="J1765">
        <v>11.5</v>
      </c>
      <c r="K1765">
        <v>11.36</v>
      </c>
      <c r="L1765">
        <v>11.72</v>
      </c>
      <c r="M1765">
        <v>11.36</v>
      </c>
      <c r="N1765" t="s">
        <v>1301</v>
      </c>
      <c r="O1765" s="5">
        <v>1.23E-2</v>
      </c>
      <c r="Q1765" s="1"/>
      <c r="W1765" s="5"/>
    </row>
    <row r="1766" spans="1:23" x14ac:dyDescent="0.25">
      <c r="A1766" s="1">
        <v>42668</v>
      </c>
      <c r="B1766">
        <v>659.5</v>
      </c>
      <c r="C1766">
        <v>654.70000000000005</v>
      </c>
      <c r="D1766">
        <v>670</v>
      </c>
      <c r="E1766">
        <v>652.70000000000005</v>
      </c>
      <c r="F1766" t="s">
        <v>377</v>
      </c>
      <c r="G1766" s="5">
        <v>7.4000000000000003E-3</v>
      </c>
      <c r="I1766" s="1">
        <v>42668</v>
      </c>
      <c r="J1766">
        <v>11.36</v>
      </c>
      <c r="K1766">
        <v>11.99</v>
      </c>
      <c r="L1766">
        <v>12</v>
      </c>
      <c r="M1766">
        <v>11.12</v>
      </c>
      <c r="N1766" t="s">
        <v>1985</v>
      </c>
      <c r="O1766" s="5">
        <v>-5.2499999999999998E-2</v>
      </c>
      <c r="Q1766" s="1"/>
      <c r="W1766" s="5"/>
    </row>
    <row r="1767" spans="1:23" x14ac:dyDescent="0.25">
      <c r="A1767" s="1">
        <v>42667</v>
      </c>
      <c r="B1767">
        <v>654.70000000000005</v>
      </c>
      <c r="C1767">
        <v>659</v>
      </c>
      <c r="D1767">
        <v>659</v>
      </c>
      <c r="E1767">
        <v>654</v>
      </c>
      <c r="F1767" t="s">
        <v>493</v>
      </c>
      <c r="G1767" s="5">
        <v>-6.6E-3</v>
      </c>
      <c r="I1767" s="1">
        <v>42667</v>
      </c>
      <c r="J1767">
        <v>11.99</v>
      </c>
      <c r="K1767">
        <v>12.07</v>
      </c>
      <c r="L1767">
        <v>12.23</v>
      </c>
      <c r="M1767">
        <v>11.98</v>
      </c>
      <c r="N1767" t="s">
        <v>517</v>
      </c>
      <c r="O1767" s="5">
        <v>-6.6E-3</v>
      </c>
      <c r="Q1767" s="1"/>
      <c r="W1767" s="5"/>
    </row>
    <row r="1768" spans="1:23" x14ac:dyDescent="0.25">
      <c r="A1768" s="1">
        <v>42666</v>
      </c>
      <c r="B1768">
        <v>659</v>
      </c>
      <c r="C1768">
        <v>665</v>
      </c>
      <c r="D1768">
        <v>671.4</v>
      </c>
      <c r="E1768">
        <v>656</v>
      </c>
      <c r="F1768" t="s">
        <v>1375</v>
      </c>
      <c r="G1768" s="5">
        <v>-8.9999999999999993E-3</v>
      </c>
      <c r="I1768" s="1">
        <v>42666</v>
      </c>
      <c r="J1768">
        <v>12.07</v>
      </c>
      <c r="K1768">
        <v>12.25</v>
      </c>
      <c r="L1768">
        <v>12.26</v>
      </c>
      <c r="M1768">
        <v>11.99</v>
      </c>
      <c r="N1768" t="s">
        <v>3062</v>
      </c>
      <c r="O1768" s="5">
        <v>-1.7899999999999999E-2</v>
      </c>
      <c r="Q1768" s="1"/>
      <c r="W1768" s="5"/>
    </row>
    <row r="1769" spans="1:23" x14ac:dyDescent="0.25">
      <c r="A1769" s="1">
        <v>42665</v>
      </c>
      <c r="B1769">
        <v>665</v>
      </c>
      <c r="C1769">
        <v>636.70000000000005</v>
      </c>
      <c r="D1769">
        <v>671</v>
      </c>
      <c r="E1769">
        <v>635.1</v>
      </c>
      <c r="F1769" t="s">
        <v>1393</v>
      </c>
      <c r="G1769" s="5">
        <v>4.4400000000000002E-2</v>
      </c>
      <c r="I1769" s="1">
        <v>42665</v>
      </c>
      <c r="J1769">
        <v>12.29</v>
      </c>
      <c r="K1769">
        <v>12.16</v>
      </c>
      <c r="L1769">
        <v>12.37</v>
      </c>
      <c r="M1769">
        <v>12.08</v>
      </c>
      <c r="N1769" t="s">
        <v>84</v>
      </c>
      <c r="O1769" s="5">
        <v>1.0699999999999999E-2</v>
      </c>
      <c r="Q1769" s="1"/>
      <c r="W1769" s="5"/>
    </row>
    <row r="1770" spans="1:23" x14ac:dyDescent="0.25">
      <c r="A1770" s="1">
        <v>42664</v>
      </c>
      <c r="B1770">
        <v>636.70000000000005</v>
      </c>
      <c r="C1770">
        <v>632.5</v>
      </c>
      <c r="D1770">
        <v>639</v>
      </c>
      <c r="E1770">
        <v>632</v>
      </c>
      <c r="F1770" t="s">
        <v>916</v>
      </c>
      <c r="G1770" s="5">
        <v>6.7999999999999996E-3</v>
      </c>
      <c r="I1770" s="1">
        <v>42664</v>
      </c>
      <c r="J1770">
        <v>12.16</v>
      </c>
      <c r="K1770">
        <v>12.1</v>
      </c>
      <c r="L1770">
        <v>12.2</v>
      </c>
      <c r="M1770">
        <v>12.09</v>
      </c>
      <c r="N1770" t="s">
        <v>30</v>
      </c>
      <c r="O1770" s="5">
        <v>5.7999999999999996E-3</v>
      </c>
      <c r="Q1770" s="1"/>
      <c r="W1770" s="5"/>
    </row>
    <row r="1771" spans="1:23" x14ac:dyDescent="0.25">
      <c r="A1771" s="1">
        <v>42663</v>
      </c>
      <c r="B1771">
        <v>632.5</v>
      </c>
      <c r="C1771">
        <v>631.79999999999995</v>
      </c>
      <c r="D1771">
        <v>633.6</v>
      </c>
      <c r="E1771">
        <v>628</v>
      </c>
      <c r="F1771" t="s">
        <v>36</v>
      </c>
      <c r="G1771" s="5">
        <v>1.1000000000000001E-3</v>
      </c>
      <c r="I1771" s="1">
        <v>42663</v>
      </c>
      <c r="J1771">
        <v>12.09</v>
      </c>
      <c r="K1771">
        <v>11.99</v>
      </c>
      <c r="L1771">
        <v>12.32</v>
      </c>
      <c r="M1771">
        <v>11.99</v>
      </c>
      <c r="N1771" t="s">
        <v>3063</v>
      </c>
      <c r="O1771" s="5">
        <v>8.3000000000000001E-3</v>
      </c>
      <c r="Q1771" s="1"/>
      <c r="W1771" s="5"/>
    </row>
    <row r="1772" spans="1:23" x14ac:dyDescent="0.25">
      <c r="A1772" s="1">
        <v>42662</v>
      </c>
      <c r="B1772">
        <v>631.79999999999995</v>
      </c>
      <c r="C1772">
        <v>638.70000000000005</v>
      </c>
      <c r="D1772">
        <v>643.9</v>
      </c>
      <c r="E1772">
        <v>627.79999999999995</v>
      </c>
      <c r="F1772" t="s">
        <v>75</v>
      </c>
      <c r="G1772" s="5">
        <v>-1.0999999999999999E-2</v>
      </c>
      <c r="I1772" s="1">
        <v>42662</v>
      </c>
      <c r="J1772">
        <v>11.99</v>
      </c>
      <c r="K1772">
        <v>12.54</v>
      </c>
      <c r="L1772">
        <v>12.62</v>
      </c>
      <c r="M1772">
        <v>11.95</v>
      </c>
      <c r="N1772" t="s">
        <v>3064</v>
      </c>
      <c r="O1772" s="5">
        <v>-4.3900000000000002E-2</v>
      </c>
      <c r="Q1772" s="1"/>
      <c r="W1772" s="5"/>
    </row>
    <row r="1773" spans="1:23" x14ac:dyDescent="0.25">
      <c r="A1773" s="1">
        <v>42661</v>
      </c>
      <c r="B1773">
        <v>638.79999999999995</v>
      </c>
      <c r="C1773">
        <v>639.79999999999995</v>
      </c>
      <c r="D1773">
        <v>641.70000000000005</v>
      </c>
      <c r="E1773">
        <v>632.9</v>
      </c>
      <c r="F1773" t="s">
        <v>279</v>
      </c>
      <c r="G1773" s="5">
        <v>-1.5E-3</v>
      </c>
      <c r="I1773" s="1">
        <v>42661</v>
      </c>
      <c r="J1773">
        <v>12.54</v>
      </c>
      <c r="K1773">
        <v>12</v>
      </c>
      <c r="L1773">
        <v>12.91</v>
      </c>
      <c r="M1773">
        <v>11.98</v>
      </c>
      <c r="N1773" t="s">
        <v>976</v>
      </c>
      <c r="O1773" s="5">
        <v>4.4999999999999998E-2</v>
      </c>
      <c r="Q1773" s="1"/>
      <c r="W1773" s="5"/>
    </row>
    <row r="1774" spans="1:23" x14ac:dyDescent="0.25">
      <c r="A1774" s="1">
        <v>42660</v>
      </c>
      <c r="B1774">
        <v>639.79999999999995</v>
      </c>
      <c r="C1774">
        <v>644.20000000000005</v>
      </c>
      <c r="D1774">
        <v>644.6</v>
      </c>
      <c r="E1774">
        <v>637.79999999999995</v>
      </c>
      <c r="F1774" t="s">
        <v>325</v>
      </c>
      <c r="G1774" s="5">
        <v>-6.7999999999999996E-3</v>
      </c>
      <c r="I1774" s="1">
        <v>42660</v>
      </c>
      <c r="J1774">
        <v>12</v>
      </c>
      <c r="K1774">
        <v>11.98</v>
      </c>
      <c r="L1774">
        <v>12.03</v>
      </c>
      <c r="M1774">
        <v>11.81</v>
      </c>
      <c r="N1774" t="s">
        <v>3065</v>
      </c>
      <c r="O1774" s="5">
        <v>1.6999999999999999E-3</v>
      </c>
      <c r="Q1774" s="1"/>
      <c r="W1774" s="5"/>
    </row>
    <row r="1775" spans="1:23" x14ac:dyDescent="0.25">
      <c r="A1775" s="1">
        <v>42659</v>
      </c>
      <c r="B1775">
        <v>644.20000000000005</v>
      </c>
      <c r="C1775">
        <v>640.20000000000005</v>
      </c>
      <c r="D1775">
        <v>645.79999999999995</v>
      </c>
      <c r="E1775">
        <v>639.79999999999995</v>
      </c>
      <c r="F1775" t="s">
        <v>1394</v>
      </c>
      <c r="G1775" s="5">
        <v>6.1999999999999998E-3</v>
      </c>
      <c r="I1775" s="1">
        <v>42659</v>
      </c>
      <c r="J1775">
        <v>11.98</v>
      </c>
      <c r="K1775">
        <v>12.01</v>
      </c>
      <c r="L1775">
        <v>12.06</v>
      </c>
      <c r="M1775">
        <v>11.92</v>
      </c>
      <c r="N1775" t="s">
        <v>559</v>
      </c>
      <c r="O1775" s="5">
        <v>-2.5000000000000001E-3</v>
      </c>
      <c r="Q1775" s="1"/>
      <c r="W1775" s="5"/>
    </row>
    <row r="1776" spans="1:23" x14ac:dyDescent="0.25">
      <c r="A1776" s="1">
        <v>42658</v>
      </c>
      <c r="B1776">
        <v>640.20000000000005</v>
      </c>
      <c r="C1776">
        <v>643</v>
      </c>
      <c r="D1776">
        <v>645.70000000000005</v>
      </c>
      <c r="E1776">
        <v>637.9</v>
      </c>
      <c r="F1776" t="s">
        <v>1395</v>
      </c>
      <c r="G1776" s="5">
        <v>-4.4000000000000003E-3</v>
      </c>
      <c r="I1776" s="1">
        <v>42658</v>
      </c>
      <c r="J1776">
        <v>12.01</v>
      </c>
      <c r="K1776">
        <v>11.96</v>
      </c>
      <c r="L1776">
        <v>12.05</v>
      </c>
      <c r="M1776">
        <v>11.83</v>
      </c>
      <c r="N1776" t="s">
        <v>1289</v>
      </c>
      <c r="O1776" s="5">
        <v>6.7000000000000002E-3</v>
      </c>
      <c r="Q1776" s="1"/>
      <c r="W1776" s="5"/>
    </row>
    <row r="1777" spans="1:23" x14ac:dyDescent="0.25">
      <c r="A1777" s="1">
        <v>42657</v>
      </c>
      <c r="B1777">
        <v>643</v>
      </c>
      <c r="C1777">
        <v>637</v>
      </c>
      <c r="D1777">
        <v>645.4</v>
      </c>
      <c r="E1777">
        <v>636.70000000000005</v>
      </c>
      <c r="F1777" t="s">
        <v>158</v>
      </c>
      <c r="G1777" s="5">
        <v>9.4000000000000004E-3</v>
      </c>
      <c r="I1777" s="1">
        <v>42657</v>
      </c>
      <c r="J1777">
        <v>11.93</v>
      </c>
      <c r="K1777">
        <v>12.07</v>
      </c>
      <c r="L1777">
        <v>12.1</v>
      </c>
      <c r="M1777">
        <v>11.9</v>
      </c>
      <c r="N1777" t="s">
        <v>403</v>
      </c>
      <c r="O1777" s="5">
        <v>-1.1599999999999999E-2</v>
      </c>
      <c r="Q1777" s="1"/>
      <c r="W1777" s="5"/>
    </row>
    <row r="1778" spans="1:23" x14ac:dyDescent="0.25">
      <c r="A1778" s="1">
        <v>42656</v>
      </c>
      <c r="B1778">
        <v>637</v>
      </c>
      <c r="C1778">
        <v>637.6</v>
      </c>
      <c r="D1778">
        <v>643.70000000000005</v>
      </c>
      <c r="E1778">
        <v>636.4</v>
      </c>
      <c r="F1778" t="s">
        <v>1396</v>
      </c>
      <c r="G1778" s="5">
        <v>-1E-3</v>
      </c>
      <c r="I1778" s="1">
        <v>42656</v>
      </c>
      <c r="J1778">
        <v>12.07</v>
      </c>
      <c r="K1778">
        <v>11.72</v>
      </c>
      <c r="L1778">
        <v>12.12</v>
      </c>
      <c r="M1778">
        <v>11.72</v>
      </c>
      <c r="N1778" t="s">
        <v>3066</v>
      </c>
      <c r="O1778" s="5">
        <v>2.9899999999999999E-2</v>
      </c>
      <c r="Q1778" s="1"/>
      <c r="W1778" s="5"/>
    </row>
    <row r="1779" spans="1:23" x14ac:dyDescent="0.25">
      <c r="A1779" s="1">
        <v>42655</v>
      </c>
      <c r="B1779">
        <v>637.6</v>
      </c>
      <c r="C1779">
        <v>641.9</v>
      </c>
      <c r="D1779">
        <v>644.1</v>
      </c>
      <c r="E1779">
        <v>637.29999999999995</v>
      </c>
      <c r="F1779" t="s">
        <v>552</v>
      </c>
      <c r="G1779" s="5">
        <v>-6.4000000000000003E-3</v>
      </c>
      <c r="I1779" s="1">
        <v>42655</v>
      </c>
      <c r="J1779">
        <v>11.72</v>
      </c>
      <c r="K1779">
        <v>11.84</v>
      </c>
      <c r="L1779">
        <v>12.06</v>
      </c>
      <c r="M1779">
        <v>11.68</v>
      </c>
      <c r="N1779" t="s">
        <v>3067</v>
      </c>
      <c r="O1779" s="5">
        <v>-5.1000000000000004E-3</v>
      </c>
      <c r="Q1779" s="1"/>
      <c r="W1779" s="5"/>
    </row>
    <row r="1780" spans="1:23" x14ac:dyDescent="0.25">
      <c r="A1780" s="1">
        <v>42654</v>
      </c>
      <c r="B1780">
        <v>641.70000000000005</v>
      </c>
      <c r="C1780">
        <v>618.9</v>
      </c>
      <c r="D1780">
        <v>646</v>
      </c>
      <c r="E1780">
        <v>618.1</v>
      </c>
      <c r="F1780" t="s">
        <v>807</v>
      </c>
      <c r="G1780" s="5">
        <v>3.6999999999999998E-2</v>
      </c>
      <c r="I1780" s="1">
        <v>42654</v>
      </c>
      <c r="J1780">
        <v>11.78</v>
      </c>
      <c r="K1780">
        <v>11.76</v>
      </c>
      <c r="L1780">
        <v>12.33</v>
      </c>
      <c r="M1780">
        <v>11.76</v>
      </c>
      <c r="N1780" t="s">
        <v>1216</v>
      </c>
      <c r="O1780" s="5">
        <v>4.3E-3</v>
      </c>
      <c r="Q1780" s="1"/>
      <c r="W1780" s="5"/>
    </row>
    <row r="1781" spans="1:23" x14ac:dyDescent="0.25">
      <c r="A1781" s="1">
        <v>42653</v>
      </c>
      <c r="B1781">
        <v>618.9</v>
      </c>
      <c r="C1781">
        <v>616.6</v>
      </c>
      <c r="D1781">
        <v>620</v>
      </c>
      <c r="E1781">
        <v>615.9</v>
      </c>
      <c r="F1781" t="s">
        <v>306</v>
      </c>
      <c r="G1781" s="5">
        <v>3.7000000000000002E-3</v>
      </c>
      <c r="I1781" s="1">
        <v>42653</v>
      </c>
      <c r="J1781">
        <v>11.73</v>
      </c>
      <c r="K1781">
        <v>12.03</v>
      </c>
      <c r="L1781">
        <v>12.09</v>
      </c>
      <c r="M1781">
        <v>11.6</v>
      </c>
      <c r="N1781" t="s">
        <v>3068</v>
      </c>
      <c r="O1781" s="5">
        <v>-2.3300000000000001E-2</v>
      </c>
      <c r="Q1781" s="1"/>
      <c r="W1781" s="5"/>
    </row>
    <row r="1782" spans="1:23" x14ac:dyDescent="0.25">
      <c r="A1782" s="1">
        <v>42652</v>
      </c>
      <c r="B1782">
        <v>616.6</v>
      </c>
      <c r="C1782">
        <v>620.5</v>
      </c>
      <c r="D1782">
        <v>620.9</v>
      </c>
      <c r="E1782">
        <v>614.4</v>
      </c>
      <c r="F1782" t="s">
        <v>1397</v>
      </c>
      <c r="G1782" s="5">
        <v>-6.3E-3</v>
      </c>
      <c r="I1782" s="1">
        <v>42652</v>
      </c>
      <c r="J1782">
        <v>12.01</v>
      </c>
      <c r="K1782">
        <v>12.26</v>
      </c>
      <c r="L1782">
        <v>12.56</v>
      </c>
      <c r="M1782">
        <v>11.99</v>
      </c>
      <c r="N1782" t="s">
        <v>3069</v>
      </c>
      <c r="O1782" s="5">
        <v>-2.0400000000000001E-2</v>
      </c>
      <c r="Q1782" s="1"/>
      <c r="W1782" s="5"/>
    </row>
    <row r="1783" spans="1:23" x14ac:dyDescent="0.25">
      <c r="A1783" s="1">
        <v>42651</v>
      </c>
      <c r="B1783">
        <v>620.5</v>
      </c>
      <c r="C1783">
        <v>620.1</v>
      </c>
      <c r="D1783">
        <v>622.9</v>
      </c>
      <c r="E1783">
        <v>617.9</v>
      </c>
      <c r="F1783" t="s">
        <v>272</v>
      </c>
      <c r="G1783" s="5">
        <v>5.9999999999999995E-4</v>
      </c>
      <c r="I1783" s="1">
        <v>42651</v>
      </c>
      <c r="J1783">
        <v>12.26</v>
      </c>
      <c r="K1783">
        <v>12.73</v>
      </c>
      <c r="L1783">
        <v>12.76</v>
      </c>
      <c r="M1783">
        <v>12</v>
      </c>
      <c r="N1783" t="s">
        <v>3070</v>
      </c>
      <c r="O1783" s="5">
        <v>-3.39E-2</v>
      </c>
      <c r="Q1783" s="1"/>
      <c r="W1783" s="5"/>
    </row>
    <row r="1784" spans="1:23" x14ac:dyDescent="0.25">
      <c r="A1784" s="1">
        <v>42650</v>
      </c>
      <c r="B1784">
        <v>620.1</v>
      </c>
      <c r="C1784">
        <v>613.5</v>
      </c>
      <c r="D1784">
        <v>621.20000000000005</v>
      </c>
      <c r="E1784">
        <v>613</v>
      </c>
      <c r="F1784" t="s">
        <v>508</v>
      </c>
      <c r="G1784" s="5">
        <v>1.0800000000000001E-2</v>
      </c>
      <c r="I1784" s="1">
        <v>42650</v>
      </c>
      <c r="J1784">
        <v>12.69</v>
      </c>
      <c r="K1784">
        <v>12.84</v>
      </c>
      <c r="L1784">
        <v>13</v>
      </c>
      <c r="M1784">
        <v>12.56</v>
      </c>
      <c r="N1784" t="s">
        <v>3071</v>
      </c>
      <c r="O1784" s="5">
        <v>-1.17E-2</v>
      </c>
      <c r="Q1784" s="1"/>
      <c r="W1784" s="5"/>
    </row>
    <row r="1785" spans="1:23" x14ac:dyDescent="0.25">
      <c r="A1785" s="1">
        <v>42649</v>
      </c>
      <c r="B1785">
        <v>613.5</v>
      </c>
      <c r="C1785">
        <v>614.1</v>
      </c>
      <c r="D1785">
        <v>615.9</v>
      </c>
      <c r="E1785">
        <v>612.70000000000005</v>
      </c>
      <c r="F1785" t="s">
        <v>1398</v>
      </c>
      <c r="G1785" s="5">
        <v>-8.9999999999999998E-4</v>
      </c>
      <c r="I1785" s="1">
        <v>42649</v>
      </c>
      <c r="J1785">
        <v>12.84</v>
      </c>
      <c r="K1785">
        <v>13.11</v>
      </c>
      <c r="L1785">
        <v>13.15</v>
      </c>
      <c r="M1785">
        <v>12.62</v>
      </c>
      <c r="N1785" t="s">
        <v>3072</v>
      </c>
      <c r="O1785" s="5">
        <v>-2.06E-2</v>
      </c>
      <c r="Q1785" s="1"/>
      <c r="W1785" s="5"/>
    </row>
    <row r="1786" spans="1:23" x14ac:dyDescent="0.25">
      <c r="A1786" s="1">
        <v>42648</v>
      </c>
      <c r="B1786">
        <v>614.1</v>
      </c>
      <c r="C1786">
        <v>610.70000000000005</v>
      </c>
      <c r="D1786">
        <v>617.29999999999995</v>
      </c>
      <c r="E1786">
        <v>610</v>
      </c>
      <c r="F1786" t="s">
        <v>521</v>
      </c>
      <c r="G1786" s="5">
        <v>5.1000000000000004E-3</v>
      </c>
      <c r="I1786" s="1">
        <v>42648</v>
      </c>
      <c r="J1786">
        <v>13.11</v>
      </c>
      <c r="K1786">
        <v>13.33</v>
      </c>
      <c r="L1786">
        <v>13.39</v>
      </c>
      <c r="M1786">
        <v>13.08</v>
      </c>
      <c r="N1786" t="s">
        <v>429</v>
      </c>
      <c r="O1786" s="5">
        <v>-1.6500000000000001E-2</v>
      </c>
      <c r="Q1786" s="1"/>
      <c r="W1786" s="5"/>
    </row>
    <row r="1787" spans="1:23" x14ac:dyDescent="0.25">
      <c r="A1787" s="1">
        <v>42647</v>
      </c>
      <c r="B1787">
        <v>611</v>
      </c>
      <c r="C1787">
        <v>612.70000000000005</v>
      </c>
      <c r="D1787">
        <v>614</v>
      </c>
      <c r="E1787">
        <v>609.6</v>
      </c>
      <c r="F1787" t="s">
        <v>1399</v>
      </c>
      <c r="G1787" s="5">
        <v>-2.5999999999999999E-3</v>
      </c>
      <c r="I1787" s="1">
        <v>42647</v>
      </c>
      <c r="J1787">
        <v>13.33</v>
      </c>
      <c r="K1787">
        <v>13.44</v>
      </c>
      <c r="L1787">
        <v>13.5</v>
      </c>
      <c r="M1787">
        <v>13.22</v>
      </c>
      <c r="N1787" t="s">
        <v>684</v>
      </c>
      <c r="O1787" s="5">
        <v>-8.2000000000000007E-3</v>
      </c>
      <c r="Q1787" s="1"/>
      <c r="W1787" s="5"/>
    </row>
    <row r="1788" spans="1:23" x14ac:dyDescent="0.25">
      <c r="A1788" s="1">
        <v>42646</v>
      </c>
      <c r="B1788">
        <v>612.6</v>
      </c>
      <c r="C1788">
        <v>609.1</v>
      </c>
      <c r="D1788">
        <v>613.20000000000005</v>
      </c>
      <c r="E1788">
        <v>608.9</v>
      </c>
      <c r="F1788" t="s">
        <v>554</v>
      </c>
      <c r="G1788" s="5">
        <v>5.7000000000000002E-3</v>
      </c>
      <c r="I1788" s="1">
        <v>42646</v>
      </c>
      <c r="J1788">
        <v>13.44</v>
      </c>
      <c r="K1788">
        <v>13.22</v>
      </c>
      <c r="L1788">
        <v>13.5</v>
      </c>
      <c r="M1788">
        <v>13.17</v>
      </c>
      <c r="N1788" t="s">
        <v>3073</v>
      </c>
      <c r="O1788" s="5">
        <v>2.1299999999999999E-2</v>
      </c>
      <c r="Q1788" s="1"/>
      <c r="W1788" s="5"/>
    </row>
    <row r="1789" spans="1:23" x14ac:dyDescent="0.25">
      <c r="A1789" s="1">
        <v>42645</v>
      </c>
      <c r="B1789">
        <v>609.1</v>
      </c>
      <c r="C1789">
        <v>614.1</v>
      </c>
      <c r="D1789">
        <v>614.20000000000005</v>
      </c>
      <c r="E1789">
        <v>607</v>
      </c>
      <c r="F1789" t="s">
        <v>139</v>
      </c>
      <c r="G1789" s="5">
        <v>-8.0999999999999996E-3</v>
      </c>
      <c r="I1789" s="1">
        <v>42645</v>
      </c>
      <c r="J1789">
        <v>13.16</v>
      </c>
      <c r="K1789">
        <v>13.18</v>
      </c>
      <c r="L1789">
        <v>13.33</v>
      </c>
      <c r="M1789">
        <v>13</v>
      </c>
      <c r="N1789" t="s">
        <v>3074</v>
      </c>
      <c r="O1789" s="5">
        <v>-1.5E-3</v>
      </c>
      <c r="Q1789" s="1"/>
      <c r="W1789" s="5"/>
    </row>
    <row r="1790" spans="1:23" x14ac:dyDescent="0.25">
      <c r="A1790" s="1">
        <v>42644</v>
      </c>
      <c r="B1790">
        <v>614.1</v>
      </c>
      <c r="C1790">
        <v>611.1</v>
      </c>
      <c r="D1790">
        <v>616.9</v>
      </c>
      <c r="E1790">
        <v>611.1</v>
      </c>
      <c r="F1790" t="s">
        <v>1400</v>
      </c>
      <c r="G1790" s="5">
        <v>4.8999999999999998E-3</v>
      </c>
      <c r="I1790" s="1">
        <v>42644</v>
      </c>
      <c r="J1790">
        <v>13.18</v>
      </c>
      <c r="K1790">
        <v>13.25</v>
      </c>
      <c r="L1790">
        <v>13.31</v>
      </c>
      <c r="M1790">
        <v>13.05</v>
      </c>
      <c r="N1790" t="s">
        <v>1377</v>
      </c>
      <c r="O1790" s="5">
        <v>-8.9999999999999993E-3</v>
      </c>
      <c r="Q1790" s="1"/>
      <c r="W1790" s="5"/>
    </row>
    <row r="1791" spans="1:23" x14ac:dyDescent="0.25">
      <c r="A1791" s="1">
        <v>42643</v>
      </c>
      <c r="B1791">
        <v>611.1</v>
      </c>
      <c r="C1791">
        <v>604.6</v>
      </c>
      <c r="D1791">
        <v>612.9</v>
      </c>
      <c r="E1791">
        <v>604.29999999999995</v>
      </c>
      <c r="F1791" t="s">
        <v>391</v>
      </c>
      <c r="G1791" s="5">
        <v>1.0800000000000001E-2</v>
      </c>
      <c r="I1791" s="1">
        <v>42643</v>
      </c>
      <c r="J1791">
        <v>13.3</v>
      </c>
      <c r="K1791">
        <v>13.1</v>
      </c>
      <c r="L1791">
        <v>13.43</v>
      </c>
      <c r="M1791">
        <v>13.05</v>
      </c>
      <c r="N1791" t="s">
        <v>727</v>
      </c>
      <c r="O1791" s="5">
        <v>1.5299999999999999E-2</v>
      </c>
      <c r="Q1791" s="1"/>
      <c r="W1791" s="5"/>
    </row>
    <row r="1792" spans="1:23" x14ac:dyDescent="0.25">
      <c r="A1792" s="1">
        <v>42642</v>
      </c>
      <c r="B1792">
        <v>604.6</v>
      </c>
      <c r="C1792">
        <v>603.79999999999995</v>
      </c>
      <c r="D1792">
        <v>607.79999999999995</v>
      </c>
      <c r="E1792">
        <v>603.20000000000005</v>
      </c>
      <c r="F1792" t="s">
        <v>383</v>
      </c>
      <c r="G1792" s="5">
        <v>1.4E-3</v>
      </c>
      <c r="I1792" s="1">
        <v>42642</v>
      </c>
      <c r="J1792">
        <v>13.1</v>
      </c>
      <c r="K1792">
        <v>13.25</v>
      </c>
      <c r="L1792">
        <v>13.33</v>
      </c>
      <c r="M1792">
        <v>13.07</v>
      </c>
      <c r="N1792" t="s">
        <v>1438</v>
      </c>
      <c r="O1792" s="5">
        <v>-1.1299999999999999E-2</v>
      </c>
      <c r="Q1792" s="1"/>
      <c r="W1792" s="5"/>
    </row>
    <row r="1793" spans="1:23" x14ac:dyDescent="0.25">
      <c r="A1793" s="1">
        <v>42641</v>
      </c>
      <c r="B1793">
        <v>603.79999999999995</v>
      </c>
      <c r="C1793">
        <v>605.5</v>
      </c>
      <c r="D1793">
        <v>605.79999999999995</v>
      </c>
      <c r="E1793">
        <v>603.1</v>
      </c>
      <c r="F1793" t="s">
        <v>1401</v>
      </c>
      <c r="G1793" s="5">
        <v>-2.8999999999999998E-3</v>
      </c>
      <c r="I1793" s="1">
        <v>42641</v>
      </c>
      <c r="J1793">
        <v>13.25</v>
      </c>
      <c r="K1793">
        <v>13.08</v>
      </c>
      <c r="L1793">
        <v>13.49</v>
      </c>
      <c r="M1793">
        <v>13.04</v>
      </c>
      <c r="N1793" t="s">
        <v>3075</v>
      </c>
      <c r="O1793" s="5">
        <v>1.2999999999999999E-2</v>
      </c>
      <c r="Q1793" s="1"/>
      <c r="W1793" s="5"/>
    </row>
    <row r="1794" spans="1:23" x14ac:dyDescent="0.25">
      <c r="A1794" s="1">
        <v>42640</v>
      </c>
      <c r="B1794">
        <v>605.5</v>
      </c>
      <c r="C1794">
        <v>609.1</v>
      </c>
      <c r="D1794">
        <v>609.9</v>
      </c>
      <c r="E1794">
        <v>602</v>
      </c>
      <c r="F1794" t="s">
        <v>305</v>
      </c>
      <c r="G1794" s="5">
        <v>-5.8999999999999999E-3</v>
      </c>
      <c r="I1794" s="1">
        <v>42640</v>
      </c>
      <c r="J1794">
        <v>13.08</v>
      </c>
      <c r="K1794">
        <v>12.9</v>
      </c>
      <c r="L1794">
        <v>13.27</v>
      </c>
      <c r="M1794">
        <v>12.85</v>
      </c>
      <c r="N1794" t="s">
        <v>3076</v>
      </c>
      <c r="O1794" s="5">
        <v>1.4E-2</v>
      </c>
      <c r="Q1794" s="1"/>
      <c r="W1794" s="5"/>
    </row>
    <row r="1795" spans="1:23" x14ac:dyDescent="0.25">
      <c r="A1795" s="1">
        <v>42639</v>
      </c>
      <c r="B1795">
        <v>609.1</v>
      </c>
      <c r="C1795">
        <v>600.4</v>
      </c>
      <c r="D1795">
        <v>610</v>
      </c>
      <c r="E1795">
        <v>599.9</v>
      </c>
      <c r="F1795" t="s">
        <v>272</v>
      </c>
      <c r="G1795" s="5">
        <v>1.46E-2</v>
      </c>
      <c r="I1795" s="1">
        <v>42639</v>
      </c>
      <c r="J1795">
        <v>12.9</v>
      </c>
      <c r="K1795">
        <v>13.14</v>
      </c>
      <c r="L1795">
        <v>13.14</v>
      </c>
      <c r="M1795">
        <v>12.81</v>
      </c>
      <c r="N1795" t="s">
        <v>3077</v>
      </c>
      <c r="O1795" s="5">
        <v>-1.15E-2</v>
      </c>
      <c r="Q1795" s="1"/>
      <c r="W1795" s="5"/>
    </row>
    <row r="1796" spans="1:23" x14ac:dyDescent="0.25">
      <c r="A1796" s="1">
        <v>42638</v>
      </c>
      <c r="B1796">
        <v>600.4</v>
      </c>
      <c r="C1796">
        <v>602.5</v>
      </c>
      <c r="D1796">
        <v>603.6</v>
      </c>
      <c r="E1796">
        <v>597.6</v>
      </c>
      <c r="F1796" t="s">
        <v>1402</v>
      </c>
      <c r="G1796" s="5">
        <v>-3.5999999999999999E-3</v>
      </c>
      <c r="I1796" s="1">
        <v>42638</v>
      </c>
      <c r="J1796">
        <v>13.05</v>
      </c>
      <c r="K1796">
        <v>12.86</v>
      </c>
      <c r="L1796">
        <v>13.2</v>
      </c>
      <c r="M1796">
        <v>12.77</v>
      </c>
      <c r="N1796" t="s">
        <v>896</v>
      </c>
      <c r="O1796" s="5">
        <v>1.4800000000000001E-2</v>
      </c>
      <c r="Q1796" s="1"/>
      <c r="W1796" s="5"/>
    </row>
    <row r="1797" spans="1:23" x14ac:dyDescent="0.25">
      <c r="A1797" s="1">
        <v>42637</v>
      </c>
      <c r="B1797">
        <v>602.5</v>
      </c>
      <c r="C1797">
        <v>603.29999999999995</v>
      </c>
      <c r="D1797">
        <v>605.79999999999995</v>
      </c>
      <c r="E1797">
        <v>601.5</v>
      </c>
      <c r="F1797" t="s">
        <v>303</v>
      </c>
      <c r="G1797" s="5">
        <v>-1.1999999999999999E-3</v>
      </c>
      <c r="I1797" s="1">
        <v>42637</v>
      </c>
      <c r="J1797">
        <v>12.86</v>
      </c>
      <c r="K1797">
        <v>13.39</v>
      </c>
      <c r="L1797">
        <v>13.47</v>
      </c>
      <c r="M1797">
        <v>12.71</v>
      </c>
      <c r="N1797" t="s">
        <v>3078</v>
      </c>
      <c r="O1797" s="5">
        <v>-3.7400000000000003E-2</v>
      </c>
      <c r="Q1797" s="1"/>
      <c r="W1797" s="5"/>
    </row>
    <row r="1798" spans="1:23" x14ac:dyDescent="0.25">
      <c r="A1798" s="1">
        <v>42636</v>
      </c>
      <c r="B1798">
        <v>603.29999999999995</v>
      </c>
      <c r="C1798">
        <v>597.1</v>
      </c>
      <c r="D1798">
        <v>604</v>
      </c>
      <c r="E1798">
        <v>596</v>
      </c>
      <c r="F1798" t="s">
        <v>543</v>
      </c>
      <c r="G1798" s="5">
        <v>1.04E-2</v>
      </c>
      <c r="I1798" s="1">
        <v>42636</v>
      </c>
      <c r="J1798">
        <v>13.36</v>
      </c>
      <c r="K1798">
        <v>13.3</v>
      </c>
      <c r="L1798">
        <v>13.5</v>
      </c>
      <c r="M1798">
        <v>13.1</v>
      </c>
      <c r="N1798" t="s">
        <v>117</v>
      </c>
      <c r="O1798" s="5">
        <v>1.44E-2</v>
      </c>
      <c r="Q1798" s="1"/>
      <c r="W1798" s="5"/>
    </row>
    <row r="1799" spans="1:23" x14ac:dyDescent="0.25">
      <c r="A1799" s="1">
        <v>42635</v>
      </c>
      <c r="B1799">
        <v>597.1</v>
      </c>
      <c r="C1799">
        <v>597.4</v>
      </c>
      <c r="D1799">
        <v>598.70000000000005</v>
      </c>
      <c r="E1799">
        <v>596</v>
      </c>
      <c r="F1799" t="s">
        <v>1403</v>
      </c>
      <c r="G1799" s="5">
        <v>-5.9999999999999995E-4</v>
      </c>
      <c r="I1799" s="1">
        <v>42635</v>
      </c>
      <c r="J1799">
        <v>13.17</v>
      </c>
      <c r="K1799">
        <v>13.65</v>
      </c>
      <c r="L1799">
        <v>13.7</v>
      </c>
      <c r="M1799">
        <v>12.47</v>
      </c>
      <c r="N1799" t="s">
        <v>3079</v>
      </c>
      <c r="O1799" s="5">
        <v>-4.1500000000000002E-2</v>
      </c>
      <c r="Q1799" s="1"/>
      <c r="W1799" s="5"/>
    </row>
    <row r="1800" spans="1:23" x14ac:dyDescent="0.25">
      <c r="A1800" s="1">
        <v>42634</v>
      </c>
      <c r="B1800">
        <v>597.4</v>
      </c>
      <c r="C1800">
        <v>600.1</v>
      </c>
      <c r="D1800">
        <v>600.1</v>
      </c>
      <c r="E1800">
        <v>592.70000000000005</v>
      </c>
      <c r="F1800" t="s">
        <v>110</v>
      </c>
      <c r="G1800" s="5">
        <v>-4.4000000000000003E-3</v>
      </c>
      <c r="I1800" s="1">
        <v>42634</v>
      </c>
      <c r="J1800">
        <v>13.74</v>
      </c>
      <c r="K1800">
        <v>14.3</v>
      </c>
      <c r="L1800">
        <v>14.35</v>
      </c>
      <c r="M1800">
        <v>13.16</v>
      </c>
      <c r="N1800" t="s">
        <v>3080</v>
      </c>
      <c r="O1800" s="5">
        <v>-4.9099999999999998E-2</v>
      </c>
      <c r="Q1800" s="1"/>
      <c r="W1800" s="5"/>
    </row>
    <row r="1801" spans="1:23" x14ac:dyDescent="0.25">
      <c r="A1801" s="1">
        <v>42633</v>
      </c>
      <c r="B1801">
        <v>600</v>
      </c>
      <c r="C1801">
        <v>609.79999999999995</v>
      </c>
      <c r="D1801">
        <v>612</v>
      </c>
      <c r="E1801">
        <v>600</v>
      </c>
      <c r="F1801" t="s">
        <v>375</v>
      </c>
      <c r="G1801" s="5">
        <v>-1.6E-2</v>
      </c>
      <c r="I1801" s="1">
        <v>42633</v>
      </c>
      <c r="J1801">
        <v>14.45</v>
      </c>
      <c r="K1801">
        <v>13.15</v>
      </c>
      <c r="L1801">
        <v>15.4</v>
      </c>
      <c r="M1801">
        <v>13.08</v>
      </c>
      <c r="N1801" t="s">
        <v>3081</v>
      </c>
      <c r="O1801" s="5">
        <v>0.1202</v>
      </c>
      <c r="Q1801" s="1"/>
      <c r="W1801" s="5"/>
    </row>
    <row r="1802" spans="1:23" x14ac:dyDescent="0.25">
      <c r="A1802" s="1">
        <v>42632</v>
      </c>
      <c r="B1802">
        <v>609.79999999999995</v>
      </c>
      <c r="C1802">
        <v>613</v>
      </c>
      <c r="D1802">
        <v>615</v>
      </c>
      <c r="E1802">
        <v>608.9</v>
      </c>
      <c r="F1802" t="s">
        <v>1404</v>
      </c>
      <c r="G1802" s="5">
        <v>-5.3E-3</v>
      </c>
      <c r="I1802" s="1">
        <v>42632</v>
      </c>
      <c r="J1802">
        <v>12.9</v>
      </c>
      <c r="K1802">
        <v>12.49</v>
      </c>
      <c r="L1802">
        <v>13.1</v>
      </c>
      <c r="M1802">
        <v>12.48</v>
      </c>
      <c r="N1802" t="s">
        <v>3082</v>
      </c>
      <c r="O1802" s="5">
        <v>4.7100000000000003E-2</v>
      </c>
      <c r="Q1802" s="1"/>
      <c r="W1802" s="5"/>
    </row>
    <row r="1803" spans="1:23" x14ac:dyDescent="0.25">
      <c r="A1803" s="1">
        <v>42631</v>
      </c>
      <c r="B1803">
        <v>613</v>
      </c>
      <c r="C1803">
        <v>607.70000000000005</v>
      </c>
      <c r="D1803">
        <v>615.9</v>
      </c>
      <c r="E1803">
        <v>607.4</v>
      </c>
      <c r="F1803" t="s">
        <v>55</v>
      </c>
      <c r="G1803" s="5">
        <v>8.8000000000000005E-3</v>
      </c>
      <c r="I1803" s="1">
        <v>42631</v>
      </c>
      <c r="J1803">
        <v>12.32</v>
      </c>
      <c r="K1803">
        <v>12.73</v>
      </c>
      <c r="L1803">
        <v>13.1</v>
      </c>
      <c r="M1803">
        <v>12.26</v>
      </c>
      <c r="N1803" t="s">
        <v>3083</v>
      </c>
      <c r="O1803" s="5">
        <v>-3.7499999999999999E-2</v>
      </c>
      <c r="Q1803" s="1"/>
      <c r="W1803" s="5"/>
    </row>
    <row r="1804" spans="1:23" x14ac:dyDescent="0.25">
      <c r="A1804" s="1">
        <v>42630</v>
      </c>
      <c r="B1804">
        <v>607.70000000000005</v>
      </c>
      <c r="C1804">
        <v>610</v>
      </c>
      <c r="D1804">
        <v>610.6</v>
      </c>
      <c r="E1804">
        <v>605</v>
      </c>
      <c r="F1804" t="s">
        <v>1405</v>
      </c>
      <c r="G1804" s="5">
        <v>-3.8E-3</v>
      </c>
      <c r="I1804" s="1">
        <v>42630</v>
      </c>
      <c r="J1804">
        <v>12.8</v>
      </c>
      <c r="K1804">
        <v>12.6</v>
      </c>
      <c r="L1804">
        <v>12.87</v>
      </c>
      <c r="M1804">
        <v>12.51</v>
      </c>
      <c r="N1804" t="s">
        <v>162</v>
      </c>
      <c r="O1804" s="5">
        <v>9.4999999999999998E-3</v>
      </c>
      <c r="Q1804" s="1"/>
      <c r="W1804" s="5"/>
    </row>
    <row r="1805" spans="1:23" x14ac:dyDescent="0.25">
      <c r="A1805" s="1">
        <v>42629</v>
      </c>
      <c r="B1805">
        <v>610</v>
      </c>
      <c r="C1805">
        <v>611.79999999999995</v>
      </c>
      <c r="D1805">
        <v>614.20000000000005</v>
      </c>
      <c r="E1805">
        <v>609.5</v>
      </c>
      <c r="F1805" t="s">
        <v>482</v>
      </c>
      <c r="G1805" s="5">
        <v>-2.8999999999999998E-3</v>
      </c>
      <c r="I1805" s="1">
        <v>42629</v>
      </c>
      <c r="J1805">
        <v>12.68</v>
      </c>
      <c r="K1805">
        <v>12</v>
      </c>
      <c r="L1805">
        <v>12.82</v>
      </c>
      <c r="M1805">
        <v>11.99</v>
      </c>
      <c r="N1805" t="s">
        <v>3084</v>
      </c>
      <c r="O1805" s="5">
        <v>5.5800000000000002E-2</v>
      </c>
      <c r="Q1805" s="1"/>
      <c r="W1805" s="5"/>
    </row>
    <row r="1806" spans="1:23" x14ac:dyDescent="0.25">
      <c r="A1806" s="1">
        <v>42628</v>
      </c>
      <c r="B1806">
        <v>611.79999999999995</v>
      </c>
      <c r="C1806">
        <v>613.9</v>
      </c>
      <c r="D1806">
        <v>617.29999999999995</v>
      </c>
      <c r="E1806">
        <v>611</v>
      </c>
      <c r="F1806" t="s">
        <v>1406</v>
      </c>
      <c r="G1806" s="5">
        <v>-3.3999999999999998E-3</v>
      </c>
      <c r="I1806" s="1">
        <v>42628</v>
      </c>
      <c r="J1806">
        <v>12.01</v>
      </c>
      <c r="K1806">
        <v>11.94</v>
      </c>
      <c r="L1806">
        <v>12.41</v>
      </c>
      <c r="M1806">
        <v>11.91</v>
      </c>
      <c r="N1806" t="s">
        <v>3085</v>
      </c>
      <c r="O1806" s="5">
        <v>5.8999999999999999E-3</v>
      </c>
      <c r="Q1806" s="1"/>
      <c r="W1806" s="5"/>
    </row>
    <row r="1807" spans="1:23" x14ac:dyDescent="0.25">
      <c r="A1807" s="1">
        <v>42627</v>
      </c>
      <c r="B1807">
        <v>613.9</v>
      </c>
      <c r="C1807">
        <v>614.20000000000005</v>
      </c>
      <c r="D1807">
        <v>617.4</v>
      </c>
      <c r="E1807">
        <v>612</v>
      </c>
      <c r="F1807" t="s">
        <v>84</v>
      </c>
      <c r="G1807" s="5">
        <v>-5.9999999999999995E-4</v>
      </c>
      <c r="I1807" s="1">
        <v>42627</v>
      </c>
      <c r="J1807">
        <v>11.94</v>
      </c>
      <c r="K1807">
        <v>12.01</v>
      </c>
      <c r="L1807">
        <v>12.33</v>
      </c>
      <c r="M1807">
        <v>11.91</v>
      </c>
      <c r="N1807" t="s">
        <v>3086</v>
      </c>
      <c r="O1807" s="5">
        <v>-5.7999999999999996E-3</v>
      </c>
      <c r="Q1807" s="1"/>
      <c r="W1807" s="5"/>
    </row>
    <row r="1808" spans="1:23" x14ac:dyDescent="0.25">
      <c r="A1808" s="1">
        <v>42626</v>
      </c>
      <c r="B1808">
        <v>614.20000000000005</v>
      </c>
      <c r="C1808">
        <v>611.6</v>
      </c>
      <c r="D1808">
        <v>618</v>
      </c>
      <c r="E1808">
        <v>610</v>
      </c>
      <c r="F1808" t="s">
        <v>1407</v>
      </c>
      <c r="G1808" s="5">
        <v>4.3E-3</v>
      </c>
      <c r="I1808" s="1">
        <v>42626</v>
      </c>
      <c r="J1808">
        <v>12.01</v>
      </c>
      <c r="K1808">
        <v>12</v>
      </c>
      <c r="L1808">
        <v>12.55</v>
      </c>
      <c r="M1808">
        <v>11.86</v>
      </c>
      <c r="N1808" t="s">
        <v>3087</v>
      </c>
      <c r="O1808" s="5">
        <v>8.0000000000000004E-4</v>
      </c>
      <c r="Q1808" s="1"/>
      <c r="W1808" s="5"/>
    </row>
    <row r="1809" spans="1:23" x14ac:dyDescent="0.25">
      <c r="A1809" s="1">
        <v>42625</v>
      </c>
      <c r="B1809">
        <v>611.6</v>
      </c>
      <c r="C1809">
        <v>612.1</v>
      </c>
      <c r="D1809">
        <v>615.20000000000005</v>
      </c>
      <c r="E1809">
        <v>608.1</v>
      </c>
      <c r="F1809" t="s">
        <v>139</v>
      </c>
      <c r="G1809" s="5">
        <v>-8.0000000000000004E-4</v>
      </c>
      <c r="I1809" s="1">
        <v>42625</v>
      </c>
      <c r="J1809">
        <v>12</v>
      </c>
      <c r="K1809">
        <v>11.8</v>
      </c>
      <c r="L1809">
        <v>12.05</v>
      </c>
      <c r="M1809">
        <v>11.67</v>
      </c>
      <c r="N1809" t="s">
        <v>3088</v>
      </c>
      <c r="O1809" s="5">
        <v>2.7400000000000001E-2</v>
      </c>
      <c r="Q1809" s="1"/>
      <c r="W1809" s="5"/>
    </row>
    <row r="1810" spans="1:23" x14ac:dyDescent="0.25">
      <c r="A1810" s="1">
        <v>42624</v>
      </c>
      <c r="B1810">
        <v>612.1</v>
      </c>
      <c r="C1810">
        <v>628</v>
      </c>
      <c r="D1810">
        <v>635</v>
      </c>
      <c r="E1810">
        <v>598</v>
      </c>
      <c r="F1810" t="s">
        <v>480</v>
      </c>
      <c r="G1810" s="5">
        <v>-2.5399999999999999E-2</v>
      </c>
      <c r="I1810" s="1">
        <v>42624</v>
      </c>
      <c r="J1810">
        <v>11.68</v>
      </c>
      <c r="K1810">
        <v>12.13</v>
      </c>
      <c r="L1810">
        <v>12.3</v>
      </c>
      <c r="M1810">
        <v>11.6</v>
      </c>
      <c r="N1810" t="s">
        <v>1679</v>
      </c>
      <c r="O1810" s="5">
        <v>-3.7100000000000001E-2</v>
      </c>
      <c r="Q1810" s="1"/>
      <c r="W1810" s="5"/>
    </row>
    <row r="1811" spans="1:23" x14ac:dyDescent="0.25">
      <c r="A1811" s="1">
        <v>42623</v>
      </c>
      <c r="B1811">
        <v>628</v>
      </c>
      <c r="C1811">
        <v>626.29999999999995</v>
      </c>
      <c r="D1811">
        <v>629.70000000000005</v>
      </c>
      <c r="E1811">
        <v>624.9</v>
      </c>
      <c r="F1811" t="s">
        <v>315</v>
      </c>
      <c r="G1811" s="5">
        <v>2.8E-3</v>
      </c>
      <c r="I1811" s="1">
        <v>42623</v>
      </c>
      <c r="J1811">
        <v>12.13</v>
      </c>
      <c r="K1811">
        <v>11.72</v>
      </c>
      <c r="L1811">
        <v>12.18</v>
      </c>
      <c r="M1811">
        <v>11.58</v>
      </c>
      <c r="N1811" t="s">
        <v>3089</v>
      </c>
      <c r="O1811" s="5">
        <v>3.85E-2</v>
      </c>
      <c r="Q1811" s="1"/>
      <c r="W1811" s="5"/>
    </row>
    <row r="1812" spans="1:23" x14ac:dyDescent="0.25">
      <c r="A1812" s="1">
        <v>42622</v>
      </c>
      <c r="B1812">
        <v>626.29999999999995</v>
      </c>
      <c r="C1812">
        <v>631.70000000000005</v>
      </c>
      <c r="D1812">
        <v>633.5</v>
      </c>
      <c r="E1812">
        <v>621.29999999999995</v>
      </c>
      <c r="F1812" t="s">
        <v>506</v>
      </c>
      <c r="G1812" s="5">
        <v>-8.6999999999999994E-3</v>
      </c>
      <c r="I1812" s="1">
        <v>42622</v>
      </c>
      <c r="J1812">
        <v>11.68</v>
      </c>
      <c r="K1812">
        <v>11.45</v>
      </c>
      <c r="L1812">
        <v>11.9</v>
      </c>
      <c r="M1812">
        <v>11.4</v>
      </c>
      <c r="N1812" t="s">
        <v>3090</v>
      </c>
      <c r="O1812" s="5">
        <v>2.01E-2</v>
      </c>
      <c r="Q1812" s="1"/>
      <c r="W1812" s="5"/>
    </row>
    <row r="1813" spans="1:23" x14ac:dyDescent="0.25">
      <c r="A1813" s="1">
        <v>42621</v>
      </c>
      <c r="B1813">
        <v>631.70000000000005</v>
      </c>
      <c r="C1813">
        <v>619.79999999999995</v>
      </c>
      <c r="D1813">
        <v>636.20000000000005</v>
      </c>
      <c r="E1813">
        <v>617.79999999999995</v>
      </c>
      <c r="F1813" t="s">
        <v>1278</v>
      </c>
      <c r="G1813" s="5">
        <v>1.9300000000000001E-2</v>
      </c>
      <c r="I1813" s="1">
        <v>42621</v>
      </c>
      <c r="J1813">
        <v>11.45</v>
      </c>
      <c r="K1813">
        <v>11.64</v>
      </c>
      <c r="L1813">
        <v>11.96</v>
      </c>
      <c r="M1813">
        <v>11.26</v>
      </c>
      <c r="N1813" t="s">
        <v>3091</v>
      </c>
      <c r="O1813" s="5">
        <v>-1.6299999999999999E-2</v>
      </c>
      <c r="Q1813" s="1"/>
      <c r="W1813" s="5"/>
    </row>
    <row r="1814" spans="1:23" x14ac:dyDescent="0.25">
      <c r="A1814" s="1">
        <v>42620</v>
      </c>
      <c r="B1814">
        <v>619.79999999999995</v>
      </c>
      <c r="C1814">
        <v>615.1</v>
      </c>
      <c r="D1814">
        <v>620.6</v>
      </c>
      <c r="E1814">
        <v>610.79999999999995</v>
      </c>
      <c r="F1814" t="s">
        <v>481</v>
      </c>
      <c r="G1814" s="5">
        <v>7.3000000000000001E-3</v>
      </c>
      <c r="I1814" s="1">
        <v>42620</v>
      </c>
      <c r="J1814">
        <v>11.64</v>
      </c>
      <c r="K1814">
        <v>11.73</v>
      </c>
      <c r="L1814">
        <v>11.82</v>
      </c>
      <c r="M1814">
        <v>11.6</v>
      </c>
      <c r="N1814" t="s">
        <v>421</v>
      </c>
      <c r="O1814" s="5">
        <v>-7.7000000000000002E-3</v>
      </c>
      <c r="Q1814" s="1"/>
      <c r="W1814" s="5"/>
    </row>
    <row r="1815" spans="1:23" x14ac:dyDescent="0.25">
      <c r="A1815" s="1">
        <v>42619</v>
      </c>
      <c r="B1815">
        <v>615.20000000000005</v>
      </c>
      <c r="C1815">
        <v>611.5</v>
      </c>
      <c r="D1815">
        <v>616.70000000000005</v>
      </c>
      <c r="E1815">
        <v>609.79999999999995</v>
      </c>
      <c r="F1815" t="s">
        <v>306</v>
      </c>
      <c r="G1815" s="5">
        <v>6.1000000000000004E-3</v>
      </c>
      <c r="I1815" s="1">
        <v>42619</v>
      </c>
      <c r="J1815">
        <v>11.73</v>
      </c>
      <c r="K1815">
        <v>11.85</v>
      </c>
      <c r="L1815">
        <v>11.92</v>
      </c>
      <c r="M1815">
        <v>11.45</v>
      </c>
      <c r="N1815" t="s">
        <v>3092</v>
      </c>
      <c r="O1815" s="5">
        <v>-1.01E-2</v>
      </c>
      <c r="Q1815" s="1"/>
      <c r="W1815" s="5"/>
    </row>
    <row r="1816" spans="1:23" x14ac:dyDescent="0.25">
      <c r="A1816" s="1">
        <v>42618</v>
      </c>
      <c r="B1816">
        <v>611.5</v>
      </c>
      <c r="C1816">
        <v>614.5</v>
      </c>
      <c r="D1816">
        <v>615.70000000000005</v>
      </c>
      <c r="E1816">
        <v>605.70000000000005</v>
      </c>
      <c r="F1816" t="s">
        <v>27</v>
      </c>
      <c r="G1816" s="5">
        <v>-4.8999999999999998E-3</v>
      </c>
      <c r="I1816" s="1">
        <v>42618</v>
      </c>
      <c r="J1816">
        <v>11.85</v>
      </c>
      <c r="K1816">
        <v>11.73</v>
      </c>
      <c r="L1816">
        <v>11.92</v>
      </c>
      <c r="M1816">
        <v>11.65</v>
      </c>
      <c r="N1816" t="s">
        <v>385</v>
      </c>
      <c r="O1816" s="5">
        <v>1.0200000000000001E-2</v>
      </c>
      <c r="Q1816" s="1"/>
      <c r="W1816" s="5"/>
    </row>
    <row r="1817" spans="1:23" x14ac:dyDescent="0.25">
      <c r="A1817" s="1">
        <v>42617</v>
      </c>
      <c r="B1817">
        <v>614.5</v>
      </c>
      <c r="C1817">
        <v>609.9</v>
      </c>
      <c r="D1817">
        <v>618.70000000000005</v>
      </c>
      <c r="E1817">
        <v>604.6</v>
      </c>
      <c r="F1817" t="s">
        <v>1408</v>
      </c>
      <c r="G1817" s="5">
        <v>7.6E-3</v>
      </c>
      <c r="I1817" s="1">
        <v>42617</v>
      </c>
      <c r="J1817">
        <v>11.73</v>
      </c>
      <c r="K1817">
        <v>11.88</v>
      </c>
      <c r="L1817">
        <v>11.96</v>
      </c>
      <c r="M1817">
        <v>11.6</v>
      </c>
      <c r="N1817" t="s">
        <v>3093</v>
      </c>
      <c r="O1817" s="5">
        <v>-2.3300000000000001E-2</v>
      </c>
      <c r="Q1817" s="1"/>
      <c r="W1817" s="5"/>
    </row>
    <row r="1818" spans="1:23" x14ac:dyDescent="0.25">
      <c r="A1818" s="1">
        <v>42616</v>
      </c>
      <c r="B1818">
        <v>609.9</v>
      </c>
      <c r="C1818">
        <v>579.79999999999995</v>
      </c>
      <c r="D1818">
        <v>612.4</v>
      </c>
      <c r="E1818">
        <v>576</v>
      </c>
      <c r="F1818" t="s">
        <v>1409</v>
      </c>
      <c r="G1818" s="5">
        <v>5.1799999999999999E-2</v>
      </c>
      <c r="I1818" s="1">
        <v>42616</v>
      </c>
      <c r="J1818">
        <v>12.01</v>
      </c>
      <c r="K1818">
        <v>12.13</v>
      </c>
      <c r="L1818">
        <v>12.43</v>
      </c>
      <c r="M1818">
        <v>11.65</v>
      </c>
      <c r="N1818" t="s">
        <v>3094</v>
      </c>
      <c r="O1818" s="5">
        <v>-9.9000000000000008E-3</v>
      </c>
      <c r="Q1818" s="1"/>
      <c r="W1818" s="5"/>
    </row>
    <row r="1819" spans="1:23" x14ac:dyDescent="0.25">
      <c r="A1819" s="1">
        <v>42615</v>
      </c>
      <c r="B1819">
        <v>579.79999999999995</v>
      </c>
      <c r="C1819">
        <v>572.70000000000005</v>
      </c>
      <c r="D1819">
        <v>581.1</v>
      </c>
      <c r="E1819">
        <v>570.6</v>
      </c>
      <c r="F1819" t="s">
        <v>546</v>
      </c>
      <c r="G1819" s="5">
        <v>1.24E-2</v>
      </c>
      <c r="I1819" s="1">
        <v>42615</v>
      </c>
      <c r="J1819">
        <v>12.13</v>
      </c>
      <c r="K1819">
        <v>12.22</v>
      </c>
      <c r="L1819">
        <v>12.38</v>
      </c>
      <c r="M1819">
        <v>11.91</v>
      </c>
      <c r="N1819" t="s">
        <v>3095</v>
      </c>
      <c r="O1819" s="5">
        <v>-7.4000000000000003E-3</v>
      </c>
      <c r="Q1819" s="1"/>
      <c r="W1819" s="5"/>
    </row>
    <row r="1820" spans="1:23" x14ac:dyDescent="0.25">
      <c r="A1820" s="1">
        <v>42614</v>
      </c>
      <c r="B1820">
        <v>572.70000000000005</v>
      </c>
      <c r="C1820">
        <v>576.20000000000005</v>
      </c>
      <c r="D1820">
        <v>578</v>
      </c>
      <c r="E1820">
        <v>571.5</v>
      </c>
      <c r="F1820" t="s">
        <v>394</v>
      </c>
      <c r="G1820" s="5">
        <v>-5.8999999999999999E-3</v>
      </c>
      <c r="I1820" s="1">
        <v>42614</v>
      </c>
      <c r="J1820">
        <v>12.22</v>
      </c>
      <c r="K1820">
        <v>11.66</v>
      </c>
      <c r="L1820">
        <v>12.6</v>
      </c>
      <c r="M1820">
        <v>11.61</v>
      </c>
      <c r="N1820" t="s">
        <v>3096</v>
      </c>
      <c r="O1820" s="5">
        <v>5.0700000000000002E-2</v>
      </c>
      <c r="Q1820" s="1"/>
      <c r="W1820" s="5"/>
    </row>
    <row r="1821" spans="1:23" x14ac:dyDescent="0.25">
      <c r="A1821" s="1">
        <v>42613</v>
      </c>
      <c r="B1821">
        <v>576.20000000000005</v>
      </c>
      <c r="C1821">
        <v>579.5</v>
      </c>
      <c r="D1821">
        <v>579.5</v>
      </c>
      <c r="E1821">
        <v>572.70000000000005</v>
      </c>
      <c r="F1821" t="s">
        <v>52</v>
      </c>
      <c r="G1821" s="5">
        <v>-5.7999999999999996E-3</v>
      </c>
      <c r="I1821" s="1">
        <v>42613</v>
      </c>
      <c r="J1821">
        <v>11.63</v>
      </c>
      <c r="K1821">
        <v>11.33</v>
      </c>
      <c r="L1821">
        <v>11.63</v>
      </c>
      <c r="M1821">
        <v>11.17</v>
      </c>
      <c r="N1821" t="s">
        <v>3097</v>
      </c>
      <c r="O1821" s="5">
        <v>3.0099999999999998E-2</v>
      </c>
      <c r="Q1821" s="1"/>
      <c r="W1821" s="5"/>
    </row>
    <row r="1822" spans="1:23" x14ac:dyDescent="0.25">
      <c r="A1822" s="1">
        <v>42612</v>
      </c>
      <c r="B1822">
        <v>579.5</v>
      </c>
      <c r="C1822">
        <v>574.79999999999995</v>
      </c>
      <c r="D1822">
        <v>580.20000000000005</v>
      </c>
      <c r="E1822">
        <v>574.20000000000005</v>
      </c>
      <c r="F1822" t="s">
        <v>305</v>
      </c>
      <c r="G1822" s="5">
        <v>8.2000000000000007E-3</v>
      </c>
      <c r="I1822" s="1">
        <v>42612</v>
      </c>
      <c r="J1822">
        <v>11.29</v>
      </c>
      <c r="K1822">
        <v>11.03</v>
      </c>
      <c r="L1822">
        <v>11.39</v>
      </c>
      <c r="M1822">
        <v>10.94</v>
      </c>
      <c r="N1822" t="s">
        <v>3098</v>
      </c>
      <c r="O1822" s="5">
        <v>3.2899999999999999E-2</v>
      </c>
      <c r="Q1822" s="1"/>
      <c r="W1822" s="5"/>
    </row>
    <row r="1823" spans="1:23" x14ac:dyDescent="0.25">
      <c r="A1823" s="1">
        <v>42611</v>
      </c>
      <c r="B1823">
        <v>574.79999999999995</v>
      </c>
      <c r="C1823">
        <v>574.20000000000005</v>
      </c>
      <c r="D1823">
        <v>578</v>
      </c>
      <c r="E1823">
        <v>573</v>
      </c>
      <c r="F1823" t="s">
        <v>1410</v>
      </c>
      <c r="G1823" s="5">
        <v>1.1000000000000001E-3</v>
      </c>
      <c r="I1823" s="1">
        <v>42611</v>
      </c>
      <c r="J1823">
        <v>10.93</v>
      </c>
      <c r="K1823">
        <v>10.94</v>
      </c>
      <c r="L1823">
        <v>11.18</v>
      </c>
      <c r="M1823">
        <v>10.78</v>
      </c>
      <c r="N1823" t="s">
        <v>3099</v>
      </c>
      <c r="O1823" s="5">
        <v>-8.9999999999999998E-4</v>
      </c>
      <c r="Q1823" s="1"/>
      <c r="W1823" s="5"/>
    </row>
    <row r="1824" spans="1:23" x14ac:dyDescent="0.25">
      <c r="A1824" s="1">
        <v>42610</v>
      </c>
      <c r="B1824">
        <v>574.20000000000005</v>
      </c>
      <c r="C1824">
        <v>568.5</v>
      </c>
      <c r="D1824">
        <v>574.4</v>
      </c>
      <c r="E1824">
        <v>568.29999999999995</v>
      </c>
      <c r="F1824" t="s">
        <v>328</v>
      </c>
      <c r="G1824" s="5">
        <v>9.9000000000000008E-3</v>
      </c>
      <c r="I1824" s="1">
        <v>42610</v>
      </c>
      <c r="J1824">
        <v>10.94</v>
      </c>
      <c r="K1824">
        <v>11.11</v>
      </c>
      <c r="L1824">
        <v>11.16</v>
      </c>
      <c r="M1824">
        <v>10.92</v>
      </c>
      <c r="N1824" t="s">
        <v>1393</v>
      </c>
      <c r="O1824" s="5">
        <v>-2.3199999999999998E-2</v>
      </c>
      <c r="Q1824" s="1"/>
      <c r="W1824" s="5"/>
    </row>
    <row r="1825" spans="1:23" x14ac:dyDescent="0.25">
      <c r="A1825" s="1">
        <v>42609</v>
      </c>
      <c r="B1825">
        <v>568.5</v>
      </c>
      <c r="C1825">
        <v>578</v>
      </c>
      <c r="D1825">
        <v>578.9</v>
      </c>
      <c r="E1825">
        <v>567.20000000000005</v>
      </c>
      <c r="F1825" t="s">
        <v>311</v>
      </c>
      <c r="G1825" s="5">
        <v>-1.6400000000000001E-2</v>
      </c>
      <c r="I1825" s="1">
        <v>42609</v>
      </c>
      <c r="J1825">
        <v>11.2</v>
      </c>
      <c r="K1825">
        <v>11.26</v>
      </c>
      <c r="L1825">
        <v>11.26</v>
      </c>
      <c r="M1825">
        <v>11.13</v>
      </c>
      <c r="N1825" t="s">
        <v>260</v>
      </c>
      <c r="O1825" s="5">
        <v>-1.8E-3</v>
      </c>
      <c r="Q1825" s="1"/>
      <c r="W1825" s="5"/>
    </row>
    <row r="1826" spans="1:23" x14ac:dyDescent="0.25">
      <c r="A1826" s="1">
        <v>42608</v>
      </c>
      <c r="B1826">
        <v>578</v>
      </c>
      <c r="C1826">
        <v>577.20000000000005</v>
      </c>
      <c r="D1826">
        <v>579.5</v>
      </c>
      <c r="E1826">
        <v>575.1</v>
      </c>
      <c r="F1826" t="s">
        <v>1411</v>
      </c>
      <c r="G1826" s="5">
        <v>1.4E-3</v>
      </c>
      <c r="I1826" s="1">
        <v>42608</v>
      </c>
      <c r="J1826">
        <v>11.22</v>
      </c>
      <c r="K1826">
        <v>11.39</v>
      </c>
      <c r="L1826">
        <v>11.42</v>
      </c>
      <c r="M1826">
        <v>11.13</v>
      </c>
      <c r="N1826" t="s">
        <v>92</v>
      </c>
      <c r="O1826" s="5">
        <v>-1.49E-2</v>
      </c>
      <c r="Q1826" s="1"/>
      <c r="W1826" s="5"/>
    </row>
    <row r="1827" spans="1:23" x14ac:dyDescent="0.25">
      <c r="A1827" s="1">
        <v>42607</v>
      </c>
      <c r="B1827">
        <v>577.20000000000005</v>
      </c>
      <c r="C1827">
        <v>580.29999999999995</v>
      </c>
      <c r="D1827">
        <v>581.1</v>
      </c>
      <c r="E1827">
        <v>574</v>
      </c>
      <c r="F1827" t="s">
        <v>1405</v>
      </c>
      <c r="G1827" s="5">
        <v>-5.4000000000000003E-3</v>
      </c>
      <c r="I1827" s="1">
        <v>42607</v>
      </c>
      <c r="J1827">
        <v>11.39</v>
      </c>
      <c r="K1827">
        <v>10.98</v>
      </c>
      <c r="L1827">
        <v>11.39</v>
      </c>
      <c r="M1827">
        <v>10.97</v>
      </c>
      <c r="N1827" t="s">
        <v>3100</v>
      </c>
      <c r="O1827" s="5">
        <v>3.73E-2</v>
      </c>
      <c r="Q1827" s="1"/>
      <c r="W1827" s="5"/>
    </row>
    <row r="1828" spans="1:23" x14ac:dyDescent="0.25">
      <c r="A1828" s="1">
        <v>42606</v>
      </c>
      <c r="B1828">
        <v>580.29999999999995</v>
      </c>
      <c r="C1828">
        <v>583.5</v>
      </c>
      <c r="D1828">
        <v>586.9</v>
      </c>
      <c r="E1828">
        <v>580</v>
      </c>
      <c r="F1828" t="s">
        <v>387</v>
      </c>
      <c r="G1828" s="5">
        <v>-5.4999999999999997E-3</v>
      </c>
      <c r="I1828" s="1">
        <v>42606</v>
      </c>
      <c r="J1828">
        <v>10.98</v>
      </c>
      <c r="K1828">
        <v>11.03</v>
      </c>
      <c r="L1828">
        <v>11.2</v>
      </c>
      <c r="M1828">
        <v>10.96</v>
      </c>
      <c r="N1828" t="s">
        <v>1372</v>
      </c>
      <c r="O1828" s="5">
        <v>-8.9999999999999998E-4</v>
      </c>
      <c r="Q1828" s="1"/>
      <c r="W1828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315E3-199F-48E3-A521-10EB126AFBD2}">
  <dimension ref="A1:Y1827"/>
  <sheetViews>
    <sheetView zoomScaleNormal="100" workbookViewId="0">
      <pane ySplit="1" topLeftCell="A2" activePane="bottomLeft" state="frozen"/>
      <selection pane="bottomLeft" activeCell="O26" sqref="O26"/>
    </sheetView>
  </sheetViews>
  <sheetFormatPr defaultRowHeight="15" x14ac:dyDescent="0.25"/>
  <cols>
    <col min="1" max="1" width="11.140625" customWidth="1"/>
    <col min="2" max="2" width="12.7109375" customWidth="1"/>
    <col min="3" max="3" width="20.85546875" customWidth="1"/>
    <col min="4" max="4" width="13.7109375" bestFit="1" customWidth="1"/>
    <col min="5" max="5" width="14.140625" customWidth="1"/>
    <col min="6" max="6" width="19.28515625" bestFit="1" customWidth="1"/>
    <col min="7" max="7" width="13.140625" customWidth="1"/>
    <col min="8" max="8" width="15.85546875" style="45" customWidth="1"/>
    <col min="9" max="9" width="29.140625" style="45" bestFit="1" customWidth="1"/>
    <col min="10" max="10" width="19.42578125" style="45" bestFit="1" customWidth="1"/>
    <col min="11" max="11" width="11.85546875" bestFit="1" customWidth="1"/>
    <col min="12" max="12" width="15.28515625" bestFit="1" customWidth="1"/>
    <col min="13" max="13" width="16.28515625" bestFit="1" customWidth="1"/>
    <col min="14" max="14" width="19.5703125" bestFit="1" customWidth="1"/>
    <col min="15" max="15" width="12" bestFit="1" customWidth="1"/>
    <col min="16" max="16" width="12.7109375" bestFit="1" customWidth="1"/>
    <col min="17" max="17" width="12.140625" customWidth="1"/>
    <col min="18" max="18" width="12.28515625" bestFit="1" customWidth="1"/>
    <col min="19" max="19" width="12.85546875" customWidth="1"/>
    <col min="21" max="21" width="11.140625" customWidth="1"/>
    <col min="22" max="22" width="10.5703125" customWidth="1"/>
    <col min="23" max="23" width="12.7109375" customWidth="1"/>
    <col min="25" max="25" width="11.140625" customWidth="1"/>
    <col min="27" max="27" width="12.7109375" customWidth="1"/>
  </cols>
  <sheetData>
    <row r="1" spans="1:25" s="24" customFormat="1" ht="15.75" thickBot="1" x14ac:dyDescent="0.3">
      <c r="A1" s="71" t="s">
        <v>0</v>
      </c>
      <c r="B1" s="72" t="s">
        <v>6543</v>
      </c>
      <c r="C1" s="73" t="s">
        <v>6551</v>
      </c>
      <c r="D1" s="73" t="s">
        <v>6568</v>
      </c>
      <c r="E1" s="22" t="s">
        <v>6544</v>
      </c>
      <c r="F1" s="23" t="s">
        <v>6551</v>
      </c>
      <c r="G1" s="73" t="s">
        <v>6568</v>
      </c>
      <c r="H1" s="67"/>
      <c r="I1" s="67"/>
      <c r="J1" s="67"/>
    </row>
    <row r="2" spans="1:25" x14ac:dyDescent="0.25">
      <c r="A2" s="107">
        <v>44431</v>
      </c>
      <c r="B2" s="108">
        <v>49442</v>
      </c>
      <c r="C2" s="77">
        <f t="shared" ref="C2:C65" si="0">B2/$B$1827</f>
        <v>85.200758228502508</v>
      </c>
      <c r="D2" s="78">
        <f>(B2/$B$1827)-1</f>
        <v>84.200758228502508</v>
      </c>
      <c r="E2" s="109">
        <v>3336.5</v>
      </c>
      <c r="F2" s="140">
        <f t="shared" ref="F2:F65" si="1">E2/$E$1827</f>
        <v>303.87067395264114</v>
      </c>
      <c r="G2" s="141">
        <f t="shared" ref="G2:G65" si="2">(E2/$E$1827)-1</f>
        <v>302.87067395264114</v>
      </c>
      <c r="H2" s="87"/>
      <c r="I2" s="87"/>
      <c r="J2" s="119"/>
      <c r="K2" s="3"/>
      <c r="L2" s="3"/>
      <c r="M2" s="3"/>
      <c r="N2" s="3"/>
      <c r="O2" s="3"/>
      <c r="P2" s="3"/>
      <c r="Q2" s="3"/>
      <c r="R2" s="3"/>
      <c r="U2" s="1"/>
      <c r="Y2" s="1"/>
    </row>
    <row r="3" spans="1:25" x14ac:dyDescent="0.25">
      <c r="A3" s="75">
        <v>44430</v>
      </c>
      <c r="B3" s="68">
        <v>49264</v>
      </c>
      <c r="C3" s="68">
        <f t="shared" si="0"/>
        <v>84.894020334309843</v>
      </c>
      <c r="D3" s="29">
        <f t="shared" ref="D3:D65" si="3">(B3/$B$1827)-1</f>
        <v>83.894020334309843</v>
      </c>
      <c r="E3" s="20">
        <v>3240.7</v>
      </c>
      <c r="F3" s="68">
        <f t="shared" si="1"/>
        <v>295.14571948998173</v>
      </c>
      <c r="G3" s="29">
        <f t="shared" si="2"/>
        <v>294.14571948998173</v>
      </c>
      <c r="H3" s="70"/>
      <c r="I3" s="70"/>
      <c r="J3" s="29"/>
      <c r="K3" s="3"/>
      <c r="L3" s="3"/>
      <c r="M3" s="3"/>
      <c r="N3" s="3"/>
      <c r="O3" s="3"/>
      <c r="P3" s="3"/>
      <c r="Q3" s="3"/>
      <c r="R3" s="3"/>
      <c r="U3" s="1"/>
      <c r="Y3" s="1"/>
    </row>
    <row r="4" spans="1:25" x14ac:dyDescent="0.25">
      <c r="A4" s="75">
        <v>44429</v>
      </c>
      <c r="B4" s="68">
        <v>48868</v>
      </c>
      <c r="C4" s="68">
        <f t="shared" si="0"/>
        <v>84.211614682061011</v>
      </c>
      <c r="D4" s="29">
        <f t="shared" si="3"/>
        <v>83.211614682061011</v>
      </c>
      <c r="E4" s="20">
        <v>3226.5</v>
      </c>
      <c r="F4" s="68">
        <f t="shared" si="1"/>
        <v>293.85245901639342</v>
      </c>
      <c r="G4" s="29">
        <f t="shared" si="2"/>
        <v>292.85245901639342</v>
      </c>
      <c r="H4" s="70"/>
      <c r="I4" s="70"/>
      <c r="J4" s="29"/>
      <c r="K4" s="3"/>
      <c r="L4" s="3"/>
      <c r="M4" s="3"/>
      <c r="N4" s="3"/>
      <c r="O4" s="3"/>
      <c r="P4" s="3"/>
      <c r="Q4" s="3"/>
      <c r="R4" s="3"/>
      <c r="U4" s="1"/>
      <c r="Y4" s="1"/>
    </row>
    <row r="5" spans="1:25" x14ac:dyDescent="0.25">
      <c r="A5" s="75">
        <v>44428</v>
      </c>
      <c r="B5" s="68">
        <v>49332</v>
      </c>
      <c r="C5" s="68">
        <f t="shared" si="0"/>
        <v>85.011201102877834</v>
      </c>
      <c r="D5" s="29">
        <f t="shared" si="3"/>
        <v>84.011201102877834</v>
      </c>
      <c r="E5" s="20">
        <v>3287.5</v>
      </c>
      <c r="F5" s="68">
        <f t="shared" si="1"/>
        <v>299.40801457194897</v>
      </c>
      <c r="G5" s="29">
        <f t="shared" si="2"/>
        <v>298.40801457194897</v>
      </c>
      <c r="H5" s="70"/>
      <c r="I5" s="70"/>
      <c r="J5" s="29"/>
      <c r="K5" s="3"/>
      <c r="L5" s="3"/>
      <c r="M5" s="3"/>
      <c r="N5" s="3"/>
      <c r="O5" s="3"/>
      <c r="P5" s="3"/>
      <c r="Q5" s="3"/>
      <c r="R5" s="3"/>
      <c r="U5" s="1"/>
      <c r="Y5" s="1"/>
    </row>
    <row r="6" spans="1:25" x14ac:dyDescent="0.25">
      <c r="A6" s="75">
        <v>44427</v>
      </c>
      <c r="B6" s="68">
        <v>46765</v>
      </c>
      <c r="C6" s="68">
        <f t="shared" si="0"/>
        <v>80.587627089436509</v>
      </c>
      <c r="D6" s="29">
        <f t="shared" si="3"/>
        <v>79.587627089436509</v>
      </c>
      <c r="E6" s="20">
        <v>3186.4</v>
      </c>
      <c r="F6" s="68">
        <f t="shared" si="1"/>
        <v>290.20036429872493</v>
      </c>
      <c r="G6" s="29">
        <f t="shared" si="2"/>
        <v>289.20036429872493</v>
      </c>
      <c r="H6" s="70"/>
      <c r="I6" s="70"/>
      <c r="J6" s="29"/>
      <c r="K6" s="3"/>
      <c r="L6" s="3"/>
      <c r="M6" s="3"/>
      <c r="N6" s="3"/>
      <c r="O6" s="3"/>
      <c r="P6" s="3"/>
      <c r="Q6" s="3"/>
      <c r="R6" s="3"/>
      <c r="U6" s="1"/>
      <c r="Y6" s="1"/>
    </row>
    <row r="7" spans="1:25" x14ac:dyDescent="0.25">
      <c r="A7" s="75">
        <v>44426</v>
      </c>
      <c r="B7" s="68">
        <v>44744</v>
      </c>
      <c r="C7" s="68">
        <f t="shared" si="0"/>
        <v>77.104945717732207</v>
      </c>
      <c r="D7" s="29">
        <f t="shared" si="3"/>
        <v>76.104945717732207</v>
      </c>
      <c r="E7" s="20">
        <v>3019.8</v>
      </c>
      <c r="F7" s="68">
        <f t="shared" si="1"/>
        <v>275.0273224043716</v>
      </c>
      <c r="G7" s="29">
        <f t="shared" si="2"/>
        <v>274.0273224043716</v>
      </c>
      <c r="H7" s="70"/>
      <c r="I7" s="70"/>
      <c r="J7" s="29"/>
      <c r="K7" s="3"/>
      <c r="L7" s="3"/>
      <c r="M7" s="3"/>
      <c r="N7" s="3"/>
      <c r="O7" s="3"/>
      <c r="P7" s="3"/>
      <c r="Q7" s="3"/>
      <c r="R7" s="3"/>
      <c r="U7" s="1"/>
      <c r="Y7" s="1"/>
    </row>
    <row r="8" spans="1:25" x14ac:dyDescent="0.25">
      <c r="A8" s="75">
        <v>44425</v>
      </c>
      <c r="B8" s="68">
        <v>44698</v>
      </c>
      <c r="C8" s="68">
        <f t="shared" si="0"/>
        <v>77.025676374289162</v>
      </c>
      <c r="D8" s="29">
        <f t="shared" si="3"/>
        <v>76.025676374289162</v>
      </c>
      <c r="E8" s="20">
        <v>3013</v>
      </c>
      <c r="F8" s="68">
        <f t="shared" si="1"/>
        <v>274.40801457194897</v>
      </c>
      <c r="G8" s="29">
        <f t="shared" si="2"/>
        <v>273.40801457194897</v>
      </c>
      <c r="H8" s="70"/>
      <c r="I8" s="70"/>
      <c r="J8" s="29"/>
      <c r="K8" s="3"/>
      <c r="L8" s="3"/>
      <c r="M8" s="3"/>
      <c r="N8" s="3"/>
      <c r="O8" s="3"/>
      <c r="P8" s="3"/>
      <c r="Q8" s="3"/>
      <c r="R8" s="3"/>
      <c r="U8" s="1"/>
      <c r="Y8" s="1"/>
    </row>
    <row r="9" spans="1:25" x14ac:dyDescent="0.25">
      <c r="A9" s="75">
        <v>44424</v>
      </c>
      <c r="B9" s="68">
        <v>45940</v>
      </c>
      <c r="C9" s="68">
        <f t="shared" si="0"/>
        <v>79.165948647251426</v>
      </c>
      <c r="D9" s="29">
        <f t="shared" si="3"/>
        <v>78.165948647251426</v>
      </c>
      <c r="E9" s="20">
        <v>3148.3</v>
      </c>
      <c r="F9" s="68">
        <f t="shared" si="1"/>
        <v>286.73041894353372</v>
      </c>
      <c r="G9" s="29">
        <f t="shared" si="2"/>
        <v>285.73041894353372</v>
      </c>
      <c r="H9" s="70"/>
      <c r="I9" s="70"/>
      <c r="J9" s="29"/>
      <c r="K9" s="3"/>
      <c r="L9" s="3"/>
      <c r="M9" s="3"/>
      <c r="N9" s="3"/>
      <c r="O9" s="3"/>
      <c r="P9" s="3"/>
      <c r="Q9" s="3"/>
      <c r="R9" s="3"/>
      <c r="U9" s="1"/>
      <c r="Y9" s="1"/>
    </row>
    <row r="10" spans="1:25" x14ac:dyDescent="0.25">
      <c r="A10" s="75">
        <v>44423</v>
      </c>
      <c r="B10" s="68">
        <v>47031</v>
      </c>
      <c r="C10" s="68">
        <f t="shared" si="0"/>
        <v>81.046010684128902</v>
      </c>
      <c r="D10" s="29">
        <f t="shared" si="3"/>
        <v>80.046010684128902</v>
      </c>
      <c r="E10" s="20">
        <v>3312.4</v>
      </c>
      <c r="F10" s="68">
        <f t="shared" si="1"/>
        <v>301.67577413479052</v>
      </c>
      <c r="G10" s="29">
        <f t="shared" si="2"/>
        <v>300.67577413479052</v>
      </c>
      <c r="H10" s="70"/>
      <c r="I10" s="70"/>
      <c r="J10" s="29"/>
      <c r="K10" s="3"/>
      <c r="L10" s="3"/>
      <c r="M10" s="3"/>
      <c r="N10" s="3"/>
      <c r="O10" s="3"/>
      <c r="P10" s="3"/>
      <c r="Q10" s="3"/>
      <c r="R10" s="3"/>
      <c r="U10" s="1"/>
      <c r="Y10" s="1"/>
    </row>
    <row r="11" spans="1:25" x14ac:dyDescent="0.25">
      <c r="A11" s="75">
        <v>44422</v>
      </c>
      <c r="B11" s="68">
        <v>47084</v>
      </c>
      <c r="C11" s="68">
        <f t="shared" si="0"/>
        <v>81.137342753748072</v>
      </c>
      <c r="D11" s="29">
        <f t="shared" si="3"/>
        <v>80.137342753748072</v>
      </c>
      <c r="E11" s="20">
        <v>3265.6</v>
      </c>
      <c r="F11" s="68">
        <f t="shared" si="1"/>
        <v>297.41347905282328</v>
      </c>
      <c r="G11" s="29">
        <f t="shared" si="2"/>
        <v>296.41347905282328</v>
      </c>
      <c r="H11" s="70"/>
      <c r="I11" s="70"/>
      <c r="J11" s="29"/>
      <c r="K11" s="3"/>
      <c r="L11" s="3"/>
      <c r="M11" s="3"/>
      <c r="N11" s="3"/>
      <c r="O11" s="3"/>
      <c r="P11" s="3"/>
      <c r="Q11" s="3"/>
      <c r="R11" s="3"/>
      <c r="U11" s="1"/>
      <c r="Y11" s="1"/>
    </row>
    <row r="12" spans="1:25" x14ac:dyDescent="0.25">
      <c r="A12" s="75">
        <v>44421</v>
      </c>
      <c r="B12" s="68">
        <v>47842</v>
      </c>
      <c r="C12" s="68">
        <f t="shared" si="0"/>
        <v>82.443563673961748</v>
      </c>
      <c r="D12" s="29">
        <f t="shared" si="3"/>
        <v>81.443563673961748</v>
      </c>
      <c r="E12" s="20">
        <v>3324.4</v>
      </c>
      <c r="F12" s="68">
        <f t="shared" si="1"/>
        <v>302.76867030965388</v>
      </c>
      <c r="G12" s="29">
        <f t="shared" si="2"/>
        <v>301.76867030965388</v>
      </c>
      <c r="H12" s="70"/>
      <c r="I12" s="70"/>
      <c r="J12" s="29"/>
      <c r="K12" s="3"/>
      <c r="L12" s="3"/>
      <c r="M12" s="3"/>
      <c r="N12" s="3"/>
      <c r="O12" s="3"/>
      <c r="P12" s="3"/>
      <c r="Q12" s="3"/>
      <c r="R12" s="3"/>
      <c r="U12" s="1"/>
      <c r="Y12" s="1"/>
    </row>
    <row r="13" spans="1:25" x14ac:dyDescent="0.25">
      <c r="A13" s="75">
        <v>44420</v>
      </c>
      <c r="B13" s="68">
        <v>44423</v>
      </c>
      <c r="C13" s="68">
        <f t="shared" si="0"/>
        <v>76.551783560227477</v>
      </c>
      <c r="D13" s="29">
        <f t="shared" si="3"/>
        <v>75.551783560227477</v>
      </c>
      <c r="E13" s="20">
        <v>3046.2</v>
      </c>
      <c r="F13" s="68">
        <f t="shared" si="1"/>
        <v>277.43169398907099</v>
      </c>
      <c r="G13" s="29">
        <f t="shared" si="2"/>
        <v>276.43169398907099</v>
      </c>
      <c r="H13" s="70"/>
      <c r="I13" s="70"/>
      <c r="J13" s="29"/>
      <c r="K13" s="3"/>
      <c r="L13" s="3"/>
      <c r="M13" s="3"/>
      <c r="N13" s="3"/>
      <c r="O13" s="3"/>
      <c r="P13" s="3"/>
      <c r="Q13" s="3"/>
      <c r="R13" s="3"/>
      <c r="U13" s="1"/>
      <c r="Y13" s="1"/>
    </row>
    <row r="14" spans="1:25" x14ac:dyDescent="0.25">
      <c r="A14" s="75">
        <v>44419</v>
      </c>
      <c r="B14" s="68">
        <v>45546</v>
      </c>
      <c r="C14" s="68">
        <f t="shared" si="0"/>
        <v>78.486989488195761</v>
      </c>
      <c r="D14" s="29">
        <f t="shared" si="3"/>
        <v>77.486989488195761</v>
      </c>
      <c r="E14" s="20">
        <v>3163</v>
      </c>
      <c r="F14" s="68">
        <f t="shared" si="1"/>
        <v>288.06921675774134</v>
      </c>
      <c r="G14" s="29">
        <f t="shared" si="2"/>
        <v>287.06921675774134</v>
      </c>
      <c r="H14" s="70"/>
      <c r="I14" s="70"/>
      <c r="J14" s="29"/>
      <c r="K14" s="3"/>
      <c r="L14" s="3"/>
      <c r="M14" s="3"/>
      <c r="N14" s="3"/>
      <c r="O14" s="3"/>
      <c r="P14" s="3"/>
      <c r="Q14" s="3"/>
      <c r="R14" s="3"/>
      <c r="U14" s="1"/>
      <c r="Y14" s="1"/>
    </row>
    <row r="15" spans="1:25" x14ac:dyDescent="0.25">
      <c r="A15" s="75">
        <v>44418</v>
      </c>
      <c r="B15" s="68">
        <v>45612</v>
      </c>
      <c r="C15" s="68">
        <f t="shared" si="0"/>
        <v>78.600723763570571</v>
      </c>
      <c r="D15" s="29">
        <f>(B15/$B$1827)-1</f>
        <v>77.600723763570571</v>
      </c>
      <c r="E15" s="20">
        <v>3139.9</v>
      </c>
      <c r="F15" s="68">
        <f t="shared" si="1"/>
        <v>285.9653916211293</v>
      </c>
      <c r="G15" s="29">
        <f t="shared" si="2"/>
        <v>284.9653916211293</v>
      </c>
      <c r="H15" s="70"/>
      <c r="I15" s="70"/>
      <c r="J15" s="29"/>
      <c r="K15" s="3"/>
      <c r="L15" s="3"/>
      <c r="M15" s="3"/>
      <c r="N15" s="3"/>
      <c r="O15" s="3"/>
      <c r="P15" s="3"/>
      <c r="Q15" s="3"/>
      <c r="R15" s="3"/>
      <c r="U15" s="1"/>
      <c r="Y15" s="1"/>
    </row>
    <row r="16" spans="1:25" x14ac:dyDescent="0.25">
      <c r="A16" s="75">
        <v>44417</v>
      </c>
      <c r="B16" s="68">
        <v>46293</v>
      </c>
      <c r="C16" s="68">
        <f t="shared" si="0"/>
        <v>79.774254695846977</v>
      </c>
      <c r="D16" s="29">
        <f t="shared" si="3"/>
        <v>78.774254695846977</v>
      </c>
      <c r="E16" s="20">
        <v>3165.9</v>
      </c>
      <c r="F16" s="68">
        <f t="shared" si="1"/>
        <v>288.33333333333331</v>
      </c>
      <c r="G16" s="29">
        <f t="shared" si="2"/>
        <v>287.33333333333331</v>
      </c>
      <c r="H16" s="70"/>
      <c r="I16" s="70"/>
      <c r="J16" s="29"/>
      <c r="K16" s="3"/>
      <c r="L16" s="3"/>
      <c r="M16" s="3"/>
      <c r="N16" s="3"/>
      <c r="O16" s="3"/>
      <c r="P16" s="3"/>
      <c r="Q16" s="3"/>
      <c r="R16" s="3"/>
      <c r="U16" s="1"/>
      <c r="Y16" s="1"/>
    </row>
    <row r="17" spans="1:25" x14ac:dyDescent="0.25">
      <c r="A17" s="75">
        <v>44416</v>
      </c>
      <c r="B17" s="68">
        <v>43770</v>
      </c>
      <c r="C17" s="68">
        <f t="shared" si="0"/>
        <v>75.426503532655531</v>
      </c>
      <c r="D17" s="29">
        <f t="shared" si="3"/>
        <v>74.426503532655531</v>
      </c>
      <c r="E17" s="20">
        <v>3009.7</v>
      </c>
      <c r="F17" s="68">
        <f t="shared" si="1"/>
        <v>274.10746812386157</v>
      </c>
      <c r="G17" s="29">
        <f t="shared" si="2"/>
        <v>273.10746812386157</v>
      </c>
      <c r="H17" s="70"/>
      <c r="I17" s="70"/>
      <c r="J17" s="29"/>
      <c r="K17" s="3"/>
      <c r="L17" s="3"/>
      <c r="M17" s="3"/>
      <c r="N17" s="3"/>
      <c r="O17" s="3"/>
      <c r="P17" s="3"/>
      <c r="Q17" s="3"/>
      <c r="R17" s="3"/>
      <c r="U17" s="1"/>
      <c r="Y17" s="1"/>
    </row>
    <row r="18" spans="1:25" x14ac:dyDescent="0.25">
      <c r="A18" s="75">
        <v>44415</v>
      </c>
      <c r="B18" s="68">
        <v>44589</v>
      </c>
      <c r="C18" s="68">
        <f t="shared" si="0"/>
        <v>76.837842495261071</v>
      </c>
      <c r="D18" s="29">
        <f t="shared" si="3"/>
        <v>75.837842495261071</v>
      </c>
      <c r="E18" s="20">
        <v>3159.5</v>
      </c>
      <c r="F18" s="68">
        <f t="shared" si="1"/>
        <v>287.75045537340617</v>
      </c>
      <c r="G18" s="29">
        <f t="shared" si="2"/>
        <v>286.75045537340617</v>
      </c>
      <c r="H18" s="70"/>
      <c r="I18" s="70"/>
      <c r="J18" s="29"/>
      <c r="K18" s="3"/>
      <c r="L18" s="3"/>
      <c r="M18" s="3"/>
      <c r="N18" s="3"/>
      <c r="O18" s="3"/>
      <c r="P18" s="3"/>
      <c r="Q18" s="3"/>
      <c r="R18" s="3"/>
      <c r="U18" s="1"/>
      <c r="Y18" s="1"/>
    </row>
    <row r="19" spans="1:25" x14ac:dyDescent="0.25">
      <c r="A19" s="75">
        <v>44414</v>
      </c>
      <c r="B19" s="68">
        <v>42830</v>
      </c>
      <c r="C19" s="68">
        <f t="shared" si="0"/>
        <v>73.806651731862829</v>
      </c>
      <c r="D19" s="29">
        <f t="shared" si="3"/>
        <v>72.806651731862829</v>
      </c>
      <c r="E19" s="20">
        <v>2891</v>
      </c>
      <c r="F19" s="68">
        <f t="shared" si="1"/>
        <v>263.29690346083788</v>
      </c>
      <c r="G19" s="29">
        <f t="shared" si="2"/>
        <v>262.29690346083788</v>
      </c>
      <c r="H19" s="70"/>
      <c r="I19" s="70"/>
      <c r="J19" s="29"/>
      <c r="K19" s="3"/>
      <c r="L19" s="3"/>
      <c r="M19" s="3"/>
      <c r="N19" s="3"/>
      <c r="O19" s="3"/>
      <c r="P19" s="3"/>
      <c r="Q19" s="3"/>
      <c r="R19" s="3"/>
      <c r="U19" s="1"/>
      <c r="Y19" s="1"/>
    </row>
    <row r="20" spans="1:25" x14ac:dyDescent="0.25">
      <c r="A20" s="75">
        <v>44413</v>
      </c>
      <c r="B20" s="68">
        <v>40887</v>
      </c>
      <c r="C20" s="68">
        <f t="shared" si="0"/>
        <v>70.458383594692407</v>
      </c>
      <c r="D20" s="29">
        <f t="shared" si="3"/>
        <v>69.458383594692407</v>
      </c>
      <c r="E20" s="20">
        <v>2829.1</v>
      </c>
      <c r="F20" s="68">
        <f t="shared" si="1"/>
        <v>257.65938069216753</v>
      </c>
      <c r="G20" s="29">
        <f t="shared" si="2"/>
        <v>256.65938069216753</v>
      </c>
      <c r="H20" s="70"/>
      <c r="I20" s="70"/>
      <c r="J20" s="29"/>
      <c r="K20" s="3"/>
      <c r="L20" s="3"/>
      <c r="M20" s="3"/>
      <c r="N20" s="3"/>
      <c r="O20" s="3"/>
      <c r="P20" s="3"/>
      <c r="Q20" s="3"/>
      <c r="R20" s="3"/>
      <c r="U20" s="1"/>
      <c r="Y20" s="1"/>
    </row>
    <row r="21" spans="1:25" x14ac:dyDescent="0.25">
      <c r="A21" s="75">
        <v>44412</v>
      </c>
      <c r="B21" s="68">
        <v>39754</v>
      </c>
      <c r="C21" s="68">
        <f t="shared" si="0"/>
        <v>68.505945200758234</v>
      </c>
      <c r="D21" s="29">
        <f t="shared" si="3"/>
        <v>67.505945200758234</v>
      </c>
      <c r="E21" s="20">
        <v>2725.4</v>
      </c>
      <c r="F21" s="68">
        <f t="shared" si="1"/>
        <v>248.21493624772313</v>
      </c>
      <c r="G21" s="29">
        <f t="shared" si="2"/>
        <v>247.21493624772313</v>
      </c>
      <c r="H21" s="70"/>
      <c r="I21" s="70"/>
      <c r="J21" s="29"/>
      <c r="K21" s="3"/>
      <c r="L21" s="3"/>
      <c r="M21" s="3"/>
      <c r="N21" s="3"/>
      <c r="O21" s="3"/>
      <c r="P21" s="3"/>
      <c r="Q21" s="3"/>
      <c r="R21" s="3"/>
      <c r="U21" s="1"/>
      <c r="Y21" s="1"/>
    </row>
    <row r="22" spans="1:25" x14ac:dyDescent="0.25">
      <c r="A22" s="75">
        <v>44411</v>
      </c>
      <c r="B22" s="68">
        <v>38207</v>
      </c>
      <c r="C22" s="68">
        <f t="shared" si="0"/>
        <v>65.840082715836644</v>
      </c>
      <c r="D22" s="29">
        <f t="shared" si="3"/>
        <v>64.840082715836644</v>
      </c>
      <c r="E22" s="20">
        <v>2509</v>
      </c>
      <c r="F22" s="68">
        <f t="shared" si="1"/>
        <v>228.5063752276867</v>
      </c>
      <c r="G22" s="29">
        <f t="shared" si="2"/>
        <v>227.5063752276867</v>
      </c>
      <c r="H22" s="70"/>
      <c r="I22" s="70"/>
      <c r="J22" s="29"/>
      <c r="K22" s="3"/>
      <c r="L22" s="3"/>
      <c r="M22" s="3"/>
      <c r="N22" s="3"/>
      <c r="O22" s="3"/>
      <c r="P22" s="3"/>
      <c r="Q22" s="3"/>
      <c r="R22" s="3"/>
      <c r="U22" s="1"/>
      <c r="Y22" s="1"/>
    </row>
    <row r="23" spans="1:25" x14ac:dyDescent="0.25">
      <c r="A23" s="75">
        <v>44410</v>
      </c>
      <c r="B23" s="68">
        <v>39156</v>
      </c>
      <c r="C23" s="68">
        <f t="shared" si="0"/>
        <v>67.475443735998624</v>
      </c>
      <c r="D23" s="29">
        <f t="shared" si="3"/>
        <v>66.475443735998624</v>
      </c>
      <c r="E23" s="20">
        <v>2607.3000000000002</v>
      </c>
      <c r="F23" s="68">
        <f t="shared" si="1"/>
        <v>237.45901639344262</v>
      </c>
      <c r="G23" s="29">
        <f t="shared" si="2"/>
        <v>236.45901639344262</v>
      </c>
      <c r="H23" s="70"/>
      <c r="I23" s="70"/>
      <c r="J23" s="29"/>
      <c r="K23" s="3"/>
      <c r="L23" s="3"/>
      <c r="M23" s="3"/>
      <c r="N23" s="3"/>
      <c r="O23" s="3"/>
      <c r="P23" s="3"/>
      <c r="Q23" s="3"/>
      <c r="R23" s="3"/>
      <c r="U23" s="1"/>
      <c r="Y23" s="1"/>
    </row>
    <row r="24" spans="1:25" x14ac:dyDescent="0.25">
      <c r="A24" s="75">
        <v>44409</v>
      </c>
      <c r="B24" s="68">
        <v>39922</v>
      </c>
      <c r="C24" s="68">
        <f t="shared" si="0"/>
        <v>68.795450628985009</v>
      </c>
      <c r="D24" s="29">
        <f t="shared" si="3"/>
        <v>67.795450628985009</v>
      </c>
      <c r="E24" s="20">
        <v>2559.3000000000002</v>
      </c>
      <c r="F24" s="68">
        <f t="shared" si="1"/>
        <v>233.08743169398909</v>
      </c>
      <c r="G24" s="29">
        <f t="shared" si="2"/>
        <v>232.08743169398909</v>
      </c>
      <c r="H24" s="70"/>
      <c r="I24" s="70"/>
      <c r="J24" s="29"/>
      <c r="K24" s="3"/>
      <c r="L24" s="3"/>
      <c r="M24" s="3"/>
      <c r="N24" s="3"/>
      <c r="O24" s="3"/>
      <c r="P24" s="3"/>
      <c r="Q24" s="3"/>
      <c r="R24" s="3"/>
      <c r="U24" s="1"/>
      <c r="Y24" s="1"/>
    </row>
    <row r="25" spans="1:25" x14ac:dyDescent="0.25">
      <c r="A25" s="75">
        <v>44408</v>
      </c>
      <c r="B25" s="68">
        <v>41409</v>
      </c>
      <c r="C25" s="68">
        <f t="shared" si="0"/>
        <v>71.357918318111331</v>
      </c>
      <c r="D25" s="29">
        <f t="shared" si="3"/>
        <v>70.357918318111331</v>
      </c>
      <c r="E25" s="20">
        <v>2526.8000000000002</v>
      </c>
      <c r="F25" s="68">
        <f t="shared" si="1"/>
        <v>230.12750455373407</v>
      </c>
      <c r="G25" s="29">
        <f t="shared" si="2"/>
        <v>229.12750455373407</v>
      </c>
      <c r="H25" s="70"/>
      <c r="I25" s="70"/>
      <c r="J25" s="29"/>
      <c r="K25" s="3"/>
      <c r="L25" s="3"/>
      <c r="M25" s="3"/>
      <c r="N25" s="3"/>
      <c r="O25" s="3"/>
      <c r="P25" s="3"/>
      <c r="Q25" s="3"/>
      <c r="R25" s="3"/>
      <c r="U25" s="1"/>
      <c r="Y25" s="1"/>
    </row>
    <row r="26" spans="1:25" x14ac:dyDescent="0.25">
      <c r="A26" s="75">
        <v>44407</v>
      </c>
      <c r="B26" s="68">
        <v>42169</v>
      </c>
      <c r="C26" s="68">
        <f t="shared" si="0"/>
        <v>72.667585731518187</v>
      </c>
      <c r="D26" s="29">
        <f t="shared" si="3"/>
        <v>71.667585731518187</v>
      </c>
      <c r="E26" s="20">
        <v>2460</v>
      </c>
      <c r="F26" s="68">
        <f t="shared" si="1"/>
        <v>224.04371584699453</v>
      </c>
      <c r="G26" s="29">
        <f t="shared" si="2"/>
        <v>223.04371584699453</v>
      </c>
      <c r="H26" s="70"/>
      <c r="I26" s="70"/>
      <c r="J26" s="29"/>
      <c r="K26" s="3"/>
      <c r="L26" s="3"/>
      <c r="M26" s="3"/>
      <c r="N26" s="3"/>
      <c r="O26" s="3"/>
      <c r="P26" s="3"/>
      <c r="Q26" s="3"/>
      <c r="R26" s="3"/>
      <c r="U26" s="1"/>
      <c r="Y26" s="1"/>
    </row>
    <row r="27" spans="1:25" x14ac:dyDescent="0.25">
      <c r="A27" s="75">
        <v>44406</v>
      </c>
      <c r="B27" s="68">
        <v>40041</v>
      </c>
      <c r="C27" s="68">
        <f t="shared" si="0"/>
        <v>69.000516973978975</v>
      </c>
      <c r="D27" s="29">
        <f t="shared" si="3"/>
        <v>68.000516973978975</v>
      </c>
      <c r="E27" s="20">
        <v>2383.1999999999998</v>
      </c>
      <c r="F27" s="68">
        <f t="shared" si="1"/>
        <v>217.04918032786884</v>
      </c>
      <c r="G27" s="29">
        <f t="shared" si="2"/>
        <v>216.04918032786884</v>
      </c>
      <c r="H27" s="70"/>
      <c r="I27" s="70"/>
      <c r="J27" s="29"/>
      <c r="K27" s="3"/>
      <c r="L27" s="3"/>
      <c r="M27" s="3"/>
      <c r="N27" s="3"/>
      <c r="O27" s="3"/>
      <c r="P27" s="3"/>
      <c r="Q27" s="3"/>
      <c r="R27" s="3"/>
      <c r="U27" s="1"/>
      <c r="Y27" s="1"/>
    </row>
    <row r="28" spans="1:25" x14ac:dyDescent="0.25">
      <c r="A28" s="75">
        <v>44405</v>
      </c>
      <c r="B28" s="68">
        <v>40004</v>
      </c>
      <c r="C28" s="68">
        <f t="shared" si="0"/>
        <v>68.936756849905223</v>
      </c>
      <c r="D28" s="29">
        <f t="shared" si="3"/>
        <v>67.936756849905223</v>
      </c>
      <c r="E28" s="20">
        <v>2299</v>
      </c>
      <c r="F28" s="68">
        <f t="shared" si="1"/>
        <v>209.38069216757739</v>
      </c>
      <c r="G28" s="29">
        <f t="shared" si="2"/>
        <v>208.38069216757739</v>
      </c>
      <c r="H28" s="70"/>
      <c r="I28" s="70"/>
      <c r="J28" s="29"/>
      <c r="K28" s="3"/>
      <c r="L28" s="3"/>
      <c r="M28" s="3"/>
      <c r="N28" s="3"/>
      <c r="O28" s="3"/>
      <c r="P28" s="3"/>
      <c r="Q28" s="3"/>
      <c r="R28" s="3"/>
      <c r="U28" s="1"/>
      <c r="Y28" s="1"/>
    </row>
    <row r="29" spans="1:25" x14ac:dyDescent="0.25">
      <c r="A29" s="75">
        <v>44404</v>
      </c>
      <c r="B29" s="68">
        <v>39563</v>
      </c>
      <c r="C29" s="68">
        <f t="shared" si="0"/>
        <v>68.176805100809929</v>
      </c>
      <c r="D29" s="29">
        <f t="shared" si="3"/>
        <v>67.176805100809929</v>
      </c>
      <c r="E29" s="20">
        <v>2303.6999999999998</v>
      </c>
      <c r="F29" s="68">
        <f t="shared" si="1"/>
        <v>209.80874316939889</v>
      </c>
      <c r="G29" s="29">
        <f t="shared" si="2"/>
        <v>208.80874316939889</v>
      </c>
      <c r="H29" s="70"/>
      <c r="I29" s="70"/>
      <c r="J29" s="29"/>
      <c r="K29" s="3"/>
      <c r="L29" s="3"/>
      <c r="M29" s="3"/>
      <c r="N29" s="3"/>
      <c r="O29" s="3"/>
      <c r="P29" s="3"/>
      <c r="Q29" s="3"/>
      <c r="R29" s="3"/>
      <c r="U29" s="1"/>
      <c r="Y29" s="1"/>
    </row>
    <row r="30" spans="1:25" x14ac:dyDescent="0.25">
      <c r="A30" s="75">
        <v>44403</v>
      </c>
      <c r="B30" s="68">
        <v>37296</v>
      </c>
      <c r="C30" s="68">
        <f t="shared" si="0"/>
        <v>64.270205066345</v>
      </c>
      <c r="D30" s="29">
        <f t="shared" si="3"/>
        <v>63.270205066345</v>
      </c>
      <c r="E30" s="20">
        <v>2231.1</v>
      </c>
      <c r="F30" s="68">
        <f t="shared" si="1"/>
        <v>203.19672131147539</v>
      </c>
      <c r="G30" s="29">
        <f t="shared" si="2"/>
        <v>202.19672131147539</v>
      </c>
      <c r="H30" s="70"/>
      <c r="I30" s="70"/>
      <c r="J30" s="29"/>
      <c r="K30" s="3"/>
      <c r="L30" s="3"/>
      <c r="M30" s="3"/>
      <c r="N30" s="3"/>
      <c r="O30" s="3"/>
      <c r="P30" s="3"/>
      <c r="Q30" s="3"/>
      <c r="R30" s="3"/>
      <c r="U30" s="1"/>
      <c r="Y30" s="1"/>
    </row>
    <row r="31" spans="1:25" x14ac:dyDescent="0.25">
      <c r="A31" s="75">
        <v>44402</v>
      </c>
      <c r="B31" s="68">
        <v>35407</v>
      </c>
      <c r="C31" s="68">
        <f t="shared" si="0"/>
        <v>61.014992245390317</v>
      </c>
      <c r="D31" s="29">
        <f t="shared" si="3"/>
        <v>60.014992245390317</v>
      </c>
      <c r="E31" s="20">
        <v>2191.9</v>
      </c>
      <c r="F31" s="68">
        <f t="shared" si="1"/>
        <v>199.62659380692168</v>
      </c>
      <c r="G31" s="29">
        <f t="shared" si="2"/>
        <v>198.62659380692168</v>
      </c>
      <c r="H31" s="70"/>
      <c r="I31" s="70"/>
      <c r="J31" s="29"/>
      <c r="K31" s="3"/>
      <c r="L31" s="3"/>
      <c r="M31" s="3"/>
      <c r="N31" s="3"/>
      <c r="O31" s="3"/>
      <c r="P31" s="3"/>
      <c r="Q31" s="3"/>
      <c r="R31" s="3"/>
      <c r="U31" s="1"/>
      <c r="Y31" s="1"/>
    </row>
    <row r="32" spans="1:25" x14ac:dyDescent="0.25">
      <c r="A32" s="75">
        <v>44401</v>
      </c>
      <c r="B32" s="68">
        <v>33845</v>
      </c>
      <c r="C32" s="68">
        <f t="shared" si="0"/>
        <v>58.323281061519907</v>
      </c>
      <c r="D32" s="29">
        <f t="shared" si="3"/>
        <v>57.323281061519907</v>
      </c>
      <c r="E32" s="20">
        <v>2155.1</v>
      </c>
      <c r="F32" s="68">
        <f t="shared" si="1"/>
        <v>196.27504553734062</v>
      </c>
      <c r="G32" s="29">
        <f t="shared" si="2"/>
        <v>195.27504553734062</v>
      </c>
      <c r="H32" s="70"/>
      <c r="I32" s="70"/>
      <c r="J32" s="29"/>
      <c r="K32" s="3"/>
      <c r="L32" s="3"/>
      <c r="M32" s="3"/>
      <c r="N32" s="3"/>
      <c r="O32" s="3"/>
      <c r="P32" s="3"/>
      <c r="Q32" s="3"/>
      <c r="R32" s="3"/>
      <c r="U32" s="1"/>
      <c r="Y32" s="1"/>
    </row>
    <row r="33" spans="1:25" x14ac:dyDescent="0.25">
      <c r="A33" s="75">
        <v>44400</v>
      </c>
      <c r="B33" s="68">
        <v>33597.1</v>
      </c>
      <c r="C33" s="68">
        <f t="shared" si="0"/>
        <v>57.89608823022575</v>
      </c>
      <c r="D33" s="29">
        <f t="shared" si="3"/>
        <v>56.89608823022575</v>
      </c>
      <c r="E33" s="20">
        <v>2123.0300000000002</v>
      </c>
      <c r="F33" s="68">
        <f t="shared" si="1"/>
        <v>193.35428051001821</v>
      </c>
      <c r="G33" s="29">
        <f t="shared" si="2"/>
        <v>192.35428051001821</v>
      </c>
      <c r="H33" s="70"/>
      <c r="I33" s="70"/>
      <c r="J33" s="29"/>
      <c r="K33" s="3"/>
      <c r="L33" s="3"/>
      <c r="M33" s="3"/>
      <c r="N33" s="3"/>
      <c r="O33" s="3"/>
      <c r="P33" s="3"/>
      <c r="Q33" s="3"/>
      <c r="R33" s="3"/>
      <c r="U33" s="1"/>
      <c r="Y33" s="1"/>
    </row>
    <row r="34" spans="1:25" x14ac:dyDescent="0.25">
      <c r="A34" s="75">
        <v>44399</v>
      </c>
      <c r="B34" s="68">
        <v>32320</v>
      </c>
      <c r="C34" s="68">
        <f t="shared" si="0"/>
        <v>55.695330001723249</v>
      </c>
      <c r="D34" s="29">
        <f t="shared" si="3"/>
        <v>54.695330001723249</v>
      </c>
      <c r="E34" s="20">
        <v>2025.3</v>
      </c>
      <c r="F34" s="68">
        <f t="shared" si="1"/>
        <v>184.45355191256829</v>
      </c>
      <c r="G34" s="29">
        <f t="shared" si="2"/>
        <v>183.45355191256829</v>
      </c>
      <c r="H34" s="70"/>
      <c r="I34" s="70"/>
      <c r="J34" s="29"/>
      <c r="K34" s="3"/>
      <c r="L34" s="3"/>
      <c r="M34" s="3"/>
      <c r="N34" s="3"/>
      <c r="O34" s="3"/>
      <c r="P34" s="3"/>
      <c r="Q34" s="3"/>
      <c r="R34" s="3"/>
      <c r="U34" s="1"/>
      <c r="Y34" s="1"/>
    </row>
    <row r="35" spans="1:25" x14ac:dyDescent="0.25">
      <c r="A35" s="75">
        <v>44398</v>
      </c>
      <c r="B35" s="68">
        <v>32141</v>
      </c>
      <c r="C35" s="68">
        <f t="shared" si="0"/>
        <v>55.386868860934001</v>
      </c>
      <c r="D35" s="29">
        <f t="shared" si="3"/>
        <v>54.386868860934001</v>
      </c>
      <c r="E35" s="20">
        <v>1994.7</v>
      </c>
      <c r="F35" s="68">
        <f t="shared" si="1"/>
        <v>181.66666666666666</v>
      </c>
      <c r="G35" s="29">
        <f t="shared" si="2"/>
        <v>180.66666666666666</v>
      </c>
      <c r="H35" s="70"/>
      <c r="I35" s="70"/>
      <c r="J35" s="29"/>
      <c r="K35" s="3"/>
      <c r="L35" s="3"/>
      <c r="M35" s="3"/>
      <c r="N35" s="3"/>
      <c r="O35" s="3"/>
      <c r="P35" s="3"/>
      <c r="Q35" s="3"/>
      <c r="R35" s="3"/>
      <c r="U35" s="1"/>
      <c r="Y35" s="1"/>
    </row>
    <row r="36" spans="1:25" x14ac:dyDescent="0.25">
      <c r="A36" s="75">
        <v>44397</v>
      </c>
      <c r="B36" s="68">
        <v>29806.1</v>
      </c>
      <c r="C36" s="68">
        <f t="shared" si="0"/>
        <v>51.363260382560746</v>
      </c>
      <c r="D36" s="29">
        <f t="shared" si="3"/>
        <v>50.363260382560746</v>
      </c>
      <c r="E36" s="20">
        <v>1787.8</v>
      </c>
      <c r="F36" s="68">
        <f t="shared" si="1"/>
        <v>162.82331511839706</v>
      </c>
      <c r="G36" s="29">
        <f t="shared" si="2"/>
        <v>161.82331511839706</v>
      </c>
      <c r="H36" s="70"/>
      <c r="I36" s="70"/>
      <c r="J36" s="29"/>
      <c r="K36" s="3"/>
      <c r="L36" s="3"/>
      <c r="M36" s="3"/>
      <c r="N36" s="3"/>
      <c r="O36" s="3"/>
      <c r="P36" s="3"/>
      <c r="Q36" s="3"/>
      <c r="R36" s="3"/>
      <c r="U36" s="1"/>
      <c r="Y36" s="1"/>
    </row>
    <row r="37" spans="1:25" x14ac:dyDescent="0.25">
      <c r="A37" s="75">
        <v>44396</v>
      </c>
      <c r="B37" s="68">
        <v>30847</v>
      </c>
      <c r="C37" s="68">
        <f t="shared" si="0"/>
        <v>53.156987764949172</v>
      </c>
      <c r="D37" s="29">
        <f t="shared" si="3"/>
        <v>52.156987764949172</v>
      </c>
      <c r="E37" s="20">
        <v>1818.2</v>
      </c>
      <c r="F37" s="68">
        <f t="shared" si="1"/>
        <v>165.591985428051</v>
      </c>
      <c r="G37" s="29">
        <f t="shared" si="2"/>
        <v>164.591985428051</v>
      </c>
      <c r="H37" s="70"/>
      <c r="I37" s="70"/>
      <c r="J37" s="29"/>
      <c r="K37" s="3"/>
      <c r="L37" s="3"/>
      <c r="M37" s="3"/>
      <c r="N37" s="3"/>
      <c r="O37" s="3"/>
      <c r="P37" s="3"/>
      <c r="Q37" s="3"/>
      <c r="R37" s="3"/>
      <c r="U37" s="1"/>
      <c r="Y37" s="1"/>
    </row>
    <row r="38" spans="1:25" x14ac:dyDescent="0.25">
      <c r="A38" s="75">
        <v>44395</v>
      </c>
      <c r="B38" s="68">
        <v>31824</v>
      </c>
      <c r="C38" s="68">
        <f t="shared" si="0"/>
        <v>54.840599689815619</v>
      </c>
      <c r="D38" s="29">
        <f t="shared" si="3"/>
        <v>53.840599689815619</v>
      </c>
      <c r="E38" s="20">
        <v>1892.9</v>
      </c>
      <c r="F38" s="68">
        <f t="shared" si="1"/>
        <v>172.39526411657559</v>
      </c>
      <c r="G38" s="29">
        <f t="shared" si="2"/>
        <v>171.39526411657559</v>
      </c>
      <c r="H38" s="70"/>
      <c r="I38" s="70"/>
      <c r="J38" s="29"/>
      <c r="K38" s="3"/>
      <c r="L38" s="3"/>
      <c r="M38" s="3"/>
      <c r="N38" s="3"/>
      <c r="O38" s="3"/>
      <c r="P38" s="3"/>
      <c r="Q38" s="3"/>
      <c r="R38" s="3"/>
      <c r="U38" s="1"/>
      <c r="Y38" s="1"/>
    </row>
    <row r="39" spans="1:25" x14ac:dyDescent="0.25">
      <c r="A39" s="75">
        <v>44394</v>
      </c>
      <c r="B39" s="68">
        <v>31559</v>
      </c>
      <c r="C39" s="68">
        <f t="shared" si="0"/>
        <v>54.383939341719802</v>
      </c>
      <c r="D39" s="29">
        <f t="shared" si="3"/>
        <v>53.383939341719802</v>
      </c>
      <c r="E39" s="20">
        <v>1900.86</v>
      </c>
      <c r="F39" s="68">
        <f t="shared" si="1"/>
        <v>173.12021857923494</v>
      </c>
      <c r="G39" s="29">
        <f t="shared" si="2"/>
        <v>172.12021857923494</v>
      </c>
      <c r="H39" s="70"/>
      <c r="I39" s="70"/>
      <c r="J39" s="29"/>
      <c r="K39" s="3"/>
      <c r="L39" s="3"/>
      <c r="M39" s="3"/>
      <c r="N39" s="3"/>
      <c r="O39" s="3"/>
      <c r="P39" s="3"/>
      <c r="Q39" s="3"/>
      <c r="R39" s="3"/>
      <c r="U39" s="1"/>
      <c r="Y39" s="1"/>
    </row>
    <row r="40" spans="1:25" x14ac:dyDescent="0.25">
      <c r="A40" s="75">
        <v>44393</v>
      </c>
      <c r="B40" s="68">
        <v>31429</v>
      </c>
      <c r="C40" s="68">
        <f t="shared" si="0"/>
        <v>54.15991728416337</v>
      </c>
      <c r="D40" s="29">
        <f t="shared" si="3"/>
        <v>53.15991728416337</v>
      </c>
      <c r="E40" s="20">
        <v>1878.2</v>
      </c>
      <c r="F40" s="68">
        <f t="shared" si="1"/>
        <v>171.05646630236794</v>
      </c>
      <c r="G40" s="29">
        <f t="shared" si="2"/>
        <v>170.05646630236794</v>
      </c>
      <c r="H40" s="70"/>
      <c r="I40" s="70"/>
      <c r="J40" s="29"/>
      <c r="K40" s="3"/>
      <c r="L40" s="3"/>
      <c r="M40" s="3"/>
      <c r="N40" s="3"/>
      <c r="O40" s="3"/>
      <c r="P40" s="3"/>
      <c r="Q40" s="3"/>
      <c r="R40" s="3"/>
      <c r="U40" s="1"/>
      <c r="Y40" s="1"/>
    </row>
    <row r="41" spans="1:25" x14ac:dyDescent="0.25">
      <c r="A41" s="75">
        <v>44392</v>
      </c>
      <c r="B41" s="68">
        <v>31857</v>
      </c>
      <c r="C41" s="68">
        <f t="shared" si="0"/>
        <v>54.897466827503017</v>
      </c>
      <c r="D41" s="29">
        <f t="shared" si="3"/>
        <v>53.897466827503017</v>
      </c>
      <c r="E41" s="20">
        <v>1918</v>
      </c>
      <c r="F41" s="68">
        <f t="shared" si="1"/>
        <v>174.68123861566482</v>
      </c>
      <c r="G41" s="29">
        <f t="shared" si="2"/>
        <v>173.68123861566482</v>
      </c>
      <c r="H41" s="70"/>
      <c r="I41" s="70"/>
      <c r="J41" s="29"/>
      <c r="K41" s="3"/>
      <c r="L41" s="3"/>
      <c r="M41" s="3"/>
      <c r="N41" s="3"/>
      <c r="O41" s="3"/>
      <c r="P41" s="3"/>
      <c r="Q41" s="3"/>
      <c r="R41" s="3"/>
      <c r="U41" s="1"/>
      <c r="Y41" s="1"/>
    </row>
    <row r="42" spans="1:25" x14ac:dyDescent="0.25">
      <c r="A42" s="75">
        <v>44391</v>
      </c>
      <c r="B42" s="68">
        <v>32822.6</v>
      </c>
      <c r="C42" s="68">
        <f t="shared" si="0"/>
        <v>56.561433741168365</v>
      </c>
      <c r="D42" s="29">
        <f t="shared" si="3"/>
        <v>55.561433741168365</v>
      </c>
      <c r="E42" s="20">
        <v>1995</v>
      </c>
      <c r="F42" s="68">
        <f t="shared" si="1"/>
        <v>181.69398907103823</v>
      </c>
      <c r="G42" s="29">
        <f t="shared" si="2"/>
        <v>180.69398907103823</v>
      </c>
      <c r="H42" s="70"/>
      <c r="I42" s="70"/>
      <c r="J42" s="29"/>
      <c r="K42" s="3"/>
      <c r="L42" s="3"/>
      <c r="M42" s="3"/>
      <c r="N42" s="3"/>
      <c r="O42" s="3"/>
      <c r="P42" s="3"/>
      <c r="Q42" s="3"/>
      <c r="R42" s="3"/>
      <c r="U42" s="1"/>
      <c r="Y42" s="1"/>
    </row>
    <row r="43" spans="1:25" x14ac:dyDescent="0.25">
      <c r="A43" s="75">
        <v>44390</v>
      </c>
      <c r="B43" s="68">
        <v>32727</v>
      </c>
      <c r="C43" s="68">
        <f t="shared" si="0"/>
        <v>56.396691366534554</v>
      </c>
      <c r="D43" s="29">
        <f t="shared" si="3"/>
        <v>55.396691366534554</v>
      </c>
      <c r="E43" s="20">
        <v>1940.6</v>
      </c>
      <c r="F43" s="68">
        <f t="shared" si="1"/>
        <v>176.73952641165755</v>
      </c>
      <c r="G43" s="29">
        <f t="shared" si="2"/>
        <v>175.73952641165755</v>
      </c>
      <c r="H43" s="70"/>
      <c r="I43" s="70"/>
      <c r="J43" s="29"/>
      <c r="K43" s="3"/>
      <c r="L43" s="3"/>
      <c r="M43" s="3"/>
      <c r="N43" s="3"/>
      <c r="O43" s="3"/>
      <c r="P43" s="3"/>
      <c r="Q43" s="3"/>
      <c r="R43" s="3"/>
      <c r="U43" s="1"/>
      <c r="Y43" s="1"/>
    </row>
    <row r="44" spans="1:25" x14ac:dyDescent="0.25">
      <c r="A44" s="75">
        <v>44389</v>
      </c>
      <c r="B44" s="68">
        <v>33090</v>
      </c>
      <c r="C44" s="68">
        <f t="shared" si="0"/>
        <v>57.022229881095988</v>
      </c>
      <c r="D44" s="29">
        <f t="shared" si="3"/>
        <v>56.022229881095988</v>
      </c>
      <c r="E44" s="20">
        <v>2031.7</v>
      </c>
      <c r="F44" s="68">
        <f t="shared" si="1"/>
        <v>185.03642987249543</v>
      </c>
      <c r="G44" s="29">
        <f t="shared" si="2"/>
        <v>184.03642987249543</v>
      </c>
      <c r="H44" s="70"/>
      <c r="I44" s="70"/>
      <c r="J44" s="29"/>
      <c r="K44" s="3"/>
      <c r="L44" s="3"/>
      <c r="M44" s="3"/>
      <c r="N44" s="3"/>
      <c r="O44" s="3"/>
      <c r="P44" s="3"/>
      <c r="Q44" s="3"/>
      <c r="R44" s="3"/>
      <c r="U44" s="1"/>
      <c r="Y44" s="1"/>
    </row>
    <row r="45" spans="1:25" x14ac:dyDescent="0.25">
      <c r="A45" s="75">
        <v>44388</v>
      </c>
      <c r="B45" s="68">
        <v>34239</v>
      </c>
      <c r="C45" s="68">
        <f t="shared" si="0"/>
        <v>59.002240220575572</v>
      </c>
      <c r="D45" s="29">
        <f t="shared" si="3"/>
        <v>58.002240220575572</v>
      </c>
      <c r="E45" s="20">
        <v>2139.6</v>
      </c>
      <c r="F45" s="68">
        <f t="shared" si="1"/>
        <v>194.86338797814207</v>
      </c>
      <c r="G45" s="29">
        <f t="shared" si="2"/>
        <v>193.86338797814207</v>
      </c>
      <c r="H45" s="70"/>
      <c r="I45" s="70"/>
      <c r="J45" s="29"/>
      <c r="K45" s="3"/>
      <c r="L45" s="3"/>
      <c r="M45" s="3"/>
      <c r="N45" s="3"/>
      <c r="O45" s="3"/>
      <c r="P45" s="3"/>
      <c r="Q45" s="3"/>
      <c r="R45" s="3"/>
      <c r="U45" s="1"/>
      <c r="Y45" s="1"/>
    </row>
    <row r="46" spans="1:25" x14ac:dyDescent="0.25">
      <c r="A46" s="75">
        <v>44387</v>
      </c>
      <c r="B46" s="68">
        <v>33506</v>
      </c>
      <c r="C46" s="68">
        <f t="shared" si="0"/>
        <v>57.739100465276586</v>
      </c>
      <c r="D46" s="29">
        <f t="shared" si="3"/>
        <v>56.739100465276586</v>
      </c>
      <c r="E46" s="20">
        <v>2110.8000000000002</v>
      </c>
      <c r="F46" s="68">
        <f t="shared" si="1"/>
        <v>192.24043715846994</v>
      </c>
      <c r="G46" s="29">
        <f t="shared" si="2"/>
        <v>191.24043715846994</v>
      </c>
      <c r="H46" s="70"/>
      <c r="I46" s="70"/>
      <c r="J46" s="29"/>
      <c r="K46" s="3"/>
      <c r="L46" s="3"/>
      <c r="M46" s="3"/>
      <c r="N46" s="3"/>
      <c r="O46" s="3"/>
      <c r="P46" s="3"/>
      <c r="Q46" s="3"/>
      <c r="R46" s="3"/>
      <c r="U46" s="1"/>
      <c r="Y46" s="1"/>
    </row>
    <row r="47" spans="1:25" x14ac:dyDescent="0.25">
      <c r="A47" s="75">
        <v>44386</v>
      </c>
      <c r="B47" s="68">
        <v>33769</v>
      </c>
      <c r="C47" s="68">
        <f t="shared" si="0"/>
        <v>58.192314320179221</v>
      </c>
      <c r="D47" s="29">
        <f t="shared" si="3"/>
        <v>57.192314320179221</v>
      </c>
      <c r="E47" s="20">
        <v>2143.3000000000002</v>
      </c>
      <c r="F47" s="68">
        <f t="shared" si="1"/>
        <v>195.20036429872496</v>
      </c>
      <c r="G47" s="29">
        <f t="shared" si="2"/>
        <v>194.20036429872496</v>
      </c>
      <c r="H47" s="70"/>
      <c r="I47" s="70"/>
      <c r="J47" s="29"/>
      <c r="K47" s="3"/>
      <c r="L47" s="3"/>
      <c r="M47" s="3"/>
      <c r="N47" s="3"/>
      <c r="O47" s="3"/>
      <c r="P47" s="3"/>
      <c r="Q47" s="3"/>
      <c r="R47" s="3"/>
      <c r="U47" s="1"/>
      <c r="Y47" s="1"/>
    </row>
    <row r="48" spans="1:25" x14ac:dyDescent="0.25">
      <c r="A48" s="75">
        <v>44385</v>
      </c>
      <c r="B48" s="68">
        <v>32873.9</v>
      </c>
      <c r="C48" s="68">
        <f t="shared" si="0"/>
        <v>56.64983629157333</v>
      </c>
      <c r="D48" s="29">
        <f t="shared" si="3"/>
        <v>55.64983629157333</v>
      </c>
      <c r="E48" s="20">
        <v>2115.6</v>
      </c>
      <c r="F48" s="68">
        <f t="shared" si="1"/>
        <v>192.67759562841528</v>
      </c>
      <c r="G48" s="29">
        <f t="shared" si="2"/>
        <v>191.67759562841528</v>
      </c>
      <c r="H48" s="70"/>
      <c r="I48" s="70"/>
      <c r="J48" s="29"/>
      <c r="K48" s="3"/>
      <c r="L48" s="3"/>
      <c r="M48" s="3"/>
      <c r="N48" s="3"/>
      <c r="O48" s="3"/>
      <c r="P48" s="3"/>
      <c r="Q48" s="3"/>
      <c r="R48" s="3"/>
      <c r="U48" s="1"/>
      <c r="Y48" s="1"/>
    </row>
    <row r="49" spans="1:25" x14ac:dyDescent="0.25">
      <c r="A49" s="75">
        <v>44384</v>
      </c>
      <c r="B49" s="68">
        <v>33886</v>
      </c>
      <c r="C49" s="68">
        <f t="shared" si="0"/>
        <v>58.393934171980014</v>
      </c>
      <c r="D49" s="29">
        <f t="shared" si="3"/>
        <v>57.393934171980014</v>
      </c>
      <c r="E49" s="20">
        <v>2316.9</v>
      </c>
      <c r="F49" s="68">
        <f t="shared" si="1"/>
        <v>211.01092896174865</v>
      </c>
      <c r="G49" s="29">
        <f t="shared" si="2"/>
        <v>210.01092896174865</v>
      </c>
      <c r="H49" s="70"/>
      <c r="I49" s="70"/>
      <c r="J49" s="29"/>
      <c r="K49" s="3"/>
      <c r="L49" s="3"/>
      <c r="M49" s="3"/>
      <c r="N49" s="3"/>
      <c r="O49" s="3"/>
      <c r="P49" s="3"/>
      <c r="Q49" s="3"/>
      <c r="R49" s="3"/>
      <c r="U49" s="1"/>
      <c r="Y49" s="1"/>
    </row>
    <row r="50" spans="1:25" x14ac:dyDescent="0.25">
      <c r="A50" s="75">
        <v>44383</v>
      </c>
      <c r="B50" s="68">
        <v>34140</v>
      </c>
      <c r="C50" s="68">
        <f t="shared" si="0"/>
        <v>58.831638807513357</v>
      </c>
      <c r="D50" s="29">
        <f t="shared" si="3"/>
        <v>57.831638807513357</v>
      </c>
      <c r="E50" s="20">
        <v>2311.1999999999998</v>
      </c>
      <c r="F50" s="68">
        <f t="shared" si="1"/>
        <v>210.49180327868851</v>
      </c>
      <c r="G50" s="29">
        <f t="shared" si="2"/>
        <v>209.49180327868851</v>
      </c>
      <c r="H50" s="70"/>
      <c r="I50" s="70"/>
      <c r="J50" s="29"/>
      <c r="K50" s="3"/>
      <c r="L50" s="3"/>
      <c r="M50" s="3"/>
      <c r="N50" s="3"/>
      <c r="O50" s="3"/>
      <c r="P50" s="3"/>
      <c r="Q50" s="3"/>
      <c r="R50" s="3"/>
      <c r="U50" s="1"/>
      <c r="Y50" s="1"/>
    </row>
    <row r="51" spans="1:25" x14ac:dyDescent="0.25">
      <c r="A51" s="75">
        <v>44382</v>
      </c>
      <c r="B51" s="68">
        <v>33668</v>
      </c>
      <c r="C51" s="68">
        <f t="shared" si="0"/>
        <v>58.01826641392384</v>
      </c>
      <c r="D51" s="29">
        <f t="shared" si="3"/>
        <v>57.01826641392384</v>
      </c>
      <c r="E51" s="20">
        <v>2194.9699999999998</v>
      </c>
      <c r="F51" s="68">
        <f t="shared" si="1"/>
        <v>199.90619307832421</v>
      </c>
      <c r="G51" s="29">
        <f t="shared" si="2"/>
        <v>198.90619307832421</v>
      </c>
      <c r="H51" s="70"/>
      <c r="I51" s="70"/>
      <c r="J51" s="29"/>
      <c r="K51" s="3"/>
      <c r="L51" s="3"/>
      <c r="M51" s="3"/>
      <c r="N51" s="3"/>
      <c r="O51" s="3"/>
      <c r="P51" s="3"/>
      <c r="Q51" s="3"/>
      <c r="R51" s="3"/>
      <c r="U51" s="1"/>
      <c r="Y51" s="1"/>
    </row>
    <row r="52" spans="1:25" x14ac:dyDescent="0.25">
      <c r="A52" s="75">
        <v>44381</v>
      </c>
      <c r="B52" s="68">
        <v>35289</v>
      </c>
      <c r="C52" s="68">
        <f t="shared" si="0"/>
        <v>60.811649146992941</v>
      </c>
      <c r="D52" s="29">
        <f t="shared" si="3"/>
        <v>59.811649146992941</v>
      </c>
      <c r="E52" s="20">
        <v>2322.4299999999998</v>
      </c>
      <c r="F52" s="68">
        <f t="shared" si="1"/>
        <v>211.51457194899817</v>
      </c>
      <c r="G52" s="29">
        <f t="shared" si="2"/>
        <v>210.51457194899817</v>
      </c>
      <c r="H52" s="70"/>
      <c r="I52" s="70"/>
      <c r="J52" s="29"/>
      <c r="K52" s="3"/>
      <c r="L52" s="3"/>
      <c r="M52" s="3"/>
      <c r="N52" s="3"/>
      <c r="O52" s="3"/>
      <c r="P52" s="3"/>
      <c r="Q52" s="3"/>
      <c r="R52" s="3"/>
      <c r="U52" s="1"/>
      <c r="Y52" s="1"/>
    </row>
    <row r="53" spans="1:25" x14ac:dyDescent="0.25">
      <c r="A53" s="75">
        <v>44380</v>
      </c>
      <c r="B53" s="68">
        <v>34758</v>
      </c>
      <c r="C53" s="68">
        <f t="shared" si="0"/>
        <v>59.896605204204725</v>
      </c>
      <c r="D53" s="29">
        <f t="shared" si="3"/>
        <v>58.896605204204725</v>
      </c>
      <c r="E53" s="20">
        <v>2226.14</v>
      </c>
      <c r="F53" s="68">
        <f t="shared" si="1"/>
        <v>202.74499089253186</v>
      </c>
      <c r="G53" s="29">
        <f t="shared" si="2"/>
        <v>201.74499089253186</v>
      </c>
      <c r="H53" s="70"/>
      <c r="I53" s="70"/>
      <c r="J53" s="29"/>
      <c r="K53" s="3"/>
      <c r="L53" s="3"/>
      <c r="M53" s="3"/>
      <c r="N53" s="3"/>
      <c r="O53" s="3"/>
      <c r="P53" s="3"/>
      <c r="Q53" s="3"/>
      <c r="R53" s="3"/>
      <c r="U53" s="1"/>
      <c r="Y53" s="1"/>
    </row>
    <row r="54" spans="1:25" x14ac:dyDescent="0.25">
      <c r="A54" s="75">
        <v>44379</v>
      </c>
      <c r="B54" s="68">
        <v>33816</v>
      </c>
      <c r="C54" s="68">
        <f t="shared" si="0"/>
        <v>58.273306910218857</v>
      </c>
      <c r="D54" s="29">
        <f t="shared" si="3"/>
        <v>57.273306910218857</v>
      </c>
      <c r="E54" s="20">
        <v>2156.8000000000002</v>
      </c>
      <c r="F54" s="68">
        <f t="shared" si="1"/>
        <v>196.42987249544626</v>
      </c>
      <c r="G54" s="29">
        <f t="shared" si="2"/>
        <v>195.42987249544626</v>
      </c>
      <c r="H54" s="70"/>
      <c r="I54" s="70"/>
      <c r="J54" s="29"/>
      <c r="K54" s="3"/>
      <c r="L54" s="3"/>
      <c r="M54" s="3"/>
      <c r="N54" s="3"/>
      <c r="O54" s="3"/>
      <c r="P54" s="3"/>
      <c r="Q54" s="3"/>
      <c r="R54" s="3"/>
      <c r="U54" s="1"/>
      <c r="Y54" s="1"/>
    </row>
    <row r="55" spans="1:25" x14ac:dyDescent="0.25">
      <c r="A55" s="75">
        <v>44378</v>
      </c>
      <c r="B55" s="68">
        <v>33554.400000000001</v>
      </c>
      <c r="C55" s="68">
        <f t="shared" si="0"/>
        <v>57.822505600551445</v>
      </c>
      <c r="D55" s="29">
        <f t="shared" si="3"/>
        <v>56.822505600551445</v>
      </c>
      <c r="E55" s="20">
        <v>2107.9899999999998</v>
      </c>
      <c r="F55" s="68">
        <f t="shared" si="1"/>
        <v>191.98451730418941</v>
      </c>
      <c r="G55" s="29">
        <f t="shared" si="2"/>
        <v>190.98451730418941</v>
      </c>
      <c r="H55" s="70"/>
      <c r="I55" s="70"/>
      <c r="J55" s="29"/>
      <c r="K55" s="3"/>
      <c r="L55" s="3"/>
      <c r="M55" s="3"/>
      <c r="N55" s="3"/>
      <c r="O55" s="3"/>
      <c r="P55" s="3"/>
      <c r="Q55" s="3"/>
      <c r="R55" s="3"/>
      <c r="U55" s="1"/>
      <c r="Y55" s="1"/>
    </row>
    <row r="56" spans="1:25" x14ac:dyDescent="0.25">
      <c r="A56" s="75">
        <v>44377</v>
      </c>
      <c r="B56" s="68">
        <v>35043.5</v>
      </c>
      <c r="C56" s="68">
        <f t="shared" si="0"/>
        <v>60.388592107530592</v>
      </c>
      <c r="D56" s="29">
        <f t="shared" si="3"/>
        <v>59.388592107530592</v>
      </c>
      <c r="E56" s="20">
        <v>2274.6999999999998</v>
      </c>
      <c r="F56" s="68">
        <f t="shared" si="1"/>
        <v>207.16757741347902</v>
      </c>
      <c r="G56" s="29">
        <f t="shared" si="2"/>
        <v>206.16757741347902</v>
      </c>
      <c r="H56" s="70"/>
      <c r="I56" s="70"/>
      <c r="J56" s="29"/>
      <c r="K56" s="3"/>
      <c r="L56" s="3"/>
      <c r="M56" s="3"/>
      <c r="N56" s="3"/>
      <c r="O56" s="3"/>
      <c r="P56" s="3"/>
      <c r="Q56" s="3"/>
      <c r="R56" s="3"/>
      <c r="U56" s="1"/>
      <c r="Y56" s="1"/>
    </row>
    <row r="57" spans="1:25" x14ac:dyDescent="0.25">
      <c r="A57" s="75">
        <v>44376</v>
      </c>
      <c r="B57" s="68">
        <v>35895.9</v>
      </c>
      <c r="C57" s="68">
        <f t="shared" si="0"/>
        <v>61.857487506462185</v>
      </c>
      <c r="D57" s="29">
        <f t="shared" si="3"/>
        <v>60.857487506462185</v>
      </c>
      <c r="E57" s="20">
        <v>2163.5</v>
      </c>
      <c r="F57" s="68">
        <f t="shared" si="1"/>
        <v>197.04007285974498</v>
      </c>
      <c r="G57" s="29">
        <f t="shared" si="2"/>
        <v>196.04007285974498</v>
      </c>
      <c r="H57" s="70"/>
      <c r="I57" s="70"/>
      <c r="J57" s="29"/>
      <c r="K57" s="3"/>
      <c r="L57" s="3"/>
      <c r="M57" s="3"/>
      <c r="N57" s="3"/>
      <c r="O57" s="3"/>
      <c r="P57" s="3"/>
      <c r="Q57" s="3"/>
      <c r="R57" s="3"/>
      <c r="U57" s="1"/>
      <c r="Y57" s="1"/>
    </row>
    <row r="58" spans="1:25" x14ac:dyDescent="0.25">
      <c r="A58" s="75">
        <v>44375</v>
      </c>
      <c r="B58" s="68">
        <v>34484</v>
      </c>
      <c r="C58" s="68">
        <f t="shared" si="0"/>
        <v>59.424435636739624</v>
      </c>
      <c r="D58" s="29">
        <f t="shared" si="3"/>
        <v>58.424435636739624</v>
      </c>
      <c r="E58" s="20">
        <v>2082.8000000000002</v>
      </c>
      <c r="F58" s="68">
        <f t="shared" si="1"/>
        <v>189.69034608378871</v>
      </c>
      <c r="G58" s="29">
        <f t="shared" si="2"/>
        <v>188.69034608378871</v>
      </c>
      <c r="H58" s="70"/>
      <c r="I58" s="70"/>
      <c r="J58" s="29"/>
      <c r="K58" s="3"/>
      <c r="L58" s="3"/>
      <c r="M58" s="3"/>
      <c r="N58" s="3"/>
      <c r="O58" s="3"/>
      <c r="P58" s="3"/>
      <c r="Q58" s="3"/>
      <c r="R58" s="3"/>
      <c r="U58" s="1"/>
      <c r="Y58" s="1"/>
    </row>
    <row r="59" spans="1:25" x14ac:dyDescent="0.25">
      <c r="A59" s="75">
        <v>44374</v>
      </c>
      <c r="B59" s="68">
        <v>34717</v>
      </c>
      <c r="C59" s="68">
        <f t="shared" si="0"/>
        <v>59.825952093744618</v>
      </c>
      <c r="D59" s="29">
        <f t="shared" si="3"/>
        <v>58.825952093744618</v>
      </c>
      <c r="E59" s="20">
        <v>1982.1</v>
      </c>
      <c r="F59" s="68">
        <f t="shared" si="1"/>
        <v>180.51912568306008</v>
      </c>
      <c r="G59" s="29">
        <f t="shared" si="2"/>
        <v>179.51912568306008</v>
      </c>
      <c r="H59" s="70"/>
      <c r="I59" s="70"/>
      <c r="J59" s="29"/>
      <c r="K59" s="3"/>
      <c r="L59" s="3"/>
      <c r="M59" s="3"/>
      <c r="N59" s="3"/>
      <c r="O59" s="3"/>
      <c r="P59" s="3"/>
      <c r="Q59" s="3"/>
      <c r="R59" s="3"/>
      <c r="U59" s="1"/>
      <c r="Y59" s="1"/>
    </row>
    <row r="60" spans="1:25" x14ac:dyDescent="0.25">
      <c r="A60" s="75">
        <v>44373</v>
      </c>
      <c r="B60" s="68">
        <v>32359</v>
      </c>
      <c r="C60" s="68">
        <f t="shared" si="0"/>
        <v>55.762536618990183</v>
      </c>
      <c r="D60" s="29">
        <f t="shared" si="3"/>
        <v>54.762536618990183</v>
      </c>
      <c r="E60" s="20">
        <v>1833.4</v>
      </c>
      <c r="F60" s="68">
        <f t="shared" si="1"/>
        <v>166.97632058287797</v>
      </c>
      <c r="G60" s="29">
        <f t="shared" si="2"/>
        <v>165.97632058287797</v>
      </c>
      <c r="H60" s="70"/>
      <c r="I60" s="70"/>
      <c r="J60" s="29"/>
      <c r="K60" s="3"/>
      <c r="L60" s="3"/>
      <c r="M60" s="3"/>
      <c r="N60" s="3"/>
      <c r="O60" s="3"/>
      <c r="P60" s="3"/>
      <c r="Q60" s="3"/>
      <c r="R60" s="3"/>
      <c r="U60" s="1"/>
      <c r="Y60" s="1"/>
    </row>
    <row r="61" spans="1:25" x14ac:dyDescent="0.25">
      <c r="A61" s="75">
        <v>44372</v>
      </c>
      <c r="B61" s="68">
        <v>31584</v>
      </c>
      <c r="C61" s="68">
        <f t="shared" si="0"/>
        <v>54.427020506634506</v>
      </c>
      <c r="D61" s="29">
        <f t="shared" si="3"/>
        <v>53.427020506634506</v>
      </c>
      <c r="E61" s="20">
        <v>1810.21</v>
      </c>
      <c r="F61" s="68">
        <f t="shared" si="1"/>
        <v>164.86429872495447</v>
      </c>
      <c r="G61" s="29">
        <f t="shared" si="2"/>
        <v>163.86429872495447</v>
      </c>
      <c r="H61" s="70"/>
      <c r="I61" s="70"/>
      <c r="J61" s="29"/>
      <c r="K61" s="3"/>
      <c r="L61" s="3"/>
      <c r="M61" s="3"/>
      <c r="N61" s="3"/>
      <c r="O61" s="3"/>
      <c r="P61" s="3"/>
      <c r="Q61" s="3"/>
      <c r="R61" s="3"/>
      <c r="U61" s="1"/>
      <c r="Y61" s="1"/>
    </row>
    <row r="62" spans="1:25" x14ac:dyDescent="0.25">
      <c r="A62" s="75">
        <v>44371</v>
      </c>
      <c r="B62" s="68">
        <v>34656.6</v>
      </c>
      <c r="C62" s="68">
        <f t="shared" si="0"/>
        <v>59.721867999310703</v>
      </c>
      <c r="D62" s="29">
        <f t="shared" si="3"/>
        <v>58.721867999310703</v>
      </c>
      <c r="E62" s="20">
        <v>1990.3</v>
      </c>
      <c r="F62" s="68">
        <f t="shared" si="1"/>
        <v>181.26593806921676</v>
      </c>
      <c r="G62" s="29">
        <f t="shared" si="2"/>
        <v>180.26593806921676</v>
      </c>
      <c r="H62" s="70"/>
      <c r="I62" s="70"/>
      <c r="J62" s="29"/>
      <c r="K62" s="3"/>
      <c r="L62" s="3"/>
      <c r="M62" s="3"/>
      <c r="N62" s="3"/>
      <c r="O62" s="3"/>
      <c r="P62" s="3"/>
      <c r="Q62" s="3"/>
      <c r="R62" s="3"/>
      <c r="U62" s="1"/>
      <c r="Y62" s="1"/>
    </row>
    <row r="63" spans="1:25" x14ac:dyDescent="0.25">
      <c r="A63" s="75">
        <v>44370</v>
      </c>
      <c r="B63" s="68">
        <v>33703</v>
      </c>
      <c r="C63" s="68">
        <f t="shared" si="0"/>
        <v>58.078580044804418</v>
      </c>
      <c r="D63" s="29">
        <f t="shared" si="3"/>
        <v>57.078580044804418</v>
      </c>
      <c r="E63" s="20">
        <v>1970.32</v>
      </c>
      <c r="F63" s="68">
        <f t="shared" si="1"/>
        <v>179.44626593806922</v>
      </c>
      <c r="G63" s="29">
        <f t="shared" si="2"/>
        <v>178.44626593806922</v>
      </c>
      <c r="H63" s="70"/>
      <c r="I63" s="70"/>
      <c r="J63" s="29"/>
      <c r="K63" s="3"/>
      <c r="L63" s="3"/>
      <c r="M63" s="3"/>
      <c r="N63" s="3"/>
      <c r="O63" s="3"/>
      <c r="P63" s="3"/>
      <c r="Q63" s="3"/>
      <c r="R63" s="3"/>
      <c r="U63" s="1"/>
      <c r="Y63" s="1"/>
    </row>
    <row r="64" spans="1:25" x14ac:dyDescent="0.25">
      <c r="A64" s="75">
        <v>44369</v>
      </c>
      <c r="B64" s="68">
        <v>32553</v>
      </c>
      <c r="C64" s="68">
        <f t="shared" si="0"/>
        <v>56.096846458728251</v>
      </c>
      <c r="D64" s="29">
        <f t="shared" si="3"/>
        <v>55.096846458728251</v>
      </c>
      <c r="E64" s="20">
        <v>1881.3</v>
      </c>
      <c r="F64" s="68">
        <f t="shared" si="1"/>
        <v>171.33879781420765</v>
      </c>
      <c r="G64" s="29">
        <f t="shared" si="2"/>
        <v>170.33879781420765</v>
      </c>
      <c r="H64" s="70"/>
      <c r="I64" s="70"/>
      <c r="J64" s="29"/>
      <c r="K64" s="3"/>
      <c r="L64" s="3"/>
      <c r="M64" s="3"/>
      <c r="N64" s="3"/>
      <c r="O64" s="3"/>
      <c r="P64" s="3"/>
      <c r="Q64" s="3"/>
      <c r="R64" s="3"/>
      <c r="U64" s="1"/>
      <c r="Y64" s="1"/>
    </row>
    <row r="65" spans="1:25" x14ac:dyDescent="0.25">
      <c r="A65" s="75">
        <v>44368</v>
      </c>
      <c r="B65" s="68">
        <v>31761</v>
      </c>
      <c r="C65" s="68">
        <f t="shared" si="0"/>
        <v>54.732035154230573</v>
      </c>
      <c r="D65" s="29">
        <f t="shared" si="3"/>
        <v>53.732035154230573</v>
      </c>
      <c r="E65" s="20">
        <v>1895.7</v>
      </c>
      <c r="F65" s="68">
        <f t="shared" si="1"/>
        <v>172.6502732240437</v>
      </c>
      <c r="G65" s="29">
        <f t="shared" si="2"/>
        <v>171.6502732240437</v>
      </c>
      <c r="H65" s="70"/>
      <c r="I65" s="70"/>
      <c r="J65" s="29"/>
      <c r="K65" s="3"/>
      <c r="L65" s="3"/>
      <c r="M65" s="3"/>
      <c r="N65" s="3"/>
      <c r="O65" s="3"/>
      <c r="P65" s="3"/>
      <c r="Q65" s="3"/>
      <c r="R65" s="3"/>
      <c r="U65" s="1"/>
      <c r="Y65" s="1"/>
    </row>
    <row r="66" spans="1:25" x14ac:dyDescent="0.25">
      <c r="A66" s="75">
        <v>44367</v>
      </c>
      <c r="B66" s="68">
        <v>35631</v>
      </c>
      <c r="C66" s="68">
        <f t="shared" ref="C66:C129" si="4">B66/$B$1827</f>
        <v>61.400999483026027</v>
      </c>
      <c r="D66" s="29">
        <f t="shared" ref="D66:D129" si="5">(B66/$B$1827)-1</f>
        <v>60.400999483026027</v>
      </c>
      <c r="E66" s="20">
        <v>2246.5100000000002</v>
      </c>
      <c r="F66" s="68">
        <f t="shared" ref="F66:F129" si="6">E66/$E$1827</f>
        <v>204.6001821493625</v>
      </c>
      <c r="G66" s="29">
        <f t="shared" ref="G66:G129" si="7">(E66/$E$1827)-1</f>
        <v>203.6001821493625</v>
      </c>
      <c r="H66" s="70"/>
      <c r="I66" s="70"/>
      <c r="J66" s="29"/>
      <c r="K66" s="3"/>
      <c r="L66" s="3"/>
      <c r="M66" s="3"/>
      <c r="N66" s="3"/>
      <c r="O66" s="3"/>
      <c r="P66" s="3"/>
      <c r="Q66" s="3"/>
      <c r="R66" s="3"/>
      <c r="U66" s="1"/>
      <c r="Y66" s="1"/>
    </row>
    <row r="67" spans="1:25" x14ac:dyDescent="0.25">
      <c r="A67" s="75">
        <v>44366</v>
      </c>
      <c r="B67" s="68">
        <v>35585.800000000003</v>
      </c>
      <c r="C67" s="68">
        <f t="shared" si="4"/>
        <v>61.323108736860256</v>
      </c>
      <c r="D67" s="29">
        <f t="shared" si="5"/>
        <v>60.323108736860256</v>
      </c>
      <c r="E67" s="20">
        <v>2170.1</v>
      </c>
      <c r="F67" s="68">
        <f t="shared" si="6"/>
        <v>197.64116575591984</v>
      </c>
      <c r="G67" s="29">
        <f t="shared" si="7"/>
        <v>196.64116575591984</v>
      </c>
      <c r="H67" s="70"/>
      <c r="I67" s="70"/>
      <c r="J67" s="29"/>
      <c r="K67" s="3"/>
      <c r="L67" s="3"/>
      <c r="M67" s="3"/>
      <c r="N67" s="3"/>
      <c r="O67" s="3"/>
      <c r="P67" s="3"/>
      <c r="Q67" s="3"/>
      <c r="R67" s="3"/>
      <c r="U67" s="1"/>
      <c r="Y67" s="1"/>
    </row>
    <row r="68" spans="1:25" x14ac:dyDescent="0.25">
      <c r="A68" s="75">
        <v>44365</v>
      </c>
      <c r="B68" s="68">
        <v>35802</v>
      </c>
      <c r="C68" s="68">
        <f t="shared" si="4"/>
        <v>61.695674651042566</v>
      </c>
      <c r="D68" s="29">
        <f t="shared" si="5"/>
        <v>60.695674651042566</v>
      </c>
      <c r="E68" s="20">
        <v>2233.1</v>
      </c>
      <c r="F68" s="68">
        <f t="shared" si="6"/>
        <v>203.37887067395263</v>
      </c>
      <c r="G68" s="29">
        <f t="shared" si="7"/>
        <v>202.37887067395263</v>
      </c>
      <c r="H68" s="70"/>
      <c r="I68" s="70"/>
      <c r="J68" s="29"/>
      <c r="K68" s="3"/>
      <c r="L68" s="3"/>
      <c r="M68" s="3"/>
      <c r="N68" s="3"/>
      <c r="O68" s="3"/>
      <c r="P68" s="3"/>
      <c r="Q68" s="3"/>
      <c r="R68" s="3"/>
      <c r="U68" s="1"/>
      <c r="Y68" s="1"/>
    </row>
    <row r="69" spans="1:25" x14ac:dyDescent="0.25">
      <c r="A69" s="75">
        <v>44364</v>
      </c>
      <c r="B69" s="68">
        <v>38061</v>
      </c>
      <c r="C69" s="68">
        <f t="shared" si="4"/>
        <v>65.588488712734801</v>
      </c>
      <c r="D69" s="29">
        <f t="shared" si="5"/>
        <v>64.588488712734801</v>
      </c>
      <c r="E69" s="20">
        <v>2372</v>
      </c>
      <c r="F69" s="68">
        <f t="shared" si="6"/>
        <v>216.02914389799633</v>
      </c>
      <c r="G69" s="29">
        <f t="shared" si="7"/>
        <v>215.02914389799633</v>
      </c>
      <c r="H69" s="70"/>
      <c r="I69" s="70"/>
      <c r="J69" s="29"/>
      <c r="K69" s="3"/>
      <c r="L69" s="3"/>
      <c r="M69" s="3"/>
      <c r="N69" s="3"/>
      <c r="O69" s="3"/>
      <c r="P69" s="3"/>
      <c r="Q69" s="3"/>
      <c r="R69" s="3"/>
      <c r="U69" s="1"/>
      <c r="Y69" s="1"/>
    </row>
    <row r="70" spans="1:25" x14ac:dyDescent="0.25">
      <c r="A70" s="75">
        <v>44363</v>
      </c>
      <c r="B70" s="68">
        <v>38332</v>
      </c>
      <c r="C70" s="68">
        <f t="shared" si="4"/>
        <v>66.055488540410138</v>
      </c>
      <c r="D70" s="29">
        <f t="shared" si="5"/>
        <v>65.055488540410138</v>
      </c>
      <c r="E70" s="20">
        <v>2366.6999999999998</v>
      </c>
      <c r="F70" s="68">
        <f t="shared" si="6"/>
        <v>215.54644808743166</v>
      </c>
      <c r="G70" s="29">
        <f t="shared" si="7"/>
        <v>214.54644808743166</v>
      </c>
      <c r="H70" s="70"/>
      <c r="I70" s="70"/>
      <c r="J70" s="29"/>
      <c r="K70" s="3"/>
      <c r="L70" s="3"/>
      <c r="M70" s="3"/>
      <c r="N70" s="3"/>
      <c r="O70" s="3"/>
      <c r="P70" s="3"/>
      <c r="Q70" s="3"/>
      <c r="R70" s="3"/>
      <c r="U70" s="1"/>
      <c r="Y70" s="1"/>
    </row>
    <row r="71" spans="1:25" x14ac:dyDescent="0.25">
      <c r="A71" s="75">
        <v>44362</v>
      </c>
      <c r="B71" s="68">
        <v>40139</v>
      </c>
      <c r="C71" s="68">
        <f t="shared" si="4"/>
        <v>69.169395140444607</v>
      </c>
      <c r="D71" s="29">
        <f t="shared" si="5"/>
        <v>68.169395140444607</v>
      </c>
      <c r="E71" s="20">
        <v>2541.8000000000002</v>
      </c>
      <c r="F71" s="68">
        <f t="shared" si="6"/>
        <v>231.4936247723133</v>
      </c>
      <c r="G71" s="29">
        <f t="shared" si="7"/>
        <v>230.4936247723133</v>
      </c>
      <c r="H71" s="70"/>
      <c r="I71" s="70"/>
      <c r="J71" s="29"/>
      <c r="K71" s="3"/>
      <c r="L71" s="3"/>
      <c r="M71" s="3"/>
      <c r="N71" s="3"/>
      <c r="O71" s="3"/>
      <c r="P71" s="3"/>
      <c r="Q71" s="3"/>
      <c r="R71" s="3"/>
      <c r="U71" s="1"/>
      <c r="Y71" s="1"/>
    </row>
    <row r="72" spans="1:25" x14ac:dyDescent="0.25">
      <c r="A72" s="75">
        <v>44361</v>
      </c>
      <c r="B72" s="68">
        <v>40500</v>
      </c>
      <c r="C72" s="68">
        <f t="shared" si="4"/>
        <v>69.791487161812867</v>
      </c>
      <c r="D72" s="29">
        <f t="shared" si="5"/>
        <v>68.791487161812867</v>
      </c>
      <c r="E72" s="20">
        <v>2581.8000000000002</v>
      </c>
      <c r="F72" s="68">
        <f t="shared" si="6"/>
        <v>235.13661202185793</v>
      </c>
      <c r="G72" s="29">
        <f t="shared" si="7"/>
        <v>234.13661202185793</v>
      </c>
      <c r="H72" s="70"/>
      <c r="I72" s="70"/>
      <c r="J72" s="29"/>
      <c r="K72" s="3"/>
      <c r="L72" s="3"/>
      <c r="M72" s="3"/>
      <c r="N72" s="3"/>
      <c r="O72" s="3"/>
      <c r="P72" s="3"/>
      <c r="Q72" s="3"/>
      <c r="R72" s="3"/>
      <c r="U72" s="1"/>
      <c r="Y72" s="1"/>
    </row>
    <row r="73" spans="1:25" x14ac:dyDescent="0.25">
      <c r="A73" s="75">
        <v>44360</v>
      </c>
      <c r="B73" s="68">
        <v>39004</v>
      </c>
      <c r="C73" s="68">
        <f t="shared" si="4"/>
        <v>67.213510253317253</v>
      </c>
      <c r="D73" s="29">
        <f t="shared" si="5"/>
        <v>66.213510253317253</v>
      </c>
      <c r="E73" s="20">
        <v>2508.25</v>
      </c>
      <c r="F73" s="68">
        <f t="shared" si="6"/>
        <v>228.43806921675773</v>
      </c>
      <c r="G73" s="29">
        <f t="shared" si="7"/>
        <v>227.43806921675773</v>
      </c>
      <c r="H73" s="70"/>
      <c r="I73" s="70"/>
      <c r="J73" s="29"/>
      <c r="K73" s="3"/>
      <c r="L73" s="3"/>
      <c r="M73" s="3"/>
      <c r="N73" s="3"/>
      <c r="O73" s="3"/>
      <c r="P73" s="3"/>
      <c r="Q73" s="3"/>
      <c r="R73" s="3"/>
      <c r="U73" s="1"/>
      <c r="Y73" s="1"/>
    </row>
    <row r="74" spans="1:25" x14ac:dyDescent="0.25">
      <c r="A74" s="75">
        <v>44359</v>
      </c>
      <c r="B74" s="68">
        <v>35531</v>
      </c>
      <c r="C74" s="68">
        <f t="shared" si="4"/>
        <v>61.228674823367228</v>
      </c>
      <c r="D74" s="29">
        <f t="shared" si="5"/>
        <v>60.228674823367228</v>
      </c>
      <c r="E74" s="20">
        <v>2368.6999999999998</v>
      </c>
      <c r="F74" s="68">
        <f t="shared" si="6"/>
        <v>215.7285974499089</v>
      </c>
      <c r="G74" s="29">
        <f t="shared" si="7"/>
        <v>214.7285974499089</v>
      </c>
      <c r="H74" s="70"/>
      <c r="I74" s="70"/>
      <c r="J74" s="29"/>
      <c r="K74" s="3"/>
      <c r="L74" s="3"/>
      <c r="M74" s="3"/>
      <c r="N74" s="3"/>
      <c r="O74" s="3"/>
      <c r="P74" s="3"/>
      <c r="Q74" s="3"/>
      <c r="R74" s="3"/>
      <c r="U74" s="1"/>
      <c r="Y74" s="1"/>
    </row>
    <row r="75" spans="1:25" x14ac:dyDescent="0.25">
      <c r="A75" s="75">
        <v>44358</v>
      </c>
      <c r="B75" s="68">
        <v>37338</v>
      </c>
      <c r="C75" s="68">
        <f t="shared" si="4"/>
        <v>64.342581423401697</v>
      </c>
      <c r="D75" s="29">
        <f t="shared" si="5"/>
        <v>63.342581423401697</v>
      </c>
      <c r="E75" s="20">
        <v>2352.9</v>
      </c>
      <c r="F75" s="68">
        <f t="shared" si="6"/>
        <v>214.28961748633878</v>
      </c>
      <c r="G75" s="29">
        <f t="shared" si="7"/>
        <v>213.28961748633878</v>
      </c>
      <c r="H75" s="70"/>
      <c r="I75" s="70"/>
      <c r="J75" s="29"/>
      <c r="K75" s="3"/>
      <c r="L75" s="3"/>
      <c r="M75" s="3"/>
      <c r="N75" s="3"/>
      <c r="O75" s="3"/>
      <c r="P75" s="3"/>
      <c r="Q75" s="3"/>
      <c r="R75" s="3"/>
      <c r="U75" s="1"/>
      <c r="Y75" s="1"/>
    </row>
    <row r="76" spans="1:25" x14ac:dyDescent="0.25">
      <c r="A76" s="75">
        <v>44357</v>
      </c>
      <c r="B76" s="68">
        <v>36649.199999999997</v>
      </c>
      <c r="C76" s="68">
        <f t="shared" si="4"/>
        <v>63.155609167671891</v>
      </c>
      <c r="D76" s="29">
        <f t="shared" si="5"/>
        <v>62.155609167671891</v>
      </c>
      <c r="E76" s="20">
        <v>2470.38</v>
      </c>
      <c r="F76" s="68">
        <f t="shared" si="6"/>
        <v>224.98907103825135</v>
      </c>
      <c r="G76" s="29">
        <f t="shared" si="7"/>
        <v>223.98907103825135</v>
      </c>
      <c r="H76" s="70"/>
      <c r="I76" s="70"/>
      <c r="J76" s="29"/>
      <c r="K76" s="3"/>
      <c r="L76" s="3"/>
      <c r="M76" s="3"/>
      <c r="N76" s="3"/>
      <c r="O76" s="3"/>
      <c r="P76" s="3"/>
      <c r="Q76" s="3"/>
      <c r="R76" s="3"/>
      <c r="U76" s="1"/>
      <c r="Y76" s="1"/>
    </row>
    <row r="77" spans="1:25" x14ac:dyDescent="0.25">
      <c r="A77" s="75">
        <v>44356</v>
      </c>
      <c r="B77" s="68">
        <v>37347</v>
      </c>
      <c r="C77" s="68">
        <f t="shared" si="4"/>
        <v>64.358090642770989</v>
      </c>
      <c r="D77" s="29">
        <f t="shared" si="5"/>
        <v>63.358090642770989</v>
      </c>
      <c r="E77" s="20">
        <v>2608.4</v>
      </c>
      <c r="F77" s="68">
        <f t="shared" si="6"/>
        <v>237.55919854280509</v>
      </c>
      <c r="G77" s="29">
        <f t="shared" si="7"/>
        <v>236.55919854280509</v>
      </c>
      <c r="H77" s="70"/>
      <c r="I77" s="70"/>
      <c r="J77" s="29"/>
      <c r="K77" s="3"/>
      <c r="L77" s="3"/>
      <c r="M77" s="3"/>
      <c r="N77" s="3"/>
      <c r="O77" s="3"/>
      <c r="P77" s="3"/>
      <c r="Q77" s="3"/>
      <c r="R77" s="3"/>
      <c r="U77" s="1"/>
      <c r="Y77" s="1"/>
    </row>
    <row r="78" spans="1:25" x14ac:dyDescent="0.25">
      <c r="A78" s="75">
        <v>44355</v>
      </c>
      <c r="B78" s="68">
        <v>33415</v>
      </c>
      <c r="C78" s="68">
        <f t="shared" si="4"/>
        <v>57.58228502498708</v>
      </c>
      <c r="D78" s="29">
        <f t="shared" si="5"/>
        <v>56.58228502498708</v>
      </c>
      <c r="E78" s="20">
        <v>2508.8000000000002</v>
      </c>
      <c r="F78" s="68">
        <f t="shared" si="6"/>
        <v>228.48816029143899</v>
      </c>
      <c r="G78" s="29">
        <f t="shared" si="7"/>
        <v>227.48816029143899</v>
      </c>
      <c r="H78" s="70"/>
      <c r="I78" s="70"/>
      <c r="J78" s="29"/>
      <c r="K78" s="3"/>
      <c r="L78" s="3"/>
      <c r="M78" s="3"/>
      <c r="N78" s="3"/>
      <c r="O78" s="3"/>
      <c r="P78" s="3"/>
      <c r="Q78" s="3"/>
      <c r="R78" s="3"/>
      <c r="U78" s="1"/>
      <c r="Y78" s="1"/>
    </row>
    <row r="79" spans="1:25" x14ac:dyDescent="0.25">
      <c r="A79" s="75">
        <v>44354</v>
      </c>
      <c r="B79" s="68">
        <v>33596</v>
      </c>
      <c r="C79" s="68">
        <f t="shared" si="4"/>
        <v>57.894192658969502</v>
      </c>
      <c r="D79" s="29">
        <f t="shared" si="5"/>
        <v>56.894192658969502</v>
      </c>
      <c r="E79" s="20">
        <v>2593.1</v>
      </c>
      <c r="F79" s="68">
        <f t="shared" si="6"/>
        <v>236.16575591985426</v>
      </c>
      <c r="G79" s="29">
        <f t="shared" si="7"/>
        <v>235.16575591985426</v>
      </c>
      <c r="H79" s="70"/>
      <c r="I79" s="70"/>
      <c r="J79" s="29"/>
      <c r="K79" s="3"/>
      <c r="L79" s="3"/>
      <c r="M79" s="3"/>
      <c r="N79" s="3"/>
      <c r="O79" s="3"/>
      <c r="P79" s="3"/>
      <c r="Q79" s="3"/>
      <c r="R79" s="3"/>
      <c r="U79" s="1"/>
      <c r="Y79" s="1"/>
    </row>
    <row r="80" spans="1:25" x14ac:dyDescent="0.25">
      <c r="A80" s="75">
        <v>44353</v>
      </c>
      <c r="B80" s="68">
        <v>35782</v>
      </c>
      <c r="C80" s="68">
        <f t="shared" si="4"/>
        <v>61.661209719110808</v>
      </c>
      <c r="D80" s="29">
        <f t="shared" si="5"/>
        <v>60.661209719110808</v>
      </c>
      <c r="E80" s="20">
        <v>2709.3</v>
      </c>
      <c r="F80" s="68">
        <f t="shared" si="6"/>
        <v>246.74863387978144</v>
      </c>
      <c r="G80" s="29">
        <f t="shared" si="7"/>
        <v>245.74863387978144</v>
      </c>
      <c r="H80" s="70"/>
      <c r="I80" s="70"/>
      <c r="J80" s="29"/>
      <c r="K80" s="3"/>
      <c r="L80" s="3"/>
      <c r="M80" s="3"/>
      <c r="N80" s="3"/>
      <c r="O80" s="3"/>
      <c r="P80" s="3"/>
      <c r="Q80" s="3"/>
      <c r="R80" s="3"/>
      <c r="U80" s="1"/>
      <c r="Y80" s="1"/>
    </row>
    <row r="81" spans="1:25" x14ac:dyDescent="0.25">
      <c r="A81" s="75">
        <v>44352</v>
      </c>
      <c r="B81" s="68">
        <v>35543</v>
      </c>
      <c r="C81" s="68">
        <f t="shared" si="4"/>
        <v>61.249353782526285</v>
      </c>
      <c r="D81" s="29">
        <f t="shared" si="5"/>
        <v>60.249353782526285</v>
      </c>
      <c r="E81" s="20">
        <v>2629.4</v>
      </c>
      <c r="F81" s="68">
        <f t="shared" si="6"/>
        <v>239.47176684881603</v>
      </c>
      <c r="G81" s="29">
        <f t="shared" si="7"/>
        <v>238.47176684881603</v>
      </c>
      <c r="H81" s="70"/>
      <c r="I81" s="70"/>
      <c r="J81" s="29"/>
      <c r="K81" s="3"/>
      <c r="L81" s="3"/>
      <c r="M81" s="3"/>
      <c r="N81" s="3"/>
      <c r="O81" s="3"/>
      <c r="P81" s="3"/>
      <c r="Q81" s="3"/>
      <c r="R81" s="3"/>
      <c r="U81" s="1"/>
      <c r="Y81" s="1"/>
    </row>
    <row r="82" spans="1:25" x14ac:dyDescent="0.25">
      <c r="A82" s="75">
        <v>44351</v>
      </c>
      <c r="B82" s="68">
        <v>36854</v>
      </c>
      <c r="C82" s="68">
        <f t="shared" si="4"/>
        <v>63.508530070653116</v>
      </c>
      <c r="D82" s="29">
        <f t="shared" si="5"/>
        <v>62.508530070653116</v>
      </c>
      <c r="E82" s="20">
        <v>2692</v>
      </c>
      <c r="F82" s="68">
        <f t="shared" si="6"/>
        <v>245.17304189435336</v>
      </c>
      <c r="G82" s="29">
        <f t="shared" si="7"/>
        <v>244.17304189435336</v>
      </c>
      <c r="H82" s="70"/>
      <c r="I82" s="70"/>
      <c r="J82" s="29"/>
      <c r="K82" s="3"/>
      <c r="L82" s="3"/>
      <c r="M82" s="3"/>
      <c r="N82" s="3"/>
      <c r="O82" s="3"/>
      <c r="P82" s="3"/>
      <c r="Q82" s="3"/>
      <c r="R82" s="3"/>
      <c r="U82" s="1"/>
      <c r="Y82" s="1"/>
    </row>
    <row r="83" spans="1:25" x14ac:dyDescent="0.25">
      <c r="A83" s="75">
        <v>44350</v>
      </c>
      <c r="B83" s="68">
        <v>39209</v>
      </c>
      <c r="C83" s="68">
        <f t="shared" si="4"/>
        <v>67.566775805617795</v>
      </c>
      <c r="D83" s="29">
        <f t="shared" si="5"/>
        <v>66.566775805617795</v>
      </c>
      <c r="E83" s="20">
        <v>2852.9</v>
      </c>
      <c r="F83" s="68">
        <f t="shared" si="6"/>
        <v>259.82695810564661</v>
      </c>
      <c r="G83" s="29">
        <f t="shared" si="7"/>
        <v>258.82695810564661</v>
      </c>
      <c r="H83" s="70"/>
      <c r="I83" s="70"/>
      <c r="J83" s="29"/>
      <c r="K83" s="3"/>
      <c r="L83" s="3"/>
      <c r="M83" s="3"/>
      <c r="N83" s="3"/>
      <c r="O83" s="3"/>
      <c r="P83" s="3"/>
      <c r="Q83" s="3"/>
      <c r="R83" s="3"/>
      <c r="U83" s="1"/>
      <c r="Y83" s="1"/>
    </row>
    <row r="84" spans="1:25" x14ac:dyDescent="0.25">
      <c r="A84" s="75">
        <v>44349</v>
      </c>
      <c r="B84" s="68">
        <v>37590</v>
      </c>
      <c r="C84" s="68">
        <f t="shared" si="4"/>
        <v>64.776839565741867</v>
      </c>
      <c r="D84" s="29">
        <f t="shared" si="5"/>
        <v>63.776839565741867</v>
      </c>
      <c r="E84" s="20">
        <v>2706.68</v>
      </c>
      <c r="F84" s="68">
        <f t="shared" si="6"/>
        <v>246.51001821493622</v>
      </c>
      <c r="G84" s="29">
        <f t="shared" si="7"/>
        <v>245.51001821493622</v>
      </c>
      <c r="H84" s="70"/>
      <c r="I84" s="70"/>
      <c r="J84" s="29"/>
      <c r="K84" s="3"/>
      <c r="L84" s="3"/>
      <c r="M84" s="3"/>
      <c r="N84" s="3"/>
      <c r="O84" s="3"/>
      <c r="P84" s="3"/>
      <c r="Q84" s="3"/>
      <c r="R84" s="3"/>
      <c r="U84" s="1"/>
      <c r="Y84" s="1"/>
    </row>
    <row r="85" spans="1:25" x14ac:dyDescent="0.25">
      <c r="A85" s="75">
        <v>44348</v>
      </c>
      <c r="B85" s="68">
        <v>36672.6</v>
      </c>
      <c r="C85" s="68">
        <f t="shared" si="4"/>
        <v>63.195933138032053</v>
      </c>
      <c r="D85" s="29">
        <f t="shared" si="5"/>
        <v>62.195933138032053</v>
      </c>
      <c r="E85" s="20">
        <v>2632.8</v>
      </c>
      <c r="F85" s="68">
        <f t="shared" si="6"/>
        <v>239.78142076502732</v>
      </c>
      <c r="G85" s="29">
        <f t="shared" si="7"/>
        <v>238.78142076502732</v>
      </c>
      <c r="H85" s="70"/>
      <c r="I85" s="70"/>
      <c r="J85" s="29"/>
      <c r="K85" s="3"/>
      <c r="L85" s="3"/>
      <c r="M85" s="3"/>
      <c r="N85" s="3"/>
      <c r="O85" s="3"/>
      <c r="P85" s="3"/>
      <c r="Q85" s="3"/>
      <c r="R85" s="3"/>
      <c r="U85" s="1"/>
      <c r="Y85" s="1"/>
    </row>
    <row r="86" spans="1:25" x14ac:dyDescent="0.25">
      <c r="A86" s="75">
        <v>44347</v>
      </c>
      <c r="B86" s="68">
        <v>37305</v>
      </c>
      <c r="C86" s="68">
        <f t="shared" si="4"/>
        <v>64.285714285714292</v>
      </c>
      <c r="D86" s="29">
        <f t="shared" si="5"/>
        <v>63.285714285714292</v>
      </c>
      <c r="E86" s="20">
        <v>2705</v>
      </c>
      <c r="F86" s="68">
        <f t="shared" si="6"/>
        <v>246.35701275045537</v>
      </c>
      <c r="G86" s="29">
        <f t="shared" si="7"/>
        <v>245.35701275045537</v>
      </c>
      <c r="H86" s="70"/>
      <c r="I86" s="70"/>
      <c r="J86" s="29"/>
      <c r="K86" s="3"/>
      <c r="L86" s="3"/>
      <c r="M86" s="3"/>
      <c r="N86" s="3"/>
      <c r="O86" s="3"/>
      <c r="P86" s="3"/>
      <c r="Q86" s="3"/>
      <c r="R86" s="3"/>
      <c r="U86" s="1"/>
      <c r="Y86" s="1"/>
    </row>
    <row r="87" spans="1:25" x14ac:dyDescent="0.25">
      <c r="A87" s="75">
        <v>44346</v>
      </c>
      <c r="B87" s="68">
        <v>35615</v>
      </c>
      <c r="C87" s="68">
        <f t="shared" si="4"/>
        <v>61.373427537480616</v>
      </c>
      <c r="D87" s="29">
        <f t="shared" si="5"/>
        <v>60.373427537480616</v>
      </c>
      <c r="E87" s="20">
        <v>2382.9</v>
      </c>
      <c r="F87" s="68">
        <f t="shared" si="6"/>
        <v>217.02185792349727</v>
      </c>
      <c r="G87" s="29">
        <f t="shared" si="7"/>
        <v>216.02185792349727</v>
      </c>
      <c r="H87" s="70"/>
      <c r="I87" s="70"/>
      <c r="J87" s="29"/>
      <c r="K87" s="3"/>
      <c r="L87" s="3"/>
      <c r="M87" s="3"/>
      <c r="N87" s="3"/>
      <c r="O87" s="3"/>
      <c r="P87" s="3"/>
      <c r="Q87" s="3"/>
      <c r="R87" s="3"/>
      <c r="U87" s="1"/>
      <c r="Y87" s="1"/>
    </row>
    <row r="88" spans="1:25" x14ac:dyDescent="0.25">
      <c r="A88" s="75">
        <v>44345</v>
      </c>
      <c r="B88" s="68">
        <v>34570</v>
      </c>
      <c r="C88" s="68">
        <f t="shared" si="4"/>
        <v>59.572634844046185</v>
      </c>
      <c r="D88" s="29">
        <f t="shared" si="5"/>
        <v>58.572634844046185</v>
      </c>
      <c r="E88" s="20">
        <v>2272.6999999999998</v>
      </c>
      <c r="F88" s="68">
        <f t="shared" si="6"/>
        <v>206.9854280510018</v>
      </c>
      <c r="G88" s="29">
        <f t="shared" si="7"/>
        <v>205.9854280510018</v>
      </c>
      <c r="H88" s="70"/>
      <c r="I88" s="70"/>
      <c r="J88" s="29"/>
      <c r="K88" s="3"/>
      <c r="L88" s="3"/>
      <c r="M88" s="3"/>
      <c r="N88" s="3"/>
      <c r="O88" s="3"/>
      <c r="P88" s="3"/>
      <c r="Q88" s="3"/>
      <c r="R88" s="3"/>
      <c r="U88" s="1"/>
      <c r="Y88" s="1"/>
    </row>
    <row r="89" spans="1:25" x14ac:dyDescent="0.25">
      <c r="A89" s="75">
        <v>44344</v>
      </c>
      <c r="B89" s="68">
        <v>35667</v>
      </c>
      <c r="C89" s="68">
        <f t="shared" si="4"/>
        <v>61.463036360503196</v>
      </c>
      <c r="D89" s="29">
        <f t="shared" si="5"/>
        <v>60.463036360503196</v>
      </c>
      <c r="E89" s="20">
        <v>2411.4</v>
      </c>
      <c r="F89" s="68">
        <f t="shared" si="6"/>
        <v>219.61748633879782</v>
      </c>
      <c r="G89" s="29">
        <f t="shared" si="7"/>
        <v>218.61748633879782</v>
      </c>
      <c r="H89" s="70"/>
      <c r="I89" s="70"/>
      <c r="J89" s="29"/>
      <c r="K89" s="3"/>
      <c r="L89" s="3"/>
      <c r="M89" s="3"/>
      <c r="N89" s="3"/>
      <c r="O89" s="3"/>
      <c r="P89" s="3"/>
      <c r="Q89" s="3"/>
      <c r="R89" s="3"/>
      <c r="U89" s="1"/>
      <c r="Y89" s="1"/>
    </row>
    <row r="90" spans="1:25" x14ac:dyDescent="0.25">
      <c r="A90" s="75">
        <v>44343</v>
      </c>
      <c r="B90" s="68">
        <v>38435</v>
      </c>
      <c r="C90" s="68">
        <f t="shared" si="4"/>
        <v>66.232982939858701</v>
      </c>
      <c r="D90" s="29">
        <f t="shared" si="5"/>
        <v>65.232982939858701</v>
      </c>
      <c r="E90" s="20">
        <v>2734.7</v>
      </c>
      <c r="F90" s="68">
        <f t="shared" si="6"/>
        <v>249.06193078324225</v>
      </c>
      <c r="G90" s="29">
        <f t="shared" si="7"/>
        <v>248.06193078324225</v>
      </c>
      <c r="H90" s="70"/>
      <c r="I90" s="70"/>
      <c r="J90" s="29"/>
      <c r="K90" s="3"/>
      <c r="L90" s="3"/>
      <c r="M90" s="3"/>
      <c r="N90" s="3"/>
      <c r="O90" s="3"/>
      <c r="P90" s="3"/>
      <c r="Q90" s="3"/>
      <c r="R90" s="3"/>
      <c r="U90" s="1"/>
      <c r="Y90" s="1"/>
    </row>
    <row r="91" spans="1:25" x14ac:dyDescent="0.25">
      <c r="A91" s="75">
        <v>44342</v>
      </c>
      <c r="B91" s="68">
        <v>39301</v>
      </c>
      <c r="C91" s="68">
        <f t="shared" si="4"/>
        <v>67.725314492503884</v>
      </c>
      <c r="D91" s="29">
        <f t="shared" si="5"/>
        <v>66.725314492503884</v>
      </c>
      <c r="E91" s="20">
        <v>2888.1</v>
      </c>
      <c r="F91" s="68">
        <f t="shared" si="6"/>
        <v>263.03278688524586</v>
      </c>
      <c r="G91" s="29">
        <f t="shared" si="7"/>
        <v>262.03278688524586</v>
      </c>
      <c r="H91" s="70"/>
      <c r="I91" s="70"/>
      <c r="J91" s="29"/>
      <c r="K91" s="3"/>
      <c r="L91" s="3"/>
      <c r="M91" s="3"/>
      <c r="N91" s="3"/>
      <c r="O91" s="3"/>
      <c r="P91" s="3"/>
      <c r="Q91" s="3"/>
      <c r="R91" s="3"/>
      <c r="U91" s="1"/>
      <c r="Y91" s="1"/>
    </row>
    <row r="92" spans="1:25" x14ac:dyDescent="0.25">
      <c r="A92" s="75">
        <v>44341</v>
      </c>
      <c r="B92" s="68">
        <v>38363</v>
      </c>
      <c r="C92" s="68">
        <f t="shared" si="4"/>
        <v>66.108909184904363</v>
      </c>
      <c r="D92" s="29">
        <f t="shared" si="5"/>
        <v>65.108909184904363</v>
      </c>
      <c r="E92" s="20">
        <v>2705.6</v>
      </c>
      <c r="F92" s="68">
        <f t="shared" si="6"/>
        <v>246.41165755919852</v>
      </c>
      <c r="G92" s="29">
        <f t="shared" si="7"/>
        <v>245.41165755919852</v>
      </c>
      <c r="H92" s="70"/>
      <c r="I92" s="70"/>
      <c r="J92" s="29"/>
      <c r="K92" s="3"/>
      <c r="L92" s="3"/>
      <c r="M92" s="3"/>
      <c r="N92" s="3"/>
      <c r="O92" s="3"/>
      <c r="P92" s="3"/>
      <c r="Q92" s="3"/>
      <c r="R92" s="3"/>
      <c r="U92" s="1"/>
      <c r="Y92" s="1"/>
    </row>
    <row r="93" spans="1:25" x14ac:dyDescent="0.25">
      <c r="A93" s="75">
        <v>44340</v>
      </c>
      <c r="B93" s="68">
        <v>38772.9</v>
      </c>
      <c r="C93" s="68">
        <f t="shared" si="4"/>
        <v>66.815267964845773</v>
      </c>
      <c r="D93" s="29">
        <f t="shared" si="5"/>
        <v>65.815267964845773</v>
      </c>
      <c r="E93" s="20">
        <v>2645.4</v>
      </c>
      <c r="F93" s="68">
        <f t="shared" si="6"/>
        <v>240.92896174863387</v>
      </c>
      <c r="G93" s="29">
        <f t="shared" si="7"/>
        <v>239.92896174863387</v>
      </c>
      <c r="H93" s="70"/>
      <c r="I93" s="70"/>
      <c r="J93" s="29"/>
      <c r="K93" s="3"/>
      <c r="L93" s="3"/>
      <c r="M93" s="3"/>
      <c r="N93" s="3"/>
      <c r="O93" s="3"/>
      <c r="P93" s="3"/>
      <c r="Q93" s="3"/>
      <c r="R93" s="3"/>
      <c r="U93" s="1"/>
      <c r="Y93" s="1"/>
    </row>
    <row r="94" spans="1:25" x14ac:dyDescent="0.25">
      <c r="A94" s="75">
        <v>44339</v>
      </c>
      <c r="B94" s="68">
        <v>34730.300000000003</v>
      </c>
      <c r="C94" s="68">
        <f t="shared" si="4"/>
        <v>59.848871273479247</v>
      </c>
      <c r="D94" s="29">
        <f t="shared" si="5"/>
        <v>58.848871273479247</v>
      </c>
      <c r="E94" s="20">
        <v>2098.6</v>
      </c>
      <c r="F94" s="68">
        <f t="shared" si="6"/>
        <v>191.12932604735883</v>
      </c>
      <c r="G94" s="29">
        <f t="shared" si="7"/>
        <v>190.12932604735883</v>
      </c>
      <c r="H94" s="70"/>
      <c r="I94" s="70"/>
      <c r="J94" s="29"/>
      <c r="K94" s="3"/>
      <c r="L94" s="3"/>
      <c r="M94" s="3"/>
      <c r="N94" s="3"/>
      <c r="O94" s="3"/>
      <c r="P94" s="3"/>
      <c r="Q94" s="3"/>
      <c r="R94" s="3"/>
      <c r="U94" s="1"/>
      <c r="Y94" s="1"/>
    </row>
    <row r="95" spans="1:25" x14ac:dyDescent="0.25">
      <c r="A95" s="75">
        <v>44338</v>
      </c>
      <c r="B95" s="68">
        <v>37585</v>
      </c>
      <c r="C95" s="68">
        <f t="shared" si="4"/>
        <v>64.768223332758922</v>
      </c>
      <c r="D95" s="29">
        <f t="shared" si="5"/>
        <v>63.768223332758922</v>
      </c>
      <c r="E95" s="20">
        <v>2302.9</v>
      </c>
      <c r="F95" s="68">
        <f t="shared" si="6"/>
        <v>209.735883424408</v>
      </c>
      <c r="G95" s="29">
        <f t="shared" si="7"/>
        <v>208.735883424408</v>
      </c>
      <c r="H95" s="70"/>
      <c r="I95" s="70"/>
      <c r="J95" s="29"/>
      <c r="K95" s="3"/>
      <c r="L95" s="3"/>
      <c r="M95" s="3"/>
      <c r="N95" s="3"/>
      <c r="O95" s="3"/>
      <c r="P95" s="3"/>
      <c r="Q95" s="3"/>
      <c r="R95" s="3"/>
      <c r="U95" s="1"/>
      <c r="Y95" s="1"/>
    </row>
    <row r="96" spans="1:25" x14ac:dyDescent="0.25">
      <c r="A96" s="75">
        <v>44337</v>
      </c>
      <c r="B96" s="68">
        <v>37415</v>
      </c>
      <c r="C96" s="68">
        <f t="shared" si="4"/>
        <v>64.475271411338966</v>
      </c>
      <c r="D96" s="29">
        <f t="shared" si="5"/>
        <v>63.475271411338966</v>
      </c>
      <c r="E96" s="20">
        <v>2439.1999999999998</v>
      </c>
      <c r="F96" s="68">
        <f t="shared" si="6"/>
        <v>222.14936247723131</v>
      </c>
      <c r="G96" s="29">
        <f t="shared" si="7"/>
        <v>221.14936247723131</v>
      </c>
      <c r="H96" s="70"/>
      <c r="I96" s="70"/>
      <c r="J96" s="29"/>
      <c r="K96" s="3"/>
      <c r="L96" s="3"/>
      <c r="M96" s="3"/>
      <c r="N96" s="3"/>
      <c r="O96" s="3"/>
      <c r="P96" s="3"/>
      <c r="Q96" s="3"/>
      <c r="R96" s="3"/>
      <c r="U96" s="1"/>
      <c r="Y96" s="1"/>
    </row>
    <row r="97" spans="1:25" x14ac:dyDescent="0.25">
      <c r="A97" s="75">
        <v>44336</v>
      </c>
      <c r="B97" s="68">
        <v>40578</v>
      </c>
      <c r="C97" s="68">
        <f t="shared" si="4"/>
        <v>69.925900396346719</v>
      </c>
      <c r="D97" s="29">
        <f t="shared" si="5"/>
        <v>68.925900396346719</v>
      </c>
      <c r="E97" s="20">
        <v>2770.1</v>
      </c>
      <c r="F97" s="68">
        <f t="shared" si="6"/>
        <v>252.28597449908924</v>
      </c>
      <c r="G97" s="29">
        <f t="shared" si="7"/>
        <v>251.28597449908924</v>
      </c>
      <c r="H97" s="70"/>
      <c r="I97" s="70"/>
      <c r="J97" s="29"/>
      <c r="K97" s="3"/>
      <c r="L97" s="3"/>
      <c r="M97" s="3"/>
      <c r="N97" s="3"/>
      <c r="O97" s="3"/>
      <c r="P97" s="3"/>
      <c r="Q97" s="3"/>
      <c r="R97" s="3"/>
      <c r="U97" s="1"/>
      <c r="Y97" s="1"/>
    </row>
    <row r="98" spans="1:25" x14ac:dyDescent="0.25">
      <c r="A98" s="75">
        <v>44335</v>
      </c>
      <c r="B98" s="68">
        <v>36755</v>
      </c>
      <c r="C98" s="68">
        <f t="shared" si="4"/>
        <v>63.337928657590908</v>
      </c>
      <c r="D98" s="29">
        <f t="shared" si="5"/>
        <v>62.337928657590908</v>
      </c>
      <c r="E98" s="20">
        <v>2442.1999999999998</v>
      </c>
      <c r="F98" s="68">
        <f t="shared" si="6"/>
        <v>222.42258652094716</v>
      </c>
      <c r="G98" s="29">
        <f t="shared" si="7"/>
        <v>221.42258652094716</v>
      </c>
      <c r="H98" s="70"/>
      <c r="I98" s="70"/>
      <c r="J98" s="29"/>
      <c r="K98" s="3"/>
      <c r="L98" s="3"/>
      <c r="M98" s="3"/>
      <c r="N98" s="3"/>
      <c r="O98" s="3"/>
      <c r="P98" s="3"/>
      <c r="Q98" s="3"/>
      <c r="R98" s="3"/>
      <c r="U98" s="1"/>
      <c r="Y98" s="1"/>
    </row>
    <row r="99" spans="1:25" x14ac:dyDescent="0.25">
      <c r="A99" s="75">
        <v>44334</v>
      </c>
      <c r="B99" s="68">
        <v>42935</v>
      </c>
      <c r="C99" s="68">
        <f t="shared" si="4"/>
        <v>73.987592624504572</v>
      </c>
      <c r="D99" s="29">
        <f t="shared" si="5"/>
        <v>72.987592624504572</v>
      </c>
      <c r="E99" s="20">
        <v>3378.6</v>
      </c>
      <c r="F99" s="68">
        <f t="shared" si="6"/>
        <v>307.70491803278685</v>
      </c>
      <c r="G99" s="29">
        <f t="shared" si="7"/>
        <v>306.70491803278685</v>
      </c>
      <c r="H99" s="70"/>
      <c r="I99" s="70"/>
      <c r="J99" s="29"/>
      <c r="K99" s="3"/>
      <c r="L99" s="3"/>
      <c r="M99" s="3"/>
      <c r="N99" s="3"/>
      <c r="O99" s="3"/>
      <c r="P99" s="3"/>
      <c r="Q99" s="3"/>
      <c r="R99" s="3"/>
      <c r="U99" s="1"/>
      <c r="Y99" s="1"/>
    </row>
    <row r="100" spans="1:25" x14ac:dyDescent="0.25">
      <c r="A100" s="75">
        <v>44333</v>
      </c>
      <c r="B100" s="68">
        <v>43544</v>
      </c>
      <c r="C100" s="68">
        <f t="shared" si="4"/>
        <v>75.03704980182664</v>
      </c>
      <c r="D100" s="29">
        <f t="shared" si="5"/>
        <v>74.03704980182664</v>
      </c>
      <c r="E100" s="20">
        <v>3281.9</v>
      </c>
      <c r="F100" s="68">
        <f t="shared" si="6"/>
        <v>298.89799635701274</v>
      </c>
      <c r="G100" s="29">
        <f t="shared" si="7"/>
        <v>297.89799635701274</v>
      </c>
      <c r="H100" s="70"/>
      <c r="I100" s="70"/>
      <c r="J100" s="29"/>
      <c r="K100" s="3"/>
      <c r="L100" s="3"/>
      <c r="M100" s="3"/>
      <c r="N100" s="3"/>
      <c r="O100" s="3"/>
      <c r="P100" s="3"/>
      <c r="Q100" s="3"/>
      <c r="R100" s="3"/>
      <c r="U100" s="1"/>
      <c r="Y100" s="1"/>
    </row>
    <row r="101" spans="1:25" x14ac:dyDescent="0.25">
      <c r="A101" s="75">
        <v>44332</v>
      </c>
      <c r="B101" s="68">
        <v>46582.9</v>
      </c>
      <c r="C101" s="68">
        <f t="shared" si="4"/>
        <v>80.273823884197839</v>
      </c>
      <c r="D101" s="29">
        <f t="shared" si="5"/>
        <v>79.273823884197839</v>
      </c>
      <c r="E101" s="20">
        <v>3594.2</v>
      </c>
      <c r="F101" s="68">
        <f t="shared" si="6"/>
        <v>327.34061930783241</v>
      </c>
      <c r="G101" s="29">
        <f t="shared" si="7"/>
        <v>326.34061930783241</v>
      </c>
      <c r="H101" s="70"/>
      <c r="I101" s="70"/>
      <c r="J101" s="29"/>
      <c r="K101" s="3"/>
      <c r="L101" s="3"/>
      <c r="M101" s="3"/>
      <c r="N101" s="3"/>
      <c r="O101" s="3"/>
      <c r="P101" s="3"/>
      <c r="Q101" s="3"/>
      <c r="R101" s="3"/>
      <c r="U101" s="1"/>
      <c r="Y101" s="1"/>
    </row>
    <row r="102" spans="1:25" x14ac:dyDescent="0.25">
      <c r="A102" s="75">
        <v>44331</v>
      </c>
      <c r="B102" s="68">
        <v>46784.9</v>
      </c>
      <c r="C102" s="68">
        <f t="shared" si="4"/>
        <v>80.621919696708602</v>
      </c>
      <c r="D102" s="29">
        <f t="shared" si="5"/>
        <v>79.621919696708602</v>
      </c>
      <c r="E102" s="20">
        <v>3645.9</v>
      </c>
      <c r="F102" s="68">
        <f t="shared" si="6"/>
        <v>332.04918032786884</v>
      </c>
      <c r="G102" s="29">
        <f t="shared" si="7"/>
        <v>331.04918032786884</v>
      </c>
      <c r="H102" s="70"/>
      <c r="I102" s="70"/>
      <c r="J102" s="29"/>
      <c r="K102" s="3"/>
      <c r="L102" s="3"/>
      <c r="M102" s="3"/>
      <c r="N102" s="3"/>
      <c r="O102" s="3"/>
      <c r="P102" s="3"/>
      <c r="Q102" s="3"/>
      <c r="R102" s="3"/>
      <c r="U102" s="1"/>
      <c r="Y102" s="1"/>
    </row>
    <row r="103" spans="1:25" x14ac:dyDescent="0.25">
      <c r="A103" s="75">
        <v>44330</v>
      </c>
      <c r="B103" s="68">
        <v>49917</v>
      </c>
      <c r="C103" s="68">
        <f t="shared" si="4"/>
        <v>86.01930036188179</v>
      </c>
      <c r="D103" s="29">
        <f t="shared" si="5"/>
        <v>85.01930036188179</v>
      </c>
      <c r="E103" s="20">
        <v>4082.3</v>
      </c>
      <c r="F103" s="68">
        <f t="shared" si="6"/>
        <v>371.79417122040076</v>
      </c>
      <c r="G103" s="29">
        <f t="shared" si="7"/>
        <v>370.79417122040076</v>
      </c>
      <c r="H103" s="70"/>
      <c r="I103" s="70"/>
      <c r="J103" s="29"/>
      <c r="K103" s="3"/>
      <c r="L103" s="3"/>
      <c r="M103" s="3"/>
      <c r="N103" s="3"/>
      <c r="O103" s="3"/>
      <c r="P103" s="3"/>
      <c r="Q103" s="3"/>
      <c r="R103" s="3"/>
      <c r="U103" s="1"/>
      <c r="Y103" s="1"/>
    </row>
    <row r="104" spans="1:25" x14ac:dyDescent="0.25">
      <c r="A104" s="75">
        <v>44329</v>
      </c>
      <c r="B104" s="68">
        <v>49747</v>
      </c>
      <c r="C104" s="68">
        <f t="shared" si="4"/>
        <v>85.726348440461834</v>
      </c>
      <c r="D104" s="29">
        <f t="shared" si="5"/>
        <v>84.726348440461834</v>
      </c>
      <c r="E104" s="20">
        <v>3722.8</v>
      </c>
      <c r="F104" s="68">
        <f t="shared" si="6"/>
        <v>339.05282331511842</v>
      </c>
      <c r="G104" s="29">
        <f t="shared" si="7"/>
        <v>338.05282331511842</v>
      </c>
      <c r="H104" s="70"/>
      <c r="I104" s="70"/>
      <c r="J104" s="29"/>
      <c r="K104" s="3"/>
      <c r="L104" s="3"/>
      <c r="M104" s="3"/>
      <c r="N104" s="3"/>
      <c r="O104" s="3"/>
      <c r="P104" s="3"/>
      <c r="Q104" s="3"/>
      <c r="R104" s="3"/>
      <c r="U104" s="1"/>
      <c r="Y104" s="1"/>
    </row>
    <row r="105" spans="1:25" x14ac:dyDescent="0.25">
      <c r="A105" s="75">
        <v>44328</v>
      </c>
      <c r="B105" s="68">
        <v>49725</v>
      </c>
      <c r="C105" s="68">
        <f t="shared" si="4"/>
        <v>85.688437015336902</v>
      </c>
      <c r="D105" s="29">
        <f t="shared" si="5"/>
        <v>84.688437015336902</v>
      </c>
      <c r="E105" s="20">
        <v>3831.9</v>
      </c>
      <c r="F105" s="68">
        <f t="shared" si="6"/>
        <v>348.98907103825138</v>
      </c>
      <c r="G105" s="29">
        <f t="shared" si="7"/>
        <v>347.98907103825138</v>
      </c>
      <c r="H105" s="70"/>
      <c r="I105" s="70"/>
      <c r="J105" s="29"/>
      <c r="K105" s="3"/>
      <c r="L105" s="3"/>
      <c r="M105" s="3"/>
      <c r="N105" s="3"/>
      <c r="O105" s="3"/>
      <c r="P105" s="3"/>
      <c r="Q105" s="3"/>
      <c r="R105" s="3"/>
      <c r="U105" s="1"/>
      <c r="Y105" s="1"/>
    </row>
    <row r="106" spans="1:25" x14ac:dyDescent="0.25">
      <c r="A106" s="75">
        <v>44327</v>
      </c>
      <c r="B106" s="68">
        <v>56715</v>
      </c>
      <c r="C106" s="68">
        <f t="shared" si="4"/>
        <v>97.733930725486829</v>
      </c>
      <c r="D106" s="29">
        <f t="shared" si="5"/>
        <v>96.733930725486829</v>
      </c>
      <c r="E106" s="20">
        <v>4172.2</v>
      </c>
      <c r="F106" s="68">
        <f t="shared" si="6"/>
        <v>379.98178506375223</v>
      </c>
      <c r="G106" s="29">
        <f t="shared" si="7"/>
        <v>378.98178506375223</v>
      </c>
      <c r="H106" s="70"/>
      <c r="I106" s="70"/>
      <c r="J106" s="29"/>
      <c r="K106" s="3"/>
      <c r="L106" s="3"/>
      <c r="M106" s="3"/>
      <c r="N106" s="3"/>
      <c r="O106" s="3"/>
      <c r="P106" s="3"/>
      <c r="Q106" s="3"/>
      <c r="R106" s="3"/>
      <c r="U106" s="1"/>
      <c r="Y106" s="1"/>
    </row>
    <row r="107" spans="1:25" x14ac:dyDescent="0.25">
      <c r="A107" s="75">
        <v>44326</v>
      </c>
      <c r="B107" s="68">
        <v>55851</v>
      </c>
      <c r="C107" s="68">
        <f t="shared" si="4"/>
        <v>96.245045666034812</v>
      </c>
      <c r="D107" s="29">
        <f t="shared" si="5"/>
        <v>95.245045666034812</v>
      </c>
      <c r="E107" s="20">
        <v>3947.1</v>
      </c>
      <c r="F107" s="68">
        <f t="shared" si="6"/>
        <v>359.48087431693989</v>
      </c>
      <c r="G107" s="29">
        <f t="shared" si="7"/>
        <v>358.48087431693989</v>
      </c>
      <c r="H107" s="70"/>
      <c r="I107" s="70"/>
      <c r="J107" s="29"/>
      <c r="K107" s="3"/>
      <c r="L107" s="3"/>
      <c r="M107" s="3"/>
      <c r="N107" s="3"/>
      <c r="O107" s="3"/>
      <c r="P107" s="3"/>
      <c r="Q107" s="3"/>
      <c r="R107" s="3"/>
      <c r="U107" s="1"/>
      <c r="Y107" s="1"/>
    </row>
    <row r="108" spans="1:25" x14ac:dyDescent="0.25">
      <c r="A108" s="75">
        <v>44325</v>
      </c>
      <c r="B108" s="68">
        <v>58276</v>
      </c>
      <c r="C108" s="68">
        <f t="shared" si="4"/>
        <v>100.42391866276066</v>
      </c>
      <c r="D108" s="29">
        <f t="shared" si="5"/>
        <v>99.423918662760656</v>
      </c>
      <c r="E108" s="20">
        <v>3925.2</v>
      </c>
      <c r="F108" s="68">
        <f t="shared" si="6"/>
        <v>357.4863387978142</v>
      </c>
      <c r="G108" s="29">
        <f t="shared" si="7"/>
        <v>356.4863387978142</v>
      </c>
      <c r="H108" s="70"/>
      <c r="I108" s="70"/>
      <c r="J108" s="29"/>
      <c r="K108" s="3"/>
      <c r="L108" s="3"/>
      <c r="M108" s="3"/>
      <c r="N108" s="3"/>
      <c r="O108" s="3"/>
      <c r="P108" s="3"/>
      <c r="Q108" s="3"/>
      <c r="R108" s="3"/>
      <c r="U108" s="1"/>
      <c r="Y108" s="1"/>
    </row>
    <row r="109" spans="1:25" x14ac:dyDescent="0.25">
      <c r="A109" s="75">
        <v>44324</v>
      </c>
      <c r="B109" s="68">
        <v>58894</v>
      </c>
      <c r="C109" s="68">
        <f t="shared" si="4"/>
        <v>101.48888505945202</v>
      </c>
      <c r="D109" s="29">
        <f t="shared" si="5"/>
        <v>100.48888505945202</v>
      </c>
      <c r="E109" s="20">
        <v>3910.4</v>
      </c>
      <c r="F109" s="68">
        <f t="shared" si="6"/>
        <v>356.13843351548269</v>
      </c>
      <c r="G109" s="29">
        <f t="shared" si="7"/>
        <v>355.13843351548269</v>
      </c>
      <c r="H109" s="70"/>
      <c r="I109" s="70"/>
      <c r="J109" s="29"/>
      <c r="K109" s="3"/>
      <c r="L109" s="3"/>
      <c r="M109" s="3"/>
      <c r="N109" s="3"/>
      <c r="O109" s="3"/>
      <c r="P109" s="3"/>
      <c r="Q109" s="3"/>
      <c r="R109" s="3"/>
      <c r="U109" s="1"/>
      <c r="Y109" s="1"/>
    </row>
    <row r="110" spans="1:25" x14ac:dyDescent="0.25">
      <c r="A110" s="75">
        <v>44323</v>
      </c>
      <c r="B110" s="68">
        <v>57349</v>
      </c>
      <c r="C110" s="68">
        <f t="shared" si="4"/>
        <v>98.826469067723593</v>
      </c>
      <c r="D110" s="29">
        <f t="shared" si="5"/>
        <v>97.826469067723593</v>
      </c>
      <c r="E110" s="20">
        <v>3481.49</v>
      </c>
      <c r="F110" s="68">
        <f t="shared" si="6"/>
        <v>317.07559198542799</v>
      </c>
      <c r="G110" s="29">
        <f t="shared" si="7"/>
        <v>316.07559198542799</v>
      </c>
      <c r="H110" s="70"/>
      <c r="I110" s="70"/>
      <c r="J110" s="29"/>
      <c r="K110" s="3"/>
      <c r="L110" s="3"/>
      <c r="M110" s="3"/>
      <c r="N110" s="3"/>
      <c r="O110" s="3"/>
      <c r="P110" s="3"/>
      <c r="Q110" s="3"/>
      <c r="R110" s="3"/>
      <c r="U110" s="1"/>
      <c r="Y110" s="1"/>
    </row>
    <row r="111" spans="1:25" x14ac:dyDescent="0.25">
      <c r="A111" s="75">
        <v>44322</v>
      </c>
      <c r="B111" s="68">
        <v>56451</v>
      </c>
      <c r="C111" s="68">
        <f t="shared" si="4"/>
        <v>97.278993623987603</v>
      </c>
      <c r="D111" s="29">
        <f t="shared" si="5"/>
        <v>96.278993623987603</v>
      </c>
      <c r="E111" s="20">
        <v>3491.4</v>
      </c>
      <c r="F111" s="68">
        <f t="shared" si="6"/>
        <v>317.97814207650271</v>
      </c>
      <c r="G111" s="29">
        <f t="shared" si="7"/>
        <v>316.97814207650271</v>
      </c>
      <c r="H111" s="70"/>
      <c r="I111" s="70"/>
      <c r="J111" s="29"/>
      <c r="K111" s="3"/>
      <c r="L111" s="3"/>
      <c r="M111" s="3"/>
      <c r="N111" s="3"/>
      <c r="O111" s="3"/>
      <c r="P111" s="3"/>
      <c r="Q111" s="3"/>
      <c r="R111" s="3"/>
      <c r="U111" s="1"/>
      <c r="Y111" s="1"/>
    </row>
    <row r="112" spans="1:25" x14ac:dyDescent="0.25">
      <c r="A112" s="75">
        <v>44321</v>
      </c>
      <c r="B112" s="68">
        <v>57477</v>
      </c>
      <c r="C112" s="68">
        <f t="shared" si="4"/>
        <v>99.047044632086866</v>
      </c>
      <c r="D112" s="29">
        <f t="shared" si="5"/>
        <v>98.047044632086866</v>
      </c>
      <c r="E112" s="20">
        <v>3524</v>
      </c>
      <c r="F112" s="68">
        <f t="shared" si="6"/>
        <v>320.94717668488158</v>
      </c>
      <c r="G112" s="29">
        <f t="shared" si="7"/>
        <v>319.94717668488158</v>
      </c>
      <c r="H112" s="70"/>
      <c r="I112" s="70"/>
      <c r="J112" s="29"/>
      <c r="K112" s="3"/>
      <c r="L112" s="3"/>
      <c r="M112" s="3"/>
      <c r="N112" s="3"/>
      <c r="O112" s="3"/>
      <c r="P112" s="3"/>
      <c r="Q112" s="3"/>
      <c r="R112" s="3"/>
      <c r="U112" s="1"/>
      <c r="Y112" s="1"/>
    </row>
    <row r="113" spans="1:25" x14ac:dyDescent="0.25">
      <c r="A113" s="75">
        <v>44320</v>
      </c>
      <c r="B113" s="68">
        <v>53264</v>
      </c>
      <c r="C113" s="68">
        <f t="shared" si="4"/>
        <v>91.787006720661736</v>
      </c>
      <c r="D113" s="29">
        <f t="shared" si="5"/>
        <v>90.787006720661736</v>
      </c>
      <c r="E113" s="20">
        <v>3236</v>
      </c>
      <c r="F113" s="68">
        <f t="shared" si="6"/>
        <v>294.71766848816026</v>
      </c>
      <c r="G113" s="29">
        <f t="shared" si="7"/>
        <v>293.71766848816026</v>
      </c>
      <c r="H113" s="70"/>
      <c r="I113" s="70"/>
      <c r="J113" s="29"/>
      <c r="K113" s="3"/>
      <c r="L113" s="3"/>
      <c r="M113" s="3"/>
      <c r="N113" s="3"/>
      <c r="O113" s="3"/>
      <c r="P113" s="3"/>
      <c r="Q113" s="3"/>
      <c r="R113" s="3"/>
      <c r="U113" s="1"/>
      <c r="Y113" s="1"/>
    </row>
    <row r="114" spans="1:25" x14ac:dyDescent="0.25">
      <c r="A114" s="75">
        <v>44319</v>
      </c>
      <c r="B114" s="68">
        <v>57147</v>
      </c>
      <c r="C114" s="68">
        <f t="shared" si="4"/>
        <v>98.47837325521283</v>
      </c>
      <c r="D114" s="29">
        <f t="shared" si="5"/>
        <v>97.47837325521283</v>
      </c>
      <c r="E114" s="20">
        <v>3429</v>
      </c>
      <c r="F114" s="68">
        <f t="shared" si="6"/>
        <v>312.29508196721309</v>
      </c>
      <c r="G114" s="29">
        <f t="shared" si="7"/>
        <v>311.29508196721309</v>
      </c>
      <c r="H114" s="70"/>
      <c r="I114" s="70"/>
      <c r="J114" s="29"/>
      <c r="K114" s="3"/>
      <c r="L114" s="3"/>
      <c r="M114" s="3"/>
      <c r="N114" s="3"/>
      <c r="O114" s="3"/>
      <c r="P114" s="3"/>
      <c r="Q114" s="3"/>
      <c r="R114" s="3"/>
      <c r="U114" s="1"/>
      <c r="Y114" s="1"/>
    </row>
    <row r="115" spans="1:25" x14ac:dyDescent="0.25">
      <c r="A115" s="75">
        <v>44318</v>
      </c>
      <c r="B115" s="68">
        <v>56605</v>
      </c>
      <c r="C115" s="68">
        <f t="shared" si="4"/>
        <v>97.544373599862155</v>
      </c>
      <c r="D115" s="29">
        <f t="shared" si="5"/>
        <v>96.544373599862155</v>
      </c>
      <c r="E115" s="20">
        <v>2949.7</v>
      </c>
      <c r="F115" s="68">
        <f t="shared" si="6"/>
        <v>268.6429872495446</v>
      </c>
      <c r="G115" s="29">
        <f t="shared" si="7"/>
        <v>267.6429872495446</v>
      </c>
      <c r="H115" s="70"/>
      <c r="I115" s="70"/>
      <c r="J115" s="29"/>
      <c r="K115" s="3"/>
      <c r="L115" s="3"/>
      <c r="M115" s="3"/>
      <c r="N115" s="3"/>
      <c r="O115" s="3"/>
      <c r="P115" s="3"/>
      <c r="Q115" s="3"/>
      <c r="R115" s="3"/>
      <c r="U115" s="1"/>
      <c r="Y115" s="1"/>
    </row>
    <row r="116" spans="1:25" x14ac:dyDescent="0.25">
      <c r="A116" s="75">
        <v>44317</v>
      </c>
      <c r="B116" s="68">
        <v>57774</v>
      </c>
      <c r="C116" s="68">
        <f t="shared" si="4"/>
        <v>99.558848871273483</v>
      </c>
      <c r="D116" s="29">
        <f t="shared" si="5"/>
        <v>98.558848871273483</v>
      </c>
      <c r="E116" s="20">
        <v>2943.8</v>
      </c>
      <c r="F116" s="68">
        <f t="shared" si="6"/>
        <v>268.10564663023678</v>
      </c>
      <c r="G116" s="29">
        <f t="shared" si="7"/>
        <v>267.10564663023678</v>
      </c>
      <c r="H116" s="70"/>
      <c r="I116" s="70"/>
      <c r="J116" s="29"/>
      <c r="K116" s="3"/>
      <c r="L116" s="3"/>
      <c r="M116" s="3"/>
      <c r="N116" s="3"/>
      <c r="O116" s="3"/>
      <c r="P116" s="3"/>
      <c r="Q116" s="3"/>
      <c r="R116" s="3"/>
      <c r="U116" s="1"/>
      <c r="Y116" s="1"/>
    </row>
    <row r="117" spans="1:25" x14ac:dyDescent="0.25">
      <c r="A117" s="75">
        <v>44316</v>
      </c>
      <c r="B117" s="68">
        <v>57637</v>
      </c>
      <c r="C117" s="68">
        <f t="shared" si="4"/>
        <v>99.322764087540932</v>
      </c>
      <c r="D117" s="29">
        <f t="shared" si="5"/>
        <v>98.322764087540932</v>
      </c>
      <c r="E117" s="20">
        <v>2769.4</v>
      </c>
      <c r="F117" s="68">
        <f t="shared" si="6"/>
        <v>252.22222222222223</v>
      </c>
      <c r="G117" s="29">
        <f t="shared" si="7"/>
        <v>251.22222222222223</v>
      </c>
      <c r="H117" s="70"/>
      <c r="I117" s="70"/>
      <c r="J117" s="29"/>
      <c r="K117" s="3"/>
      <c r="L117" s="3"/>
      <c r="M117" s="3"/>
      <c r="N117" s="3"/>
      <c r="O117" s="3"/>
      <c r="P117" s="3"/>
      <c r="Q117" s="3"/>
      <c r="R117" s="3"/>
      <c r="U117" s="1"/>
      <c r="Y117" s="1"/>
    </row>
    <row r="118" spans="1:25" x14ac:dyDescent="0.25">
      <c r="A118" s="75">
        <v>44315</v>
      </c>
      <c r="B118" s="68">
        <v>53566</v>
      </c>
      <c r="C118" s="68">
        <f t="shared" si="4"/>
        <v>92.307427192831298</v>
      </c>
      <c r="D118" s="29">
        <f t="shared" si="5"/>
        <v>91.307427192831298</v>
      </c>
      <c r="E118" s="20">
        <v>2758.6</v>
      </c>
      <c r="F118" s="68">
        <f t="shared" si="6"/>
        <v>251.23861566484516</v>
      </c>
      <c r="G118" s="29">
        <f t="shared" si="7"/>
        <v>250.23861566484516</v>
      </c>
      <c r="H118" s="70"/>
      <c r="I118" s="70"/>
      <c r="J118" s="29"/>
      <c r="K118" s="3"/>
      <c r="L118" s="3"/>
      <c r="M118" s="3"/>
      <c r="N118" s="3"/>
      <c r="O118" s="3"/>
      <c r="P118" s="3"/>
      <c r="Q118" s="3"/>
      <c r="R118" s="3"/>
      <c r="U118" s="1"/>
      <c r="Y118" s="1"/>
    </row>
    <row r="119" spans="1:25" x14ac:dyDescent="0.25">
      <c r="A119" s="75">
        <v>44314</v>
      </c>
      <c r="B119" s="68">
        <v>54860</v>
      </c>
      <c r="C119" s="68">
        <f t="shared" si="4"/>
        <v>94.537308288816135</v>
      </c>
      <c r="D119" s="29">
        <f t="shared" si="5"/>
        <v>93.537308288816135</v>
      </c>
      <c r="E119" s="20">
        <v>2747.9</v>
      </c>
      <c r="F119" s="68">
        <f t="shared" si="6"/>
        <v>250.26411657559197</v>
      </c>
      <c r="G119" s="29">
        <f t="shared" si="7"/>
        <v>249.26411657559197</v>
      </c>
      <c r="H119" s="70"/>
      <c r="I119" s="70"/>
      <c r="J119" s="29"/>
      <c r="K119" s="3"/>
      <c r="L119" s="3"/>
      <c r="M119" s="3"/>
      <c r="N119" s="3"/>
      <c r="O119" s="3"/>
      <c r="P119" s="3"/>
      <c r="Q119" s="3"/>
      <c r="R119" s="3"/>
      <c r="U119" s="1"/>
      <c r="Y119" s="1"/>
    </row>
    <row r="120" spans="1:25" x14ac:dyDescent="0.25">
      <c r="A120" s="75">
        <v>44313</v>
      </c>
      <c r="B120" s="68">
        <v>55044</v>
      </c>
      <c r="C120" s="68">
        <f t="shared" si="4"/>
        <v>94.854385662588328</v>
      </c>
      <c r="D120" s="29">
        <f t="shared" si="5"/>
        <v>93.854385662588328</v>
      </c>
      <c r="E120" s="20">
        <v>2665.7</v>
      </c>
      <c r="F120" s="68">
        <f t="shared" si="6"/>
        <v>242.77777777777774</v>
      </c>
      <c r="G120" s="29">
        <f t="shared" si="7"/>
        <v>241.77777777777774</v>
      </c>
      <c r="H120" s="70"/>
      <c r="I120" s="70"/>
      <c r="J120" s="29"/>
      <c r="K120" s="3"/>
      <c r="L120" s="3"/>
      <c r="M120" s="3"/>
      <c r="N120" s="3"/>
      <c r="O120" s="3"/>
      <c r="P120" s="3"/>
      <c r="Q120" s="3"/>
      <c r="R120" s="3"/>
      <c r="U120" s="1"/>
      <c r="Y120" s="1"/>
    </row>
    <row r="121" spans="1:25" x14ac:dyDescent="0.25">
      <c r="A121" s="75">
        <v>44312</v>
      </c>
      <c r="B121" s="68">
        <v>54103</v>
      </c>
      <c r="C121" s="68">
        <f t="shared" si="4"/>
        <v>93.232810615199043</v>
      </c>
      <c r="D121" s="29">
        <f t="shared" si="5"/>
        <v>92.232810615199043</v>
      </c>
      <c r="E121" s="20">
        <v>2537.35</v>
      </c>
      <c r="F121" s="68">
        <f t="shared" si="6"/>
        <v>231.08834244080143</v>
      </c>
      <c r="G121" s="29">
        <f t="shared" si="7"/>
        <v>230.08834244080143</v>
      </c>
      <c r="H121" s="70"/>
      <c r="I121" s="70"/>
      <c r="J121" s="29"/>
      <c r="K121" s="3"/>
      <c r="L121" s="3"/>
      <c r="M121" s="3"/>
      <c r="N121" s="3"/>
      <c r="O121" s="3"/>
      <c r="P121" s="3"/>
      <c r="Q121" s="3"/>
      <c r="R121" s="3"/>
      <c r="U121" s="1"/>
      <c r="Y121" s="1"/>
    </row>
    <row r="122" spans="1:25" x14ac:dyDescent="0.25">
      <c r="A122" s="75">
        <v>44311</v>
      </c>
      <c r="B122" s="68">
        <v>49116.3</v>
      </c>
      <c r="C122" s="68">
        <f t="shared" si="4"/>
        <v>84.639496811993808</v>
      </c>
      <c r="D122" s="29">
        <f t="shared" si="5"/>
        <v>83.639496811993808</v>
      </c>
      <c r="E122" s="20">
        <v>2322.4</v>
      </c>
      <c r="F122" s="68">
        <f t="shared" si="6"/>
        <v>211.51183970856101</v>
      </c>
      <c r="G122" s="29">
        <f t="shared" si="7"/>
        <v>210.51183970856101</v>
      </c>
      <c r="H122" s="70"/>
      <c r="I122" s="70"/>
      <c r="J122" s="29"/>
      <c r="K122" s="3"/>
      <c r="L122" s="3"/>
      <c r="M122" s="3"/>
      <c r="N122" s="3"/>
      <c r="O122" s="3"/>
      <c r="P122" s="3"/>
      <c r="Q122" s="3"/>
      <c r="R122" s="3"/>
      <c r="U122" s="1"/>
      <c r="Y122" s="1"/>
    </row>
    <row r="123" spans="1:25" x14ac:dyDescent="0.25">
      <c r="A123" s="75">
        <v>44310</v>
      </c>
      <c r="B123" s="68">
        <v>50167</v>
      </c>
      <c r="C123" s="68">
        <f t="shared" si="4"/>
        <v>86.450112011028779</v>
      </c>
      <c r="D123" s="29">
        <f t="shared" si="5"/>
        <v>85.450112011028779</v>
      </c>
      <c r="E123" s="20">
        <v>2219.6</v>
      </c>
      <c r="F123" s="68">
        <f t="shared" si="6"/>
        <v>202.14936247723131</v>
      </c>
      <c r="G123" s="29">
        <f t="shared" si="7"/>
        <v>201.14936247723131</v>
      </c>
      <c r="H123" s="70"/>
      <c r="I123" s="70"/>
      <c r="J123" s="29"/>
      <c r="K123" s="3"/>
      <c r="L123" s="3"/>
      <c r="M123" s="3"/>
      <c r="N123" s="3"/>
      <c r="O123" s="3"/>
      <c r="P123" s="3"/>
      <c r="Q123" s="3"/>
      <c r="R123" s="3"/>
      <c r="U123" s="1"/>
      <c r="Y123" s="1"/>
    </row>
    <row r="124" spans="1:25" x14ac:dyDescent="0.25">
      <c r="A124" s="75">
        <v>44309</v>
      </c>
      <c r="B124" s="68">
        <v>51139</v>
      </c>
      <c r="C124" s="68">
        <f t="shared" si="4"/>
        <v>88.125107702912288</v>
      </c>
      <c r="D124" s="29">
        <f t="shared" si="5"/>
        <v>87.125107702912288</v>
      </c>
      <c r="E124" s="20">
        <v>2367.9</v>
      </c>
      <c r="F124" s="68">
        <f t="shared" si="6"/>
        <v>215.65573770491804</v>
      </c>
      <c r="G124" s="29">
        <f t="shared" si="7"/>
        <v>214.65573770491804</v>
      </c>
      <c r="H124" s="70"/>
      <c r="I124" s="70"/>
      <c r="J124" s="29"/>
      <c r="K124" s="3"/>
      <c r="L124" s="3"/>
      <c r="M124" s="3"/>
      <c r="N124" s="3"/>
      <c r="O124" s="3"/>
      <c r="P124" s="3"/>
      <c r="Q124" s="3"/>
      <c r="R124" s="3"/>
      <c r="U124" s="1"/>
      <c r="Y124" s="1"/>
    </row>
    <row r="125" spans="1:25" x14ac:dyDescent="0.25">
      <c r="A125" s="75">
        <v>44308</v>
      </c>
      <c r="B125" s="68">
        <v>51781.3</v>
      </c>
      <c r="C125" s="68">
        <f t="shared" si="4"/>
        <v>89.231948991900751</v>
      </c>
      <c r="D125" s="29">
        <f t="shared" si="5"/>
        <v>88.231948991900751</v>
      </c>
      <c r="E125" s="20">
        <v>2402.3000000000002</v>
      </c>
      <c r="F125" s="68">
        <f t="shared" si="6"/>
        <v>218.78870673952642</v>
      </c>
      <c r="G125" s="29">
        <f t="shared" si="7"/>
        <v>217.78870673952642</v>
      </c>
      <c r="H125" s="70"/>
      <c r="I125" s="70"/>
      <c r="J125" s="29"/>
      <c r="K125" s="3"/>
      <c r="L125" s="3"/>
      <c r="M125" s="3"/>
      <c r="N125" s="3"/>
      <c r="O125" s="3"/>
      <c r="P125" s="3"/>
      <c r="Q125" s="3"/>
      <c r="R125" s="3"/>
      <c r="U125" s="1"/>
      <c r="Y125" s="1"/>
    </row>
    <row r="126" spans="1:25" x14ac:dyDescent="0.25">
      <c r="A126" s="75">
        <v>44307</v>
      </c>
      <c r="B126" s="68">
        <v>53822</v>
      </c>
      <c r="C126" s="68">
        <f t="shared" si="4"/>
        <v>92.748578321557815</v>
      </c>
      <c r="D126" s="29">
        <f t="shared" si="5"/>
        <v>91.748578321557815</v>
      </c>
      <c r="E126" s="20">
        <v>2357.9</v>
      </c>
      <c r="F126" s="68">
        <f t="shared" si="6"/>
        <v>214.74499089253189</v>
      </c>
      <c r="G126" s="29">
        <f t="shared" si="7"/>
        <v>213.74499089253189</v>
      </c>
      <c r="H126" s="70"/>
      <c r="I126" s="70"/>
      <c r="J126" s="29"/>
      <c r="K126" s="3"/>
      <c r="L126" s="3"/>
      <c r="M126" s="3"/>
      <c r="N126" s="3"/>
      <c r="O126" s="3"/>
      <c r="P126" s="3"/>
      <c r="Q126" s="3"/>
      <c r="R126" s="3"/>
      <c r="U126" s="1"/>
      <c r="Y126" s="1"/>
    </row>
    <row r="127" spans="1:25" x14ac:dyDescent="0.25">
      <c r="A127" s="75">
        <v>44306</v>
      </c>
      <c r="B127" s="68">
        <v>56476</v>
      </c>
      <c r="C127" s="68">
        <f t="shared" si="4"/>
        <v>97.322074788902299</v>
      </c>
      <c r="D127" s="29">
        <f t="shared" si="5"/>
        <v>96.322074788902299</v>
      </c>
      <c r="E127" s="20">
        <v>2330.8000000000002</v>
      </c>
      <c r="F127" s="68">
        <f t="shared" si="6"/>
        <v>212.27686703096541</v>
      </c>
      <c r="G127" s="29">
        <f t="shared" si="7"/>
        <v>211.27686703096541</v>
      </c>
      <c r="H127" s="70"/>
      <c r="I127" s="70"/>
      <c r="J127" s="29"/>
      <c r="K127" s="3"/>
      <c r="L127" s="3"/>
      <c r="M127" s="3"/>
      <c r="N127" s="3"/>
      <c r="O127" s="3"/>
      <c r="P127" s="3"/>
      <c r="Q127" s="3"/>
      <c r="R127" s="3"/>
      <c r="U127" s="1"/>
      <c r="Y127" s="1"/>
    </row>
    <row r="128" spans="1:25" x14ac:dyDescent="0.25">
      <c r="A128" s="75">
        <v>44305</v>
      </c>
      <c r="B128" s="68">
        <v>55639</v>
      </c>
      <c r="C128" s="68">
        <f t="shared" si="4"/>
        <v>95.879717387558173</v>
      </c>
      <c r="D128" s="29">
        <f t="shared" si="5"/>
        <v>94.879717387558173</v>
      </c>
      <c r="E128" s="20">
        <v>2160.8000000000002</v>
      </c>
      <c r="F128" s="68">
        <f t="shared" si="6"/>
        <v>196.79417122040073</v>
      </c>
      <c r="G128" s="29">
        <f t="shared" si="7"/>
        <v>195.79417122040073</v>
      </c>
      <c r="H128" s="70"/>
      <c r="I128" s="70"/>
      <c r="J128" s="29"/>
      <c r="K128" s="3"/>
      <c r="L128" s="3"/>
      <c r="M128" s="3"/>
      <c r="N128" s="3"/>
      <c r="O128" s="3"/>
      <c r="P128" s="3"/>
      <c r="Q128" s="3"/>
      <c r="R128" s="3"/>
      <c r="U128" s="1"/>
      <c r="Y128" s="1"/>
    </row>
    <row r="129" spans="1:25" x14ac:dyDescent="0.25">
      <c r="A129" s="75">
        <v>44304</v>
      </c>
      <c r="B129" s="68">
        <v>56163</v>
      </c>
      <c r="C129" s="68">
        <f t="shared" si="4"/>
        <v>96.782698604170264</v>
      </c>
      <c r="D129" s="29">
        <f t="shared" si="5"/>
        <v>95.782698604170264</v>
      </c>
      <c r="E129" s="20">
        <v>2237.1999999999998</v>
      </c>
      <c r="F129" s="68">
        <f t="shared" si="6"/>
        <v>203.75227686703093</v>
      </c>
      <c r="G129" s="29">
        <f t="shared" si="7"/>
        <v>202.75227686703093</v>
      </c>
      <c r="H129" s="70"/>
      <c r="I129" s="70"/>
      <c r="J129" s="29"/>
      <c r="K129" s="3"/>
      <c r="L129" s="3"/>
      <c r="M129" s="3"/>
      <c r="N129" s="3"/>
      <c r="O129" s="3"/>
      <c r="P129" s="3"/>
      <c r="Q129" s="3"/>
      <c r="R129" s="3"/>
      <c r="U129" s="1"/>
      <c r="Y129" s="1"/>
    </row>
    <row r="130" spans="1:25" x14ac:dyDescent="0.25">
      <c r="A130" s="75">
        <v>44303</v>
      </c>
      <c r="B130" s="68">
        <v>59970</v>
      </c>
      <c r="C130" s="68">
        <f t="shared" ref="C130:C193" si="8">B130/$B$1827</f>
        <v>103.34309839738067</v>
      </c>
      <c r="D130" s="29">
        <f t="shared" ref="D130:D193" si="9">(B130/$B$1827)-1</f>
        <v>102.34309839738067</v>
      </c>
      <c r="E130" s="20">
        <v>2315.1</v>
      </c>
      <c r="F130" s="68">
        <f t="shared" ref="F130:F193" si="10">E130/$E$1827</f>
        <v>210.84699453551912</v>
      </c>
      <c r="G130" s="29">
        <f t="shared" ref="G130:G193" si="11">(E130/$E$1827)-1</f>
        <v>209.84699453551912</v>
      </c>
      <c r="H130" s="70"/>
      <c r="I130" s="70"/>
      <c r="J130" s="29"/>
      <c r="K130" s="3"/>
      <c r="L130" s="3"/>
      <c r="M130" s="3"/>
      <c r="N130" s="3"/>
      <c r="O130" s="3"/>
      <c r="P130" s="3"/>
      <c r="Q130" s="3"/>
      <c r="R130" s="3"/>
      <c r="U130" s="1"/>
      <c r="Y130" s="1"/>
    </row>
    <row r="131" spans="1:25" x14ac:dyDescent="0.25">
      <c r="A131" s="75">
        <v>44302</v>
      </c>
      <c r="B131" s="68">
        <v>61325</v>
      </c>
      <c r="C131" s="68">
        <f t="shared" si="8"/>
        <v>105.67809753575737</v>
      </c>
      <c r="D131" s="29">
        <f t="shared" si="9"/>
        <v>104.67809753575737</v>
      </c>
      <c r="E131" s="20">
        <v>2421.5</v>
      </c>
      <c r="F131" s="68">
        <f t="shared" si="10"/>
        <v>220.53734061930783</v>
      </c>
      <c r="G131" s="29">
        <f t="shared" si="11"/>
        <v>219.53734061930783</v>
      </c>
      <c r="H131" s="70"/>
      <c r="I131" s="70"/>
      <c r="J131" s="29"/>
      <c r="K131" s="3"/>
      <c r="L131" s="3"/>
      <c r="M131" s="3"/>
      <c r="N131" s="3"/>
      <c r="O131" s="3"/>
      <c r="P131" s="3"/>
      <c r="Q131" s="3"/>
      <c r="R131" s="3"/>
      <c r="U131" s="1"/>
      <c r="Y131" s="1"/>
    </row>
    <row r="132" spans="1:25" x14ac:dyDescent="0.25">
      <c r="A132" s="75">
        <v>44301</v>
      </c>
      <c r="B132" s="68">
        <v>63196</v>
      </c>
      <c r="C132" s="68">
        <f t="shared" si="8"/>
        <v>108.90229191797347</v>
      </c>
      <c r="D132" s="29">
        <f t="shared" si="9"/>
        <v>107.90229191797347</v>
      </c>
      <c r="E132" s="20">
        <v>2515.5</v>
      </c>
      <c r="F132" s="68">
        <f t="shared" si="10"/>
        <v>229.09836065573771</v>
      </c>
      <c r="G132" s="29">
        <f t="shared" si="11"/>
        <v>228.09836065573771</v>
      </c>
      <c r="H132" s="70"/>
      <c r="I132" s="70"/>
      <c r="J132" s="29"/>
      <c r="K132" s="3"/>
      <c r="L132" s="3"/>
      <c r="M132" s="3"/>
      <c r="N132" s="3"/>
      <c r="O132" s="3"/>
      <c r="P132" s="3"/>
      <c r="Q132" s="3"/>
      <c r="R132" s="3"/>
      <c r="U132" s="1"/>
      <c r="Y132" s="1"/>
    </row>
    <row r="133" spans="1:25" x14ac:dyDescent="0.25">
      <c r="A133" s="75">
        <v>44300</v>
      </c>
      <c r="B133" s="68">
        <v>62942.7</v>
      </c>
      <c r="C133" s="68">
        <f t="shared" si="8"/>
        <v>108.46579355505773</v>
      </c>
      <c r="D133" s="29">
        <f t="shared" si="9"/>
        <v>107.46579355505773</v>
      </c>
      <c r="E133" s="20">
        <v>2430.1</v>
      </c>
      <c r="F133" s="68">
        <f t="shared" si="10"/>
        <v>221.32058287795991</v>
      </c>
      <c r="G133" s="29">
        <f t="shared" si="11"/>
        <v>220.32058287795991</v>
      </c>
      <c r="H133" s="70"/>
      <c r="I133" s="70"/>
      <c r="J133" s="29"/>
      <c r="K133" s="3"/>
      <c r="L133" s="3"/>
      <c r="M133" s="3"/>
      <c r="N133" s="3"/>
      <c r="O133" s="3"/>
      <c r="P133" s="3"/>
      <c r="Q133" s="3"/>
      <c r="R133" s="3"/>
      <c r="U133" s="1"/>
      <c r="Y133" s="1"/>
    </row>
    <row r="134" spans="1:25" x14ac:dyDescent="0.25">
      <c r="A134" s="75">
        <v>44299</v>
      </c>
      <c r="B134" s="68">
        <v>63518</v>
      </c>
      <c r="C134" s="68">
        <f t="shared" si="8"/>
        <v>109.4571773220748</v>
      </c>
      <c r="D134" s="29">
        <f t="shared" si="9"/>
        <v>108.4571773220748</v>
      </c>
      <c r="E134" s="20">
        <v>2297</v>
      </c>
      <c r="F134" s="68">
        <f t="shared" si="10"/>
        <v>209.19854280510017</v>
      </c>
      <c r="G134" s="29">
        <f t="shared" si="11"/>
        <v>208.19854280510017</v>
      </c>
      <c r="H134" s="70"/>
      <c r="I134" s="70"/>
      <c r="J134" s="29"/>
      <c r="K134" s="3"/>
      <c r="L134" s="3"/>
      <c r="M134" s="3"/>
      <c r="N134" s="3"/>
      <c r="O134" s="3"/>
      <c r="P134" s="3"/>
      <c r="Q134" s="3"/>
      <c r="R134" s="3"/>
      <c r="U134" s="1"/>
      <c r="Y134" s="1"/>
    </row>
    <row r="135" spans="1:25" x14ac:dyDescent="0.25">
      <c r="A135" s="75">
        <v>44298</v>
      </c>
      <c r="B135" s="68">
        <v>59900</v>
      </c>
      <c r="C135" s="68">
        <f t="shared" si="8"/>
        <v>103.22247113561951</v>
      </c>
      <c r="D135" s="29">
        <f t="shared" si="9"/>
        <v>102.22247113561951</v>
      </c>
      <c r="E135" s="20">
        <v>2139.1999999999998</v>
      </c>
      <c r="F135" s="68">
        <f t="shared" si="10"/>
        <v>194.82695810564661</v>
      </c>
      <c r="G135" s="29">
        <f t="shared" si="11"/>
        <v>193.82695810564661</v>
      </c>
      <c r="H135" s="70"/>
      <c r="I135" s="70"/>
      <c r="J135" s="29"/>
      <c r="K135" s="3"/>
      <c r="L135" s="3"/>
      <c r="M135" s="3"/>
      <c r="N135" s="3"/>
      <c r="O135" s="3"/>
      <c r="P135" s="3"/>
      <c r="Q135" s="3"/>
      <c r="R135" s="3"/>
      <c r="U135" s="1"/>
      <c r="Y135" s="1"/>
    </row>
    <row r="136" spans="1:25" x14ac:dyDescent="0.25">
      <c r="A136" s="75">
        <v>44297</v>
      </c>
      <c r="B136" s="68">
        <v>60034.8</v>
      </c>
      <c r="C136" s="68">
        <f t="shared" si="8"/>
        <v>103.45476477683958</v>
      </c>
      <c r="D136" s="29">
        <f t="shared" si="9"/>
        <v>102.45476477683958</v>
      </c>
      <c r="E136" s="20">
        <v>2152.5</v>
      </c>
      <c r="F136" s="68">
        <f t="shared" si="10"/>
        <v>196.03825136612022</v>
      </c>
      <c r="G136" s="29">
        <f t="shared" si="11"/>
        <v>195.03825136612022</v>
      </c>
      <c r="H136" s="70"/>
      <c r="I136" s="70"/>
      <c r="J136" s="29"/>
      <c r="K136" s="3"/>
      <c r="L136" s="3"/>
      <c r="M136" s="3"/>
      <c r="N136" s="3"/>
      <c r="O136" s="3"/>
      <c r="P136" s="3"/>
      <c r="Q136" s="3"/>
      <c r="R136" s="3"/>
      <c r="U136" s="1"/>
      <c r="Y136" s="1"/>
    </row>
    <row r="137" spans="1:25" x14ac:dyDescent="0.25">
      <c r="A137" s="75">
        <v>44296</v>
      </c>
      <c r="B137" s="68">
        <v>59823.8</v>
      </c>
      <c r="C137" s="68">
        <f t="shared" si="8"/>
        <v>103.09115974495951</v>
      </c>
      <c r="D137" s="29">
        <f t="shared" si="9"/>
        <v>102.09115974495951</v>
      </c>
      <c r="E137" s="20">
        <v>2136.6</v>
      </c>
      <c r="F137" s="68">
        <f t="shared" si="10"/>
        <v>194.59016393442622</v>
      </c>
      <c r="G137" s="29">
        <f t="shared" si="11"/>
        <v>193.59016393442622</v>
      </c>
      <c r="H137" s="70"/>
      <c r="I137" s="70"/>
      <c r="J137" s="29"/>
      <c r="K137" s="3"/>
      <c r="L137" s="3"/>
      <c r="M137" s="3"/>
      <c r="N137" s="3"/>
      <c r="O137" s="3"/>
      <c r="P137" s="3"/>
      <c r="Q137" s="3"/>
      <c r="R137" s="3"/>
      <c r="U137" s="1"/>
      <c r="Y137" s="1"/>
    </row>
    <row r="138" spans="1:25" x14ac:dyDescent="0.25">
      <c r="A138" s="75">
        <v>44295</v>
      </c>
      <c r="B138" s="68">
        <v>58114</v>
      </c>
      <c r="C138" s="68">
        <f t="shared" si="8"/>
        <v>100.14475271411339</v>
      </c>
      <c r="D138" s="29">
        <f t="shared" si="9"/>
        <v>99.144752714113395</v>
      </c>
      <c r="E138" s="20">
        <v>2067.4</v>
      </c>
      <c r="F138" s="68">
        <f t="shared" si="10"/>
        <v>188.28779599271402</v>
      </c>
      <c r="G138" s="29">
        <f t="shared" si="11"/>
        <v>187.28779599271402</v>
      </c>
      <c r="H138" s="70"/>
      <c r="I138" s="70"/>
      <c r="J138" s="29"/>
      <c r="K138" s="3"/>
      <c r="L138" s="3"/>
      <c r="M138" s="3"/>
      <c r="N138" s="3"/>
      <c r="O138" s="3"/>
      <c r="P138" s="3"/>
      <c r="Q138" s="3"/>
      <c r="R138" s="3"/>
      <c r="U138" s="1"/>
      <c r="Y138" s="1"/>
    </row>
    <row r="139" spans="1:25" x14ac:dyDescent="0.25">
      <c r="A139" s="75">
        <v>44294</v>
      </c>
      <c r="B139" s="68">
        <v>58110</v>
      </c>
      <c r="C139" s="68">
        <f t="shared" si="8"/>
        <v>100.13785972772705</v>
      </c>
      <c r="D139" s="29">
        <f t="shared" si="9"/>
        <v>99.137859727727047</v>
      </c>
      <c r="E139" s="20">
        <v>2081.4</v>
      </c>
      <c r="F139" s="68">
        <f t="shared" si="10"/>
        <v>189.56284153005464</v>
      </c>
      <c r="G139" s="29">
        <f t="shared" si="11"/>
        <v>188.56284153005464</v>
      </c>
      <c r="H139" s="70"/>
      <c r="I139" s="70"/>
      <c r="J139" s="29"/>
      <c r="K139" s="3"/>
      <c r="L139" s="3"/>
      <c r="M139" s="3"/>
      <c r="N139" s="3"/>
      <c r="O139" s="3"/>
      <c r="P139" s="3"/>
      <c r="Q139" s="3"/>
      <c r="R139" s="3"/>
      <c r="U139" s="1"/>
      <c r="Y139" s="1"/>
    </row>
    <row r="140" spans="1:25" x14ac:dyDescent="0.25">
      <c r="A140" s="75">
        <v>44293</v>
      </c>
      <c r="B140" s="68">
        <v>55960</v>
      </c>
      <c r="C140" s="68">
        <f t="shared" si="8"/>
        <v>96.432879545062903</v>
      </c>
      <c r="D140" s="29">
        <f t="shared" si="9"/>
        <v>95.432879545062903</v>
      </c>
      <c r="E140" s="20">
        <v>1961.2</v>
      </c>
      <c r="F140" s="68">
        <f t="shared" si="10"/>
        <v>178.61566484517303</v>
      </c>
      <c r="G140" s="29">
        <f t="shared" si="11"/>
        <v>177.61566484517303</v>
      </c>
      <c r="H140" s="70"/>
      <c r="I140" s="70"/>
      <c r="J140" s="29"/>
      <c r="K140" s="3"/>
      <c r="L140" s="3"/>
      <c r="M140" s="3"/>
      <c r="N140" s="3"/>
      <c r="O140" s="3"/>
      <c r="P140" s="3"/>
      <c r="Q140" s="3"/>
      <c r="R140" s="3"/>
      <c r="U140" s="1"/>
      <c r="Y140" s="1"/>
    </row>
    <row r="141" spans="1:25" x14ac:dyDescent="0.25">
      <c r="A141" s="75">
        <v>44292</v>
      </c>
      <c r="B141" s="68">
        <v>57991</v>
      </c>
      <c r="C141" s="68">
        <f t="shared" si="8"/>
        <v>99.932793382733081</v>
      </c>
      <c r="D141" s="29">
        <f t="shared" si="9"/>
        <v>98.932793382733081</v>
      </c>
      <c r="E141" s="20">
        <v>2112.1</v>
      </c>
      <c r="F141" s="68">
        <f t="shared" si="10"/>
        <v>192.35883424408013</v>
      </c>
      <c r="G141" s="29">
        <f t="shared" si="11"/>
        <v>191.35883424408013</v>
      </c>
      <c r="H141" s="70"/>
      <c r="I141" s="70"/>
      <c r="J141" s="29"/>
      <c r="K141" s="3"/>
      <c r="L141" s="3"/>
      <c r="M141" s="3"/>
      <c r="N141" s="3"/>
      <c r="O141" s="3"/>
      <c r="P141" s="3"/>
      <c r="Q141" s="3"/>
      <c r="R141" s="3"/>
      <c r="U141" s="1"/>
      <c r="Y141" s="1"/>
    </row>
    <row r="142" spans="1:25" x14ac:dyDescent="0.25">
      <c r="A142" s="75">
        <v>44291</v>
      </c>
      <c r="B142" s="68">
        <v>59145</v>
      </c>
      <c r="C142" s="68">
        <f t="shared" si="8"/>
        <v>101.9214199551956</v>
      </c>
      <c r="D142" s="29">
        <f t="shared" si="9"/>
        <v>100.9214199551956</v>
      </c>
      <c r="E142" s="20">
        <v>2107.8000000000002</v>
      </c>
      <c r="F142" s="68">
        <f t="shared" si="10"/>
        <v>191.96721311475412</v>
      </c>
      <c r="G142" s="29">
        <f t="shared" si="11"/>
        <v>190.96721311475412</v>
      </c>
      <c r="H142" s="70"/>
      <c r="I142" s="70"/>
      <c r="J142" s="29"/>
      <c r="K142" s="3"/>
      <c r="L142" s="3"/>
      <c r="M142" s="3"/>
      <c r="N142" s="3"/>
      <c r="O142" s="3"/>
      <c r="P142" s="3"/>
      <c r="Q142" s="3"/>
      <c r="R142" s="3"/>
      <c r="U142" s="1"/>
      <c r="Y142" s="1"/>
    </row>
    <row r="143" spans="1:25" x14ac:dyDescent="0.25">
      <c r="A143" s="75">
        <v>44290</v>
      </c>
      <c r="B143" s="68">
        <v>58240</v>
      </c>
      <c r="C143" s="68">
        <f t="shared" si="8"/>
        <v>100.36188178528349</v>
      </c>
      <c r="D143" s="29">
        <f t="shared" si="9"/>
        <v>99.361881785283487</v>
      </c>
      <c r="E143" s="20">
        <v>2077.4</v>
      </c>
      <c r="F143" s="68">
        <f t="shared" si="10"/>
        <v>189.19854280510017</v>
      </c>
      <c r="G143" s="29">
        <f t="shared" si="11"/>
        <v>188.19854280510017</v>
      </c>
      <c r="H143" s="70"/>
      <c r="I143" s="70"/>
      <c r="J143" s="29"/>
      <c r="K143" s="3"/>
      <c r="L143" s="3"/>
      <c r="M143" s="3"/>
      <c r="N143" s="3"/>
      <c r="O143" s="3"/>
      <c r="P143" s="3"/>
      <c r="Q143" s="3"/>
      <c r="R143" s="3"/>
      <c r="U143" s="1"/>
      <c r="Y143" s="1"/>
    </row>
    <row r="144" spans="1:25" x14ac:dyDescent="0.25">
      <c r="A144" s="75">
        <v>44289</v>
      </c>
      <c r="B144" s="68">
        <v>57023</v>
      </c>
      <c r="C144" s="68">
        <f t="shared" si="8"/>
        <v>98.264690677235919</v>
      </c>
      <c r="D144" s="29">
        <f t="shared" si="9"/>
        <v>97.264690677235919</v>
      </c>
      <c r="E144" s="20">
        <v>2008.1</v>
      </c>
      <c r="F144" s="68">
        <f t="shared" si="10"/>
        <v>182.8870673952641</v>
      </c>
      <c r="G144" s="29">
        <f t="shared" si="11"/>
        <v>181.8870673952641</v>
      </c>
      <c r="H144" s="70"/>
      <c r="I144" s="70"/>
      <c r="J144" s="29"/>
      <c r="K144" s="3"/>
      <c r="L144" s="3"/>
      <c r="M144" s="3"/>
      <c r="N144" s="3"/>
      <c r="O144" s="3"/>
      <c r="P144" s="3"/>
      <c r="Q144" s="3"/>
      <c r="R144" s="3"/>
      <c r="U144" s="1"/>
      <c r="Y144" s="1"/>
    </row>
    <row r="145" spans="1:25" x14ac:dyDescent="0.25">
      <c r="A145" s="75">
        <v>44288</v>
      </c>
      <c r="B145" s="68">
        <v>58959</v>
      </c>
      <c r="C145" s="68">
        <f t="shared" si="8"/>
        <v>101.60089608823023</v>
      </c>
      <c r="D145" s="29">
        <f t="shared" si="9"/>
        <v>100.60089608823023</v>
      </c>
      <c r="E145" s="20">
        <v>2133.1999999999998</v>
      </c>
      <c r="F145" s="68">
        <f t="shared" si="10"/>
        <v>194.28051001821493</v>
      </c>
      <c r="G145" s="29">
        <f t="shared" si="11"/>
        <v>193.28051001821493</v>
      </c>
      <c r="H145" s="70"/>
      <c r="I145" s="70"/>
      <c r="J145" s="29"/>
      <c r="K145" s="3"/>
      <c r="L145" s="3"/>
      <c r="M145" s="3"/>
      <c r="N145" s="3"/>
      <c r="O145" s="3"/>
      <c r="P145" s="3"/>
      <c r="Q145" s="3"/>
      <c r="R145" s="3"/>
      <c r="U145" s="1"/>
      <c r="Y145" s="1"/>
    </row>
    <row r="146" spans="1:25" x14ac:dyDescent="0.25">
      <c r="A146" s="75">
        <v>44287</v>
      </c>
      <c r="B146" s="68">
        <v>58727.4</v>
      </c>
      <c r="C146" s="68">
        <f t="shared" si="8"/>
        <v>101.20179217646046</v>
      </c>
      <c r="D146" s="29">
        <f t="shared" si="9"/>
        <v>100.20179217646046</v>
      </c>
      <c r="E146" s="20">
        <v>1967.3</v>
      </c>
      <c r="F146" s="68">
        <f t="shared" si="10"/>
        <v>179.1712204007286</v>
      </c>
      <c r="G146" s="29">
        <f t="shared" si="11"/>
        <v>178.1712204007286</v>
      </c>
      <c r="H146" s="70"/>
      <c r="I146" s="70"/>
      <c r="J146" s="29"/>
      <c r="K146" s="3"/>
      <c r="L146" s="3"/>
      <c r="M146" s="3"/>
      <c r="N146" s="3"/>
      <c r="O146" s="3"/>
      <c r="P146" s="3"/>
      <c r="Q146" s="3"/>
      <c r="R146" s="3"/>
      <c r="U146" s="1"/>
      <c r="Y146" s="1"/>
    </row>
    <row r="147" spans="1:25" x14ac:dyDescent="0.25">
      <c r="A147" s="75">
        <v>44286</v>
      </c>
      <c r="B147" s="68">
        <v>58796</v>
      </c>
      <c r="C147" s="68">
        <f t="shared" si="8"/>
        <v>101.3200068929864</v>
      </c>
      <c r="D147" s="29">
        <f t="shared" si="9"/>
        <v>100.3200068929864</v>
      </c>
      <c r="E147" s="20">
        <v>1918.8</v>
      </c>
      <c r="F147" s="68">
        <f t="shared" si="10"/>
        <v>174.75409836065572</v>
      </c>
      <c r="G147" s="29">
        <f t="shared" si="11"/>
        <v>173.75409836065572</v>
      </c>
      <c r="H147" s="70"/>
      <c r="I147" s="70"/>
      <c r="J147" s="29"/>
      <c r="K147" s="3"/>
      <c r="L147" s="3"/>
      <c r="M147" s="3"/>
      <c r="N147" s="3"/>
      <c r="O147" s="3"/>
      <c r="P147" s="3"/>
      <c r="Q147" s="3"/>
      <c r="R147" s="3"/>
      <c r="U147" s="1"/>
      <c r="Y147" s="1"/>
    </row>
    <row r="148" spans="1:25" x14ac:dyDescent="0.25">
      <c r="A148" s="75">
        <v>44285</v>
      </c>
      <c r="B148" s="68">
        <v>58841</v>
      </c>
      <c r="C148" s="68">
        <f t="shared" si="8"/>
        <v>101.39755298983285</v>
      </c>
      <c r="D148" s="29">
        <f t="shared" si="9"/>
        <v>100.39755298983285</v>
      </c>
      <c r="E148" s="20">
        <v>1843.9</v>
      </c>
      <c r="F148" s="68">
        <f t="shared" si="10"/>
        <v>167.93260473588342</v>
      </c>
      <c r="G148" s="29">
        <f t="shared" si="11"/>
        <v>166.93260473588342</v>
      </c>
      <c r="H148" s="70"/>
      <c r="I148" s="70"/>
      <c r="J148" s="29"/>
      <c r="K148" s="3"/>
      <c r="L148" s="3"/>
      <c r="M148" s="3"/>
      <c r="N148" s="3"/>
      <c r="O148" s="3"/>
      <c r="P148" s="3"/>
      <c r="Q148" s="3"/>
      <c r="R148" s="3"/>
      <c r="U148" s="1"/>
      <c r="Y148" s="1"/>
    </row>
    <row r="149" spans="1:25" x14ac:dyDescent="0.25">
      <c r="A149" s="75">
        <v>44284</v>
      </c>
      <c r="B149" s="68">
        <v>57672.3</v>
      </c>
      <c r="C149" s="68">
        <f t="shared" si="8"/>
        <v>99.383594692400493</v>
      </c>
      <c r="D149" s="29">
        <f t="shared" si="9"/>
        <v>98.383594692400493</v>
      </c>
      <c r="E149" s="20">
        <v>1818.2</v>
      </c>
      <c r="F149" s="68">
        <f t="shared" si="10"/>
        <v>165.591985428051</v>
      </c>
      <c r="G149" s="29">
        <f t="shared" si="11"/>
        <v>164.591985428051</v>
      </c>
      <c r="H149" s="70"/>
      <c r="I149" s="70"/>
      <c r="J149" s="29"/>
      <c r="K149" s="3"/>
      <c r="L149" s="3"/>
      <c r="M149" s="3"/>
      <c r="N149" s="3"/>
      <c r="O149" s="3"/>
      <c r="P149" s="3"/>
      <c r="Q149" s="3"/>
      <c r="R149" s="3"/>
      <c r="U149" s="1"/>
      <c r="Y149" s="1"/>
    </row>
    <row r="150" spans="1:25" x14ac:dyDescent="0.25">
      <c r="A150" s="75">
        <v>44283</v>
      </c>
      <c r="B150" s="68">
        <v>55773</v>
      </c>
      <c r="C150" s="68">
        <f t="shared" si="8"/>
        <v>96.11063243150096</v>
      </c>
      <c r="D150" s="29">
        <f t="shared" si="9"/>
        <v>95.11063243150096</v>
      </c>
      <c r="E150" s="20">
        <v>1687</v>
      </c>
      <c r="F150" s="68">
        <f t="shared" si="10"/>
        <v>153.64298724954463</v>
      </c>
      <c r="G150" s="29">
        <f t="shared" si="11"/>
        <v>152.64298724954463</v>
      </c>
      <c r="H150" s="70"/>
      <c r="I150" s="70"/>
      <c r="J150" s="29"/>
      <c r="K150" s="3"/>
      <c r="L150" s="3"/>
      <c r="M150" s="3"/>
      <c r="N150" s="3"/>
      <c r="O150" s="3"/>
      <c r="P150" s="3"/>
      <c r="Q150" s="3"/>
      <c r="R150" s="3"/>
      <c r="U150" s="1"/>
      <c r="Y150" s="1"/>
    </row>
    <row r="151" spans="1:25" x14ac:dyDescent="0.25">
      <c r="A151" s="75">
        <v>44282</v>
      </c>
      <c r="B151" s="68">
        <v>55886</v>
      </c>
      <c r="C151" s="68">
        <f t="shared" si="8"/>
        <v>96.305359296915398</v>
      </c>
      <c r="D151" s="29">
        <f t="shared" si="9"/>
        <v>95.305359296915398</v>
      </c>
      <c r="E151" s="20">
        <v>1713.8</v>
      </c>
      <c r="F151" s="68">
        <f t="shared" si="10"/>
        <v>156.08378870673951</v>
      </c>
      <c r="G151" s="29">
        <f t="shared" si="11"/>
        <v>155.08378870673951</v>
      </c>
      <c r="H151" s="70"/>
      <c r="I151" s="70"/>
      <c r="J151" s="29"/>
      <c r="K151" s="3"/>
      <c r="L151" s="3"/>
      <c r="M151" s="3"/>
      <c r="N151" s="3"/>
      <c r="O151" s="3"/>
      <c r="P151" s="3"/>
      <c r="Q151" s="3"/>
      <c r="R151" s="3"/>
      <c r="U151" s="1"/>
      <c r="Y151" s="1"/>
    </row>
    <row r="152" spans="1:25" x14ac:dyDescent="0.25">
      <c r="A152" s="75">
        <v>44281</v>
      </c>
      <c r="B152" s="68">
        <v>54992.9</v>
      </c>
      <c r="C152" s="68">
        <f t="shared" si="8"/>
        <v>94.76632776150268</v>
      </c>
      <c r="D152" s="29">
        <f t="shared" si="9"/>
        <v>93.76632776150268</v>
      </c>
      <c r="E152" s="20">
        <v>1698.4</v>
      </c>
      <c r="F152" s="68">
        <f t="shared" si="10"/>
        <v>154.68123861566485</v>
      </c>
      <c r="G152" s="29">
        <f t="shared" si="11"/>
        <v>153.68123861566485</v>
      </c>
      <c r="H152" s="70"/>
      <c r="I152" s="70"/>
      <c r="J152" s="29"/>
      <c r="K152" s="3"/>
      <c r="L152" s="3"/>
      <c r="M152" s="3"/>
      <c r="N152" s="3"/>
      <c r="O152" s="3"/>
      <c r="P152" s="3"/>
      <c r="Q152" s="3"/>
      <c r="R152" s="3"/>
      <c r="U152" s="1"/>
      <c r="Y152" s="1"/>
    </row>
    <row r="153" spans="1:25" x14ac:dyDescent="0.25">
      <c r="A153" s="75">
        <v>44280</v>
      </c>
      <c r="B153" s="68">
        <v>51363</v>
      </c>
      <c r="C153" s="68">
        <f t="shared" si="8"/>
        <v>88.511114940547998</v>
      </c>
      <c r="D153" s="29">
        <f t="shared" si="9"/>
        <v>87.511114940547998</v>
      </c>
      <c r="E153" s="20">
        <v>1588.4</v>
      </c>
      <c r="F153" s="68">
        <f t="shared" si="10"/>
        <v>144.66302367941714</v>
      </c>
      <c r="G153" s="29">
        <f t="shared" si="11"/>
        <v>143.66302367941714</v>
      </c>
      <c r="H153" s="70"/>
      <c r="I153" s="70"/>
      <c r="J153" s="29"/>
      <c r="K153" s="3"/>
      <c r="L153" s="3"/>
      <c r="M153" s="3"/>
      <c r="N153" s="3"/>
      <c r="O153" s="3"/>
      <c r="P153" s="3"/>
      <c r="Q153" s="3"/>
      <c r="R153" s="3"/>
      <c r="U153" s="1"/>
      <c r="Y153" s="1"/>
    </row>
    <row r="154" spans="1:25" x14ac:dyDescent="0.25">
      <c r="A154" s="75">
        <v>44279</v>
      </c>
      <c r="B154" s="68">
        <v>52347.199999999997</v>
      </c>
      <c r="C154" s="68">
        <f t="shared" si="8"/>
        <v>90.20713424090988</v>
      </c>
      <c r="D154" s="29">
        <f t="shared" si="9"/>
        <v>89.20713424090988</v>
      </c>
      <c r="E154" s="20">
        <v>1585.8</v>
      </c>
      <c r="F154" s="68">
        <f t="shared" si="10"/>
        <v>144.42622950819671</v>
      </c>
      <c r="G154" s="29">
        <f t="shared" si="11"/>
        <v>143.42622950819671</v>
      </c>
      <c r="H154" s="70"/>
      <c r="I154" s="70"/>
      <c r="J154" s="29"/>
      <c r="K154" s="3"/>
      <c r="L154" s="3"/>
      <c r="M154" s="3"/>
      <c r="N154" s="3"/>
      <c r="O154" s="3"/>
      <c r="P154" s="3"/>
      <c r="Q154" s="3"/>
      <c r="R154" s="3"/>
      <c r="U154" s="1"/>
      <c r="Y154" s="1"/>
    </row>
    <row r="155" spans="1:25" x14ac:dyDescent="0.25">
      <c r="A155" s="75">
        <v>44278</v>
      </c>
      <c r="B155" s="68">
        <v>54331</v>
      </c>
      <c r="C155" s="68">
        <f t="shared" si="8"/>
        <v>93.625710839221099</v>
      </c>
      <c r="D155" s="29">
        <f t="shared" si="9"/>
        <v>92.625710839221099</v>
      </c>
      <c r="E155" s="20">
        <v>1669.1</v>
      </c>
      <c r="F155" s="68">
        <f t="shared" si="10"/>
        <v>152.01275045537338</v>
      </c>
      <c r="G155" s="29">
        <f t="shared" si="11"/>
        <v>151.01275045537338</v>
      </c>
      <c r="H155" s="70"/>
      <c r="I155" s="70"/>
      <c r="J155" s="29"/>
      <c r="K155" s="3"/>
      <c r="L155" s="3"/>
      <c r="M155" s="3"/>
      <c r="N155" s="3"/>
      <c r="O155" s="3"/>
      <c r="P155" s="3"/>
      <c r="Q155" s="3"/>
      <c r="R155" s="3"/>
      <c r="U155" s="1"/>
      <c r="Y155" s="1"/>
    </row>
    <row r="156" spans="1:25" x14ac:dyDescent="0.25">
      <c r="A156" s="75">
        <v>44277</v>
      </c>
      <c r="B156" s="68">
        <v>54074</v>
      </c>
      <c r="C156" s="68">
        <f t="shared" si="8"/>
        <v>93.182836463897985</v>
      </c>
      <c r="D156" s="29">
        <f t="shared" si="9"/>
        <v>92.182836463897985</v>
      </c>
      <c r="E156" s="20">
        <v>1682</v>
      </c>
      <c r="F156" s="68">
        <f t="shared" si="10"/>
        <v>153.18761384335156</v>
      </c>
      <c r="G156" s="29">
        <f t="shared" si="11"/>
        <v>152.18761384335156</v>
      </c>
      <c r="H156" s="70"/>
      <c r="I156" s="70"/>
      <c r="J156" s="29"/>
      <c r="K156" s="3"/>
      <c r="L156" s="3"/>
      <c r="M156" s="3"/>
      <c r="N156" s="3"/>
      <c r="O156" s="3"/>
      <c r="P156" s="3"/>
      <c r="Q156" s="3"/>
      <c r="R156" s="3"/>
      <c r="U156" s="1"/>
      <c r="Y156" s="1"/>
    </row>
    <row r="157" spans="1:25" x14ac:dyDescent="0.25">
      <c r="A157" s="75">
        <v>44276</v>
      </c>
      <c r="B157" s="68">
        <v>57368</v>
      </c>
      <c r="C157" s="68">
        <f t="shared" si="8"/>
        <v>98.859210753058775</v>
      </c>
      <c r="D157" s="29">
        <f t="shared" si="9"/>
        <v>97.859210753058775</v>
      </c>
      <c r="E157" s="20">
        <v>1784.3</v>
      </c>
      <c r="F157" s="68">
        <f t="shared" si="10"/>
        <v>162.50455373406191</v>
      </c>
      <c r="G157" s="29">
        <f t="shared" si="11"/>
        <v>161.50455373406191</v>
      </c>
      <c r="H157" s="70"/>
      <c r="I157" s="70"/>
      <c r="J157" s="29"/>
      <c r="K157" s="3"/>
      <c r="L157" s="3"/>
      <c r="M157" s="3"/>
      <c r="N157" s="3"/>
      <c r="O157" s="3"/>
      <c r="P157" s="3"/>
      <c r="Q157" s="3"/>
      <c r="R157" s="3"/>
      <c r="U157" s="1"/>
      <c r="Y157" s="1"/>
    </row>
    <row r="158" spans="1:25" x14ac:dyDescent="0.25">
      <c r="A158" s="75">
        <v>44275</v>
      </c>
      <c r="B158" s="68">
        <v>58087</v>
      </c>
      <c r="C158" s="68">
        <f t="shared" si="8"/>
        <v>100.09822505600552</v>
      </c>
      <c r="D158" s="29">
        <f t="shared" si="9"/>
        <v>99.098225056005518</v>
      </c>
      <c r="E158" s="20">
        <v>1804.6</v>
      </c>
      <c r="F158" s="68">
        <f t="shared" si="10"/>
        <v>164.35336976320582</v>
      </c>
      <c r="G158" s="29">
        <f t="shared" si="11"/>
        <v>163.35336976320582</v>
      </c>
      <c r="H158" s="70"/>
      <c r="I158" s="70"/>
      <c r="J158" s="29"/>
      <c r="K158" s="3"/>
      <c r="L158" s="3"/>
      <c r="M158" s="3"/>
      <c r="N158" s="3"/>
      <c r="O158" s="3"/>
      <c r="P158" s="3"/>
      <c r="Q158" s="3"/>
      <c r="R158" s="3"/>
      <c r="U158" s="1"/>
      <c r="Y158" s="1"/>
    </row>
    <row r="159" spans="1:25" x14ac:dyDescent="0.25">
      <c r="A159" s="75">
        <v>44274</v>
      </c>
      <c r="B159" s="68">
        <v>58074</v>
      </c>
      <c r="C159" s="68">
        <f t="shared" si="8"/>
        <v>100.07582285024988</v>
      </c>
      <c r="D159" s="29">
        <f t="shared" si="9"/>
        <v>99.075822850249878</v>
      </c>
      <c r="E159" s="20">
        <v>1810</v>
      </c>
      <c r="F159" s="68">
        <f t="shared" si="10"/>
        <v>164.84517304189436</v>
      </c>
      <c r="G159" s="29">
        <f t="shared" si="11"/>
        <v>163.84517304189436</v>
      </c>
      <c r="H159" s="70"/>
      <c r="I159" s="70"/>
      <c r="J159" s="29"/>
      <c r="K159" s="3"/>
      <c r="L159" s="3"/>
      <c r="M159" s="3"/>
      <c r="N159" s="3"/>
      <c r="O159" s="3"/>
      <c r="P159" s="3"/>
      <c r="Q159" s="3"/>
      <c r="R159" s="3"/>
      <c r="U159" s="1"/>
      <c r="Y159" s="1"/>
    </row>
    <row r="160" spans="1:25" x14ac:dyDescent="0.25">
      <c r="A160" s="75">
        <v>44273</v>
      </c>
      <c r="B160" s="68">
        <v>57640</v>
      </c>
      <c r="C160" s="68">
        <f t="shared" si="8"/>
        <v>99.327933827330696</v>
      </c>
      <c r="D160" s="29">
        <f t="shared" si="9"/>
        <v>98.327933827330696</v>
      </c>
      <c r="E160" s="20">
        <v>1775.3</v>
      </c>
      <c r="F160" s="68">
        <f t="shared" si="10"/>
        <v>161.68488160291437</v>
      </c>
      <c r="G160" s="29">
        <f t="shared" si="11"/>
        <v>160.68488160291437</v>
      </c>
      <c r="H160" s="70"/>
      <c r="I160" s="70"/>
      <c r="J160" s="29"/>
      <c r="K160" s="3"/>
      <c r="L160" s="3"/>
      <c r="M160" s="3"/>
      <c r="N160" s="3"/>
      <c r="O160" s="3"/>
      <c r="P160" s="3"/>
      <c r="Q160" s="3"/>
      <c r="R160" s="3"/>
      <c r="U160" s="1"/>
      <c r="Y160" s="1"/>
    </row>
    <row r="161" spans="1:25" x14ac:dyDescent="0.25">
      <c r="A161" s="75">
        <v>44272</v>
      </c>
      <c r="B161" s="68">
        <v>58870</v>
      </c>
      <c r="C161" s="68">
        <f t="shared" si="8"/>
        <v>101.4475271411339</v>
      </c>
      <c r="D161" s="29">
        <f t="shared" si="9"/>
        <v>100.4475271411339</v>
      </c>
      <c r="E161" s="20">
        <v>1820.9</v>
      </c>
      <c r="F161" s="68">
        <f t="shared" si="10"/>
        <v>165.83788706739526</v>
      </c>
      <c r="G161" s="29">
        <f t="shared" si="11"/>
        <v>164.83788706739526</v>
      </c>
      <c r="H161" s="70"/>
      <c r="I161" s="70"/>
      <c r="J161" s="29"/>
      <c r="K161" s="3"/>
      <c r="L161" s="3"/>
      <c r="M161" s="3"/>
      <c r="N161" s="3"/>
      <c r="O161" s="3"/>
      <c r="P161" s="3"/>
      <c r="Q161" s="3"/>
      <c r="R161" s="3"/>
      <c r="U161" s="1"/>
      <c r="Y161" s="1"/>
    </row>
    <row r="162" spans="1:25" x14ac:dyDescent="0.25">
      <c r="A162" s="75">
        <v>44271</v>
      </c>
      <c r="B162" s="68">
        <v>56924</v>
      </c>
      <c r="C162" s="68">
        <f t="shared" si="8"/>
        <v>98.094089264173718</v>
      </c>
      <c r="D162" s="29">
        <f t="shared" si="9"/>
        <v>97.094089264173718</v>
      </c>
      <c r="E162" s="20">
        <v>1805.7</v>
      </c>
      <c r="F162" s="68">
        <f t="shared" si="10"/>
        <v>164.45355191256832</v>
      </c>
      <c r="G162" s="29">
        <f t="shared" si="11"/>
        <v>163.45355191256832</v>
      </c>
      <c r="H162" s="70"/>
      <c r="I162" s="70"/>
      <c r="J162" s="29"/>
      <c r="K162" s="3"/>
      <c r="L162" s="3"/>
      <c r="M162" s="3"/>
      <c r="N162" s="3"/>
      <c r="O162" s="3"/>
      <c r="P162" s="3"/>
      <c r="Q162" s="3"/>
      <c r="R162" s="3"/>
      <c r="U162" s="1"/>
      <c r="Y162" s="1"/>
    </row>
    <row r="163" spans="1:25" x14ac:dyDescent="0.25">
      <c r="A163" s="75">
        <v>44270</v>
      </c>
      <c r="B163" s="68">
        <v>55644</v>
      </c>
      <c r="C163" s="68">
        <f t="shared" si="8"/>
        <v>95.888333620541104</v>
      </c>
      <c r="D163" s="29">
        <f t="shared" si="9"/>
        <v>94.888333620541104</v>
      </c>
      <c r="E163" s="20">
        <v>1795.8</v>
      </c>
      <c r="F163" s="68">
        <f t="shared" si="10"/>
        <v>163.55191256830599</v>
      </c>
      <c r="G163" s="29">
        <f t="shared" si="11"/>
        <v>162.55191256830599</v>
      </c>
      <c r="H163" s="70"/>
      <c r="I163" s="70"/>
      <c r="J163" s="29"/>
      <c r="K163" s="3"/>
      <c r="L163" s="3"/>
      <c r="M163" s="3"/>
      <c r="N163" s="3"/>
      <c r="O163" s="3"/>
      <c r="P163" s="3"/>
      <c r="Q163" s="3"/>
      <c r="R163" s="3"/>
      <c r="U163" s="1"/>
      <c r="Y163" s="1"/>
    </row>
    <row r="164" spans="1:25" x14ac:dyDescent="0.25">
      <c r="A164" s="75">
        <v>44269</v>
      </c>
      <c r="B164" s="68">
        <v>59005</v>
      </c>
      <c r="C164" s="68">
        <f t="shared" si="8"/>
        <v>101.68016543167327</v>
      </c>
      <c r="D164" s="29">
        <f t="shared" si="9"/>
        <v>100.68016543167327</v>
      </c>
      <c r="E164" s="20">
        <v>1847</v>
      </c>
      <c r="F164" s="68">
        <f t="shared" si="10"/>
        <v>168.21493624772313</v>
      </c>
      <c r="G164" s="29">
        <f t="shared" si="11"/>
        <v>167.21493624772313</v>
      </c>
      <c r="H164" s="70"/>
      <c r="I164" s="70"/>
      <c r="J164" s="29"/>
      <c r="K164" s="3"/>
      <c r="L164" s="3"/>
      <c r="M164" s="3"/>
      <c r="N164" s="3"/>
      <c r="O164" s="3"/>
      <c r="P164" s="3"/>
      <c r="Q164" s="3"/>
      <c r="R164" s="3"/>
      <c r="U164" s="1"/>
      <c r="Y164" s="1"/>
    </row>
    <row r="165" spans="1:25" x14ac:dyDescent="0.25">
      <c r="A165" s="75">
        <v>44268</v>
      </c>
      <c r="B165" s="68">
        <v>61207</v>
      </c>
      <c r="C165" s="68">
        <f t="shared" si="8"/>
        <v>105.47475443735999</v>
      </c>
      <c r="D165" s="29">
        <f t="shared" si="9"/>
        <v>104.47475443735999</v>
      </c>
      <c r="E165" s="20">
        <v>1922.1</v>
      </c>
      <c r="F165" s="68">
        <f t="shared" si="10"/>
        <v>175.05464480874315</v>
      </c>
      <c r="G165" s="29">
        <f t="shared" si="11"/>
        <v>174.05464480874315</v>
      </c>
      <c r="H165" s="70"/>
      <c r="I165" s="70"/>
      <c r="J165" s="29"/>
      <c r="K165" s="3"/>
      <c r="L165" s="3"/>
      <c r="M165" s="3"/>
      <c r="N165" s="3"/>
      <c r="O165" s="3"/>
      <c r="P165" s="3"/>
      <c r="Q165" s="3"/>
      <c r="R165" s="3"/>
      <c r="U165" s="1"/>
      <c r="Y165" s="1"/>
    </row>
    <row r="166" spans="1:25" x14ac:dyDescent="0.25">
      <c r="A166" s="75">
        <v>44267</v>
      </c>
      <c r="B166" s="68">
        <v>57315</v>
      </c>
      <c r="C166" s="68">
        <f t="shared" si="8"/>
        <v>98.767878683439605</v>
      </c>
      <c r="D166" s="29">
        <f t="shared" si="9"/>
        <v>97.767878683439605</v>
      </c>
      <c r="E166" s="20">
        <v>1768.7</v>
      </c>
      <c r="F166" s="68">
        <f t="shared" si="10"/>
        <v>161.08378870673951</v>
      </c>
      <c r="G166" s="29">
        <f t="shared" si="11"/>
        <v>160.08378870673951</v>
      </c>
      <c r="H166" s="70"/>
      <c r="I166" s="70"/>
      <c r="J166" s="29"/>
      <c r="K166" s="3"/>
      <c r="L166" s="3"/>
      <c r="M166" s="3"/>
      <c r="N166" s="3"/>
      <c r="O166" s="3"/>
      <c r="P166" s="3"/>
      <c r="Q166" s="3"/>
      <c r="R166" s="3"/>
      <c r="U166" s="1"/>
      <c r="Y166" s="1"/>
    </row>
    <row r="167" spans="1:25" x14ac:dyDescent="0.25">
      <c r="A167" s="75">
        <v>44266</v>
      </c>
      <c r="B167" s="68">
        <v>57869</v>
      </c>
      <c r="C167" s="68">
        <f t="shared" si="8"/>
        <v>99.722557297949351</v>
      </c>
      <c r="D167" s="29">
        <f t="shared" si="9"/>
        <v>98.722557297949351</v>
      </c>
      <c r="E167" s="20">
        <v>1829.9</v>
      </c>
      <c r="F167" s="68">
        <f t="shared" si="10"/>
        <v>166.6575591985428</v>
      </c>
      <c r="G167" s="29">
        <f t="shared" si="11"/>
        <v>165.6575591985428</v>
      </c>
      <c r="H167" s="70"/>
      <c r="I167" s="70"/>
      <c r="J167" s="29"/>
      <c r="K167" s="3"/>
      <c r="L167" s="3"/>
      <c r="M167" s="3"/>
      <c r="N167" s="3"/>
      <c r="O167" s="3"/>
      <c r="P167" s="3"/>
      <c r="Q167" s="3"/>
      <c r="R167" s="3"/>
      <c r="U167" s="1"/>
      <c r="Y167" s="1"/>
    </row>
    <row r="168" spans="1:25" x14ac:dyDescent="0.25">
      <c r="A168" s="75">
        <v>44265</v>
      </c>
      <c r="B168" s="68">
        <v>55955.199999999997</v>
      </c>
      <c r="C168" s="68">
        <f t="shared" si="8"/>
        <v>96.424607961399275</v>
      </c>
      <c r="D168" s="29">
        <f t="shared" si="9"/>
        <v>95.424607961399275</v>
      </c>
      <c r="E168" s="20">
        <v>1797.1</v>
      </c>
      <c r="F168" s="68">
        <f t="shared" si="10"/>
        <v>163.67030965391621</v>
      </c>
      <c r="G168" s="29">
        <f t="shared" si="11"/>
        <v>162.67030965391621</v>
      </c>
      <c r="H168" s="70"/>
      <c r="I168" s="70"/>
      <c r="J168" s="29"/>
      <c r="K168" s="3"/>
      <c r="L168" s="3"/>
      <c r="M168" s="3"/>
      <c r="N168" s="3"/>
      <c r="O168" s="3"/>
      <c r="P168" s="3"/>
      <c r="Q168" s="3"/>
      <c r="R168" s="3"/>
      <c r="U168" s="1"/>
      <c r="Y168" s="1"/>
    </row>
    <row r="169" spans="1:25" x14ac:dyDescent="0.25">
      <c r="A169" s="75">
        <v>44264</v>
      </c>
      <c r="B169" s="68">
        <v>54949.4</v>
      </c>
      <c r="C169" s="68">
        <f t="shared" si="8"/>
        <v>94.691366534551108</v>
      </c>
      <c r="D169" s="29">
        <f t="shared" si="9"/>
        <v>93.691366534551108</v>
      </c>
      <c r="E169" s="20">
        <v>1871.1</v>
      </c>
      <c r="F169" s="68">
        <f t="shared" si="10"/>
        <v>170.40983606557376</v>
      </c>
      <c r="G169" s="29">
        <f t="shared" si="11"/>
        <v>169.40983606557376</v>
      </c>
      <c r="H169" s="70"/>
      <c r="I169" s="70"/>
      <c r="J169" s="29"/>
      <c r="K169" s="3"/>
      <c r="L169" s="3"/>
      <c r="M169" s="3"/>
      <c r="N169" s="3"/>
      <c r="O169" s="3"/>
      <c r="P169" s="3"/>
      <c r="Q169" s="3"/>
      <c r="R169" s="3"/>
      <c r="U169" s="1"/>
      <c r="Y169" s="1"/>
    </row>
    <row r="170" spans="1:25" x14ac:dyDescent="0.25">
      <c r="A170" s="75">
        <v>44263</v>
      </c>
      <c r="B170" s="68">
        <v>52395</v>
      </c>
      <c r="C170" s="68">
        <f t="shared" si="8"/>
        <v>90.289505428226789</v>
      </c>
      <c r="D170" s="29">
        <f t="shared" si="9"/>
        <v>89.289505428226789</v>
      </c>
      <c r="E170" s="20">
        <v>1832.9</v>
      </c>
      <c r="F170" s="68">
        <f t="shared" si="10"/>
        <v>166.93078324225866</v>
      </c>
      <c r="G170" s="29">
        <f t="shared" si="11"/>
        <v>165.93078324225866</v>
      </c>
      <c r="H170" s="70"/>
      <c r="I170" s="70"/>
      <c r="J170" s="29"/>
      <c r="K170" s="3"/>
      <c r="L170" s="3"/>
      <c r="M170" s="3"/>
      <c r="N170" s="3"/>
      <c r="O170" s="3"/>
      <c r="P170" s="3"/>
      <c r="Q170" s="3"/>
      <c r="R170" s="3"/>
      <c r="U170" s="1"/>
      <c r="Y170" s="1"/>
    </row>
    <row r="171" spans="1:25" x14ac:dyDescent="0.25">
      <c r="A171" s="75">
        <v>44262</v>
      </c>
      <c r="B171" s="68">
        <v>51031.199999999997</v>
      </c>
      <c r="C171" s="68">
        <f t="shared" si="8"/>
        <v>87.939341719800112</v>
      </c>
      <c r="D171" s="29">
        <f t="shared" si="9"/>
        <v>86.939341719800112</v>
      </c>
      <c r="E171" s="20">
        <v>1727.9</v>
      </c>
      <c r="F171" s="68">
        <f t="shared" si="10"/>
        <v>157.36794171220401</v>
      </c>
      <c r="G171" s="29">
        <f t="shared" si="11"/>
        <v>156.36794171220401</v>
      </c>
      <c r="H171" s="70"/>
      <c r="I171" s="70"/>
      <c r="J171" s="29"/>
      <c r="K171" s="3"/>
      <c r="L171" s="3"/>
      <c r="M171" s="3"/>
      <c r="N171" s="3"/>
      <c r="O171" s="3"/>
      <c r="P171" s="3"/>
      <c r="Q171" s="3"/>
      <c r="R171" s="3"/>
      <c r="U171" s="1"/>
      <c r="Y171" s="1"/>
    </row>
    <row r="172" spans="1:25" x14ac:dyDescent="0.25">
      <c r="A172" s="75">
        <v>44261</v>
      </c>
      <c r="B172" s="68">
        <v>48895</v>
      </c>
      <c r="C172" s="68">
        <f t="shared" si="8"/>
        <v>84.258142340168888</v>
      </c>
      <c r="D172" s="29">
        <f t="shared" si="9"/>
        <v>83.258142340168888</v>
      </c>
      <c r="E172" s="20">
        <v>1651.2</v>
      </c>
      <c r="F172" s="68">
        <f t="shared" si="10"/>
        <v>150.38251366120218</v>
      </c>
      <c r="G172" s="29">
        <f t="shared" si="11"/>
        <v>149.38251366120218</v>
      </c>
      <c r="H172" s="70"/>
      <c r="I172" s="70"/>
      <c r="J172" s="29"/>
      <c r="K172" s="3"/>
      <c r="L172" s="3"/>
      <c r="M172" s="3"/>
      <c r="N172" s="3"/>
      <c r="O172" s="3"/>
      <c r="P172" s="3"/>
      <c r="Q172" s="3"/>
      <c r="R172" s="3"/>
      <c r="U172" s="1"/>
      <c r="Y172" s="1"/>
    </row>
    <row r="173" spans="1:25" x14ac:dyDescent="0.25">
      <c r="A173" s="75">
        <v>44260</v>
      </c>
      <c r="B173" s="68">
        <v>48811</v>
      </c>
      <c r="C173" s="68">
        <f t="shared" si="8"/>
        <v>84.113389626055493</v>
      </c>
      <c r="D173" s="29">
        <f t="shared" si="9"/>
        <v>83.113389626055493</v>
      </c>
      <c r="E173" s="20">
        <v>1531.6</v>
      </c>
      <c r="F173" s="68">
        <f t="shared" si="10"/>
        <v>139.48998178506375</v>
      </c>
      <c r="G173" s="29">
        <f t="shared" si="11"/>
        <v>138.48998178506375</v>
      </c>
      <c r="H173" s="70"/>
      <c r="I173" s="70"/>
      <c r="J173" s="29"/>
      <c r="K173" s="3"/>
      <c r="L173" s="3"/>
      <c r="M173" s="3"/>
      <c r="N173" s="3"/>
      <c r="O173" s="3"/>
      <c r="P173" s="3"/>
      <c r="Q173" s="3"/>
      <c r="R173" s="3"/>
      <c r="U173" s="1"/>
      <c r="Y173" s="1"/>
    </row>
    <row r="174" spans="1:25" x14ac:dyDescent="0.25">
      <c r="A174" s="75">
        <v>44259</v>
      </c>
      <c r="B174" s="68">
        <v>48368</v>
      </c>
      <c r="C174" s="68">
        <f t="shared" si="8"/>
        <v>83.349991383767019</v>
      </c>
      <c r="D174" s="29">
        <f t="shared" si="9"/>
        <v>82.349991383767019</v>
      </c>
      <c r="E174" s="20">
        <v>1539.6</v>
      </c>
      <c r="F174" s="68">
        <f t="shared" si="10"/>
        <v>140.21857923497265</v>
      </c>
      <c r="G174" s="29">
        <f t="shared" si="11"/>
        <v>139.21857923497265</v>
      </c>
      <c r="H174" s="70"/>
      <c r="I174" s="70"/>
      <c r="J174" s="29"/>
      <c r="K174" s="3"/>
      <c r="L174" s="3"/>
      <c r="M174" s="3"/>
      <c r="N174" s="3"/>
      <c r="O174" s="3"/>
      <c r="P174" s="3"/>
      <c r="Q174" s="3"/>
      <c r="R174" s="3"/>
      <c r="U174" s="1"/>
      <c r="Y174" s="1"/>
    </row>
    <row r="175" spans="1:25" x14ac:dyDescent="0.25">
      <c r="A175" s="75">
        <v>44258</v>
      </c>
      <c r="B175" s="68">
        <v>50425</v>
      </c>
      <c r="C175" s="68">
        <f t="shared" si="8"/>
        <v>86.894709632948476</v>
      </c>
      <c r="D175" s="29">
        <f t="shared" si="9"/>
        <v>85.894709632948476</v>
      </c>
      <c r="E175" s="20">
        <v>1570</v>
      </c>
      <c r="F175" s="68">
        <f t="shared" si="10"/>
        <v>142.98724954462659</v>
      </c>
      <c r="G175" s="29">
        <f t="shared" si="11"/>
        <v>141.98724954462659</v>
      </c>
      <c r="H175" s="70"/>
      <c r="I175" s="70"/>
      <c r="J175" s="29"/>
      <c r="K175" s="3"/>
      <c r="L175" s="3"/>
      <c r="M175" s="3"/>
      <c r="N175" s="3"/>
      <c r="O175" s="3"/>
      <c r="P175" s="3"/>
      <c r="Q175" s="3"/>
      <c r="R175" s="3"/>
      <c r="U175" s="1"/>
      <c r="Y175" s="1"/>
    </row>
    <row r="176" spans="1:25" x14ac:dyDescent="0.25">
      <c r="A176" s="75">
        <v>44257</v>
      </c>
      <c r="B176" s="68">
        <v>48526</v>
      </c>
      <c r="C176" s="68">
        <f t="shared" si="8"/>
        <v>83.622264346027919</v>
      </c>
      <c r="D176" s="29">
        <f t="shared" si="9"/>
        <v>82.622264346027919</v>
      </c>
      <c r="E176" s="20">
        <v>1489.6</v>
      </c>
      <c r="F176" s="68">
        <f t="shared" si="10"/>
        <v>135.66484517304187</v>
      </c>
      <c r="G176" s="29">
        <f t="shared" si="11"/>
        <v>134.66484517304187</v>
      </c>
      <c r="H176" s="70"/>
      <c r="I176" s="70"/>
      <c r="J176" s="29"/>
      <c r="K176" s="3"/>
      <c r="L176" s="3"/>
      <c r="M176" s="3"/>
      <c r="N176" s="3"/>
      <c r="O176" s="3"/>
      <c r="P176" s="3"/>
      <c r="Q176" s="3"/>
      <c r="R176" s="3"/>
      <c r="U176" s="1"/>
      <c r="Y176" s="1"/>
    </row>
    <row r="177" spans="1:25" x14ac:dyDescent="0.25">
      <c r="A177" s="75">
        <v>44256</v>
      </c>
      <c r="B177" s="68">
        <v>49572</v>
      </c>
      <c r="C177" s="68">
        <f t="shared" si="8"/>
        <v>85.424780286058947</v>
      </c>
      <c r="D177" s="29">
        <f t="shared" si="9"/>
        <v>84.424780286058947</v>
      </c>
      <c r="E177" s="20">
        <v>1569.7</v>
      </c>
      <c r="F177" s="68">
        <f t="shared" si="10"/>
        <v>142.95992714025502</v>
      </c>
      <c r="G177" s="29">
        <f t="shared" si="11"/>
        <v>141.95992714025502</v>
      </c>
      <c r="H177" s="70"/>
      <c r="I177" s="70"/>
      <c r="J177" s="29"/>
      <c r="K177" s="3"/>
      <c r="L177" s="3"/>
      <c r="M177" s="3"/>
      <c r="N177" s="3"/>
      <c r="O177" s="3"/>
      <c r="P177" s="3"/>
      <c r="Q177" s="3"/>
      <c r="R177" s="3"/>
      <c r="U177" s="1"/>
      <c r="Y177" s="1"/>
    </row>
    <row r="178" spans="1:25" x14ac:dyDescent="0.25">
      <c r="A178" s="75">
        <v>44255</v>
      </c>
      <c r="B178" s="68">
        <v>45300</v>
      </c>
      <c r="C178" s="68">
        <f t="shared" si="8"/>
        <v>78.063070825435119</v>
      </c>
      <c r="D178" s="29">
        <f t="shared" si="9"/>
        <v>77.063070825435119</v>
      </c>
      <c r="E178" s="20">
        <v>1422.2</v>
      </c>
      <c r="F178" s="68">
        <f t="shared" si="10"/>
        <v>129.52641165755921</v>
      </c>
      <c r="G178" s="29">
        <f t="shared" si="11"/>
        <v>128.52641165755921</v>
      </c>
      <c r="H178" s="70"/>
      <c r="I178" s="70"/>
      <c r="J178" s="29"/>
      <c r="K178" s="3"/>
      <c r="L178" s="3"/>
      <c r="M178" s="3"/>
      <c r="N178" s="3"/>
      <c r="O178" s="3"/>
      <c r="P178" s="3"/>
      <c r="Q178" s="3"/>
      <c r="R178" s="3"/>
      <c r="U178" s="1"/>
      <c r="Y178" s="1"/>
    </row>
    <row r="179" spans="1:25" x14ac:dyDescent="0.25">
      <c r="A179" s="75">
        <v>44254</v>
      </c>
      <c r="B179" s="68">
        <v>46217</v>
      </c>
      <c r="C179" s="68">
        <f t="shared" si="8"/>
        <v>79.643287954506292</v>
      </c>
      <c r="D179" s="29">
        <f t="shared" si="9"/>
        <v>78.643287954506292</v>
      </c>
      <c r="E179" s="20">
        <v>1460</v>
      </c>
      <c r="F179" s="68">
        <f t="shared" si="10"/>
        <v>132.96903460837888</v>
      </c>
      <c r="G179" s="29">
        <f t="shared" si="11"/>
        <v>131.96903460837888</v>
      </c>
      <c r="H179" s="70"/>
      <c r="I179" s="70"/>
      <c r="J179" s="29"/>
      <c r="K179" s="3"/>
      <c r="L179" s="3"/>
      <c r="M179" s="3"/>
      <c r="N179" s="3"/>
      <c r="O179" s="3"/>
      <c r="P179" s="3"/>
      <c r="Q179" s="3"/>
      <c r="R179" s="3"/>
      <c r="U179" s="1"/>
      <c r="Y179" s="1"/>
    </row>
    <row r="180" spans="1:25" x14ac:dyDescent="0.25">
      <c r="A180" s="75">
        <v>44253</v>
      </c>
      <c r="B180" s="68">
        <v>46319</v>
      </c>
      <c r="C180" s="68">
        <f t="shared" si="8"/>
        <v>79.819059107358271</v>
      </c>
      <c r="D180" s="29">
        <f t="shared" si="9"/>
        <v>78.819059107358271</v>
      </c>
      <c r="E180" s="20">
        <v>1446.2</v>
      </c>
      <c r="F180" s="68">
        <f t="shared" si="10"/>
        <v>131.71220400728598</v>
      </c>
      <c r="G180" s="29">
        <f t="shared" si="11"/>
        <v>130.71220400728598</v>
      </c>
      <c r="H180" s="70"/>
      <c r="I180" s="70"/>
      <c r="J180" s="29"/>
      <c r="K180" s="3"/>
      <c r="L180" s="3"/>
      <c r="M180" s="3"/>
      <c r="N180" s="3"/>
      <c r="O180" s="3"/>
      <c r="P180" s="3"/>
      <c r="Q180" s="3"/>
      <c r="R180" s="3"/>
      <c r="U180" s="1"/>
      <c r="Y180" s="1"/>
    </row>
    <row r="181" spans="1:25" x14ac:dyDescent="0.25">
      <c r="A181" s="75">
        <v>44252</v>
      </c>
      <c r="B181" s="68">
        <v>47144</v>
      </c>
      <c r="C181" s="68">
        <f t="shared" si="8"/>
        <v>81.24073754954334</v>
      </c>
      <c r="D181" s="29">
        <f t="shared" si="9"/>
        <v>80.24073754954334</v>
      </c>
      <c r="E181" s="20">
        <v>1480.2</v>
      </c>
      <c r="F181" s="68">
        <f t="shared" si="10"/>
        <v>134.80874316939889</v>
      </c>
      <c r="G181" s="29">
        <f t="shared" si="11"/>
        <v>133.80874316939889</v>
      </c>
      <c r="H181" s="70"/>
      <c r="I181" s="70"/>
      <c r="J181" s="29"/>
      <c r="K181" s="3"/>
      <c r="L181" s="3"/>
      <c r="M181" s="3"/>
      <c r="N181" s="3"/>
      <c r="O181" s="3"/>
      <c r="P181" s="3"/>
      <c r="Q181" s="3"/>
      <c r="R181" s="3"/>
      <c r="U181" s="1"/>
      <c r="Y181" s="1"/>
    </row>
    <row r="182" spans="1:25" x14ac:dyDescent="0.25">
      <c r="A182" s="75">
        <v>44251</v>
      </c>
      <c r="B182" s="68">
        <v>49715</v>
      </c>
      <c r="C182" s="68">
        <f t="shared" si="8"/>
        <v>85.671204549371026</v>
      </c>
      <c r="D182" s="29">
        <f t="shared" si="9"/>
        <v>84.671204549371026</v>
      </c>
      <c r="E182" s="20">
        <v>1624.6</v>
      </c>
      <c r="F182" s="68">
        <f t="shared" si="10"/>
        <v>147.95992714025499</v>
      </c>
      <c r="G182" s="29">
        <f t="shared" si="11"/>
        <v>146.95992714025499</v>
      </c>
      <c r="H182" s="70"/>
      <c r="I182" s="70"/>
      <c r="J182" s="29"/>
      <c r="K182" s="3"/>
      <c r="L182" s="3"/>
      <c r="M182" s="3"/>
      <c r="N182" s="3"/>
      <c r="O182" s="3"/>
      <c r="P182" s="3"/>
      <c r="Q182" s="3"/>
      <c r="R182" s="3"/>
      <c r="U182" s="1"/>
      <c r="Y182" s="1"/>
    </row>
    <row r="183" spans="1:25" x14ac:dyDescent="0.25">
      <c r="A183" s="75">
        <v>44250</v>
      </c>
      <c r="B183" s="68">
        <v>48888</v>
      </c>
      <c r="C183" s="68">
        <f t="shared" si="8"/>
        <v>84.246079613992762</v>
      </c>
      <c r="D183" s="29">
        <f t="shared" si="9"/>
        <v>83.246079613992762</v>
      </c>
      <c r="E183" s="20">
        <v>1578.96</v>
      </c>
      <c r="F183" s="68">
        <f t="shared" si="10"/>
        <v>143.80327868852459</v>
      </c>
      <c r="G183" s="29">
        <f t="shared" si="11"/>
        <v>142.80327868852459</v>
      </c>
      <c r="H183" s="70"/>
      <c r="I183" s="70"/>
      <c r="J183" s="29"/>
      <c r="K183" s="3"/>
      <c r="L183" s="3"/>
      <c r="M183" s="3"/>
      <c r="N183" s="3"/>
      <c r="O183" s="3"/>
      <c r="P183" s="3"/>
      <c r="Q183" s="3"/>
      <c r="R183" s="3"/>
      <c r="U183" s="1"/>
      <c r="Y183" s="1"/>
    </row>
    <row r="184" spans="1:25" x14ac:dyDescent="0.25">
      <c r="A184" s="75">
        <v>44249</v>
      </c>
      <c r="B184" s="68">
        <v>54078</v>
      </c>
      <c r="C184" s="68">
        <f t="shared" si="8"/>
        <v>93.189729450284347</v>
      </c>
      <c r="D184" s="29">
        <f t="shared" si="9"/>
        <v>92.189729450284347</v>
      </c>
      <c r="E184" s="20">
        <v>1774.2</v>
      </c>
      <c r="F184" s="68">
        <f t="shared" si="10"/>
        <v>161.58469945355191</v>
      </c>
      <c r="G184" s="29">
        <f t="shared" si="11"/>
        <v>160.58469945355191</v>
      </c>
      <c r="H184" s="70"/>
      <c r="I184" s="70"/>
      <c r="J184" s="29"/>
      <c r="K184" s="3"/>
      <c r="L184" s="3"/>
      <c r="M184" s="3"/>
      <c r="N184" s="3"/>
      <c r="O184" s="3"/>
      <c r="P184" s="3"/>
      <c r="Q184" s="3"/>
      <c r="R184" s="3"/>
      <c r="U184" s="1"/>
      <c r="Y184" s="1"/>
    </row>
    <row r="185" spans="1:25" x14ac:dyDescent="0.25">
      <c r="A185" s="75">
        <v>44248</v>
      </c>
      <c r="B185" s="68">
        <v>57376</v>
      </c>
      <c r="C185" s="68">
        <f t="shared" si="8"/>
        <v>98.87299672583147</v>
      </c>
      <c r="D185" s="29">
        <f t="shared" si="9"/>
        <v>97.87299672583147</v>
      </c>
      <c r="E185" s="20">
        <v>1932.9</v>
      </c>
      <c r="F185" s="68">
        <f t="shared" si="10"/>
        <v>176.03825136612022</v>
      </c>
      <c r="G185" s="29">
        <f t="shared" si="11"/>
        <v>175.03825136612022</v>
      </c>
      <c r="H185" s="70"/>
      <c r="I185" s="70"/>
      <c r="J185" s="29"/>
      <c r="K185" s="3"/>
      <c r="L185" s="3"/>
      <c r="M185" s="3"/>
      <c r="N185" s="3"/>
      <c r="O185" s="3"/>
      <c r="P185" s="3"/>
      <c r="Q185" s="3"/>
      <c r="R185" s="3"/>
      <c r="U185" s="1"/>
      <c r="Y185" s="1"/>
    </row>
    <row r="186" spans="1:25" x14ac:dyDescent="0.25">
      <c r="A186" s="75">
        <v>44247</v>
      </c>
      <c r="B186" s="68">
        <v>55838</v>
      </c>
      <c r="C186" s="68">
        <f t="shared" si="8"/>
        <v>96.222643460279173</v>
      </c>
      <c r="D186" s="29">
        <f t="shared" si="9"/>
        <v>95.222643460279173</v>
      </c>
      <c r="E186" s="20">
        <v>1912.9</v>
      </c>
      <c r="F186" s="68">
        <f t="shared" si="10"/>
        <v>174.21675774134792</v>
      </c>
      <c r="G186" s="29">
        <f t="shared" si="11"/>
        <v>173.21675774134792</v>
      </c>
      <c r="H186" s="70"/>
      <c r="I186" s="70"/>
      <c r="J186" s="29"/>
      <c r="K186" s="3"/>
      <c r="L186" s="3"/>
      <c r="M186" s="3"/>
      <c r="N186" s="3"/>
      <c r="O186" s="3"/>
      <c r="P186" s="3"/>
      <c r="Q186" s="3"/>
      <c r="R186" s="3"/>
      <c r="U186" s="1"/>
      <c r="Y186" s="1"/>
    </row>
    <row r="187" spans="1:25" x14ac:dyDescent="0.25">
      <c r="A187" s="75">
        <v>44246</v>
      </c>
      <c r="B187" s="68">
        <v>55847</v>
      </c>
      <c r="C187" s="68">
        <f t="shared" si="8"/>
        <v>96.238152679648465</v>
      </c>
      <c r="D187" s="29">
        <f t="shared" si="9"/>
        <v>95.238152679648465</v>
      </c>
      <c r="E187" s="20">
        <v>1956.2</v>
      </c>
      <c r="F187" s="68">
        <f t="shared" si="10"/>
        <v>178.16029143897995</v>
      </c>
      <c r="G187" s="29">
        <f t="shared" si="11"/>
        <v>177.16029143897995</v>
      </c>
      <c r="H187" s="70"/>
      <c r="I187" s="70"/>
      <c r="J187" s="29"/>
      <c r="K187" s="3"/>
      <c r="L187" s="3"/>
      <c r="M187" s="3"/>
      <c r="N187" s="3"/>
      <c r="O187" s="3"/>
      <c r="P187" s="3"/>
      <c r="Q187" s="3"/>
      <c r="R187" s="3"/>
      <c r="U187" s="1"/>
      <c r="Y187" s="1"/>
    </row>
    <row r="188" spans="1:25" x14ac:dyDescent="0.25">
      <c r="A188" s="75">
        <v>44245</v>
      </c>
      <c r="B188" s="68">
        <v>51566</v>
      </c>
      <c r="C188" s="68">
        <f t="shared" si="8"/>
        <v>88.860933999655359</v>
      </c>
      <c r="D188" s="29">
        <f t="shared" si="9"/>
        <v>87.860933999655359</v>
      </c>
      <c r="E188" s="20">
        <v>1938.1</v>
      </c>
      <c r="F188" s="68">
        <f t="shared" si="10"/>
        <v>176.51183970856101</v>
      </c>
      <c r="G188" s="29">
        <f t="shared" si="11"/>
        <v>175.51183970856101</v>
      </c>
      <c r="H188" s="70"/>
      <c r="I188" s="70"/>
      <c r="J188" s="29"/>
      <c r="K188" s="3"/>
      <c r="L188" s="3"/>
      <c r="M188" s="3"/>
      <c r="N188" s="3"/>
      <c r="O188" s="3"/>
      <c r="P188" s="3"/>
      <c r="Q188" s="3"/>
      <c r="R188" s="3"/>
      <c r="U188" s="1"/>
      <c r="Y188" s="1"/>
    </row>
    <row r="189" spans="1:25" x14ac:dyDescent="0.25">
      <c r="A189" s="75">
        <v>44244</v>
      </c>
      <c r="B189" s="68">
        <v>52060</v>
      </c>
      <c r="C189" s="68">
        <f t="shared" si="8"/>
        <v>89.712217818369822</v>
      </c>
      <c r="D189" s="29">
        <f t="shared" si="9"/>
        <v>88.712217818369822</v>
      </c>
      <c r="E189" s="20">
        <v>1847.6</v>
      </c>
      <c r="F189" s="68">
        <f t="shared" si="10"/>
        <v>168.26958105646628</v>
      </c>
      <c r="G189" s="29">
        <f t="shared" si="11"/>
        <v>167.26958105646628</v>
      </c>
      <c r="H189" s="70"/>
      <c r="I189" s="70"/>
      <c r="J189" s="29"/>
      <c r="K189" s="3"/>
      <c r="L189" s="3"/>
      <c r="M189" s="3"/>
      <c r="N189" s="3"/>
      <c r="O189" s="3"/>
      <c r="P189" s="3"/>
      <c r="Q189" s="3"/>
      <c r="R189" s="3"/>
      <c r="U189" s="1"/>
      <c r="Y189" s="1"/>
    </row>
    <row r="190" spans="1:25" x14ac:dyDescent="0.25">
      <c r="A190" s="75">
        <v>44243</v>
      </c>
      <c r="B190" s="68">
        <v>49225</v>
      </c>
      <c r="C190" s="68">
        <f t="shared" si="8"/>
        <v>84.82681371704291</v>
      </c>
      <c r="D190" s="29">
        <f t="shared" si="9"/>
        <v>83.82681371704291</v>
      </c>
      <c r="E190" s="20">
        <v>1784.56</v>
      </c>
      <c r="F190" s="68">
        <f t="shared" si="10"/>
        <v>162.52823315118397</v>
      </c>
      <c r="G190" s="29">
        <f t="shared" si="11"/>
        <v>161.52823315118397</v>
      </c>
      <c r="H190" s="70"/>
      <c r="I190" s="70"/>
      <c r="J190" s="29"/>
      <c r="K190" s="3"/>
      <c r="L190" s="3"/>
      <c r="M190" s="3"/>
      <c r="N190" s="3"/>
      <c r="O190" s="3"/>
      <c r="P190" s="3"/>
      <c r="Q190" s="3"/>
      <c r="R190" s="3"/>
      <c r="U190" s="1"/>
      <c r="Y190" s="1"/>
    </row>
    <row r="191" spans="1:25" x14ac:dyDescent="0.25">
      <c r="A191" s="75">
        <v>44242</v>
      </c>
      <c r="B191" s="68">
        <v>47941</v>
      </c>
      <c r="C191" s="68">
        <f t="shared" si="8"/>
        <v>82.614165087023963</v>
      </c>
      <c r="D191" s="29">
        <f t="shared" si="9"/>
        <v>81.614165087023963</v>
      </c>
      <c r="E191" s="20">
        <v>1778.44</v>
      </c>
      <c r="F191" s="68">
        <f t="shared" si="10"/>
        <v>161.97085610200364</v>
      </c>
      <c r="G191" s="29">
        <f t="shared" si="11"/>
        <v>160.97085610200364</v>
      </c>
      <c r="H191" s="70"/>
      <c r="I191" s="70"/>
      <c r="J191" s="29"/>
      <c r="K191" s="3"/>
      <c r="L191" s="3"/>
      <c r="M191" s="3"/>
      <c r="N191" s="3"/>
      <c r="O191" s="3"/>
      <c r="P191" s="3"/>
      <c r="Q191" s="3"/>
      <c r="R191" s="3"/>
      <c r="U191" s="1"/>
      <c r="Y191" s="1"/>
    </row>
    <row r="192" spans="1:25" x14ac:dyDescent="0.25">
      <c r="A192" s="75">
        <v>44241</v>
      </c>
      <c r="B192" s="68">
        <v>48587</v>
      </c>
      <c r="C192" s="68">
        <f t="shared" si="8"/>
        <v>83.727382388419784</v>
      </c>
      <c r="D192" s="29">
        <f t="shared" si="9"/>
        <v>82.727382388419784</v>
      </c>
      <c r="E192" s="20">
        <v>1801.2</v>
      </c>
      <c r="F192" s="68">
        <f t="shared" si="10"/>
        <v>164.04371584699453</v>
      </c>
      <c r="G192" s="29">
        <f t="shared" si="11"/>
        <v>163.04371584699453</v>
      </c>
      <c r="H192" s="70"/>
      <c r="I192" s="70"/>
      <c r="J192" s="29"/>
      <c r="K192" s="3"/>
      <c r="L192" s="3"/>
      <c r="M192" s="3"/>
      <c r="N192" s="3"/>
      <c r="O192" s="3"/>
      <c r="P192" s="3"/>
      <c r="Q192" s="3"/>
      <c r="R192" s="3"/>
      <c r="U192" s="1"/>
      <c r="Y192" s="1"/>
    </row>
    <row r="193" spans="1:25" x14ac:dyDescent="0.25">
      <c r="A193" s="75">
        <v>44240</v>
      </c>
      <c r="B193" s="68">
        <v>47177</v>
      </c>
      <c r="C193" s="68">
        <f t="shared" si="8"/>
        <v>81.297604687230745</v>
      </c>
      <c r="D193" s="29">
        <f t="shared" si="9"/>
        <v>80.297604687230745</v>
      </c>
      <c r="E193" s="20">
        <v>1814.8</v>
      </c>
      <c r="F193" s="68">
        <f t="shared" si="10"/>
        <v>165.28233151183969</v>
      </c>
      <c r="G193" s="29">
        <f t="shared" si="11"/>
        <v>164.28233151183969</v>
      </c>
      <c r="H193" s="70"/>
      <c r="I193" s="70"/>
      <c r="J193" s="29"/>
      <c r="K193" s="3"/>
      <c r="L193" s="3"/>
      <c r="M193" s="3"/>
      <c r="N193" s="3"/>
      <c r="O193" s="3"/>
      <c r="P193" s="3"/>
      <c r="Q193" s="3"/>
      <c r="R193" s="3"/>
      <c r="U193" s="1"/>
      <c r="Y193" s="1"/>
    </row>
    <row r="194" spans="1:25" x14ac:dyDescent="0.25">
      <c r="A194" s="75">
        <v>44239</v>
      </c>
      <c r="B194" s="68">
        <v>47389</v>
      </c>
      <c r="C194" s="68">
        <f t="shared" ref="C194:C257" si="12">B194/$B$1827</f>
        <v>81.662932965707398</v>
      </c>
      <c r="D194" s="29">
        <f t="shared" ref="D194:D257" si="13">(B194/$B$1827)-1</f>
        <v>80.662932965707398</v>
      </c>
      <c r="E194" s="20">
        <v>1842.1</v>
      </c>
      <c r="F194" s="68">
        <f t="shared" ref="F194:F257" si="14">E194/$E$1827</f>
        <v>167.76867030965391</v>
      </c>
      <c r="G194" s="29">
        <f t="shared" ref="G194:G257" si="15">(E194/$E$1827)-1</f>
        <v>166.76867030965391</v>
      </c>
      <c r="H194" s="70"/>
      <c r="I194" s="70"/>
      <c r="J194" s="29"/>
      <c r="K194" s="3"/>
      <c r="L194" s="3"/>
      <c r="M194" s="3"/>
      <c r="N194" s="3"/>
      <c r="O194" s="3"/>
      <c r="P194" s="3"/>
      <c r="Q194" s="3"/>
      <c r="R194" s="3"/>
      <c r="U194" s="1"/>
      <c r="Y194" s="1"/>
    </row>
    <row r="195" spans="1:25" x14ac:dyDescent="0.25">
      <c r="A195" s="75">
        <v>44238</v>
      </c>
      <c r="B195" s="68">
        <v>47966</v>
      </c>
      <c r="C195" s="68">
        <f t="shared" si="12"/>
        <v>82.657246251938659</v>
      </c>
      <c r="D195" s="29">
        <f t="shared" si="13"/>
        <v>81.657246251938659</v>
      </c>
      <c r="E195" s="20">
        <v>1786.8</v>
      </c>
      <c r="F195" s="68">
        <f t="shared" si="14"/>
        <v>162.73224043715845</v>
      </c>
      <c r="G195" s="29">
        <f t="shared" si="15"/>
        <v>161.73224043715845</v>
      </c>
      <c r="H195" s="70"/>
      <c r="I195" s="70"/>
      <c r="J195" s="29"/>
      <c r="K195" s="3"/>
      <c r="L195" s="3"/>
      <c r="M195" s="3"/>
      <c r="N195" s="3"/>
      <c r="O195" s="3"/>
      <c r="P195" s="3"/>
      <c r="Q195" s="3"/>
      <c r="R195" s="3"/>
      <c r="U195" s="1"/>
      <c r="Y195" s="1"/>
    </row>
    <row r="196" spans="1:25" x14ac:dyDescent="0.25">
      <c r="A196" s="75">
        <v>44237</v>
      </c>
      <c r="B196" s="68">
        <v>44835</v>
      </c>
      <c r="C196" s="68">
        <f t="shared" si="12"/>
        <v>77.261761158021713</v>
      </c>
      <c r="D196" s="29">
        <f t="shared" si="13"/>
        <v>76.261761158021713</v>
      </c>
      <c r="E196" s="20">
        <v>1743.15</v>
      </c>
      <c r="F196" s="68">
        <f t="shared" si="14"/>
        <v>158.7568306010929</v>
      </c>
      <c r="G196" s="29">
        <f t="shared" si="15"/>
        <v>157.7568306010929</v>
      </c>
      <c r="H196" s="70"/>
      <c r="I196" s="70"/>
      <c r="J196" s="29"/>
      <c r="K196" s="3"/>
      <c r="L196" s="3"/>
      <c r="M196" s="3"/>
      <c r="N196" s="3"/>
      <c r="O196" s="3"/>
      <c r="P196" s="3"/>
      <c r="Q196" s="3"/>
      <c r="R196" s="3"/>
      <c r="U196" s="1"/>
      <c r="Y196" s="1"/>
    </row>
    <row r="197" spans="1:25" x14ac:dyDescent="0.25">
      <c r="A197" s="75">
        <v>44236</v>
      </c>
      <c r="B197" s="68">
        <v>46486</v>
      </c>
      <c r="C197" s="68">
        <f t="shared" si="12"/>
        <v>80.106841288988463</v>
      </c>
      <c r="D197" s="29">
        <f t="shared" si="13"/>
        <v>79.106841288988463</v>
      </c>
      <c r="E197" s="20">
        <v>1771.6</v>
      </c>
      <c r="F197" s="68">
        <f t="shared" si="14"/>
        <v>161.34790528233151</v>
      </c>
      <c r="G197" s="29">
        <f t="shared" si="15"/>
        <v>160.34790528233151</v>
      </c>
      <c r="H197" s="70"/>
      <c r="I197" s="70"/>
      <c r="J197" s="29"/>
      <c r="K197" s="3"/>
      <c r="L197" s="3"/>
      <c r="M197" s="3"/>
      <c r="N197" s="3"/>
      <c r="O197" s="3"/>
      <c r="P197" s="3"/>
      <c r="Q197" s="3"/>
      <c r="R197" s="3"/>
      <c r="U197" s="1"/>
      <c r="Y197" s="1"/>
    </row>
    <row r="198" spans="1:25" x14ac:dyDescent="0.25">
      <c r="A198" s="75">
        <v>44235</v>
      </c>
      <c r="B198" s="68">
        <v>46440</v>
      </c>
      <c r="C198" s="68">
        <f t="shared" si="12"/>
        <v>80.027571945545418</v>
      </c>
      <c r="D198" s="29">
        <f t="shared" si="13"/>
        <v>79.027571945545418</v>
      </c>
      <c r="E198" s="20">
        <v>1753.3</v>
      </c>
      <c r="F198" s="68">
        <f t="shared" si="14"/>
        <v>159.68123861566482</v>
      </c>
      <c r="G198" s="29">
        <f t="shared" si="15"/>
        <v>158.68123861566482</v>
      </c>
      <c r="H198" s="70"/>
      <c r="I198" s="70"/>
      <c r="J198" s="29"/>
      <c r="K198" s="3"/>
      <c r="L198" s="3"/>
      <c r="M198" s="3"/>
      <c r="N198" s="3"/>
      <c r="O198" s="3"/>
      <c r="P198" s="3"/>
      <c r="Q198" s="3"/>
      <c r="R198" s="3"/>
      <c r="U198" s="1"/>
      <c r="Y198" s="1"/>
    </row>
    <row r="199" spans="1:25" x14ac:dyDescent="0.25">
      <c r="A199" s="75">
        <v>44234</v>
      </c>
      <c r="B199" s="68">
        <v>38841</v>
      </c>
      <c r="C199" s="68">
        <f t="shared" si="12"/>
        <v>66.932621058073408</v>
      </c>
      <c r="D199" s="29">
        <f t="shared" si="13"/>
        <v>65.932621058073408</v>
      </c>
      <c r="E199" s="20">
        <v>1613.5</v>
      </c>
      <c r="F199" s="68">
        <f t="shared" si="14"/>
        <v>146.94899817850637</v>
      </c>
      <c r="G199" s="29">
        <f t="shared" si="15"/>
        <v>145.94899817850637</v>
      </c>
      <c r="H199" s="70"/>
      <c r="I199" s="70"/>
      <c r="J199" s="29"/>
      <c r="K199" s="3"/>
      <c r="L199" s="3"/>
      <c r="M199" s="3"/>
      <c r="N199" s="3"/>
      <c r="O199" s="3"/>
      <c r="P199" s="3"/>
      <c r="Q199" s="3"/>
      <c r="R199" s="3"/>
      <c r="U199" s="1"/>
      <c r="Y199" s="1"/>
    </row>
    <row r="200" spans="1:25" x14ac:dyDescent="0.25">
      <c r="A200" s="75">
        <v>44233</v>
      </c>
      <c r="B200" s="68">
        <v>39257</v>
      </c>
      <c r="C200" s="68">
        <f t="shared" si="12"/>
        <v>67.649491642254006</v>
      </c>
      <c r="D200" s="29">
        <f t="shared" si="13"/>
        <v>66.649491642254006</v>
      </c>
      <c r="E200" s="20">
        <v>1677</v>
      </c>
      <c r="F200" s="68">
        <f t="shared" si="14"/>
        <v>152.73224043715845</v>
      </c>
      <c r="G200" s="29">
        <f t="shared" si="15"/>
        <v>151.73224043715845</v>
      </c>
      <c r="H200" s="70"/>
      <c r="I200" s="70"/>
      <c r="J200" s="29"/>
      <c r="K200" s="3"/>
      <c r="L200" s="3"/>
      <c r="M200" s="3"/>
      <c r="N200" s="3"/>
      <c r="O200" s="3"/>
      <c r="P200" s="3"/>
      <c r="Q200" s="3"/>
      <c r="R200" s="3"/>
      <c r="U200" s="1"/>
      <c r="Y200" s="1"/>
    </row>
    <row r="201" spans="1:25" x14ac:dyDescent="0.25">
      <c r="A201" s="75">
        <v>44232</v>
      </c>
      <c r="B201" s="68">
        <v>38260</v>
      </c>
      <c r="C201" s="68">
        <f t="shared" si="12"/>
        <v>65.9314147854558</v>
      </c>
      <c r="D201" s="29">
        <f t="shared" si="13"/>
        <v>64.9314147854558</v>
      </c>
      <c r="E201" s="20">
        <v>1718.2</v>
      </c>
      <c r="F201" s="68">
        <f t="shared" si="14"/>
        <v>156.48451730418944</v>
      </c>
      <c r="G201" s="29">
        <f t="shared" si="15"/>
        <v>155.48451730418944</v>
      </c>
      <c r="H201" s="70"/>
      <c r="I201" s="70"/>
      <c r="J201" s="29"/>
      <c r="K201" s="3"/>
      <c r="L201" s="3"/>
      <c r="M201" s="3"/>
      <c r="N201" s="3"/>
      <c r="O201" s="3"/>
      <c r="P201" s="3"/>
      <c r="Q201" s="3"/>
      <c r="R201" s="3"/>
      <c r="U201" s="1"/>
      <c r="Y201" s="1"/>
    </row>
    <row r="202" spans="1:25" x14ac:dyDescent="0.25">
      <c r="A202" s="75">
        <v>44231</v>
      </c>
      <c r="B202" s="68">
        <v>36975</v>
      </c>
      <c r="C202" s="68">
        <f t="shared" si="12"/>
        <v>63.717042908840263</v>
      </c>
      <c r="D202" s="29">
        <f t="shared" si="13"/>
        <v>62.717042908840263</v>
      </c>
      <c r="E202" s="20">
        <v>1596.22</v>
      </c>
      <c r="F202" s="68">
        <f t="shared" si="14"/>
        <v>145.37522768670308</v>
      </c>
      <c r="G202" s="29">
        <f t="shared" si="15"/>
        <v>144.37522768670308</v>
      </c>
      <c r="H202" s="70"/>
      <c r="I202" s="70"/>
      <c r="J202" s="29"/>
      <c r="K202" s="3"/>
      <c r="L202" s="3"/>
      <c r="M202" s="3"/>
      <c r="N202" s="3"/>
      <c r="O202" s="3"/>
      <c r="P202" s="3"/>
      <c r="Q202" s="3"/>
      <c r="R202" s="3"/>
      <c r="U202" s="1"/>
      <c r="Y202" s="1"/>
    </row>
    <row r="203" spans="1:25" x14ac:dyDescent="0.25">
      <c r="A203" s="75">
        <v>44230</v>
      </c>
      <c r="B203" s="68">
        <v>37677</v>
      </c>
      <c r="C203" s="68">
        <f t="shared" si="12"/>
        <v>64.926762019645011</v>
      </c>
      <c r="D203" s="29">
        <f t="shared" si="13"/>
        <v>63.926762019645011</v>
      </c>
      <c r="E203" s="20">
        <v>1662.5</v>
      </c>
      <c r="F203" s="68">
        <f t="shared" si="14"/>
        <v>151.41165755919855</v>
      </c>
      <c r="G203" s="29">
        <f t="shared" si="15"/>
        <v>150.41165755919855</v>
      </c>
      <c r="H203" s="70"/>
      <c r="I203" s="70"/>
      <c r="J203" s="29"/>
      <c r="K203" s="3"/>
      <c r="L203" s="3"/>
      <c r="M203" s="3"/>
      <c r="N203" s="3"/>
      <c r="O203" s="3"/>
      <c r="P203" s="3"/>
      <c r="Q203" s="3"/>
      <c r="R203" s="3"/>
      <c r="U203" s="1"/>
      <c r="Y203" s="1"/>
    </row>
    <row r="204" spans="1:25" x14ac:dyDescent="0.25">
      <c r="A204" s="75">
        <v>44229</v>
      </c>
      <c r="B204" s="68">
        <v>35563</v>
      </c>
      <c r="C204" s="68">
        <f t="shared" si="12"/>
        <v>61.283818714458043</v>
      </c>
      <c r="D204" s="29">
        <f t="shared" si="13"/>
        <v>60.283818714458043</v>
      </c>
      <c r="E204" s="20">
        <v>1514</v>
      </c>
      <c r="F204" s="68">
        <f t="shared" si="14"/>
        <v>137.8870673952641</v>
      </c>
      <c r="G204" s="29">
        <f t="shared" si="15"/>
        <v>136.8870673952641</v>
      </c>
      <c r="H204" s="70"/>
      <c r="I204" s="70"/>
      <c r="J204" s="29"/>
      <c r="K204" s="3"/>
      <c r="L204" s="3"/>
      <c r="M204" s="3"/>
      <c r="N204" s="3"/>
      <c r="O204" s="3"/>
      <c r="P204" s="3"/>
      <c r="Q204" s="3"/>
      <c r="R204" s="3"/>
      <c r="U204" s="1"/>
      <c r="Y204" s="1"/>
    </row>
    <row r="205" spans="1:25" x14ac:dyDescent="0.25">
      <c r="A205" s="75">
        <v>44228</v>
      </c>
      <c r="B205" s="68">
        <v>33559</v>
      </c>
      <c r="C205" s="68">
        <f t="shared" si="12"/>
        <v>57.830432534895749</v>
      </c>
      <c r="D205" s="29">
        <f t="shared" si="13"/>
        <v>56.830432534895749</v>
      </c>
      <c r="E205" s="20">
        <v>1376.4</v>
      </c>
      <c r="F205" s="68">
        <f t="shared" si="14"/>
        <v>125.35519125683061</v>
      </c>
      <c r="G205" s="29">
        <f t="shared" si="15"/>
        <v>124.35519125683061</v>
      </c>
      <c r="H205" s="70"/>
      <c r="I205" s="70"/>
      <c r="J205" s="29"/>
      <c r="K205" s="3"/>
      <c r="L205" s="3"/>
      <c r="M205" s="3"/>
      <c r="N205" s="3"/>
      <c r="O205" s="3"/>
      <c r="P205" s="3"/>
      <c r="Q205" s="3"/>
      <c r="R205" s="3"/>
      <c r="U205" s="1"/>
      <c r="Y205" s="1"/>
    </row>
    <row r="206" spans="1:25" x14ac:dyDescent="0.25">
      <c r="A206" s="75">
        <v>44227</v>
      </c>
      <c r="B206" s="68">
        <v>33141</v>
      </c>
      <c r="C206" s="68">
        <f t="shared" si="12"/>
        <v>57.110115457521978</v>
      </c>
      <c r="D206" s="29">
        <f t="shared" si="13"/>
        <v>56.110115457521978</v>
      </c>
      <c r="E206" s="20">
        <v>1314.23</v>
      </c>
      <c r="F206" s="68">
        <f t="shared" si="14"/>
        <v>119.69307832422587</v>
      </c>
      <c r="G206" s="29">
        <f t="shared" si="15"/>
        <v>118.69307832422587</v>
      </c>
      <c r="H206" s="70"/>
      <c r="I206" s="70"/>
      <c r="J206" s="29"/>
      <c r="K206" s="3"/>
      <c r="L206" s="3"/>
      <c r="M206" s="3"/>
      <c r="N206" s="3"/>
      <c r="O206" s="3"/>
      <c r="P206" s="3"/>
      <c r="Q206" s="3"/>
      <c r="R206" s="3"/>
      <c r="U206" s="1"/>
      <c r="Y206" s="1"/>
    </row>
    <row r="207" spans="1:25" x14ac:dyDescent="0.25">
      <c r="A207" s="75">
        <v>44226</v>
      </c>
      <c r="B207" s="68">
        <v>34334</v>
      </c>
      <c r="C207" s="68">
        <f t="shared" si="12"/>
        <v>59.165948647251426</v>
      </c>
      <c r="D207" s="29">
        <f t="shared" si="13"/>
        <v>58.165948647251426</v>
      </c>
      <c r="E207" s="20">
        <v>1379.7</v>
      </c>
      <c r="F207" s="68">
        <f t="shared" si="14"/>
        <v>125.65573770491804</v>
      </c>
      <c r="G207" s="29">
        <f t="shared" si="15"/>
        <v>124.65573770491804</v>
      </c>
      <c r="H207" s="70"/>
      <c r="I207" s="70"/>
      <c r="J207" s="29"/>
      <c r="K207" s="3"/>
      <c r="L207" s="3"/>
      <c r="M207" s="3"/>
      <c r="N207" s="3"/>
      <c r="O207" s="3"/>
      <c r="P207" s="3"/>
      <c r="Q207" s="3"/>
      <c r="R207" s="3"/>
      <c r="U207" s="1"/>
      <c r="Y207" s="1"/>
    </row>
    <row r="208" spans="1:25" x14ac:dyDescent="0.25">
      <c r="A208" s="75">
        <v>44225</v>
      </c>
      <c r="B208" s="68">
        <v>34280.699999999997</v>
      </c>
      <c r="C208" s="68">
        <f t="shared" si="12"/>
        <v>59.074099603653281</v>
      </c>
      <c r="D208" s="29">
        <f t="shared" si="13"/>
        <v>58.074099603653281</v>
      </c>
      <c r="E208" s="20">
        <v>1379.1</v>
      </c>
      <c r="F208" s="68">
        <f t="shared" si="14"/>
        <v>125.60109289617485</v>
      </c>
      <c r="G208" s="29">
        <f t="shared" si="15"/>
        <v>124.60109289617485</v>
      </c>
      <c r="H208" s="70"/>
      <c r="I208" s="70"/>
      <c r="J208" s="29"/>
      <c r="K208" s="3"/>
      <c r="L208" s="3"/>
      <c r="M208" s="3"/>
      <c r="N208" s="3"/>
      <c r="O208" s="3"/>
      <c r="P208" s="3"/>
      <c r="Q208" s="3"/>
      <c r="R208" s="3"/>
      <c r="U208" s="1"/>
      <c r="Y208" s="1"/>
    </row>
    <row r="209" spans="1:25" x14ac:dyDescent="0.25">
      <c r="A209" s="75">
        <v>44224</v>
      </c>
      <c r="B209" s="68">
        <v>33331</v>
      </c>
      <c r="C209" s="68">
        <f t="shared" si="12"/>
        <v>57.437532310873692</v>
      </c>
      <c r="D209" s="29">
        <f t="shared" si="13"/>
        <v>56.437532310873692</v>
      </c>
      <c r="E209" s="20">
        <v>1327.6</v>
      </c>
      <c r="F209" s="68">
        <f t="shared" si="14"/>
        <v>120.91074681238614</v>
      </c>
      <c r="G209" s="29">
        <f t="shared" si="15"/>
        <v>119.91074681238614</v>
      </c>
      <c r="H209" s="70"/>
      <c r="I209" s="70"/>
      <c r="J209" s="29"/>
      <c r="K209" s="3"/>
      <c r="L209" s="3"/>
      <c r="M209" s="3"/>
      <c r="N209" s="3"/>
      <c r="O209" s="3"/>
      <c r="P209" s="3"/>
      <c r="Q209" s="3"/>
      <c r="R209" s="3"/>
      <c r="U209" s="1"/>
      <c r="Y209" s="1"/>
    </row>
    <row r="210" spans="1:25" x14ac:dyDescent="0.25">
      <c r="A210" s="75">
        <v>44223</v>
      </c>
      <c r="B210" s="68">
        <v>30454</v>
      </c>
      <c r="C210" s="68">
        <f t="shared" si="12"/>
        <v>52.479751852490097</v>
      </c>
      <c r="D210" s="29">
        <f t="shared" si="13"/>
        <v>51.479751852490097</v>
      </c>
      <c r="E210" s="20">
        <v>1242.7</v>
      </c>
      <c r="F210" s="68">
        <f t="shared" si="14"/>
        <v>113.17850637522768</v>
      </c>
      <c r="G210" s="29">
        <f t="shared" si="15"/>
        <v>112.17850637522768</v>
      </c>
      <c r="H210" s="70"/>
      <c r="I210" s="70"/>
      <c r="J210" s="29"/>
      <c r="K210" s="3"/>
      <c r="L210" s="3"/>
      <c r="M210" s="3"/>
      <c r="N210" s="3"/>
      <c r="O210" s="3"/>
      <c r="P210" s="3"/>
      <c r="Q210" s="3"/>
      <c r="R210" s="3"/>
      <c r="U210" s="1"/>
      <c r="Y210" s="1"/>
    </row>
    <row r="211" spans="1:25" x14ac:dyDescent="0.25">
      <c r="A211" s="75">
        <v>44222</v>
      </c>
      <c r="B211" s="68">
        <v>32519</v>
      </c>
      <c r="C211" s="68">
        <f t="shared" si="12"/>
        <v>56.038256074444256</v>
      </c>
      <c r="D211" s="29">
        <f t="shared" si="13"/>
        <v>55.038256074444256</v>
      </c>
      <c r="E211" s="20">
        <v>1368</v>
      </c>
      <c r="F211" s="68">
        <f t="shared" si="14"/>
        <v>124.59016393442623</v>
      </c>
      <c r="G211" s="29">
        <f t="shared" si="15"/>
        <v>123.59016393442623</v>
      </c>
      <c r="H211" s="70"/>
      <c r="I211" s="70"/>
      <c r="J211" s="29"/>
      <c r="K211" s="3"/>
      <c r="L211" s="3"/>
      <c r="M211" s="3"/>
      <c r="N211" s="3"/>
      <c r="O211" s="3"/>
      <c r="P211" s="3"/>
      <c r="Q211" s="3"/>
      <c r="R211" s="3"/>
      <c r="U211" s="1"/>
      <c r="Y211" s="1"/>
    </row>
    <row r="212" spans="1:25" x14ac:dyDescent="0.25">
      <c r="A212" s="75">
        <v>44221</v>
      </c>
      <c r="B212" s="68">
        <v>32268.1</v>
      </c>
      <c r="C212" s="68">
        <f t="shared" si="12"/>
        <v>55.605893503360335</v>
      </c>
      <c r="D212" s="29">
        <f t="shared" si="13"/>
        <v>54.605893503360335</v>
      </c>
      <c r="E212" s="20">
        <v>1318.3</v>
      </c>
      <c r="F212" s="68">
        <f t="shared" si="14"/>
        <v>120.06375227686702</v>
      </c>
      <c r="G212" s="29">
        <f t="shared" si="15"/>
        <v>119.06375227686702</v>
      </c>
      <c r="H212" s="70"/>
      <c r="I212" s="70"/>
      <c r="J212" s="29"/>
      <c r="K212" s="3"/>
      <c r="L212" s="3"/>
      <c r="M212" s="3"/>
      <c r="N212" s="3"/>
      <c r="O212" s="3"/>
      <c r="P212" s="3"/>
      <c r="Q212" s="3"/>
      <c r="R212" s="3"/>
      <c r="U212" s="1"/>
      <c r="Y212" s="1"/>
    </row>
    <row r="213" spans="1:25" x14ac:dyDescent="0.25">
      <c r="A213" s="75">
        <v>44220</v>
      </c>
      <c r="B213" s="68">
        <v>32298</v>
      </c>
      <c r="C213" s="68">
        <f t="shared" si="12"/>
        <v>55.657418576598317</v>
      </c>
      <c r="D213" s="29">
        <f t="shared" si="13"/>
        <v>54.657418576598317</v>
      </c>
      <c r="E213" s="20">
        <v>1392.7</v>
      </c>
      <c r="F213" s="68">
        <f t="shared" si="14"/>
        <v>126.83970856102003</v>
      </c>
      <c r="G213" s="29">
        <f t="shared" si="15"/>
        <v>125.83970856102003</v>
      </c>
      <c r="H213" s="70"/>
      <c r="I213" s="70"/>
      <c r="J213" s="29"/>
      <c r="K213" s="3"/>
      <c r="L213" s="3"/>
      <c r="M213" s="3"/>
      <c r="N213" s="3"/>
      <c r="O213" s="3"/>
      <c r="P213" s="3"/>
      <c r="Q213" s="3"/>
      <c r="R213" s="3"/>
      <c r="U213" s="1"/>
      <c r="Y213" s="1"/>
    </row>
    <row r="214" spans="1:25" x14ac:dyDescent="0.25">
      <c r="A214" s="75">
        <v>44219</v>
      </c>
      <c r="B214" s="68">
        <v>32099</v>
      </c>
      <c r="C214" s="68">
        <f t="shared" si="12"/>
        <v>55.314492503877311</v>
      </c>
      <c r="D214" s="29">
        <f t="shared" si="13"/>
        <v>54.314492503877311</v>
      </c>
      <c r="E214" s="20">
        <v>1233.4000000000001</v>
      </c>
      <c r="F214" s="68">
        <f t="shared" si="14"/>
        <v>112.33151183970857</v>
      </c>
      <c r="G214" s="29">
        <f t="shared" si="15"/>
        <v>111.33151183970857</v>
      </c>
      <c r="H214" s="70"/>
      <c r="I214" s="70"/>
      <c r="J214" s="29"/>
      <c r="K214" s="3"/>
      <c r="L214" s="3"/>
      <c r="M214" s="3"/>
      <c r="N214" s="3"/>
      <c r="O214" s="3"/>
      <c r="P214" s="3"/>
      <c r="Q214" s="3"/>
      <c r="R214" s="3"/>
      <c r="U214" s="1"/>
      <c r="Y214" s="1"/>
    </row>
    <row r="215" spans="1:25" x14ac:dyDescent="0.25">
      <c r="A215" s="75">
        <v>44218</v>
      </c>
      <c r="B215" s="68">
        <v>33062</v>
      </c>
      <c r="C215" s="68">
        <f t="shared" si="12"/>
        <v>56.973978976391528</v>
      </c>
      <c r="D215" s="29">
        <f t="shared" si="13"/>
        <v>55.973978976391528</v>
      </c>
      <c r="E215" s="20">
        <v>1236.7</v>
      </c>
      <c r="F215" s="68">
        <f t="shared" si="14"/>
        <v>112.632058287796</v>
      </c>
      <c r="G215" s="29">
        <f t="shared" si="15"/>
        <v>111.632058287796</v>
      </c>
      <c r="H215" s="70"/>
      <c r="I215" s="70"/>
      <c r="J215" s="29"/>
      <c r="K215" s="3"/>
      <c r="L215" s="3"/>
      <c r="M215" s="3"/>
      <c r="N215" s="3"/>
      <c r="O215" s="3"/>
      <c r="P215" s="3"/>
      <c r="Q215" s="3"/>
      <c r="R215" s="3"/>
      <c r="U215" s="1"/>
      <c r="Y215" s="1"/>
    </row>
    <row r="216" spans="1:25" x14ac:dyDescent="0.25">
      <c r="A216" s="75">
        <v>44217</v>
      </c>
      <c r="B216" s="68">
        <v>30873</v>
      </c>
      <c r="C216" s="68">
        <f t="shared" si="12"/>
        <v>53.201792176460458</v>
      </c>
      <c r="D216" s="29">
        <f t="shared" si="13"/>
        <v>52.201792176460458</v>
      </c>
      <c r="E216" s="20">
        <v>1113.9000000000001</v>
      </c>
      <c r="F216" s="68">
        <f t="shared" si="14"/>
        <v>101.44808743169399</v>
      </c>
      <c r="G216" s="29">
        <f t="shared" si="15"/>
        <v>100.44808743169399</v>
      </c>
      <c r="H216" s="70"/>
      <c r="I216" s="70"/>
      <c r="J216" s="29"/>
      <c r="K216" s="3"/>
      <c r="L216" s="3"/>
      <c r="M216" s="3"/>
      <c r="N216" s="3"/>
      <c r="O216" s="3"/>
      <c r="P216" s="3"/>
      <c r="Q216" s="3"/>
      <c r="R216" s="3"/>
      <c r="U216" s="1"/>
      <c r="Y216" s="1"/>
    </row>
    <row r="217" spans="1:25" x14ac:dyDescent="0.25">
      <c r="A217" s="75">
        <v>44216</v>
      </c>
      <c r="B217" s="68">
        <v>35521.1</v>
      </c>
      <c r="C217" s="68">
        <f t="shared" si="12"/>
        <v>61.211614682061004</v>
      </c>
      <c r="D217" s="29">
        <f t="shared" si="13"/>
        <v>60.211614682061004</v>
      </c>
      <c r="E217" s="20">
        <v>1378.5</v>
      </c>
      <c r="F217" s="68">
        <f t="shared" si="14"/>
        <v>125.54644808743168</v>
      </c>
      <c r="G217" s="29">
        <f t="shared" si="15"/>
        <v>124.54644808743168</v>
      </c>
      <c r="H217" s="70"/>
      <c r="I217" s="70"/>
      <c r="J217" s="29"/>
      <c r="K217" s="3"/>
      <c r="L217" s="3"/>
      <c r="M217" s="3"/>
      <c r="N217" s="3"/>
      <c r="O217" s="3"/>
      <c r="P217" s="3"/>
      <c r="Q217" s="3"/>
      <c r="R217" s="3"/>
      <c r="U217" s="1"/>
      <c r="Y217" s="1"/>
    </row>
    <row r="218" spans="1:25" x14ac:dyDescent="0.25">
      <c r="A218" s="75">
        <v>44215</v>
      </c>
      <c r="B218" s="68">
        <v>35958</v>
      </c>
      <c r="C218" s="68">
        <f t="shared" si="12"/>
        <v>61.964501120110292</v>
      </c>
      <c r="D218" s="29">
        <f t="shared" si="13"/>
        <v>60.964501120110292</v>
      </c>
      <c r="E218" s="20">
        <v>1369</v>
      </c>
      <c r="F218" s="68">
        <f t="shared" si="14"/>
        <v>124.68123861566484</v>
      </c>
      <c r="G218" s="29">
        <f t="shared" si="15"/>
        <v>123.68123861566484</v>
      </c>
      <c r="H218" s="70"/>
      <c r="I218" s="70"/>
      <c r="J218" s="29"/>
      <c r="K218" s="3"/>
      <c r="L218" s="3"/>
      <c r="M218" s="3"/>
      <c r="N218" s="3"/>
      <c r="O218" s="3"/>
      <c r="P218" s="3"/>
      <c r="Q218" s="3"/>
      <c r="R218" s="3"/>
      <c r="U218" s="1"/>
      <c r="Y218" s="1"/>
    </row>
    <row r="219" spans="1:25" x14ac:dyDescent="0.25">
      <c r="A219" s="75">
        <v>44214</v>
      </c>
      <c r="B219" s="68">
        <v>36699</v>
      </c>
      <c r="C219" s="68">
        <f t="shared" si="12"/>
        <v>63.24142684818198</v>
      </c>
      <c r="D219" s="29">
        <f t="shared" si="13"/>
        <v>62.24142684818198</v>
      </c>
      <c r="E219" s="20">
        <v>1261.29</v>
      </c>
      <c r="F219" s="68">
        <f t="shared" si="14"/>
        <v>114.87158469945355</v>
      </c>
      <c r="G219" s="29">
        <f t="shared" si="15"/>
        <v>113.87158469945355</v>
      </c>
      <c r="H219" s="70"/>
      <c r="I219" s="70"/>
      <c r="J219" s="29"/>
      <c r="K219" s="3"/>
      <c r="L219" s="3"/>
      <c r="M219" s="3"/>
      <c r="N219" s="3"/>
      <c r="O219" s="3"/>
      <c r="P219" s="3"/>
      <c r="Q219" s="3"/>
      <c r="R219" s="3"/>
      <c r="U219" s="1"/>
      <c r="Y219" s="1"/>
    </row>
    <row r="220" spans="1:25" x14ac:dyDescent="0.25">
      <c r="A220" s="75">
        <v>44213</v>
      </c>
      <c r="B220" s="68">
        <v>35903</v>
      </c>
      <c r="C220" s="68">
        <f t="shared" si="12"/>
        <v>61.869722557297955</v>
      </c>
      <c r="D220" s="29">
        <f t="shared" si="13"/>
        <v>60.869722557297955</v>
      </c>
      <c r="E220" s="20">
        <v>1235.2</v>
      </c>
      <c r="F220" s="68">
        <f t="shared" si="14"/>
        <v>112.49544626593807</v>
      </c>
      <c r="G220" s="29">
        <f t="shared" si="15"/>
        <v>111.49544626593807</v>
      </c>
      <c r="H220" s="70"/>
      <c r="I220" s="70"/>
      <c r="J220" s="29"/>
      <c r="K220" s="3"/>
      <c r="L220" s="3"/>
      <c r="M220" s="3"/>
      <c r="N220" s="3"/>
      <c r="O220" s="3"/>
      <c r="P220" s="3"/>
      <c r="Q220" s="3"/>
      <c r="R220" s="3"/>
      <c r="U220" s="1"/>
      <c r="Y220" s="1"/>
    </row>
    <row r="221" spans="1:25" x14ac:dyDescent="0.25">
      <c r="A221" s="75">
        <v>44212</v>
      </c>
      <c r="B221" s="68">
        <v>36055</v>
      </c>
      <c r="C221" s="68">
        <f t="shared" si="12"/>
        <v>62.131656039979326</v>
      </c>
      <c r="D221" s="29">
        <f t="shared" si="13"/>
        <v>61.131656039979326</v>
      </c>
      <c r="E221" s="20">
        <v>1228.8</v>
      </c>
      <c r="F221" s="68">
        <f t="shared" si="14"/>
        <v>111.91256830601093</v>
      </c>
      <c r="G221" s="29">
        <f t="shared" si="15"/>
        <v>110.91256830601093</v>
      </c>
      <c r="H221" s="70"/>
      <c r="I221" s="70"/>
      <c r="J221" s="29"/>
      <c r="K221" s="3"/>
      <c r="L221" s="3"/>
      <c r="M221" s="3"/>
      <c r="N221" s="3"/>
      <c r="O221" s="3"/>
      <c r="P221" s="3"/>
      <c r="Q221" s="3"/>
      <c r="R221" s="3"/>
      <c r="U221" s="1"/>
      <c r="Y221" s="1"/>
    </row>
    <row r="222" spans="1:25" x14ac:dyDescent="0.25">
      <c r="A222" s="75">
        <v>44211</v>
      </c>
      <c r="B222" s="68">
        <v>36741</v>
      </c>
      <c r="C222" s="68">
        <f t="shared" si="12"/>
        <v>63.313803205238678</v>
      </c>
      <c r="D222" s="29">
        <f t="shared" si="13"/>
        <v>62.313803205238678</v>
      </c>
      <c r="E222" s="20">
        <v>1168.9000000000001</v>
      </c>
      <c r="F222" s="68">
        <f t="shared" si="14"/>
        <v>106.45719489981785</v>
      </c>
      <c r="G222" s="29">
        <f t="shared" si="15"/>
        <v>105.45719489981785</v>
      </c>
      <c r="H222" s="70"/>
      <c r="I222" s="70"/>
      <c r="J222" s="29"/>
      <c r="K222" s="3"/>
      <c r="L222" s="3"/>
      <c r="M222" s="3"/>
      <c r="N222" s="3"/>
      <c r="O222" s="3"/>
      <c r="P222" s="3"/>
      <c r="Q222" s="3"/>
      <c r="R222" s="3"/>
      <c r="U222" s="1"/>
      <c r="Y222" s="1"/>
    </row>
    <row r="223" spans="1:25" x14ac:dyDescent="0.25">
      <c r="A223" s="75">
        <v>44210</v>
      </c>
      <c r="B223" s="68">
        <v>39170</v>
      </c>
      <c r="C223" s="68">
        <f t="shared" si="12"/>
        <v>67.499569188350861</v>
      </c>
      <c r="D223" s="29">
        <f t="shared" si="13"/>
        <v>66.499569188350861</v>
      </c>
      <c r="E223" s="20">
        <v>1231.5</v>
      </c>
      <c r="F223" s="68">
        <f t="shared" si="14"/>
        <v>112.15846994535519</v>
      </c>
      <c r="G223" s="29">
        <f t="shared" si="15"/>
        <v>111.15846994535519</v>
      </c>
      <c r="H223" s="70"/>
      <c r="I223" s="70"/>
      <c r="J223" s="29"/>
      <c r="K223" s="3"/>
      <c r="L223" s="3"/>
      <c r="M223" s="3"/>
      <c r="N223" s="3"/>
      <c r="O223" s="3"/>
      <c r="P223" s="3"/>
      <c r="Q223" s="3"/>
      <c r="R223" s="3"/>
      <c r="U223" s="1"/>
      <c r="Y223" s="1"/>
    </row>
    <row r="224" spans="1:25" x14ac:dyDescent="0.25">
      <c r="A224" s="75">
        <v>44209</v>
      </c>
      <c r="B224" s="68">
        <v>37375</v>
      </c>
      <c r="C224" s="68">
        <f t="shared" si="12"/>
        <v>64.406341547475449</v>
      </c>
      <c r="D224" s="29">
        <f t="shared" si="13"/>
        <v>63.406341547475449</v>
      </c>
      <c r="E224" s="20">
        <v>1127.5999999999999</v>
      </c>
      <c r="F224" s="68">
        <f t="shared" si="14"/>
        <v>102.69581056466301</v>
      </c>
      <c r="G224" s="29">
        <f t="shared" si="15"/>
        <v>101.69581056466301</v>
      </c>
      <c r="H224" s="70"/>
      <c r="I224" s="70"/>
      <c r="J224" s="29"/>
      <c r="K224" s="3"/>
      <c r="L224" s="3"/>
      <c r="M224" s="3"/>
      <c r="N224" s="3"/>
      <c r="O224" s="3"/>
      <c r="P224" s="3"/>
      <c r="Q224" s="3"/>
      <c r="R224" s="3"/>
      <c r="U224" s="1"/>
      <c r="Y224" s="1"/>
    </row>
    <row r="225" spans="1:25" x14ac:dyDescent="0.25">
      <c r="A225" s="75">
        <v>44208</v>
      </c>
      <c r="B225" s="68">
        <v>34103</v>
      </c>
      <c r="C225" s="68">
        <f t="shared" si="12"/>
        <v>58.767878683439605</v>
      </c>
      <c r="D225" s="29">
        <f t="shared" si="13"/>
        <v>57.767878683439605</v>
      </c>
      <c r="E225" s="20">
        <v>1051.5999999999999</v>
      </c>
      <c r="F225" s="68">
        <f t="shared" si="14"/>
        <v>95.774134790528223</v>
      </c>
      <c r="G225" s="29">
        <f t="shared" si="15"/>
        <v>94.774134790528223</v>
      </c>
      <c r="H225" s="70"/>
      <c r="I225" s="70"/>
      <c r="J225" s="29"/>
      <c r="K225" s="3"/>
      <c r="L225" s="3"/>
      <c r="M225" s="3"/>
      <c r="N225" s="3"/>
      <c r="O225" s="3"/>
      <c r="P225" s="3"/>
      <c r="Q225" s="3"/>
      <c r="R225" s="3"/>
      <c r="U225" s="1"/>
      <c r="Y225" s="1"/>
    </row>
    <row r="226" spans="1:25" x14ac:dyDescent="0.25">
      <c r="A226" s="75">
        <v>44207</v>
      </c>
      <c r="B226" s="68">
        <v>35476</v>
      </c>
      <c r="C226" s="68">
        <f t="shared" si="12"/>
        <v>61.133896260554891</v>
      </c>
      <c r="D226" s="29">
        <f t="shared" si="13"/>
        <v>60.133896260554891</v>
      </c>
      <c r="E226" s="20">
        <v>1087.8</v>
      </c>
      <c r="F226" s="68">
        <f t="shared" si="14"/>
        <v>99.071038251366119</v>
      </c>
      <c r="G226" s="29">
        <f t="shared" si="15"/>
        <v>98.071038251366119</v>
      </c>
      <c r="H226" s="70"/>
      <c r="I226" s="70"/>
      <c r="J226" s="29"/>
      <c r="K226" s="3"/>
      <c r="L226" s="3"/>
      <c r="M226" s="3"/>
      <c r="N226" s="3"/>
      <c r="O226" s="3"/>
      <c r="P226" s="3"/>
      <c r="Q226" s="3"/>
      <c r="R226" s="3"/>
      <c r="U226" s="1"/>
      <c r="Y226" s="1"/>
    </row>
    <row r="227" spans="1:25" x14ac:dyDescent="0.25">
      <c r="A227" s="75">
        <v>44206</v>
      </c>
      <c r="B227" s="68">
        <v>38226</v>
      </c>
      <c r="C227" s="68">
        <f t="shared" si="12"/>
        <v>65.872824401171812</v>
      </c>
      <c r="D227" s="29">
        <f t="shared" si="13"/>
        <v>64.872824401171812</v>
      </c>
      <c r="E227" s="20">
        <v>1257.3</v>
      </c>
      <c r="F227" s="68">
        <f t="shared" si="14"/>
        <v>114.50819672131146</v>
      </c>
      <c r="G227" s="29">
        <f t="shared" si="15"/>
        <v>113.50819672131146</v>
      </c>
      <c r="H227" s="70"/>
      <c r="I227" s="70"/>
      <c r="J227" s="29"/>
      <c r="K227" s="3"/>
      <c r="L227" s="3"/>
      <c r="M227" s="3"/>
      <c r="N227" s="3"/>
      <c r="O227" s="3"/>
      <c r="P227" s="3"/>
      <c r="Q227" s="3"/>
      <c r="R227" s="3"/>
      <c r="U227" s="1"/>
      <c r="Y227" s="1"/>
    </row>
    <row r="228" spans="1:25" x14ac:dyDescent="0.25">
      <c r="A228" s="75">
        <v>44205</v>
      </c>
      <c r="B228" s="68">
        <v>40171</v>
      </c>
      <c r="C228" s="68">
        <f t="shared" si="12"/>
        <v>69.224539031535414</v>
      </c>
      <c r="D228" s="29">
        <f t="shared" si="13"/>
        <v>68.224539031535414</v>
      </c>
      <c r="E228" s="20">
        <v>1278.5999999999999</v>
      </c>
      <c r="F228" s="68">
        <f t="shared" si="14"/>
        <v>116.44808743169398</v>
      </c>
      <c r="G228" s="29">
        <f t="shared" si="15"/>
        <v>115.44808743169398</v>
      </c>
      <c r="H228" s="70"/>
      <c r="I228" s="70"/>
      <c r="J228" s="29"/>
      <c r="K228" s="3"/>
      <c r="L228" s="3"/>
      <c r="M228" s="3"/>
      <c r="N228" s="3"/>
      <c r="O228" s="3"/>
      <c r="P228" s="3"/>
      <c r="Q228" s="3"/>
      <c r="R228" s="3"/>
      <c r="U228" s="1"/>
      <c r="Y228" s="1"/>
    </row>
    <row r="229" spans="1:25" x14ac:dyDescent="0.25">
      <c r="A229" s="75">
        <v>44204</v>
      </c>
      <c r="B229" s="68">
        <v>40509</v>
      </c>
      <c r="C229" s="68">
        <f t="shared" si="12"/>
        <v>69.806996381182159</v>
      </c>
      <c r="D229" s="29">
        <f t="shared" si="13"/>
        <v>68.806996381182159</v>
      </c>
      <c r="E229" s="20">
        <v>1214.7</v>
      </c>
      <c r="F229" s="68">
        <f t="shared" si="14"/>
        <v>110.62841530054645</v>
      </c>
      <c r="G229" s="29">
        <f t="shared" si="15"/>
        <v>109.62841530054645</v>
      </c>
      <c r="H229" s="70"/>
      <c r="I229" s="70"/>
      <c r="J229" s="29"/>
      <c r="K229" s="3"/>
      <c r="L229" s="3"/>
      <c r="M229" s="3"/>
      <c r="N229" s="3"/>
      <c r="O229" s="3"/>
      <c r="P229" s="3"/>
      <c r="Q229" s="3"/>
      <c r="R229" s="3"/>
      <c r="U229" s="1"/>
      <c r="Y229" s="1"/>
    </row>
    <row r="230" spans="1:25" x14ac:dyDescent="0.25">
      <c r="A230" s="75">
        <v>44203</v>
      </c>
      <c r="B230" s="68">
        <v>39407</v>
      </c>
      <c r="C230" s="68">
        <f t="shared" si="12"/>
        <v>67.90797863174221</v>
      </c>
      <c r="D230" s="29">
        <f t="shared" si="13"/>
        <v>66.90797863174221</v>
      </c>
      <c r="E230" s="20">
        <v>1222</v>
      </c>
      <c r="F230" s="68">
        <f t="shared" si="14"/>
        <v>111.29326047358833</v>
      </c>
      <c r="G230" s="29">
        <f t="shared" si="15"/>
        <v>110.29326047358833</v>
      </c>
      <c r="H230" s="70"/>
      <c r="I230" s="70"/>
      <c r="J230" s="29"/>
      <c r="K230" s="3"/>
      <c r="L230" s="3"/>
      <c r="M230" s="3"/>
      <c r="N230" s="3"/>
      <c r="O230" s="3"/>
      <c r="P230" s="3"/>
      <c r="Q230" s="3"/>
      <c r="R230" s="3"/>
      <c r="U230" s="1"/>
      <c r="Y230" s="1"/>
    </row>
    <row r="231" spans="1:25" x14ac:dyDescent="0.25">
      <c r="A231" s="75">
        <v>44202</v>
      </c>
      <c r="B231" s="68">
        <v>36755</v>
      </c>
      <c r="C231" s="68">
        <f t="shared" si="12"/>
        <v>63.337928657590908</v>
      </c>
      <c r="D231" s="29">
        <f t="shared" si="13"/>
        <v>62.337928657590908</v>
      </c>
      <c r="E231" s="20">
        <v>1206.5999999999999</v>
      </c>
      <c r="F231" s="68">
        <f t="shared" si="14"/>
        <v>109.89071038251365</v>
      </c>
      <c r="G231" s="29">
        <f t="shared" si="15"/>
        <v>108.89071038251365</v>
      </c>
      <c r="H231" s="70"/>
      <c r="I231" s="70"/>
      <c r="J231" s="29"/>
      <c r="K231" s="3"/>
      <c r="L231" s="3"/>
      <c r="M231" s="3"/>
      <c r="N231" s="3"/>
      <c r="O231" s="3"/>
      <c r="P231" s="3"/>
      <c r="Q231" s="3"/>
      <c r="R231" s="3"/>
      <c r="U231" s="1"/>
      <c r="Y231" s="1"/>
    </row>
    <row r="232" spans="1:25" x14ac:dyDescent="0.25">
      <c r="A232" s="75">
        <v>44201</v>
      </c>
      <c r="B232" s="68">
        <v>33996</v>
      </c>
      <c r="C232" s="68">
        <f t="shared" si="12"/>
        <v>58.583491297604695</v>
      </c>
      <c r="D232" s="29">
        <f t="shared" si="13"/>
        <v>57.583491297604695</v>
      </c>
      <c r="E232" s="20">
        <v>1102.7</v>
      </c>
      <c r="F232" s="68">
        <f t="shared" si="14"/>
        <v>100.42805100182149</v>
      </c>
      <c r="G232" s="29">
        <f t="shared" si="15"/>
        <v>99.428051001821487</v>
      </c>
      <c r="H232" s="70"/>
      <c r="I232" s="70"/>
      <c r="J232" s="29"/>
      <c r="K232" s="3"/>
      <c r="L232" s="3"/>
      <c r="M232" s="3"/>
      <c r="N232" s="3"/>
      <c r="O232" s="3"/>
      <c r="P232" s="3"/>
      <c r="Q232" s="3"/>
      <c r="R232" s="3"/>
      <c r="U232" s="1"/>
      <c r="Y232" s="1"/>
    </row>
    <row r="233" spans="1:25" x14ac:dyDescent="0.25">
      <c r="A233" s="75">
        <v>44200</v>
      </c>
      <c r="B233" s="68">
        <v>32020</v>
      </c>
      <c r="C233" s="68">
        <f t="shared" si="12"/>
        <v>55.178356022746861</v>
      </c>
      <c r="D233" s="29">
        <f t="shared" si="13"/>
        <v>54.178356022746861</v>
      </c>
      <c r="E233" s="20">
        <v>1044.2</v>
      </c>
      <c r="F233" s="68">
        <f t="shared" si="14"/>
        <v>95.100182149362482</v>
      </c>
      <c r="G233" s="29">
        <f t="shared" si="15"/>
        <v>94.100182149362482</v>
      </c>
      <c r="H233" s="70"/>
      <c r="I233" s="70"/>
      <c r="J233" s="29"/>
      <c r="K233" s="3"/>
      <c r="L233" s="3"/>
      <c r="M233" s="3"/>
      <c r="N233" s="3"/>
      <c r="O233" s="3"/>
      <c r="P233" s="3"/>
      <c r="Q233" s="3"/>
      <c r="R233" s="3"/>
      <c r="U233" s="1"/>
      <c r="Y233" s="1"/>
    </row>
    <row r="234" spans="1:25" x14ac:dyDescent="0.25">
      <c r="A234" s="75">
        <v>44199</v>
      </c>
      <c r="B234" s="68">
        <v>32971</v>
      </c>
      <c r="C234" s="68">
        <f t="shared" si="12"/>
        <v>56.817163536102022</v>
      </c>
      <c r="D234" s="29">
        <f t="shared" si="13"/>
        <v>55.817163536102022</v>
      </c>
      <c r="E234" s="20">
        <v>976.84</v>
      </c>
      <c r="F234" s="68">
        <f t="shared" si="14"/>
        <v>88.965391621129328</v>
      </c>
      <c r="G234" s="29">
        <f t="shared" si="15"/>
        <v>87.965391621129328</v>
      </c>
      <c r="H234" s="70"/>
      <c r="I234" s="70"/>
      <c r="J234" s="29"/>
      <c r="K234" s="3"/>
      <c r="L234" s="3"/>
      <c r="M234" s="3"/>
      <c r="N234" s="3"/>
      <c r="O234" s="3"/>
      <c r="P234" s="3"/>
      <c r="Q234" s="3"/>
      <c r="R234" s="3"/>
      <c r="U234" s="1"/>
      <c r="Y234" s="1"/>
    </row>
    <row r="235" spans="1:25" x14ac:dyDescent="0.25">
      <c r="A235" s="75">
        <v>44198</v>
      </c>
      <c r="B235" s="68">
        <v>32185</v>
      </c>
      <c r="C235" s="68">
        <f t="shared" si="12"/>
        <v>55.462691711183872</v>
      </c>
      <c r="D235" s="29">
        <f t="shared" si="13"/>
        <v>54.462691711183872</v>
      </c>
      <c r="E235" s="20">
        <v>774.11</v>
      </c>
      <c r="F235" s="68">
        <f t="shared" si="14"/>
        <v>70.501821493624774</v>
      </c>
      <c r="G235" s="29">
        <f t="shared" si="15"/>
        <v>69.501821493624774</v>
      </c>
      <c r="H235" s="70"/>
      <c r="I235" s="70"/>
      <c r="J235" s="29"/>
      <c r="K235" s="3"/>
      <c r="L235" s="3"/>
      <c r="M235" s="3"/>
      <c r="N235" s="3"/>
      <c r="O235" s="3"/>
      <c r="P235" s="3"/>
      <c r="Q235" s="3"/>
      <c r="R235" s="3"/>
      <c r="U235" s="1"/>
      <c r="Y235" s="1"/>
    </row>
    <row r="236" spans="1:25" x14ac:dyDescent="0.25">
      <c r="A236" s="75">
        <v>44197</v>
      </c>
      <c r="B236" s="68">
        <v>29346</v>
      </c>
      <c r="C236" s="68">
        <f t="shared" si="12"/>
        <v>50.570394623470619</v>
      </c>
      <c r="D236" s="29">
        <f t="shared" si="13"/>
        <v>49.570394623470619</v>
      </c>
      <c r="E236" s="20">
        <v>729.46</v>
      </c>
      <c r="F236" s="68">
        <f t="shared" si="14"/>
        <v>66.435336976320585</v>
      </c>
      <c r="G236" s="29">
        <f t="shared" si="15"/>
        <v>65.435336976320585</v>
      </c>
      <c r="H236" s="70"/>
      <c r="I236" s="70"/>
      <c r="J236" s="29"/>
      <c r="K236" s="3"/>
      <c r="L236" s="3"/>
      <c r="M236" s="3"/>
      <c r="N236" s="3"/>
      <c r="O236" s="3"/>
      <c r="P236" s="3"/>
      <c r="Q236" s="3"/>
      <c r="R236" s="3"/>
      <c r="U236" s="1"/>
      <c r="Y236" s="1"/>
    </row>
    <row r="237" spans="1:25" x14ac:dyDescent="0.25">
      <c r="A237" s="75">
        <v>44196</v>
      </c>
      <c r="B237" s="68">
        <v>28933</v>
      </c>
      <c r="C237" s="68">
        <f t="shared" si="12"/>
        <v>49.858693779079793</v>
      </c>
      <c r="D237" s="29">
        <f t="shared" si="13"/>
        <v>48.858693779079793</v>
      </c>
      <c r="E237" s="20">
        <v>735.88</v>
      </c>
      <c r="F237" s="68">
        <f t="shared" si="14"/>
        <v>67.020036429872491</v>
      </c>
      <c r="G237" s="29">
        <f t="shared" si="15"/>
        <v>66.020036429872491</v>
      </c>
      <c r="H237" s="70"/>
      <c r="I237" s="70"/>
      <c r="J237" s="29"/>
      <c r="K237" s="3"/>
      <c r="L237" s="3"/>
      <c r="M237" s="3"/>
      <c r="N237" s="3"/>
      <c r="O237" s="3"/>
      <c r="P237" s="3"/>
      <c r="Q237" s="3"/>
      <c r="R237" s="3"/>
      <c r="U237" s="1"/>
      <c r="Y237" s="1"/>
    </row>
    <row r="238" spans="1:25" x14ac:dyDescent="0.25">
      <c r="A238" s="75">
        <v>44195</v>
      </c>
      <c r="B238" s="68">
        <v>28880</v>
      </c>
      <c r="C238" s="68">
        <f t="shared" si="12"/>
        <v>49.76736170946063</v>
      </c>
      <c r="D238" s="29">
        <f t="shared" si="13"/>
        <v>48.76736170946063</v>
      </c>
      <c r="E238" s="20">
        <v>752.25</v>
      </c>
      <c r="F238" s="68">
        <f t="shared" si="14"/>
        <v>68.510928961748633</v>
      </c>
      <c r="G238" s="29">
        <f t="shared" si="15"/>
        <v>67.510928961748633</v>
      </c>
      <c r="H238" s="70"/>
      <c r="I238" s="70"/>
      <c r="J238" s="29"/>
      <c r="K238" s="3"/>
      <c r="L238" s="3"/>
      <c r="M238" s="3"/>
      <c r="N238" s="3"/>
      <c r="O238" s="3"/>
      <c r="P238" s="3"/>
      <c r="Q238" s="3"/>
      <c r="R238" s="3"/>
      <c r="U238" s="1"/>
      <c r="Y238" s="1"/>
    </row>
    <row r="239" spans="1:25" x14ac:dyDescent="0.25">
      <c r="A239" s="75">
        <v>44194</v>
      </c>
      <c r="B239" s="68">
        <v>27315</v>
      </c>
      <c r="C239" s="68">
        <f t="shared" si="12"/>
        <v>47.070480785800449</v>
      </c>
      <c r="D239" s="29">
        <f t="shared" si="13"/>
        <v>46.070480785800449</v>
      </c>
      <c r="E239" s="20">
        <v>730.17</v>
      </c>
      <c r="F239" s="68">
        <f t="shared" si="14"/>
        <v>66.5</v>
      </c>
      <c r="G239" s="29">
        <f t="shared" si="15"/>
        <v>65.5</v>
      </c>
      <c r="H239" s="70"/>
      <c r="I239" s="70"/>
      <c r="J239" s="29"/>
      <c r="K239" s="3"/>
      <c r="L239" s="3"/>
      <c r="M239" s="3"/>
      <c r="N239" s="3"/>
      <c r="O239" s="3"/>
      <c r="P239" s="3"/>
      <c r="Q239" s="3"/>
      <c r="R239" s="3"/>
      <c r="U239" s="1"/>
      <c r="Y239" s="1"/>
    </row>
    <row r="240" spans="1:25" x14ac:dyDescent="0.25">
      <c r="A240" s="75">
        <v>44193</v>
      </c>
      <c r="B240" s="68">
        <v>27058</v>
      </c>
      <c r="C240" s="68">
        <f t="shared" si="12"/>
        <v>46.627606410477341</v>
      </c>
      <c r="D240" s="29">
        <f t="shared" si="13"/>
        <v>45.627606410477341</v>
      </c>
      <c r="E240" s="20">
        <v>729.55</v>
      </c>
      <c r="F240" s="68">
        <f t="shared" si="14"/>
        <v>66.443533697632049</v>
      </c>
      <c r="G240" s="29">
        <f t="shared" si="15"/>
        <v>65.443533697632049</v>
      </c>
      <c r="H240" s="70"/>
      <c r="I240" s="70"/>
      <c r="J240" s="29"/>
      <c r="K240" s="3"/>
      <c r="L240" s="3"/>
      <c r="M240" s="3"/>
      <c r="N240" s="3"/>
      <c r="O240" s="3"/>
      <c r="P240" s="3"/>
      <c r="Q240" s="3"/>
      <c r="R240" s="3"/>
      <c r="U240" s="1"/>
      <c r="Y240" s="1"/>
    </row>
    <row r="241" spans="1:25" x14ac:dyDescent="0.25">
      <c r="A241" s="75">
        <v>44192</v>
      </c>
      <c r="B241" s="68">
        <v>26241</v>
      </c>
      <c r="C241" s="68">
        <f t="shared" si="12"/>
        <v>45.219713941064967</v>
      </c>
      <c r="D241" s="29">
        <f t="shared" si="13"/>
        <v>44.219713941064967</v>
      </c>
      <c r="E241" s="20">
        <v>683.93</v>
      </c>
      <c r="F241" s="68">
        <f t="shared" si="14"/>
        <v>62.288706739526404</v>
      </c>
      <c r="G241" s="29">
        <f t="shared" si="15"/>
        <v>61.288706739526404</v>
      </c>
      <c r="H241" s="70"/>
      <c r="I241" s="70"/>
      <c r="J241" s="29"/>
      <c r="K241" s="3"/>
      <c r="L241" s="3"/>
      <c r="M241" s="3"/>
      <c r="N241" s="3"/>
      <c r="O241" s="3"/>
      <c r="P241" s="3"/>
      <c r="Q241" s="3"/>
      <c r="R241" s="3"/>
      <c r="U241" s="1"/>
      <c r="Y241" s="1"/>
    </row>
    <row r="242" spans="1:25" x14ac:dyDescent="0.25">
      <c r="A242" s="75">
        <v>44191</v>
      </c>
      <c r="B242" s="68">
        <v>26412</v>
      </c>
      <c r="C242" s="68">
        <f t="shared" si="12"/>
        <v>45.514389109081513</v>
      </c>
      <c r="D242" s="29">
        <f t="shared" si="13"/>
        <v>44.514389109081513</v>
      </c>
      <c r="E242" s="20">
        <v>635.23</v>
      </c>
      <c r="F242" s="68">
        <f t="shared" si="14"/>
        <v>57.853369763205826</v>
      </c>
      <c r="G242" s="29">
        <f t="shared" si="15"/>
        <v>56.853369763205826</v>
      </c>
      <c r="H242" s="70"/>
      <c r="I242" s="70"/>
      <c r="J242" s="29"/>
      <c r="K242" s="3"/>
      <c r="L242" s="3"/>
      <c r="M242" s="3"/>
      <c r="N242" s="3"/>
      <c r="O242" s="3"/>
      <c r="P242" s="3"/>
      <c r="Q242" s="3"/>
      <c r="R242" s="3"/>
      <c r="U242" s="1"/>
      <c r="Y242" s="1"/>
    </row>
    <row r="243" spans="1:25" x14ac:dyDescent="0.25">
      <c r="A243" s="75">
        <v>44190</v>
      </c>
      <c r="B243" s="68">
        <v>24717</v>
      </c>
      <c r="C243" s="68">
        <f t="shared" si="12"/>
        <v>42.5934861278649</v>
      </c>
      <c r="D243" s="29">
        <f t="shared" si="13"/>
        <v>41.5934861278649</v>
      </c>
      <c r="E243" s="20">
        <v>627.51</v>
      </c>
      <c r="F243" s="68">
        <f t="shared" si="14"/>
        <v>57.150273224043715</v>
      </c>
      <c r="G243" s="29">
        <f t="shared" si="15"/>
        <v>56.150273224043715</v>
      </c>
      <c r="H243" s="70"/>
      <c r="I243" s="70"/>
      <c r="J243" s="29"/>
      <c r="K243" s="3"/>
      <c r="L243" s="3"/>
      <c r="M243" s="3"/>
      <c r="N243" s="3"/>
      <c r="O243" s="3"/>
      <c r="P243" s="3"/>
      <c r="Q243" s="3"/>
      <c r="R243" s="3"/>
      <c r="U243" s="1"/>
      <c r="Y243" s="1"/>
    </row>
    <row r="244" spans="1:25" x14ac:dyDescent="0.25">
      <c r="A244" s="75">
        <v>44189</v>
      </c>
      <c r="B244" s="68">
        <v>23735</v>
      </c>
      <c r="C244" s="68">
        <f t="shared" si="12"/>
        <v>40.901257970015514</v>
      </c>
      <c r="D244" s="29">
        <f t="shared" si="13"/>
        <v>39.901257970015514</v>
      </c>
      <c r="E244" s="20">
        <v>612.51</v>
      </c>
      <c r="F244" s="68">
        <f t="shared" si="14"/>
        <v>55.784153005464475</v>
      </c>
      <c r="G244" s="29">
        <f t="shared" si="15"/>
        <v>54.784153005464475</v>
      </c>
      <c r="H244" s="70"/>
      <c r="I244" s="70"/>
      <c r="J244" s="29"/>
      <c r="K244" s="3"/>
      <c r="L244" s="3"/>
      <c r="M244" s="3"/>
      <c r="N244" s="3"/>
      <c r="O244" s="3"/>
      <c r="P244" s="3"/>
      <c r="Q244" s="3"/>
      <c r="R244" s="3"/>
      <c r="U244" s="1"/>
      <c r="Y244" s="1"/>
    </row>
    <row r="245" spans="1:25" x14ac:dyDescent="0.25">
      <c r="A245" s="75">
        <v>44188</v>
      </c>
      <c r="B245" s="68">
        <v>23234</v>
      </c>
      <c r="C245" s="68">
        <f t="shared" si="12"/>
        <v>40.037911425124939</v>
      </c>
      <c r="D245" s="29">
        <f t="shared" si="13"/>
        <v>39.037911425124939</v>
      </c>
      <c r="E245" s="20">
        <v>585.27</v>
      </c>
      <c r="F245" s="68">
        <f t="shared" si="14"/>
        <v>53.303278688524586</v>
      </c>
      <c r="G245" s="29">
        <f t="shared" si="15"/>
        <v>52.303278688524586</v>
      </c>
      <c r="H245" s="70"/>
      <c r="I245" s="70"/>
      <c r="J245" s="29"/>
      <c r="K245" s="3"/>
      <c r="L245" s="3"/>
      <c r="M245" s="3"/>
      <c r="N245" s="3"/>
      <c r="O245" s="3"/>
      <c r="P245" s="3"/>
      <c r="Q245" s="3"/>
      <c r="R245" s="3"/>
      <c r="U245" s="1"/>
      <c r="Y245" s="1"/>
    </row>
    <row r="246" spans="1:25" x14ac:dyDescent="0.25">
      <c r="A246" s="75">
        <v>44187</v>
      </c>
      <c r="B246" s="68">
        <v>23805</v>
      </c>
      <c r="C246" s="68">
        <f t="shared" si="12"/>
        <v>41.021885231776672</v>
      </c>
      <c r="D246" s="29">
        <f t="shared" si="13"/>
        <v>40.021885231776672</v>
      </c>
      <c r="E246" s="20">
        <v>636.79999999999995</v>
      </c>
      <c r="F246" s="68">
        <f t="shared" si="14"/>
        <v>57.996357012750451</v>
      </c>
      <c r="G246" s="29">
        <f t="shared" si="15"/>
        <v>56.996357012750451</v>
      </c>
      <c r="H246" s="70"/>
      <c r="I246" s="70"/>
      <c r="J246" s="29"/>
      <c r="K246" s="3"/>
      <c r="L246" s="3"/>
      <c r="M246" s="3"/>
      <c r="N246" s="3"/>
      <c r="O246" s="3"/>
      <c r="P246" s="3"/>
      <c r="Q246" s="3"/>
      <c r="R246" s="3"/>
      <c r="U246" s="1"/>
      <c r="Y246" s="1"/>
    </row>
    <row r="247" spans="1:25" x14ac:dyDescent="0.25">
      <c r="A247" s="75">
        <v>44186</v>
      </c>
      <c r="B247" s="68">
        <v>22701</v>
      </c>
      <c r="C247" s="68">
        <f t="shared" si="12"/>
        <v>39.119420989143549</v>
      </c>
      <c r="D247" s="29">
        <f t="shared" si="13"/>
        <v>38.119420989143549</v>
      </c>
      <c r="E247" s="20">
        <v>607.16999999999996</v>
      </c>
      <c r="F247" s="68">
        <f t="shared" si="14"/>
        <v>55.297814207650269</v>
      </c>
      <c r="G247" s="29">
        <f t="shared" si="15"/>
        <v>54.297814207650269</v>
      </c>
      <c r="H247" s="70"/>
      <c r="I247" s="70"/>
      <c r="J247" s="29"/>
      <c r="K247" s="3"/>
      <c r="L247" s="3"/>
      <c r="M247" s="3"/>
      <c r="N247" s="3"/>
      <c r="O247" s="3"/>
      <c r="P247" s="3"/>
      <c r="Q247" s="3"/>
      <c r="R247" s="3"/>
      <c r="U247" s="1"/>
      <c r="Y247" s="1"/>
    </row>
    <row r="248" spans="1:25" x14ac:dyDescent="0.25">
      <c r="A248" s="75">
        <v>44185</v>
      </c>
      <c r="B248" s="68">
        <v>23427</v>
      </c>
      <c r="C248" s="68">
        <f t="shared" si="12"/>
        <v>40.370498018266417</v>
      </c>
      <c r="D248" s="29">
        <f t="shared" si="13"/>
        <v>39.370498018266417</v>
      </c>
      <c r="E248" s="20">
        <v>637.05999999999995</v>
      </c>
      <c r="F248" s="68">
        <f t="shared" si="14"/>
        <v>58.020036429872491</v>
      </c>
      <c r="G248" s="29">
        <f t="shared" si="15"/>
        <v>57.020036429872491</v>
      </c>
      <c r="H248" s="70"/>
      <c r="I248" s="70"/>
      <c r="J248" s="29"/>
      <c r="K248" s="3"/>
      <c r="L248" s="3"/>
      <c r="M248" s="3"/>
      <c r="N248" s="3"/>
      <c r="O248" s="3"/>
      <c r="P248" s="3"/>
      <c r="Q248" s="3"/>
      <c r="R248" s="3"/>
      <c r="U248" s="1"/>
      <c r="Y248" s="1"/>
    </row>
    <row r="249" spans="1:25" x14ac:dyDescent="0.25">
      <c r="A249" s="75">
        <v>44184</v>
      </c>
      <c r="B249" s="68">
        <v>23804</v>
      </c>
      <c r="C249" s="68">
        <f t="shared" si="12"/>
        <v>41.020161985180081</v>
      </c>
      <c r="D249" s="29">
        <f t="shared" si="13"/>
        <v>40.020161985180081</v>
      </c>
      <c r="E249" s="20">
        <v>658.12</v>
      </c>
      <c r="F249" s="68">
        <f t="shared" si="14"/>
        <v>59.938069216757739</v>
      </c>
      <c r="G249" s="29">
        <f t="shared" si="15"/>
        <v>58.938069216757739</v>
      </c>
      <c r="H249" s="70"/>
      <c r="I249" s="70"/>
      <c r="J249" s="29"/>
      <c r="K249" s="3"/>
      <c r="L249" s="3"/>
      <c r="M249" s="3"/>
      <c r="N249" s="3"/>
      <c r="O249" s="3"/>
      <c r="P249" s="3"/>
      <c r="Q249" s="3"/>
      <c r="R249" s="3"/>
      <c r="U249" s="1"/>
      <c r="Y249" s="1"/>
    </row>
    <row r="250" spans="1:25" x14ac:dyDescent="0.25">
      <c r="A250" s="75">
        <v>44183</v>
      </c>
      <c r="B250" s="68">
        <v>23127</v>
      </c>
      <c r="C250" s="68">
        <f t="shared" si="12"/>
        <v>39.853524039290022</v>
      </c>
      <c r="D250" s="29">
        <f t="shared" si="13"/>
        <v>38.853524039290022</v>
      </c>
      <c r="E250" s="20">
        <v>654.75</v>
      </c>
      <c r="F250" s="68">
        <f t="shared" si="14"/>
        <v>59.631147540983605</v>
      </c>
      <c r="G250" s="29">
        <f t="shared" si="15"/>
        <v>58.631147540983605</v>
      </c>
      <c r="H250" s="70"/>
      <c r="I250" s="70"/>
      <c r="J250" s="29"/>
      <c r="K250" s="3"/>
      <c r="L250" s="3"/>
      <c r="M250" s="3"/>
      <c r="N250" s="3"/>
      <c r="O250" s="3"/>
      <c r="P250" s="3"/>
      <c r="Q250" s="3"/>
      <c r="R250" s="3"/>
      <c r="U250" s="1"/>
      <c r="Y250" s="1"/>
    </row>
    <row r="251" spans="1:25" x14ac:dyDescent="0.25">
      <c r="A251" s="75">
        <v>44182</v>
      </c>
      <c r="B251" s="68">
        <v>22806.6</v>
      </c>
      <c r="C251" s="68">
        <f t="shared" si="12"/>
        <v>39.301395829743235</v>
      </c>
      <c r="D251" s="29">
        <f t="shared" si="13"/>
        <v>38.301395829743235</v>
      </c>
      <c r="E251" s="20">
        <v>642.27</v>
      </c>
      <c r="F251" s="68">
        <f t="shared" si="14"/>
        <v>58.494535519125677</v>
      </c>
      <c r="G251" s="29">
        <f t="shared" si="15"/>
        <v>57.494535519125677</v>
      </c>
      <c r="H251" s="70"/>
      <c r="I251" s="70"/>
      <c r="J251" s="29"/>
      <c r="K251" s="3"/>
      <c r="L251" s="3"/>
      <c r="M251" s="3"/>
      <c r="N251" s="3"/>
      <c r="O251" s="3"/>
      <c r="P251" s="3"/>
      <c r="Q251" s="3"/>
      <c r="R251" s="3"/>
      <c r="U251" s="1"/>
      <c r="Y251" s="1"/>
    </row>
    <row r="252" spans="1:25" x14ac:dyDescent="0.25">
      <c r="A252" s="75">
        <v>44181</v>
      </c>
      <c r="B252" s="68">
        <v>21322</v>
      </c>
      <c r="C252" s="68">
        <f t="shared" si="12"/>
        <v>36.743063932448734</v>
      </c>
      <c r="D252" s="29">
        <f t="shared" si="13"/>
        <v>35.743063932448734</v>
      </c>
      <c r="E252" s="20">
        <v>636.27</v>
      </c>
      <c r="F252" s="68">
        <f t="shared" si="14"/>
        <v>57.948087431693985</v>
      </c>
      <c r="G252" s="29">
        <f t="shared" si="15"/>
        <v>56.948087431693985</v>
      </c>
      <c r="H252" s="70"/>
      <c r="I252" s="70"/>
      <c r="J252" s="29"/>
      <c r="K252" s="3"/>
      <c r="L252" s="3"/>
      <c r="M252" s="3"/>
      <c r="N252" s="3"/>
      <c r="O252" s="3"/>
      <c r="P252" s="3"/>
      <c r="Q252" s="3"/>
      <c r="R252" s="3"/>
      <c r="U252" s="1"/>
      <c r="Y252" s="1"/>
    </row>
    <row r="253" spans="1:25" x14ac:dyDescent="0.25">
      <c r="A253" s="75">
        <v>44180</v>
      </c>
      <c r="B253" s="68">
        <v>19459</v>
      </c>
      <c r="C253" s="68">
        <f t="shared" si="12"/>
        <v>33.532655523005346</v>
      </c>
      <c r="D253" s="29">
        <f t="shared" si="13"/>
        <v>32.532655523005346</v>
      </c>
      <c r="E253" s="20">
        <v>589.64</v>
      </c>
      <c r="F253" s="68">
        <f t="shared" si="14"/>
        <v>53.701275045537336</v>
      </c>
      <c r="G253" s="29">
        <f t="shared" si="15"/>
        <v>52.701275045537336</v>
      </c>
      <c r="H253" s="70"/>
      <c r="I253" s="70"/>
      <c r="J253" s="29"/>
      <c r="K253" s="3"/>
      <c r="L253" s="3"/>
      <c r="M253" s="3"/>
      <c r="N253" s="3"/>
      <c r="O253" s="3"/>
      <c r="P253" s="3"/>
      <c r="Q253" s="3"/>
      <c r="R253" s="3"/>
      <c r="U253" s="1"/>
      <c r="Y253" s="1"/>
    </row>
    <row r="254" spans="1:25" x14ac:dyDescent="0.25">
      <c r="A254" s="75">
        <v>44179</v>
      </c>
      <c r="B254" s="68">
        <v>19281</v>
      </c>
      <c r="C254" s="68">
        <f t="shared" si="12"/>
        <v>33.225917628812688</v>
      </c>
      <c r="D254" s="29">
        <f t="shared" si="13"/>
        <v>32.225917628812688</v>
      </c>
      <c r="E254" s="20">
        <v>586.52</v>
      </c>
      <c r="F254" s="68">
        <f t="shared" si="14"/>
        <v>53.417122040072854</v>
      </c>
      <c r="G254" s="29">
        <f t="shared" si="15"/>
        <v>52.417122040072854</v>
      </c>
      <c r="H254" s="70"/>
      <c r="I254" s="70"/>
      <c r="J254" s="29"/>
      <c r="K254" s="3"/>
      <c r="L254" s="3"/>
      <c r="M254" s="3"/>
      <c r="N254" s="3"/>
      <c r="O254" s="3"/>
      <c r="P254" s="3"/>
      <c r="Q254" s="3"/>
      <c r="R254" s="3"/>
      <c r="U254" s="1"/>
      <c r="Y254" s="1"/>
    </row>
    <row r="255" spans="1:25" x14ac:dyDescent="0.25">
      <c r="A255" s="75">
        <v>44178</v>
      </c>
      <c r="B255" s="68">
        <v>19180</v>
      </c>
      <c r="C255" s="68">
        <f t="shared" si="12"/>
        <v>33.051869722557299</v>
      </c>
      <c r="D255" s="29">
        <f t="shared" si="13"/>
        <v>32.051869722557299</v>
      </c>
      <c r="E255" s="20">
        <v>591.33000000000004</v>
      </c>
      <c r="F255" s="68">
        <f t="shared" si="14"/>
        <v>53.855191256830601</v>
      </c>
      <c r="G255" s="29">
        <f t="shared" si="15"/>
        <v>52.855191256830601</v>
      </c>
      <c r="H255" s="70"/>
      <c r="I255" s="70"/>
      <c r="J255" s="29"/>
      <c r="K255" s="3"/>
      <c r="L255" s="3"/>
      <c r="M255" s="3"/>
      <c r="N255" s="3"/>
      <c r="O255" s="3"/>
      <c r="P255" s="3"/>
      <c r="Q255" s="3"/>
      <c r="R255" s="3"/>
      <c r="U255" s="1"/>
      <c r="Y255" s="1"/>
    </row>
    <row r="256" spans="1:25" x14ac:dyDescent="0.25">
      <c r="A256" s="75">
        <v>44177</v>
      </c>
      <c r="B256" s="68">
        <v>18810.599999999999</v>
      </c>
      <c r="C256" s="68">
        <f t="shared" si="12"/>
        <v>32.415302429777704</v>
      </c>
      <c r="D256" s="29">
        <f t="shared" si="13"/>
        <v>31.415302429777704</v>
      </c>
      <c r="E256" s="20">
        <v>568.16</v>
      </c>
      <c r="F256" s="68">
        <f t="shared" si="14"/>
        <v>51.744990892531874</v>
      </c>
      <c r="G256" s="29">
        <f t="shared" si="15"/>
        <v>50.744990892531874</v>
      </c>
      <c r="H256" s="70"/>
      <c r="I256" s="70"/>
      <c r="J256" s="29"/>
      <c r="K256" s="3"/>
      <c r="L256" s="3"/>
      <c r="M256" s="3"/>
      <c r="N256" s="3"/>
      <c r="O256" s="3"/>
      <c r="P256" s="3"/>
      <c r="Q256" s="3"/>
      <c r="R256" s="3"/>
      <c r="U256" s="1"/>
      <c r="Y256" s="1"/>
    </row>
    <row r="257" spans="1:25" x14ac:dyDescent="0.25">
      <c r="A257" s="75">
        <v>44176</v>
      </c>
      <c r="B257" s="68">
        <v>18050</v>
      </c>
      <c r="C257" s="68">
        <f t="shared" si="12"/>
        <v>31.104601068412894</v>
      </c>
      <c r="D257" s="29">
        <f t="shared" si="13"/>
        <v>30.104601068412894</v>
      </c>
      <c r="E257" s="20">
        <v>544.79999999999995</v>
      </c>
      <c r="F257" s="68">
        <f t="shared" si="14"/>
        <v>49.617486338797811</v>
      </c>
      <c r="G257" s="29">
        <f t="shared" si="15"/>
        <v>48.617486338797811</v>
      </c>
      <c r="H257" s="70"/>
      <c r="I257" s="70"/>
      <c r="J257" s="29"/>
      <c r="K257" s="3"/>
      <c r="L257" s="3"/>
      <c r="M257" s="3"/>
      <c r="N257" s="3"/>
      <c r="O257" s="3"/>
      <c r="P257" s="3"/>
      <c r="Q257" s="3"/>
      <c r="R257" s="3"/>
      <c r="U257" s="1"/>
      <c r="Y257" s="1"/>
    </row>
    <row r="258" spans="1:25" x14ac:dyDescent="0.25">
      <c r="A258" s="75">
        <v>44175</v>
      </c>
      <c r="B258" s="68">
        <v>18260</v>
      </c>
      <c r="C258" s="68">
        <f t="shared" ref="C258:C321" si="16">B258/$B$1827</f>
        <v>31.466482853696366</v>
      </c>
      <c r="D258" s="29">
        <f t="shared" ref="D258:D321" si="17">(B258/$B$1827)-1</f>
        <v>30.466482853696366</v>
      </c>
      <c r="E258" s="20">
        <v>558.47</v>
      </c>
      <c r="F258" s="68">
        <f t="shared" ref="F258:F321" si="18">E258/$E$1827</f>
        <v>50.862477231329692</v>
      </c>
      <c r="G258" s="29">
        <f t="shared" ref="G258:G321" si="19">(E258/$E$1827)-1</f>
        <v>49.862477231329692</v>
      </c>
      <c r="H258" s="70"/>
      <c r="I258" s="70"/>
      <c r="J258" s="29"/>
      <c r="K258" s="3"/>
      <c r="L258" s="3"/>
      <c r="M258" s="3"/>
      <c r="N258" s="3"/>
      <c r="O258" s="3"/>
      <c r="P258" s="3"/>
      <c r="Q258" s="3"/>
      <c r="R258" s="3"/>
      <c r="U258" s="1"/>
      <c r="Y258" s="1"/>
    </row>
    <row r="259" spans="1:25" x14ac:dyDescent="0.25">
      <c r="A259" s="75">
        <v>44174</v>
      </c>
      <c r="B259" s="68">
        <v>18560</v>
      </c>
      <c r="C259" s="68">
        <f t="shared" si="16"/>
        <v>31.983456832672758</v>
      </c>
      <c r="D259" s="29">
        <f t="shared" si="17"/>
        <v>30.983456832672758</v>
      </c>
      <c r="E259" s="20">
        <v>573.64</v>
      </c>
      <c r="F259" s="68">
        <f t="shared" si="18"/>
        <v>52.244080145719487</v>
      </c>
      <c r="G259" s="29">
        <f t="shared" si="19"/>
        <v>51.244080145719487</v>
      </c>
      <c r="H259" s="70"/>
      <c r="I259" s="70"/>
      <c r="J259" s="29"/>
      <c r="K259" s="3"/>
      <c r="L259" s="3"/>
      <c r="M259" s="3"/>
      <c r="N259" s="3"/>
      <c r="O259" s="3"/>
      <c r="P259" s="3"/>
      <c r="Q259" s="3"/>
      <c r="R259" s="3"/>
      <c r="U259" s="1"/>
      <c r="Y259" s="1"/>
    </row>
    <row r="260" spans="1:25" x14ac:dyDescent="0.25">
      <c r="A260" s="75">
        <v>44173</v>
      </c>
      <c r="B260" s="68">
        <v>18335</v>
      </c>
      <c r="C260" s="68">
        <f t="shared" si="16"/>
        <v>31.595726348440465</v>
      </c>
      <c r="D260" s="29">
        <f t="shared" si="17"/>
        <v>30.595726348440465</v>
      </c>
      <c r="E260" s="20">
        <v>555.42999999999995</v>
      </c>
      <c r="F260" s="68">
        <f t="shared" si="18"/>
        <v>50.585610200364293</v>
      </c>
      <c r="G260" s="29">
        <f t="shared" si="19"/>
        <v>49.585610200364293</v>
      </c>
      <c r="H260" s="70"/>
      <c r="I260" s="70"/>
      <c r="J260" s="29"/>
      <c r="K260" s="3"/>
      <c r="L260" s="3"/>
      <c r="M260" s="3"/>
      <c r="N260" s="3"/>
      <c r="O260" s="3"/>
      <c r="P260" s="3"/>
      <c r="Q260" s="3"/>
      <c r="R260" s="3"/>
      <c r="U260" s="1"/>
      <c r="Y260" s="1"/>
    </row>
    <row r="261" spans="1:25" x14ac:dyDescent="0.25">
      <c r="A261" s="75">
        <v>44172</v>
      </c>
      <c r="B261" s="68">
        <v>19196</v>
      </c>
      <c r="C261" s="68">
        <f t="shared" si="16"/>
        <v>33.07944166810271</v>
      </c>
      <c r="D261" s="29">
        <f t="shared" si="17"/>
        <v>32.07944166810271</v>
      </c>
      <c r="E261" s="20">
        <v>591.82000000000005</v>
      </c>
      <c r="F261" s="68">
        <f t="shared" si="18"/>
        <v>53.899817850637525</v>
      </c>
      <c r="G261" s="29">
        <f t="shared" si="19"/>
        <v>52.899817850637525</v>
      </c>
      <c r="H261" s="70"/>
      <c r="I261" s="70"/>
      <c r="J261" s="29"/>
      <c r="K261" s="3"/>
      <c r="L261" s="3"/>
      <c r="M261" s="3"/>
      <c r="N261" s="3"/>
      <c r="O261" s="3"/>
      <c r="P261" s="3"/>
      <c r="Q261" s="3"/>
      <c r="R261" s="3"/>
      <c r="U261" s="1"/>
      <c r="Y261" s="1"/>
    </row>
    <row r="262" spans="1:25" x14ac:dyDescent="0.25">
      <c r="A262" s="75">
        <v>44171</v>
      </c>
      <c r="B262" s="68">
        <v>19410</v>
      </c>
      <c r="C262" s="68">
        <f t="shared" si="16"/>
        <v>33.448216439772537</v>
      </c>
      <c r="D262" s="29">
        <f t="shared" si="17"/>
        <v>32.448216439772537</v>
      </c>
      <c r="E262" s="20">
        <v>602.69000000000005</v>
      </c>
      <c r="F262" s="68">
        <f t="shared" si="18"/>
        <v>54.88979963570128</v>
      </c>
      <c r="G262" s="29">
        <f t="shared" si="19"/>
        <v>53.88979963570128</v>
      </c>
      <c r="H262" s="70"/>
      <c r="I262" s="70"/>
      <c r="J262" s="29"/>
      <c r="K262" s="3"/>
      <c r="L262" s="3"/>
      <c r="M262" s="3"/>
      <c r="N262" s="3"/>
      <c r="O262" s="3"/>
      <c r="P262" s="3"/>
      <c r="Q262" s="3"/>
      <c r="R262" s="3"/>
      <c r="U262" s="1"/>
      <c r="Y262" s="1"/>
    </row>
    <row r="263" spans="1:25" x14ac:dyDescent="0.25">
      <c r="A263" s="75">
        <v>44170</v>
      </c>
      <c r="B263" s="68">
        <v>19157</v>
      </c>
      <c r="C263" s="68">
        <f t="shared" si="16"/>
        <v>33.012235050835777</v>
      </c>
      <c r="D263" s="29">
        <f t="shared" si="17"/>
        <v>32.012235050835777</v>
      </c>
      <c r="E263" s="20">
        <v>597.46</v>
      </c>
      <c r="F263" s="68">
        <f t="shared" si="18"/>
        <v>54.41347905282332</v>
      </c>
      <c r="G263" s="29">
        <f t="shared" si="19"/>
        <v>53.41347905282332</v>
      </c>
      <c r="H263" s="70"/>
      <c r="I263" s="70"/>
      <c r="J263" s="29"/>
      <c r="K263" s="3"/>
      <c r="L263" s="3"/>
      <c r="M263" s="3"/>
      <c r="N263" s="3"/>
      <c r="O263" s="3"/>
      <c r="P263" s="3"/>
      <c r="Q263" s="3"/>
      <c r="R263" s="3"/>
      <c r="U263" s="1"/>
      <c r="Y263" s="1"/>
    </row>
    <row r="264" spans="1:25" x14ac:dyDescent="0.25">
      <c r="A264" s="75">
        <v>44169</v>
      </c>
      <c r="B264" s="68">
        <v>18657</v>
      </c>
      <c r="C264" s="68">
        <f t="shared" si="16"/>
        <v>32.150611752541792</v>
      </c>
      <c r="D264" s="29">
        <f t="shared" si="17"/>
        <v>31.150611752541792</v>
      </c>
      <c r="E264" s="20">
        <v>567.67999999999995</v>
      </c>
      <c r="F264" s="68">
        <f t="shared" si="18"/>
        <v>51.701275045537336</v>
      </c>
      <c r="G264" s="29">
        <f t="shared" si="19"/>
        <v>50.701275045537336</v>
      </c>
      <c r="H264" s="70"/>
      <c r="I264" s="70"/>
      <c r="J264" s="29"/>
      <c r="K264" s="3"/>
      <c r="L264" s="3"/>
      <c r="M264" s="3"/>
      <c r="N264" s="3"/>
      <c r="O264" s="3"/>
      <c r="P264" s="3"/>
      <c r="Q264" s="3"/>
      <c r="R264" s="3"/>
      <c r="U264" s="1"/>
      <c r="Y264" s="1"/>
    </row>
    <row r="265" spans="1:25" x14ac:dyDescent="0.25">
      <c r="A265" s="75">
        <v>44168</v>
      </c>
      <c r="B265" s="68">
        <v>19447</v>
      </c>
      <c r="C265" s="68">
        <f t="shared" si="16"/>
        <v>33.511976563846289</v>
      </c>
      <c r="D265" s="29">
        <f t="shared" si="17"/>
        <v>32.511976563846289</v>
      </c>
      <c r="E265" s="20">
        <v>616.53</v>
      </c>
      <c r="F265" s="68">
        <f t="shared" si="18"/>
        <v>56.150273224043708</v>
      </c>
      <c r="G265" s="29">
        <f t="shared" si="19"/>
        <v>55.150273224043708</v>
      </c>
      <c r="H265" s="70"/>
      <c r="I265" s="70"/>
      <c r="J265" s="29"/>
      <c r="K265" s="3"/>
      <c r="L265" s="3"/>
      <c r="M265" s="3"/>
      <c r="N265" s="3"/>
      <c r="O265" s="3"/>
      <c r="P265" s="3"/>
      <c r="Q265" s="3"/>
      <c r="R265" s="3"/>
      <c r="U265" s="1"/>
      <c r="Y265" s="1"/>
    </row>
    <row r="266" spans="1:25" x14ac:dyDescent="0.25">
      <c r="A266" s="75">
        <v>44167</v>
      </c>
      <c r="B266" s="68">
        <v>19241</v>
      </c>
      <c r="C266" s="68">
        <f t="shared" si="16"/>
        <v>33.156987764949164</v>
      </c>
      <c r="D266" s="29">
        <f t="shared" si="17"/>
        <v>32.156987764949164</v>
      </c>
      <c r="E266" s="20">
        <v>598.6</v>
      </c>
      <c r="F266" s="68">
        <f t="shared" si="18"/>
        <v>54.517304189435336</v>
      </c>
      <c r="G266" s="29">
        <f t="shared" si="19"/>
        <v>53.517304189435336</v>
      </c>
      <c r="H266" s="70"/>
      <c r="I266" s="70"/>
      <c r="J266" s="29"/>
      <c r="K266" s="3"/>
      <c r="L266" s="3"/>
      <c r="M266" s="3"/>
      <c r="N266" s="3"/>
      <c r="O266" s="3"/>
      <c r="P266" s="3"/>
      <c r="Q266" s="3"/>
      <c r="R266" s="3"/>
      <c r="U266" s="1"/>
      <c r="Y266" s="1"/>
    </row>
    <row r="267" spans="1:25" x14ac:dyDescent="0.25">
      <c r="A267" s="75">
        <v>44166</v>
      </c>
      <c r="B267" s="68">
        <v>18807</v>
      </c>
      <c r="C267" s="68">
        <f t="shared" si="16"/>
        <v>32.40909874202999</v>
      </c>
      <c r="D267" s="29">
        <f t="shared" si="17"/>
        <v>31.40909874202999</v>
      </c>
      <c r="E267" s="20">
        <v>587.03</v>
      </c>
      <c r="F267" s="68">
        <f t="shared" si="18"/>
        <v>53.463570127504546</v>
      </c>
      <c r="G267" s="29">
        <f t="shared" si="19"/>
        <v>52.463570127504546</v>
      </c>
      <c r="H267" s="70"/>
      <c r="I267" s="70"/>
      <c r="J267" s="29"/>
      <c r="K267" s="3"/>
      <c r="L267" s="3"/>
      <c r="M267" s="3"/>
      <c r="N267" s="3"/>
      <c r="O267" s="3"/>
      <c r="P267" s="3"/>
      <c r="Q267" s="3"/>
      <c r="R267" s="3"/>
      <c r="U267" s="1"/>
      <c r="Y267" s="1"/>
    </row>
    <row r="268" spans="1:25" x14ac:dyDescent="0.25">
      <c r="A268" s="75">
        <v>44165</v>
      </c>
      <c r="B268" s="68">
        <v>19686</v>
      </c>
      <c r="C268" s="68">
        <f t="shared" si="16"/>
        <v>33.923832500430812</v>
      </c>
      <c r="D268" s="29">
        <f t="shared" si="17"/>
        <v>32.923832500430812</v>
      </c>
      <c r="E268" s="20">
        <v>615.91</v>
      </c>
      <c r="F268" s="68">
        <f t="shared" si="18"/>
        <v>56.093806921675771</v>
      </c>
      <c r="G268" s="29">
        <f t="shared" si="19"/>
        <v>55.093806921675771</v>
      </c>
      <c r="H268" s="70"/>
      <c r="I268" s="70"/>
      <c r="J268" s="29"/>
      <c r="K268" s="3"/>
      <c r="L268" s="3"/>
      <c r="M268" s="3"/>
      <c r="N268" s="3"/>
      <c r="O268" s="3"/>
      <c r="P268" s="3"/>
      <c r="Q268" s="3"/>
      <c r="R268" s="3"/>
      <c r="U268" s="1"/>
      <c r="Y268" s="1"/>
    </row>
    <row r="269" spans="1:25" x14ac:dyDescent="0.25">
      <c r="A269" s="75">
        <v>44164</v>
      </c>
      <c r="B269" s="68">
        <v>18196</v>
      </c>
      <c r="C269" s="68">
        <f t="shared" si="16"/>
        <v>31.356195071514737</v>
      </c>
      <c r="D269" s="29">
        <f t="shared" si="17"/>
        <v>30.356195071514737</v>
      </c>
      <c r="E269" s="20">
        <v>576.16</v>
      </c>
      <c r="F269" s="68">
        <f t="shared" si="18"/>
        <v>52.473588342440799</v>
      </c>
      <c r="G269" s="29">
        <f t="shared" si="19"/>
        <v>51.473588342440799</v>
      </c>
      <c r="H269" s="70"/>
      <c r="I269" s="70"/>
      <c r="J269" s="29"/>
      <c r="K269" s="3"/>
      <c r="L269" s="3"/>
      <c r="M269" s="3"/>
      <c r="N269" s="3"/>
      <c r="O269" s="3"/>
      <c r="P269" s="3"/>
      <c r="Q269" s="3"/>
      <c r="R269" s="3"/>
      <c r="U269" s="1"/>
      <c r="Y269" s="1"/>
    </row>
    <row r="270" spans="1:25" x14ac:dyDescent="0.25">
      <c r="A270" s="75">
        <v>44163</v>
      </c>
      <c r="B270" s="68">
        <v>17746</v>
      </c>
      <c r="C270" s="68">
        <f t="shared" si="16"/>
        <v>30.580734103050148</v>
      </c>
      <c r="D270" s="29">
        <f t="shared" si="17"/>
        <v>29.580734103050148</v>
      </c>
      <c r="E270" s="20">
        <v>538.32000000000005</v>
      </c>
      <c r="F270" s="68">
        <f t="shared" si="18"/>
        <v>49.027322404371589</v>
      </c>
      <c r="G270" s="29">
        <f t="shared" si="19"/>
        <v>48.027322404371589</v>
      </c>
      <c r="H270" s="70"/>
      <c r="I270" s="70"/>
      <c r="J270" s="29"/>
      <c r="K270" s="3"/>
      <c r="L270" s="3"/>
      <c r="M270" s="3"/>
      <c r="N270" s="3"/>
      <c r="O270" s="3"/>
      <c r="P270" s="3"/>
      <c r="Q270" s="3"/>
      <c r="R270" s="3"/>
      <c r="U270" s="1"/>
      <c r="Y270" s="1"/>
    </row>
    <row r="271" spans="1:25" x14ac:dyDescent="0.25">
      <c r="A271" s="75">
        <v>44162</v>
      </c>
      <c r="B271" s="68">
        <v>17169.3</v>
      </c>
      <c r="C271" s="68">
        <f t="shared" si="16"/>
        <v>29.586937790797865</v>
      </c>
      <c r="D271" s="29">
        <f t="shared" si="17"/>
        <v>28.586937790797865</v>
      </c>
      <c r="E271" s="20">
        <v>519.54999999999995</v>
      </c>
      <c r="F271" s="68">
        <f t="shared" si="18"/>
        <v>47.31785063752276</v>
      </c>
      <c r="G271" s="29">
        <f t="shared" si="19"/>
        <v>46.31785063752276</v>
      </c>
      <c r="H271" s="70"/>
      <c r="I271" s="70"/>
      <c r="J271" s="29"/>
      <c r="K271" s="3"/>
      <c r="L271" s="3"/>
      <c r="M271" s="3"/>
      <c r="N271" s="3"/>
      <c r="O271" s="3"/>
      <c r="P271" s="3"/>
      <c r="Q271" s="3"/>
      <c r="R271" s="3"/>
      <c r="U271" s="1"/>
      <c r="Y271" s="1"/>
    </row>
    <row r="272" spans="1:25" x14ac:dyDescent="0.25">
      <c r="A272" s="75">
        <v>44161</v>
      </c>
      <c r="B272" s="68">
        <v>17219</v>
      </c>
      <c r="C272" s="68">
        <f t="shared" si="16"/>
        <v>29.672583146648289</v>
      </c>
      <c r="D272" s="29">
        <f t="shared" si="17"/>
        <v>28.672583146648289</v>
      </c>
      <c r="E272" s="20">
        <v>521.25</v>
      </c>
      <c r="F272" s="68">
        <f t="shared" si="18"/>
        <v>47.472677595628411</v>
      </c>
      <c r="G272" s="29">
        <f t="shared" si="19"/>
        <v>46.472677595628411</v>
      </c>
      <c r="H272" s="70"/>
      <c r="I272" s="70"/>
      <c r="J272" s="29"/>
      <c r="K272" s="3"/>
      <c r="L272" s="3"/>
      <c r="M272" s="3"/>
      <c r="N272" s="3"/>
      <c r="O272" s="3"/>
      <c r="P272" s="3"/>
      <c r="Q272" s="3"/>
      <c r="R272" s="3"/>
      <c r="U272" s="1"/>
      <c r="Y272" s="1"/>
    </row>
    <row r="273" spans="1:25" x14ac:dyDescent="0.25">
      <c r="A273" s="75">
        <v>44160</v>
      </c>
      <c r="B273" s="68">
        <v>18730</v>
      </c>
      <c r="C273" s="68">
        <f t="shared" si="16"/>
        <v>32.276408754092714</v>
      </c>
      <c r="D273" s="29">
        <f t="shared" si="17"/>
        <v>31.276408754092714</v>
      </c>
      <c r="E273" s="20">
        <v>569.71</v>
      </c>
      <c r="F273" s="68">
        <f t="shared" si="18"/>
        <v>51.886156648451731</v>
      </c>
      <c r="G273" s="29">
        <f t="shared" si="19"/>
        <v>50.886156648451731</v>
      </c>
      <c r="H273" s="70"/>
      <c r="I273" s="70"/>
      <c r="J273" s="29"/>
      <c r="K273" s="3"/>
      <c r="L273" s="3"/>
      <c r="M273" s="3"/>
      <c r="N273" s="3"/>
      <c r="O273" s="3"/>
      <c r="P273" s="3"/>
      <c r="Q273" s="3"/>
      <c r="R273" s="3"/>
      <c r="U273" s="1"/>
      <c r="Y273" s="1"/>
    </row>
    <row r="274" spans="1:25" x14ac:dyDescent="0.25">
      <c r="A274" s="75">
        <v>44159</v>
      </c>
      <c r="B274" s="68">
        <v>19134.8</v>
      </c>
      <c r="C274" s="68">
        <f t="shared" si="16"/>
        <v>32.973978976391521</v>
      </c>
      <c r="D274" s="29">
        <f t="shared" si="17"/>
        <v>31.973978976391521</v>
      </c>
      <c r="E274" s="20">
        <v>604.29999999999995</v>
      </c>
      <c r="F274" s="68">
        <f t="shared" si="18"/>
        <v>55.036429872495439</v>
      </c>
      <c r="G274" s="29">
        <f t="shared" si="19"/>
        <v>54.036429872495439</v>
      </c>
      <c r="H274" s="70"/>
      <c r="I274" s="70"/>
      <c r="J274" s="29"/>
      <c r="K274" s="3"/>
      <c r="L274" s="3"/>
      <c r="M274" s="3"/>
      <c r="N274" s="3"/>
      <c r="O274" s="3"/>
      <c r="P274" s="3"/>
      <c r="Q274" s="3"/>
      <c r="R274" s="3"/>
      <c r="U274" s="1"/>
      <c r="Y274" s="1"/>
    </row>
    <row r="275" spans="1:25" x14ac:dyDescent="0.25">
      <c r="A275" s="75">
        <v>44158</v>
      </c>
      <c r="B275" s="68">
        <v>18373</v>
      </c>
      <c r="C275" s="68">
        <f t="shared" si="16"/>
        <v>31.661209719110808</v>
      </c>
      <c r="D275" s="29">
        <f t="shared" si="17"/>
        <v>30.661209719110808</v>
      </c>
      <c r="E275" s="20">
        <v>608.29999999999995</v>
      </c>
      <c r="F275" s="68">
        <f t="shared" si="18"/>
        <v>55.400728597449906</v>
      </c>
      <c r="G275" s="29">
        <f t="shared" si="19"/>
        <v>54.400728597449906</v>
      </c>
      <c r="H275" s="70"/>
      <c r="I275" s="70"/>
      <c r="J275" s="29"/>
      <c r="K275" s="3"/>
      <c r="L275" s="3"/>
      <c r="M275" s="3"/>
      <c r="N275" s="3"/>
      <c r="O275" s="3"/>
      <c r="P275" s="3"/>
      <c r="Q275" s="3"/>
      <c r="R275" s="3"/>
      <c r="U275" s="1"/>
      <c r="Y275" s="1"/>
    </row>
    <row r="276" spans="1:25" x14ac:dyDescent="0.25">
      <c r="A276" s="75">
        <v>44157</v>
      </c>
      <c r="B276" s="68">
        <v>18399</v>
      </c>
      <c r="C276" s="68">
        <f t="shared" si="16"/>
        <v>31.706014130622094</v>
      </c>
      <c r="D276" s="29">
        <f t="shared" si="17"/>
        <v>30.706014130622094</v>
      </c>
      <c r="E276" s="20">
        <v>559.41</v>
      </c>
      <c r="F276" s="68">
        <f t="shared" si="18"/>
        <v>50.948087431693985</v>
      </c>
      <c r="G276" s="29">
        <f t="shared" si="19"/>
        <v>49.948087431693985</v>
      </c>
      <c r="H276" s="70"/>
      <c r="I276" s="70"/>
      <c r="J276" s="29"/>
      <c r="K276" s="3"/>
      <c r="L276" s="3"/>
      <c r="M276" s="3"/>
      <c r="N276" s="3"/>
      <c r="O276" s="3"/>
      <c r="P276" s="3"/>
      <c r="Q276" s="3"/>
      <c r="R276" s="3"/>
      <c r="U276" s="1"/>
      <c r="Y276" s="1"/>
    </row>
    <row r="277" spans="1:25" x14ac:dyDescent="0.25">
      <c r="A277" s="75">
        <v>44156</v>
      </c>
      <c r="B277" s="68">
        <v>18660</v>
      </c>
      <c r="C277" s="68">
        <f t="shared" si="16"/>
        <v>32.155781492331556</v>
      </c>
      <c r="D277" s="29">
        <f t="shared" si="17"/>
        <v>31.155781492331556</v>
      </c>
      <c r="E277" s="20">
        <v>550.87</v>
      </c>
      <c r="F277" s="68">
        <f t="shared" si="18"/>
        <v>50.170309653916213</v>
      </c>
      <c r="G277" s="29">
        <f t="shared" si="19"/>
        <v>49.170309653916213</v>
      </c>
      <c r="H277" s="70"/>
      <c r="I277" s="70"/>
      <c r="J277" s="29"/>
      <c r="K277" s="3"/>
      <c r="L277" s="3"/>
      <c r="M277" s="3"/>
      <c r="N277" s="3"/>
      <c r="O277" s="3"/>
      <c r="P277" s="3"/>
      <c r="Q277" s="3"/>
      <c r="R277" s="3"/>
      <c r="U277" s="1"/>
      <c r="Y277" s="1"/>
    </row>
    <row r="278" spans="1:25" x14ac:dyDescent="0.25">
      <c r="A278" s="75">
        <v>44155</v>
      </c>
      <c r="B278" s="68">
        <v>18669</v>
      </c>
      <c r="C278" s="68">
        <f t="shared" si="16"/>
        <v>32.171290711700848</v>
      </c>
      <c r="D278" s="29">
        <f t="shared" si="17"/>
        <v>31.171290711700848</v>
      </c>
      <c r="E278" s="20">
        <v>510.48</v>
      </c>
      <c r="F278" s="68">
        <f t="shared" si="18"/>
        <v>46.491803278688522</v>
      </c>
      <c r="G278" s="29">
        <f t="shared" si="19"/>
        <v>45.491803278688522</v>
      </c>
      <c r="H278" s="70"/>
      <c r="I278" s="70"/>
      <c r="J278" s="29"/>
      <c r="K278" s="3"/>
      <c r="L278" s="3"/>
      <c r="M278" s="3"/>
      <c r="N278" s="3"/>
      <c r="O278" s="3"/>
      <c r="P278" s="3"/>
      <c r="Q278" s="3"/>
      <c r="R278" s="3"/>
      <c r="U278" s="1"/>
      <c r="Y278" s="1"/>
    </row>
    <row r="279" spans="1:25" x14ac:dyDescent="0.25">
      <c r="A279" s="75">
        <v>44154</v>
      </c>
      <c r="B279" s="68">
        <v>17810</v>
      </c>
      <c r="C279" s="68">
        <f t="shared" si="16"/>
        <v>30.69102188523178</v>
      </c>
      <c r="D279" s="29">
        <f t="shared" si="17"/>
        <v>29.69102188523178</v>
      </c>
      <c r="E279" s="20">
        <v>471.22</v>
      </c>
      <c r="F279" s="68">
        <f t="shared" si="18"/>
        <v>42.916211293260474</v>
      </c>
      <c r="G279" s="29">
        <f t="shared" si="19"/>
        <v>41.916211293260474</v>
      </c>
      <c r="H279" s="70"/>
      <c r="I279" s="70"/>
      <c r="J279" s="29"/>
      <c r="K279" s="3"/>
      <c r="L279" s="3"/>
      <c r="M279" s="3"/>
      <c r="N279" s="3"/>
      <c r="O279" s="3"/>
      <c r="P279" s="3"/>
      <c r="Q279" s="3"/>
      <c r="R279" s="3"/>
      <c r="U279" s="1"/>
      <c r="Y279" s="1"/>
    </row>
    <row r="280" spans="1:25" x14ac:dyDescent="0.25">
      <c r="A280" s="75">
        <v>44153</v>
      </c>
      <c r="B280" s="68">
        <v>17773</v>
      </c>
      <c r="C280" s="68">
        <f t="shared" si="16"/>
        <v>30.627261761158024</v>
      </c>
      <c r="D280" s="29">
        <f t="shared" si="17"/>
        <v>29.627261761158024</v>
      </c>
      <c r="E280" s="20">
        <v>478.46</v>
      </c>
      <c r="F280" s="68">
        <f t="shared" si="18"/>
        <v>43.575591985428048</v>
      </c>
      <c r="G280" s="29">
        <f t="shared" si="19"/>
        <v>42.575591985428048</v>
      </c>
      <c r="H280" s="70"/>
      <c r="I280" s="70"/>
      <c r="J280" s="29"/>
      <c r="K280" s="3"/>
      <c r="L280" s="3"/>
      <c r="M280" s="3"/>
      <c r="N280" s="3"/>
      <c r="O280" s="3"/>
      <c r="P280" s="3"/>
      <c r="Q280" s="3"/>
      <c r="R280" s="3"/>
      <c r="U280" s="1"/>
      <c r="Y280" s="1"/>
    </row>
    <row r="281" spans="1:25" x14ac:dyDescent="0.25">
      <c r="A281" s="75">
        <v>44152</v>
      </c>
      <c r="B281" s="68">
        <v>17674.900000000001</v>
      </c>
      <c r="C281" s="68">
        <f t="shared" si="16"/>
        <v>30.458211270032745</v>
      </c>
      <c r="D281" s="29">
        <f t="shared" si="17"/>
        <v>29.458211270032745</v>
      </c>
      <c r="E281" s="20">
        <v>482.51</v>
      </c>
      <c r="F281" s="68">
        <f t="shared" si="18"/>
        <v>43.944444444444443</v>
      </c>
      <c r="G281" s="29">
        <f t="shared" si="19"/>
        <v>42.944444444444443</v>
      </c>
      <c r="H281" s="70"/>
      <c r="I281" s="70"/>
      <c r="J281" s="29"/>
      <c r="K281" s="3"/>
      <c r="L281" s="3"/>
      <c r="M281" s="3"/>
      <c r="N281" s="3"/>
      <c r="O281" s="3"/>
      <c r="P281" s="3"/>
      <c r="Q281" s="3"/>
      <c r="R281" s="3"/>
      <c r="U281" s="1"/>
      <c r="Y281" s="1"/>
    </row>
    <row r="282" spans="1:25" x14ac:dyDescent="0.25">
      <c r="A282" s="75">
        <v>44151</v>
      </c>
      <c r="B282" s="68">
        <v>16710</v>
      </c>
      <c r="C282" s="68">
        <f t="shared" si="16"/>
        <v>28.795450628985009</v>
      </c>
      <c r="D282" s="29">
        <f t="shared" si="17"/>
        <v>27.795450628985009</v>
      </c>
      <c r="E282" s="20">
        <v>460.45</v>
      </c>
      <c r="F282" s="68">
        <f t="shared" si="18"/>
        <v>41.935336976320578</v>
      </c>
      <c r="G282" s="29">
        <f t="shared" si="19"/>
        <v>40.935336976320578</v>
      </c>
      <c r="H282" s="70"/>
      <c r="I282" s="70"/>
      <c r="J282" s="29"/>
      <c r="K282" s="3"/>
      <c r="L282" s="3"/>
      <c r="M282" s="3"/>
      <c r="N282" s="3"/>
      <c r="O282" s="3"/>
      <c r="P282" s="3"/>
      <c r="Q282" s="3"/>
      <c r="R282" s="3"/>
      <c r="U282" s="1"/>
      <c r="Y282" s="1"/>
    </row>
    <row r="283" spans="1:25" x14ac:dyDescent="0.25">
      <c r="A283" s="75">
        <v>44150</v>
      </c>
      <c r="B283" s="68">
        <v>15962.2</v>
      </c>
      <c r="C283" s="68">
        <f t="shared" si="16"/>
        <v>27.506806824056525</v>
      </c>
      <c r="D283" s="29">
        <f t="shared" si="17"/>
        <v>26.506806824056525</v>
      </c>
      <c r="E283" s="20">
        <v>448.5</v>
      </c>
      <c r="F283" s="68">
        <f t="shared" si="18"/>
        <v>40.846994535519123</v>
      </c>
      <c r="G283" s="29">
        <f t="shared" si="19"/>
        <v>39.846994535519123</v>
      </c>
      <c r="H283" s="70"/>
      <c r="I283" s="70"/>
      <c r="J283" s="29"/>
      <c r="K283" s="3"/>
      <c r="L283" s="3"/>
      <c r="M283" s="3"/>
      <c r="N283" s="3"/>
      <c r="O283" s="3"/>
      <c r="P283" s="3"/>
      <c r="Q283" s="3"/>
      <c r="R283" s="3"/>
      <c r="U283" s="1"/>
      <c r="Y283" s="1"/>
    </row>
    <row r="284" spans="1:25" x14ac:dyDescent="0.25">
      <c r="A284" s="75">
        <v>44149</v>
      </c>
      <c r="B284" s="68">
        <v>16058.3</v>
      </c>
      <c r="C284" s="68">
        <f t="shared" si="16"/>
        <v>27.672410821988628</v>
      </c>
      <c r="D284" s="29">
        <f t="shared" si="17"/>
        <v>26.672410821988628</v>
      </c>
      <c r="E284" s="20">
        <v>460.53</v>
      </c>
      <c r="F284" s="68">
        <f t="shared" si="18"/>
        <v>41.942622950819668</v>
      </c>
      <c r="G284" s="29">
        <f t="shared" si="19"/>
        <v>40.942622950819668</v>
      </c>
      <c r="H284" s="70"/>
      <c r="I284" s="70"/>
      <c r="J284" s="29"/>
      <c r="K284" s="3"/>
      <c r="L284" s="3"/>
      <c r="M284" s="3"/>
      <c r="N284" s="3"/>
      <c r="O284" s="3"/>
      <c r="P284" s="3"/>
      <c r="Q284" s="3"/>
      <c r="R284" s="3"/>
      <c r="U284" s="1"/>
      <c r="Y284" s="1"/>
    </row>
    <row r="285" spans="1:25" x14ac:dyDescent="0.25">
      <c r="A285" s="75">
        <v>44148</v>
      </c>
      <c r="B285" s="68">
        <v>16310</v>
      </c>
      <c r="C285" s="68">
        <f t="shared" si="16"/>
        <v>28.106151990349822</v>
      </c>
      <c r="D285" s="29">
        <f t="shared" si="17"/>
        <v>27.106151990349822</v>
      </c>
      <c r="E285" s="20">
        <v>476.35</v>
      </c>
      <c r="F285" s="68">
        <f t="shared" si="18"/>
        <v>43.383424408014569</v>
      </c>
      <c r="G285" s="29">
        <f t="shared" si="19"/>
        <v>42.383424408014569</v>
      </c>
      <c r="H285" s="70"/>
      <c r="I285" s="70"/>
      <c r="J285" s="29"/>
      <c r="K285" s="3"/>
      <c r="L285" s="3"/>
      <c r="M285" s="3"/>
      <c r="N285" s="3"/>
      <c r="O285" s="3"/>
      <c r="P285" s="3"/>
      <c r="Q285" s="3"/>
      <c r="R285" s="3"/>
      <c r="U285" s="1"/>
      <c r="Y285" s="1"/>
    </row>
    <row r="286" spans="1:25" x14ac:dyDescent="0.25">
      <c r="A286" s="75">
        <v>44147</v>
      </c>
      <c r="B286" s="68">
        <v>16294</v>
      </c>
      <c r="C286" s="68">
        <f t="shared" si="16"/>
        <v>28.078580044804415</v>
      </c>
      <c r="D286" s="29">
        <f t="shared" si="17"/>
        <v>27.078580044804415</v>
      </c>
      <c r="E286" s="20">
        <v>462.63</v>
      </c>
      <c r="F286" s="68">
        <f t="shared" si="18"/>
        <v>42.13387978142076</v>
      </c>
      <c r="G286" s="29">
        <f t="shared" si="19"/>
        <v>41.13387978142076</v>
      </c>
      <c r="H286" s="70"/>
      <c r="I286" s="70"/>
      <c r="J286" s="29"/>
      <c r="K286" s="3"/>
      <c r="L286" s="3"/>
      <c r="M286" s="3"/>
      <c r="N286" s="3"/>
      <c r="O286" s="3"/>
      <c r="P286" s="3"/>
      <c r="Q286" s="3"/>
      <c r="R286" s="3"/>
      <c r="U286" s="1"/>
      <c r="Y286" s="1"/>
    </row>
    <row r="287" spans="1:25" x14ac:dyDescent="0.25">
      <c r="A287" s="75">
        <v>44146</v>
      </c>
      <c r="B287" s="68">
        <v>15710</v>
      </c>
      <c r="C287" s="68">
        <f t="shared" si="16"/>
        <v>27.072204032397039</v>
      </c>
      <c r="D287" s="29">
        <f t="shared" si="17"/>
        <v>26.072204032397039</v>
      </c>
      <c r="E287" s="20">
        <v>463.83</v>
      </c>
      <c r="F287" s="68">
        <f t="shared" si="18"/>
        <v>42.243169398907099</v>
      </c>
      <c r="G287" s="29">
        <f t="shared" si="19"/>
        <v>41.243169398907099</v>
      </c>
      <c r="H287" s="70"/>
      <c r="I287" s="70"/>
      <c r="J287" s="29"/>
      <c r="K287" s="3"/>
      <c r="L287" s="3"/>
      <c r="M287" s="3"/>
      <c r="N287" s="3"/>
      <c r="O287" s="3"/>
      <c r="P287" s="3"/>
      <c r="Q287" s="3"/>
      <c r="R287" s="3"/>
      <c r="U287" s="1"/>
      <c r="Y287" s="1"/>
    </row>
    <row r="288" spans="1:25" x14ac:dyDescent="0.25">
      <c r="A288" s="75">
        <v>44145</v>
      </c>
      <c r="B288" s="68">
        <v>15312</v>
      </c>
      <c r="C288" s="68">
        <f t="shared" si="16"/>
        <v>26.386351886955026</v>
      </c>
      <c r="D288" s="29">
        <f t="shared" si="17"/>
        <v>25.386351886955026</v>
      </c>
      <c r="E288" s="20">
        <v>450.65</v>
      </c>
      <c r="F288" s="68">
        <f t="shared" si="18"/>
        <v>41.042805100182143</v>
      </c>
      <c r="G288" s="29">
        <f t="shared" si="19"/>
        <v>40.042805100182143</v>
      </c>
      <c r="H288" s="70"/>
      <c r="I288" s="70"/>
      <c r="J288" s="29"/>
      <c r="K288" s="3"/>
      <c r="L288" s="3"/>
      <c r="M288" s="3"/>
      <c r="N288" s="3"/>
      <c r="O288" s="3"/>
      <c r="P288" s="3"/>
      <c r="Q288" s="3"/>
      <c r="R288" s="3"/>
      <c r="U288" s="1"/>
      <c r="Y288" s="1"/>
    </row>
    <row r="289" spans="1:25" x14ac:dyDescent="0.25">
      <c r="A289" s="75">
        <v>44144</v>
      </c>
      <c r="B289" s="68">
        <v>15329</v>
      </c>
      <c r="C289" s="68">
        <f t="shared" si="16"/>
        <v>26.41564707909702</v>
      </c>
      <c r="D289" s="29">
        <f t="shared" si="17"/>
        <v>25.41564707909702</v>
      </c>
      <c r="E289" s="20">
        <v>444.53</v>
      </c>
      <c r="F289" s="68">
        <f t="shared" si="18"/>
        <v>40.485428051001819</v>
      </c>
      <c r="G289" s="29">
        <f t="shared" si="19"/>
        <v>39.485428051001819</v>
      </c>
      <c r="H289" s="70"/>
      <c r="I289" s="70"/>
      <c r="J289" s="29"/>
      <c r="K289" s="3"/>
      <c r="L289" s="3"/>
      <c r="M289" s="3"/>
      <c r="N289" s="3"/>
      <c r="O289" s="3"/>
      <c r="P289" s="3"/>
      <c r="Q289" s="3"/>
      <c r="R289" s="3"/>
      <c r="U289" s="1"/>
      <c r="Y289" s="1"/>
    </row>
    <row r="290" spans="1:25" x14ac:dyDescent="0.25">
      <c r="A290" s="75">
        <v>44143</v>
      </c>
      <c r="B290" s="68">
        <v>15501</v>
      </c>
      <c r="C290" s="68">
        <f t="shared" si="16"/>
        <v>26.712045493710153</v>
      </c>
      <c r="D290" s="29">
        <f t="shared" si="17"/>
        <v>25.712045493710153</v>
      </c>
      <c r="E290" s="20">
        <v>455.17</v>
      </c>
      <c r="F290" s="68">
        <f t="shared" si="18"/>
        <v>41.454462659380695</v>
      </c>
      <c r="G290" s="29">
        <f t="shared" si="19"/>
        <v>40.454462659380695</v>
      </c>
      <c r="H290" s="70"/>
      <c r="I290" s="70"/>
      <c r="J290" s="29"/>
      <c r="K290" s="3"/>
      <c r="L290" s="3"/>
      <c r="M290" s="3"/>
      <c r="N290" s="3"/>
      <c r="O290" s="3"/>
      <c r="P290" s="3"/>
      <c r="Q290" s="3"/>
      <c r="R290" s="3"/>
      <c r="U290" s="1"/>
      <c r="Y290" s="1"/>
    </row>
    <row r="291" spans="1:25" x14ac:dyDescent="0.25">
      <c r="A291" s="75">
        <v>44142</v>
      </c>
      <c r="B291" s="68">
        <v>14844.1</v>
      </c>
      <c r="C291" s="68">
        <f t="shared" si="16"/>
        <v>25.580044804411514</v>
      </c>
      <c r="D291" s="29">
        <f t="shared" si="17"/>
        <v>24.580044804411514</v>
      </c>
      <c r="E291" s="20">
        <v>435.96</v>
      </c>
      <c r="F291" s="68">
        <f t="shared" si="18"/>
        <v>39.704918032786885</v>
      </c>
      <c r="G291" s="29">
        <f t="shared" si="19"/>
        <v>38.704918032786885</v>
      </c>
      <c r="H291" s="70"/>
      <c r="I291" s="70"/>
      <c r="J291" s="29"/>
      <c r="K291" s="3"/>
      <c r="L291" s="3"/>
      <c r="M291" s="3"/>
      <c r="N291" s="3"/>
      <c r="O291" s="3"/>
      <c r="P291" s="3"/>
      <c r="Q291" s="3"/>
      <c r="R291" s="3"/>
      <c r="U291" s="1"/>
      <c r="Y291" s="1"/>
    </row>
    <row r="292" spans="1:25" x14ac:dyDescent="0.25">
      <c r="A292" s="75">
        <v>44141</v>
      </c>
      <c r="B292" s="68">
        <v>15571.7</v>
      </c>
      <c r="C292" s="68">
        <f t="shared" si="16"/>
        <v>26.833879028088923</v>
      </c>
      <c r="D292" s="29">
        <f t="shared" si="17"/>
        <v>25.833879028088923</v>
      </c>
      <c r="E292" s="20">
        <v>455.59</v>
      </c>
      <c r="F292" s="68">
        <f t="shared" si="18"/>
        <v>41.492714025500909</v>
      </c>
      <c r="G292" s="29">
        <f t="shared" si="19"/>
        <v>40.492714025500909</v>
      </c>
      <c r="H292" s="70"/>
      <c r="I292" s="70"/>
      <c r="J292" s="29"/>
      <c r="K292" s="3"/>
      <c r="L292" s="3"/>
      <c r="M292" s="3"/>
      <c r="N292" s="3"/>
      <c r="O292" s="3"/>
      <c r="P292" s="3"/>
      <c r="Q292" s="3"/>
      <c r="R292" s="3"/>
      <c r="U292" s="1"/>
      <c r="Y292" s="1"/>
    </row>
    <row r="293" spans="1:25" x14ac:dyDescent="0.25">
      <c r="A293" s="75">
        <v>44140</v>
      </c>
      <c r="B293" s="68">
        <v>15574</v>
      </c>
      <c r="C293" s="68">
        <f t="shared" si="16"/>
        <v>26.837842495261075</v>
      </c>
      <c r="D293" s="29">
        <f t="shared" si="17"/>
        <v>25.837842495261075</v>
      </c>
      <c r="E293" s="20">
        <v>416.29</v>
      </c>
      <c r="F293" s="68">
        <f t="shared" si="18"/>
        <v>37.913479052823313</v>
      </c>
      <c r="G293" s="29">
        <f t="shared" si="19"/>
        <v>36.913479052823313</v>
      </c>
      <c r="H293" s="70"/>
      <c r="I293" s="70"/>
      <c r="J293" s="29"/>
      <c r="K293" s="3"/>
      <c r="L293" s="3"/>
      <c r="M293" s="3"/>
      <c r="N293" s="3"/>
      <c r="O293" s="3"/>
      <c r="P293" s="3"/>
      <c r="Q293" s="3"/>
      <c r="R293" s="3"/>
      <c r="U293" s="1"/>
      <c r="Y293" s="1"/>
    </row>
    <row r="294" spans="1:25" x14ac:dyDescent="0.25">
      <c r="A294" s="75">
        <v>44139</v>
      </c>
      <c r="B294" s="68">
        <v>14160</v>
      </c>
      <c r="C294" s="68">
        <f t="shared" si="16"/>
        <v>24.401171807685682</v>
      </c>
      <c r="D294" s="29">
        <f t="shared" si="17"/>
        <v>23.401171807685682</v>
      </c>
      <c r="E294" s="20">
        <v>402.47</v>
      </c>
      <c r="F294" s="68">
        <f t="shared" si="18"/>
        <v>36.654826958105645</v>
      </c>
      <c r="G294" s="29">
        <f t="shared" si="19"/>
        <v>35.654826958105645</v>
      </c>
      <c r="H294" s="70"/>
      <c r="I294" s="70"/>
      <c r="J294" s="29"/>
      <c r="K294" s="3"/>
      <c r="L294" s="3"/>
      <c r="M294" s="3"/>
      <c r="N294" s="3"/>
      <c r="O294" s="3"/>
      <c r="P294" s="3"/>
      <c r="Q294" s="3"/>
      <c r="R294" s="3"/>
      <c r="U294" s="1"/>
      <c r="Y294" s="1"/>
    </row>
    <row r="295" spans="1:25" x14ac:dyDescent="0.25">
      <c r="A295" s="75">
        <v>44138</v>
      </c>
      <c r="B295" s="68">
        <v>14025</v>
      </c>
      <c r="C295" s="68">
        <f t="shared" si="16"/>
        <v>24.168533517146304</v>
      </c>
      <c r="D295" s="29">
        <f t="shared" si="17"/>
        <v>23.168533517146304</v>
      </c>
      <c r="E295" s="20">
        <v>388.23</v>
      </c>
      <c r="F295" s="68">
        <f t="shared" si="18"/>
        <v>35.357923497267763</v>
      </c>
      <c r="G295" s="29">
        <f t="shared" si="19"/>
        <v>34.357923497267763</v>
      </c>
      <c r="H295" s="70"/>
      <c r="I295" s="70"/>
      <c r="J295" s="29"/>
      <c r="K295" s="3"/>
      <c r="L295" s="3"/>
      <c r="M295" s="3"/>
      <c r="N295" s="3"/>
      <c r="O295" s="3"/>
      <c r="P295" s="3"/>
      <c r="Q295" s="3"/>
      <c r="R295" s="3"/>
      <c r="U295" s="1"/>
      <c r="Y295" s="1"/>
    </row>
    <row r="296" spans="1:25" x14ac:dyDescent="0.25">
      <c r="A296" s="75">
        <v>44137</v>
      </c>
      <c r="B296" s="68">
        <v>13563</v>
      </c>
      <c r="C296" s="68">
        <f t="shared" si="16"/>
        <v>23.372393589522662</v>
      </c>
      <c r="D296" s="29">
        <f t="shared" si="17"/>
        <v>22.372393589522662</v>
      </c>
      <c r="E296" s="20">
        <v>383.35</v>
      </c>
      <c r="F296" s="68">
        <f t="shared" si="18"/>
        <v>34.913479052823313</v>
      </c>
      <c r="G296" s="29">
        <f t="shared" si="19"/>
        <v>33.913479052823313</v>
      </c>
      <c r="H296" s="70"/>
      <c r="I296" s="70"/>
      <c r="J296" s="29"/>
      <c r="K296" s="3"/>
      <c r="L296" s="3"/>
      <c r="M296" s="3"/>
      <c r="N296" s="3"/>
      <c r="O296" s="3"/>
      <c r="P296" s="3"/>
      <c r="Q296" s="3"/>
      <c r="R296" s="3"/>
      <c r="U296" s="1"/>
      <c r="Y296" s="1"/>
    </row>
    <row r="297" spans="1:25" x14ac:dyDescent="0.25">
      <c r="A297" s="75">
        <v>44136</v>
      </c>
      <c r="B297" s="68">
        <v>13756</v>
      </c>
      <c r="C297" s="68">
        <f t="shared" si="16"/>
        <v>23.704980182664141</v>
      </c>
      <c r="D297" s="29">
        <f t="shared" si="17"/>
        <v>22.704980182664141</v>
      </c>
      <c r="E297" s="20">
        <v>396.56</v>
      </c>
      <c r="F297" s="68">
        <f t="shared" si="18"/>
        <v>36.116575591985423</v>
      </c>
      <c r="G297" s="29">
        <f t="shared" si="19"/>
        <v>35.116575591985423</v>
      </c>
      <c r="H297" s="70"/>
      <c r="I297" s="70"/>
      <c r="J297" s="29"/>
      <c r="K297" s="3"/>
      <c r="L297" s="3"/>
      <c r="M297" s="3"/>
      <c r="N297" s="3"/>
      <c r="O297" s="3"/>
      <c r="P297" s="3"/>
      <c r="Q297" s="3"/>
      <c r="R297" s="3"/>
      <c r="U297" s="1"/>
      <c r="Y297" s="1"/>
    </row>
    <row r="298" spans="1:25" x14ac:dyDescent="0.25">
      <c r="A298" s="75">
        <v>44135</v>
      </c>
      <c r="B298" s="68">
        <v>13788</v>
      </c>
      <c r="C298" s="68">
        <f t="shared" si="16"/>
        <v>23.760124073754955</v>
      </c>
      <c r="D298" s="29">
        <f t="shared" si="17"/>
        <v>22.760124073754955</v>
      </c>
      <c r="E298" s="20">
        <v>386.56</v>
      </c>
      <c r="F298" s="68">
        <f t="shared" si="18"/>
        <v>35.205828779599273</v>
      </c>
      <c r="G298" s="29">
        <f t="shared" si="19"/>
        <v>34.205828779599273</v>
      </c>
      <c r="H298" s="70"/>
      <c r="I298" s="70"/>
      <c r="J298" s="29"/>
      <c r="K298" s="3"/>
      <c r="L298" s="3"/>
      <c r="M298" s="3"/>
      <c r="N298" s="3"/>
      <c r="O298" s="3"/>
      <c r="P298" s="3"/>
      <c r="Q298" s="3"/>
      <c r="R298" s="3"/>
      <c r="U298" s="1"/>
      <c r="Y298" s="1"/>
    </row>
    <row r="299" spans="1:25" x14ac:dyDescent="0.25">
      <c r="A299" s="75">
        <v>44134</v>
      </c>
      <c r="B299" s="68">
        <v>13568</v>
      </c>
      <c r="C299" s="68">
        <f t="shared" si="16"/>
        <v>23.381009822505604</v>
      </c>
      <c r="D299" s="29">
        <f t="shared" si="17"/>
        <v>22.381009822505604</v>
      </c>
      <c r="E299" s="20">
        <v>382.9</v>
      </c>
      <c r="F299" s="68">
        <f t="shared" si="18"/>
        <v>34.872495446265937</v>
      </c>
      <c r="G299" s="29">
        <f t="shared" si="19"/>
        <v>33.872495446265937</v>
      </c>
      <c r="H299" s="70"/>
      <c r="I299" s="70"/>
      <c r="J299" s="29"/>
      <c r="K299" s="3"/>
      <c r="L299" s="3"/>
      <c r="M299" s="3"/>
      <c r="N299" s="3"/>
      <c r="O299" s="3"/>
      <c r="P299" s="3"/>
      <c r="Q299" s="3"/>
      <c r="R299" s="3"/>
      <c r="U299" s="1"/>
      <c r="Y299" s="1"/>
    </row>
    <row r="300" spans="1:25" x14ac:dyDescent="0.25">
      <c r="A300" s="75">
        <v>44133</v>
      </c>
      <c r="B300" s="68">
        <v>13451</v>
      </c>
      <c r="C300" s="68">
        <f t="shared" si="16"/>
        <v>23.179389970704811</v>
      </c>
      <c r="D300" s="29">
        <f t="shared" si="17"/>
        <v>22.179389970704811</v>
      </c>
      <c r="E300" s="20">
        <v>387.06</v>
      </c>
      <c r="F300" s="68">
        <f t="shared" si="18"/>
        <v>35.251366120218577</v>
      </c>
      <c r="G300" s="29">
        <f t="shared" si="19"/>
        <v>34.251366120218577</v>
      </c>
      <c r="H300" s="70"/>
      <c r="I300" s="70"/>
      <c r="J300" s="29"/>
      <c r="K300" s="3"/>
      <c r="L300" s="3"/>
      <c r="M300" s="3"/>
      <c r="N300" s="3"/>
      <c r="O300" s="3"/>
      <c r="P300" s="3"/>
      <c r="Q300" s="3"/>
      <c r="R300" s="3"/>
      <c r="U300" s="1"/>
      <c r="Y300" s="1"/>
    </row>
    <row r="301" spans="1:25" x14ac:dyDescent="0.25">
      <c r="A301" s="75">
        <v>44132</v>
      </c>
      <c r="B301" s="68">
        <v>13272</v>
      </c>
      <c r="C301" s="68">
        <f t="shared" si="16"/>
        <v>22.870928829915563</v>
      </c>
      <c r="D301" s="29">
        <f t="shared" si="17"/>
        <v>21.870928829915563</v>
      </c>
      <c r="E301" s="20">
        <v>388.39</v>
      </c>
      <c r="F301" s="68">
        <f t="shared" si="18"/>
        <v>35.372495446265937</v>
      </c>
      <c r="G301" s="29">
        <f t="shared" si="19"/>
        <v>34.372495446265937</v>
      </c>
      <c r="H301" s="70"/>
      <c r="I301" s="70"/>
      <c r="J301" s="29"/>
      <c r="K301" s="3"/>
      <c r="L301" s="3"/>
      <c r="M301" s="3"/>
      <c r="N301" s="3"/>
      <c r="O301" s="3"/>
      <c r="P301" s="3"/>
      <c r="Q301" s="3"/>
      <c r="R301" s="3"/>
      <c r="U301" s="1"/>
      <c r="Y301" s="1"/>
    </row>
    <row r="302" spans="1:25" x14ac:dyDescent="0.25">
      <c r="A302" s="75">
        <v>44131</v>
      </c>
      <c r="B302" s="68">
        <v>13626.3</v>
      </c>
      <c r="C302" s="68">
        <f t="shared" si="16"/>
        <v>23.48147509908668</v>
      </c>
      <c r="D302" s="29">
        <f t="shared" si="17"/>
        <v>22.48147509908668</v>
      </c>
      <c r="E302" s="20">
        <v>403.02</v>
      </c>
      <c r="F302" s="68">
        <f t="shared" si="18"/>
        <v>36.704918032786885</v>
      </c>
      <c r="G302" s="29">
        <f t="shared" si="19"/>
        <v>35.704918032786885</v>
      </c>
      <c r="H302" s="70"/>
      <c r="I302" s="70"/>
      <c r="J302" s="29"/>
      <c r="K302" s="3"/>
      <c r="L302" s="3"/>
      <c r="M302" s="3"/>
      <c r="N302" s="3"/>
      <c r="O302" s="3"/>
      <c r="P302" s="3"/>
      <c r="Q302" s="3"/>
      <c r="R302" s="3"/>
      <c r="U302" s="1"/>
      <c r="Y302" s="1"/>
    </row>
    <row r="303" spans="1:25" x14ac:dyDescent="0.25">
      <c r="A303" s="75">
        <v>44130</v>
      </c>
      <c r="B303" s="68">
        <v>13061</v>
      </c>
      <c r="C303" s="68">
        <f t="shared" si="16"/>
        <v>22.5073237980355</v>
      </c>
      <c r="D303" s="29">
        <f t="shared" si="17"/>
        <v>21.5073237980355</v>
      </c>
      <c r="E303" s="20">
        <v>392.68</v>
      </c>
      <c r="F303" s="68">
        <f t="shared" si="18"/>
        <v>35.763205828779597</v>
      </c>
      <c r="G303" s="29">
        <f t="shared" si="19"/>
        <v>34.763205828779597</v>
      </c>
      <c r="H303" s="70"/>
      <c r="I303" s="70"/>
      <c r="J303" s="29"/>
      <c r="K303" s="3"/>
      <c r="L303" s="3"/>
      <c r="M303" s="3"/>
      <c r="N303" s="3"/>
      <c r="O303" s="3"/>
      <c r="P303" s="3"/>
      <c r="Q303" s="3"/>
      <c r="R303" s="3"/>
      <c r="U303" s="1"/>
      <c r="Y303" s="1"/>
    </row>
    <row r="304" spans="1:25" x14ac:dyDescent="0.25">
      <c r="A304" s="75">
        <v>44129</v>
      </c>
      <c r="B304" s="68">
        <v>13037</v>
      </c>
      <c r="C304" s="68">
        <f t="shared" si="16"/>
        <v>22.465965879717388</v>
      </c>
      <c r="D304" s="29">
        <f t="shared" si="17"/>
        <v>21.465965879717388</v>
      </c>
      <c r="E304" s="20">
        <v>406</v>
      </c>
      <c r="F304" s="68">
        <f t="shared" si="18"/>
        <v>36.97632058287796</v>
      </c>
      <c r="G304" s="29">
        <f t="shared" si="19"/>
        <v>35.97632058287796</v>
      </c>
      <c r="H304" s="70"/>
      <c r="I304" s="70"/>
      <c r="J304" s="29"/>
      <c r="K304" s="3"/>
      <c r="L304" s="3"/>
      <c r="M304" s="3"/>
      <c r="N304" s="3"/>
      <c r="O304" s="3"/>
      <c r="P304" s="3"/>
      <c r="Q304" s="3"/>
      <c r="R304" s="3"/>
      <c r="U304" s="1"/>
      <c r="Y304" s="1"/>
    </row>
    <row r="305" spans="1:25" x14ac:dyDescent="0.25">
      <c r="A305" s="75">
        <v>44128</v>
      </c>
      <c r="B305" s="68">
        <v>13132</v>
      </c>
      <c r="C305" s="68">
        <f t="shared" si="16"/>
        <v>22.629674306393248</v>
      </c>
      <c r="D305" s="29">
        <f t="shared" si="17"/>
        <v>21.629674306393248</v>
      </c>
      <c r="E305" s="20">
        <v>412.49</v>
      </c>
      <c r="F305" s="68">
        <f t="shared" si="18"/>
        <v>37.567395264116577</v>
      </c>
      <c r="G305" s="29">
        <f t="shared" si="19"/>
        <v>36.567395264116577</v>
      </c>
      <c r="H305" s="70"/>
      <c r="I305" s="70"/>
      <c r="J305" s="29"/>
      <c r="K305" s="3"/>
      <c r="L305" s="3"/>
      <c r="M305" s="3"/>
      <c r="N305" s="3"/>
      <c r="O305" s="3"/>
      <c r="P305" s="3"/>
      <c r="Q305" s="3"/>
      <c r="R305" s="3"/>
      <c r="U305" s="1"/>
      <c r="Y305" s="1"/>
    </row>
    <row r="306" spans="1:25" x14ac:dyDescent="0.25">
      <c r="A306" s="75">
        <v>44127</v>
      </c>
      <c r="B306" s="68">
        <v>12935</v>
      </c>
      <c r="C306" s="68">
        <f t="shared" si="16"/>
        <v>22.290194726865415</v>
      </c>
      <c r="D306" s="29">
        <f t="shared" si="17"/>
        <v>21.290194726865415</v>
      </c>
      <c r="E306" s="20">
        <v>409.58</v>
      </c>
      <c r="F306" s="68">
        <f t="shared" si="18"/>
        <v>37.302367941712198</v>
      </c>
      <c r="G306" s="29">
        <f t="shared" si="19"/>
        <v>36.302367941712198</v>
      </c>
      <c r="H306" s="70"/>
      <c r="I306" s="70"/>
      <c r="J306" s="29"/>
      <c r="K306" s="3"/>
      <c r="L306" s="3"/>
      <c r="M306" s="3"/>
      <c r="N306" s="3"/>
      <c r="O306" s="3"/>
      <c r="P306" s="3"/>
      <c r="Q306" s="3"/>
      <c r="R306" s="3"/>
      <c r="U306" s="1"/>
      <c r="Y306" s="1"/>
    </row>
    <row r="307" spans="1:25" x14ac:dyDescent="0.25">
      <c r="A307" s="75">
        <v>44126</v>
      </c>
      <c r="B307" s="68">
        <v>12988</v>
      </c>
      <c r="C307" s="68">
        <f t="shared" si="16"/>
        <v>22.381526796484579</v>
      </c>
      <c r="D307" s="29">
        <f t="shared" si="17"/>
        <v>21.381526796484579</v>
      </c>
      <c r="E307" s="20">
        <v>414.31</v>
      </c>
      <c r="F307" s="68">
        <f t="shared" si="18"/>
        <v>37.733151183970854</v>
      </c>
      <c r="G307" s="29">
        <f t="shared" si="19"/>
        <v>36.733151183970854</v>
      </c>
      <c r="H307" s="70"/>
      <c r="I307" s="70"/>
      <c r="J307" s="29"/>
      <c r="K307" s="3"/>
      <c r="L307" s="3"/>
      <c r="M307" s="3"/>
      <c r="N307" s="3"/>
      <c r="O307" s="3"/>
      <c r="P307" s="3"/>
      <c r="Q307" s="3"/>
      <c r="R307" s="3"/>
      <c r="U307" s="1"/>
      <c r="Y307" s="1"/>
    </row>
    <row r="308" spans="1:25" x14ac:dyDescent="0.25">
      <c r="A308" s="75">
        <v>44125</v>
      </c>
      <c r="B308" s="68">
        <v>12825</v>
      </c>
      <c r="C308" s="68">
        <f t="shared" si="16"/>
        <v>22.100637601240738</v>
      </c>
      <c r="D308" s="29">
        <f t="shared" si="17"/>
        <v>21.100637601240738</v>
      </c>
      <c r="E308" s="20">
        <v>391.33</v>
      </c>
      <c r="F308" s="68">
        <f t="shared" si="18"/>
        <v>35.640255009107463</v>
      </c>
      <c r="G308" s="29">
        <f t="shared" si="19"/>
        <v>34.640255009107463</v>
      </c>
      <c r="H308" s="70"/>
      <c r="I308" s="70"/>
      <c r="J308" s="29"/>
      <c r="K308" s="3"/>
      <c r="L308" s="3"/>
      <c r="M308" s="3"/>
      <c r="N308" s="3"/>
      <c r="O308" s="3"/>
      <c r="P308" s="3"/>
      <c r="Q308" s="3"/>
      <c r="R308" s="3"/>
      <c r="U308" s="1"/>
      <c r="Y308" s="1"/>
    </row>
    <row r="309" spans="1:25" x14ac:dyDescent="0.25">
      <c r="A309" s="75">
        <v>44124</v>
      </c>
      <c r="B309" s="68">
        <v>11925</v>
      </c>
      <c r="C309" s="68">
        <f t="shared" si="16"/>
        <v>20.549715664311563</v>
      </c>
      <c r="D309" s="29">
        <f t="shared" si="17"/>
        <v>19.549715664311563</v>
      </c>
      <c r="E309" s="20">
        <v>368.8</v>
      </c>
      <c r="F309" s="68">
        <f t="shared" si="18"/>
        <v>33.588342440801455</v>
      </c>
      <c r="G309" s="29">
        <f t="shared" si="19"/>
        <v>32.588342440801455</v>
      </c>
      <c r="H309" s="70"/>
      <c r="I309" s="70"/>
      <c r="J309" s="29"/>
      <c r="K309" s="3"/>
      <c r="L309" s="3"/>
      <c r="M309" s="3"/>
      <c r="N309" s="3"/>
      <c r="O309" s="3"/>
      <c r="P309" s="3"/>
      <c r="Q309" s="3"/>
      <c r="R309" s="3"/>
      <c r="U309" s="1"/>
      <c r="Y309" s="1"/>
    </row>
    <row r="310" spans="1:25" x14ac:dyDescent="0.25">
      <c r="A310" s="75">
        <v>44123</v>
      </c>
      <c r="B310" s="68">
        <v>11757</v>
      </c>
      <c r="C310" s="68">
        <f t="shared" si="16"/>
        <v>20.260210236084784</v>
      </c>
      <c r="D310" s="29">
        <f t="shared" si="17"/>
        <v>19.260210236084784</v>
      </c>
      <c r="E310" s="20">
        <v>379.6</v>
      </c>
      <c r="F310" s="68">
        <f t="shared" si="18"/>
        <v>34.571948998178506</v>
      </c>
      <c r="G310" s="29">
        <f t="shared" si="19"/>
        <v>33.571948998178506</v>
      </c>
      <c r="H310" s="70"/>
      <c r="I310" s="70"/>
      <c r="J310" s="29"/>
      <c r="K310" s="3"/>
      <c r="L310" s="3"/>
      <c r="M310" s="3"/>
      <c r="N310" s="3"/>
      <c r="O310" s="3"/>
      <c r="P310" s="3"/>
      <c r="Q310" s="3"/>
      <c r="R310" s="3"/>
      <c r="U310" s="1"/>
      <c r="Y310" s="1"/>
    </row>
    <row r="311" spans="1:25" x14ac:dyDescent="0.25">
      <c r="A311" s="75">
        <v>44122</v>
      </c>
      <c r="B311" s="68">
        <v>11518</v>
      </c>
      <c r="C311" s="68">
        <f t="shared" si="16"/>
        <v>19.848354299500262</v>
      </c>
      <c r="D311" s="29">
        <f t="shared" si="17"/>
        <v>18.848354299500262</v>
      </c>
      <c r="E311" s="20">
        <v>378.74</v>
      </c>
      <c r="F311" s="68">
        <f t="shared" si="18"/>
        <v>34.493624772313296</v>
      </c>
      <c r="G311" s="29">
        <f t="shared" si="19"/>
        <v>33.493624772313296</v>
      </c>
      <c r="H311" s="70"/>
      <c r="I311" s="70"/>
      <c r="J311" s="29"/>
      <c r="K311" s="3"/>
      <c r="L311" s="3"/>
      <c r="M311" s="3"/>
      <c r="N311" s="3"/>
      <c r="O311" s="3"/>
      <c r="P311" s="3"/>
      <c r="Q311" s="3"/>
      <c r="R311" s="3"/>
      <c r="U311" s="1"/>
      <c r="Y311" s="1"/>
    </row>
    <row r="312" spans="1:25" x14ac:dyDescent="0.25">
      <c r="A312" s="75">
        <v>44121</v>
      </c>
      <c r="B312" s="68">
        <v>11375</v>
      </c>
      <c r="C312" s="68">
        <f t="shared" si="16"/>
        <v>19.601930036188179</v>
      </c>
      <c r="D312" s="29">
        <f t="shared" si="17"/>
        <v>18.601930036188179</v>
      </c>
      <c r="E312" s="20">
        <v>368.77</v>
      </c>
      <c r="F312" s="68">
        <f t="shared" si="18"/>
        <v>33.585610200364293</v>
      </c>
      <c r="G312" s="29">
        <f t="shared" si="19"/>
        <v>32.585610200364293</v>
      </c>
      <c r="H312" s="70"/>
      <c r="I312" s="70"/>
      <c r="J312" s="29"/>
      <c r="K312" s="3"/>
      <c r="L312" s="3"/>
      <c r="M312" s="3"/>
      <c r="N312" s="3"/>
      <c r="O312" s="3"/>
      <c r="P312" s="3"/>
      <c r="Q312" s="3"/>
      <c r="R312" s="3"/>
      <c r="U312" s="1"/>
      <c r="Y312" s="1"/>
    </row>
    <row r="313" spans="1:25" x14ac:dyDescent="0.25">
      <c r="A313" s="75">
        <v>44120</v>
      </c>
      <c r="B313" s="68">
        <v>11325</v>
      </c>
      <c r="C313" s="68">
        <f t="shared" si="16"/>
        <v>19.51576770635878</v>
      </c>
      <c r="D313" s="29">
        <f t="shared" si="17"/>
        <v>18.51576770635878</v>
      </c>
      <c r="E313" s="20">
        <v>365.65</v>
      </c>
      <c r="F313" s="68">
        <f t="shared" si="18"/>
        <v>33.301457194899811</v>
      </c>
      <c r="G313" s="29">
        <f t="shared" si="19"/>
        <v>32.301457194899811</v>
      </c>
      <c r="H313" s="70"/>
      <c r="I313" s="70"/>
      <c r="J313" s="29"/>
      <c r="K313" s="3"/>
      <c r="L313" s="3"/>
      <c r="M313" s="3"/>
      <c r="N313" s="3"/>
      <c r="O313" s="3"/>
      <c r="P313" s="3"/>
      <c r="Q313" s="3"/>
      <c r="R313" s="3"/>
      <c r="U313" s="1"/>
      <c r="Y313" s="1"/>
    </row>
    <row r="314" spans="1:25" x14ac:dyDescent="0.25">
      <c r="A314" s="75">
        <v>44119</v>
      </c>
      <c r="B314" s="68">
        <v>11509</v>
      </c>
      <c r="C314" s="68">
        <f t="shared" si="16"/>
        <v>19.832845080130969</v>
      </c>
      <c r="D314" s="29">
        <f t="shared" si="17"/>
        <v>18.832845080130969</v>
      </c>
      <c r="E314" s="20">
        <v>377.96</v>
      </c>
      <c r="F314" s="68">
        <f t="shared" si="18"/>
        <v>34.422586520947171</v>
      </c>
      <c r="G314" s="29">
        <f t="shared" si="19"/>
        <v>33.422586520947171</v>
      </c>
      <c r="H314" s="70"/>
      <c r="I314" s="70"/>
      <c r="J314" s="29"/>
      <c r="K314" s="3"/>
      <c r="L314" s="3"/>
      <c r="M314" s="3"/>
      <c r="N314" s="3"/>
      <c r="O314" s="3"/>
      <c r="P314" s="3"/>
      <c r="Q314" s="3"/>
      <c r="R314" s="3"/>
      <c r="U314" s="1"/>
      <c r="Y314" s="1"/>
    </row>
    <row r="315" spans="1:25" x14ac:dyDescent="0.25">
      <c r="A315" s="75">
        <v>44118</v>
      </c>
      <c r="B315" s="68">
        <v>11440</v>
      </c>
      <c r="C315" s="68">
        <f t="shared" si="16"/>
        <v>19.713941064966399</v>
      </c>
      <c r="D315" s="29">
        <f t="shared" si="17"/>
        <v>18.713941064966399</v>
      </c>
      <c r="E315" s="20">
        <v>379.41</v>
      </c>
      <c r="F315" s="68">
        <f t="shared" si="18"/>
        <v>34.55464480874317</v>
      </c>
      <c r="G315" s="29">
        <f t="shared" si="19"/>
        <v>33.55464480874317</v>
      </c>
      <c r="H315" s="70"/>
      <c r="I315" s="70"/>
      <c r="J315" s="29"/>
      <c r="K315" s="3"/>
      <c r="L315" s="3"/>
      <c r="M315" s="3"/>
      <c r="N315" s="3"/>
      <c r="O315" s="3"/>
      <c r="P315" s="3"/>
      <c r="Q315" s="3"/>
      <c r="R315" s="3"/>
      <c r="U315" s="1"/>
      <c r="Y315" s="1"/>
    </row>
    <row r="316" spans="1:25" x14ac:dyDescent="0.25">
      <c r="A316" s="75">
        <v>44117</v>
      </c>
      <c r="B316" s="68">
        <v>11442</v>
      </c>
      <c r="C316" s="68">
        <f t="shared" si="16"/>
        <v>19.717387558159576</v>
      </c>
      <c r="D316" s="29">
        <f t="shared" si="17"/>
        <v>18.717387558159576</v>
      </c>
      <c r="E316" s="20">
        <v>381.77</v>
      </c>
      <c r="F316" s="68">
        <f t="shared" si="18"/>
        <v>34.769581056466301</v>
      </c>
      <c r="G316" s="29">
        <f t="shared" si="19"/>
        <v>33.769581056466301</v>
      </c>
      <c r="H316" s="70"/>
      <c r="I316" s="70"/>
      <c r="J316" s="29"/>
      <c r="K316" s="3"/>
      <c r="L316" s="3"/>
      <c r="M316" s="3"/>
      <c r="N316" s="3"/>
      <c r="O316" s="3"/>
      <c r="P316" s="3"/>
      <c r="Q316" s="3"/>
      <c r="R316" s="3"/>
      <c r="U316" s="1"/>
      <c r="Y316" s="1"/>
    </row>
    <row r="317" spans="1:25" x14ac:dyDescent="0.25">
      <c r="A317" s="75">
        <v>44116</v>
      </c>
      <c r="B317" s="68">
        <v>11560</v>
      </c>
      <c r="C317" s="68">
        <f t="shared" si="16"/>
        <v>19.920730656556955</v>
      </c>
      <c r="D317" s="29">
        <f t="shared" si="17"/>
        <v>18.920730656556955</v>
      </c>
      <c r="E317" s="20">
        <v>387.57</v>
      </c>
      <c r="F317" s="68">
        <f t="shared" si="18"/>
        <v>35.297814207650269</v>
      </c>
      <c r="G317" s="29">
        <f t="shared" si="19"/>
        <v>34.297814207650269</v>
      </c>
      <c r="H317" s="70"/>
      <c r="I317" s="70"/>
      <c r="J317" s="29"/>
      <c r="K317" s="3"/>
      <c r="L317" s="3"/>
      <c r="M317" s="3"/>
      <c r="N317" s="3"/>
      <c r="O317" s="3"/>
      <c r="P317" s="3"/>
      <c r="Q317" s="3"/>
      <c r="R317" s="3"/>
      <c r="U317" s="1"/>
      <c r="Y317" s="1"/>
    </row>
    <row r="318" spans="1:25" x14ac:dyDescent="0.25">
      <c r="A318" s="75">
        <v>44115</v>
      </c>
      <c r="B318" s="68">
        <v>11385</v>
      </c>
      <c r="C318" s="68">
        <f t="shared" si="16"/>
        <v>19.619162502154058</v>
      </c>
      <c r="D318" s="29">
        <f t="shared" si="17"/>
        <v>18.619162502154058</v>
      </c>
      <c r="E318" s="20">
        <v>374.5</v>
      </c>
      <c r="F318" s="68">
        <f t="shared" si="18"/>
        <v>34.107468123861565</v>
      </c>
      <c r="G318" s="29">
        <f t="shared" si="19"/>
        <v>33.107468123861565</v>
      </c>
      <c r="H318" s="70"/>
      <c r="I318" s="70"/>
      <c r="J318" s="29"/>
      <c r="K318" s="3"/>
      <c r="L318" s="3"/>
      <c r="M318" s="3"/>
      <c r="N318" s="3"/>
      <c r="O318" s="3"/>
      <c r="P318" s="3"/>
      <c r="Q318" s="3"/>
      <c r="R318" s="3"/>
      <c r="U318" s="1"/>
      <c r="Y318" s="1"/>
    </row>
    <row r="319" spans="1:25" x14ac:dyDescent="0.25">
      <c r="A319" s="75">
        <v>44114</v>
      </c>
      <c r="B319" s="68">
        <v>11308</v>
      </c>
      <c r="C319" s="68">
        <f t="shared" si="16"/>
        <v>19.486472514216786</v>
      </c>
      <c r="D319" s="29">
        <f t="shared" si="17"/>
        <v>18.486472514216786</v>
      </c>
      <c r="E319" s="20">
        <v>371.17</v>
      </c>
      <c r="F319" s="68">
        <f t="shared" si="18"/>
        <v>33.80418943533698</v>
      </c>
      <c r="G319" s="29">
        <f t="shared" si="19"/>
        <v>32.80418943533698</v>
      </c>
      <c r="H319" s="70"/>
      <c r="I319" s="70"/>
      <c r="J319" s="29"/>
      <c r="K319" s="3"/>
      <c r="L319" s="3"/>
      <c r="M319" s="3"/>
      <c r="N319" s="3"/>
      <c r="O319" s="3"/>
      <c r="P319" s="3"/>
      <c r="Q319" s="3"/>
      <c r="R319" s="3"/>
      <c r="U319" s="1"/>
      <c r="Y319" s="1"/>
    </row>
    <row r="320" spans="1:25" x14ac:dyDescent="0.25">
      <c r="A320" s="75">
        <v>44113</v>
      </c>
      <c r="B320" s="68">
        <v>11071</v>
      </c>
      <c r="C320" s="68">
        <f t="shared" si="16"/>
        <v>19.078063070825436</v>
      </c>
      <c r="D320" s="29">
        <f t="shared" si="17"/>
        <v>18.078063070825436</v>
      </c>
      <c r="E320" s="20">
        <v>365.7</v>
      </c>
      <c r="F320" s="68">
        <f t="shared" si="18"/>
        <v>33.306010928961747</v>
      </c>
      <c r="G320" s="29">
        <f t="shared" si="19"/>
        <v>32.306010928961747</v>
      </c>
      <c r="H320" s="70"/>
      <c r="I320" s="70"/>
      <c r="J320" s="29"/>
      <c r="K320" s="3"/>
      <c r="L320" s="3"/>
      <c r="M320" s="3"/>
      <c r="N320" s="3"/>
      <c r="O320" s="3"/>
      <c r="P320" s="3"/>
      <c r="Q320" s="3"/>
      <c r="R320" s="3"/>
      <c r="U320" s="1"/>
      <c r="Y320" s="1"/>
    </row>
    <row r="321" spans="1:25" x14ac:dyDescent="0.25">
      <c r="A321" s="75">
        <v>44112</v>
      </c>
      <c r="B321" s="68">
        <v>10943</v>
      </c>
      <c r="C321" s="68">
        <f t="shared" si="16"/>
        <v>18.857487506462178</v>
      </c>
      <c r="D321" s="29">
        <f t="shared" si="17"/>
        <v>17.857487506462178</v>
      </c>
      <c r="E321" s="20">
        <v>351.5</v>
      </c>
      <c r="F321" s="68">
        <f t="shared" si="18"/>
        <v>32.012750455373407</v>
      </c>
      <c r="G321" s="29">
        <f t="shared" si="19"/>
        <v>31.012750455373407</v>
      </c>
      <c r="H321" s="70"/>
      <c r="I321" s="70"/>
      <c r="J321" s="29"/>
      <c r="K321" s="3"/>
      <c r="L321" s="3"/>
      <c r="M321" s="3"/>
      <c r="N321" s="3"/>
      <c r="O321" s="3"/>
      <c r="P321" s="3"/>
      <c r="Q321" s="3"/>
      <c r="R321" s="3"/>
      <c r="U321" s="1"/>
      <c r="Y321" s="1"/>
    </row>
    <row r="322" spans="1:25" x14ac:dyDescent="0.25">
      <c r="A322" s="75">
        <v>44111</v>
      </c>
      <c r="B322" s="68">
        <v>10687</v>
      </c>
      <c r="C322" s="68">
        <f t="shared" ref="C322:C385" si="20">B322/$B$1827</f>
        <v>18.416336377735654</v>
      </c>
      <c r="D322" s="29">
        <f t="shared" ref="D322:D385" si="21">(B322/$B$1827)-1</f>
        <v>17.416336377735654</v>
      </c>
      <c r="E322" s="20">
        <v>342.35</v>
      </c>
      <c r="F322" s="68">
        <f t="shared" ref="F322:F385" si="22">E322/$E$1827</f>
        <v>31.179417122040075</v>
      </c>
      <c r="G322" s="29">
        <f t="shared" ref="G322:G385" si="23">(E322/$E$1827)-1</f>
        <v>30.179417122040075</v>
      </c>
      <c r="H322" s="70"/>
      <c r="I322" s="70"/>
      <c r="J322" s="29"/>
      <c r="K322" s="3"/>
      <c r="L322" s="3"/>
      <c r="M322" s="3"/>
      <c r="N322" s="3"/>
      <c r="O322" s="3"/>
      <c r="P322" s="3"/>
      <c r="Q322" s="3"/>
      <c r="R322" s="3"/>
      <c r="U322" s="1"/>
      <c r="Y322" s="1"/>
    </row>
    <row r="323" spans="1:25" x14ac:dyDescent="0.25">
      <c r="A323" s="75">
        <v>44110</v>
      </c>
      <c r="B323" s="68">
        <v>10613.7</v>
      </c>
      <c r="C323" s="68">
        <f t="shared" si="20"/>
        <v>18.290022402205757</v>
      </c>
      <c r="D323" s="29">
        <f t="shared" si="21"/>
        <v>17.290022402205757</v>
      </c>
      <c r="E323" s="20">
        <v>341.09</v>
      </c>
      <c r="F323" s="68">
        <f t="shared" si="22"/>
        <v>31.064663023679415</v>
      </c>
      <c r="G323" s="29">
        <f t="shared" si="23"/>
        <v>30.064663023679415</v>
      </c>
      <c r="H323" s="70"/>
      <c r="I323" s="70"/>
      <c r="J323" s="29"/>
      <c r="K323" s="3"/>
      <c r="L323" s="3"/>
      <c r="M323" s="3"/>
      <c r="N323" s="3"/>
      <c r="O323" s="3"/>
      <c r="P323" s="3"/>
      <c r="Q323" s="3"/>
      <c r="R323" s="3"/>
      <c r="U323" s="1"/>
      <c r="Y323" s="1"/>
    </row>
    <row r="324" spans="1:25" x14ac:dyDescent="0.25">
      <c r="A324" s="75">
        <v>44109</v>
      </c>
      <c r="B324" s="68">
        <v>10807</v>
      </c>
      <c r="C324" s="68">
        <f t="shared" si="20"/>
        <v>18.62312596932621</v>
      </c>
      <c r="D324" s="29">
        <f t="shared" si="21"/>
        <v>17.62312596932621</v>
      </c>
      <c r="E324" s="20">
        <v>354.23</v>
      </c>
      <c r="F324" s="68">
        <f t="shared" si="22"/>
        <v>32.26138433515483</v>
      </c>
      <c r="G324" s="29">
        <f t="shared" si="23"/>
        <v>31.26138433515483</v>
      </c>
      <c r="H324" s="70"/>
      <c r="I324" s="70"/>
      <c r="J324" s="29"/>
      <c r="K324" s="3"/>
      <c r="L324" s="3"/>
      <c r="M324" s="3"/>
      <c r="N324" s="3"/>
      <c r="O324" s="3"/>
      <c r="P324" s="3"/>
      <c r="Q324" s="3"/>
      <c r="R324" s="3"/>
      <c r="U324" s="1"/>
      <c r="Y324" s="1"/>
    </row>
    <row r="325" spans="1:25" x14ac:dyDescent="0.25">
      <c r="A325" s="75">
        <v>44108</v>
      </c>
      <c r="B325" s="68">
        <v>10687</v>
      </c>
      <c r="C325" s="68">
        <f t="shared" si="20"/>
        <v>18.416336377735654</v>
      </c>
      <c r="D325" s="29">
        <f t="shared" si="21"/>
        <v>17.416336377735654</v>
      </c>
      <c r="E325" s="20">
        <v>352.96</v>
      </c>
      <c r="F325" s="68">
        <f t="shared" si="22"/>
        <v>32.145719489981779</v>
      </c>
      <c r="G325" s="29">
        <f t="shared" si="23"/>
        <v>31.145719489981779</v>
      </c>
      <c r="H325" s="70"/>
      <c r="I325" s="70"/>
      <c r="J325" s="29"/>
      <c r="K325" s="3"/>
      <c r="L325" s="3"/>
      <c r="M325" s="3"/>
      <c r="N325" s="3"/>
      <c r="O325" s="3"/>
      <c r="P325" s="3"/>
      <c r="Q325" s="3"/>
      <c r="R325" s="3"/>
      <c r="U325" s="1"/>
      <c r="Y325" s="1"/>
    </row>
    <row r="326" spans="1:25" x14ac:dyDescent="0.25">
      <c r="A326" s="75">
        <v>44107</v>
      </c>
      <c r="B326" s="68">
        <v>10558.6</v>
      </c>
      <c r="C326" s="68">
        <f t="shared" si="20"/>
        <v>18.195071514733762</v>
      </c>
      <c r="D326" s="29">
        <f t="shared" si="21"/>
        <v>17.195071514733762</v>
      </c>
      <c r="E326" s="20">
        <v>346.51</v>
      </c>
      <c r="F326" s="68">
        <f t="shared" si="22"/>
        <v>31.558287795992712</v>
      </c>
      <c r="G326" s="29">
        <f t="shared" si="23"/>
        <v>30.558287795992712</v>
      </c>
      <c r="H326" s="70"/>
      <c r="I326" s="70"/>
      <c r="J326" s="29"/>
      <c r="K326" s="3"/>
      <c r="L326" s="3"/>
      <c r="M326" s="3"/>
      <c r="N326" s="3"/>
      <c r="O326" s="3"/>
      <c r="P326" s="3"/>
      <c r="Q326" s="3"/>
      <c r="R326" s="3"/>
      <c r="U326" s="1"/>
      <c r="Y326" s="1"/>
    </row>
    <row r="327" spans="1:25" x14ac:dyDescent="0.25">
      <c r="A327" s="75">
        <v>44106</v>
      </c>
      <c r="B327" s="68">
        <v>10586</v>
      </c>
      <c r="C327" s="68">
        <f t="shared" si="20"/>
        <v>18.242288471480272</v>
      </c>
      <c r="D327" s="29">
        <f t="shared" si="21"/>
        <v>17.242288471480272</v>
      </c>
      <c r="E327" s="20">
        <v>346.03</v>
      </c>
      <c r="F327" s="68">
        <f t="shared" si="22"/>
        <v>31.514571948998174</v>
      </c>
      <c r="G327" s="29">
        <f t="shared" si="23"/>
        <v>30.514571948998174</v>
      </c>
      <c r="H327" s="70"/>
      <c r="I327" s="70"/>
      <c r="J327" s="29"/>
      <c r="K327" s="3"/>
      <c r="L327" s="3"/>
      <c r="M327" s="3"/>
      <c r="N327" s="3"/>
      <c r="O327" s="3"/>
      <c r="P327" s="3"/>
      <c r="Q327" s="3"/>
      <c r="R327" s="3"/>
      <c r="U327" s="1"/>
      <c r="Y327" s="1"/>
    </row>
    <row r="328" spans="1:25" x14ac:dyDescent="0.25">
      <c r="A328" s="75">
        <v>44105</v>
      </c>
      <c r="B328" s="68">
        <v>10634</v>
      </c>
      <c r="C328" s="68">
        <f t="shared" si="20"/>
        <v>18.325004308116494</v>
      </c>
      <c r="D328" s="29">
        <f t="shared" si="21"/>
        <v>17.325004308116494</v>
      </c>
      <c r="E328" s="20">
        <v>353.48</v>
      </c>
      <c r="F328" s="68">
        <f t="shared" si="22"/>
        <v>32.193078324225866</v>
      </c>
      <c r="G328" s="29">
        <f t="shared" si="23"/>
        <v>31.193078324225866</v>
      </c>
      <c r="H328" s="70"/>
      <c r="I328" s="70"/>
      <c r="J328" s="29"/>
      <c r="K328" s="3"/>
      <c r="L328" s="3"/>
      <c r="M328" s="3"/>
      <c r="N328" s="3"/>
      <c r="O328" s="3"/>
      <c r="P328" s="3"/>
      <c r="Q328" s="3"/>
      <c r="R328" s="3"/>
      <c r="U328" s="1"/>
      <c r="Y328" s="1"/>
    </row>
    <row r="329" spans="1:25" x14ac:dyDescent="0.25">
      <c r="A329" s="75">
        <v>44104</v>
      </c>
      <c r="B329" s="68">
        <v>10794</v>
      </c>
      <c r="C329" s="68">
        <f t="shared" si="20"/>
        <v>18.600723763570567</v>
      </c>
      <c r="D329" s="29">
        <f t="shared" si="21"/>
        <v>17.600723763570567</v>
      </c>
      <c r="E329" s="20">
        <v>360.28</v>
      </c>
      <c r="F329" s="68">
        <f t="shared" si="22"/>
        <v>32.812386156648451</v>
      </c>
      <c r="G329" s="29">
        <f t="shared" si="23"/>
        <v>31.812386156648451</v>
      </c>
      <c r="H329" s="70"/>
      <c r="I329" s="70"/>
      <c r="J329" s="29"/>
      <c r="K329" s="3"/>
      <c r="L329" s="3"/>
      <c r="M329" s="3"/>
      <c r="N329" s="3"/>
      <c r="O329" s="3"/>
      <c r="P329" s="3"/>
      <c r="Q329" s="3"/>
      <c r="R329" s="3"/>
      <c r="U329" s="1"/>
      <c r="Y329" s="1"/>
    </row>
    <row r="330" spans="1:25" x14ac:dyDescent="0.25">
      <c r="A330" s="75">
        <v>44103</v>
      </c>
      <c r="B330" s="68">
        <v>10856</v>
      </c>
      <c r="C330" s="68">
        <f t="shared" si="20"/>
        <v>18.707565052559023</v>
      </c>
      <c r="D330" s="29">
        <f t="shared" si="21"/>
        <v>17.707565052559023</v>
      </c>
      <c r="E330" s="20">
        <v>360.61</v>
      </c>
      <c r="F330" s="68">
        <f t="shared" si="22"/>
        <v>32.842440801457194</v>
      </c>
      <c r="G330" s="29">
        <f t="shared" si="23"/>
        <v>31.842440801457194</v>
      </c>
      <c r="H330" s="70"/>
      <c r="I330" s="70"/>
      <c r="J330" s="29"/>
      <c r="K330" s="3"/>
      <c r="L330" s="3"/>
      <c r="M330" s="3"/>
      <c r="N330" s="3"/>
      <c r="O330" s="3"/>
      <c r="P330" s="3"/>
      <c r="Q330" s="3"/>
      <c r="R330" s="3"/>
      <c r="U330" s="1"/>
      <c r="Y330" s="1"/>
    </row>
    <row r="331" spans="1:25" x14ac:dyDescent="0.25">
      <c r="A331" s="75">
        <v>44102</v>
      </c>
      <c r="B331" s="68">
        <v>10712</v>
      </c>
      <c r="C331" s="68">
        <f t="shared" si="20"/>
        <v>18.459417542650353</v>
      </c>
      <c r="D331" s="29">
        <f t="shared" si="21"/>
        <v>17.459417542650353</v>
      </c>
      <c r="E331" s="20">
        <v>354.55</v>
      </c>
      <c r="F331" s="68">
        <f t="shared" si="22"/>
        <v>32.290528233151186</v>
      </c>
      <c r="G331" s="29">
        <f t="shared" si="23"/>
        <v>31.290528233151186</v>
      </c>
      <c r="H331" s="70"/>
      <c r="I331" s="70"/>
      <c r="J331" s="29"/>
      <c r="K331" s="3"/>
      <c r="L331" s="3"/>
      <c r="M331" s="3"/>
      <c r="N331" s="3"/>
      <c r="O331" s="3"/>
      <c r="P331" s="3"/>
      <c r="Q331" s="3"/>
      <c r="R331" s="3"/>
      <c r="U331" s="1"/>
      <c r="Y331" s="1"/>
    </row>
    <row r="332" spans="1:25" x14ac:dyDescent="0.25">
      <c r="A332" s="75">
        <v>44101</v>
      </c>
      <c r="B332" s="68">
        <v>10803</v>
      </c>
      <c r="C332" s="68">
        <f t="shared" si="20"/>
        <v>18.616232982939859</v>
      </c>
      <c r="D332" s="29">
        <f t="shared" si="21"/>
        <v>17.616232982939859</v>
      </c>
      <c r="E332" s="20">
        <v>358.46</v>
      </c>
      <c r="F332" s="68">
        <f t="shared" si="22"/>
        <v>32.646630236794167</v>
      </c>
      <c r="G332" s="29">
        <f t="shared" si="23"/>
        <v>31.646630236794167</v>
      </c>
      <c r="H332" s="70"/>
      <c r="I332" s="70"/>
      <c r="J332" s="29"/>
      <c r="K332" s="3"/>
      <c r="L332" s="3"/>
      <c r="M332" s="3"/>
      <c r="N332" s="3"/>
      <c r="O332" s="3"/>
      <c r="P332" s="3"/>
      <c r="Q332" s="3"/>
      <c r="R332" s="3"/>
      <c r="U332" s="1"/>
      <c r="Y332" s="1"/>
    </row>
    <row r="333" spans="1:25" x14ac:dyDescent="0.25">
      <c r="A333" s="75">
        <v>44100</v>
      </c>
      <c r="B333" s="68">
        <v>10750</v>
      </c>
      <c r="C333" s="68">
        <f t="shared" si="20"/>
        <v>18.524900913320696</v>
      </c>
      <c r="D333" s="29">
        <f t="shared" si="21"/>
        <v>17.524900913320696</v>
      </c>
      <c r="E333" s="20">
        <v>354.63</v>
      </c>
      <c r="F333" s="68">
        <f t="shared" si="22"/>
        <v>32.297814207650269</v>
      </c>
      <c r="G333" s="29">
        <f t="shared" si="23"/>
        <v>31.297814207650269</v>
      </c>
      <c r="H333" s="70"/>
      <c r="I333" s="70"/>
      <c r="J333" s="29"/>
      <c r="K333" s="3"/>
      <c r="L333" s="3"/>
      <c r="M333" s="3"/>
      <c r="N333" s="3"/>
      <c r="O333" s="3"/>
      <c r="P333" s="3"/>
      <c r="Q333" s="3"/>
      <c r="R333" s="3"/>
      <c r="U333" s="1"/>
      <c r="Y333" s="1"/>
    </row>
    <row r="334" spans="1:25" x14ac:dyDescent="0.25">
      <c r="A334" s="75">
        <v>44099</v>
      </c>
      <c r="B334" s="68">
        <v>10708</v>
      </c>
      <c r="C334" s="68">
        <f t="shared" si="20"/>
        <v>18.452524556264002</v>
      </c>
      <c r="D334" s="29">
        <f t="shared" si="21"/>
        <v>17.452524556264002</v>
      </c>
      <c r="E334" s="20">
        <v>352.65</v>
      </c>
      <c r="F334" s="68">
        <f t="shared" si="22"/>
        <v>32.117486338797811</v>
      </c>
      <c r="G334" s="29">
        <f t="shared" si="23"/>
        <v>31.117486338797811</v>
      </c>
      <c r="H334" s="70"/>
      <c r="I334" s="70"/>
      <c r="J334" s="29"/>
      <c r="K334" s="3"/>
      <c r="L334" s="3"/>
      <c r="M334" s="3"/>
      <c r="N334" s="3"/>
      <c r="O334" s="3"/>
      <c r="P334" s="3"/>
      <c r="Q334" s="3"/>
      <c r="R334" s="3"/>
      <c r="U334" s="1"/>
      <c r="Y334" s="1"/>
    </row>
    <row r="335" spans="1:25" x14ac:dyDescent="0.25">
      <c r="A335" s="75">
        <v>44098</v>
      </c>
      <c r="B335" s="68">
        <v>10754</v>
      </c>
      <c r="C335" s="68">
        <f t="shared" si="20"/>
        <v>18.531793899707051</v>
      </c>
      <c r="D335" s="29">
        <f t="shared" si="21"/>
        <v>17.531793899707051</v>
      </c>
      <c r="E335" s="20">
        <v>349.5</v>
      </c>
      <c r="F335" s="68">
        <f t="shared" si="22"/>
        <v>31.830601092896174</v>
      </c>
      <c r="G335" s="29">
        <f t="shared" si="23"/>
        <v>30.830601092896174</v>
      </c>
      <c r="H335" s="70"/>
      <c r="I335" s="70"/>
      <c r="J335" s="29"/>
      <c r="K335" s="3"/>
      <c r="L335" s="3"/>
      <c r="M335" s="3"/>
      <c r="N335" s="3"/>
      <c r="O335" s="3"/>
      <c r="P335" s="3"/>
      <c r="Q335" s="3"/>
      <c r="R335" s="3"/>
      <c r="U335" s="1"/>
      <c r="Y335" s="1"/>
    </row>
    <row r="336" spans="1:25" x14ac:dyDescent="0.25">
      <c r="A336" s="75">
        <v>44097</v>
      </c>
      <c r="B336" s="68">
        <v>10263</v>
      </c>
      <c r="C336" s="68">
        <f t="shared" si="20"/>
        <v>17.685679820782354</v>
      </c>
      <c r="D336" s="29">
        <f t="shared" si="21"/>
        <v>16.685679820782354</v>
      </c>
      <c r="E336" s="20">
        <v>321.26</v>
      </c>
      <c r="F336" s="68">
        <f t="shared" si="22"/>
        <v>29.258652094717668</v>
      </c>
      <c r="G336" s="29">
        <f t="shared" si="23"/>
        <v>28.258652094717668</v>
      </c>
      <c r="H336" s="70"/>
      <c r="I336" s="70"/>
      <c r="J336" s="29"/>
      <c r="K336" s="3"/>
      <c r="L336" s="3"/>
      <c r="M336" s="3"/>
      <c r="N336" s="3"/>
      <c r="O336" s="3"/>
      <c r="P336" s="3"/>
      <c r="Q336" s="3"/>
      <c r="R336" s="3"/>
      <c r="U336" s="1"/>
      <c r="Y336" s="1"/>
    </row>
    <row r="337" spans="1:25" x14ac:dyDescent="0.25">
      <c r="A337" s="75">
        <v>44096</v>
      </c>
      <c r="B337" s="68">
        <v>10549</v>
      </c>
      <c r="C337" s="68">
        <f t="shared" si="20"/>
        <v>18.178528347406516</v>
      </c>
      <c r="D337" s="29">
        <f t="shared" si="21"/>
        <v>17.178528347406516</v>
      </c>
      <c r="E337" s="20">
        <v>344.65</v>
      </c>
      <c r="F337" s="68">
        <f t="shared" si="22"/>
        <v>31.388888888888886</v>
      </c>
      <c r="G337" s="29">
        <f t="shared" si="23"/>
        <v>30.388888888888886</v>
      </c>
      <c r="H337" s="70"/>
      <c r="I337" s="70"/>
      <c r="J337" s="29"/>
      <c r="K337" s="3"/>
      <c r="L337" s="3"/>
      <c r="M337" s="3"/>
      <c r="N337" s="3"/>
      <c r="O337" s="3"/>
      <c r="P337" s="3"/>
      <c r="Q337" s="3"/>
      <c r="R337" s="3"/>
      <c r="U337" s="1"/>
      <c r="Y337" s="1"/>
    </row>
    <row r="338" spans="1:25" x14ac:dyDescent="0.25">
      <c r="A338" s="75">
        <v>44095</v>
      </c>
      <c r="B338" s="68">
        <v>10434</v>
      </c>
      <c r="C338" s="68">
        <f t="shared" si="20"/>
        <v>17.980354988798897</v>
      </c>
      <c r="D338" s="29">
        <f t="shared" si="21"/>
        <v>16.980354988798897</v>
      </c>
      <c r="E338" s="20">
        <v>340.78</v>
      </c>
      <c r="F338" s="68">
        <f t="shared" si="22"/>
        <v>31.036429872495443</v>
      </c>
      <c r="G338" s="29">
        <f t="shared" si="23"/>
        <v>30.036429872495443</v>
      </c>
      <c r="H338" s="70"/>
      <c r="I338" s="70"/>
      <c r="J338" s="29"/>
      <c r="K338" s="3"/>
      <c r="L338" s="3"/>
      <c r="M338" s="3"/>
      <c r="N338" s="3"/>
      <c r="O338" s="3"/>
      <c r="P338" s="3"/>
      <c r="Q338" s="3"/>
      <c r="R338" s="3"/>
      <c r="U338" s="1"/>
      <c r="Y338" s="1"/>
    </row>
    <row r="339" spans="1:25" x14ac:dyDescent="0.25">
      <c r="A339" s="75">
        <v>44094</v>
      </c>
      <c r="B339" s="68">
        <v>10934.5</v>
      </c>
      <c r="C339" s="68">
        <f t="shared" si="20"/>
        <v>18.842839910391177</v>
      </c>
      <c r="D339" s="29">
        <f t="shared" si="21"/>
        <v>17.842839910391177</v>
      </c>
      <c r="E339" s="20">
        <v>371.75</v>
      </c>
      <c r="F339" s="68">
        <f t="shared" si="22"/>
        <v>33.857012750455375</v>
      </c>
      <c r="G339" s="29">
        <f t="shared" si="23"/>
        <v>32.857012750455375</v>
      </c>
      <c r="H339" s="70"/>
      <c r="I339" s="70"/>
      <c r="J339" s="29"/>
      <c r="K339" s="3"/>
      <c r="L339" s="3"/>
      <c r="M339" s="3"/>
      <c r="N339" s="3"/>
      <c r="O339" s="3"/>
      <c r="P339" s="3"/>
      <c r="Q339" s="3"/>
      <c r="R339" s="3"/>
      <c r="U339" s="1"/>
      <c r="Y339" s="1"/>
    </row>
    <row r="340" spans="1:25" x14ac:dyDescent="0.25">
      <c r="A340" s="75">
        <v>44093</v>
      </c>
      <c r="B340" s="68">
        <v>11099</v>
      </c>
      <c r="C340" s="68">
        <f t="shared" si="20"/>
        <v>19.1263139755299</v>
      </c>
      <c r="D340" s="29">
        <f t="shared" si="21"/>
        <v>18.1263139755299</v>
      </c>
      <c r="E340" s="20">
        <v>386.16</v>
      </c>
      <c r="F340" s="68">
        <f t="shared" si="22"/>
        <v>35.169398907103826</v>
      </c>
      <c r="G340" s="29">
        <f t="shared" si="23"/>
        <v>34.169398907103826</v>
      </c>
      <c r="H340" s="70"/>
      <c r="I340" s="70"/>
      <c r="J340" s="29"/>
      <c r="K340" s="3"/>
      <c r="L340" s="3"/>
      <c r="M340" s="3"/>
      <c r="N340" s="3"/>
      <c r="O340" s="3"/>
      <c r="P340" s="3"/>
      <c r="Q340" s="3"/>
      <c r="R340" s="3"/>
      <c r="U340" s="1"/>
      <c r="Y340" s="1"/>
    </row>
    <row r="341" spans="1:25" x14ac:dyDescent="0.25">
      <c r="A341" s="75">
        <v>44092</v>
      </c>
      <c r="B341" s="68">
        <v>10957.2</v>
      </c>
      <c r="C341" s="68">
        <f t="shared" si="20"/>
        <v>18.881957608133728</v>
      </c>
      <c r="D341" s="29">
        <f t="shared" si="21"/>
        <v>17.881957608133728</v>
      </c>
      <c r="E341" s="20">
        <v>384.99</v>
      </c>
      <c r="F341" s="68">
        <f t="shared" si="22"/>
        <v>35.062841530054641</v>
      </c>
      <c r="G341" s="29">
        <f t="shared" si="23"/>
        <v>34.062841530054641</v>
      </c>
      <c r="H341" s="70"/>
      <c r="I341" s="70"/>
      <c r="J341" s="29"/>
      <c r="K341" s="3"/>
      <c r="L341" s="3"/>
      <c r="M341" s="3"/>
      <c r="N341" s="3"/>
      <c r="O341" s="3"/>
      <c r="P341" s="3"/>
      <c r="Q341" s="3"/>
      <c r="R341" s="3"/>
      <c r="U341" s="1"/>
      <c r="Y341" s="1"/>
    </row>
    <row r="342" spans="1:25" x14ac:dyDescent="0.25">
      <c r="A342" s="75">
        <v>44091</v>
      </c>
      <c r="B342" s="68">
        <v>10959</v>
      </c>
      <c r="C342" s="68">
        <f t="shared" si="20"/>
        <v>18.885059452007585</v>
      </c>
      <c r="D342" s="29">
        <f t="shared" si="21"/>
        <v>17.885059452007585</v>
      </c>
      <c r="E342" s="20">
        <v>390.1</v>
      </c>
      <c r="F342" s="68">
        <f t="shared" si="22"/>
        <v>35.528233151183969</v>
      </c>
      <c r="G342" s="29">
        <f t="shared" si="23"/>
        <v>34.528233151183969</v>
      </c>
      <c r="H342" s="70"/>
      <c r="I342" s="70"/>
      <c r="J342" s="29"/>
      <c r="K342" s="3"/>
      <c r="L342" s="3"/>
      <c r="M342" s="3"/>
      <c r="N342" s="3"/>
      <c r="O342" s="3"/>
      <c r="P342" s="3"/>
      <c r="Q342" s="3"/>
      <c r="R342" s="3"/>
      <c r="U342" s="1"/>
      <c r="Y342" s="1"/>
    </row>
    <row r="343" spans="1:25" x14ac:dyDescent="0.25">
      <c r="A343" s="75">
        <v>44090</v>
      </c>
      <c r="B343" s="68">
        <v>10971.3</v>
      </c>
      <c r="C343" s="68">
        <f t="shared" si="20"/>
        <v>18.906255385145613</v>
      </c>
      <c r="D343" s="29">
        <f t="shared" si="21"/>
        <v>17.906255385145613</v>
      </c>
      <c r="E343" s="20">
        <v>365.69</v>
      </c>
      <c r="F343" s="68">
        <f t="shared" si="22"/>
        <v>33.30510018214936</v>
      </c>
      <c r="G343" s="29">
        <f t="shared" si="23"/>
        <v>32.30510018214936</v>
      </c>
      <c r="H343" s="70"/>
      <c r="I343" s="70"/>
      <c r="J343" s="29"/>
      <c r="K343" s="3"/>
      <c r="L343" s="3"/>
      <c r="M343" s="3"/>
      <c r="N343" s="3"/>
      <c r="O343" s="3"/>
      <c r="P343" s="3"/>
      <c r="Q343" s="3"/>
      <c r="R343" s="3"/>
      <c r="U343" s="1"/>
      <c r="Y343" s="1"/>
    </row>
    <row r="344" spans="1:25" x14ac:dyDescent="0.25">
      <c r="A344" s="75">
        <v>44089</v>
      </c>
      <c r="B344" s="68">
        <v>10797</v>
      </c>
      <c r="C344" s="68">
        <f t="shared" si="20"/>
        <v>18.605893503360331</v>
      </c>
      <c r="D344" s="29">
        <f t="shared" si="21"/>
        <v>17.605893503360331</v>
      </c>
      <c r="E344" s="20">
        <v>364.46</v>
      </c>
      <c r="F344" s="68">
        <f t="shared" si="22"/>
        <v>33.193078324225866</v>
      </c>
      <c r="G344" s="29">
        <f t="shared" si="23"/>
        <v>32.193078324225866</v>
      </c>
      <c r="H344" s="70"/>
      <c r="I344" s="70"/>
      <c r="J344" s="29"/>
      <c r="K344" s="3"/>
      <c r="L344" s="3"/>
      <c r="M344" s="3"/>
      <c r="N344" s="3"/>
      <c r="O344" s="3"/>
      <c r="P344" s="3"/>
      <c r="Q344" s="3"/>
      <c r="R344" s="3"/>
      <c r="U344" s="1"/>
      <c r="Y344" s="1"/>
    </row>
    <row r="345" spans="1:25" x14ac:dyDescent="0.25">
      <c r="A345" s="75">
        <v>44088</v>
      </c>
      <c r="B345" s="68">
        <v>10686</v>
      </c>
      <c r="C345" s="68">
        <f t="shared" si="20"/>
        <v>18.414613131139067</v>
      </c>
      <c r="D345" s="29">
        <f t="shared" si="21"/>
        <v>17.414613131139067</v>
      </c>
      <c r="E345" s="20">
        <v>377.43</v>
      </c>
      <c r="F345" s="68">
        <f t="shared" si="22"/>
        <v>34.374316939890711</v>
      </c>
      <c r="G345" s="29">
        <f t="shared" si="23"/>
        <v>33.374316939890711</v>
      </c>
      <c r="H345" s="70"/>
      <c r="I345" s="70"/>
      <c r="J345" s="29"/>
      <c r="K345" s="3"/>
      <c r="L345" s="3"/>
      <c r="M345" s="3"/>
      <c r="N345" s="3"/>
      <c r="O345" s="3"/>
      <c r="P345" s="3"/>
      <c r="Q345" s="3"/>
      <c r="R345" s="3"/>
      <c r="U345" s="1"/>
      <c r="Y345" s="1"/>
    </row>
    <row r="346" spans="1:25" x14ac:dyDescent="0.25">
      <c r="A346" s="75">
        <v>44087</v>
      </c>
      <c r="B346" s="68">
        <v>10331</v>
      </c>
      <c r="C346" s="68">
        <f t="shared" si="20"/>
        <v>17.802860589350338</v>
      </c>
      <c r="D346" s="29">
        <f t="shared" si="21"/>
        <v>16.802860589350338</v>
      </c>
      <c r="E346" s="20">
        <v>367.36</v>
      </c>
      <c r="F346" s="68">
        <f t="shared" si="22"/>
        <v>33.45719489981785</v>
      </c>
      <c r="G346" s="29">
        <f t="shared" si="23"/>
        <v>32.45719489981785</v>
      </c>
      <c r="H346" s="70"/>
      <c r="I346" s="70"/>
      <c r="J346" s="29"/>
      <c r="K346" s="3"/>
      <c r="L346" s="3"/>
      <c r="M346" s="3"/>
      <c r="N346" s="3"/>
      <c r="O346" s="3"/>
      <c r="P346" s="3"/>
      <c r="Q346" s="3"/>
      <c r="R346" s="3"/>
      <c r="U346" s="1"/>
      <c r="Y346" s="1"/>
    </row>
    <row r="347" spans="1:25" x14ac:dyDescent="0.25">
      <c r="A347" s="75">
        <v>44086</v>
      </c>
      <c r="B347" s="68">
        <v>10458</v>
      </c>
      <c r="C347" s="68">
        <f t="shared" si="20"/>
        <v>18.02171290711701</v>
      </c>
      <c r="D347" s="29">
        <f t="shared" si="21"/>
        <v>17.02171290711701</v>
      </c>
      <c r="E347" s="20">
        <v>388.1</v>
      </c>
      <c r="F347" s="68">
        <f t="shared" si="22"/>
        <v>35.346083788706743</v>
      </c>
      <c r="G347" s="29">
        <f t="shared" si="23"/>
        <v>34.346083788706743</v>
      </c>
      <c r="H347" s="70"/>
      <c r="I347" s="70"/>
      <c r="J347" s="29"/>
      <c r="K347" s="3"/>
      <c r="L347" s="3"/>
      <c r="M347" s="3"/>
      <c r="N347" s="3"/>
      <c r="O347" s="3"/>
      <c r="P347" s="3"/>
      <c r="Q347" s="3"/>
      <c r="R347" s="3"/>
      <c r="U347" s="1"/>
      <c r="Y347" s="1"/>
    </row>
    <row r="348" spans="1:25" x14ac:dyDescent="0.25">
      <c r="A348" s="75">
        <v>44085</v>
      </c>
      <c r="B348" s="68">
        <v>10405</v>
      </c>
      <c r="C348" s="68">
        <f t="shared" si="20"/>
        <v>17.930380837497847</v>
      </c>
      <c r="D348" s="29">
        <f t="shared" si="21"/>
        <v>16.930380837497847</v>
      </c>
      <c r="E348" s="20">
        <v>374.19</v>
      </c>
      <c r="F348" s="68">
        <f t="shared" si="22"/>
        <v>34.079234972677597</v>
      </c>
      <c r="G348" s="29">
        <f t="shared" si="23"/>
        <v>33.079234972677597</v>
      </c>
      <c r="H348" s="70"/>
      <c r="I348" s="70"/>
      <c r="J348" s="29"/>
      <c r="K348" s="3"/>
      <c r="L348" s="3"/>
      <c r="M348" s="3"/>
      <c r="N348" s="3"/>
      <c r="O348" s="3"/>
      <c r="P348" s="3"/>
      <c r="Q348" s="3"/>
      <c r="R348" s="3"/>
      <c r="U348" s="1"/>
      <c r="Y348" s="1"/>
    </row>
    <row r="349" spans="1:25" x14ac:dyDescent="0.25">
      <c r="A349" s="75">
        <v>44084</v>
      </c>
      <c r="B349" s="68">
        <v>10355</v>
      </c>
      <c r="C349" s="68">
        <f t="shared" si="20"/>
        <v>17.844218507668447</v>
      </c>
      <c r="D349" s="29">
        <f t="shared" si="21"/>
        <v>16.844218507668447</v>
      </c>
      <c r="E349" s="20">
        <v>368.39</v>
      </c>
      <c r="F349" s="68">
        <f t="shared" si="22"/>
        <v>33.551001821493621</v>
      </c>
      <c r="G349" s="29">
        <f t="shared" si="23"/>
        <v>32.551001821493621</v>
      </c>
      <c r="H349" s="70"/>
      <c r="I349" s="70"/>
      <c r="J349" s="29"/>
      <c r="K349" s="3"/>
      <c r="L349" s="3"/>
      <c r="M349" s="3"/>
      <c r="N349" s="3"/>
      <c r="O349" s="3"/>
      <c r="P349" s="3"/>
      <c r="Q349" s="3"/>
      <c r="R349" s="3"/>
      <c r="U349" s="1"/>
      <c r="Y349" s="1"/>
    </row>
    <row r="350" spans="1:25" x14ac:dyDescent="0.25">
      <c r="A350" s="75">
        <v>44083</v>
      </c>
      <c r="B350" s="68">
        <v>10240</v>
      </c>
      <c r="C350" s="68">
        <f t="shared" si="20"/>
        <v>17.646045149060832</v>
      </c>
      <c r="D350" s="29">
        <f t="shared" si="21"/>
        <v>16.646045149060832</v>
      </c>
      <c r="E350" s="20">
        <v>351.51</v>
      </c>
      <c r="F350" s="68">
        <f t="shared" si="22"/>
        <v>32.013661202185787</v>
      </c>
      <c r="G350" s="29">
        <f t="shared" si="23"/>
        <v>31.013661202185787</v>
      </c>
      <c r="H350" s="70"/>
      <c r="I350" s="70"/>
      <c r="J350" s="29"/>
      <c r="K350" s="3"/>
      <c r="L350" s="3"/>
      <c r="M350" s="3"/>
      <c r="N350" s="3"/>
      <c r="O350" s="3"/>
      <c r="P350" s="3"/>
      <c r="Q350" s="3"/>
      <c r="R350" s="3"/>
      <c r="U350" s="1"/>
      <c r="Y350" s="1"/>
    </row>
    <row r="351" spans="1:25" x14ac:dyDescent="0.25">
      <c r="A351" s="75">
        <v>44082</v>
      </c>
      <c r="B351" s="68">
        <v>10149.799999999999</v>
      </c>
      <c r="C351" s="68">
        <f t="shared" si="20"/>
        <v>17.490608306048596</v>
      </c>
      <c r="D351" s="29">
        <f t="shared" si="21"/>
        <v>16.490608306048596</v>
      </c>
      <c r="E351" s="20">
        <v>338</v>
      </c>
      <c r="F351" s="68">
        <f t="shared" si="22"/>
        <v>30.783242258652095</v>
      </c>
      <c r="G351" s="29">
        <f t="shared" si="23"/>
        <v>29.783242258652095</v>
      </c>
      <c r="H351" s="70"/>
      <c r="I351" s="70"/>
      <c r="J351" s="29"/>
      <c r="K351" s="3"/>
      <c r="L351" s="3"/>
      <c r="M351" s="3"/>
      <c r="N351" s="3"/>
      <c r="O351" s="3"/>
      <c r="P351" s="3"/>
      <c r="Q351" s="3"/>
      <c r="R351" s="3"/>
      <c r="U351" s="1"/>
      <c r="Y351" s="1"/>
    </row>
    <row r="352" spans="1:25" x14ac:dyDescent="0.25">
      <c r="A352" s="75">
        <v>44081</v>
      </c>
      <c r="B352" s="68">
        <v>10397</v>
      </c>
      <c r="C352" s="68">
        <f t="shared" si="20"/>
        <v>17.916594864725145</v>
      </c>
      <c r="D352" s="29">
        <f t="shared" si="21"/>
        <v>16.916594864725145</v>
      </c>
      <c r="E352" s="20">
        <v>354.34</v>
      </c>
      <c r="F352" s="68">
        <f t="shared" si="22"/>
        <v>32.271402550091068</v>
      </c>
      <c r="G352" s="29">
        <f t="shared" si="23"/>
        <v>31.271402550091068</v>
      </c>
      <c r="H352" s="70"/>
      <c r="I352" s="70"/>
      <c r="J352" s="29"/>
      <c r="K352" s="3"/>
      <c r="L352" s="3"/>
      <c r="M352" s="3"/>
      <c r="N352" s="3"/>
      <c r="O352" s="3"/>
      <c r="P352" s="3"/>
      <c r="Q352" s="3"/>
      <c r="R352" s="3"/>
      <c r="U352" s="1"/>
      <c r="Y352" s="1"/>
    </row>
    <row r="353" spans="1:25" x14ac:dyDescent="0.25">
      <c r="A353" s="75">
        <v>44080</v>
      </c>
      <c r="B353" s="68">
        <v>10276</v>
      </c>
      <c r="C353" s="68">
        <f t="shared" si="20"/>
        <v>17.708082026537998</v>
      </c>
      <c r="D353" s="29">
        <f t="shared" si="21"/>
        <v>16.708082026537998</v>
      </c>
      <c r="E353" s="20">
        <v>353.28</v>
      </c>
      <c r="F353" s="68">
        <f t="shared" si="22"/>
        <v>32.174863387978135</v>
      </c>
      <c r="G353" s="29">
        <f t="shared" si="23"/>
        <v>31.174863387978135</v>
      </c>
      <c r="H353" s="70"/>
      <c r="I353" s="70"/>
      <c r="J353" s="29"/>
      <c r="K353" s="3"/>
      <c r="L353" s="3"/>
      <c r="M353" s="3"/>
      <c r="N353" s="3"/>
      <c r="O353" s="3"/>
      <c r="P353" s="3"/>
      <c r="Q353" s="3"/>
      <c r="R353" s="3"/>
      <c r="U353" s="1"/>
      <c r="Y353" s="1"/>
    </row>
    <row r="354" spans="1:25" x14ac:dyDescent="0.25">
      <c r="A354" s="75">
        <v>44079</v>
      </c>
      <c r="B354" s="68">
        <v>10197</v>
      </c>
      <c r="C354" s="68">
        <f t="shared" si="20"/>
        <v>17.571945545407548</v>
      </c>
      <c r="D354" s="29">
        <f t="shared" si="21"/>
        <v>16.571945545407548</v>
      </c>
      <c r="E354" s="20">
        <v>336.02</v>
      </c>
      <c r="F354" s="68">
        <f t="shared" si="22"/>
        <v>30.602914389799633</v>
      </c>
      <c r="G354" s="29">
        <f t="shared" si="23"/>
        <v>29.602914389799633</v>
      </c>
      <c r="H354" s="70"/>
      <c r="I354" s="70"/>
      <c r="J354" s="29"/>
      <c r="K354" s="3"/>
      <c r="L354" s="3"/>
      <c r="M354" s="3"/>
      <c r="N354" s="3"/>
      <c r="O354" s="3"/>
      <c r="P354" s="3"/>
      <c r="Q354" s="3"/>
      <c r="R354" s="3"/>
      <c r="U354" s="1"/>
      <c r="Y354" s="1"/>
    </row>
    <row r="355" spans="1:25" x14ac:dyDescent="0.25">
      <c r="A355" s="75">
        <v>44078</v>
      </c>
      <c r="B355" s="68">
        <v>10484.700000000001</v>
      </c>
      <c r="C355" s="68">
        <f t="shared" si="20"/>
        <v>18.067723591245908</v>
      </c>
      <c r="D355" s="29">
        <f t="shared" si="21"/>
        <v>17.067723591245908</v>
      </c>
      <c r="E355" s="20">
        <v>386.44</v>
      </c>
      <c r="F355" s="68">
        <f t="shared" si="22"/>
        <v>35.194899817850633</v>
      </c>
      <c r="G355" s="29">
        <f t="shared" si="23"/>
        <v>34.194899817850633</v>
      </c>
      <c r="H355" s="70"/>
      <c r="I355" s="70"/>
      <c r="J355" s="29"/>
      <c r="K355" s="3"/>
      <c r="L355" s="3"/>
      <c r="M355" s="3"/>
      <c r="N355" s="3"/>
      <c r="O355" s="3"/>
      <c r="P355" s="3"/>
      <c r="Q355" s="3"/>
      <c r="R355" s="3"/>
      <c r="U355" s="1"/>
      <c r="Y355" s="1"/>
    </row>
    <row r="356" spans="1:25" x14ac:dyDescent="0.25">
      <c r="A356" s="75">
        <v>44077</v>
      </c>
      <c r="B356" s="68">
        <v>10170</v>
      </c>
      <c r="C356" s="68">
        <f t="shared" si="20"/>
        <v>17.525417887299675</v>
      </c>
      <c r="D356" s="29">
        <f t="shared" si="21"/>
        <v>16.525417887299675</v>
      </c>
      <c r="E356" s="20">
        <v>382</v>
      </c>
      <c r="F356" s="68">
        <f t="shared" si="22"/>
        <v>34.790528233151186</v>
      </c>
      <c r="G356" s="29">
        <f t="shared" si="23"/>
        <v>33.790528233151186</v>
      </c>
      <c r="H356" s="70"/>
      <c r="I356" s="70"/>
      <c r="J356" s="29"/>
      <c r="K356" s="3"/>
      <c r="L356" s="3"/>
      <c r="M356" s="3"/>
      <c r="N356" s="3"/>
      <c r="O356" s="3"/>
      <c r="P356" s="3"/>
      <c r="Q356" s="3"/>
      <c r="R356" s="3"/>
      <c r="U356" s="1"/>
      <c r="Y356" s="1"/>
    </row>
    <row r="357" spans="1:25" x14ac:dyDescent="0.25">
      <c r="A357" s="75">
        <v>44076</v>
      </c>
      <c r="B357" s="68">
        <v>11408</v>
      </c>
      <c r="C357" s="68">
        <f t="shared" si="20"/>
        <v>19.658797173875584</v>
      </c>
      <c r="D357" s="29">
        <f t="shared" si="21"/>
        <v>18.658797173875584</v>
      </c>
      <c r="E357" s="20">
        <v>439.9</v>
      </c>
      <c r="F357" s="68">
        <f t="shared" si="22"/>
        <v>40.063752276867028</v>
      </c>
      <c r="G357" s="29">
        <f t="shared" si="23"/>
        <v>39.063752276867028</v>
      </c>
      <c r="H357" s="70"/>
      <c r="I357" s="70"/>
      <c r="J357" s="29"/>
      <c r="K357" s="3"/>
      <c r="L357" s="3"/>
      <c r="M357" s="3"/>
      <c r="N357" s="3"/>
      <c r="O357" s="3"/>
      <c r="P357" s="3"/>
      <c r="Q357" s="3"/>
      <c r="R357" s="3"/>
      <c r="U357" s="1"/>
      <c r="Y357" s="1"/>
    </row>
    <row r="358" spans="1:25" x14ac:dyDescent="0.25">
      <c r="A358" s="75">
        <v>44075</v>
      </c>
      <c r="B358" s="68">
        <v>11942</v>
      </c>
      <c r="C358" s="68">
        <f t="shared" si="20"/>
        <v>20.579010856453561</v>
      </c>
      <c r="D358" s="29">
        <f t="shared" si="21"/>
        <v>19.579010856453561</v>
      </c>
      <c r="E358" s="20">
        <v>476.19</v>
      </c>
      <c r="F358" s="68">
        <f t="shared" si="22"/>
        <v>43.368852459016395</v>
      </c>
      <c r="G358" s="29">
        <f t="shared" si="23"/>
        <v>42.368852459016395</v>
      </c>
      <c r="H358" s="70"/>
      <c r="I358" s="70"/>
      <c r="J358" s="29"/>
      <c r="K358" s="3"/>
      <c r="L358" s="3"/>
      <c r="M358" s="3"/>
      <c r="N358" s="3"/>
      <c r="O358" s="3"/>
      <c r="P358" s="3"/>
      <c r="Q358" s="3"/>
      <c r="R358" s="3"/>
      <c r="U358" s="1"/>
      <c r="Y358" s="1"/>
    </row>
    <row r="359" spans="1:25" x14ac:dyDescent="0.25">
      <c r="A359" s="75">
        <v>44074</v>
      </c>
      <c r="B359" s="68">
        <v>11671</v>
      </c>
      <c r="C359" s="68">
        <f t="shared" si="20"/>
        <v>20.11201102877822</v>
      </c>
      <c r="D359" s="29">
        <f t="shared" si="21"/>
        <v>19.11201102877822</v>
      </c>
      <c r="E359" s="20">
        <v>434.61</v>
      </c>
      <c r="F359" s="68">
        <f t="shared" si="22"/>
        <v>39.581967213114751</v>
      </c>
      <c r="G359" s="29">
        <f t="shared" si="23"/>
        <v>38.581967213114751</v>
      </c>
      <c r="H359" s="70"/>
      <c r="I359" s="70"/>
      <c r="J359" s="29"/>
      <c r="K359" s="3"/>
      <c r="L359" s="3"/>
      <c r="M359" s="3"/>
      <c r="N359" s="3"/>
      <c r="O359" s="3"/>
      <c r="P359" s="3"/>
      <c r="Q359" s="3"/>
      <c r="R359" s="3"/>
      <c r="U359" s="1"/>
      <c r="Y359" s="1"/>
    </row>
    <row r="360" spans="1:25" x14ac:dyDescent="0.25">
      <c r="A360" s="75">
        <v>44073</v>
      </c>
      <c r="B360" s="68">
        <v>11729.9</v>
      </c>
      <c r="C360" s="68">
        <f t="shared" si="20"/>
        <v>20.213510253317249</v>
      </c>
      <c r="D360" s="29">
        <f t="shared" si="21"/>
        <v>19.213510253317249</v>
      </c>
      <c r="E360" s="20">
        <v>429.93</v>
      </c>
      <c r="F360" s="68">
        <f t="shared" si="22"/>
        <v>39.155737704918032</v>
      </c>
      <c r="G360" s="29">
        <f t="shared" si="23"/>
        <v>38.155737704918032</v>
      </c>
      <c r="H360" s="70"/>
      <c r="I360" s="70"/>
      <c r="J360" s="29"/>
      <c r="K360" s="3"/>
      <c r="L360" s="3"/>
      <c r="M360" s="3"/>
      <c r="N360" s="3"/>
      <c r="O360" s="3"/>
      <c r="P360" s="3"/>
      <c r="Q360" s="3"/>
      <c r="R360" s="3"/>
      <c r="U360" s="1"/>
      <c r="Y360" s="1"/>
    </row>
    <row r="361" spans="1:25" x14ac:dyDescent="0.25">
      <c r="A361" s="75">
        <v>44072</v>
      </c>
      <c r="B361" s="68">
        <v>11492</v>
      </c>
      <c r="C361" s="68">
        <f t="shared" si="20"/>
        <v>19.803549887988972</v>
      </c>
      <c r="D361" s="29">
        <f t="shared" si="21"/>
        <v>18.803549887988972</v>
      </c>
      <c r="E361" s="20">
        <v>399.29</v>
      </c>
      <c r="F361" s="68">
        <f t="shared" si="22"/>
        <v>36.365209471766846</v>
      </c>
      <c r="G361" s="29">
        <f t="shared" si="23"/>
        <v>35.365209471766846</v>
      </c>
      <c r="H361" s="70"/>
      <c r="I361" s="70"/>
      <c r="J361" s="29"/>
      <c r="K361" s="3"/>
      <c r="L361" s="3"/>
      <c r="M361" s="3"/>
      <c r="N361" s="3"/>
      <c r="O361" s="3"/>
      <c r="P361" s="3"/>
      <c r="Q361" s="3"/>
      <c r="R361" s="3"/>
      <c r="U361" s="1"/>
      <c r="Y361" s="1"/>
    </row>
    <row r="362" spans="1:25" x14ac:dyDescent="0.25">
      <c r="A362" s="75">
        <v>44071</v>
      </c>
      <c r="B362" s="68">
        <v>11545</v>
      </c>
      <c r="C362" s="68">
        <f t="shared" si="20"/>
        <v>19.894881957608135</v>
      </c>
      <c r="D362" s="29">
        <f t="shared" si="21"/>
        <v>18.894881957608135</v>
      </c>
      <c r="E362" s="20">
        <v>395.94</v>
      </c>
      <c r="F362" s="68">
        <f t="shared" si="22"/>
        <v>36.060109289617486</v>
      </c>
      <c r="G362" s="29">
        <f t="shared" si="23"/>
        <v>35.060109289617486</v>
      </c>
      <c r="H362" s="70"/>
      <c r="I362" s="70"/>
      <c r="J362" s="29"/>
      <c r="K362" s="3"/>
      <c r="L362" s="3"/>
      <c r="M362" s="3"/>
      <c r="N362" s="3"/>
      <c r="O362" s="3"/>
      <c r="P362" s="3"/>
      <c r="Q362" s="3"/>
      <c r="R362" s="3"/>
      <c r="U362" s="1"/>
      <c r="Y362" s="1"/>
    </row>
    <row r="363" spans="1:25" x14ac:dyDescent="0.25">
      <c r="A363" s="75">
        <v>44070</v>
      </c>
      <c r="B363" s="68">
        <v>11343</v>
      </c>
      <c r="C363" s="68">
        <f t="shared" si="20"/>
        <v>19.546786145097364</v>
      </c>
      <c r="D363" s="29">
        <f t="shared" si="21"/>
        <v>18.546786145097364</v>
      </c>
      <c r="E363" s="20">
        <v>383.42</v>
      </c>
      <c r="F363" s="68">
        <f t="shared" si="22"/>
        <v>34.919854280510016</v>
      </c>
      <c r="G363" s="29">
        <f t="shared" si="23"/>
        <v>33.919854280510016</v>
      </c>
      <c r="H363" s="70"/>
      <c r="I363" s="70"/>
      <c r="J363" s="29"/>
      <c r="K363" s="3"/>
      <c r="L363" s="3"/>
      <c r="M363" s="3"/>
      <c r="N363" s="3"/>
      <c r="O363" s="3"/>
      <c r="P363" s="3"/>
      <c r="Q363" s="3"/>
      <c r="R363" s="3"/>
      <c r="U363" s="1"/>
      <c r="Y363" s="1"/>
    </row>
    <row r="364" spans="1:25" x14ac:dyDescent="0.25">
      <c r="A364" s="75">
        <v>44069</v>
      </c>
      <c r="B364" s="68">
        <v>11471</v>
      </c>
      <c r="C364" s="68">
        <f t="shared" si="20"/>
        <v>19.767361709460626</v>
      </c>
      <c r="D364" s="29">
        <f t="shared" si="21"/>
        <v>18.767361709460626</v>
      </c>
      <c r="E364" s="20">
        <v>386.01</v>
      </c>
      <c r="F364" s="68">
        <f t="shared" si="22"/>
        <v>35.155737704918032</v>
      </c>
      <c r="G364" s="29">
        <f t="shared" si="23"/>
        <v>34.155737704918032</v>
      </c>
      <c r="H364" s="70"/>
      <c r="I364" s="70"/>
      <c r="J364" s="29"/>
      <c r="K364" s="3"/>
      <c r="L364" s="3"/>
      <c r="M364" s="3"/>
      <c r="N364" s="3"/>
      <c r="O364" s="3"/>
      <c r="P364" s="3"/>
      <c r="Q364" s="3"/>
      <c r="R364" s="3"/>
      <c r="U364" s="1"/>
      <c r="Y364" s="1"/>
    </row>
    <row r="365" spans="1:25" x14ac:dyDescent="0.25">
      <c r="A365" s="75">
        <v>44068</v>
      </c>
      <c r="B365" s="68">
        <v>11341</v>
      </c>
      <c r="C365" s="68">
        <f t="shared" si="20"/>
        <v>19.543339651904191</v>
      </c>
      <c r="D365" s="29">
        <f t="shared" si="21"/>
        <v>18.543339651904191</v>
      </c>
      <c r="E365" s="20">
        <v>383.69</v>
      </c>
      <c r="F365" s="68">
        <f t="shared" si="22"/>
        <v>34.944444444444443</v>
      </c>
      <c r="G365" s="29">
        <f t="shared" si="23"/>
        <v>33.944444444444443</v>
      </c>
      <c r="H365" s="70"/>
      <c r="I365" s="70"/>
      <c r="J365" s="29"/>
      <c r="K365" s="3"/>
      <c r="L365" s="3"/>
      <c r="M365" s="3"/>
      <c r="N365" s="3"/>
      <c r="O365" s="3"/>
      <c r="P365" s="3"/>
      <c r="Q365" s="3"/>
      <c r="R365" s="3"/>
      <c r="U365" s="1"/>
      <c r="Y365" s="1"/>
    </row>
    <row r="366" spans="1:25" x14ac:dyDescent="0.25">
      <c r="A366" s="75">
        <v>44067</v>
      </c>
      <c r="B366" s="68">
        <v>11768</v>
      </c>
      <c r="C366" s="68">
        <f t="shared" si="20"/>
        <v>20.279165948647254</v>
      </c>
      <c r="D366" s="29">
        <f t="shared" si="21"/>
        <v>19.279165948647254</v>
      </c>
      <c r="E366" s="20">
        <v>408.5</v>
      </c>
      <c r="F366" s="68">
        <f t="shared" si="22"/>
        <v>37.204007285974498</v>
      </c>
      <c r="G366" s="29">
        <f t="shared" si="23"/>
        <v>36.204007285974498</v>
      </c>
      <c r="H366" s="70"/>
      <c r="I366" s="70"/>
      <c r="J366" s="29"/>
      <c r="K366" s="3"/>
      <c r="L366" s="3"/>
      <c r="M366" s="3"/>
      <c r="N366" s="3"/>
      <c r="O366" s="3"/>
      <c r="P366" s="3"/>
      <c r="Q366" s="3"/>
      <c r="R366" s="3"/>
      <c r="U366" s="1"/>
      <c r="Y366" s="1"/>
    </row>
    <row r="367" spans="1:25" x14ac:dyDescent="0.25">
      <c r="A367" s="75">
        <v>44066</v>
      </c>
      <c r="B367" s="68">
        <v>11663</v>
      </c>
      <c r="C367" s="68">
        <f t="shared" si="20"/>
        <v>20.098225056005514</v>
      </c>
      <c r="D367" s="29">
        <f t="shared" si="21"/>
        <v>19.098225056005514</v>
      </c>
      <c r="E367" s="20">
        <v>391.22</v>
      </c>
      <c r="F367" s="68">
        <f t="shared" si="22"/>
        <v>35.630236794171225</v>
      </c>
      <c r="G367" s="29">
        <f t="shared" si="23"/>
        <v>34.630236794171225</v>
      </c>
      <c r="H367" s="70"/>
      <c r="I367" s="70"/>
      <c r="J367" s="29"/>
      <c r="K367" s="3"/>
      <c r="L367" s="3"/>
      <c r="M367" s="3"/>
      <c r="N367" s="3"/>
      <c r="O367" s="3"/>
      <c r="P367" s="3"/>
      <c r="Q367" s="3"/>
      <c r="R367" s="3"/>
      <c r="U367" s="1"/>
      <c r="Y367" s="1"/>
    </row>
    <row r="368" spans="1:25" x14ac:dyDescent="0.25">
      <c r="A368" s="75">
        <v>44065</v>
      </c>
      <c r="B368" s="68">
        <v>11685</v>
      </c>
      <c r="C368" s="68">
        <f t="shared" si="20"/>
        <v>20.13613648113045</v>
      </c>
      <c r="D368" s="29">
        <f t="shared" si="21"/>
        <v>19.13613648113045</v>
      </c>
      <c r="E368" s="20">
        <v>395.85</v>
      </c>
      <c r="F368" s="68">
        <f t="shared" si="22"/>
        <v>36.051912568306008</v>
      </c>
      <c r="G368" s="29">
        <f t="shared" si="23"/>
        <v>35.051912568306008</v>
      </c>
      <c r="H368" s="70"/>
      <c r="I368" s="70"/>
      <c r="J368" s="29"/>
      <c r="K368" s="3"/>
      <c r="L368" s="3"/>
      <c r="M368" s="3"/>
      <c r="N368" s="3"/>
      <c r="O368" s="3"/>
      <c r="P368" s="3"/>
      <c r="Q368" s="3"/>
      <c r="R368" s="3"/>
      <c r="U368" s="1"/>
      <c r="Y368" s="1"/>
    </row>
    <row r="369" spans="1:25" x14ac:dyDescent="0.25">
      <c r="A369" s="75">
        <v>44064</v>
      </c>
      <c r="B369" s="68">
        <v>11531</v>
      </c>
      <c r="C369" s="68">
        <f t="shared" si="20"/>
        <v>19.870756505255905</v>
      </c>
      <c r="D369" s="29">
        <f t="shared" si="21"/>
        <v>18.870756505255905</v>
      </c>
      <c r="E369" s="20">
        <v>387.83</v>
      </c>
      <c r="F369" s="68">
        <f t="shared" si="22"/>
        <v>35.321493624772309</v>
      </c>
      <c r="G369" s="29">
        <f t="shared" si="23"/>
        <v>34.321493624772309</v>
      </c>
      <c r="H369" s="70"/>
      <c r="I369" s="70"/>
      <c r="J369" s="29"/>
      <c r="K369" s="3"/>
      <c r="L369" s="3"/>
      <c r="M369" s="3"/>
      <c r="N369" s="3"/>
      <c r="O369" s="3"/>
      <c r="P369" s="3"/>
      <c r="Q369" s="3"/>
      <c r="R369" s="3"/>
      <c r="U369" s="1"/>
      <c r="Y369" s="1"/>
    </row>
    <row r="370" spans="1:25" x14ac:dyDescent="0.25">
      <c r="A370" s="75">
        <v>44063</v>
      </c>
      <c r="B370" s="68">
        <v>11884</v>
      </c>
      <c r="C370" s="68">
        <f t="shared" si="20"/>
        <v>20.479062553851456</v>
      </c>
      <c r="D370" s="29">
        <f t="shared" si="21"/>
        <v>19.479062553851456</v>
      </c>
      <c r="E370" s="20">
        <v>416.79</v>
      </c>
      <c r="F370" s="68">
        <f t="shared" si="22"/>
        <v>37.959016393442624</v>
      </c>
      <c r="G370" s="29">
        <f t="shared" si="23"/>
        <v>36.959016393442624</v>
      </c>
      <c r="H370" s="70"/>
      <c r="I370" s="70"/>
      <c r="J370" s="29"/>
      <c r="K370" s="3"/>
      <c r="L370" s="3"/>
      <c r="M370" s="3"/>
      <c r="N370" s="3"/>
      <c r="O370" s="3"/>
      <c r="P370" s="3"/>
      <c r="Q370" s="3"/>
      <c r="R370" s="3"/>
      <c r="U370" s="1"/>
      <c r="Y370" s="1"/>
    </row>
    <row r="371" spans="1:25" x14ac:dyDescent="0.25">
      <c r="A371" s="75">
        <v>44062</v>
      </c>
      <c r="B371" s="68">
        <v>11778</v>
      </c>
      <c r="C371" s="68">
        <f t="shared" si="20"/>
        <v>20.296398414613133</v>
      </c>
      <c r="D371" s="29">
        <f t="shared" si="21"/>
        <v>19.296398414613133</v>
      </c>
      <c r="E371" s="20">
        <v>408.67</v>
      </c>
      <c r="F371" s="68">
        <f t="shared" si="22"/>
        <v>37.219489981785067</v>
      </c>
      <c r="G371" s="29">
        <f t="shared" si="23"/>
        <v>36.219489981785067</v>
      </c>
      <c r="H371" s="70"/>
      <c r="I371" s="70"/>
      <c r="J371" s="29"/>
      <c r="K371" s="3"/>
      <c r="L371" s="3"/>
      <c r="M371" s="3"/>
      <c r="N371" s="3"/>
      <c r="O371" s="3"/>
      <c r="P371" s="3"/>
      <c r="Q371" s="3"/>
      <c r="R371" s="3"/>
      <c r="U371" s="1"/>
      <c r="Y371" s="1"/>
    </row>
    <row r="372" spans="1:25" x14ac:dyDescent="0.25">
      <c r="A372" s="75">
        <v>44061</v>
      </c>
      <c r="B372" s="68">
        <v>11961.8</v>
      </c>
      <c r="C372" s="68">
        <f t="shared" si="20"/>
        <v>20.613131139066002</v>
      </c>
      <c r="D372" s="29">
        <f t="shared" si="21"/>
        <v>19.613131139066002</v>
      </c>
      <c r="E372" s="20">
        <v>422.2</v>
      </c>
      <c r="F372" s="68">
        <f t="shared" si="22"/>
        <v>38.451730418943534</v>
      </c>
      <c r="G372" s="29">
        <f t="shared" si="23"/>
        <v>37.451730418943534</v>
      </c>
      <c r="H372" s="70"/>
      <c r="I372" s="70"/>
      <c r="J372" s="29"/>
      <c r="K372" s="3"/>
      <c r="L372" s="3"/>
      <c r="M372" s="3"/>
      <c r="N372" s="3"/>
      <c r="O372" s="3"/>
      <c r="P372" s="3"/>
      <c r="Q372" s="3"/>
      <c r="R372" s="3"/>
      <c r="U372" s="1"/>
      <c r="Y372" s="1"/>
    </row>
    <row r="373" spans="1:25" x14ac:dyDescent="0.25">
      <c r="A373" s="75">
        <v>44060</v>
      </c>
      <c r="B373" s="68">
        <v>12300</v>
      </c>
      <c r="C373" s="68">
        <f t="shared" si="20"/>
        <v>21.195933138032053</v>
      </c>
      <c r="D373" s="29">
        <f t="shared" si="21"/>
        <v>20.195933138032053</v>
      </c>
      <c r="E373" s="20">
        <v>431.39</v>
      </c>
      <c r="F373" s="68">
        <f t="shared" si="22"/>
        <v>39.288706739526411</v>
      </c>
      <c r="G373" s="29">
        <f t="shared" si="23"/>
        <v>38.288706739526411</v>
      </c>
      <c r="H373" s="70"/>
      <c r="I373" s="70"/>
      <c r="J373" s="29"/>
      <c r="K373" s="3"/>
      <c r="L373" s="3"/>
      <c r="M373" s="3"/>
      <c r="N373" s="3"/>
      <c r="O373" s="3"/>
      <c r="P373" s="3"/>
      <c r="Q373" s="3"/>
      <c r="R373" s="3"/>
      <c r="U373" s="1"/>
      <c r="Y373" s="1"/>
    </row>
    <row r="374" spans="1:25" x14ac:dyDescent="0.25">
      <c r="A374" s="75">
        <v>44059</v>
      </c>
      <c r="B374" s="68">
        <v>11925</v>
      </c>
      <c r="C374" s="68">
        <f t="shared" si="20"/>
        <v>20.549715664311563</v>
      </c>
      <c r="D374" s="29">
        <f t="shared" si="21"/>
        <v>19.549715664311563</v>
      </c>
      <c r="E374" s="20">
        <v>434.32</v>
      </c>
      <c r="F374" s="68">
        <f t="shared" si="22"/>
        <v>39.55555555555555</v>
      </c>
      <c r="G374" s="29">
        <f t="shared" si="23"/>
        <v>38.55555555555555</v>
      </c>
      <c r="H374" s="70"/>
      <c r="I374" s="70"/>
      <c r="J374" s="29"/>
      <c r="K374" s="3"/>
      <c r="L374" s="3"/>
      <c r="M374" s="3"/>
      <c r="N374" s="3"/>
      <c r="O374" s="3"/>
      <c r="P374" s="3"/>
      <c r="Q374" s="3"/>
      <c r="R374" s="3"/>
      <c r="U374" s="1"/>
      <c r="Y374" s="1"/>
    </row>
    <row r="375" spans="1:25" x14ac:dyDescent="0.25">
      <c r="A375" s="75">
        <v>44058</v>
      </c>
      <c r="B375" s="68">
        <v>11873.4</v>
      </c>
      <c r="C375" s="68">
        <f t="shared" si="20"/>
        <v>20.460796139927623</v>
      </c>
      <c r="D375" s="29">
        <f t="shared" si="21"/>
        <v>19.460796139927623</v>
      </c>
      <c r="E375" s="20">
        <v>432.93</v>
      </c>
      <c r="F375" s="68">
        <f t="shared" si="22"/>
        <v>39.428961748633881</v>
      </c>
      <c r="G375" s="29">
        <f t="shared" si="23"/>
        <v>38.428961748633881</v>
      </c>
      <c r="H375" s="70"/>
      <c r="I375" s="70"/>
      <c r="J375" s="29"/>
      <c r="K375" s="3"/>
      <c r="L375" s="3"/>
      <c r="M375" s="3"/>
      <c r="N375" s="3"/>
      <c r="O375" s="3"/>
      <c r="P375" s="3"/>
      <c r="Q375" s="3"/>
      <c r="R375" s="3"/>
      <c r="U375" s="1"/>
      <c r="Y375" s="1"/>
    </row>
    <row r="376" spans="1:25" x14ac:dyDescent="0.25">
      <c r="A376" s="75">
        <v>44057</v>
      </c>
      <c r="B376" s="68">
        <v>11761</v>
      </c>
      <c r="C376" s="68">
        <f t="shared" si="20"/>
        <v>20.267103222471139</v>
      </c>
      <c r="D376" s="29">
        <f t="shared" si="21"/>
        <v>19.267103222471139</v>
      </c>
      <c r="E376" s="20">
        <v>438.28</v>
      </c>
      <c r="F376" s="68">
        <f t="shared" si="22"/>
        <v>39.916211293260467</v>
      </c>
      <c r="G376" s="29">
        <f t="shared" si="23"/>
        <v>38.916211293260467</v>
      </c>
      <c r="H376" s="70"/>
      <c r="I376" s="70"/>
      <c r="J376" s="29"/>
      <c r="K376" s="3"/>
      <c r="L376" s="3"/>
      <c r="M376" s="3"/>
      <c r="N376" s="3"/>
      <c r="O376" s="3"/>
      <c r="P376" s="3"/>
      <c r="Q376" s="3"/>
      <c r="R376" s="3"/>
      <c r="U376" s="1"/>
      <c r="Y376" s="1"/>
    </row>
    <row r="377" spans="1:25" x14ac:dyDescent="0.25">
      <c r="A377" s="75">
        <v>44056</v>
      </c>
      <c r="B377" s="68">
        <v>11792.5</v>
      </c>
      <c r="C377" s="68">
        <f t="shared" si="20"/>
        <v>20.321385490263658</v>
      </c>
      <c r="D377" s="29">
        <f t="shared" si="21"/>
        <v>19.321385490263658</v>
      </c>
      <c r="E377" s="20">
        <v>425.14</v>
      </c>
      <c r="F377" s="68">
        <f t="shared" si="22"/>
        <v>38.71948998178506</v>
      </c>
      <c r="G377" s="29">
        <f t="shared" si="23"/>
        <v>37.71948998178506</v>
      </c>
      <c r="H377" s="70"/>
      <c r="I377" s="70"/>
      <c r="J377" s="29"/>
      <c r="K377" s="3"/>
      <c r="L377" s="3"/>
      <c r="M377" s="3"/>
      <c r="N377" s="3"/>
      <c r="O377" s="3"/>
      <c r="P377" s="3"/>
      <c r="Q377" s="3"/>
      <c r="R377" s="3"/>
      <c r="U377" s="1"/>
      <c r="Y377" s="1"/>
    </row>
    <row r="378" spans="1:25" x14ac:dyDescent="0.25">
      <c r="A378" s="75">
        <v>44055</v>
      </c>
      <c r="B378" s="68">
        <v>11591</v>
      </c>
      <c r="C378" s="68">
        <f t="shared" si="20"/>
        <v>19.974151301051183</v>
      </c>
      <c r="D378" s="29">
        <f t="shared" si="21"/>
        <v>18.974151301051183</v>
      </c>
      <c r="E378" s="20">
        <v>388.75</v>
      </c>
      <c r="F378" s="68">
        <f t="shared" si="22"/>
        <v>35.405282331511842</v>
      </c>
      <c r="G378" s="29">
        <f t="shared" si="23"/>
        <v>34.405282331511842</v>
      </c>
      <c r="H378" s="70"/>
      <c r="I378" s="70"/>
      <c r="J378" s="29"/>
      <c r="K378" s="3"/>
      <c r="L378" s="3"/>
      <c r="M378" s="3"/>
      <c r="N378" s="3"/>
      <c r="O378" s="3"/>
      <c r="P378" s="3"/>
      <c r="Q378" s="3"/>
      <c r="R378" s="3"/>
      <c r="U378" s="1"/>
      <c r="Y378" s="1"/>
    </row>
    <row r="379" spans="1:25" x14ac:dyDescent="0.25">
      <c r="A379" s="75">
        <v>44054</v>
      </c>
      <c r="B379" s="68">
        <v>11379.8</v>
      </c>
      <c r="C379" s="68">
        <f t="shared" si="20"/>
        <v>19.6102016198518</v>
      </c>
      <c r="D379" s="29">
        <f t="shared" si="21"/>
        <v>18.6102016198518</v>
      </c>
      <c r="E379" s="20">
        <v>378.95</v>
      </c>
      <c r="F379" s="68">
        <f t="shared" si="22"/>
        <v>34.512750455373407</v>
      </c>
      <c r="G379" s="29">
        <f t="shared" si="23"/>
        <v>33.512750455373407</v>
      </c>
      <c r="H379" s="70"/>
      <c r="I379" s="70"/>
      <c r="J379" s="29"/>
      <c r="K379" s="3"/>
      <c r="L379" s="3"/>
      <c r="M379" s="3"/>
      <c r="N379" s="3"/>
      <c r="O379" s="3"/>
      <c r="P379" s="3"/>
      <c r="Q379" s="3"/>
      <c r="R379" s="3"/>
      <c r="U379" s="1"/>
      <c r="Y379" s="1"/>
    </row>
    <row r="380" spans="1:25" x14ac:dyDescent="0.25">
      <c r="A380" s="75">
        <v>44053</v>
      </c>
      <c r="B380" s="68">
        <v>11892</v>
      </c>
      <c r="C380" s="68">
        <f t="shared" si="20"/>
        <v>20.492848526624162</v>
      </c>
      <c r="D380" s="29">
        <f t="shared" si="21"/>
        <v>19.492848526624162</v>
      </c>
      <c r="E380" s="20">
        <v>395.87</v>
      </c>
      <c r="F380" s="68">
        <f t="shared" si="22"/>
        <v>36.053734061930783</v>
      </c>
      <c r="G380" s="29">
        <f t="shared" si="23"/>
        <v>35.053734061930783</v>
      </c>
      <c r="H380" s="70"/>
      <c r="I380" s="70"/>
      <c r="J380" s="29"/>
      <c r="K380" s="3"/>
      <c r="L380" s="3"/>
      <c r="M380" s="3"/>
      <c r="N380" s="3"/>
      <c r="O380" s="3"/>
      <c r="P380" s="3"/>
      <c r="Q380" s="3"/>
      <c r="R380" s="3"/>
      <c r="U380" s="1"/>
      <c r="Y380" s="1"/>
    </row>
    <row r="381" spans="1:25" x14ac:dyDescent="0.25">
      <c r="A381" s="75">
        <v>44052</v>
      </c>
      <c r="B381" s="68">
        <v>11675.7</v>
      </c>
      <c r="C381" s="68">
        <f t="shared" si="20"/>
        <v>20.120110287782186</v>
      </c>
      <c r="D381" s="29">
        <f t="shared" si="21"/>
        <v>19.120110287782186</v>
      </c>
      <c r="E381" s="20">
        <v>390.06</v>
      </c>
      <c r="F381" s="68">
        <f t="shared" si="22"/>
        <v>35.524590163934427</v>
      </c>
      <c r="G381" s="29">
        <f t="shared" si="23"/>
        <v>34.524590163934427</v>
      </c>
      <c r="H381" s="70"/>
      <c r="I381" s="70"/>
      <c r="J381" s="29"/>
      <c r="K381" s="3"/>
      <c r="L381" s="3"/>
      <c r="M381" s="3"/>
      <c r="N381" s="3"/>
      <c r="O381" s="3"/>
      <c r="P381" s="3"/>
      <c r="Q381" s="3"/>
      <c r="R381" s="3"/>
      <c r="U381" s="1"/>
      <c r="Y381" s="1"/>
    </row>
    <row r="382" spans="1:25" x14ac:dyDescent="0.25">
      <c r="A382" s="75">
        <v>44051</v>
      </c>
      <c r="B382" s="68">
        <v>11764</v>
      </c>
      <c r="C382" s="68">
        <f t="shared" si="20"/>
        <v>20.272272962260899</v>
      </c>
      <c r="D382" s="29">
        <f t="shared" si="21"/>
        <v>19.272272962260899</v>
      </c>
      <c r="E382" s="20">
        <v>396.88</v>
      </c>
      <c r="F382" s="68">
        <f t="shared" si="22"/>
        <v>36.145719489981786</v>
      </c>
      <c r="G382" s="29">
        <f t="shared" si="23"/>
        <v>35.145719489981786</v>
      </c>
      <c r="H382" s="70"/>
      <c r="I382" s="70"/>
      <c r="J382" s="29"/>
      <c r="K382" s="3"/>
      <c r="L382" s="3"/>
      <c r="M382" s="3"/>
      <c r="N382" s="3"/>
      <c r="O382" s="3"/>
      <c r="P382" s="3"/>
      <c r="Q382" s="3"/>
      <c r="R382" s="3"/>
      <c r="U382" s="1"/>
      <c r="Y382" s="1"/>
    </row>
    <row r="383" spans="1:25" x14ac:dyDescent="0.25">
      <c r="A383" s="75">
        <v>44050</v>
      </c>
      <c r="B383" s="68">
        <v>11580</v>
      </c>
      <c r="C383" s="68">
        <f t="shared" si="20"/>
        <v>19.955195588488714</v>
      </c>
      <c r="D383" s="29">
        <f t="shared" si="21"/>
        <v>18.955195588488714</v>
      </c>
      <c r="E383" s="20">
        <v>379.03</v>
      </c>
      <c r="F383" s="68">
        <f t="shared" si="22"/>
        <v>34.520036429872491</v>
      </c>
      <c r="G383" s="29">
        <f t="shared" si="23"/>
        <v>33.520036429872491</v>
      </c>
      <c r="H383" s="70"/>
      <c r="I383" s="70"/>
      <c r="J383" s="29"/>
      <c r="K383" s="3"/>
      <c r="L383" s="3"/>
      <c r="M383" s="3"/>
      <c r="N383" s="3"/>
      <c r="O383" s="3"/>
      <c r="P383" s="3"/>
      <c r="Q383" s="3"/>
      <c r="R383" s="3"/>
      <c r="U383" s="1"/>
      <c r="Y383" s="1"/>
    </row>
    <row r="384" spans="1:25" x14ac:dyDescent="0.25">
      <c r="A384" s="75">
        <v>44049</v>
      </c>
      <c r="B384" s="68">
        <v>11759</v>
      </c>
      <c r="C384" s="68">
        <f t="shared" si="20"/>
        <v>20.263656729277962</v>
      </c>
      <c r="D384" s="29">
        <f t="shared" si="21"/>
        <v>19.263656729277962</v>
      </c>
      <c r="E384" s="20">
        <v>394.7</v>
      </c>
      <c r="F384" s="68">
        <f t="shared" si="22"/>
        <v>35.947176684881597</v>
      </c>
      <c r="G384" s="29">
        <f t="shared" si="23"/>
        <v>34.947176684881597</v>
      </c>
      <c r="H384" s="70"/>
      <c r="I384" s="70"/>
      <c r="J384" s="29"/>
      <c r="K384" s="3"/>
      <c r="L384" s="3"/>
      <c r="M384" s="3"/>
      <c r="N384" s="3"/>
      <c r="O384" s="3"/>
      <c r="P384" s="3"/>
      <c r="Q384" s="3"/>
      <c r="R384" s="3"/>
      <c r="U384" s="1"/>
      <c r="Y384" s="1"/>
    </row>
    <row r="385" spans="1:25" x14ac:dyDescent="0.25">
      <c r="A385" s="75">
        <v>44048</v>
      </c>
      <c r="B385" s="68">
        <v>11735.8</v>
      </c>
      <c r="C385" s="68">
        <f t="shared" si="20"/>
        <v>20.223677408237119</v>
      </c>
      <c r="D385" s="29">
        <f t="shared" si="21"/>
        <v>19.223677408237119</v>
      </c>
      <c r="E385" s="20">
        <v>400.85</v>
      </c>
      <c r="F385" s="68">
        <f t="shared" si="22"/>
        <v>36.507285974499091</v>
      </c>
      <c r="G385" s="29">
        <f t="shared" si="23"/>
        <v>35.507285974499091</v>
      </c>
      <c r="H385" s="70"/>
      <c r="I385" s="70"/>
      <c r="J385" s="29"/>
      <c r="K385" s="3"/>
      <c r="L385" s="3"/>
      <c r="M385" s="3"/>
      <c r="N385" s="3"/>
      <c r="O385" s="3"/>
      <c r="P385" s="3"/>
      <c r="Q385" s="3"/>
      <c r="R385" s="3"/>
      <c r="U385" s="1"/>
      <c r="Y385" s="1"/>
    </row>
    <row r="386" spans="1:25" x14ac:dyDescent="0.25">
      <c r="A386" s="75">
        <v>44047</v>
      </c>
      <c r="B386" s="68">
        <v>11184</v>
      </c>
      <c r="C386" s="68">
        <f t="shared" ref="C386:C449" si="24">B386/$B$1827</f>
        <v>19.272789936239878</v>
      </c>
      <c r="D386" s="29">
        <f t="shared" ref="D386:D449" si="25">(B386/$B$1827)-1</f>
        <v>18.272789936239878</v>
      </c>
      <c r="E386" s="20">
        <v>389.68</v>
      </c>
      <c r="F386" s="68">
        <f t="shared" ref="F386:F449" si="26">E386/$E$1827</f>
        <v>35.489981785063755</v>
      </c>
      <c r="G386" s="29">
        <f t="shared" ref="G386:G449" si="27">(E386/$E$1827)-1</f>
        <v>34.489981785063755</v>
      </c>
      <c r="H386" s="70"/>
      <c r="I386" s="70"/>
      <c r="J386" s="29"/>
      <c r="K386" s="3"/>
      <c r="L386" s="3"/>
      <c r="M386" s="3"/>
      <c r="N386" s="3"/>
      <c r="O386" s="3"/>
      <c r="P386" s="3"/>
      <c r="Q386" s="3"/>
      <c r="R386" s="3"/>
      <c r="U386" s="1"/>
      <c r="Y386" s="1"/>
    </row>
    <row r="387" spans="1:25" x14ac:dyDescent="0.25">
      <c r="A387" s="75">
        <v>44046</v>
      </c>
      <c r="B387" s="68">
        <v>11226.5</v>
      </c>
      <c r="C387" s="68">
        <f t="shared" si="24"/>
        <v>19.346027916594867</v>
      </c>
      <c r="D387" s="29">
        <f t="shared" si="25"/>
        <v>18.346027916594867</v>
      </c>
      <c r="E387" s="20">
        <v>385.68</v>
      </c>
      <c r="F387" s="68">
        <f t="shared" si="26"/>
        <v>35.125683060109289</v>
      </c>
      <c r="G387" s="29">
        <f t="shared" si="27"/>
        <v>34.125683060109289</v>
      </c>
      <c r="H387" s="70"/>
      <c r="I387" s="70"/>
      <c r="J387" s="29"/>
      <c r="K387" s="3"/>
      <c r="L387" s="3"/>
      <c r="M387" s="3"/>
      <c r="N387" s="3"/>
      <c r="O387" s="3"/>
      <c r="P387" s="3"/>
      <c r="Q387" s="3"/>
      <c r="R387" s="3"/>
      <c r="U387" s="1"/>
      <c r="Y387" s="1"/>
    </row>
    <row r="388" spans="1:25" x14ac:dyDescent="0.25">
      <c r="A388" s="75">
        <v>44045</v>
      </c>
      <c r="B388" s="68">
        <v>11053.8</v>
      </c>
      <c r="C388" s="68">
        <f t="shared" si="24"/>
        <v>19.048423229364122</v>
      </c>
      <c r="D388" s="29">
        <f t="shared" si="25"/>
        <v>18.048423229364122</v>
      </c>
      <c r="E388" s="20">
        <v>371.6</v>
      </c>
      <c r="F388" s="68">
        <f t="shared" si="26"/>
        <v>33.843351548269581</v>
      </c>
      <c r="G388" s="29">
        <f t="shared" si="27"/>
        <v>32.843351548269581</v>
      </c>
      <c r="H388" s="70"/>
      <c r="I388" s="70"/>
      <c r="J388" s="29"/>
      <c r="K388" s="3"/>
      <c r="L388" s="3"/>
      <c r="M388" s="3"/>
      <c r="N388" s="3"/>
      <c r="O388" s="3"/>
      <c r="P388" s="3"/>
      <c r="Q388" s="3"/>
      <c r="R388" s="3"/>
      <c r="U388" s="1"/>
      <c r="Y388" s="1"/>
    </row>
    <row r="389" spans="1:25" x14ac:dyDescent="0.25">
      <c r="A389" s="75">
        <v>44044</v>
      </c>
      <c r="B389" s="68">
        <v>11804.7</v>
      </c>
      <c r="C389" s="68">
        <f t="shared" si="24"/>
        <v>20.342409098742031</v>
      </c>
      <c r="D389" s="29">
        <f t="shared" si="25"/>
        <v>19.342409098742031</v>
      </c>
      <c r="E389" s="20">
        <v>387.04</v>
      </c>
      <c r="F389" s="68">
        <f t="shared" si="26"/>
        <v>35.24954462659381</v>
      </c>
      <c r="G389" s="29">
        <f t="shared" si="27"/>
        <v>34.24954462659381</v>
      </c>
      <c r="H389" s="70"/>
      <c r="I389" s="70"/>
      <c r="J389" s="29"/>
      <c r="K389" s="3"/>
      <c r="L389" s="3"/>
      <c r="M389" s="3"/>
      <c r="N389" s="3"/>
      <c r="O389" s="3"/>
      <c r="P389" s="3"/>
      <c r="Q389" s="3"/>
      <c r="R389" s="3"/>
      <c r="U389" s="1"/>
      <c r="Y389" s="1"/>
    </row>
    <row r="390" spans="1:25" x14ac:dyDescent="0.25">
      <c r="A390" s="75">
        <v>44043</v>
      </c>
      <c r="B390" s="68">
        <v>11350</v>
      </c>
      <c r="C390" s="68">
        <f t="shared" si="24"/>
        <v>19.558848871273479</v>
      </c>
      <c r="D390" s="29">
        <f t="shared" si="25"/>
        <v>18.558848871273479</v>
      </c>
      <c r="E390" s="20">
        <v>346.82</v>
      </c>
      <c r="F390" s="68">
        <f t="shared" si="26"/>
        <v>31.586520947176684</v>
      </c>
      <c r="G390" s="29">
        <f t="shared" si="27"/>
        <v>30.586520947176684</v>
      </c>
      <c r="H390" s="70"/>
      <c r="I390" s="70"/>
      <c r="J390" s="29"/>
      <c r="K390" s="3"/>
      <c r="L390" s="3"/>
      <c r="M390" s="3"/>
      <c r="N390" s="3"/>
      <c r="O390" s="3"/>
      <c r="P390" s="3"/>
      <c r="Q390" s="3"/>
      <c r="R390" s="3"/>
      <c r="U390" s="1"/>
      <c r="Y390" s="1"/>
    </row>
    <row r="391" spans="1:25" x14ac:dyDescent="0.25">
      <c r="A391" s="75">
        <v>44042</v>
      </c>
      <c r="B391" s="68">
        <v>11123</v>
      </c>
      <c r="C391" s="68">
        <f t="shared" si="24"/>
        <v>19.167671893848013</v>
      </c>
      <c r="D391" s="29">
        <f t="shared" si="25"/>
        <v>18.167671893848013</v>
      </c>
      <c r="E391" s="20">
        <v>335.43</v>
      </c>
      <c r="F391" s="68">
        <f t="shared" si="26"/>
        <v>30.549180327868854</v>
      </c>
      <c r="G391" s="29">
        <f t="shared" si="27"/>
        <v>29.549180327868854</v>
      </c>
      <c r="H391" s="70"/>
      <c r="I391" s="70"/>
      <c r="J391" s="29"/>
      <c r="K391" s="3"/>
      <c r="L391" s="3"/>
      <c r="M391" s="3"/>
      <c r="N391" s="3"/>
      <c r="O391" s="3"/>
      <c r="P391" s="3"/>
      <c r="Q391" s="3"/>
      <c r="R391" s="3"/>
      <c r="U391" s="1"/>
      <c r="Y391" s="1"/>
    </row>
    <row r="392" spans="1:25" x14ac:dyDescent="0.25">
      <c r="A392" s="75">
        <v>44041</v>
      </c>
      <c r="B392" s="68">
        <v>11117</v>
      </c>
      <c r="C392" s="68">
        <f t="shared" si="24"/>
        <v>19.157332414268485</v>
      </c>
      <c r="D392" s="29">
        <f t="shared" si="25"/>
        <v>18.157332414268485</v>
      </c>
      <c r="E392" s="20">
        <v>318.45999999999998</v>
      </c>
      <c r="F392" s="68">
        <f t="shared" si="26"/>
        <v>29.003642987249542</v>
      </c>
      <c r="G392" s="29">
        <f t="shared" si="27"/>
        <v>28.003642987249542</v>
      </c>
      <c r="H392" s="70"/>
      <c r="I392" s="70"/>
      <c r="J392" s="29"/>
      <c r="K392" s="3"/>
      <c r="L392" s="3"/>
      <c r="M392" s="3"/>
      <c r="N392" s="3"/>
      <c r="O392" s="3"/>
      <c r="P392" s="3"/>
      <c r="Q392" s="3"/>
      <c r="R392" s="3"/>
      <c r="U392" s="1"/>
      <c r="Y392" s="1"/>
    </row>
    <row r="393" spans="1:25" x14ac:dyDescent="0.25">
      <c r="A393" s="75">
        <v>44040</v>
      </c>
      <c r="B393" s="68">
        <v>10932</v>
      </c>
      <c r="C393" s="68">
        <f t="shared" si="24"/>
        <v>18.838531793899708</v>
      </c>
      <c r="D393" s="29">
        <f t="shared" si="25"/>
        <v>17.838531793899708</v>
      </c>
      <c r="E393" s="20">
        <v>317.51</v>
      </c>
      <c r="F393" s="68">
        <f t="shared" si="26"/>
        <v>28.917122040072858</v>
      </c>
      <c r="G393" s="29">
        <f t="shared" si="27"/>
        <v>27.917122040072858</v>
      </c>
      <c r="H393" s="70"/>
      <c r="I393" s="70"/>
      <c r="J393" s="29"/>
      <c r="K393" s="3"/>
      <c r="L393" s="3"/>
      <c r="M393" s="3"/>
      <c r="N393" s="3"/>
      <c r="O393" s="3"/>
      <c r="P393" s="3"/>
      <c r="Q393" s="3"/>
      <c r="R393" s="3"/>
      <c r="U393" s="1"/>
      <c r="Y393" s="1"/>
    </row>
    <row r="394" spans="1:25" x14ac:dyDescent="0.25">
      <c r="A394" s="75">
        <v>44039</v>
      </c>
      <c r="B394" s="68">
        <v>11044</v>
      </c>
      <c r="C394" s="68">
        <f t="shared" si="24"/>
        <v>19.031535412717563</v>
      </c>
      <c r="D394" s="29">
        <f t="shared" si="25"/>
        <v>18.031535412717563</v>
      </c>
      <c r="E394" s="20">
        <v>322.31</v>
      </c>
      <c r="F394" s="68">
        <f t="shared" si="26"/>
        <v>29.354280510018214</v>
      </c>
      <c r="G394" s="29">
        <f t="shared" si="27"/>
        <v>28.354280510018214</v>
      </c>
      <c r="H394" s="70"/>
      <c r="I394" s="70"/>
      <c r="J394" s="29"/>
      <c r="K394" s="3"/>
      <c r="L394" s="3"/>
      <c r="M394" s="3"/>
      <c r="N394" s="3"/>
      <c r="O394" s="3"/>
      <c r="P394" s="3"/>
      <c r="Q394" s="3"/>
      <c r="R394" s="3"/>
      <c r="U394" s="1"/>
      <c r="Y394" s="1"/>
    </row>
    <row r="395" spans="1:25" x14ac:dyDescent="0.25">
      <c r="A395" s="75">
        <v>44038</v>
      </c>
      <c r="B395" s="68">
        <v>9948.1</v>
      </c>
      <c r="C395" s="68">
        <f t="shared" si="24"/>
        <v>17.143029467516804</v>
      </c>
      <c r="D395" s="29">
        <f t="shared" si="25"/>
        <v>16.143029467516804</v>
      </c>
      <c r="E395" s="20">
        <v>311.29000000000002</v>
      </c>
      <c r="F395" s="68">
        <f t="shared" si="26"/>
        <v>28.350637522768672</v>
      </c>
      <c r="G395" s="29">
        <f t="shared" si="27"/>
        <v>27.350637522768672</v>
      </c>
      <c r="H395" s="70"/>
      <c r="I395" s="70"/>
      <c r="J395" s="29"/>
      <c r="K395" s="3"/>
      <c r="L395" s="3"/>
      <c r="M395" s="3"/>
      <c r="N395" s="3"/>
      <c r="O395" s="3"/>
      <c r="P395" s="3"/>
      <c r="Q395" s="3"/>
      <c r="R395" s="3"/>
      <c r="U395" s="1"/>
      <c r="Y395" s="1"/>
    </row>
    <row r="396" spans="1:25" x14ac:dyDescent="0.25">
      <c r="A396" s="75">
        <v>44037</v>
      </c>
      <c r="B396" s="68">
        <v>9714.9</v>
      </c>
      <c r="C396" s="68">
        <f t="shared" si="24"/>
        <v>16.741168361192486</v>
      </c>
      <c r="D396" s="29">
        <f t="shared" si="25"/>
        <v>15.741168361192486</v>
      </c>
      <c r="E396" s="20">
        <v>305.87</v>
      </c>
      <c r="F396" s="68">
        <f t="shared" si="26"/>
        <v>27.857012750455372</v>
      </c>
      <c r="G396" s="29">
        <f t="shared" si="27"/>
        <v>26.857012750455372</v>
      </c>
      <c r="H396" s="70"/>
      <c r="I396" s="70"/>
      <c r="J396" s="29"/>
      <c r="K396" s="3"/>
      <c r="L396" s="3"/>
      <c r="M396" s="3"/>
      <c r="N396" s="3"/>
      <c r="O396" s="3"/>
      <c r="P396" s="3"/>
      <c r="Q396" s="3"/>
      <c r="R396" s="3"/>
      <c r="U396" s="1"/>
      <c r="Y396" s="1"/>
    </row>
    <row r="397" spans="1:25" x14ac:dyDescent="0.25">
      <c r="A397" s="75">
        <v>44036</v>
      </c>
      <c r="B397" s="68">
        <v>9559.4</v>
      </c>
      <c r="C397" s="68">
        <f t="shared" si="24"/>
        <v>16.473203515423059</v>
      </c>
      <c r="D397" s="29">
        <f t="shared" si="25"/>
        <v>15.473203515423059</v>
      </c>
      <c r="E397" s="20">
        <v>279.85000000000002</v>
      </c>
      <c r="F397" s="68">
        <f t="shared" si="26"/>
        <v>25.487249544626597</v>
      </c>
      <c r="G397" s="29">
        <f t="shared" si="27"/>
        <v>24.487249544626597</v>
      </c>
      <c r="H397" s="70"/>
      <c r="I397" s="70"/>
      <c r="J397" s="29"/>
      <c r="K397" s="3"/>
      <c r="L397" s="3"/>
      <c r="M397" s="3"/>
      <c r="N397" s="3"/>
      <c r="O397" s="3"/>
      <c r="P397" s="3"/>
      <c r="Q397" s="3"/>
      <c r="R397" s="3"/>
      <c r="U397" s="1"/>
      <c r="Y397" s="1"/>
    </row>
    <row r="398" spans="1:25" x14ac:dyDescent="0.25">
      <c r="A398" s="75">
        <v>44035</v>
      </c>
      <c r="B398" s="68">
        <v>9615</v>
      </c>
      <c r="C398" s="68">
        <f t="shared" si="24"/>
        <v>16.569016026193349</v>
      </c>
      <c r="D398" s="29">
        <f t="shared" si="25"/>
        <v>15.569016026193349</v>
      </c>
      <c r="E398" s="20">
        <v>275.77999999999997</v>
      </c>
      <c r="F398" s="68">
        <f t="shared" si="26"/>
        <v>25.116575591985423</v>
      </c>
      <c r="G398" s="29">
        <f t="shared" si="27"/>
        <v>24.116575591985423</v>
      </c>
      <c r="H398" s="70"/>
      <c r="I398" s="70"/>
      <c r="J398" s="29"/>
      <c r="K398" s="3"/>
      <c r="L398" s="3"/>
      <c r="M398" s="3"/>
      <c r="N398" s="3"/>
      <c r="O398" s="3"/>
      <c r="P398" s="3"/>
      <c r="Q398" s="3"/>
      <c r="R398" s="3"/>
      <c r="U398" s="1"/>
      <c r="Y398" s="1"/>
    </row>
    <row r="399" spans="1:25" x14ac:dyDescent="0.25">
      <c r="A399" s="75">
        <v>44034</v>
      </c>
      <c r="B399" s="68">
        <v>9557.7000000000007</v>
      </c>
      <c r="C399" s="68">
        <f t="shared" si="24"/>
        <v>16.47027399620886</v>
      </c>
      <c r="D399" s="29">
        <f t="shared" si="25"/>
        <v>15.47027399620886</v>
      </c>
      <c r="E399" s="20">
        <v>264.63</v>
      </c>
      <c r="F399" s="68">
        <f t="shared" si="26"/>
        <v>24.101092896174862</v>
      </c>
      <c r="G399" s="29">
        <f t="shared" si="27"/>
        <v>23.101092896174862</v>
      </c>
      <c r="H399" s="70"/>
      <c r="I399" s="70"/>
      <c r="J399" s="29"/>
      <c r="K399" s="3"/>
      <c r="L399" s="3"/>
      <c r="M399" s="3"/>
      <c r="N399" s="3"/>
      <c r="O399" s="3"/>
      <c r="P399" s="3"/>
      <c r="Q399" s="3"/>
      <c r="R399" s="3"/>
      <c r="U399" s="1"/>
      <c r="Y399" s="1"/>
    </row>
    <row r="400" spans="1:25" x14ac:dyDescent="0.25">
      <c r="A400" s="75">
        <v>44033</v>
      </c>
      <c r="B400" s="68">
        <v>9402</v>
      </c>
      <c r="C400" s="68">
        <f t="shared" si="24"/>
        <v>16.201964501120113</v>
      </c>
      <c r="D400" s="29">
        <f t="shared" si="25"/>
        <v>15.201964501120113</v>
      </c>
      <c r="E400" s="20">
        <v>246</v>
      </c>
      <c r="F400" s="68">
        <f t="shared" si="26"/>
        <v>22.404371584699454</v>
      </c>
      <c r="G400" s="29">
        <f t="shared" si="27"/>
        <v>21.404371584699454</v>
      </c>
      <c r="H400" s="70"/>
      <c r="I400" s="70"/>
      <c r="J400" s="29"/>
      <c r="K400" s="3"/>
      <c r="L400" s="3"/>
      <c r="M400" s="3"/>
      <c r="N400" s="3"/>
      <c r="O400" s="3"/>
      <c r="P400" s="3"/>
      <c r="Q400" s="3"/>
      <c r="R400" s="3"/>
      <c r="U400" s="1"/>
      <c r="Y400" s="1"/>
    </row>
    <row r="401" spans="1:25" x14ac:dyDescent="0.25">
      <c r="A401" s="75">
        <v>44032</v>
      </c>
      <c r="B401" s="68">
        <v>9179.2000000000007</v>
      </c>
      <c r="C401" s="68">
        <f t="shared" si="24"/>
        <v>15.818025159400312</v>
      </c>
      <c r="D401" s="29">
        <f t="shared" si="25"/>
        <v>14.818025159400312</v>
      </c>
      <c r="E401" s="20">
        <v>236.43</v>
      </c>
      <c r="F401" s="68">
        <f t="shared" si="26"/>
        <v>21.532786885245901</v>
      </c>
      <c r="G401" s="29">
        <f t="shared" si="27"/>
        <v>20.532786885245901</v>
      </c>
      <c r="H401" s="70"/>
      <c r="I401" s="70"/>
      <c r="J401" s="29"/>
      <c r="K401" s="3"/>
      <c r="L401" s="3"/>
      <c r="M401" s="3"/>
      <c r="N401" s="3"/>
      <c r="O401" s="3"/>
      <c r="P401" s="3"/>
      <c r="Q401" s="3"/>
      <c r="R401" s="3"/>
      <c r="U401" s="1"/>
      <c r="Y401" s="1"/>
    </row>
    <row r="402" spans="1:25" x14ac:dyDescent="0.25">
      <c r="A402" s="75">
        <v>44031</v>
      </c>
      <c r="B402" s="68">
        <v>9231.2000000000007</v>
      </c>
      <c r="C402" s="68">
        <f t="shared" si="24"/>
        <v>15.907633982422887</v>
      </c>
      <c r="D402" s="29">
        <f t="shared" si="25"/>
        <v>14.907633982422887</v>
      </c>
      <c r="E402" s="20">
        <v>239.58</v>
      </c>
      <c r="F402" s="68">
        <f t="shared" si="26"/>
        <v>21.819672131147541</v>
      </c>
      <c r="G402" s="29">
        <f t="shared" si="27"/>
        <v>20.819672131147541</v>
      </c>
      <c r="H402" s="70"/>
      <c r="I402" s="70"/>
      <c r="J402" s="29"/>
      <c r="K402" s="3"/>
      <c r="L402" s="3"/>
      <c r="M402" s="3"/>
      <c r="N402" s="3"/>
      <c r="O402" s="3"/>
      <c r="P402" s="3"/>
      <c r="Q402" s="3"/>
      <c r="R402" s="3"/>
      <c r="U402" s="1"/>
      <c r="Y402" s="1"/>
    </row>
    <row r="403" spans="1:25" x14ac:dyDescent="0.25">
      <c r="A403" s="75">
        <v>44030</v>
      </c>
      <c r="B403" s="68">
        <v>9189.1</v>
      </c>
      <c r="C403" s="68">
        <f t="shared" si="24"/>
        <v>15.835085300706533</v>
      </c>
      <c r="D403" s="29">
        <f t="shared" si="25"/>
        <v>14.835085300706533</v>
      </c>
      <c r="E403" s="20">
        <v>236.19</v>
      </c>
      <c r="F403" s="68">
        <f t="shared" si="26"/>
        <v>21.510928961748633</v>
      </c>
      <c r="G403" s="29">
        <f t="shared" si="27"/>
        <v>20.510928961748633</v>
      </c>
      <c r="H403" s="70"/>
      <c r="I403" s="70"/>
      <c r="J403" s="29"/>
      <c r="K403" s="3"/>
      <c r="L403" s="3"/>
      <c r="M403" s="3"/>
      <c r="N403" s="3"/>
      <c r="O403" s="3"/>
      <c r="P403" s="3"/>
      <c r="Q403" s="3"/>
      <c r="R403" s="3"/>
      <c r="U403" s="1"/>
      <c r="Y403" s="1"/>
    </row>
    <row r="404" spans="1:25" x14ac:dyDescent="0.25">
      <c r="A404" s="75">
        <v>44029</v>
      </c>
      <c r="B404" s="68">
        <v>9167.2999999999993</v>
      </c>
      <c r="C404" s="68">
        <f t="shared" si="24"/>
        <v>15.797518524900914</v>
      </c>
      <c r="D404" s="29">
        <f t="shared" si="25"/>
        <v>14.797518524900914</v>
      </c>
      <c r="E404" s="20">
        <v>233.18</v>
      </c>
      <c r="F404" s="68">
        <f t="shared" si="26"/>
        <v>21.236794171220399</v>
      </c>
      <c r="G404" s="29">
        <f t="shared" si="27"/>
        <v>20.236794171220399</v>
      </c>
      <c r="H404" s="70"/>
      <c r="I404" s="70"/>
      <c r="J404" s="29"/>
      <c r="K404" s="3"/>
      <c r="L404" s="3"/>
      <c r="M404" s="3"/>
      <c r="N404" s="3"/>
      <c r="O404" s="3"/>
      <c r="P404" s="3"/>
      <c r="Q404" s="3"/>
      <c r="R404" s="3"/>
      <c r="U404" s="1"/>
      <c r="Y404" s="1"/>
    </row>
    <row r="405" spans="1:25" x14ac:dyDescent="0.25">
      <c r="A405" s="75">
        <v>44028</v>
      </c>
      <c r="B405" s="68">
        <v>9149.9</v>
      </c>
      <c r="C405" s="68">
        <f t="shared" si="24"/>
        <v>15.767534034120283</v>
      </c>
      <c r="D405" s="29">
        <f t="shared" si="25"/>
        <v>14.767534034120283</v>
      </c>
      <c r="E405" s="20">
        <v>233.96</v>
      </c>
      <c r="F405" s="68">
        <f t="shared" si="26"/>
        <v>21.307832422586522</v>
      </c>
      <c r="G405" s="29">
        <f t="shared" si="27"/>
        <v>20.307832422586522</v>
      </c>
      <c r="H405" s="70"/>
      <c r="I405" s="70"/>
      <c r="J405" s="29"/>
      <c r="K405" s="3"/>
      <c r="L405" s="3"/>
      <c r="M405" s="3"/>
      <c r="N405" s="3"/>
      <c r="O405" s="3"/>
      <c r="P405" s="3"/>
      <c r="Q405" s="3"/>
      <c r="R405" s="3"/>
      <c r="U405" s="1"/>
      <c r="Y405" s="1"/>
    </row>
    <row r="406" spans="1:25" x14ac:dyDescent="0.25">
      <c r="A406" s="75">
        <v>44027</v>
      </c>
      <c r="B406" s="68">
        <v>9210.1</v>
      </c>
      <c r="C406" s="68">
        <f t="shared" si="24"/>
        <v>15.87127347923488</v>
      </c>
      <c r="D406" s="29">
        <f t="shared" si="25"/>
        <v>14.87127347923488</v>
      </c>
      <c r="E406" s="20">
        <v>238.94</v>
      </c>
      <c r="F406" s="68">
        <f t="shared" si="26"/>
        <v>21.761384335154826</v>
      </c>
      <c r="G406" s="29">
        <f t="shared" si="27"/>
        <v>20.761384335154826</v>
      </c>
      <c r="H406" s="70"/>
      <c r="I406" s="70"/>
      <c r="J406" s="29"/>
      <c r="K406" s="3"/>
      <c r="L406" s="3"/>
      <c r="M406" s="3"/>
      <c r="N406" s="3"/>
      <c r="O406" s="3"/>
      <c r="P406" s="3"/>
      <c r="Q406" s="3"/>
      <c r="R406" s="3"/>
      <c r="U406" s="1"/>
      <c r="Y406" s="1"/>
    </row>
    <row r="407" spans="1:25" x14ac:dyDescent="0.25">
      <c r="A407" s="75">
        <v>44026</v>
      </c>
      <c r="B407" s="68">
        <v>9263.4</v>
      </c>
      <c r="C407" s="68">
        <f t="shared" si="24"/>
        <v>15.963122522833018</v>
      </c>
      <c r="D407" s="29">
        <f t="shared" si="25"/>
        <v>14.963122522833018</v>
      </c>
      <c r="E407" s="20">
        <v>240.56</v>
      </c>
      <c r="F407" s="68">
        <f t="shared" si="26"/>
        <v>21.908925318761383</v>
      </c>
      <c r="G407" s="29">
        <f t="shared" si="27"/>
        <v>20.908925318761383</v>
      </c>
      <c r="H407" s="70"/>
      <c r="I407" s="70"/>
      <c r="J407" s="29"/>
      <c r="K407" s="3"/>
      <c r="L407" s="3"/>
      <c r="M407" s="3"/>
      <c r="N407" s="3"/>
      <c r="O407" s="3"/>
      <c r="P407" s="3"/>
      <c r="Q407" s="3"/>
      <c r="R407" s="3"/>
      <c r="U407" s="1"/>
      <c r="Y407" s="1"/>
    </row>
    <row r="408" spans="1:25" x14ac:dyDescent="0.25">
      <c r="A408" s="75">
        <v>44025</v>
      </c>
      <c r="B408" s="68">
        <v>9252</v>
      </c>
      <c r="C408" s="68">
        <f t="shared" si="24"/>
        <v>15.943477511631915</v>
      </c>
      <c r="D408" s="29">
        <f t="shared" si="25"/>
        <v>14.943477511631915</v>
      </c>
      <c r="E408" s="20">
        <v>239.92</v>
      </c>
      <c r="F408" s="68">
        <f t="shared" si="26"/>
        <v>21.850637522768668</v>
      </c>
      <c r="G408" s="29">
        <f t="shared" si="27"/>
        <v>20.850637522768668</v>
      </c>
      <c r="H408" s="70"/>
      <c r="I408" s="70"/>
      <c r="J408" s="29"/>
      <c r="K408" s="3"/>
      <c r="L408" s="3"/>
      <c r="M408" s="3"/>
      <c r="N408" s="3"/>
      <c r="O408" s="3"/>
      <c r="P408" s="3"/>
      <c r="Q408" s="3"/>
      <c r="R408" s="3"/>
      <c r="U408" s="1"/>
      <c r="Y408" s="1"/>
    </row>
    <row r="409" spans="1:25" x14ac:dyDescent="0.25">
      <c r="A409" s="75">
        <v>44024</v>
      </c>
      <c r="B409" s="68">
        <v>9315.7999999999993</v>
      </c>
      <c r="C409" s="68">
        <f t="shared" si="24"/>
        <v>16.053420644494228</v>
      </c>
      <c r="D409" s="29">
        <f t="shared" si="25"/>
        <v>15.053420644494228</v>
      </c>
      <c r="E409" s="20">
        <v>243.08</v>
      </c>
      <c r="F409" s="68">
        <f t="shared" si="26"/>
        <v>22.138433515482696</v>
      </c>
      <c r="G409" s="29">
        <f t="shared" si="27"/>
        <v>21.138433515482696</v>
      </c>
      <c r="H409" s="70"/>
      <c r="I409" s="70"/>
      <c r="J409" s="29"/>
      <c r="K409" s="3"/>
      <c r="L409" s="3"/>
      <c r="M409" s="3"/>
      <c r="N409" s="3"/>
      <c r="O409" s="3"/>
      <c r="P409" s="3"/>
      <c r="Q409" s="3"/>
      <c r="R409" s="3"/>
      <c r="U409" s="1"/>
      <c r="Y409" s="1"/>
    </row>
    <row r="410" spans="1:25" x14ac:dyDescent="0.25">
      <c r="A410" s="75">
        <v>44023</v>
      </c>
      <c r="B410" s="68">
        <v>9246.2999999999993</v>
      </c>
      <c r="C410" s="68">
        <f t="shared" si="24"/>
        <v>15.933655006031364</v>
      </c>
      <c r="D410" s="29">
        <f t="shared" si="25"/>
        <v>14.933655006031364</v>
      </c>
      <c r="E410" s="20">
        <v>239.47</v>
      </c>
      <c r="F410" s="68">
        <f t="shared" si="26"/>
        <v>21.809653916211293</v>
      </c>
      <c r="G410" s="29">
        <f t="shared" si="27"/>
        <v>20.809653916211293</v>
      </c>
      <c r="H410" s="70"/>
      <c r="I410" s="70"/>
      <c r="J410" s="29"/>
      <c r="K410" s="3"/>
      <c r="L410" s="3"/>
      <c r="M410" s="3"/>
      <c r="N410" s="3"/>
      <c r="O410" s="3"/>
      <c r="P410" s="3"/>
      <c r="Q410" s="3"/>
      <c r="R410" s="3"/>
      <c r="U410" s="1"/>
      <c r="Y410" s="1"/>
    </row>
    <row r="411" spans="1:25" x14ac:dyDescent="0.25">
      <c r="A411" s="75">
        <v>44022</v>
      </c>
      <c r="B411" s="68">
        <v>9305.7000000000007</v>
      </c>
      <c r="C411" s="68">
        <f t="shared" si="24"/>
        <v>16.03601585386869</v>
      </c>
      <c r="D411" s="29">
        <f t="shared" si="25"/>
        <v>15.03601585386869</v>
      </c>
      <c r="E411" s="20">
        <v>241.53</v>
      </c>
      <c r="F411" s="68">
        <f t="shared" si="26"/>
        <v>21.997267759562842</v>
      </c>
      <c r="G411" s="29">
        <f t="shared" si="27"/>
        <v>20.997267759562842</v>
      </c>
      <c r="H411" s="70"/>
      <c r="I411" s="70"/>
      <c r="J411" s="29"/>
      <c r="K411" s="3"/>
      <c r="L411" s="3"/>
      <c r="M411" s="3"/>
      <c r="N411" s="3"/>
      <c r="O411" s="3"/>
      <c r="P411" s="3"/>
      <c r="Q411" s="3"/>
      <c r="R411" s="3"/>
      <c r="U411" s="1"/>
      <c r="Y411" s="1"/>
    </row>
    <row r="412" spans="1:25" x14ac:dyDescent="0.25">
      <c r="A412" s="75">
        <v>44021</v>
      </c>
      <c r="B412" s="68">
        <v>9248.9</v>
      </c>
      <c r="C412" s="68">
        <f t="shared" si="24"/>
        <v>15.938135447182493</v>
      </c>
      <c r="D412" s="29">
        <f t="shared" si="25"/>
        <v>14.938135447182493</v>
      </c>
      <c r="E412" s="20">
        <v>242.4</v>
      </c>
      <c r="F412" s="68">
        <f t="shared" si="26"/>
        <v>22.076502732240439</v>
      </c>
      <c r="G412" s="29">
        <f t="shared" si="27"/>
        <v>21.076502732240439</v>
      </c>
      <c r="H412" s="70"/>
      <c r="I412" s="70"/>
      <c r="J412" s="29"/>
      <c r="K412" s="3"/>
      <c r="L412" s="3"/>
      <c r="M412" s="3"/>
      <c r="N412" s="3"/>
      <c r="O412" s="3"/>
      <c r="P412" s="3"/>
      <c r="Q412" s="3"/>
      <c r="R412" s="3"/>
      <c r="U412" s="1"/>
      <c r="Y412" s="1"/>
    </row>
    <row r="413" spans="1:25" x14ac:dyDescent="0.25">
      <c r="A413" s="75">
        <v>44020</v>
      </c>
      <c r="B413" s="68">
        <v>9447</v>
      </c>
      <c r="C413" s="68">
        <f t="shared" si="24"/>
        <v>16.279510597966571</v>
      </c>
      <c r="D413" s="29">
        <f t="shared" si="25"/>
        <v>15.279510597966571</v>
      </c>
      <c r="E413" s="20">
        <v>247.35</v>
      </c>
      <c r="F413" s="68">
        <f t="shared" si="26"/>
        <v>22.527322404371585</v>
      </c>
      <c r="G413" s="29">
        <f t="shared" si="27"/>
        <v>21.527322404371585</v>
      </c>
      <c r="H413" s="70"/>
      <c r="I413" s="70"/>
      <c r="J413" s="29"/>
      <c r="K413" s="3"/>
      <c r="L413" s="3"/>
      <c r="M413" s="3"/>
      <c r="N413" s="3"/>
      <c r="O413" s="3"/>
      <c r="P413" s="3"/>
      <c r="Q413" s="3"/>
      <c r="R413" s="3"/>
      <c r="U413" s="1"/>
      <c r="Y413" s="1"/>
    </row>
    <row r="414" spans="1:25" x14ac:dyDescent="0.25">
      <c r="A414" s="75">
        <v>44019</v>
      </c>
      <c r="B414" s="68">
        <v>9267.5</v>
      </c>
      <c r="C414" s="68">
        <f t="shared" si="24"/>
        <v>15.970187833879029</v>
      </c>
      <c r="D414" s="29">
        <f t="shared" si="25"/>
        <v>14.970187833879029</v>
      </c>
      <c r="E414" s="20">
        <v>239.63</v>
      </c>
      <c r="F414" s="68">
        <f t="shared" si="26"/>
        <v>21.82422586520947</v>
      </c>
      <c r="G414" s="29">
        <f t="shared" si="27"/>
        <v>20.82422586520947</v>
      </c>
      <c r="H414" s="70"/>
      <c r="I414" s="70"/>
      <c r="J414" s="29"/>
      <c r="K414" s="3"/>
      <c r="L414" s="3"/>
      <c r="M414" s="3"/>
      <c r="N414" s="3"/>
      <c r="O414" s="3"/>
      <c r="P414" s="3"/>
      <c r="Q414" s="3"/>
      <c r="R414" s="3"/>
      <c r="U414" s="1"/>
      <c r="Y414" s="1"/>
    </row>
    <row r="415" spans="1:25" x14ac:dyDescent="0.25">
      <c r="A415" s="75">
        <v>44018</v>
      </c>
      <c r="B415" s="68">
        <v>9361</v>
      </c>
      <c r="C415" s="68">
        <f t="shared" si="24"/>
        <v>16.131311390660006</v>
      </c>
      <c r="D415" s="29">
        <f t="shared" si="25"/>
        <v>15.131311390660006</v>
      </c>
      <c r="E415" s="20">
        <v>242.11</v>
      </c>
      <c r="F415" s="68">
        <f t="shared" si="26"/>
        <v>22.050091074681237</v>
      </c>
      <c r="G415" s="29">
        <f t="shared" si="27"/>
        <v>21.050091074681237</v>
      </c>
      <c r="H415" s="70"/>
      <c r="I415" s="70"/>
      <c r="J415" s="29"/>
      <c r="K415" s="3"/>
      <c r="L415" s="3"/>
      <c r="M415" s="3"/>
      <c r="N415" s="3"/>
      <c r="O415" s="3"/>
      <c r="P415" s="3"/>
      <c r="Q415" s="3"/>
      <c r="R415" s="3"/>
      <c r="U415" s="1"/>
      <c r="Y415" s="1"/>
    </row>
    <row r="416" spans="1:25" x14ac:dyDescent="0.25">
      <c r="A416" s="75">
        <v>44017</v>
      </c>
      <c r="B416" s="68">
        <v>9089.7000000000007</v>
      </c>
      <c r="C416" s="68">
        <f t="shared" si="24"/>
        <v>15.66379458900569</v>
      </c>
      <c r="D416" s="29">
        <f t="shared" si="25"/>
        <v>14.66379458900569</v>
      </c>
      <c r="E416" s="20">
        <v>228.17</v>
      </c>
      <c r="F416" s="68">
        <f t="shared" si="26"/>
        <v>20.780510018214933</v>
      </c>
      <c r="G416" s="29">
        <f t="shared" si="27"/>
        <v>19.780510018214933</v>
      </c>
      <c r="H416" s="70"/>
      <c r="I416" s="70"/>
      <c r="J416" s="29"/>
      <c r="K416" s="3"/>
      <c r="L416" s="3"/>
      <c r="M416" s="3"/>
      <c r="N416" s="3"/>
      <c r="O416" s="3"/>
      <c r="P416" s="3"/>
      <c r="Q416" s="3"/>
      <c r="R416" s="3"/>
      <c r="U416" s="1"/>
      <c r="Y416" s="1"/>
    </row>
    <row r="417" spans="1:25" x14ac:dyDescent="0.25">
      <c r="A417" s="75">
        <v>44016</v>
      </c>
      <c r="B417" s="68">
        <v>9147.7000000000007</v>
      </c>
      <c r="C417" s="68">
        <f t="shared" si="24"/>
        <v>15.763742891607791</v>
      </c>
      <c r="D417" s="29">
        <f t="shared" si="25"/>
        <v>14.763742891607791</v>
      </c>
      <c r="E417" s="20">
        <v>229.6</v>
      </c>
      <c r="F417" s="68">
        <f t="shared" si="26"/>
        <v>20.910746812386154</v>
      </c>
      <c r="G417" s="29">
        <f t="shared" si="27"/>
        <v>19.910746812386154</v>
      </c>
      <c r="H417" s="70"/>
      <c r="I417" s="70"/>
      <c r="J417" s="29"/>
      <c r="K417" s="3"/>
      <c r="L417" s="3"/>
      <c r="M417" s="3"/>
      <c r="N417" s="3"/>
      <c r="O417" s="3"/>
      <c r="P417" s="3"/>
      <c r="Q417" s="3"/>
      <c r="R417" s="3"/>
      <c r="U417" s="1"/>
      <c r="Y417" s="1"/>
    </row>
    <row r="418" spans="1:25" x14ac:dyDescent="0.25">
      <c r="A418" s="75">
        <v>44015</v>
      </c>
      <c r="B418" s="68">
        <v>9073.9</v>
      </c>
      <c r="C418" s="68">
        <f t="shared" si="24"/>
        <v>15.636567292779597</v>
      </c>
      <c r="D418" s="29">
        <f t="shared" si="25"/>
        <v>14.636567292779597</v>
      </c>
      <c r="E418" s="20">
        <v>225.33</v>
      </c>
      <c r="F418" s="68">
        <f t="shared" si="26"/>
        <v>20.521857923497269</v>
      </c>
      <c r="G418" s="29">
        <f t="shared" si="27"/>
        <v>19.521857923497269</v>
      </c>
      <c r="H418" s="70"/>
      <c r="I418" s="70"/>
      <c r="J418" s="29"/>
      <c r="K418" s="3"/>
      <c r="L418" s="3"/>
      <c r="M418" s="3"/>
      <c r="N418" s="3"/>
      <c r="O418" s="3"/>
      <c r="P418" s="3"/>
      <c r="Q418" s="3"/>
      <c r="R418" s="3"/>
      <c r="U418" s="1"/>
      <c r="Y418" s="1"/>
    </row>
    <row r="419" spans="1:25" x14ac:dyDescent="0.25">
      <c r="A419" s="75">
        <v>44014</v>
      </c>
      <c r="B419" s="68">
        <v>9100</v>
      </c>
      <c r="C419" s="68">
        <f t="shared" si="24"/>
        <v>15.681544028950544</v>
      </c>
      <c r="D419" s="29">
        <f t="shared" si="25"/>
        <v>14.681544028950544</v>
      </c>
      <c r="E419" s="20">
        <v>226.57</v>
      </c>
      <c r="F419" s="68">
        <f t="shared" si="26"/>
        <v>20.63479052823315</v>
      </c>
      <c r="G419" s="29">
        <f t="shared" si="27"/>
        <v>19.63479052823315</v>
      </c>
      <c r="H419" s="70"/>
      <c r="I419" s="70"/>
      <c r="J419" s="29"/>
      <c r="K419" s="3"/>
      <c r="L419" s="3"/>
      <c r="M419" s="3"/>
      <c r="N419" s="3"/>
      <c r="O419" s="3"/>
      <c r="P419" s="3"/>
      <c r="Q419" s="3"/>
      <c r="R419" s="3"/>
      <c r="U419" s="1"/>
      <c r="Y419" s="1"/>
    </row>
    <row r="420" spans="1:25" x14ac:dyDescent="0.25">
      <c r="A420" s="75">
        <v>44013</v>
      </c>
      <c r="B420" s="68">
        <v>9239.9</v>
      </c>
      <c r="C420" s="68">
        <f t="shared" si="24"/>
        <v>15.9226262278132</v>
      </c>
      <c r="D420" s="29">
        <f t="shared" si="25"/>
        <v>14.9226262278132</v>
      </c>
      <c r="E420" s="20">
        <v>231.31</v>
      </c>
      <c r="F420" s="68">
        <f t="shared" si="26"/>
        <v>21.06648451730419</v>
      </c>
      <c r="G420" s="29">
        <f t="shared" si="27"/>
        <v>20.06648451730419</v>
      </c>
      <c r="H420" s="70"/>
      <c r="I420" s="70"/>
      <c r="J420" s="29"/>
      <c r="K420" s="3"/>
      <c r="L420" s="3"/>
      <c r="M420" s="3"/>
      <c r="N420" s="3"/>
      <c r="O420" s="3"/>
      <c r="P420" s="3"/>
      <c r="Q420" s="3"/>
      <c r="R420" s="3"/>
      <c r="U420" s="1"/>
      <c r="Y420" s="1"/>
    </row>
    <row r="421" spans="1:25" x14ac:dyDescent="0.25">
      <c r="A421" s="75">
        <v>44012</v>
      </c>
      <c r="B421" s="68">
        <v>9150.6</v>
      </c>
      <c r="C421" s="68">
        <f t="shared" si="24"/>
        <v>15.768740306737897</v>
      </c>
      <c r="D421" s="29">
        <f t="shared" si="25"/>
        <v>14.768740306737897</v>
      </c>
      <c r="E421" s="20">
        <v>225.8</v>
      </c>
      <c r="F421" s="68">
        <f t="shared" si="26"/>
        <v>20.564663023679419</v>
      </c>
      <c r="G421" s="29">
        <f t="shared" si="27"/>
        <v>19.564663023679419</v>
      </c>
      <c r="H421" s="70"/>
      <c r="I421" s="70"/>
      <c r="J421" s="29"/>
      <c r="K421" s="3"/>
      <c r="L421" s="3"/>
      <c r="M421" s="3"/>
      <c r="N421" s="3"/>
      <c r="O421" s="3"/>
      <c r="P421" s="3"/>
      <c r="Q421" s="3"/>
      <c r="R421" s="3"/>
      <c r="U421" s="1"/>
      <c r="Y421" s="1"/>
    </row>
    <row r="422" spans="1:25" x14ac:dyDescent="0.25">
      <c r="A422" s="75">
        <v>44011</v>
      </c>
      <c r="B422" s="68">
        <v>9194.4</v>
      </c>
      <c r="C422" s="68">
        <f t="shared" si="24"/>
        <v>15.844218507668447</v>
      </c>
      <c r="D422" s="29">
        <f t="shared" si="25"/>
        <v>14.844218507668447</v>
      </c>
      <c r="E422" s="20">
        <v>228.05</v>
      </c>
      <c r="F422" s="68">
        <f t="shared" si="26"/>
        <v>20.769581056466304</v>
      </c>
      <c r="G422" s="29">
        <f t="shared" si="27"/>
        <v>19.769581056466304</v>
      </c>
      <c r="H422" s="70"/>
      <c r="I422" s="70"/>
      <c r="J422" s="29"/>
      <c r="K422" s="3"/>
      <c r="L422" s="3"/>
      <c r="M422" s="3"/>
      <c r="N422" s="3"/>
      <c r="O422" s="3"/>
      <c r="P422" s="3"/>
      <c r="Q422" s="3"/>
      <c r="R422" s="3"/>
      <c r="U422" s="1"/>
      <c r="Y422" s="1"/>
    </row>
    <row r="423" spans="1:25" x14ac:dyDescent="0.25">
      <c r="A423" s="75">
        <v>44010</v>
      </c>
      <c r="B423" s="68">
        <v>9127.7999999999993</v>
      </c>
      <c r="C423" s="68">
        <f t="shared" si="24"/>
        <v>15.729450284335689</v>
      </c>
      <c r="D423" s="29">
        <f t="shared" si="25"/>
        <v>14.729450284335689</v>
      </c>
      <c r="E423" s="20">
        <v>225.32</v>
      </c>
      <c r="F423" s="68">
        <f t="shared" si="26"/>
        <v>20.520947176684881</v>
      </c>
      <c r="G423" s="29">
        <f t="shared" si="27"/>
        <v>19.520947176684881</v>
      </c>
      <c r="H423" s="70"/>
      <c r="I423" s="70"/>
      <c r="J423" s="29"/>
      <c r="K423" s="3"/>
      <c r="L423" s="3"/>
      <c r="M423" s="3"/>
      <c r="N423" s="3"/>
      <c r="O423" s="3"/>
      <c r="P423" s="3"/>
      <c r="Q423" s="3"/>
      <c r="R423" s="3"/>
      <c r="U423" s="1"/>
      <c r="Y423" s="1"/>
    </row>
    <row r="424" spans="1:25" x14ac:dyDescent="0.25">
      <c r="A424" s="75">
        <v>44009</v>
      </c>
      <c r="B424" s="68">
        <v>9015.2999999999993</v>
      </c>
      <c r="C424" s="68">
        <f t="shared" si="24"/>
        <v>15.535585042219541</v>
      </c>
      <c r="D424" s="29">
        <f t="shared" si="25"/>
        <v>14.535585042219541</v>
      </c>
      <c r="E424" s="20">
        <v>221.13</v>
      </c>
      <c r="F424" s="68">
        <f t="shared" si="26"/>
        <v>20.139344262295079</v>
      </c>
      <c r="G424" s="29">
        <f t="shared" si="27"/>
        <v>19.139344262295079</v>
      </c>
      <c r="H424" s="70"/>
      <c r="I424" s="70"/>
      <c r="J424" s="29"/>
      <c r="K424" s="3"/>
      <c r="L424" s="3"/>
      <c r="M424" s="3"/>
      <c r="N424" s="3"/>
      <c r="O424" s="3"/>
      <c r="P424" s="3"/>
      <c r="Q424" s="3"/>
      <c r="R424" s="3"/>
      <c r="U424" s="1"/>
      <c r="Y424" s="1"/>
    </row>
    <row r="425" spans="1:25" x14ac:dyDescent="0.25">
      <c r="A425" s="75">
        <v>44008</v>
      </c>
      <c r="B425" s="68">
        <v>9173.1</v>
      </c>
      <c r="C425" s="68">
        <f t="shared" si="24"/>
        <v>15.807513355161126</v>
      </c>
      <c r="D425" s="29">
        <f t="shared" si="25"/>
        <v>14.807513355161126</v>
      </c>
      <c r="E425" s="20">
        <v>229.69</v>
      </c>
      <c r="F425" s="68">
        <f t="shared" si="26"/>
        <v>20.918943533697632</v>
      </c>
      <c r="G425" s="29">
        <f t="shared" si="27"/>
        <v>19.918943533697632</v>
      </c>
      <c r="H425" s="70"/>
      <c r="I425" s="70"/>
      <c r="J425" s="29"/>
      <c r="K425" s="3"/>
      <c r="L425" s="3"/>
      <c r="M425" s="3"/>
      <c r="N425" s="3"/>
      <c r="O425" s="3"/>
      <c r="P425" s="3"/>
      <c r="Q425" s="3"/>
      <c r="R425" s="3"/>
      <c r="U425" s="1"/>
      <c r="Y425" s="1"/>
    </row>
    <row r="426" spans="1:25" x14ac:dyDescent="0.25">
      <c r="A426" s="75">
        <v>44007</v>
      </c>
      <c r="B426" s="68">
        <v>9257</v>
      </c>
      <c r="C426" s="68">
        <f t="shared" si="24"/>
        <v>15.952093744614857</v>
      </c>
      <c r="D426" s="29">
        <f t="shared" si="25"/>
        <v>14.952093744614857</v>
      </c>
      <c r="E426" s="20">
        <v>232.69</v>
      </c>
      <c r="F426" s="68">
        <f t="shared" si="26"/>
        <v>21.192167577413478</v>
      </c>
      <c r="G426" s="29">
        <f t="shared" si="27"/>
        <v>20.192167577413478</v>
      </c>
      <c r="H426" s="70"/>
      <c r="I426" s="70"/>
      <c r="J426" s="29"/>
      <c r="K426" s="3"/>
      <c r="L426" s="3"/>
      <c r="M426" s="3"/>
      <c r="N426" s="3"/>
      <c r="O426" s="3"/>
      <c r="P426" s="3"/>
      <c r="Q426" s="3"/>
      <c r="R426" s="3"/>
      <c r="U426" s="1"/>
      <c r="Y426" s="1"/>
    </row>
    <row r="427" spans="1:25" x14ac:dyDescent="0.25">
      <c r="A427" s="75">
        <v>44006</v>
      </c>
      <c r="B427" s="68">
        <v>9312.1</v>
      </c>
      <c r="C427" s="68">
        <f t="shared" si="24"/>
        <v>16.047044632086852</v>
      </c>
      <c r="D427" s="29">
        <f t="shared" si="25"/>
        <v>15.047044632086852</v>
      </c>
      <c r="E427" s="20">
        <v>234.71</v>
      </c>
      <c r="F427" s="68">
        <f t="shared" si="26"/>
        <v>21.376138433515482</v>
      </c>
      <c r="G427" s="29">
        <f t="shared" si="27"/>
        <v>20.376138433515482</v>
      </c>
      <c r="H427" s="70"/>
      <c r="I427" s="70"/>
      <c r="J427" s="29"/>
      <c r="K427" s="3"/>
      <c r="L427" s="3"/>
      <c r="M427" s="3"/>
      <c r="N427" s="3"/>
      <c r="O427" s="3"/>
      <c r="P427" s="3"/>
      <c r="Q427" s="3"/>
      <c r="R427" s="3"/>
      <c r="U427" s="1"/>
      <c r="Y427" s="1"/>
    </row>
    <row r="428" spans="1:25" x14ac:dyDescent="0.25">
      <c r="A428" s="75">
        <v>44005</v>
      </c>
      <c r="B428" s="68">
        <v>9635.1</v>
      </c>
      <c r="C428" s="68">
        <f t="shared" si="24"/>
        <v>16.603653282784769</v>
      </c>
      <c r="D428" s="29">
        <f t="shared" si="25"/>
        <v>15.603653282784769</v>
      </c>
      <c r="E428" s="20">
        <v>243.44</v>
      </c>
      <c r="F428" s="68">
        <f t="shared" si="26"/>
        <v>22.171220400728597</v>
      </c>
      <c r="G428" s="29">
        <f t="shared" si="27"/>
        <v>21.171220400728597</v>
      </c>
      <c r="H428" s="70"/>
      <c r="I428" s="70"/>
      <c r="J428" s="29"/>
      <c r="K428" s="3"/>
      <c r="L428" s="3"/>
      <c r="M428" s="3"/>
      <c r="N428" s="3"/>
      <c r="O428" s="3"/>
      <c r="P428" s="3"/>
      <c r="Q428" s="3"/>
      <c r="R428" s="3"/>
      <c r="U428" s="1"/>
      <c r="Y428" s="1"/>
    </row>
    <row r="429" spans="1:25" x14ac:dyDescent="0.25">
      <c r="A429" s="75">
        <v>44004</v>
      </c>
      <c r="B429" s="68">
        <v>9697.7000000000007</v>
      </c>
      <c r="C429" s="68">
        <f t="shared" si="24"/>
        <v>16.711528519731175</v>
      </c>
      <c r="D429" s="29">
        <f t="shared" si="25"/>
        <v>15.711528519731175</v>
      </c>
      <c r="E429" s="20">
        <v>243.41</v>
      </c>
      <c r="F429" s="68">
        <f t="shared" si="26"/>
        <v>22.168488160291439</v>
      </c>
      <c r="G429" s="29">
        <f t="shared" si="27"/>
        <v>21.168488160291439</v>
      </c>
      <c r="H429" s="70"/>
      <c r="I429" s="70"/>
      <c r="J429" s="29"/>
      <c r="K429" s="3"/>
      <c r="L429" s="3"/>
      <c r="M429" s="3"/>
      <c r="N429" s="3"/>
      <c r="O429" s="3"/>
      <c r="P429" s="3"/>
      <c r="Q429" s="3"/>
      <c r="R429" s="3"/>
      <c r="U429" s="1"/>
      <c r="Y429" s="1"/>
    </row>
    <row r="430" spans="1:25" x14ac:dyDescent="0.25">
      <c r="A430" s="75">
        <v>44003</v>
      </c>
      <c r="B430" s="68">
        <v>9298.1</v>
      </c>
      <c r="C430" s="68">
        <f t="shared" si="24"/>
        <v>16.022919179734622</v>
      </c>
      <c r="D430" s="29">
        <f t="shared" si="25"/>
        <v>15.022919179734622</v>
      </c>
      <c r="E430" s="20">
        <v>227.8</v>
      </c>
      <c r="F430" s="68">
        <f t="shared" si="26"/>
        <v>20.746812386156648</v>
      </c>
      <c r="G430" s="29">
        <f t="shared" si="27"/>
        <v>19.746812386156648</v>
      </c>
      <c r="H430" s="70"/>
      <c r="I430" s="70"/>
      <c r="J430" s="29"/>
      <c r="K430" s="3"/>
      <c r="L430" s="3"/>
      <c r="M430" s="3"/>
      <c r="N430" s="3"/>
      <c r="O430" s="3"/>
      <c r="P430" s="3"/>
      <c r="Q430" s="3"/>
      <c r="R430" s="3"/>
      <c r="U430" s="1"/>
      <c r="Y430" s="1"/>
    </row>
    <row r="431" spans="1:25" x14ac:dyDescent="0.25">
      <c r="A431" s="75">
        <v>44002</v>
      </c>
      <c r="B431" s="68">
        <v>9371.2999999999993</v>
      </c>
      <c r="C431" s="68">
        <f t="shared" si="24"/>
        <v>16.14906083060486</v>
      </c>
      <c r="D431" s="29">
        <f t="shared" si="25"/>
        <v>15.14906083060486</v>
      </c>
      <c r="E431" s="20">
        <v>229.12</v>
      </c>
      <c r="F431" s="68">
        <f t="shared" si="26"/>
        <v>20.867030965391621</v>
      </c>
      <c r="G431" s="29">
        <f t="shared" si="27"/>
        <v>19.867030965391621</v>
      </c>
      <c r="H431" s="70"/>
      <c r="I431" s="70"/>
      <c r="J431" s="29"/>
      <c r="K431" s="3"/>
      <c r="L431" s="3"/>
      <c r="M431" s="3"/>
      <c r="N431" s="3"/>
      <c r="O431" s="3"/>
      <c r="P431" s="3"/>
      <c r="Q431" s="3"/>
      <c r="R431" s="3"/>
      <c r="U431" s="1"/>
      <c r="Y431" s="1"/>
    </row>
    <row r="432" spans="1:25" x14ac:dyDescent="0.25">
      <c r="A432" s="75">
        <v>44001</v>
      </c>
      <c r="B432" s="68">
        <v>9315.5</v>
      </c>
      <c r="C432" s="68">
        <f t="shared" si="24"/>
        <v>16.052903670515253</v>
      </c>
      <c r="D432" s="29">
        <f t="shared" si="25"/>
        <v>15.052903670515253</v>
      </c>
      <c r="E432" s="20">
        <v>229.09</v>
      </c>
      <c r="F432" s="68">
        <f t="shared" si="26"/>
        <v>20.864298724954462</v>
      </c>
      <c r="G432" s="29">
        <f t="shared" si="27"/>
        <v>19.864298724954462</v>
      </c>
      <c r="H432" s="70"/>
      <c r="I432" s="70"/>
      <c r="J432" s="29"/>
      <c r="K432" s="3"/>
      <c r="L432" s="3"/>
      <c r="M432" s="3"/>
      <c r="N432" s="3"/>
      <c r="O432" s="3"/>
      <c r="P432" s="3"/>
      <c r="Q432" s="3"/>
      <c r="R432" s="3"/>
      <c r="U432" s="1"/>
      <c r="Y432" s="1"/>
    </row>
    <row r="433" spans="1:25" x14ac:dyDescent="0.25">
      <c r="A433" s="75">
        <v>44000</v>
      </c>
      <c r="B433" s="68">
        <v>9400</v>
      </c>
      <c r="C433" s="68">
        <f t="shared" si="24"/>
        <v>16.198518007926936</v>
      </c>
      <c r="D433" s="29">
        <f t="shared" si="25"/>
        <v>15.198518007926936</v>
      </c>
      <c r="E433" s="20">
        <v>231.69</v>
      </c>
      <c r="F433" s="68">
        <f t="shared" si="26"/>
        <v>21.101092896174862</v>
      </c>
      <c r="G433" s="29">
        <f t="shared" si="27"/>
        <v>20.101092896174862</v>
      </c>
      <c r="H433" s="70"/>
      <c r="I433" s="70"/>
      <c r="J433" s="29"/>
      <c r="K433" s="3"/>
      <c r="L433" s="3"/>
      <c r="M433" s="3"/>
      <c r="N433" s="3"/>
      <c r="O433" s="3"/>
      <c r="P433" s="3"/>
      <c r="Q433" s="3"/>
      <c r="R433" s="3"/>
      <c r="U433" s="1"/>
      <c r="Y433" s="1"/>
    </row>
    <row r="434" spans="1:25" x14ac:dyDescent="0.25">
      <c r="A434" s="75">
        <v>43999</v>
      </c>
      <c r="B434" s="68">
        <v>9473.2999999999993</v>
      </c>
      <c r="C434" s="68">
        <f t="shared" si="24"/>
        <v>16.324831983456832</v>
      </c>
      <c r="D434" s="29">
        <f t="shared" si="25"/>
        <v>15.324831983456832</v>
      </c>
      <c r="E434" s="20">
        <v>234.23</v>
      </c>
      <c r="F434" s="68">
        <f t="shared" si="26"/>
        <v>21.332422586520945</v>
      </c>
      <c r="G434" s="29">
        <f t="shared" si="27"/>
        <v>20.332422586520945</v>
      </c>
      <c r="H434" s="70"/>
      <c r="I434" s="70"/>
      <c r="J434" s="29"/>
      <c r="K434" s="3"/>
      <c r="L434" s="3"/>
      <c r="M434" s="3"/>
      <c r="N434" s="3"/>
      <c r="O434" s="3"/>
      <c r="P434" s="3"/>
      <c r="Q434" s="3"/>
      <c r="R434" s="3"/>
      <c r="U434" s="1"/>
      <c r="Y434" s="1"/>
    </row>
    <row r="435" spans="1:25" x14ac:dyDescent="0.25">
      <c r="A435" s="75">
        <v>43998</v>
      </c>
      <c r="B435" s="68">
        <v>9534.4</v>
      </c>
      <c r="C435" s="68">
        <f t="shared" si="24"/>
        <v>16.430122350508359</v>
      </c>
      <c r="D435" s="29">
        <f t="shared" si="25"/>
        <v>15.430122350508359</v>
      </c>
      <c r="E435" s="20">
        <v>235.69</v>
      </c>
      <c r="F435" s="68">
        <f t="shared" si="26"/>
        <v>21.465391621129324</v>
      </c>
      <c r="G435" s="29">
        <f t="shared" si="27"/>
        <v>20.465391621129324</v>
      </c>
      <c r="H435" s="70"/>
      <c r="I435" s="70"/>
      <c r="J435" s="29"/>
      <c r="K435" s="3"/>
      <c r="L435" s="3"/>
      <c r="M435" s="3"/>
      <c r="N435" s="3"/>
      <c r="O435" s="3"/>
      <c r="P435" s="3"/>
      <c r="Q435" s="3"/>
      <c r="R435" s="3"/>
      <c r="U435" s="1"/>
      <c r="Y435" s="1"/>
    </row>
    <row r="436" spans="1:25" x14ac:dyDescent="0.25">
      <c r="A436" s="75">
        <v>43997</v>
      </c>
      <c r="B436" s="68">
        <v>9433.9</v>
      </c>
      <c r="C436" s="68">
        <f t="shared" si="24"/>
        <v>16.256936067551266</v>
      </c>
      <c r="D436" s="29">
        <f t="shared" si="25"/>
        <v>15.256936067551266</v>
      </c>
      <c r="E436" s="20">
        <v>231.13</v>
      </c>
      <c r="F436" s="68">
        <f t="shared" si="26"/>
        <v>21.050091074681237</v>
      </c>
      <c r="G436" s="29">
        <f t="shared" si="27"/>
        <v>20.050091074681237</v>
      </c>
      <c r="H436" s="70"/>
      <c r="I436" s="70"/>
      <c r="J436" s="29"/>
      <c r="K436" s="3"/>
      <c r="L436" s="3"/>
      <c r="M436" s="3"/>
      <c r="N436" s="3"/>
      <c r="O436" s="3"/>
      <c r="P436" s="3"/>
      <c r="Q436" s="3"/>
      <c r="R436" s="3"/>
      <c r="U436" s="1"/>
      <c r="Y436" s="1"/>
    </row>
    <row r="437" spans="1:25" x14ac:dyDescent="0.25">
      <c r="A437" s="75">
        <v>43996</v>
      </c>
      <c r="B437" s="68">
        <v>9345.4</v>
      </c>
      <c r="C437" s="68">
        <f t="shared" si="24"/>
        <v>16.104428743753232</v>
      </c>
      <c r="D437" s="29">
        <f t="shared" si="25"/>
        <v>15.104428743753232</v>
      </c>
      <c r="E437" s="20">
        <v>231.95</v>
      </c>
      <c r="F437" s="68">
        <f t="shared" si="26"/>
        <v>21.124772313296901</v>
      </c>
      <c r="G437" s="29">
        <f t="shared" si="27"/>
        <v>20.124772313296901</v>
      </c>
      <c r="H437" s="70"/>
      <c r="I437" s="70"/>
      <c r="J437" s="29"/>
      <c r="K437" s="3"/>
      <c r="L437" s="3"/>
      <c r="M437" s="3"/>
      <c r="N437" s="3"/>
      <c r="O437" s="3"/>
      <c r="P437" s="3"/>
      <c r="Q437" s="3"/>
      <c r="R437" s="3"/>
      <c r="U437" s="1"/>
      <c r="Y437" s="1"/>
    </row>
    <row r="438" spans="1:25" x14ac:dyDescent="0.25">
      <c r="A438" s="75">
        <v>43995</v>
      </c>
      <c r="B438" s="68">
        <v>9480.7999999999993</v>
      </c>
      <c r="C438" s="68">
        <f t="shared" si="24"/>
        <v>16.337756332931242</v>
      </c>
      <c r="D438" s="29">
        <f t="shared" si="25"/>
        <v>15.337756332931242</v>
      </c>
      <c r="E438" s="20">
        <v>238.48</v>
      </c>
      <c r="F438" s="68">
        <f t="shared" si="26"/>
        <v>21.719489981785063</v>
      </c>
      <c r="G438" s="29">
        <f t="shared" si="27"/>
        <v>20.719489981785063</v>
      </c>
      <c r="H438" s="70"/>
      <c r="I438" s="70"/>
      <c r="J438" s="29"/>
      <c r="K438" s="3"/>
      <c r="L438" s="3"/>
      <c r="M438" s="3"/>
      <c r="N438" s="3"/>
      <c r="O438" s="3"/>
      <c r="P438" s="3"/>
      <c r="Q438" s="3"/>
      <c r="R438" s="3"/>
      <c r="U438" s="1"/>
      <c r="Y438" s="1"/>
    </row>
    <row r="439" spans="1:25" x14ac:dyDescent="0.25">
      <c r="A439" s="75">
        <v>43994</v>
      </c>
      <c r="B439" s="68">
        <v>9468.2999999999993</v>
      </c>
      <c r="C439" s="68">
        <f t="shared" si="24"/>
        <v>16.316215750473894</v>
      </c>
      <c r="D439" s="29">
        <f t="shared" si="25"/>
        <v>15.316215750473894</v>
      </c>
      <c r="E439" s="20">
        <v>237.65</v>
      </c>
      <c r="F439" s="68">
        <f t="shared" si="26"/>
        <v>21.643897996357012</v>
      </c>
      <c r="G439" s="29">
        <f t="shared" si="27"/>
        <v>20.643897996357012</v>
      </c>
      <c r="H439" s="70"/>
      <c r="I439" s="70"/>
      <c r="J439" s="29"/>
      <c r="K439" s="3"/>
      <c r="L439" s="3"/>
      <c r="M439" s="3"/>
      <c r="N439" s="3"/>
      <c r="O439" s="3"/>
      <c r="P439" s="3"/>
      <c r="Q439" s="3"/>
      <c r="R439" s="3"/>
      <c r="U439" s="1"/>
      <c r="Y439" s="1"/>
    </row>
    <row r="440" spans="1:25" x14ac:dyDescent="0.25">
      <c r="A440" s="75">
        <v>43993</v>
      </c>
      <c r="B440" s="68">
        <v>9272.2000000000007</v>
      </c>
      <c r="C440" s="68">
        <f t="shared" si="24"/>
        <v>15.978287092882994</v>
      </c>
      <c r="D440" s="29">
        <f t="shared" si="25"/>
        <v>14.978287092882994</v>
      </c>
      <c r="E440" s="20">
        <v>230.22</v>
      </c>
      <c r="F440" s="68">
        <f t="shared" si="26"/>
        <v>20.967213114754099</v>
      </c>
      <c r="G440" s="29">
        <f t="shared" si="27"/>
        <v>19.967213114754099</v>
      </c>
      <c r="H440" s="70"/>
      <c r="I440" s="70"/>
      <c r="J440" s="29"/>
      <c r="K440" s="3"/>
      <c r="L440" s="3"/>
      <c r="M440" s="3"/>
      <c r="N440" s="3"/>
      <c r="O440" s="3"/>
      <c r="P440" s="3"/>
      <c r="Q440" s="3"/>
      <c r="R440" s="3"/>
      <c r="U440" s="1"/>
      <c r="Y440" s="1"/>
    </row>
    <row r="441" spans="1:25" x14ac:dyDescent="0.25">
      <c r="A441" s="75">
        <v>43992</v>
      </c>
      <c r="B441" s="68">
        <v>9898.7999999999993</v>
      </c>
      <c r="C441" s="68">
        <f t="shared" si="24"/>
        <v>17.058073410305013</v>
      </c>
      <c r="D441" s="29">
        <f t="shared" si="25"/>
        <v>16.058073410305013</v>
      </c>
      <c r="E441" s="20">
        <v>248.14</v>
      </c>
      <c r="F441" s="68">
        <f t="shared" si="26"/>
        <v>22.599271402550087</v>
      </c>
      <c r="G441" s="29">
        <f t="shared" si="27"/>
        <v>21.599271402550087</v>
      </c>
      <c r="H441" s="70"/>
      <c r="I441" s="70"/>
      <c r="J441" s="29"/>
      <c r="K441" s="3"/>
      <c r="L441" s="3"/>
      <c r="M441" s="3"/>
      <c r="N441" s="3"/>
      <c r="O441" s="3"/>
      <c r="P441" s="3"/>
      <c r="Q441" s="3"/>
      <c r="R441" s="3"/>
      <c r="U441" s="1"/>
      <c r="Y441" s="1"/>
    </row>
    <row r="442" spans="1:25" x14ac:dyDescent="0.25">
      <c r="A442" s="75">
        <v>43991</v>
      </c>
      <c r="B442" s="68">
        <v>9770.7999999999993</v>
      </c>
      <c r="C442" s="68">
        <f t="shared" si="24"/>
        <v>16.837497845941755</v>
      </c>
      <c r="D442" s="29">
        <f t="shared" si="25"/>
        <v>15.837497845941755</v>
      </c>
      <c r="E442" s="20">
        <v>243.71</v>
      </c>
      <c r="F442" s="68">
        <f t="shared" si="26"/>
        <v>22.195810564663024</v>
      </c>
      <c r="G442" s="29">
        <f t="shared" si="27"/>
        <v>21.195810564663024</v>
      </c>
      <c r="H442" s="70"/>
      <c r="I442" s="70"/>
      <c r="J442" s="29"/>
      <c r="K442" s="3"/>
      <c r="L442" s="3"/>
      <c r="M442" s="3"/>
      <c r="N442" s="3"/>
      <c r="O442" s="3"/>
      <c r="P442" s="3"/>
      <c r="Q442" s="3"/>
      <c r="R442" s="3"/>
      <c r="U442" s="1"/>
      <c r="Y442" s="1"/>
    </row>
    <row r="443" spans="1:25" x14ac:dyDescent="0.25">
      <c r="A443" s="75">
        <v>43990</v>
      </c>
      <c r="B443" s="68">
        <v>9783.2000000000007</v>
      </c>
      <c r="C443" s="68">
        <f t="shared" si="24"/>
        <v>16.858866103739448</v>
      </c>
      <c r="D443" s="29">
        <f t="shared" si="25"/>
        <v>15.858866103739448</v>
      </c>
      <c r="E443" s="20">
        <v>246.38</v>
      </c>
      <c r="F443" s="68">
        <f t="shared" si="26"/>
        <v>22.438979963570127</v>
      </c>
      <c r="G443" s="29">
        <f t="shared" si="27"/>
        <v>21.438979963570127</v>
      </c>
      <c r="H443" s="70"/>
      <c r="I443" s="70"/>
      <c r="J443" s="29"/>
      <c r="K443" s="3"/>
      <c r="L443" s="3"/>
      <c r="M443" s="3"/>
      <c r="N443" s="3"/>
      <c r="O443" s="3"/>
      <c r="P443" s="3"/>
      <c r="Q443" s="3"/>
      <c r="R443" s="3"/>
      <c r="U443" s="1"/>
      <c r="Y443" s="1"/>
    </row>
    <row r="444" spans="1:25" x14ac:dyDescent="0.25">
      <c r="A444" s="75">
        <v>43989</v>
      </c>
      <c r="B444" s="68">
        <v>9746.2999999999993</v>
      </c>
      <c r="C444" s="68">
        <f t="shared" si="24"/>
        <v>16.79527830432535</v>
      </c>
      <c r="D444" s="29">
        <f t="shared" si="25"/>
        <v>15.79527830432535</v>
      </c>
      <c r="E444" s="20">
        <v>244.73</v>
      </c>
      <c r="F444" s="68">
        <f t="shared" si="26"/>
        <v>22.288706739526411</v>
      </c>
      <c r="G444" s="29">
        <f t="shared" si="27"/>
        <v>21.288706739526411</v>
      </c>
      <c r="H444" s="70"/>
      <c r="I444" s="70"/>
      <c r="J444" s="29"/>
      <c r="K444" s="3"/>
      <c r="L444" s="3"/>
      <c r="M444" s="3"/>
      <c r="N444" s="3"/>
      <c r="O444" s="3"/>
      <c r="P444" s="3"/>
      <c r="Q444" s="3"/>
      <c r="R444" s="3"/>
      <c r="U444" s="1"/>
      <c r="Y444" s="1"/>
    </row>
    <row r="445" spans="1:25" x14ac:dyDescent="0.25">
      <c r="A445" s="75">
        <v>43988</v>
      </c>
      <c r="B445" s="68">
        <v>9668.4</v>
      </c>
      <c r="C445" s="68">
        <f t="shared" si="24"/>
        <v>16.661037394451146</v>
      </c>
      <c r="D445" s="29">
        <f t="shared" si="25"/>
        <v>15.661037394451146</v>
      </c>
      <c r="E445" s="20">
        <v>242.18</v>
      </c>
      <c r="F445" s="68">
        <f t="shared" si="26"/>
        <v>22.056466302367941</v>
      </c>
      <c r="G445" s="29">
        <f t="shared" si="27"/>
        <v>21.056466302367941</v>
      </c>
      <c r="H445" s="70"/>
      <c r="I445" s="70"/>
      <c r="J445" s="29"/>
      <c r="K445" s="3"/>
      <c r="L445" s="3"/>
      <c r="M445" s="3"/>
      <c r="N445" s="3"/>
      <c r="O445" s="3"/>
      <c r="P445" s="3"/>
      <c r="Q445" s="3"/>
      <c r="R445" s="3"/>
      <c r="U445" s="1"/>
      <c r="Y445" s="1"/>
    </row>
    <row r="446" spans="1:25" x14ac:dyDescent="0.25">
      <c r="A446" s="75">
        <v>43987</v>
      </c>
      <c r="B446" s="68">
        <v>9620.5</v>
      </c>
      <c r="C446" s="68">
        <f t="shared" si="24"/>
        <v>16.578493882474582</v>
      </c>
      <c r="D446" s="29">
        <f t="shared" si="25"/>
        <v>15.578493882474582</v>
      </c>
      <c r="E446" s="20">
        <v>240.02</v>
      </c>
      <c r="F446" s="68">
        <f t="shared" si="26"/>
        <v>21.859744990892533</v>
      </c>
      <c r="G446" s="29">
        <f t="shared" si="27"/>
        <v>20.859744990892533</v>
      </c>
      <c r="H446" s="70"/>
      <c r="I446" s="70"/>
      <c r="J446" s="29"/>
      <c r="K446" s="3"/>
      <c r="L446" s="3"/>
      <c r="M446" s="3"/>
      <c r="N446" s="3"/>
      <c r="O446" s="3"/>
      <c r="P446" s="3"/>
      <c r="Q446" s="3"/>
      <c r="R446" s="3"/>
      <c r="U446" s="1"/>
      <c r="Y446" s="1"/>
    </row>
    <row r="447" spans="1:25" x14ac:dyDescent="0.25">
      <c r="A447" s="75">
        <v>43986</v>
      </c>
      <c r="B447" s="68">
        <v>9790.7000000000007</v>
      </c>
      <c r="C447" s="68">
        <f t="shared" si="24"/>
        <v>16.871790453213858</v>
      </c>
      <c r="D447" s="29">
        <f t="shared" si="25"/>
        <v>15.871790453213858</v>
      </c>
      <c r="E447" s="20">
        <v>243.43</v>
      </c>
      <c r="F447" s="68">
        <f t="shared" si="26"/>
        <v>22.17030965391621</v>
      </c>
      <c r="G447" s="29">
        <f t="shared" si="27"/>
        <v>21.17030965391621</v>
      </c>
      <c r="H447" s="70"/>
      <c r="I447" s="70"/>
      <c r="J447" s="29"/>
      <c r="K447" s="3"/>
      <c r="L447" s="3"/>
      <c r="M447" s="3"/>
      <c r="N447" s="3"/>
      <c r="O447" s="3"/>
      <c r="P447" s="3"/>
      <c r="Q447" s="3"/>
      <c r="R447" s="3"/>
      <c r="U447" s="1"/>
      <c r="Y447" s="1"/>
    </row>
    <row r="448" spans="1:25" x14ac:dyDescent="0.25">
      <c r="A448" s="75">
        <v>43985</v>
      </c>
      <c r="B448" s="68">
        <v>9672</v>
      </c>
      <c r="C448" s="68">
        <f t="shared" si="24"/>
        <v>16.667241082198863</v>
      </c>
      <c r="D448" s="29">
        <f t="shared" si="25"/>
        <v>15.667241082198863</v>
      </c>
      <c r="E448" s="20">
        <v>244.83</v>
      </c>
      <c r="F448" s="68">
        <f t="shared" si="26"/>
        <v>22.297814207650273</v>
      </c>
      <c r="G448" s="29">
        <f t="shared" si="27"/>
        <v>21.297814207650273</v>
      </c>
      <c r="H448" s="70"/>
      <c r="I448" s="70"/>
      <c r="J448" s="29"/>
      <c r="K448" s="3"/>
      <c r="L448" s="3"/>
      <c r="M448" s="3"/>
      <c r="N448" s="3"/>
      <c r="O448" s="3"/>
      <c r="P448" s="3"/>
      <c r="Q448" s="3"/>
      <c r="R448" s="3"/>
      <c r="U448" s="1"/>
      <c r="Y448" s="1"/>
    </row>
    <row r="449" spans="1:25" x14ac:dyDescent="0.25">
      <c r="A449" s="75">
        <v>43984</v>
      </c>
      <c r="B449" s="68">
        <v>9530</v>
      </c>
      <c r="C449" s="68">
        <f t="shared" si="24"/>
        <v>16.422540065483371</v>
      </c>
      <c r="D449" s="29">
        <f t="shared" si="25"/>
        <v>15.422540065483371</v>
      </c>
      <c r="E449" s="20">
        <v>237.61</v>
      </c>
      <c r="F449" s="68">
        <f t="shared" si="26"/>
        <v>21.64025500910747</v>
      </c>
      <c r="G449" s="29">
        <f t="shared" si="27"/>
        <v>20.64025500910747</v>
      </c>
      <c r="H449" s="70"/>
      <c r="I449" s="70"/>
      <c r="J449" s="29"/>
      <c r="K449" s="3"/>
      <c r="L449" s="3"/>
      <c r="M449" s="3"/>
      <c r="N449" s="3"/>
      <c r="O449" s="3"/>
      <c r="P449" s="3"/>
      <c r="Q449" s="3"/>
      <c r="R449" s="3"/>
      <c r="U449" s="1"/>
      <c r="Y449" s="1"/>
    </row>
    <row r="450" spans="1:25" x14ac:dyDescent="0.25">
      <c r="A450" s="75">
        <v>43983</v>
      </c>
      <c r="B450" s="68">
        <v>10221</v>
      </c>
      <c r="C450" s="68">
        <f t="shared" ref="C450:C513" si="28">B450/$B$1827</f>
        <v>17.613303463725661</v>
      </c>
      <c r="D450" s="29">
        <f t="shared" ref="D450:D513" si="29">(B450/$B$1827)-1</f>
        <v>16.613303463725661</v>
      </c>
      <c r="E450" s="20">
        <v>248.62</v>
      </c>
      <c r="F450" s="68">
        <f t="shared" ref="F450:F513" si="30">E450/$E$1827</f>
        <v>22.642987249544625</v>
      </c>
      <c r="G450" s="29">
        <f t="shared" ref="G450:G513" si="31">(E450/$E$1827)-1</f>
        <v>21.642987249544625</v>
      </c>
      <c r="H450" s="70"/>
      <c r="I450" s="70"/>
      <c r="J450" s="29"/>
      <c r="K450" s="3"/>
      <c r="L450" s="3"/>
      <c r="M450" s="3"/>
      <c r="N450" s="3"/>
      <c r="O450" s="3"/>
      <c r="P450" s="3"/>
      <c r="Q450" s="3"/>
      <c r="R450" s="3"/>
      <c r="U450" s="1"/>
      <c r="Y450" s="1"/>
    </row>
    <row r="451" spans="1:25" x14ac:dyDescent="0.25">
      <c r="A451" s="75">
        <v>43982</v>
      </c>
      <c r="B451" s="68">
        <v>9452.1</v>
      </c>
      <c r="C451" s="68">
        <f t="shared" si="28"/>
        <v>16.28829915560917</v>
      </c>
      <c r="D451" s="29">
        <f t="shared" si="29"/>
        <v>15.28829915560917</v>
      </c>
      <c r="E451" s="20">
        <v>231.53</v>
      </c>
      <c r="F451" s="68">
        <f t="shared" si="30"/>
        <v>21.086520947176684</v>
      </c>
      <c r="G451" s="29">
        <f t="shared" si="31"/>
        <v>20.086520947176684</v>
      </c>
      <c r="H451" s="70"/>
      <c r="I451" s="70"/>
      <c r="J451" s="29"/>
      <c r="K451" s="3"/>
      <c r="L451" s="3"/>
      <c r="M451" s="3"/>
      <c r="N451" s="3"/>
      <c r="O451" s="3"/>
      <c r="P451" s="3"/>
      <c r="Q451" s="3"/>
      <c r="R451" s="3"/>
      <c r="U451" s="1"/>
      <c r="Y451" s="1"/>
    </row>
    <row r="452" spans="1:25" x14ac:dyDescent="0.25">
      <c r="A452" s="75">
        <v>43981</v>
      </c>
      <c r="B452" s="68">
        <v>9706.4</v>
      </c>
      <c r="C452" s="68">
        <f t="shared" si="28"/>
        <v>16.726520765121489</v>
      </c>
      <c r="D452" s="29">
        <f t="shared" si="29"/>
        <v>15.726520765121489</v>
      </c>
      <c r="E452" s="20">
        <v>243.7</v>
      </c>
      <c r="F452" s="68">
        <f t="shared" si="30"/>
        <v>22.194899817850636</v>
      </c>
      <c r="G452" s="29">
        <f t="shared" si="31"/>
        <v>21.194899817850636</v>
      </c>
      <c r="H452" s="70"/>
      <c r="I452" s="70"/>
      <c r="J452" s="29"/>
      <c r="K452" s="3"/>
      <c r="L452" s="3"/>
      <c r="M452" s="3"/>
      <c r="N452" s="3"/>
      <c r="O452" s="3"/>
      <c r="P452" s="3"/>
      <c r="Q452" s="3"/>
      <c r="R452" s="3"/>
      <c r="U452" s="1"/>
      <c r="Y452" s="1"/>
    </row>
    <row r="453" spans="1:25" x14ac:dyDescent="0.25">
      <c r="A453" s="75">
        <v>43980</v>
      </c>
      <c r="B453" s="68">
        <v>9426.2000000000007</v>
      </c>
      <c r="C453" s="68">
        <f t="shared" si="28"/>
        <v>16.243667068757542</v>
      </c>
      <c r="D453" s="29">
        <f t="shared" si="29"/>
        <v>15.243667068757542</v>
      </c>
      <c r="E453" s="20">
        <v>220.55</v>
      </c>
      <c r="F453" s="68">
        <f t="shared" si="30"/>
        <v>20.086520947176684</v>
      </c>
      <c r="G453" s="29">
        <f t="shared" si="31"/>
        <v>19.086520947176684</v>
      </c>
      <c r="H453" s="70"/>
      <c r="I453" s="70"/>
      <c r="J453" s="29"/>
      <c r="K453" s="3"/>
      <c r="L453" s="3"/>
      <c r="M453" s="3"/>
      <c r="N453" s="3"/>
      <c r="O453" s="3"/>
      <c r="P453" s="3"/>
      <c r="Q453" s="3"/>
      <c r="R453" s="3"/>
      <c r="U453" s="1"/>
      <c r="Y453" s="1"/>
    </row>
    <row r="454" spans="1:25" x14ac:dyDescent="0.25">
      <c r="A454" s="75">
        <v>43979</v>
      </c>
      <c r="B454" s="68">
        <v>9589.2999999999993</v>
      </c>
      <c r="C454" s="68">
        <f t="shared" si="28"/>
        <v>16.524728588661038</v>
      </c>
      <c r="D454" s="29">
        <f t="shared" si="29"/>
        <v>15.524728588661038</v>
      </c>
      <c r="E454" s="20">
        <v>220.53</v>
      </c>
      <c r="F454" s="68">
        <f t="shared" si="30"/>
        <v>20.084699453551913</v>
      </c>
      <c r="G454" s="29">
        <f t="shared" si="31"/>
        <v>19.084699453551913</v>
      </c>
      <c r="H454" s="70"/>
      <c r="I454" s="70"/>
      <c r="J454" s="29"/>
      <c r="K454" s="3"/>
      <c r="L454" s="3"/>
      <c r="M454" s="3"/>
      <c r="N454" s="3"/>
      <c r="O454" s="3"/>
      <c r="P454" s="3"/>
      <c r="Q454" s="3"/>
      <c r="R454" s="3"/>
      <c r="U454" s="1"/>
      <c r="Y454" s="1"/>
    </row>
    <row r="455" spans="1:25" x14ac:dyDescent="0.25">
      <c r="A455" s="75">
        <v>43978</v>
      </c>
      <c r="B455" s="68">
        <v>9210.2999999999993</v>
      </c>
      <c r="C455" s="68">
        <f t="shared" si="28"/>
        <v>15.871618128554196</v>
      </c>
      <c r="D455" s="29">
        <f t="shared" si="29"/>
        <v>14.871618128554196</v>
      </c>
      <c r="E455" s="20">
        <v>208.54</v>
      </c>
      <c r="F455" s="68">
        <f t="shared" si="30"/>
        <v>18.992714025500909</v>
      </c>
      <c r="G455" s="29">
        <f t="shared" si="31"/>
        <v>17.992714025500909</v>
      </c>
      <c r="H455" s="70"/>
      <c r="I455" s="70"/>
      <c r="J455" s="29"/>
      <c r="K455" s="3"/>
      <c r="L455" s="3"/>
      <c r="M455" s="3"/>
      <c r="N455" s="3"/>
      <c r="O455" s="3"/>
      <c r="P455" s="3"/>
      <c r="Q455" s="3"/>
      <c r="R455" s="3"/>
      <c r="U455" s="1"/>
      <c r="Y455" s="1"/>
    </row>
    <row r="456" spans="1:25" x14ac:dyDescent="0.25">
      <c r="A456" s="75">
        <v>43977</v>
      </c>
      <c r="B456" s="68">
        <v>8845.5</v>
      </c>
      <c r="C456" s="68">
        <f t="shared" si="28"/>
        <v>15.242977770118905</v>
      </c>
      <c r="D456" s="29">
        <f t="shared" si="29"/>
        <v>14.242977770118905</v>
      </c>
      <c r="E456" s="20">
        <v>201.23</v>
      </c>
      <c r="F456" s="68">
        <f t="shared" si="30"/>
        <v>18.326958105646629</v>
      </c>
      <c r="G456" s="29">
        <f t="shared" si="31"/>
        <v>17.326958105646629</v>
      </c>
      <c r="H456" s="70"/>
      <c r="I456" s="70"/>
      <c r="J456" s="29"/>
      <c r="K456" s="3"/>
      <c r="L456" s="3"/>
      <c r="M456" s="3"/>
      <c r="N456" s="3"/>
      <c r="O456" s="3"/>
      <c r="P456" s="3"/>
      <c r="Q456" s="3"/>
      <c r="R456" s="3"/>
      <c r="U456" s="1"/>
      <c r="Y456" s="1"/>
    </row>
    <row r="457" spans="1:25" x14ac:dyDescent="0.25">
      <c r="A457" s="75">
        <v>43976</v>
      </c>
      <c r="B457" s="68">
        <v>8902</v>
      </c>
      <c r="C457" s="68">
        <f t="shared" si="28"/>
        <v>15.340341202826126</v>
      </c>
      <c r="D457" s="29">
        <f t="shared" si="29"/>
        <v>14.340341202826126</v>
      </c>
      <c r="E457" s="20">
        <v>204.07</v>
      </c>
      <c r="F457" s="68">
        <f t="shared" si="30"/>
        <v>18.585610200364297</v>
      </c>
      <c r="G457" s="29">
        <f t="shared" si="31"/>
        <v>17.585610200364297</v>
      </c>
      <c r="H457" s="70"/>
      <c r="I457" s="70"/>
      <c r="J457" s="29"/>
      <c r="K457" s="3"/>
      <c r="L457" s="3"/>
      <c r="M457" s="3"/>
      <c r="N457" s="3"/>
      <c r="O457" s="3"/>
      <c r="P457" s="3"/>
      <c r="Q457" s="3"/>
      <c r="R457" s="3"/>
      <c r="U457" s="1"/>
      <c r="Y457" s="1"/>
    </row>
    <row r="458" spans="1:25" x14ac:dyDescent="0.25">
      <c r="A458" s="75">
        <v>43975</v>
      </c>
      <c r="B458" s="68">
        <v>8711.5</v>
      </c>
      <c r="C458" s="68">
        <f t="shared" si="28"/>
        <v>15.012062726176117</v>
      </c>
      <c r="D458" s="29">
        <f t="shared" si="29"/>
        <v>14.012062726176117</v>
      </c>
      <c r="E458" s="20">
        <v>199.6</v>
      </c>
      <c r="F458" s="68">
        <f t="shared" si="30"/>
        <v>18.178506375227684</v>
      </c>
      <c r="G458" s="29">
        <f t="shared" si="31"/>
        <v>17.178506375227684</v>
      </c>
      <c r="H458" s="70"/>
      <c r="I458" s="70"/>
      <c r="J458" s="29"/>
      <c r="K458" s="3"/>
      <c r="L458" s="3"/>
      <c r="M458" s="3"/>
      <c r="N458" s="3"/>
      <c r="O458" s="3"/>
      <c r="P458" s="3"/>
      <c r="Q458" s="3"/>
      <c r="R458" s="3"/>
      <c r="U458" s="1"/>
      <c r="Y458" s="1"/>
    </row>
    <row r="459" spans="1:25" x14ac:dyDescent="0.25">
      <c r="A459" s="75">
        <v>43974</v>
      </c>
      <c r="B459" s="68">
        <v>9174.6</v>
      </c>
      <c r="C459" s="68">
        <f t="shared" si="28"/>
        <v>15.810098225056008</v>
      </c>
      <c r="D459" s="29">
        <f t="shared" si="29"/>
        <v>14.810098225056008</v>
      </c>
      <c r="E459" s="20">
        <v>206.82</v>
      </c>
      <c r="F459" s="68">
        <f t="shared" si="30"/>
        <v>18.83606557377049</v>
      </c>
      <c r="G459" s="29">
        <f t="shared" si="31"/>
        <v>17.83606557377049</v>
      </c>
      <c r="H459" s="70"/>
      <c r="I459" s="70"/>
      <c r="J459" s="29"/>
      <c r="K459" s="3"/>
      <c r="L459" s="3"/>
      <c r="M459" s="3"/>
      <c r="N459" s="3"/>
      <c r="O459" s="3"/>
      <c r="P459" s="3"/>
      <c r="Q459" s="3"/>
      <c r="R459" s="3"/>
      <c r="U459" s="1"/>
      <c r="Y459" s="1"/>
    </row>
    <row r="460" spans="1:25" x14ac:dyDescent="0.25">
      <c r="A460" s="75">
        <v>43973</v>
      </c>
      <c r="B460" s="68">
        <v>9162.4</v>
      </c>
      <c r="C460" s="68">
        <f t="shared" si="28"/>
        <v>15.789074616577633</v>
      </c>
      <c r="D460" s="29">
        <f t="shared" si="29"/>
        <v>14.789074616577633</v>
      </c>
      <c r="E460" s="20">
        <v>207.51</v>
      </c>
      <c r="F460" s="68">
        <f t="shared" si="30"/>
        <v>18.898907103825135</v>
      </c>
      <c r="G460" s="29">
        <f t="shared" si="31"/>
        <v>17.898907103825135</v>
      </c>
      <c r="H460" s="70"/>
      <c r="I460" s="70"/>
      <c r="J460" s="29"/>
      <c r="K460" s="3"/>
      <c r="L460" s="3"/>
      <c r="M460" s="3"/>
      <c r="N460" s="3"/>
      <c r="O460" s="3"/>
      <c r="P460" s="3"/>
      <c r="Q460" s="3"/>
      <c r="R460" s="3"/>
      <c r="U460" s="1"/>
      <c r="Y460" s="1"/>
    </row>
    <row r="461" spans="1:25" x14ac:dyDescent="0.25">
      <c r="A461" s="75">
        <v>43972</v>
      </c>
      <c r="B461" s="68">
        <v>9059.5</v>
      </c>
      <c r="C461" s="68">
        <f t="shared" si="28"/>
        <v>15.61175254178873</v>
      </c>
      <c r="D461" s="29">
        <f t="shared" si="29"/>
        <v>14.61175254178873</v>
      </c>
      <c r="E461" s="20">
        <v>198.54</v>
      </c>
      <c r="F461" s="68">
        <f t="shared" si="30"/>
        <v>18.081967213114751</v>
      </c>
      <c r="G461" s="29">
        <f t="shared" si="31"/>
        <v>17.081967213114751</v>
      </c>
      <c r="H461" s="70"/>
      <c r="I461" s="70"/>
      <c r="J461" s="29"/>
      <c r="K461" s="3"/>
      <c r="L461" s="3"/>
      <c r="M461" s="3"/>
      <c r="N461" s="3"/>
      <c r="O461" s="3"/>
      <c r="P461" s="3"/>
      <c r="Q461" s="3"/>
      <c r="R461" s="3"/>
      <c r="U461" s="1"/>
      <c r="Y461" s="1"/>
    </row>
    <row r="462" spans="1:25" x14ac:dyDescent="0.25">
      <c r="A462" s="75">
        <v>43971</v>
      </c>
      <c r="B462" s="68">
        <v>9502</v>
      </c>
      <c r="C462" s="68">
        <f t="shared" si="28"/>
        <v>16.374289160778908</v>
      </c>
      <c r="D462" s="29">
        <f t="shared" si="29"/>
        <v>15.374289160778908</v>
      </c>
      <c r="E462" s="20">
        <v>209.63</v>
      </c>
      <c r="F462" s="68">
        <f t="shared" si="30"/>
        <v>19.091985428051</v>
      </c>
      <c r="G462" s="29">
        <f t="shared" si="31"/>
        <v>18.091985428051</v>
      </c>
      <c r="H462" s="70"/>
      <c r="I462" s="70"/>
      <c r="J462" s="29"/>
      <c r="K462" s="3"/>
      <c r="L462" s="3"/>
      <c r="M462" s="3"/>
      <c r="N462" s="3"/>
      <c r="O462" s="3"/>
      <c r="P462" s="3"/>
      <c r="Q462" s="3"/>
      <c r="R462" s="3"/>
      <c r="U462" s="1"/>
      <c r="Y462" s="1"/>
    </row>
    <row r="463" spans="1:25" x14ac:dyDescent="0.25">
      <c r="A463" s="75">
        <v>43970</v>
      </c>
      <c r="B463" s="68">
        <v>9770.1</v>
      </c>
      <c r="C463" s="68">
        <f t="shared" si="28"/>
        <v>16.836291573324143</v>
      </c>
      <c r="D463" s="29">
        <f t="shared" si="29"/>
        <v>15.836291573324143</v>
      </c>
      <c r="E463" s="20">
        <v>214.49</v>
      </c>
      <c r="F463" s="68">
        <f t="shared" si="30"/>
        <v>19.534608378870676</v>
      </c>
      <c r="G463" s="29">
        <f t="shared" si="31"/>
        <v>18.534608378870676</v>
      </c>
      <c r="H463" s="70"/>
      <c r="I463" s="70"/>
      <c r="J463" s="29"/>
      <c r="K463" s="3"/>
      <c r="L463" s="3"/>
      <c r="M463" s="3"/>
      <c r="N463" s="3"/>
      <c r="O463" s="3"/>
      <c r="P463" s="3"/>
      <c r="Q463" s="3"/>
      <c r="R463" s="3"/>
      <c r="U463" s="1"/>
      <c r="Y463" s="1"/>
    </row>
    <row r="464" spans="1:25" x14ac:dyDescent="0.25">
      <c r="A464" s="75">
        <v>43969</v>
      </c>
      <c r="B464" s="68">
        <v>9714.7999999999993</v>
      </c>
      <c r="C464" s="68">
        <f t="shared" si="28"/>
        <v>16.740996036532827</v>
      </c>
      <c r="D464" s="29">
        <f t="shared" si="29"/>
        <v>15.740996036532827</v>
      </c>
      <c r="E464" s="20">
        <v>214.55</v>
      </c>
      <c r="F464" s="68">
        <f t="shared" si="30"/>
        <v>19.540072859744992</v>
      </c>
      <c r="G464" s="29">
        <f t="shared" si="31"/>
        <v>18.540072859744992</v>
      </c>
      <c r="H464" s="70"/>
      <c r="I464" s="70"/>
      <c r="J464" s="29"/>
      <c r="K464" s="3"/>
      <c r="L464" s="3"/>
      <c r="M464" s="3"/>
      <c r="N464" s="3"/>
      <c r="O464" s="3"/>
      <c r="P464" s="3"/>
      <c r="Q464" s="3"/>
      <c r="R464" s="3"/>
      <c r="U464" s="1"/>
      <c r="Y464" s="1"/>
    </row>
    <row r="465" spans="1:25" x14ac:dyDescent="0.25">
      <c r="A465" s="75">
        <v>43968</v>
      </c>
      <c r="B465" s="68">
        <v>9668.2000000000007</v>
      </c>
      <c r="C465" s="68">
        <f t="shared" si="28"/>
        <v>16.660692745131829</v>
      </c>
      <c r="D465" s="29">
        <f t="shared" si="29"/>
        <v>15.660692745131829</v>
      </c>
      <c r="E465" s="20">
        <v>206.9</v>
      </c>
      <c r="F465" s="68">
        <f t="shared" si="30"/>
        <v>18.843351548269581</v>
      </c>
      <c r="G465" s="29">
        <f t="shared" si="31"/>
        <v>17.843351548269581</v>
      </c>
      <c r="H465" s="70"/>
      <c r="I465" s="70"/>
      <c r="J465" s="29"/>
      <c r="K465" s="3"/>
      <c r="L465" s="3"/>
      <c r="M465" s="3"/>
      <c r="N465" s="3"/>
      <c r="O465" s="3"/>
      <c r="P465" s="3"/>
      <c r="Q465" s="3"/>
      <c r="R465" s="3"/>
      <c r="U465" s="1"/>
      <c r="Y465" s="1"/>
    </row>
    <row r="466" spans="1:25" x14ac:dyDescent="0.25">
      <c r="A466" s="75">
        <v>43967</v>
      </c>
      <c r="B466" s="68">
        <v>9388</v>
      </c>
      <c r="C466" s="68">
        <f t="shared" si="28"/>
        <v>16.177839048767879</v>
      </c>
      <c r="D466" s="29">
        <f t="shared" si="29"/>
        <v>15.177839048767879</v>
      </c>
      <c r="E466" s="20">
        <v>200.46</v>
      </c>
      <c r="F466" s="68">
        <f t="shared" si="30"/>
        <v>18.256830601092897</v>
      </c>
      <c r="G466" s="29">
        <f t="shared" si="31"/>
        <v>17.256830601092897</v>
      </c>
      <c r="H466" s="70"/>
      <c r="I466" s="70"/>
      <c r="J466" s="29"/>
      <c r="K466" s="3"/>
      <c r="L466" s="3"/>
      <c r="M466" s="3"/>
      <c r="N466" s="3"/>
      <c r="O466" s="3"/>
      <c r="P466" s="3"/>
      <c r="Q466" s="3"/>
      <c r="R466" s="3"/>
      <c r="U466" s="1"/>
      <c r="Y466" s="1"/>
    </row>
    <row r="467" spans="1:25" x14ac:dyDescent="0.25">
      <c r="A467" s="75">
        <v>43966</v>
      </c>
      <c r="B467" s="68">
        <v>9313.2999999999993</v>
      </c>
      <c r="C467" s="68">
        <f t="shared" si="28"/>
        <v>16.049112528002759</v>
      </c>
      <c r="D467" s="29">
        <f t="shared" si="29"/>
        <v>15.049112528002759</v>
      </c>
      <c r="E467" s="20">
        <v>194.64</v>
      </c>
      <c r="F467" s="68">
        <f t="shared" si="30"/>
        <v>17.72677595628415</v>
      </c>
      <c r="G467" s="29">
        <f t="shared" si="31"/>
        <v>16.72677595628415</v>
      </c>
      <c r="H467" s="70"/>
      <c r="I467" s="70"/>
      <c r="J467" s="29"/>
      <c r="K467" s="3"/>
      <c r="L467" s="3"/>
      <c r="M467" s="3"/>
      <c r="N467" s="3"/>
      <c r="O467" s="3"/>
      <c r="P467" s="3"/>
      <c r="Q467" s="3"/>
      <c r="R467" s="3"/>
      <c r="U467" s="1"/>
      <c r="Y467" s="1"/>
    </row>
    <row r="468" spans="1:25" x14ac:dyDescent="0.25">
      <c r="A468" s="75">
        <v>43965</v>
      </c>
      <c r="B468" s="68">
        <v>9791</v>
      </c>
      <c r="C468" s="68">
        <f t="shared" si="28"/>
        <v>16.872307427192833</v>
      </c>
      <c r="D468" s="29">
        <f t="shared" si="29"/>
        <v>15.872307427192833</v>
      </c>
      <c r="E468" s="20">
        <v>203.23</v>
      </c>
      <c r="F468" s="68">
        <f t="shared" si="30"/>
        <v>18.509107468123862</v>
      </c>
      <c r="G468" s="29">
        <f t="shared" si="31"/>
        <v>17.509107468123862</v>
      </c>
      <c r="H468" s="70"/>
      <c r="I468" s="70"/>
      <c r="J468" s="29"/>
      <c r="K468" s="3"/>
      <c r="L468" s="3"/>
      <c r="M468" s="3"/>
      <c r="N468" s="3"/>
      <c r="O468" s="3"/>
      <c r="P468" s="3"/>
      <c r="Q468" s="3"/>
      <c r="R468" s="3"/>
      <c r="U468" s="1"/>
      <c r="Y468" s="1"/>
    </row>
    <row r="469" spans="1:25" x14ac:dyDescent="0.25">
      <c r="A469" s="75">
        <v>43964</v>
      </c>
      <c r="B469" s="68">
        <v>9312</v>
      </c>
      <c r="C469" s="68">
        <f t="shared" si="28"/>
        <v>16.046872307427194</v>
      </c>
      <c r="D469" s="29">
        <f t="shared" si="29"/>
        <v>15.046872307427194</v>
      </c>
      <c r="E469" s="20">
        <v>199.83</v>
      </c>
      <c r="F469" s="68">
        <f t="shared" si="30"/>
        <v>18.199453551912569</v>
      </c>
      <c r="G469" s="29">
        <f t="shared" si="31"/>
        <v>17.199453551912569</v>
      </c>
      <c r="H469" s="70"/>
      <c r="I469" s="70"/>
      <c r="J469" s="29"/>
      <c r="K469" s="3"/>
      <c r="L469" s="3"/>
      <c r="M469" s="3"/>
      <c r="N469" s="3"/>
      <c r="O469" s="3"/>
      <c r="P469" s="3"/>
      <c r="Q469" s="3"/>
      <c r="R469" s="3"/>
      <c r="U469" s="1"/>
      <c r="Y469" s="1"/>
    </row>
    <row r="470" spans="1:25" x14ac:dyDescent="0.25">
      <c r="A470" s="75">
        <v>43963</v>
      </c>
      <c r="B470" s="68">
        <v>8811.4</v>
      </c>
      <c r="C470" s="68">
        <f t="shared" si="28"/>
        <v>15.184215061175255</v>
      </c>
      <c r="D470" s="29">
        <f t="shared" si="29"/>
        <v>14.184215061175255</v>
      </c>
      <c r="E470" s="20">
        <v>189.77</v>
      </c>
      <c r="F470" s="68">
        <f t="shared" si="30"/>
        <v>17.283242258652095</v>
      </c>
      <c r="G470" s="29">
        <f t="shared" si="31"/>
        <v>16.283242258652095</v>
      </c>
      <c r="H470" s="70"/>
      <c r="I470" s="70"/>
      <c r="J470" s="29"/>
      <c r="K470" s="3"/>
      <c r="L470" s="3"/>
      <c r="M470" s="3"/>
      <c r="N470" s="3"/>
      <c r="O470" s="3"/>
      <c r="P470" s="3"/>
      <c r="Q470" s="3"/>
      <c r="R470" s="3"/>
      <c r="U470" s="1"/>
      <c r="Y470" s="1"/>
    </row>
    <row r="471" spans="1:25" x14ac:dyDescent="0.25">
      <c r="A471" s="75">
        <v>43962</v>
      </c>
      <c r="B471" s="68">
        <v>8555</v>
      </c>
      <c r="C471" s="68">
        <f t="shared" si="28"/>
        <v>14.742374633810099</v>
      </c>
      <c r="D471" s="29">
        <f t="shared" si="29"/>
        <v>13.742374633810099</v>
      </c>
      <c r="E471" s="20">
        <v>185.59</v>
      </c>
      <c r="F471" s="68">
        <f t="shared" si="30"/>
        <v>16.90255009107468</v>
      </c>
      <c r="G471" s="29">
        <f t="shared" si="31"/>
        <v>15.90255009107468</v>
      </c>
      <c r="H471" s="70"/>
      <c r="I471" s="70"/>
      <c r="J471" s="29"/>
      <c r="K471" s="3"/>
      <c r="L471" s="3"/>
      <c r="M471" s="3"/>
      <c r="N471" s="3"/>
      <c r="O471" s="3"/>
      <c r="P471" s="3"/>
      <c r="Q471" s="3"/>
      <c r="R471" s="3"/>
      <c r="U471" s="1"/>
      <c r="Y471" s="1"/>
    </row>
    <row r="472" spans="1:25" x14ac:dyDescent="0.25">
      <c r="A472" s="75">
        <v>43961</v>
      </c>
      <c r="B472" s="68">
        <v>8726</v>
      </c>
      <c r="C472" s="68">
        <f t="shared" si="28"/>
        <v>15.037049801826642</v>
      </c>
      <c r="D472" s="29">
        <f t="shared" si="29"/>
        <v>14.037049801826642</v>
      </c>
      <c r="E472" s="20">
        <v>187.71</v>
      </c>
      <c r="F472" s="68">
        <f t="shared" si="30"/>
        <v>17.095628415300546</v>
      </c>
      <c r="G472" s="29">
        <f t="shared" si="31"/>
        <v>16.095628415300546</v>
      </c>
      <c r="H472" s="70"/>
      <c r="I472" s="70"/>
      <c r="J472" s="29"/>
      <c r="K472" s="3"/>
      <c r="L472" s="3"/>
      <c r="M472" s="3"/>
      <c r="N472" s="3"/>
      <c r="O472" s="3"/>
      <c r="P472" s="3"/>
      <c r="Q472" s="3"/>
      <c r="R472" s="3"/>
      <c r="U472" s="1"/>
      <c r="Y472" s="1"/>
    </row>
    <row r="473" spans="1:25" x14ac:dyDescent="0.25">
      <c r="A473" s="75">
        <v>43960</v>
      </c>
      <c r="B473" s="68">
        <v>9537.9</v>
      </c>
      <c r="C473" s="68">
        <f t="shared" si="28"/>
        <v>16.436153713596415</v>
      </c>
      <c r="D473" s="29">
        <f t="shared" si="29"/>
        <v>15.436153713596415</v>
      </c>
      <c r="E473" s="20">
        <v>209.94</v>
      </c>
      <c r="F473" s="68">
        <f t="shared" si="30"/>
        <v>19.120218579234972</v>
      </c>
      <c r="G473" s="29">
        <f t="shared" si="31"/>
        <v>18.120218579234972</v>
      </c>
      <c r="H473" s="70"/>
      <c r="I473" s="70"/>
      <c r="J473" s="29"/>
      <c r="K473" s="3"/>
      <c r="L473" s="3"/>
      <c r="M473" s="3"/>
      <c r="N473" s="3"/>
      <c r="O473" s="3"/>
      <c r="P473" s="3"/>
      <c r="Q473" s="3"/>
      <c r="R473" s="3"/>
      <c r="U473" s="1"/>
      <c r="Y473" s="1"/>
    </row>
    <row r="474" spans="1:25" x14ac:dyDescent="0.25">
      <c r="A474" s="75">
        <v>43959</v>
      </c>
      <c r="B474" s="68">
        <v>9792.7999999999993</v>
      </c>
      <c r="C474" s="68">
        <f t="shared" si="28"/>
        <v>16.87540927106669</v>
      </c>
      <c r="D474" s="29">
        <f t="shared" si="29"/>
        <v>15.87540927106669</v>
      </c>
      <c r="E474" s="20">
        <v>211.34</v>
      </c>
      <c r="F474" s="68">
        <f t="shared" si="30"/>
        <v>19.247723132969035</v>
      </c>
      <c r="G474" s="29">
        <f t="shared" si="31"/>
        <v>18.247723132969035</v>
      </c>
      <c r="H474" s="70"/>
      <c r="I474" s="70"/>
      <c r="J474" s="29"/>
      <c r="K474" s="3"/>
      <c r="L474" s="3"/>
      <c r="M474" s="3"/>
      <c r="N474" s="3"/>
      <c r="O474" s="3"/>
      <c r="P474" s="3"/>
      <c r="Q474" s="3"/>
      <c r="R474" s="3"/>
      <c r="U474" s="1"/>
      <c r="Y474" s="1"/>
    </row>
    <row r="475" spans="1:25" x14ac:dyDescent="0.25">
      <c r="A475" s="75">
        <v>43958</v>
      </c>
      <c r="B475" s="68">
        <v>9979.6</v>
      </c>
      <c r="C475" s="68">
        <f t="shared" si="28"/>
        <v>17.197311735309324</v>
      </c>
      <c r="D475" s="29">
        <f t="shared" si="29"/>
        <v>16.197311735309324</v>
      </c>
      <c r="E475" s="20">
        <v>212.19</v>
      </c>
      <c r="F475" s="68">
        <f t="shared" si="30"/>
        <v>19.325136612021858</v>
      </c>
      <c r="G475" s="29">
        <f t="shared" si="31"/>
        <v>18.325136612021858</v>
      </c>
      <c r="H475" s="70"/>
      <c r="I475" s="70"/>
      <c r="J475" s="29"/>
      <c r="K475" s="3"/>
      <c r="L475" s="3"/>
      <c r="M475" s="3"/>
      <c r="N475" s="3"/>
      <c r="O475" s="3"/>
      <c r="P475" s="3"/>
      <c r="Q475" s="3"/>
      <c r="R475" s="3"/>
      <c r="U475" s="1"/>
      <c r="Y475" s="1"/>
    </row>
    <row r="476" spans="1:25" x14ac:dyDescent="0.25">
      <c r="A476" s="75">
        <v>43957</v>
      </c>
      <c r="B476" s="68">
        <v>9157.9</v>
      </c>
      <c r="C476" s="68">
        <f t="shared" si="28"/>
        <v>15.781320006892987</v>
      </c>
      <c r="D476" s="29">
        <f t="shared" si="29"/>
        <v>14.781320006892987</v>
      </c>
      <c r="E476" s="20">
        <v>199.11</v>
      </c>
      <c r="F476" s="68">
        <f t="shared" si="30"/>
        <v>18.133879781420767</v>
      </c>
      <c r="G476" s="29">
        <f t="shared" si="31"/>
        <v>17.133879781420767</v>
      </c>
      <c r="H476" s="70"/>
      <c r="I476" s="70"/>
      <c r="J476" s="29"/>
      <c r="K476" s="3"/>
      <c r="L476" s="3"/>
      <c r="M476" s="3"/>
      <c r="N476" s="3"/>
      <c r="O476" s="3"/>
      <c r="P476" s="3"/>
      <c r="Q476" s="3"/>
      <c r="R476" s="3"/>
      <c r="U476" s="1"/>
      <c r="Y476" s="1"/>
    </row>
    <row r="477" spans="1:25" x14ac:dyDescent="0.25">
      <c r="A477" s="75">
        <v>43956</v>
      </c>
      <c r="B477" s="68">
        <v>9020.1</v>
      </c>
      <c r="C477" s="68">
        <f t="shared" si="28"/>
        <v>15.543856625883166</v>
      </c>
      <c r="D477" s="29">
        <f t="shared" si="29"/>
        <v>14.543856625883166</v>
      </c>
      <c r="E477" s="20">
        <v>205.4</v>
      </c>
      <c r="F477" s="68">
        <f t="shared" si="30"/>
        <v>18.706739526411656</v>
      </c>
      <c r="G477" s="29">
        <f t="shared" si="31"/>
        <v>17.706739526411656</v>
      </c>
      <c r="H477" s="70"/>
      <c r="I477" s="70"/>
      <c r="J477" s="29"/>
      <c r="K477" s="3"/>
      <c r="L477" s="3"/>
      <c r="M477" s="3"/>
      <c r="N477" s="3"/>
      <c r="O477" s="3"/>
      <c r="P477" s="3"/>
      <c r="Q477" s="3"/>
      <c r="R477" s="3"/>
      <c r="U477" s="1"/>
      <c r="Y477" s="1"/>
    </row>
    <row r="478" spans="1:25" x14ac:dyDescent="0.25">
      <c r="A478" s="75">
        <v>43955</v>
      </c>
      <c r="B478" s="68">
        <v>8865.7999999999993</v>
      </c>
      <c r="C478" s="68">
        <f t="shared" si="28"/>
        <v>15.27795967602964</v>
      </c>
      <c r="D478" s="29">
        <f t="shared" si="29"/>
        <v>14.27795967602964</v>
      </c>
      <c r="E478" s="20">
        <v>206.73</v>
      </c>
      <c r="F478" s="68">
        <f t="shared" si="30"/>
        <v>18.827868852459016</v>
      </c>
      <c r="G478" s="29">
        <f t="shared" si="31"/>
        <v>17.827868852459016</v>
      </c>
      <c r="H478" s="70"/>
      <c r="I478" s="70"/>
      <c r="J478" s="29"/>
      <c r="K478" s="3"/>
      <c r="L478" s="3"/>
      <c r="M478" s="3"/>
      <c r="N478" s="3"/>
      <c r="O478" s="3"/>
      <c r="P478" s="3"/>
      <c r="Q478" s="3"/>
      <c r="R478" s="3"/>
      <c r="U478" s="1"/>
      <c r="Y478" s="1"/>
    </row>
    <row r="479" spans="1:25" x14ac:dyDescent="0.25">
      <c r="A479" s="75">
        <v>43954</v>
      </c>
      <c r="B479" s="68">
        <v>8899.7999999999993</v>
      </c>
      <c r="C479" s="68">
        <f t="shared" si="28"/>
        <v>15.33655006031363</v>
      </c>
      <c r="D479" s="29">
        <f t="shared" si="29"/>
        <v>14.33655006031363</v>
      </c>
      <c r="E479" s="20">
        <v>209.91</v>
      </c>
      <c r="F479" s="68">
        <f t="shared" si="30"/>
        <v>19.117486338797814</v>
      </c>
      <c r="G479" s="29">
        <f t="shared" si="31"/>
        <v>18.117486338797814</v>
      </c>
      <c r="H479" s="70"/>
      <c r="I479" s="70"/>
      <c r="J479" s="29"/>
      <c r="K479" s="3"/>
      <c r="L479" s="3"/>
      <c r="M479" s="3"/>
      <c r="N479" s="3"/>
      <c r="O479" s="3"/>
      <c r="P479" s="3"/>
      <c r="Q479" s="3"/>
      <c r="R479" s="3"/>
      <c r="U479" s="1"/>
      <c r="Y479" s="1"/>
    </row>
    <row r="480" spans="1:25" x14ac:dyDescent="0.25">
      <c r="A480" s="75">
        <v>43953</v>
      </c>
      <c r="B480" s="68">
        <v>8982.2999999999993</v>
      </c>
      <c r="C480" s="68">
        <f t="shared" si="28"/>
        <v>15.478717904532138</v>
      </c>
      <c r="D480" s="29">
        <f t="shared" si="29"/>
        <v>14.478717904532138</v>
      </c>
      <c r="E480" s="20">
        <v>214.12</v>
      </c>
      <c r="F480" s="68">
        <f t="shared" si="30"/>
        <v>19.500910746812387</v>
      </c>
      <c r="G480" s="29">
        <f t="shared" si="31"/>
        <v>18.500910746812387</v>
      </c>
      <c r="H480" s="70"/>
      <c r="I480" s="70"/>
      <c r="J480" s="29"/>
      <c r="K480" s="3"/>
      <c r="L480" s="3"/>
      <c r="M480" s="3"/>
      <c r="N480" s="3"/>
      <c r="O480" s="3"/>
      <c r="P480" s="3"/>
      <c r="Q480" s="3"/>
      <c r="R480" s="3"/>
      <c r="U480" s="1"/>
      <c r="Y480" s="1"/>
    </row>
    <row r="481" spans="1:25" x14ac:dyDescent="0.25">
      <c r="A481" s="75">
        <v>43952</v>
      </c>
      <c r="B481" s="68">
        <v>8822.9</v>
      </c>
      <c r="C481" s="68">
        <f t="shared" si="28"/>
        <v>15.204032397036016</v>
      </c>
      <c r="D481" s="29">
        <f t="shared" si="29"/>
        <v>14.204032397036016</v>
      </c>
      <c r="E481" s="20">
        <v>211.69</v>
      </c>
      <c r="F481" s="68">
        <f t="shared" si="30"/>
        <v>19.279599271402549</v>
      </c>
      <c r="G481" s="29">
        <f t="shared" si="31"/>
        <v>18.279599271402549</v>
      </c>
      <c r="H481" s="70"/>
      <c r="I481" s="70"/>
      <c r="J481" s="29"/>
      <c r="K481" s="3"/>
      <c r="L481" s="3"/>
      <c r="M481" s="3"/>
      <c r="N481" s="3"/>
      <c r="O481" s="3"/>
      <c r="P481" s="3"/>
      <c r="Q481" s="3"/>
      <c r="R481" s="3"/>
      <c r="U481" s="1"/>
      <c r="Y481" s="1"/>
    </row>
    <row r="482" spans="1:25" x14ac:dyDescent="0.25">
      <c r="A482" s="75">
        <v>43951</v>
      </c>
      <c r="B482" s="68">
        <v>8635.2999999999993</v>
      </c>
      <c r="C482" s="68">
        <f t="shared" si="28"/>
        <v>14.880751335516113</v>
      </c>
      <c r="D482" s="29">
        <f t="shared" si="29"/>
        <v>13.880751335516113</v>
      </c>
      <c r="E482" s="20">
        <v>206.39</v>
      </c>
      <c r="F482" s="68">
        <f t="shared" si="30"/>
        <v>18.796903460837886</v>
      </c>
      <c r="G482" s="29">
        <f t="shared" si="31"/>
        <v>17.796903460837886</v>
      </c>
      <c r="H482" s="70"/>
      <c r="I482" s="70"/>
      <c r="J482" s="29"/>
      <c r="K482" s="3"/>
      <c r="L482" s="3"/>
      <c r="M482" s="3"/>
      <c r="N482" s="3"/>
      <c r="O482" s="3"/>
      <c r="P482" s="3"/>
      <c r="Q482" s="3"/>
      <c r="R482" s="3"/>
      <c r="U482" s="1"/>
      <c r="Y482" s="1"/>
    </row>
    <row r="483" spans="1:25" x14ac:dyDescent="0.25">
      <c r="A483" s="75">
        <v>43950</v>
      </c>
      <c r="B483" s="68">
        <v>8773.2999999999993</v>
      </c>
      <c r="C483" s="68">
        <f t="shared" si="28"/>
        <v>15.118559365845252</v>
      </c>
      <c r="D483" s="29">
        <f t="shared" si="29"/>
        <v>14.118559365845252</v>
      </c>
      <c r="E483" s="20">
        <v>215.3</v>
      </c>
      <c r="F483" s="68">
        <f t="shared" si="30"/>
        <v>19.608378870673953</v>
      </c>
      <c r="G483" s="29">
        <f t="shared" si="31"/>
        <v>18.608378870673953</v>
      </c>
      <c r="H483" s="70"/>
      <c r="I483" s="70"/>
      <c r="J483" s="29"/>
      <c r="K483" s="3"/>
      <c r="L483" s="3"/>
      <c r="M483" s="3"/>
      <c r="N483" s="3"/>
      <c r="O483" s="3"/>
      <c r="P483" s="3"/>
      <c r="Q483" s="3"/>
      <c r="R483" s="3"/>
      <c r="U483" s="1"/>
      <c r="Y483" s="1"/>
    </row>
    <row r="484" spans="1:25" x14ac:dyDescent="0.25">
      <c r="A484" s="75">
        <v>43949</v>
      </c>
      <c r="B484" s="68">
        <v>7755.8</v>
      </c>
      <c r="C484" s="68">
        <f t="shared" si="28"/>
        <v>13.365155953816993</v>
      </c>
      <c r="D484" s="29">
        <f t="shared" si="29"/>
        <v>12.365155953816993</v>
      </c>
      <c r="E484" s="20">
        <v>196.66</v>
      </c>
      <c r="F484" s="68">
        <f t="shared" si="30"/>
        <v>17.910746812386154</v>
      </c>
      <c r="G484" s="29">
        <f t="shared" si="31"/>
        <v>16.910746812386154</v>
      </c>
      <c r="H484" s="70"/>
      <c r="I484" s="70"/>
      <c r="J484" s="29"/>
      <c r="K484" s="3"/>
      <c r="L484" s="3"/>
      <c r="M484" s="3"/>
      <c r="N484" s="3"/>
      <c r="O484" s="3"/>
      <c r="P484" s="3"/>
      <c r="Q484" s="3"/>
      <c r="R484" s="3"/>
      <c r="U484" s="1"/>
      <c r="Y484" s="1"/>
    </row>
    <row r="485" spans="1:25" x14ac:dyDescent="0.25">
      <c r="A485" s="75">
        <v>43948</v>
      </c>
      <c r="B485" s="68">
        <v>7777.7</v>
      </c>
      <c r="C485" s="68">
        <f t="shared" si="28"/>
        <v>13.402895054282268</v>
      </c>
      <c r="D485" s="29">
        <f t="shared" si="29"/>
        <v>12.402895054282268</v>
      </c>
      <c r="E485" s="20">
        <v>196.8</v>
      </c>
      <c r="F485" s="68">
        <f t="shared" si="30"/>
        <v>17.923497267759561</v>
      </c>
      <c r="G485" s="29">
        <f t="shared" si="31"/>
        <v>16.923497267759561</v>
      </c>
      <c r="H485" s="70"/>
      <c r="I485" s="70"/>
      <c r="J485" s="29"/>
      <c r="K485" s="3"/>
      <c r="L485" s="3"/>
      <c r="M485" s="3"/>
      <c r="N485" s="3"/>
      <c r="O485" s="3"/>
      <c r="P485" s="3"/>
      <c r="Q485" s="3"/>
      <c r="R485" s="3"/>
      <c r="U485" s="1"/>
      <c r="Y485" s="1"/>
    </row>
    <row r="486" spans="1:25" x14ac:dyDescent="0.25">
      <c r="A486" s="75">
        <v>43947</v>
      </c>
      <c r="B486" s="68">
        <v>7697.1</v>
      </c>
      <c r="C486" s="68">
        <f t="shared" si="28"/>
        <v>13.264001378597278</v>
      </c>
      <c r="D486" s="29">
        <f t="shared" si="29"/>
        <v>12.264001378597278</v>
      </c>
      <c r="E486" s="20">
        <v>197.45</v>
      </c>
      <c r="F486" s="68">
        <f t="shared" si="30"/>
        <v>17.98269581056466</v>
      </c>
      <c r="G486" s="29">
        <f t="shared" si="31"/>
        <v>16.98269581056466</v>
      </c>
      <c r="H486" s="70"/>
      <c r="I486" s="70"/>
      <c r="J486" s="29"/>
      <c r="K486" s="3"/>
      <c r="L486" s="3"/>
      <c r="M486" s="3"/>
      <c r="N486" s="3"/>
      <c r="O486" s="3"/>
      <c r="P486" s="3"/>
      <c r="Q486" s="3"/>
      <c r="R486" s="3"/>
      <c r="U486" s="1"/>
      <c r="Y486" s="1"/>
    </row>
    <row r="487" spans="1:25" x14ac:dyDescent="0.25">
      <c r="A487" s="75">
        <v>43946</v>
      </c>
      <c r="B487" s="68">
        <v>7538.5</v>
      </c>
      <c r="C487" s="68">
        <f t="shared" si="28"/>
        <v>12.990694468378425</v>
      </c>
      <c r="D487" s="29">
        <f t="shared" si="29"/>
        <v>11.990694468378425</v>
      </c>
      <c r="E487" s="20">
        <v>194.26</v>
      </c>
      <c r="F487" s="68">
        <f t="shared" si="30"/>
        <v>17.692167577413478</v>
      </c>
      <c r="G487" s="29">
        <f t="shared" si="31"/>
        <v>16.692167577413478</v>
      </c>
      <c r="H487" s="70"/>
      <c r="I487" s="70"/>
      <c r="J487" s="29"/>
      <c r="K487" s="3"/>
      <c r="L487" s="3"/>
      <c r="M487" s="3"/>
      <c r="N487" s="3"/>
      <c r="O487" s="3"/>
      <c r="P487" s="3"/>
      <c r="Q487" s="3"/>
      <c r="R487" s="3"/>
      <c r="U487" s="1"/>
      <c r="Y487" s="1"/>
    </row>
    <row r="488" spans="1:25" x14ac:dyDescent="0.25">
      <c r="A488" s="75">
        <v>43945</v>
      </c>
      <c r="B488" s="68">
        <v>7506.8</v>
      </c>
      <c r="C488" s="68">
        <f t="shared" si="28"/>
        <v>12.936067551266587</v>
      </c>
      <c r="D488" s="29">
        <f t="shared" si="29"/>
        <v>11.936067551266587</v>
      </c>
      <c r="E488" s="20">
        <v>187.68</v>
      </c>
      <c r="F488" s="68">
        <f t="shared" si="30"/>
        <v>17.092896174863387</v>
      </c>
      <c r="G488" s="29">
        <f t="shared" si="31"/>
        <v>16.092896174863387</v>
      </c>
      <c r="H488" s="70"/>
      <c r="I488" s="70"/>
      <c r="J488" s="29"/>
      <c r="K488" s="3"/>
      <c r="L488" s="3"/>
      <c r="M488" s="3"/>
      <c r="N488" s="3"/>
      <c r="O488" s="3"/>
      <c r="P488" s="3"/>
      <c r="Q488" s="3"/>
      <c r="R488" s="3"/>
      <c r="U488" s="1"/>
      <c r="Y488" s="1"/>
    </row>
    <row r="489" spans="1:25" x14ac:dyDescent="0.25">
      <c r="A489" s="75">
        <v>43944</v>
      </c>
      <c r="B489" s="68">
        <v>7495.2</v>
      </c>
      <c r="C489" s="68">
        <f t="shared" si="28"/>
        <v>12.916077890746166</v>
      </c>
      <c r="D489" s="29">
        <f t="shared" si="29"/>
        <v>11.916077890746166</v>
      </c>
      <c r="E489" s="20">
        <v>185.84</v>
      </c>
      <c r="F489" s="68">
        <f t="shared" si="30"/>
        <v>16.925318761384336</v>
      </c>
      <c r="G489" s="29">
        <f t="shared" si="31"/>
        <v>15.925318761384336</v>
      </c>
      <c r="H489" s="70"/>
      <c r="I489" s="70"/>
      <c r="J489" s="29"/>
      <c r="K489" s="3"/>
      <c r="L489" s="3"/>
      <c r="M489" s="3"/>
      <c r="N489" s="3"/>
      <c r="O489" s="3"/>
      <c r="P489" s="3"/>
      <c r="Q489" s="3"/>
      <c r="R489" s="3"/>
      <c r="U489" s="1"/>
      <c r="Y489" s="1"/>
    </row>
    <row r="490" spans="1:25" x14ac:dyDescent="0.25">
      <c r="A490" s="75">
        <v>43943</v>
      </c>
      <c r="B490" s="68">
        <v>7133</v>
      </c>
      <c r="C490" s="68">
        <f t="shared" si="28"/>
        <v>12.291917973462004</v>
      </c>
      <c r="D490" s="29">
        <f t="shared" si="29"/>
        <v>11.291917973462004</v>
      </c>
      <c r="E490" s="20">
        <v>183</v>
      </c>
      <c r="F490" s="68">
        <f t="shared" si="30"/>
        <v>16.666666666666664</v>
      </c>
      <c r="G490" s="29">
        <f t="shared" si="31"/>
        <v>15.666666666666664</v>
      </c>
      <c r="H490" s="70"/>
      <c r="I490" s="70"/>
      <c r="J490" s="29"/>
      <c r="K490" s="3"/>
      <c r="L490" s="3"/>
      <c r="M490" s="3"/>
      <c r="N490" s="3"/>
      <c r="O490" s="3"/>
      <c r="P490" s="3"/>
      <c r="Q490" s="3"/>
      <c r="R490" s="3"/>
      <c r="U490" s="1"/>
      <c r="Y490" s="1"/>
    </row>
    <row r="491" spans="1:25" x14ac:dyDescent="0.25">
      <c r="A491" s="75">
        <v>43942</v>
      </c>
      <c r="B491" s="68">
        <v>6850</v>
      </c>
      <c r="C491" s="68">
        <f t="shared" si="28"/>
        <v>11.804239186627607</v>
      </c>
      <c r="D491" s="29">
        <f t="shared" si="29"/>
        <v>10.804239186627607</v>
      </c>
      <c r="E491" s="20">
        <v>170.79</v>
      </c>
      <c r="F491" s="68">
        <f t="shared" si="30"/>
        <v>15.554644808743168</v>
      </c>
      <c r="G491" s="29">
        <f t="shared" si="31"/>
        <v>14.554644808743168</v>
      </c>
      <c r="H491" s="70"/>
      <c r="I491" s="70"/>
      <c r="J491" s="29"/>
      <c r="K491" s="3"/>
      <c r="L491" s="3"/>
      <c r="M491" s="3"/>
      <c r="N491" s="3"/>
      <c r="O491" s="3"/>
      <c r="P491" s="3"/>
      <c r="Q491" s="3"/>
      <c r="R491" s="3"/>
      <c r="U491" s="1"/>
      <c r="Y491" s="1"/>
    </row>
    <row r="492" spans="1:25" x14ac:dyDescent="0.25">
      <c r="A492" s="75">
        <v>43941</v>
      </c>
      <c r="B492" s="68">
        <v>6841.9</v>
      </c>
      <c r="C492" s="68">
        <f t="shared" si="28"/>
        <v>11.790280889195245</v>
      </c>
      <c r="D492" s="29">
        <f t="shared" si="29"/>
        <v>10.790280889195245</v>
      </c>
      <c r="E492" s="20">
        <v>170.58</v>
      </c>
      <c r="F492" s="68">
        <f t="shared" si="30"/>
        <v>15.535519125683061</v>
      </c>
      <c r="G492" s="29">
        <f t="shared" si="31"/>
        <v>14.535519125683061</v>
      </c>
      <c r="H492" s="70"/>
      <c r="I492" s="70"/>
      <c r="J492" s="29"/>
      <c r="K492" s="3"/>
      <c r="L492" s="3"/>
      <c r="M492" s="3"/>
      <c r="N492" s="3"/>
      <c r="O492" s="3"/>
      <c r="P492" s="3"/>
      <c r="Q492" s="3"/>
      <c r="R492" s="3"/>
      <c r="U492" s="1"/>
      <c r="Y492" s="1"/>
    </row>
    <row r="493" spans="1:25" x14ac:dyDescent="0.25">
      <c r="A493" s="75">
        <v>43940</v>
      </c>
      <c r="B493" s="68">
        <v>7133.3</v>
      </c>
      <c r="C493" s="68">
        <f t="shared" si="28"/>
        <v>12.292434947440981</v>
      </c>
      <c r="D493" s="29">
        <f t="shared" si="29"/>
        <v>11.292434947440981</v>
      </c>
      <c r="E493" s="20">
        <v>180.59</v>
      </c>
      <c r="F493" s="68">
        <f t="shared" si="30"/>
        <v>16.447176684881601</v>
      </c>
      <c r="G493" s="29">
        <f t="shared" si="31"/>
        <v>15.447176684881601</v>
      </c>
      <c r="H493" s="70"/>
      <c r="I493" s="70"/>
      <c r="J493" s="29"/>
      <c r="K493" s="3"/>
      <c r="L493" s="3"/>
      <c r="M493" s="3"/>
      <c r="N493" s="3"/>
      <c r="O493" s="3"/>
      <c r="P493" s="3"/>
      <c r="Q493" s="3"/>
      <c r="R493" s="3"/>
      <c r="U493" s="1"/>
      <c r="Y493" s="1"/>
    </row>
    <row r="494" spans="1:25" x14ac:dyDescent="0.25">
      <c r="A494" s="75">
        <v>43939</v>
      </c>
      <c r="B494" s="68">
        <v>7269.1</v>
      </c>
      <c r="C494" s="68">
        <f t="shared" si="28"/>
        <v>12.526451835257626</v>
      </c>
      <c r="D494" s="29">
        <f t="shared" si="29"/>
        <v>11.526451835257626</v>
      </c>
      <c r="E494" s="20">
        <v>187.87</v>
      </c>
      <c r="F494" s="68">
        <f t="shared" si="30"/>
        <v>17.110200364298723</v>
      </c>
      <c r="G494" s="29">
        <f t="shared" si="31"/>
        <v>16.110200364298723</v>
      </c>
      <c r="H494" s="70"/>
      <c r="I494" s="70"/>
      <c r="J494" s="29"/>
      <c r="K494" s="3"/>
      <c r="L494" s="3"/>
      <c r="M494" s="3"/>
      <c r="N494" s="3"/>
      <c r="O494" s="3"/>
      <c r="P494" s="3"/>
      <c r="Q494" s="3"/>
      <c r="R494" s="3"/>
      <c r="U494" s="1"/>
      <c r="Y494" s="1"/>
    </row>
    <row r="495" spans="1:25" x14ac:dyDescent="0.25">
      <c r="A495" s="75">
        <v>43938</v>
      </c>
      <c r="B495" s="68">
        <v>7045.8</v>
      </c>
      <c r="C495" s="68">
        <f t="shared" si="28"/>
        <v>12.141650870239532</v>
      </c>
      <c r="D495" s="29">
        <f t="shared" si="29"/>
        <v>11.141650870239532</v>
      </c>
      <c r="E495" s="20">
        <v>171.27</v>
      </c>
      <c r="F495" s="68">
        <f t="shared" si="30"/>
        <v>15.598360655737705</v>
      </c>
      <c r="G495" s="29">
        <f t="shared" si="31"/>
        <v>14.598360655737705</v>
      </c>
      <c r="H495" s="70"/>
      <c r="I495" s="70"/>
      <c r="J495" s="29"/>
      <c r="K495" s="3"/>
      <c r="L495" s="3"/>
      <c r="M495" s="3"/>
      <c r="N495" s="3"/>
      <c r="O495" s="3"/>
      <c r="P495" s="3"/>
      <c r="Q495" s="3"/>
      <c r="R495" s="3"/>
      <c r="U495" s="1"/>
      <c r="Y495" s="1"/>
    </row>
    <row r="496" spans="1:25" x14ac:dyDescent="0.25">
      <c r="A496" s="75">
        <v>43937</v>
      </c>
      <c r="B496" s="68">
        <v>7114.9</v>
      </c>
      <c r="C496" s="68">
        <f t="shared" si="28"/>
        <v>12.260727210063761</v>
      </c>
      <c r="D496" s="29">
        <f t="shared" si="29"/>
        <v>11.260727210063761</v>
      </c>
      <c r="E496" s="20">
        <v>172.54</v>
      </c>
      <c r="F496" s="68">
        <f t="shared" si="30"/>
        <v>15.714025500910745</v>
      </c>
      <c r="G496" s="29">
        <f t="shared" si="31"/>
        <v>14.714025500910745</v>
      </c>
      <c r="H496" s="70"/>
      <c r="I496" s="70"/>
      <c r="J496" s="29"/>
      <c r="K496" s="3"/>
      <c r="L496" s="3"/>
      <c r="M496" s="3"/>
      <c r="N496" s="3"/>
      <c r="O496" s="3"/>
      <c r="P496" s="3"/>
      <c r="Q496" s="3"/>
      <c r="R496" s="3"/>
      <c r="U496" s="1"/>
      <c r="Y496" s="1"/>
    </row>
    <row r="497" spans="1:25" x14ac:dyDescent="0.25">
      <c r="A497" s="75">
        <v>43936</v>
      </c>
      <c r="B497" s="68">
        <v>6633.8</v>
      </c>
      <c r="C497" s="68">
        <f t="shared" si="28"/>
        <v>11.431673272445288</v>
      </c>
      <c r="D497" s="29">
        <f t="shared" si="29"/>
        <v>10.431673272445288</v>
      </c>
      <c r="E497" s="20">
        <v>153</v>
      </c>
      <c r="F497" s="68">
        <f t="shared" si="30"/>
        <v>13.934426229508196</v>
      </c>
      <c r="G497" s="29">
        <f t="shared" si="31"/>
        <v>12.934426229508196</v>
      </c>
      <c r="H497" s="70"/>
      <c r="I497" s="70"/>
      <c r="J497" s="29"/>
      <c r="K497" s="3"/>
      <c r="L497" s="3"/>
      <c r="M497" s="3"/>
      <c r="N497" s="3"/>
      <c r="O497" s="3"/>
      <c r="P497" s="3"/>
      <c r="Q497" s="3"/>
      <c r="R497" s="3"/>
      <c r="U497" s="1"/>
      <c r="Y497" s="1"/>
    </row>
    <row r="498" spans="1:25" x14ac:dyDescent="0.25">
      <c r="A498" s="75">
        <v>43935</v>
      </c>
      <c r="B498" s="68">
        <v>6872.4</v>
      </c>
      <c r="C498" s="68">
        <f t="shared" si="28"/>
        <v>11.842839910391177</v>
      </c>
      <c r="D498" s="29">
        <f t="shared" si="29"/>
        <v>10.842839910391177</v>
      </c>
      <c r="E498" s="20">
        <v>158.54</v>
      </c>
      <c r="F498" s="68">
        <f t="shared" si="30"/>
        <v>14.438979963570127</v>
      </c>
      <c r="G498" s="29">
        <f t="shared" si="31"/>
        <v>13.438979963570127</v>
      </c>
      <c r="H498" s="70"/>
      <c r="I498" s="70"/>
      <c r="J498" s="29"/>
      <c r="K498" s="3"/>
      <c r="L498" s="3"/>
      <c r="M498" s="3"/>
      <c r="N498" s="3"/>
      <c r="O498" s="3"/>
      <c r="P498" s="3"/>
      <c r="Q498" s="3"/>
      <c r="R498" s="3"/>
      <c r="U498" s="1"/>
      <c r="Y498" s="1"/>
    </row>
    <row r="499" spans="1:25" x14ac:dyDescent="0.25">
      <c r="A499" s="75">
        <v>43934</v>
      </c>
      <c r="B499" s="68">
        <v>6848.7</v>
      </c>
      <c r="C499" s="68">
        <f t="shared" si="28"/>
        <v>11.801998966052043</v>
      </c>
      <c r="D499" s="29">
        <f t="shared" si="29"/>
        <v>10.801998966052043</v>
      </c>
      <c r="E499" s="20">
        <v>156.75</v>
      </c>
      <c r="F499" s="68">
        <f t="shared" si="30"/>
        <v>14.275956284153004</v>
      </c>
      <c r="G499" s="29">
        <f t="shared" si="31"/>
        <v>13.275956284153004</v>
      </c>
      <c r="H499" s="70"/>
      <c r="I499" s="70"/>
      <c r="J499" s="29"/>
      <c r="K499" s="3"/>
      <c r="L499" s="3"/>
      <c r="M499" s="3"/>
      <c r="N499" s="3"/>
      <c r="O499" s="3"/>
      <c r="P499" s="3"/>
      <c r="Q499" s="3"/>
      <c r="R499" s="3"/>
      <c r="U499" s="1"/>
      <c r="Y499" s="1"/>
    </row>
    <row r="500" spans="1:25" x14ac:dyDescent="0.25">
      <c r="A500" s="75">
        <v>43933</v>
      </c>
      <c r="B500" s="68">
        <v>6913</v>
      </c>
      <c r="C500" s="68">
        <f t="shared" si="28"/>
        <v>11.912803722212649</v>
      </c>
      <c r="D500" s="29">
        <f t="shared" si="29"/>
        <v>10.912803722212649</v>
      </c>
      <c r="E500" s="20">
        <v>158.75</v>
      </c>
      <c r="F500" s="68">
        <f t="shared" si="30"/>
        <v>14.458105646630237</v>
      </c>
      <c r="G500" s="29">
        <f t="shared" si="31"/>
        <v>13.458105646630237</v>
      </c>
      <c r="H500" s="70"/>
      <c r="I500" s="70"/>
      <c r="J500" s="29"/>
      <c r="K500" s="3"/>
      <c r="L500" s="3"/>
      <c r="M500" s="3"/>
      <c r="N500" s="3"/>
      <c r="O500" s="3"/>
      <c r="P500" s="3"/>
      <c r="Q500" s="3"/>
      <c r="R500" s="3"/>
      <c r="U500" s="1"/>
      <c r="Y500" s="1"/>
    </row>
    <row r="501" spans="1:25" x14ac:dyDescent="0.25">
      <c r="A501" s="75">
        <v>43932</v>
      </c>
      <c r="B501" s="68">
        <v>6884.5</v>
      </c>
      <c r="C501" s="68">
        <f t="shared" si="28"/>
        <v>11.863691194209892</v>
      </c>
      <c r="D501" s="29">
        <f t="shared" si="29"/>
        <v>10.863691194209892</v>
      </c>
      <c r="E501" s="20">
        <v>158.69999999999999</v>
      </c>
      <c r="F501" s="68">
        <f t="shared" si="30"/>
        <v>14.453551912568305</v>
      </c>
      <c r="G501" s="29">
        <f t="shared" si="31"/>
        <v>13.453551912568305</v>
      </c>
      <c r="H501" s="70"/>
      <c r="I501" s="70"/>
      <c r="J501" s="29"/>
      <c r="K501" s="3"/>
      <c r="L501" s="3"/>
      <c r="M501" s="3"/>
      <c r="N501" s="3"/>
      <c r="O501" s="3"/>
      <c r="P501" s="3"/>
      <c r="Q501" s="3"/>
      <c r="R501" s="3"/>
      <c r="U501" s="1"/>
      <c r="Y501" s="1"/>
    </row>
    <row r="502" spans="1:25" x14ac:dyDescent="0.25">
      <c r="A502" s="75">
        <v>43931</v>
      </c>
      <c r="B502" s="68">
        <v>6875.5</v>
      </c>
      <c r="C502" s="68">
        <f t="shared" si="28"/>
        <v>11.848181974840601</v>
      </c>
      <c r="D502" s="29">
        <f t="shared" si="29"/>
        <v>10.848181974840601</v>
      </c>
      <c r="E502" s="20">
        <v>158.11000000000001</v>
      </c>
      <c r="F502" s="68">
        <f t="shared" si="30"/>
        <v>14.399817850637524</v>
      </c>
      <c r="G502" s="29">
        <f t="shared" si="31"/>
        <v>13.399817850637524</v>
      </c>
      <c r="H502" s="70"/>
      <c r="I502" s="70"/>
      <c r="J502" s="29"/>
      <c r="K502" s="3"/>
      <c r="L502" s="3"/>
      <c r="M502" s="3"/>
      <c r="N502" s="3"/>
      <c r="O502" s="3"/>
      <c r="P502" s="3"/>
      <c r="Q502" s="3"/>
      <c r="R502" s="3"/>
      <c r="U502" s="1"/>
      <c r="Y502" s="1"/>
    </row>
    <row r="503" spans="1:25" x14ac:dyDescent="0.25">
      <c r="A503" s="75">
        <v>43930</v>
      </c>
      <c r="B503" s="68">
        <v>7293.5</v>
      </c>
      <c r="C503" s="68">
        <f t="shared" si="28"/>
        <v>12.568499052214372</v>
      </c>
      <c r="D503" s="29">
        <f t="shared" si="29"/>
        <v>11.568499052214372</v>
      </c>
      <c r="E503" s="20">
        <v>170.01</v>
      </c>
      <c r="F503" s="68">
        <f t="shared" si="30"/>
        <v>15.483606557377048</v>
      </c>
      <c r="G503" s="29">
        <f t="shared" si="31"/>
        <v>14.483606557377048</v>
      </c>
      <c r="H503" s="70"/>
      <c r="I503" s="70"/>
      <c r="J503" s="29"/>
      <c r="K503" s="3"/>
      <c r="L503" s="3"/>
      <c r="M503" s="3"/>
      <c r="N503" s="3"/>
      <c r="O503" s="3"/>
      <c r="P503" s="3"/>
      <c r="Q503" s="3"/>
      <c r="R503" s="3"/>
      <c r="U503" s="1"/>
      <c r="Y503" s="1"/>
    </row>
    <row r="504" spans="1:25" x14ac:dyDescent="0.25">
      <c r="A504" s="75">
        <v>43929</v>
      </c>
      <c r="B504" s="68">
        <v>7367</v>
      </c>
      <c r="C504" s="68">
        <f t="shared" si="28"/>
        <v>12.695157677063589</v>
      </c>
      <c r="D504" s="29">
        <f t="shared" si="29"/>
        <v>11.695157677063589</v>
      </c>
      <c r="E504" s="20">
        <v>173.16</v>
      </c>
      <c r="F504" s="68">
        <f t="shared" si="30"/>
        <v>15.770491803278688</v>
      </c>
      <c r="G504" s="29">
        <f t="shared" si="31"/>
        <v>14.770491803278688</v>
      </c>
      <c r="H504" s="70"/>
      <c r="I504" s="70"/>
      <c r="J504" s="29"/>
      <c r="K504" s="3"/>
      <c r="L504" s="3"/>
      <c r="M504" s="3"/>
      <c r="N504" s="3"/>
      <c r="O504" s="3"/>
      <c r="P504" s="3"/>
      <c r="Q504" s="3"/>
      <c r="R504" s="3"/>
      <c r="U504" s="1"/>
      <c r="Y504" s="1"/>
    </row>
    <row r="505" spans="1:25" x14ac:dyDescent="0.25">
      <c r="A505" s="75">
        <v>43928</v>
      </c>
      <c r="B505" s="68">
        <v>7203</v>
      </c>
      <c r="C505" s="68">
        <f t="shared" si="28"/>
        <v>12.412545235223162</v>
      </c>
      <c r="D505" s="29">
        <f t="shared" si="29"/>
        <v>11.412545235223162</v>
      </c>
      <c r="E505" s="20">
        <v>164.9</v>
      </c>
      <c r="F505" s="68">
        <f t="shared" si="30"/>
        <v>15.018214936247723</v>
      </c>
      <c r="G505" s="29">
        <f t="shared" si="31"/>
        <v>14.018214936247723</v>
      </c>
      <c r="H505" s="70"/>
      <c r="I505" s="70"/>
      <c r="J505" s="29"/>
      <c r="K505" s="3"/>
      <c r="L505" s="3"/>
      <c r="M505" s="3"/>
      <c r="N505" s="3"/>
      <c r="O505" s="3"/>
      <c r="P505" s="3"/>
      <c r="Q505" s="3"/>
      <c r="R505" s="3"/>
      <c r="U505" s="1"/>
      <c r="Y505" s="1"/>
    </row>
    <row r="506" spans="1:25" x14ac:dyDescent="0.25">
      <c r="A506" s="75">
        <v>43927</v>
      </c>
      <c r="B506" s="68">
        <v>7346</v>
      </c>
      <c r="C506" s="68">
        <f t="shared" si="28"/>
        <v>12.658969498535241</v>
      </c>
      <c r="D506" s="29">
        <f t="shared" si="29"/>
        <v>11.658969498535241</v>
      </c>
      <c r="E506" s="20">
        <v>171.5</v>
      </c>
      <c r="F506" s="68">
        <f t="shared" si="30"/>
        <v>15.619307832422585</v>
      </c>
      <c r="G506" s="29">
        <f t="shared" si="31"/>
        <v>14.619307832422585</v>
      </c>
      <c r="H506" s="70"/>
      <c r="I506" s="70"/>
      <c r="J506" s="29"/>
      <c r="K506" s="3"/>
      <c r="L506" s="3"/>
      <c r="M506" s="3"/>
      <c r="N506" s="3"/>
      <c r="O506" s="3"/>
      <c r="P506" s="3"/>
      <c r="Q506" s="3"/>
      <c r="R506" s="3"/>
      <c r="U506" s="1"/>
      <c r="Y506" s="1"/>
    </row>
    <row r="507" spans="1:25" x14ac:dyDescent="0.25">
      <c r="A507" s="75">
        <v>43926</v>
      </c>
      <c r="B507" s="68">
        <v>6778</v>
      </c>
      <c r="C507" s="68">
        <f t="shared" si="28"/>
        <v>11.680165431673274</v>
      </c>
      <c r="D507" s="29">
        <f t="shared" si="29"/>
        <v>10.680165431673274</v>
      </c>
      <c r="E507" s="20">
        <v>142.97999999999999</v>
      </c>
      <c r="F507" s="68">
        <f t="shared" si="30"/>
        <v>13.021857923497267</v>
      </c>
      <c r="G507" s="29">
        <f t="shared" si="31"/>
        <v>12.021857923497267</v>
      </c>
      <c r="H507" s="70"/>
      <c r="I507" s="70"/>
      <c r="J507" s="29"/>
      <c r="K507" s="3"/>
      <c r="L507" s="3"/>
      <c r="M507" s="3"/>
      <c r="N507" s="3"/>
      <c r="O507" s="3"/>
      <c r="P507" s="3"/>
      <c r="Q507" s="3"/>
      <c r="R507" s="3"/>
      <c r="U507" s="1"/>
      <c r="Y507" s="1"/>
    </row>
    <row r="508" spans="1:25" x14ac:dyDescent="0.25">
      <c r="A508" s="75">
        <v>43925</v>
      </c>
      <c r="B508" s="68">
        <v>6881.6</v>
      </c>
      <c r="C508" s="68">
        <f t="shared" si="28"/>
        <v>11.858693779079788</v>
      </c>
      <c r="D508" s="29">
        <f t="shared" si="29"/>
        <v>10.858693779079788</v>
      </c>
      <c r="E508" s="20">
        <v>144.53</v>
      </c>
      <c r="F508" s="68">
        <f t="shared" si="30"/>
        <v>13.163023679417122</v>
      </c>
      <c r="G508" s="29">
        <f t="shared" si="31"/>
        <v>12.163023679417122</v>
      </c>
      <c r="H508" s="70"/>
      <c r="I508" s="70"/>
      <c r="J508" s="29"/>
      <c r="K508" s="3"/>
      <c r="L508" s="3"/>
      <c r="M508" s="3"/>
      <c r="N508" s="3"/>
      <c r="O508" s="3"/>
      <c r="P508" s="3"/>
      <c r="Q508" s="3"/>
      <c r="R508" s="3"/>
      <c r="U508" s="1"/>
      <c r="Y508" s="1"/>
    </row>
    <row r="509" spans="1:25" x14ac:dyDescent="0.25">
      <c r="A509" s="75">
        <v>43924</v>
      </c>
      <c r="B509" s="68">
        <v>6740.8</v>
      </c>
      <c r="C509" s="68">
        <f t="shared" si="28"/>
        <v>11.616060658280201</v>
      </c>
      <c r="D509" s="29">
        <f t="shared" si="29"/>
        <v>10.616060658280201</v>
      </c>
      <c r="E509" s="20">
        <v>141.58000000000001</v>
      </c>
      <c r="F509" s="68">
        <f t="shared" si="30"/>
        <v>12.894353369763207</v>
      </c>
      <c r="G509" s="29">
        <f t="shared" si="31"/>
        <v>11.894353369763207</v>
      </c>
      <c r="H509" s="70"/>
      <c r="I509" s="70"/>
      <c r="J509" s="29"/>
      <c r="K509" s="3"/>
      <c r="L509" s="3"/>
      <c r="M509" s="3"/>
      <c r="N509" s="3"/>
      <c r="O509" s="3"/>
      <c r="P509" s="3"/>
      <c r="Q509" s="3"/>
      <c r="R509" s="3"/>
      <c r="U509" s="1"/>
      <c r="Y509" s="1"/>
    </row>
    <row r="510" spans="1:25" x14ac:dyDescent="0.25">
      <c r="A510" s="75">
        <v>43923</v>
      </c>
      <c r="B510" s="68">
        <v>6818.3</v>
      </c>
      <c r="C510" s="68">
        <f t="shared" si="28"/>
        <v>11.749612269515769</v>
      </c>
      <c r="D510" s="29">
        <f t="shared" si="29"/>
        <v>10.749612269515769</v>
      </c>
      <c r="E510" s="20">
        <v>141.80000000000001</v>
      </c>
      <c r="F510" s="68">
        <f t="shared" si="30"/>
        <v>12.914389799635702</v>
      </c>
      <c r="G510" s="29">
        <f t="shared" si="31"/>
        <v>11.914389799635702</v>
      </c>
      <c r="H510" s="70"/>
      <c r="I510" s="70"/>
      <c r="J510" s="29"/>
      <c r="K510" s="3"/>
      <c r="L510" s="3"/>
      <c r="M510" s="3"/>
      <c r="N510" s="3"/>
      <c r="O510" s="3"/>
      <c r="P510" s="3"/>
      <c r="Q510" s="3"/>
      <c r="R510" s="3"/>
      <c r="U510" s="1"/>
      <c r="Y510" s="1"/>
    </row>
    <row r="511" spans="1:25" x14ac:dyDescent="0.25">
      <c r="A511" s="75">
        <v>43922</v>
      </c>
      <c r="B511" s="68">
        <v>6675</v>
      </c>
      <c r="C511" s="68">
        <f t="shared" si="28"/>
        <v>11.502671032224713</v>
      </c>
      <c r="D511" s="29">
        <f t="shared" si="29"/>
        <v>10.502671032224713</v>
      </c>
      <c r="E511" s="20">
        <v>136.55000000000001</v>
      </c>
      <c r="F511" s="68">
        <f t="shared" si="30"/>
        <v>12.43624772313297</v>
      </c>
      <c r="G511" s="29">
        <f t="shared" si="31"/>
        <v>11.43624772313297</v>
      </c>
      <c r="H511" s="70"/>
      <c r="I511" s="70"/>
      <c r="J511" s="29"/>
      <c r="K511" s="3"/>
      <c r="L511" s="3"/>
      <c r="M511" s="3"/>
      <c r="N511" s="3"/>
      <c r="O511" s="3"/>
      <c r="P511" s="3"/>
      <c r="Q511" s="3"/>
      <c r="R511" s="3"/>
      <c r="U511" s="1"/>
      <c r="Y511" s="1"/>
    </row>
    <row r="512" spans="1:25" x14ac:dyDescent="0.25">
      <c r="A512" s="75">
        <v>43921</v>
      </c>
      <c r="B512" s="68">
        <v>6427.7</v>
      </c>
      <c r="C512" s="68">
        <f t="shared" si="28"/>
        <v>11.076512148888506</v>
      </c>
      <c r="D512" s="29">
        <f t="shared" si="29"/>
        <v>10.076512148888506</v>
      </c>
      <c r="E512" s="20">
        <v>133.12</v>
      </c>
      <c r="F512" s="68">
        <f t="shared" si="30"/>
        <v>12.123861566484518</v>
      </c>
      <c r="G512" s="29">
        <f t="shared" si="31"/>
        <v>11.123861566484518</v>
      </c>
      <c r="H512" s="70"/>
      <c r="I512" s="70"/>
      <c r="J512" s="29"/>
      <c r="K512" s="3"/>
      <c r="L512" s="3"/>
      <c r="M512" s="3"/>
      <c r="N512" s="3"/>
      <c r="O512" s="3"/>
      <c r="P512" s="3"/>
      <c r="Q512" s="3"/>
      <c r="R512" s="3"/>
      <c r="U512" s="1"/>
      <c r="Y512" s="1"/>
    </row>
    <row r="513" spans="1:25" x14ac:dyDescent="0.25">
      <c r="A513" s="75">
        <v>43920</v>
      </c>
      <c r="B513" s="68">
        <v>6407.6</v>
      </c>
      <c r="C513" s="68">
        <f t="shared" si="28"/>
        <v>11.04187489229709</v>
      </c>
      <c r="D513" s="29">
        <f t="shared" si="29"/>
        <v>10.04187489229709</v>
      </c>
      <c r="E513" s="20">
        <v>132.25</v>
      </c>
      <c r="F513" s="68">
        <f t="shared" si="30"/>
        <v>12.044626593806921</v>
      </c>
      <c r="G513" s="29">
        <f t="shared" si="31"/>
        <v>11.044626593806921</v>
      </c>
      <c r="H513" s="70"/>
      <c r="I513" s="70"/>
      <c r="J513" s="29"/>
      <c r="K513" s="3"/>
      <c r="L513" s="3"/>
      <c r="M513" s="3"/>
      <c r="N513" s="3"/>
      <c r="O513" s="3"/>
      <c r="P513" s="3"/>
      <c r="Q513" s="3"/>
      <c r="R513" s="3"/>
      <c r="U513" s="1"/>
      <c r="Y513" s="1"/>
    </row>
    <row r="514" spans="1:25" x14ac:dyDescent="0.25">
      <c r="A514" s="75">
        <v>43919</v>
      </c>
      <c r="B514" s="68">
        <v>5892.6</v>
      </c>
      <c r="C514" s="68">
        <f t="shared" ref="C514:C577" si="32">B514/$B$1827</f>
        <v>10.154402895054284</v>
      </c>
      <c r="D514" s="29">
        <f t="shared" ref="D514:D577" si="33">(B514/$B$1827)-1</f>
        <v>9.1544028950542842</v>
      </c>
      <c r="E514" s="20">
        <v>124.73</v>
      </c>
      <c r="F514" s="68">
        <f t="shared" ref="F514:F577" si="34">E514/$E$1827</f>
        <v>11.359744990892532</v>
      </c>
      <c r="G514" s="29">
        <f t="shared" ref="G514:G577" si="35">(E514/$E$1827)-1</f>
        <v>10.359744990892532</v>
      </c>
      <c r="H514" s="70"/>
      <c r="I514" s="70"/>
      <c r="J514" s="29"/>
      <c r="K514" s="3"/>
      <c r="L514" s="3"/>
      <c r="M514" s="3"/>
      <c r="N514" s="3"/>
      <c r="O514" s="3"/>
      <c r="P514" s="3"/>
      <c r="Q514" s="3"/>
      <c r="R514" s="3"/>
      <c r="U514" s="1"/>
      <c r="Y514" s="1"/>
    </row>
    <row r="515" spans="1:25" x14ac:dyDescent="0.25">
      <c r="A515" s="75">
        <v>43918</v>
      </c>
      <c r="B515" s="68">
        <v>6249.3</v>
      </c>
      <c r="C515" s="68">
        <f t="shared" si="32"/>
        <v>10.769084956057213</v>
      </c>
      <c r="D515" s="29">
        <f t="shared" si="33"/>
        <v>9.7690849560572133</v>
      </c>
      <c r="E515" s="20">
        <v>131.11000000000001</v>
      </c>
      <c r="F515" s="68">
        <f t="shared" si="34"/>
        <v>11.940801457194901</v>
      </c>
      <c r="G515" s="29">
        <f t="shared" si="35"/>
        <v>10.940801457194901</v>
      </c>
      <c r="H515" s="70"/>
      <c r="I515" s="70"/>
      <c r="J515" s="29"/>
      <c r="K515" s="3"/>
      <c r="L515" s="3"/>
      <c r="M515" s="3"/>
      <c r="N515" s="3"/>
      <c r="O515" s="3"/>
      <c r="P515" s="3"/>
      <c r="Q515" s="3"/>
      <c r="R515" s="3"/>
      <c r="U515" s="1"/>
      <c r="Y515" s="1"/>
    </row>
    <row r="516" spans="1:25" x14ac:dyDescent="0.25">
      <c r="A516" s="75">
        <v>43917</v>
      </c>
      <c r="B516" s="68">
        <v>6370</v>
      </c>
      <c r="C516" s="68">
        <f t="shared" si="32"/>
        <v>10.97708082026538</v>
      </c>
      <c r="D516" s="29">
        <f t="shared" si="33"/>
        <v>9.97708082026538</v>
      </c>
      <c r="E516" s="20">
        <v>130.97</v>
      </c>
      <c r="F516" s="68">
        <f t="shared" si="34"/>
        <v>11.928051001821492</v>
      </c>
      <c r="G516" s="29">
        <f t="shared" si="35"/>
        <v>10.928051001821492</v>
      </c>
      <c r="H516" s="70"/>
      <c r="I516" s="70"/>
      <c r="J516" s="29"/>
      <c r="K516" s="3"/>
      <c r="L516" s="3"/>
      <c r="M516" s="3"/>
      <c r="N516" s="3"/>
      <c r="O516" s="3"/>
      <c r="P516" s="3"/>
      <c r="Q516" s="3"/>
      <c r="R516" s="3"/>
      <c r="U516" s="1"/>
      <c r="Y516" s="1"/>
    </row>
    <row r="517" spans="1:25" x14ac:dyDescent="0.25">
      <c r="A517" s="75">
        <v>43916</v>
      </c>
      <c r="B517" s="68">
        <v>6750.7</v>
      </c>
      <c r="C517" s="68">
        <f t="shared" si="32"/>
        <v>11.633120799586422</v>
      </c>
      <c r="D517" s="29">
        <f t="shared" si="33"/>
        <v>10.633120799586422</v>
      </c>
      <c r="E517" s="20">
        <v>138.74</v>
      </c>
      <c r="F517" s="68">
        <f t="shared" si="34"/>
        <v>12.635701275045538</v>
      </c>
      <c r="G517" s="29">
        <f t="shared" si="35"/>
        <v>11.635701275045538</v>
      </c>
      <c r="H517" s="70"/>
      <c r="I517" s="70"/>
      <c r="J517" s="29"/>
      <c r="K517" s="3"/>
      <c r="L517" s="3"/>
      <c r="M517" s="3"/>
      <c r="N517" s="3"/>
      <c r="O517" s="3"/>
      <c r="P517" s="3"/>
      <c r="Q517" s="3"/>
      <c r="R517" s="3"/>
      <c r="U517" s="1"/>
      <c r="Y517" s="1"/>
    </row>
    <row r="518" spans="1:25" x14ac:dyDescent="0.25">
      <c r="A518" s="75">
        <v>43915</v>
      </c>
      <c r="B518" s="68">
        <v>6688.2</v>
      </c>
      <c r="C518" s="68">
        <f t="shared" si="32"/>
        <v>11.525417887299673</v>
      </c>
      <c r="D518" s="29">
        <f t="shared" si="33"/>
        <v>10.525417887299673</v>
      </c>
      <c r="E518" s="20">
        <v>136.16</v>
      </c>
      <c r="F518" s="68">
        <f t="shared" si="34"/>
        <v>12.400728597449907</v>
      </c>
      <c r="G518" s="29">
        <f t="shared" si="35"/>
        <v>11.400728597449907</v>
      </c>
      <c r="H518" s="70"/>
      <c r="I518" s="70"/>
      <c r="J518" s="29"/>
      <c r="K518" s="3"/>
      <c r="L518" s="3"/>
      <c r="M518" s="3"/>
      <c r="N518" s="3"/>
      <c r="O518" s="3"/>
      <c r="P518" s="3"/>
      <c r="Q518" s="3"/>
      <c r="R518" s="3"/>
      <c r="U518" s="1"/>
      <c r="Y518" s="1"/>
    </row>
    <row r="519" spans="1:25" x14ac:dyDescent="0.25">
      <c r="A519" s="75">
        <v>43914</v>
      </c>
      <c r="B519" s="68">
        <v>6762</v>
      </c>
      <c r="C519" s="68">
        <f t="shared" si="32"/>
        <v>11.652593486127866</v>
      </c>
      <c r="D519" s="29">
        <f t="shared" si="33"/>
        <v>10.652593486127866</v>
      </c>
      <c r="E519" s="20">
        <v>138.84</v>
      </c>
      <c r="F519" s="68">
        <f t="shared" si="34"/>
        <v>12.644808743169399</v>
      </c>
      <c r="G519" s="29">
        <f t="shared" si="35"/>
        <v>11.644808743169399</v>
      </c>
      <c r="H519" s="70"/>
      <c r="I519" s="70"/>
      <c r="J519" s="29"/>
      <c r="K519" s="3"/>
      <c r="L519" s="3"/>
      <c r="M519" s="3"/>
      <c r="N519" s="3"/>
      <c r="O519" s="3"/>
      <c r="P519" s="3"/>
      <c r="Q519" s="3"/>
      <c r="R519" s="3"/>
      <c r="U519" s="1"/>
      <c r="Y519" s="1"/>
    </row>
    <row r="520" spans="1:25" x14ac:dyDescent="0.25">
      <c r="A520" s="75">
        <v>43913</v>
      </c>
      <c r="B520" s="68">
        <v>6491.2</v>
      </c>
      <c r="C520" s="68">
        <f t="shared" si="32"/>
        <v>11.185938307771842</v>
      </c>
      <c r="D520" s="29">
        <f t="shared" si="33"/>
        <v>10.185938307771842</v>
      </c>
      <c r="E520" s="20">
        <v>136.47999999999999</v>
      </c>
      <c r="F520" s="68">
        <f t="shared" si="34"/>
        <v>12.429872495446265</v>
      </c>
      <c r="G520" s="29">
        <f t="shared" si="35"/>
        <v>11.429872495446265</v>
      </c>
      <c r="H520" s="70"/>
      <c r="I520" s="70"/>
      <c r="J520" s="29"/>
      <c r="K520" s="3"/>
      <c r="L520" s="3"/>
      <c r="M520" s="3"/>
      <c r="N520" s="3"/>
      <c r="O520" s="3"/>
      <c r="P520" s="3"/>
      <c r="Q520" s="3"/>
      <c r="R520" s="3"/>
      <c r="U520" s="1"/>
      <c r="Y520" s="1"/>
    </row>
    <row r="521" spans="1:25" x14ac:dyDescent="0.25">
      <c r="A521" s="75">
        <v>43912</v>
      </c>
      <c r="B521" s="68">
        <v>5827</v>
      </c>
      <c r="C521" s="68">
        <f t="shared" si="32"/>
        <v>10.041357918318113</v>
      </c>
      <c r="D521" s="29">
        <f t="shared" si="33"/>
        <v>9.0413579183181128</v>
      </c>
      <c r="E521" s="20">
        <v>122.49</v>
      </c>
      <c r="F521" s="68">
        <f t="shared" si="34"/>
        <v>11.155737704918032</v>
      </c>
      <c r="G521" s="29">
        <f t="shared" si="35"/>
        <v>10.155737704918032</v>
      </c>
      <c r="H521" s="70"/>
      <c r="I521" s="70"/>
      <c r="J521" s="29"/>
      <c r="K521" s="3"/>
      <c r="L521" s="3"/>
      <c r="M521" s="3"/>
      <c r="N521" s="3"/>
      <c r="O521" s="3"/>
      <c r="P521" s="3"/>
      <c r="Q521" s="3"/>
      <c r="R521" s="3"/>
      <c r="U521" s="1"/>
      <c r="Y521" s="1"/>
    </row>
    <row r="522" spans="1:25" x14ac:dyDescent="0.25">
      <c r="A522" s="75">
        <v>43911</v>
      </c>
      <c r="B522" s="68">
        <v>6201.8</v>
      </c>
      <c r="C522" s="68">
        <f t="shared" si="32"/>
        <v>10.687230742719285</v>
      </c>
      <c r="D522" s="29">
        <f t="shared" si="33"/>
        <v>9.6872307427192847</v>
      </c>
      <c r="E522" s="20">
        <v>132.84</v>
      </c>
      <c r="F522" s="68">
        <f t="shared" si="34"/>
        <v>12.098360655737705</v>
      </c>
      <c r="G522" s="29">
        <f t="shared" si="35"/>
        <v>11.098360655737705</v>
      </c>
      <c r="H522" s="70"/>
      <c r="I522" s="70"/>
      <c r="J522" s="29"/>
      <c r="K522" s="3"/>
      <c r="L522" s="3"/>
      <c r="M522" s="3"/>
      <c r="N522" s="3"/>
      <c r="O522" s="3"/>
      <c r="P522" s="3"/>
      <c r="Q522" s="3"/>
      <c r="R522" s="3"/>
      <c r="U522" s="1"/>
      <c r="Y522" s="1"/>
    </row>
    <row r="523" spans="1:25" x14ac:dyDescent="0.25">
      <c r="A523" s="75">
        <v>43910</v>
      </c>
      <c r="B523" s="68">
        <v>6205.8</v>
      </c>
      <c r="C523" s="68">
        <f t="shared" si="32"/>
        <v>10.694123729105636</v>
      </c>
      <c r="D523" s="29">
        <f t="shared" si="33"/>
        <v>9.6941237291056357</v>
      </c>
      <c r="E523" s="20">
        <v>133.44</v>
      </c>
      <c r="F523" s="68">
        <f t="shared" si="34"/>
        <v>12.153005464480874</v>
      </c>
      <c r="G523" s="29">
        <f t="shared" si="35"/>
        <v>11.153005464480874</v>
      </c>
      <c r="H523" s="70"/>
      <c r="I523" s="70"/>
      <c r="J523" s="29"/>
      <c r="K523" s="3"/>
      <c r="L523" s="3"/>
      <c r="M523" s="3"/>
      <c r="N523" s="3"/>
      <c r="O523" s="3"/>
      <c r="P523" s="3"/>
      <c r="Q523" s="3"/>
      <c r="R523" s="3"/>
      <c r="U523" s="1"/>
      <c r="Y523" s="1"/>
    </row>
    <row r="524" spans="1:25" x14ac:dyDescent="0.25">
      <c r="A524" s="75">
        <v>43909</v>
      </c>
      <c r="B524" s="68">
        <v>6173.4</v>
      </c>
      <c r="C524" s="68">
        <f t="shared" si="32"/>
        <v>10.638290539376184</v>
      </c>
      <c r="D524" s="29">
        <f t="shared" si="33"/>
        <v>9.6382905393761842</v>
      </c>
      <c r="E524" s="20">
        <v>136.5</v>
      </c>
      <c r="F524" s="68">
        <f t="shared" si="34"/>
        <v>12.431693989071038</v>
      </c>
      <c r="G524" s="29">
        <f t="shared" si="35"/>
        <v>11.431693989071038</v>
      </c>
      <c r="H524" s="70"/>
      <c r="I524" s="70"/>
      <c r="J524" s="29"/>
      <c r="K524" s="3"/>
      <c r="L524" s="3"/>
      <c r="M524" s="3"/>
      <c r="N524" s="3"/>
      <c r="O524" s="3"/>
      <c r="P524" s="3"/>
      <c r="Q524" s="3"/>
      <c r="R524" s="3"/>
      <c r="U524" s="1"/>
      <c r="Y524" s="1"/>
    </row>
    <row r="525" spans="1:25" x14ac:dyDescent="0.25">
      <c r="A525" s="75">
        <v>43908</v>
      </c>
      <c r="B525" s="68">
        <v>5416.2</v>
      </c>
      <c r="C525" s="68">
        <f t="shared" si="32"/>
        <v>9.3334482164397734</v>
      </c>
      <c r="D525" s="29">
        <f t="shared" si="33"/>
        <v>8.3334482164397734</v>
      </c>
      <c r="E525" s="20">
        <v>118.64</v>
      </c>
      <c r="F525" s="68">
        <f t="shared" si="34"/>
        <v>10.805100182149362</v>
      </c>
      <c r="G525" s="29">
        <f t="shared" si="35"/>
        <v>9.8051001821493617</v>
      </c>
      <c r="H525" s="70"/>
      <c r="I525" s="70"/>
      <c r="J525" s="29"/>
      <c r="K525" s="3"/>
      <c r="L525" s="3"/>
      <c r="M525" s="3"/>
      <c r="N525" s="3"/>
      <c r="O525" s="3"/>
      <c r="P525" s="3"/>
      <c r="Q525" s="3"/>
      <c r="R525" s="3"/>
      <c r="U525" s="1"/>
      <c r="Y525" s="1"/>
    </row>
    <row r="526" spans="1:25" x14ac:dyDescent="0.25">
      <c r="A526" s="75">
        <v>43907</v>
      </c>
      <c r="B526" s="68">
        <v>5345.2</v>
      </c>
      <c r="C526" s="68">
        <f t="shared" si="32"/>
        <v>9.2110977080820273</v>
      </c>
      <c r="D526" s="29">
        <f t="shared" si="33"/>
        <v>8.2110977080820273</v>
      </c>
      <c r="E526" s="20">
        <v>116.32</v>
      </c>
      <c r="F526" s="68">
        <f t="shared" si="34"/>
        <v>10.593806921675773</v>
      </c>
      <c r="G526" s="29">
        <f t="shared" si="35"/>
        <v>9.5938069216757729</v>
      </c>
      <c r="H526" s="70"/>
      <c r="I526" s="70"/>
      <c r="J526" s="29"/>
      <c r="K526" s="3"/>
      <c r="L526" s="3"/>
      <c r="M526" s="3"/>
      <c r="N526" s="3"/>
      <c r="O526" s="3"/>
      <c r="P526" s="3"/>
      <c r="Q526" s="3"/>
      <c r="R526" s="3"/>
      <c r="U526" s="1"/>
      <c r="Y526" s="1"/>
    </row>
    <row r="527" spans="1:25" x14ac:dyDescent="0.25">
      <c r="A527" s="75">
        <v>43906</v>
      </c>
      <c r="B527" s="68">
        <v>5058.5</v>
      </c>
      <c r="C527" s="68">
        <f t="shared" si="32"/>
        <v>8.7170429088402557</v>
      </c>
      <c r="D527" s="29">
        <f t="shared" si="33"/>
        <v>7.7170429088402557</v>
      </c>
      <c r="E527" s="20">
        <v>111.76</v>
      </c>
      <c r="F527" s="68">
        <f t="shared" si="34"/>
        <v>10.178506375227688</v>
      </c>
      <c r="G527" s="29">
        <f t="shared" si="35"/>
        <v>9.1785063752276876</v>
      </c>
      <c r="H527" s="70"/>
      <c r="I527" s="70"/>
      <c r="J527" s="29"/>
      <c r="K527" s="3"/>
      <c r="L527" s="3"/>
      <c r="M527" s="3"/>
      <c r="N527" s="3"/>
      <c r="O527" s="3"/>
      <c r="P527" s="3"/>
      <c r="Q527" s="3"/>
      <c r="R527" s="3"/>
      <c r="U527" s="1"/>
      <c r="Y527" s="1"/>
    </row>
    <row r="528" spans="1:25" x14ac:dyDescent="0.25">
      <c r="A528" s="75">
        <v>43905</v>
      </c>
      <c r="B528" s="68">
        <v>5383.2</v>
      </c>
      <c r="C528" s="68">
        <f t="shared" si="32"/>
        <v>9.2765810787523701</v>
      </c>
      <c r="D528" s="29">
        <f t="shared" si="33"/>
        <v>8.2765810787523701</v>
      </c>
      <c r="E528" s="20">
        <v>124.24</v>
      </c>
      <c r="F528" s="68">
        <f t="shared" si="34"/>
        <v>11.315118397085609</v>
      </c>
      <c r="G528" s="29">
        <f t="shared" si="35"/>
        <v>10.315118397085609</v>
      </c>
      <c r="H528" s="70"/>
      <c r="I528" s="70"/>
      <c r="J528" s="29"/>
      <c r="K528" s="3"/>
      <c r="L528" s="3"/>
      <c r="M528" s="3"/>
      <c r="N528" s="3"/>
      <c r="O528" s="3"/>
      <c r="P528" s="3"/>
      <c r="Q528" s="3"/>
      <c r="R528" s="3"/>
      <c r="U528" s="1"/>
      <c r="Y528" s="1"/>
    </row>
    <row r="529" spans="1:25" x14ac:dyDescent="0.25">
      <c r="A529" s="75">
        <v>43904</v>
      </c>
      <c r="B529" s="68">
        <v>5218.2</v>
      </c>
      <c r="C529" s="68">
        <f t="shared" si="32"/>
        <v>8.9922453903153539</v>
      </c>
      <c r="D529" s="29">
        <f t="shared" si="33"/>
        <v>7.9922453903153539</v>
      </c>
      <c r="E529" s="20">
        <v>123.54</v>
      </c>
      <c r="F529" s="68">
        <f t="shared" si="34"/>
        <v>11.251366120218579</v>
      </c>
      <c r="G529" s="29">
        <f t="shared" si="35"/>
        <v>10.251366120218579</v>
      </c>
      <c r="H529" s="70"/>
      <c r="I529" s="70"/>
      <c r="J529" s="29"/>
      <c r="K529" s="3"/>
      <c r="L529" s="3"/>
      <c r="M529" s="3"/>
      <c r="N529" s="3"/>
      <c r="O529" s="3"/>
      <c r="P529" s="3"/>
      <c r="Q529" s="3"/>
      <c r="R529" s="3"/>
      <c r="U529" s="1"/>
      <c r="Y529" s="1"/>
    </row>
    <row r="530" spans="1:25" x14ac:dyDescent="0.25">
      <c r="A530" s="75">
        <v>43903</v>
      </c>
      <c r="B530" s="68">
        <v>5625.4</v>
      </c>
      <c r="C530" s="68">
        <f t="shared" si="32"/>
        <v>9.6939514044459756</v>
      </c>
      <c r="D530" s="29">
        <f t="shared" si="33"/>
        <v>8.6939514044459756</v>
      </c>
      <c r="E530" s="20">
        <v>135.21</v>
      </c>
      <c r="F530" s="68">
        <f t="shared" si="34"/>
        <v>12.314207650273225</v>
      </c>
      <c r="G530" s="29">
        <f t="shared" si="35"/>
        <v>11.314207650273225</v>
      </c>
      <c r="H530" s="70"/>
      <c r="I530" s="70"/>
      <c r="J530" s="29"/>
      <c r="K530" s="3"/>
      <c r="L530" s="3"/>
      <c r="M530" s="3"/>
      <c r="N530" s="3"/>
      <c r="O530" s="3"/>
      <c r="P530" s="3"/>
      <c r="Q530" s="3"/>
      <c r="R530" s="3"/>
      <c r="U530" s="1"/>
      <c r="Y530" s="1"/>
    </row>
    <row r="531" spans="1:25" x14ac:dyDescent="0.25">
      <c r="A531" s="75">
        <v>43902</v>
      </c>
      <c r="B531" s="68">
        <v>4927</v>
      </c>
      <c r="C531" s="68">
        <f t="shared" si="32"/>
        <v>8.4904359813889378</v>
      </c>
      <c r="D531" s="29">
        <f t="shared" si="33"/>
        <v>7.4904359813889378</v>
      </c>
      <c r="E531" s="20">
        <v>109.53</v>
      </c>
      <c r="F531" s="68">
        <f t="shared" si="34"/>
        <v>9.9754098360655732</v>
      </c>
      <c r="G531" s="29">
        <f t="shared" si="35"/>
        <v>8.9754098360655732</v>
      </c>
      <c r="H531" s="70"/>
      <c r="I531" s="70"/>
      <c r="J531" s="29"/>
      <c r="K531" s="3"/>
      <c r="L531" s="3"/>
      <c r="M531" s="3"/>
      <c r="N531" s="3"/>
      <c r="O531" s="3"/>
      <c r="P531" s="3"/>
      <c r="Q531" s="3"/>
      <c r="R531" s="3"/>
      <c r="U531" s="1"/>
      <c r="Y531" s="1"/>
    </row>
    <row r="532" spans="1:25" x14ac:dyDescent="0.25">
      <c r="A532" s="75">
        <v>43901</v>
      </c>
      <c r="B532" s="68">
        <v>7969.6</v>
      </c>
      <c r="C532" s="68">
        <f t="shared" si="32"/>
        <v>13.733586076167501</v>
      </c>
      <c r="D532" s="29">
        <f t="shared" si="33"/>
        <v>12.733586076167501</v>
      </c>
      <c r="E532" s="20">
        <v>195.6</v>
      </c>
      <c r="F532" s="68">
        <f t="shared" si="34"/>
        <v>17.814207650273222</v>
      </c>
      <c r="G532" s="29">
        <f t="shared" si="35"/>
        <v>16.814207650273222</v>
      </c>
      <c r="H532" s="70"/>
      <c r="I532" s="70"/>
      <c r="J532" s="29"/>
      <c r="K532" s="3"/>
      <c r="L532" s="3"/>
      <c r="M532" s="3"/>
      <c r="N532" s="3"/>
      <c r="O532" s="3"/>
      <c r="P532" s="3"/>
      <c r="Q532" s="3"/>
      <c r="R532" s="3"/>
      <c r="U532" s="1"/>
      <c r="Y532" s="1"/>
    </row>
    <row r="533" spans="1:25" x14ac:dyDescent="0.25">
      <c r="A533" s="75">
        <v>43900</v>
      </c>
      <c r="B533" s="68">
        <v>7913.8</v>
      </c>
      <c r="C533" s="68">
        <f t="shared" si="32"/>
        <v>13.637428916077893</v>
      </c>
      <c r="D533" s="29">
        <f t="shared" si="33"/>
        <v>12.637428916077893</v>
      </c>
      <c r="E533" s="20">
        <v>201.13</v>
      </c>
      <c r="F533" s="68">
        <f t="shared" si="34"/>
        <v>18.317850637522767</v>
      </c>
      <c r="G533" s="29">
        <f t="shared" si="35"/>
        <v>17.317850637522767</v>
      </c>
      <c r="H533" s="70"/>
      <c r="I533" s="70"/>
      <c r="J533" s="29"/>
      <c r="K533" s="3"/>
      <c r="L533" s="3"/>
      <c r="M533" s="3"/>
      <c r="N533" s="3"/>
      <c r="O533" s="3"/>
      <c r="P533" s="3"/>
      <c r="Q533" s="3"/>
      <c r="R533" s="3"/>
      <c r="U533" s="1"/>
      <c r="Y533" s="1"/>
    </row>
    <row r="534" spans="1:25" x14ac:dyDescent="0.25">
      <c r="A534" s="75">
        <v>43899</v>
      </c>
      <c r="B534" s="68">
        <v>7967.3</v>
      </c>
      <c r="C534" s="68">
        <f t="shared" si="32"/>
        <v>13.729622608995349</v>
      </c>
      <c r="D534" s="29">
        <f t="shared" si="33"/>
        <v>12.729622608995349</v>
      </c>
      <c r="E534" s="20">
        <v>203.72</v>
      </c>
      <c r="F534" s="68">
        <f t="shared" si="34"/>
        <v>18.553734061930783</v>
      </c>
      <c r="G534" s="29">
        <f t="shared" si="35"/>
        <v>17.553734061930783</v>
      </c>
      <c r="H534" s="70"/>
      <c r="I534" s="70"/>
      <c r="J534" s="29"/>
      <c r="K534" s="3"/>
      <c r="L534" s="3"/>
      <c r="M534" s="3"/>
      <c r="N534" s="3"/>
      <c r="O534" s="3"/>
      <c r="P534" s="3"/>
      <c r="Q534" s="3"/>
      <c r="R534" s="3"/>
      <c r="U534" s="1"/>
      <c r="Y534" s="1"/>
    </row>
    <row r="535" spans="1:25" x14ac:dyDescent="0.25">
      <c r="A535" s="75">
        <v>43898</v>
      </c>
      <c r="B535" s="68">
        <v>8074</v>
      </c>
      <c r="C535" s="68">
        <f t="shared" si="32"/>
        <v>13.913493020851284</v>
      </c>
      <c r="D535" s="29">
        <f t="shared" si="33"/>
        <v>12.913493020851284</v>
      </c>
      <c r="E535" s="20">
        <v>200.35</v>
      </c>
      <c r="F535" s="68">
        <f t="shared" si="34"/>
        <v>18.246812386156648</v>
      </c>
      <c r="G535" s="29">
        <f t="shared" si="35"/>
        <v>17.246812386156648</v>
      </c>
      <c r="H535" s="70"/>
      <c r="I535" s="70"/>
      <c r="J535" s="29"/>
      <c r="K535" s="3"/>
      <c r="L535" s="3"/>
      <c r="M535" s="3"/>
      <c r="N535" s="3"/>
      <c r="O535" s="3"/>
      <c r="P535" s="3"/>
      <c r="Q535" s="3"/>
      <c r="R535" s="3"/>
      <c r="U535" s="1"/>
      <c r="Y535" s="1"/>
    </row>
    <row r="536" spans="1:25" x14ac:dyDescent="0.25">
      <c r="A536" s="75">
        <v>43897</v>
      </c>
      <c r="B536" s="68">
        <v>8919</v>
      </c>
      <c r="C536" s="68">
        <f t="shared" si="32"/>
        <v>15.36963639496812</v>
      </c>
      <c r="D536" s="29">
        <f t="shared" si="33"/>
        <v>14.36963639496812</v>
      </c>
      <c r="E536" s="20">
        <v>238.21</v>
      </c>
      <c r="F536" s="68">
        <f t="shared" si="34"/>
        <v>21.694899817850636</v>
      </c>
      <c r="G536" s="29">
        <f t="shared" si="35"/>
        <v>20.694899817850636</v>
      </c>
      <c r="H536" s="70"/>
      <c r="I536" s="70"/>
      <c r="J536" s="29"/>
      <c r="K536" s="3"/>
      <c r="L536" s="3"/>
      <c r="M536" s="3"/>
      <c r="N536" s="3"/>
      <c r="O536" s="3"/>
      <c r="P536" s="3"/>
      <c r="Q536" s="3"/>
      <c r="R536" s="3"/>
      <c r="U536" s="1"/>
      <c r="Y536" s="1"/>
    </row>
    <row r="537" spans="1:25" x14ac:dyDescent="0.25">
      <c r="A537" s="75">
        <v>43896</v>
      </c>
      <c r="B537" s="68">
        <v>9180.6</v>
      </c>
      <c r="C537" s="68">
        <f t="shared" si="32"/>
        <v>15.820437704635536</v>
      </c>
      <c r="D537" s="29">
        <f t="shared" si="33"/>
        <v>14.820437704635536</v>
      </c>
      <c r="E537" s="20">
        <v>246.09</v>
      </c>
      <c r="F537" s="68">
        <f t="shared" si="34"/>
        <v>22.412568306010929</v>
      </c>
      <c r="G537" s="29">
        <f t="shared" si="35"/>
        <v>21.412568306010929</v>
      </c>
      <c r="H537" s="70"/>
      <c r="I537" s="70"/>
      <c r="J537" s="29"/>
      <c r="K537" s="3"/>
      <c r="L537" s="3"/>
      <c r="M537" s="3"/>
      <c r="N537" s="3"/>
      <c r="O537" s="3"/>
      <c r="P537" s="3"/>
      <c r="Q537" s="3"/>
      <c r="R537" s="3"/>
      <c r="U537" s="1"/>
      <c r="Y537" s="1"/>
    </row>
    <row r="538" spans="1:25" x14ac:dyDescent="0.25">
      <c r="A538" s="75">
        <v>43895</v>
      </c>
      <c r="B538" s="68">
        <v>9090.7999999999993</v>
      </c>
      <c r="C538" s="68">
        <f t="shared" si="32"/>
        <v>15.665690160261933</v>
      </c>
      <c r="D538" s="29">
        <f t="shared" si="33"/>
        <v>14.665690160261933</v>
      </c>
      <c r="E538" s="20">
        <v>229.4</v>
      </c>
      <c r="F538" s="68">
        <f t="shared" si="34"/>
        <v>20.892531876138435</v>
      </c>
      <c r="G538" s="29">
        <f t="shared" si="35"/>
        <v>19.892531876138435</v>
      </c>
      <c r="H538" s="70"/>
      <c r="I538" s="70"/>
      <c r="J538" s="29"/>
      <c r="K538" s="3"/>
      <c r="L538" s="3"/>
      <c r="M538" s="3"/>
      <c r="N538" s="3"/>
      <c r="O538" s="3"/>
      <c r="P538" s="3"/>
      <c r="Q538" s="3"/>
      <c r="R538" s="3"/>
      <c r="U538" s="1"/>
      <c r="Y538" s="1"/>
    </row>
    <row r="539" spans="1:25" x14ac:dyDescent="0.25">
      <c r="A539" s="75">
        <v>43894</v>
      </c>
      <c r="B539" s="68">
        <v>8788.6</v>
      </c>
      <c r="C539" s="68">
        <f t="shared" si="32"/>
        <v>15.144925038773049</v>
      </c>
      <c r="D539" s="29">
        <f t="shared" si="33"/>
        <v>14.144925038773049</v>
      </c>
      <c r="E539" s="20">
        <v>225.1</v>
      </c>
      <c r="F539" s="68">
        <f t="shared" si="34"/>
        <v>20.500910746812384</v>
      </c>
      <c r="G539" s="29">
        <f t="shared" si="35"/>
        <v>19.500910746812384</v>
      </c>
      <c r="H539" s="70"/>
      <c r="I539" s="70"/>
      <c r="J539" s="29"/>
      <c r="K539" s="3"/>
      <c r="L539" s="3"/>
      <c r="M539" s="3"/>
      <c r="N539" s="3"/>
      <c r="O539" s="3"/>
      <c r="P539" s="3"/>
      <c r="Q539" s="3"/>
      <c r="R539" s="3"/>
      <c r="U539" s="1"/>
      <c r="Y539" s="1"/>
    </row>
    <row r="540" spans="1:25" x14ac:dyDescent="0.25">
      <c r="A540" s="75">
        <v>43893</v>
      </c>
      <c r="B540" s="68">
        <v>8791.1</v>
      </c>
      <c r="C540" s="68">
        <f t="shared" si="32"/>
        <v>15.14923315526452</v>
      </c>
      <c r="D540" s="29">
        <f t="shared" si="33"/>
        <v>14.14923315526452</v>
      </c>
      <c r="E540" s="20">
        <v>224.33</v>
      </c>
      <c r="F540" s="68">
        <f t="shared" si="34"/>
        <v>20.430783242258652</v>
      </c>
      <c r="G540" s="29">
        <f t="shared" si="35"/>
        <v>19.430783242258652</v>
      </c>
      <c r="H540" s="70"/>
      <c r="I540" s="70"/>
      <c r="J540" s="29"/>
      <c r="K540" s="3"/>
      <c r="L540" s="3"/>
      <c r="M540" s="3"/>
      <c r="N540" s="3"/>
      <c r="O540" s="3"/>
      <c r="P540" s="3"/>
      <c r="Q540" s="3"/>
      <c r="R540" s="3"/>
      <c r="U540" s="1"/>
      <c r="Y540" s="1"/>
    </row>
    <row r="541" spans="1:25" x14ac:dyDescent="0.25">
      <c r="A541" s="75">
        <v>43892</v>
      </c>
      <c r="B541" s="68">
        <v>8938.1</v>
      </c>
      <c r="C541" s="68">
        <f t="shared" si="32"/>
        <v>15.402550404962952</v>
      </c>
      <c r="D541" s="29">
        <f t="shared" si="33"/>
        <v>14.402550404962952</v>
      </c>
      <c r="E541" s="20">
        <v>232.52</v>
      </c>
      <c r="F541" s="68">
        <f t="shared" si="34"/>
        <v>21.176684881602913</v>
      </c>
      <c r="G541" s="29">
        <f t="shared" si="35"/>
        <v>20.176684881602913</v>
      </c>
      <c r="H541" s="70"/>
      <c r="I541" s="70"/>
      <c r="J541" s="29"/>
      <c r="K541" s="3"/>
      <c r="L541" s="3"/>
      <c r="M541" s="3"/>
      <c r="N541" s="3"/>
      <c r="O541" s="3"/>
      <c r="P541" s="3"/>
      <c r="Q541" s="3"/>
      <c r="R541" s="3"/>
      <c r="U541" s="1"/>
      <c r="Y541" s="1"/>
    </row>
    <row r="542" spans="1:25" x14ac:dyDescent="0.25">
      <c r="A542" s="75">
        <v>43891</v>
      </c>
      <c r="B542" s="68">
        <v>8565.2000000000007</v>
      </c>
      <c r="C542" s="68">
        <f t="shared" si="32"/>
        <v>14.759951749095299</v>
      </c>
      <c r="D542" s="29">
        <f t="shared" si="33"/>
        <v>13.759951749095299</v>
      </c>
      <c r="E542" s="20">
        <v>218.56</v>
      </c>
      <c r="F542" s="68">
        <f t="shared" si="34"/>
        <v>19.905282331511838</v>
      </c>
      <c r="G542" s="29">
        <f t="shared" si="35"/>
        <v>18.905282331511838</v>
      </c>
      <c r="H542" s="70"/>
      <c r="I542" s="70"/>
      <c r="J542" s="29"/>
      <c r="K542" s="3"/>
      <c r="L542" s="3"/>
      <c r="M542" s="3"/>
      <c r="N542" s="3"/>
      <c r="O542" s="3"/>
      <c r="P542" s="3"/>
      <c r="Q542" s="3"/>
      <c r="R542" s="3"/>
      <c r="U542" s="1"/>
      <c r="Y542" s="1"/>
    </row>
    <row r="543" spans="1:25" x14ac:dyDescent="0.25">
      <c r="A543" s="75">
        <v>43890</v>
      </c>
      <c r="B543" s="68">
        <v>8557.2999999999993</v>
      </c>
      <c r="C543" s="68">
        <f t="shared" si="32"/>
        <v>14.74633810098225</v>
      </c>
      <c r="D543" s="29">
        <f t="shared" si="33"/>
        <v>13.74633810098225</v>
      </c>
      <c r="E543" s="20">
        <v>218.45</v>
      </c>
      <c r="F543" s="68">
        <f t="shared" si="34"/>
        <v>19.895264116575589</v>
      </c>
      <c r="G543" s="29">
        <f t="shared" si="35"/>
        <v>18.895264116575589</v>
      </c>
      <c r="H543" s="70"/>
      <c r="I543" s="70"/>
      <c r="J543" s="29"/>
      <c r="K543" s="3"/>
      <c r="L543" s="3"/>
      <c r="M543" s="3"/>
      <c r="N543" s="3"/>
      <c r="O543" s="3"/>
      <c r="P543" s="3"/>
      <c r="Q543" s="3"/>
      <c r="R543" s="3"/>
      <c r="U543" s="1"/>
      <c r="Y543" s="1"/>
    </row>
    <row r="544" spans="1:25" x14ac:dyDescent="0.25">
      <c r="A544" s="75">
        <v>43889</v>
      </c>
      <c r="B544" s="68">
        <v>8728</v>
      </c>
      <c r="C544" s="68">
        <f t="shared" si="32"/>
        <v>15.040496295019819</v>
      </c>
      <c r="D544" s="29">
        <f t="shared" si="33"/>
        <v>14.040496295019819</v>
      </c>
      <c r="E544" s="20">
        <v>228.43</v>
      </c>
      <c r="F544" s="68">
        <f t="shared" si="34"/>
        <v>20.804189435336976</v>
      </c>
      <c r="G544" s="29">
        <f t="shared" si="35"/>
        <v>19.804189435336976</v>
      </c>
      <c r="H544" s="70"/>
      <c r="I544" s="70"/>
      <c r="J544" s="29"/>
      <c r="K544" s="3"/>
      <c r="L544" s="3"/>
      <c r="M544" s="3"/>
      <c r="N544" s="3"/>
      <c r="O544" s="3"/>
      <c r="P544" s="3"/>
      <c r="Q544" s="3"/>
      <c r="R544" s="3"/>
      <c r="U544" s="1"/>
      <c r="Y544" s="1"/>
    </row>
    <row r="545" spans="1:25" x14ac:dyDescent="0.25">
      <c r="A545" s="75">
        <v>43888</v>
      </c>
      <c r="B545" s="68">
        <v>8825.7999999999993</v>
      </c>
      <c r="C545" s="68">
        <f t="shared" si="32"/>
        <v>15.20902981216612</v>
      </c>
      <c r="D545" s="29">
        <f t="shared" si="33"/>
        <v>14.20902981216612</v>
      </c>
      <c r="E545" s="20">
        <v>227.52</v>
      </c>
      <c r="F545" s="68">
        <f t="shared" si="34"/>
        <v>20.721311475409838</v>
      </c>
      <c r="G545" s="29">
        <f t="shared" si="35"/>
        <v>19.721311475409838</v>
      </c>
      <c r="H545" s="70"/>
      <c r="I545" s="70"/>
      <c r="J545" s="29"/>
      <c r="K545" s="3"/>
      <c r="L545" s="3"/>
      <c r="M545" s="3"/>
      <c r="N545" s="3"/>
      <c r="O545" s="3"/>
      <c r="P545" s="3"/>
      <c r="Q545" s="3"/>
      <c r="R545" s="3"/>
      <c r="U545" s="1"/>
      <c r="Y545" s="1"/>
    </row>
    <row r="546" spans="1:25" x14ac:dyDescent="0.25">
      <c r="A546" s="75">
        <v>43887</v>
      </c>
      <c r="B546" s="68">
        <v>8813.2000000000007</v>
      </c>
      <c r="C546" s="68">
        <f t="shared" si="32"/>
        <v>15.187316905049116</v>
      </c>
      <c r="D546" s="29">
        <f t="shared" si="33"/>
        <v>14.187316905049116</v>
      </c>
      <c r="E546" s="20">
        <v>224.1</v>
      </c>
      <c r="F546" s="68">
        <f t="shared" si="34"/>
        <v>20.409836065573771</v>
      </c>
      <c r="G546" s="29">
        <f t="shared" si="35"/>
        <v>19.409836065573771</v>
      </c>
      <c r="H546" s="70"/>
      <c r="I546" s="70"/>
      <c r="J546" s="29"/>
      <c r="K546" s="3"/>
      <c r="L546" s="3"/>
      <c r="M546" s="3"/>
      <c r="N546" s="3"/>
      <c r="O546" s="3"/>
      <c r="P546" s="3"/>
      <c r="Q546" s="3"/>
      <c r="R546" s="3"/>
      <c r="U546" s="1"/>
      <c r="Y546" s="1"/>
    </row>
    <row r="547" spans="1:25" x14ac:dyDescent="0.25">
      <c r="A547" s="75">
        <v>43886</v>
      </c>
      <c r="B547" s="68">
        <v>9327.5</v>
      </c>
      <c r="C547" s="68">
        <f t="shared" si="32"/>
        <v>16.073582629674309</v>
      </c>
      <c r="D547" s="29">
        <f t="shared" si="33"/>
        <v>15.073582629674309</v>
      </c>
      <c r="E547" s="20">
        <v>247.13</v>
      </c>
      <c r="F547" s="68">
        <f t="shared" si="34"/>
        <v>22.507285974499087</v>
      </c>
      <c r="G547" s="29">
        <f t="shared" si="35"/>
        <v>21.507285974499087</v>
      </c>
      <c r="H547" s="70"/>
      <c r="I547" s="70"/>
      <c r="J547" s="29"/>
      <c r="K547" s="3"/>
      <c r="L547" s="3"/>
      <c r="M547" s="3"/>
      <c r="N547" s="3"/>
      <c r="O547" s="3"/>
      <c r="P547" s="3"/>
      <c r="Q547" s="3"/>
      <c r="R547" s="3"/>
      <c r="U547" s="1"/>
      <c r="Y547" s="1"/>
    </row>
    <row r="548" spans="1:25" x14ac:dyDescent="0.25">
      <c r="A548" s="75">
        <v>43885</v>
      </c>
      <c r="B548" s="68">
        <v>9674.1</v>
      </c>
      <c r="C548" s="68">
        <f t="shared" si="32"/>
        <v>16.670859900051699</v>
      </c>
      <c r="D548" s="29">
        <f t="shared" si="33"/>
        <v>15.670859900051699</v>
      </c>
      <c r="E548" s="20">
        <v>265.97000000000003</v>
      </c>
      <c r="F548" s="68">
        <f t="shared" si="34"/>
        <v>24.223132969034609</v>
      </c>
      <c r="G548" s="29">
        <f t="shared" si="35"/>
        <v>23.223132969034609</v>
      </c>
      <c r="H548" s="70"/>
      <c r="I548" s="70"/>
      <c r="J548" s="29"/>
      <c r="K548" s="3"/>
      <c r="L548" s="3"/>
      <c r="M548" s="3"/>
      <c r="N548" s="3"/>
      <c r="O548" s="3"/>
      <c r="P548" s="3"/>
      <c r="Q548" s="3"/>
      <c r="R548" s="3"/>
      <c r="U548" s="1"/>
      <c r="Y548" s="1"/>
    </row>
    <row r="549" spans="1:25" x14ac:dyDescent="0.25">
      <c r="A549" s="75">
        <v>43884</v>
      </c>
      <c r="B549" s="68">
        <v>9985</v>
      </c>
      <c r="C549" s="68">
        <f t="shared" si="32"/>
        <v>17.206617266930898</v>
      </c>
      <c r="D549" s="29">
        <f t="shared" si="33"/>
        <v>16.206617266930898</v>
      </c>
      <c r="E549" s="20">
        <v>275.72000000000003</v>
      </c>
      <c r="F549" s="68">
        <f t="shared" si="34"/>
        <v>25.111111111111114</v>
      </c>
      <c r="G549" s="29">
        <f t="shared" si="35"/>
        <v>24.111111111111114</v>
      </c>
      <c r="H549" s="70"/>
      <c r="I549" s="70"/>
      <c r="J549" s="29"/>
      <c r="K549" s="3"/>
      <c r="L549" s="3"/>
      <c r="M549" s="3"/>
      <c r="N549" s="3"/>
      <c r="O549" s="3"/>
      <c r="P549" s="3"/>
      <c r="Q549" s="3"/>
      <c r="R549" s="3"/>
      <c r="U549" s="1"/>
      <c r="Y549" s="1"/>
    </row>
    <row r="550" spans="1:25" x14ac:dyDescent="0.25">
      <c r="A550" s="75">
        <v>43883</v>
      </c>
      <c r="B550" s="68">
        <v>9662.4</v>
      </c>
      <c r="C550" s="68">
        <f t="shared" si="32"/>
        <v>16.650697914871618</v>
      </c>
      <c r="D550" s="29">
        <f t="shared" si="33"/>
        <v>15.650697914871618</v>
      </c>
      <c r="E550" s="20">
        <v>262.14</v>
      </c>
      <c r="F550" s="68">
        <f t="shared" si="34"/>
        <v>23.874316939890708</v>
      </c>
      <c r="G550" s="29">
        <f t="shared" si="35"/>
        <v>22.874316939890708</v>
      </c>
      <c r="H550" s="70"/>
      <c r="I550" s="70"/>
      <c r="J550" s="29"/>
      <c r="K550" s="3"/>
      <c r="L550" s="3"/>
      <c r="M550" s="3"/>
      <c r="N550" s="3"/>
      <c r="O550" s="3"/>
      <c r="P550" s="3"/>
      <c r="Q550" s="3"/>
      <c r="R550" s="3"/>
      <c r="U550" s="1"/>
      <c r="Y550" s="1"/>
    </row>
    <row r="551" spans="1:25" x14ac:dyDescent="0.25">
      <c r="A551" s="75">
        <v>43882</v>
      </c>
      <c r="B551" s="68">
        <v>9693.5</v>
      </c>
      <c r="C551" s="68">
        <f t="shared" si="32"/>
        <v>16.704290884025504</v>
      </c>
      <c r="D551" s="29">
        <f t="shared" si="33"/>
        <v>15.704290884025504</v>
      </c>
      <c r="E551" s="20">
        <v>265.43</v>
      </c>
      <c r="F551" s="68">
        <f t="shared" si="34"/>
        <v>24.173952641165755</v>
      </c>
      <c r="G551" s="29">
        <f t="shared" si="35"/>
        <v>23.173952641165755</v>
      </c>
      <c r="H551" s="70"/>
      <c r="I551" s="70"/>
      <c r="J551" s="29"/>
      <c r="K551" s="3"/>
      <c r="L551" s="3"/>
      <c r="M551" s="3"/>
      <c r="N551" s="3"/>
      <c r="O551" s="3"/>
      <c r="P551" s="3"/>
      <c r="Q551" s="3"/>
      <c r="R551" s="3"/>
      <c r="U551" s="1"/>
      <c r="Y551" s="1"/>
    </row>
    <row r="552" spans="1:25" x14ac:dyDescent="0.25">
      <c r="A552" s="75">
        <v>43881</v>
      </c>
      <c r="B552" s="68">
        <v>9608.1</v>
      </c>
      <c r="C552" s="68">
        <f t="shared" si="32"/>
        <v>16.557125624676893</v>
      </c>
      <c r="D552" s="29">
        <f t="shared" si="33"/>
        <v>15.557125624676893</v>
      </c>
      <c r="E552" s="20">
        <v>257.83999999999997</v>
      </c>
      <c r="F552" s="68">
        <f t="shared" si="34"/>
        <v>23.48269581056466</v>
      </c>
      <c r="G552" s="29">
        <f t="shared" si="35"/>
        <v>22.48269581056466</v>
      </c>
      <c r="H552" s="70"/>
      <c r="I552" s="70"/>
      <c r="J552" s="29"/>
      <c r="K552" s="3"/>
      <c r="L552" s="3"/>
      <c r="M552" s="3"/>
      <c r="N552" s="3"/>
      <c r="O552" s="3"/>
      <c r="P552" s="3"/>
      <c r="Q552" s="3"/>
      <c r="R552" s="3"/>
      <c r="U552" s="1"/>
      <c r="Y552" s="1"/>
    </row>
    <row r="553" spans="1:25" x14ac:dyDescent="0.25">
      <c r="A553" s="75">
        <v>43880</v>
      </c>
      <c r="B553" s="68">
        <v>9592.2000000000007</v>
      </c>
      <c r="C553" s="68">
        <f t="shared" si="32"/>
        <v>16.529726003791144</v>
      </c>
      <c r="D553" s="29">
        <f t="shared" si="33"/>
        <v>15.529726003791144</v>
      </c>
      <c r="E553" s="20">
        <v>258.95</v>
      </c>
      <c r="F553" s="68">
        <f t="shared" si="34"/>
        <v>23.583788706739526</v>
      </c>
      <c r="G553" s="29">
        <f t="shared" si="35"/>
        <v>22.583788706739526</v>
      </c>
      <c r="H553" s="70"/>
      <c r="I553" s="70"/>
      <c r="J553" s="29"/>
      <c r="K553" s="3"/>
      <c r="L553" s="3"/>
      <c r="M553" s="3"/>
      <c r="N553" s="3"/>
      <c r="O553" s="3"/>
      <c r="P553" s="3"/>
      <c r="Q553" s="3"/>
      <c r="R553" s="3"/>
      <c r="U553" s="1"/>
      <c r="Y553" s="1"/>
    </row>
    <row r="554" spans="1:25" x14ac:dyDescent="0.25">
      <c r="A554" s="75">
        <v>43879</v>
      </c>
      <c r="B554" s="68">
        <v>10183</v>
      </c>
      <c r="C554" s="68">
        <f t="shared" si="32"/>
        <v>17.547820093055318</v>
      </c>
      <c r="D554" s="29">
        <f t="shared" si="33"/>
        <v>16.547820093055318</v>
      </c>
      <c r="E554" s="20">
        <v>283</v>
      </c>
      <c r="F554" s="68">
        <f t="shared" si="34"/>
        <v>25.774134790528233</v>
      </c>
      <c r="G554" s="29">
        <f t="shared" si="35"/>
        <v>24.774134790528233</v>
      </c>
      <c r="H554" s="70"/>
      <c r="I554" s="70"/>
      <c r="J554" s="29"/>
      <c r="K554" s="3"/>
      <c r="L554" s="3"/>
      <c r="M554" s="3"/>
      <c r="N554" s="3"/>
      <c r="O554" s="3"/>
      <c r="P554" s="3"/>
      <c r="Q554" s="3"/>
      <c r="R554" s="3"/>
      <c r="U554" s="1"/>
      <c r="Y554" s="1"/>
    </row>
    <row r="555" spans="1:25" x14ac:dyDescent="0.25">
      <c r="A555" s="75">
        <v>43878</v>
      </c>
      <c r="B555" s="68">
        <v>9708</v>
      </c>
      <c r="C555" s="68">
        <f t="shared" si="32"/>
        <v>16.729277959676033</v>
      </c>
      <c r="D555" s="29">
        <f t="shared" si="33"/>
        <v>15.729277959676033</v>
      </c>
      <c r="E555" s="20">
        <v>268.02</v>
      </c>
      <c r="F555" s="68">
        <f t="shared" si="34"/>
        <v>24.409836065573767</v>
      </c>
      <c r="G555" s="29">
        <f t="shared" si="35"/>
        <v>23.409836065573767</v>
      </c>
      <c r="H555" s="70"/>
      <c r="I555" s="70"/>
      <c r="J555" s="29"/>
      <c r="K555" s="3"/>
      <c r="L555" s="3"/>
      <c r="M555" s="3"/>
      <c r="N555" s="3"/>
      <c r="O555" s="3"/>
      <c r="P555" s="3"/>
      <c r="Q555" s="3"/>
      <c r="R555" s="3"/>
      <c r="U555" s="1"/>
      <c r="Y555" s="1"/>
    </row>
    <row r="556" spans="1:25" x14ac:dyDescent="0.25">
      <c r="A556" s="75">
        <v>43877</v>
      </c>
      <c r="B556" s="68">
        <v>9929.7000000000007</v>
      </c>
      <c r="C556" s="68">
        <f t="shared" si="32"/>
        <v>17.111321730139586</v>
      </c>
      <c r="D556" s="29">
        <f t="shared" si="33"/>
        <v>16.111321730139586</v>
      </c>
      <c r="E556" s="20">
        <v>259.77999999999997</v>
      </c>
      <c r="F556" s="68">
        <f t="shared" si="34"/>
        <v>23.659380692167574</v>
      </c>
      <c r="G556" s="29">
        <f t="shared" si="35"/>
        <v>22.659380692167574</v>
      </c>
      <c r="H556" s="70"/>
      <c r="I556" s="70"/>
      <c r="J556" s="29"/>
      <c r="K556" s="3"/>
      <c r="L556" s="3"/>
      <c r="M556" s="3"/>
      <c r="N556" s="3"/>
      <c r="O556" s="3"/>
      <c r="P556" s="3"/>
      <c r="Q556" s="3"/>
      <c r="R556" s="3"/>
      <c r="U556" s="1"/>
      <c r="Y556" s="1"/>
    </row>
    <row r="557" spans="1:25" x14ac:dyDescent="0.25">
      <c r="A557" s="75">
        <v>43876</v>
      </c>
      <c r="B557" s="68">
        <v>9901</v>
      </c>
      <c r="C557" s="68">
        <f t="shared" si="32"/>
        <v>17.061864552817511</v>
      </c>
      <c r="D557" s="29">
        <f t="shared" si="33"/>
        <v>16.061864552817511</v>
      </c>
      <c r="E557" s="20">
        <v>264.93</v>
      </c>
      <c r="F557" s="68">
        <f t="shared" si="34"/>
        <v>24.128415300546447</v>
      </c>
      <c r="G557" s="29">
        <f t="shared" si="35"/>
        <v>23.128415300546447</v>
      </c>
      <c r="H557" s="70"/>
      <c r="I557" s="70"/>
      <c r="J557" s="29"/>
      <c r="K557" s="3"/>
      <c r="L557" s="3"/>
      <c r="M557" s="3"/>
      <c r="N557" s="3"/>
      <c r="O557" s="3"/>
      <c r="P557" s="3"/>
      <c r="Q557" s="3"/>
      <c r="R557" s="3"/>
      <c r="U557" s="1"/>
      <c r="Y557" s="1"/>
    </row>
    <row r="558" spans="1:25" x14ac:dyDescent="0.25">
      <c r="A558" s="75">
        <v>43875</v>
      </c>
      <c r="B558" s="68">
        <v>10335</v>
      </c>
      <c r="C558" s="68">
        <f t="shared" si="32"/>
        <v>17.809753575736689</v>
      </c>
      <c r="D558" s="29">
        <f t="shared" si="33"/>
        <v>16.809753575736689</v>
      </c>
      <c r="E558" s="20">
        <v>284.97000000000003</v>
      </c>
      <c r="F558" s="68">
        <f t="shared" si="34"/>
        <v>25.953551912568308</v>
      </c>
      <c r="G558" s="29">
        <f t="shared" si="35"/>
        <v>24.953551912568308</v>
      </c>
      <c r="H558" s="70"/>
      <c r="I558" s="70"/>
      <c r="J558" s="29"/>
      <c r="K558" s="3"/>
      <c r="L558" s="3"/>
      <c r="M558" s="3"/>
      <c r="N558" s="3"/>
      <c r="O558" s="3"/>
      <c r="P558" s="3"/>
      <c r="Q558" s="3"/>
      <c r="R558" s="3"/>
      <c r="U558" s="1"/>
      <c r="Y558" s="1"/>
    </row>
    <row r="559" spans="1:25" x14ac:dyDescent="0.25">
      <c r="A559" s="75">
        <v>43874</v>
      </c>
      <c r="B559" s="68">
        <v>10222</v>
      </c>
      <c r="C559" s="68">
        <f t="shared" si="32"/>
        <v>17.615026710322248</v>
      </c>
      <c r="D559" s="29">
        <f t="shared" si="33"/>
        <v>16.615026710322248</v>
      </c>
      <c r="E559" s="20">
        <v>268.51</v>
      </c>
      <c r="F559" s="68">
        <f t="shared" si="34"/>
        <v>24.454462659380692</v>
      </c>
      <c r="G559" s="29">
        <f t="shared" si="35"/>
        <v>23.454462659380692</v>
      </c>
      <c r="H559" s="70"/>
      <c r="I559" s="70"/>
      <c r="J559" s="29"/>
      <c r="K559" s="3"/>
      <c r="L559" s="3"/>
      <c r="M559" s="3"/>
      <c r="N559" s="3"/>
      <c r="O559" s="3"/>
      <c r="P559" s="3"/>
      <c r="Q559" s="3"/>
      <c r="R559" s="3"/>
      <c r="U559" s="1"/>
      <c r="Y559" s="1"/>
    </row>
    <row r="560" spans="1:25" x14ac:dyDescent="0.25">
      <c r="A560" s="75">
        <v>43873</v>
      </c>
      <c r="B560" s="68">
        <v>10339</v>
      </c>
      <c r="C560" s="68">
        <f t="shared" si="32"/>
        <v>17.81664656212304</v>
      </c>
      <c r="D560" s="29">
        <f t="shared" si="33"/>
        <v>16.81664656212304</v>
      </c>
      <c r="E560" s="20">
        <v>265.14</v>
      </c>
      <c r="F560" s="68">
        <f t="shared" si="34"/>
        <v>24.147540983606554</v>
      </c>
      <c r="G560" s="29">
        <f t="shared" si="35"/>
        <v>23.147540983606554</v>
      </c>
      <c r="H560" s="70"/>
      <c r="I560" s="70"/>
      <c r="J560" s="29"/>
      <c r="K560" s="3"/>
      <c r="L560" s="3"/>
      <c r="M560" s="3"/>
      <c r="N560" s="3"/>
      <c r="O560" s="3"/>
      <c r="P560" s="3"/>
      <c r="Q560" s="3"/>
      <c r="R560" s="3"/>
      <c r="U560" s="1"/>
      <c r="Y560" s="1"/>
    </row>
    <row r="561" spans="1:25" x14ac:dyDescent="0.25">
      <c r="A561" s="75">
        <v>43872</v>
      </c>
      <c r="B561" s="68">
        <v>10247</v>
      </c>
      <c r="C561" s="68">
        <f t="shared" si="32"/>
        <v>17.658107875236947</v>
      </c>
      <c r="D561" s="29">
        <f t="shared" si="33"/>
        <v>16.658107875236947</v>
      </c>
      <c r="E561" s="20">
        <v>237.24</v>
      </c>
      <c r="F561" s="68">
        <f t="shared" si="34"/>
        <v>21.606557377049182</v>
      </c>
      <c r="G561" s="29">
        <f t="shared" si="35"/>
        <v>20.606557377049182</v>
      </c>
      <c r="H561" s="70"/>
      <c r="I561" s="70"/>
      <c r="J561" s="29"/>
      <c r="K561" s="3"/>
      <c r="L561" s="3"/>
      <c r="M561" s="3"/>
      <c r="N561" s="3"/>
      <c r="O561" s="3"/>
      <c r="P561" s="3"/>
      <c r="Q561" s="3"/>
      <c r="R561" s="3"/>
      <c r="U561" s="1"/>
      <c r="Y561" s="1"/>
    </row>
    <row r="562" spans="1:25" x14ac:dyDescent="0.25">
      <c r="A562" s="75">
        <v>43871</v>
      </c>
      <c r="B562" s="68">
        <v>9850.2000000000007</v>
      </c>
      <c r="C562" s="68">
        <f t="shared" si="32"/>
        <v>16.974323625710841</v>
      </c>
      <c r="D562" s="29">
        <f t="shared" si="33"/>
        <v>15.974323625710841</v>
      </c>
      <c r="E562" s="20">
        <v>223.14</v>
      </c>
      <c r="F562" s="68">
        <f t="shared" si="34"/>
        <v>20.322404371584696</v>
      </c>
      <c r="G562" s="29">
        <f t="shared" si="35"/>
        <v>19.322404371584696</v>
      </c>
      <c r="H562" s="70"/>
      <c r="I562" s="70"/>
      <c r="J562" s="29"/>
      <c r="K562" s="3"/>
      <c r="L562" s="3"/>
      <c r="M562" s="3"/>
      <c r="N562" s="3"/>
      <c r="O562" s="3"/>
      <c r="P562" s="3"/>
      <c r="Q562" s="3"/>
      <c r="R562" s="3"/>
      <c r="U562" s="1"/>
      <c r="Y562" s="1"/>
    </row>
    <row r="563" spans="1:25" x14ac:dyDescent="0.25">
      <c r="A563" s="75">
        <v>43870</v>
      </c>
      <c r="B563" s="68">
        <v>10151</v>
      </c>
      <c r="C563" s="68">
        <f t="shared" si="32"/>
        <v>17.492676201964503</v>
      </c>
      <c r="D563" s="29">
        <f t="shared" si="33"/>
        <v>16.492676201964503</v>
      </c>
      <c r="E563" s="20">
        <v>228.23</v>
      </c>
      <c r="F563" s="68">
        <f t="shared" si="34"/>
        <v>20.785974499089253</v>
      </c>
      <c r="G563" s="29">
        <f t="shared" si="35"/>
        <v>19.785974499089253</v>
      </c>
      <c r="H563" s="70"/>
      <c r="I563" s="70"/>
      <c r="J563" s="29"/>
      <c r="K563" s="3"/>
      <c r="L563" s="3"/>
      <c r="M563" s="3"/>
      <c r="N563" s="3"/>
      <c r="O563" s="3"/>
      <c r="P563" s="3"/>
      <c r="Q563" s="3"/>
      <c r="R563" s="3"/>
      <c r="U563" s="1"/>
      <c r="Y563" s="1"/>
    </row>
    <row r="564" spans="1:25" x14ac:dyDescent="0.25">
      <c r="A564" s="75">
        <v>43869</v>
      </c>
      <c r="B564" s="68">
        <v>9877.2000000000007</v>
      </c>
      <c r="C564" s="68">
        <f t="shared" si="32"/>
        <v>17.020851283818718</v>
      </c>
      <c r="D564" s="29">
        <f t="shared" si="33"/>
        <v>16.020851283818718</v>
      </c>
      <c r="E564" s="20">
        <v>222.69</v>
      </c>
      <c r="F564" s="68">
        <f t="shared" si="34"/>
        <v>20.28142076502732</v>
      </c>
      <c r="G564" s="29">
        <f t="shared" si="35"/>
        <v>19.28142076502732</v>
      </c>
      <c r="H564" s="70"/>
      <c r="I564" s="70"/>
      <c r="J564" s="29"/>
      <c r="K564" s="3"/>
      <c r="L564" s="3"/>
      <c r="M564" s="3"/>
      <c r="N564" s="3"/>
      <c r="O564" s="3"/>
      <c r="P564" s="3"/>
      <c r="Q564" s="3"/>
      <c r="R564" s="3"/>
      <c r="U564" s="1"/>
      <c r="Y564" s="1"/>
    </row>
    <row r="565" spans="1:25" x14ac:dyDescent="0.25">
      <c r="A565" s="75">
        <v>43868</v>
      </c>
      <c r="B565" s="68">
        <v>9805.2000000000007</v>
      </c>
      <c r="C565" s="68">
        <f t="shared" si="32"/>
        <v>16.896777528864384</v>
      </c>
      <c r="D565" s="29">
        <f t="shared" si="33"/>
        <v>15.896777528864384</v>
      </c>
      <c r="E565" s="20">
        <v>223.11</v>
      </c>
      <c r="F565" s="68">
        <f t="shared" si="34"/>
        <v>20.319672131147541</v>
      </c>
      <c r="G565" s="29">
        <f t="shared" si="35"/>
        <v>19.319672131147541</v>
      </c>
      <c r="H565" s="70"/>
      <c r="I565" s="70"/>
      <c r="J565" s="29"/>
      <c r="K565" s="3"/>
      <c r="L565" s="3"/>
      <c r="M565" s="3"/>
      <c r="N565" s="3"/>
      <c r="O565" s="3"/>
      <c r="P565" s="3"/>
      <c r="Q565" s="3"/>
      <c r="R565" s="3"/>
      <c r="U565" s="1"/>
      <c r="Y565" s="1"/>
    </row>
    <row r="566" spans="1:25" x14ac:dyDescent="0.25">
      <c r="A566" s="75">
        <v>43867</v>
      </c>
      <c r="B566" s="68">
        <v>9744.9</v>
      </c>
      <c r="C566" s="68">
        <f t="shared" si="32"/>
        <v>16.792865759090127</v>
      </c>
      <c r="D566" s="29">
        <f t="shared" si="33"/>
        <v>15.792865759090127</v>
      </c>
      <c r="E566" s="20">
        <v>212.59</v>
      </c>
      <c r="F566" s="68">
        <f t="shared" si="34"/>
        <v>19.361566484517304</v>
      </c>
      <c r="G566" s="29">
        <f t="shared" si="35"/>
        <v>18.361566484517304</v>
      </c>
      <c r="H566" s="70"/>
      <c r="I566" s="70"/>
      <c r="J566" s="29"/>
      <c r="K566" s="3"/>
      <c r="L566" s="3"/>
      <c r="M566" s="3"/>
      <c r="N566" s="3"/>
      <c r="O566" s="3"/>
      <c r="P566" s="3"/>
      <c r="Q566" s="3"/>
      <c r="R566" s="3"/>
      <c r="U566" s="1"/>
      <c r="Y566" s="1"/>
    </row>
    <row r="567" spans="1:25" x14ac:dyDescent="0.25">
      <c r="A567" s="75">
        <v>43866</v>
      </c>
      <c r="B567" s="68">
        <v>9612</v>
      </c>
      <c r="C567" s="68">
        <f t="shared" si="32"/>
        <v>16.563846286403585</v>
      </c>
      <c r="D567" s="29">
        <f t="shared" si="33"/>
        <v>15.563846286403585</v>
      </c>
      <c r="E567" s="20">
        <v>203.79</v>
      </c>
      <c r="F567" s="68">
        <f t="shared" si="34"/>
        <v>18.560109289617486</v>
      </c>
      <c r="G567" s="29">
        <f t="shared" si="35"/>
        <v>17.560109289617486</v>
      </c>
      <c r="H567" s="70"/>
      <c r="I567" s="70"/>
      <c r="J567" s="29"/>
      <c r="K567" s="3"/>
      <c r="L567" s="3"/>
      <c r="M567" s="3"/>
      <c r="N567" s="3"/>
      <c r="O567" s="3"/>
      <c r="P567" s="3"/>
      <c r="Q567" s="3"/>
      <c r="R567" s="3"/>
      <c r="U567" s="1"/>
      <c r="Y567" s="1"/>
    </row>
    <row r="568" spans="1:25" x14ac:dyDescent="0.25">
      <c r="A568" s="75">
        <v>43865</v>
      </c>
      <c r="B568" s="68">
        <v>9197.4</v>
      </c>
      <c r="C568" s="68">
        <f t="shared" si="32"/>
        <v>15.849388247458212</v>
      </c>
      <c r="D568" s="29">
        <f t="shared" si="33"/>
        <v>14.849388247458212</v>
      </c>
      <c r="E568" s="20">
        <v>189.06</v>
      </c>
      <c r="F568" s="68">
        <f t="shared" si="34"/>
        <v>17.218579234972676</v>
      </c>
      <c r="G568" s="29">
        <f t="shared" si="35"/>
        <v>16.218579234972676</v>
      </c>
      <c r="H568" s="70"/>
      <c r="I568" s="70"/>
      <c r="J568" s="29"/>
      <c r="K568" s="3"/>
      <c r="L568" s="3"/>
      <c r="M568" s="3"/>
      <c r="N568" s="3"/>
      <c r="O568" s="3"/>
      <c r="P568" s="3"/>
      <c r="Q568" s="3"/>
      <c r="R568" s="3"/>
      <c r="U568" s="1"/>
      <c r="Y568" s="1"/>
    </row>
    <row r="569" spans="1:25" x14ac:dyDescent="0.25">
      <c r="A569" s="75">
        <v>43864</v>
      </c>
      <c r="B569" s="68">
        <v>9309.2999999999993</v>
      </c>
      <c r="C569" s="68">
        <f t="shared" si="32"/>
        <v>16.042219541616404</v>
      </c>
      <c r="D569" s="29">
        <f t="shared" si="33"/>
        <v>15.042219541616404</v>
      </c>
      <c r="E569" s="20">
        <v>190.41</v>
      </c>
      <c r="F569" s="68">
        <f t="shared" si="34"/>
        <v>17.341530054644807</v>
      </c>
      <c r="G569" s="29">
        <f t="shared" si="35"/>
        <v>16.341530054644807</v>
      </c>
      <c r="H569" s="70"/>
      <c r="I569" s="70"/>
      <c r="J569" s="29"/>
      <c r="K569" s="3"/>
      <c r="L569" s="3"/>
      <c r="M569" s="3"/>
      <c r="N569" s="3"/>
      <c r="O569" s="3"/>
      <c r="P569" s="3"/>
      <c r="Q569" s="3"/>
      <c r="R569" s="3"/>
      <c r="U569" s="1"/>
      <c r="Y569" s="1"/>
    </row>
    <row r="570" spans="1:25" x14ac:dyDescent="0.25">
      <c r="A570" s="75">
        <v>43863</v>
      </c>
      <c r="B570" s="68">
        <v>9353.1</v>
      </c>
      <c r="C570" s="68">
        <f t="shared" si="32"/>
        <v>16.117697742546959</v>
      </c>
      <c r="D570" s="29">
        <f t="shared" si="33"/>
        <v>15.117697742546959</v>
      </c>
      <c r="E570" s="20">
        <v>188.69</v>
      </c>
      <c r="F570" s="68">
        <f t="shared" si="34"/>
        <v>17.184881602914388</v>
      </c>
      <c r="G570" s="29">
        <f t="shared" si="35"/>
        <v>16.184881602914388</v>
      </c>
      <c r="H570" s="70"/>
      <c r="I570" s="70"/>
      <c r="J570" s="29"/>
      <c r="K570" s="3"/>
      <c r="L570" s="3"/>
      <c r="M570" s="3"/>
      <c r="N570" s="3"/>
      <c r="O570" s="3"/>
      <c r="P570" s="3"/>
      <c r="Q570" s="3"/>
      <c r="R570" s="3"/>
      <c r="U570" s="1"/>
      <c r="Y570" s="1"/>
    </row>
    <row r="571" spans="1:25" x14ac:dyDescent="0.25">
      <c r="A571" s="75">
        <v>43862</v>
      </c>
      <c r="B571" s="68">
        <v>9410.6</v>
      </c>
      <c r="C571" s="68">
        <f t="shared" si="32"/>
        <v>16.216784421850768</v>
      </c>
      <c r="D571" s="29">
        <f t="shared" si="33"/>
        <v>15.216784421850768</v>
      </c>
      <c r="E571" s="20">
        <v>184.07</v>
      </c>
      <c r="F571" s="68">
        <f t="shared" si="34"/>
        <v>16.764116575591984</v>
      </c>
      <c r="G571" s="29">
        <f t="shared" si="35"/>
        <v>15.764116575591984</v>
      </c>
      <c r="H571" s="70"/>
      <c r="I571" s="70"/>
      <c r="J571" s="29"/>
      <c r="K571" s="3"/>
      <c r="L571" s="3"/>
      <c r="M571" s="3"/>
      <c r="N571" s="3"/>
      <c r="O571" s="3"/>
      <c r="P571" s="3"/>
      <c r="Q571" s="3"/>
      <c r="R571" s="3"/>
      <c r="U571" s="1"/>
      <c r="Y571" s="1"/>
    </row>
    <row r="572" spans="1:25" x14ac:dyDescent="0.25">
      <c r="A572" s="75">
        <v>43861</v>
      </c>
      <c r="B572" s="68">
        <v>9367.4</v>
      </c>
      <c r="C572" s="68">
        <f t="shared" si="32"/>
        <v>16.142340168878167</v>
      </c>
      <c r="D572" s="29">
        <f t="shared" si="33"/>
        <v>15.142340168878167</v>
      </c>
      <c r="E572" s="20">
        <v>180.08</v>
      </c>
      <c r="F572" s="68">
        <f t="shared" si="34"/>
        <v>16.400728597449909</v>
      </c>
      <c r="G572" s="29">
        <f t="shared" si="35"/>
        <v>15.400728597449909</v>
      </c>
      <c r="H572" s="70"/>
      <c r="I572" s="70"/>
      <c r="J572" s="29"/>
      <c r="K572" s="3"/>
      <c r="L572" s="3"/>
      <c r="M572" s="3"/>
      <c r="N572" s="3"/>
      <c r="O572" s="3"/>
      <c r="P572" s="3"/>
      <c r="Q572" s="3"/>
      <c r="R572" s="3"/>
      <c r="U572" s="1"/>
      <c r="Y572" s="1"/>
    </row>
    <row r="573" spans="1:25" x14ac:dyDescent="0.25">
      <c r="A573" s="75">
        <v>43860</v>
      </c>
      <c r="B573" s="68">
        <v>9512.7000000000007</v>
      </c>
      <c r="C573" s="68">
        <f t="shared" si="32"/>
        <v>16.392727899362402</v>
      </c>
      <c r="D573" s="29">
        <f t="shared" si="33"/>
        <v>15.392727899362402</v>
      </c>
      <c r="E573" s="20">
        <v>184.62</v>
      </c>
      <c r="F573" s="68">
        <f t="shared" si="34"/>
        <v>16.814207650273225</v>
      </c>
      <c r="G573" s="29">
        <f t="shared" si="35"/>
        <v>15.814207650273225</v>
      </c>
      <c r="H573" s="70"/>
      <c r="I573" s="70"/>
      <c r="J573" s="29"/>
      <c r="K573" s="3"/>
      <c r="L573" s="3"/>
      <c r="M573" s="3"/>
      <c r="N573" s="3"/>
      <c r="O573" s="3"/>
      <c r="P573" s="3"/>
      <c r="Q573" s="3"/>
      <c r="R573" s="3"/>
      <c r="U573" s="1"/>
      <c r="Y573" s="1"/>
    </row>
    <row r="574" spans="1:25" x14ac:dyDescent="0.25">
      <c r="A574" s="75">
        <v>43859</v>
      </c>
      <c r="B574" s="68">
        <v>9304.2000000000007</v>
      </c>
      <c r="C574" s="68">
        <f t="shared" si="32"/>
        <v>16.033430983973808</v>
      </c>
      <c r="D574" s="29">
        <f t="shared" si="33"/>
        <v>15.033430983973808</v>
      </c>
      <c r="E574" s="20">
        <v>173.81</v>
      </c>
      <c r="F574" s="68">
        <f t="shared" si="34"/>
        <v>15.829690346083789</v>
      </c>
      <c r="G574" s="29">
        <f t="shared" si="35"/>
        <v>14.829690346083789</v>
      </c>
      <c r="H574" s="70"/>
      <c r="I574" s="70"/>
      <c r="J574" s="29"/>
      <c r="K574" s="3"/>
      <c r="L574" s="3"/>
      <c r="M574" s="3"/>
      <c r="N574" s="3"/>
      <c r="O574" s="3"/>
      <c r="P574" s="3"/>
      <c r="Q574" s="3"/>
      <c r="R574" s="3"/>
      <c r="U574" s="1"/>
      <c r="Y574" s="1"/>
    </row>
    <row r="575" spans="1:25" x14ac:dyDescent="0.25">
      <c r="A575" s="75">
        <v>43858</v>
      </c>
      <c r="B575" s="68">
        <v>9393.7000000000007</v>
      </c>
      <c r="C575" s="68">
        <f t="shared" si="32"/>
        <v>16.187661554368432</v>
      </c>
      <c r="D575" s="29">
        <f t="shared" si="33"/>
        <v>15.187661554368432</v>
      </c>
      <c r="E575" s="20">
        <v>176.09</v>
      </c>
      <c r="F575" s="68">
        <f t="shared" si="34"/>
        <v>16.037340619307834</v>
      </c>
      <c r="G575" s="29">
        <f t="shared" si="35"/>
        <v>15.037340619307834</v>
      </c>
      <c r="H575" s="70"/>
      <c r="I575" s="70"/>
      <c r="J575" s="29"/>
      <c r="K575" s="3"/>
      <c r="L575" s="3"/>
      <c r="M575" s="3"/>
      <c r="N575" s="3"/>
      <c r="O575" s="3"/>
      <c r="P575" s="3"/>
      <c r="Q575" s="3"/>
      <c r="R575" s="3"/>
      <c r="U575" s="1"/>
      <c r="Y575" s="1"/>
    </row>
    <row r="576" spans="1:25" x14ac:dyDescent="0.25">
      <c r="A576" s="75">
        <v>43857</v>
      </c>
      <c r="B576" s="68">
        <v>8912</v>
      </c>
      <c r="C576" s="68">
        <f t="shared" si="32"/>
        <v>15.357573668792005</v>
      </c>
      <c r="D576" s="29">
        <f t="shared" si="33"/>
        <v>14.357573668792005</v>
      </c>
      <c r="E576" s="20">
        <v>170.14</v>
      </c>
      <c r="F576" s="68">
        <f t="shared" si="34"/>
        <v>15.495446265938067</v>
      </c>
      <c r="G576" s="29">
        <f t="shared" si="35"/>
        <v>14.495446265938067</v>
      </c>
      <c r="H576" s="70"/>
      <c r="I576" s="70"/>
      <c r="J576" s="29"/>
      <c r="K576" s="3"/>
      <c r="L576" s="3"/>
      <c r="M576" s="3"/>
      <c r="N576" s="3"/>
      <c r="O576" s="3"/>
      <c r="P576" s="3"/>
      <c r="Q576" s="3"/>
      <c r="R576" s="3"/>
      <c r="U576" s="1"/>
      <c r="Y576" s="1"/>
    </row>
    <row r="577" spans="1:25" x14ac:dyDescent="0.25">
      <c r="A577" s="75">
        <v>43856</v>
      </c>
      <c r="B577" s="68">
        <v>8621.6</v>
      </c>
      <c r="C577" s="68">
        <f t="shared" si="32"/>
        <v>14.857142857142859</v>
      </c>
      <c r="D577" s="29">
        <f t="shared" si="33"/>
        <v>13.857142857142859</v>
      </c>
      <c r="E577" s="20">
        <v>168.16</v>
      </c>
      <c r="F577" s="68">
        <f t="shared" si="34"/>
        <v>15.315118397085609</v>
      </c>
      <c r="G577" s="29">
        <f t="shared" si="35"/>
        <v>14.315118397085609</v>
      </c>
      <c r="H577" s="70"/>
      <c r="I577" s="70"/>
      <c r="J577" s="29"/>
      <c r="K577" s="3"/>
      <c r="L577" s="3"/>
      <c r="M577" s="3"/>
      <c r="N577" s="3"/>
      <c r="O577" s="3"/>
      <c r="P577" s="3"/>
      <c r="Q577" s="3"/>
      <c r="R577" s="3"/>
      <c r="U577" s="1"/>
      <c r="Y577" s="1"/>
    </row>
    <row r="578" spans="1:25" x14ac:dyDescent="0.25">
      <c r="A578" s="75">
        <v>43855</v>
      </c>
      <c r="B578" s="68">
        <v>8353.7000000000007</v>
      </c>
      <c r="C578" s="68">
        <f t="shared" ref="C578:C641" si="36">B578/$B$1827</f>
        <v>14.395485093916943</v>
      </c>
      <c r="D578" s="29">
        <f t="shared" ref="D578:D641" si="37">(B578/$B$1827)-1</f>
        <v>13.395485093916943</v>
      </c>
      <c r="E578" s="20">
        <v>160.47</v>
      </c>
      <c r="F578" s="68">
        <f t="shared" ref="F578:F641" si="38">E578/$E$1827</f>
        <v>14.614754098360654</v>
      </c>
      <c r="G578" s="29">
        <f t="shared" ref="G578:G641" si="39">(E578/$E$1827)-1</f>
        <v>13.614754098360654</v>
      </c>
      <c r="H578" s="70"/>
      <c r="I578" s="70"/>
      <c r="J578" s="29"/>
      <c r="K578" s="3"/>
      <c r="L578" s="3"/>
      <c r="M578" s="3"/>
      <c r="N578" s="3"/>
      <c r="O578" s="3"/>
      <c r="P578" s="3"/>
      <c r="Q578" s="3"/>
      <c r="R578" s="3"/>
      <c r="U578" s="1"/>
      <c r="Y578" s="1"/>
    </row>
    <row r="579" spans="1:25" x14ac:dyDescent="0.25">
      <c r="A579" s="75">
        <v>43854</v>
      </c>
      <c r="B579" s="68">
        <v>8447.1</v>
      </c>
      <c r="C579" s="68">
        <f t="shared" si="36"/>
        <v>14.556436326038257</v>
      </c>
      <c r="D579" s="29">
        <f t="shared" si="37"/>
        <v>13.556436326038257</v>
      </c>
      <c r="E579" s="20">
        <v>162.71</v>
      </c>
      <c r="F579" s="68">
        <f t="shared" si="38"/>
        <v>14.818761384335154</v>
      </c>
      <c r="G579" s="29">
        <f t="shared" si="39"/>
        <v>13.818761384335154</v>
      </c>
      <c r="H579" s="70"/>
      <c r="I579" s="70"/>
      <c r="J579" s="29"/>
      <c r="K579" s="3"/>
      <c r="L579" s="3"/>
      <c r="M579" s="3"/>
      <c r="N579" s="3"/>
      <c r="O579" s="3"/>
      <c r="P579" s="3"/>
      <c r="Q579" s="3"/>
      <c r="R579" s="3"/>
      <c r="U579" s="1"/>
      <c r="Y579" s="1"/>
    </row>
    <row r="580" spans="1:25" x14ac:dyDescent="0.25">
      <c r="A580" s="75">
        <v>43853</v>
      </c>
      <c r="B580" s="68">
        <v>8403.5</v>
      </c>
      <c r="C580" s="68">
        <f t="shared" si="36"/>
        <v>14.481302774427022</v>
      </c>
      <c r="D580" s="29">
        <f t="shared" si="37"/>
        <v>13.481302774427022</v>
      </c>
      <c r="E580" s="20">
        <v>162.91999999999999</v>
      </c>
      <c r="F580" s="68">
        <f t="shared" si="38"/>
        <v>14.837887067395263</v>
      </c>
      <c r="G580" s="29">
        <f t="shared" si="39"/>
        <v>13.837887067395263</v>
      </c>
      <c r="H580" s="70"/>
      <c r="I580" s="70"/>
      <c r="J580" s="29"/>
      <c r="K580" s="3"/>
      <c r="L580" s="3"/>
      <c r="M580" s="3"/>
      <c r="N580" s="3"/>
      <c r="O580" s="3"/>
      <c r="P580" s="3"/>
      <c r="Q580" s="3"/>
      <c r="R580" s="3"/>
      <c r="U580" s="1"/>
      <c r="Y580" s="1"/>
    </row>
    <row r="581" spans="1:25" x14ac:dyDescent="0.25">
      <c r="A581" s="75">
        <v>43852</v>
      </c>
      <c r="B581" s="68">
        <v>8663.9</v>
      </c>
      <c r="C581" s="68">
        <f t="shared" si="36"/>
        <v>14.930036188178528</v>
      </c>
      <c r="D581" s="29">
        <f t="shared" si="37"/>
        <v>13.930036188178528</v>
      </c>
      <c r="E581" s="20">
        <v>167.7</v>
      </c>
      <c r="F581" s="68">
        <f t="shared" si="38"/>
        <v>15.273224043715846</v>
      </c>
      <c r="G581" s="29">
        <f t="shared" si="39"/>
        <v>14.273224043715846</v>
      </c>
      <c r="H581" s="70"/>
      <c r="I581" s="70"/>
      <c r="J581" s="29"/>
      <c r="K581" s="3"/>
      <c r="L581" s="3"/>
      <c r="M581" s="3"/>
      <c r="N581" s="3"/>
      <c r="O581" s="3"/>
      <c r="P581" s="3"/>
      <c r="Q581" s="3"/>
      <c r="R581" s="3"/>
      <c r="U581" s="1"/>
      <c r="Y581" s="1"/>
    </row>
    <row r="582" spans="1:25" x14ac:dyDescent="0.25">
      <c r="A582" s="75">
        <v>43851</v>
      </c>
      <c r="B582" s="68">
        <v>8734.1</v>
      </c>
      <c r="C582" s="68">
        <f t="shared" si="36"/>
        <v>15.051008099259006</v>
      </c>
      <c r="D582" s="29">
        <f t="shared" si="37"/>
        <v>14.051008099259006</v>
      </c>
      <c r="E582" s="20">
        <v>169.33</v>
      </c>
      <c r="F582" s="68">
        <f t="shared" si="38"/>
        <v>15.421675774134791</v>
      </c>
      <c r="G582" s="29">
        <f t="shared" si="39"/>
        <v>14.421675774134791</v>
      </c>
      <c r="H582" s="70"/>
      <c r="I582" s="70"/>
      <c r="J582" s="29"/>
      <c r="K582" s="3"/>
      <c r="L582" s="3"/>
      <c r="M582" s="3"/>
      <c r="N582" s="3"/>
      <c r="O582" s="3"/>
      <c r="P582" s="3"/>
      <c r="Q582" s="3"/>
      <c r="R582" s="3"/>
      <c r="U582" s="1"/>
      <c r="Y582" s="1"/>
    </row>
    <row r="583" spans="1:25" x14ac:dyDescent="0.25">
      <c r="A583" s="75">
        <v>43850</v>
      </c>
      <c r="B583" s="68">
        <v>8638.2000000000007</v>
      </c>
      <c r="C583" s="68">
        <f t="shared" si="36"/>
        <v>14.88574875064622</v>
      </c>
      <c r="D583" s="29">
        <f t="shared" si="37"/>
        <v>13.88574875064622</v>
      </c>
      <c r="E583" s="20">
        <v>166.86</v>
      </c>
      <c r="F583" s="68">
        <f t="shared" si="38"/>
        <v>15.196721311475411</v>
      </c>
      <c r="G583" s="29">
        <f t="shared" si="39"/>
        <v>14.196721311475411</v>
      </c>
      <c r="H583" s="70"/>
      <c r="I583" s="70"/>
      <c r="J583" s="29"/>
      <c r="K583" s="3"/>
      <c r="L583" s="3"/>
      <c r="M583" s="3"/>
      <c r="N583" s="3"/>
      <c r="O583" s="3"/>
      <c r="P583" s="3"/>
      <c r="Q583" s="3"/>
      <c r="R583" s="3"/>
      <c r="U583" s="1"/>
      <c r="Y583" s="1"/>
    </row>
    <row r="584" spans="1:25" x14ac:dyDescent="0.25">
      <c r="A584" s="75">
        <v>43849</v>
      </c>
      <c r="B584" s="68">
        <v>8694</v>
      </c>
      <c r="C584" s="68">
        <f t="shared" si="36"/>
        <v>14.981905910735827</v>
      </c>
      <c r="D584" s="29">
        <f t="shared" si="37"/>
        <v>13.981905910735827</v>
      </c>
      <c r="E584" s="20">
        <v>166.84</v>
      </c>
      <c r="F584" s="68">
        <f t="shared" si="38"/>
        <v>15.194899817850636</v>
      </c>
      <c r="G584" s="29">
        <f t="shared" si="39"/>
        <v>14.194899817850636</v>
      </c>
      <c r="H584" s="70"/>
      <c r="I584" s="70"/>
      <c r="J584" s="29"/>
      <c r="K584" s="3"/>
      <c r="L584" s="3"/>
      <c r="M584" s="3"/>
      <c r="N584" s="3"/>
      <c r="O584" s="3"/>
      <c r="P584" s="3"/>
      <c r="Q584" s="3"/>
      <c r="R584" s="3"/>
      <c r="U584" s="1"/>
      <c r="Y584" s="1"/>
    </row>
    <row r="585" spans="1:25" x14ac:dyDescent="0.25">
      <c r="A585" s="75">
        <v>43848</v>
      </c>
      <c r="B585" s="68">
        <v>8891.5</v>
      </c>
      <c r="C585" s="68">
        <f t="shared" si="36"/>
        <v>15.322247113561952</v>
      </c>
      <c r="D585" s="29">
        <f t="shared" si="37"/>
        <v>14.322247113561952</v>
      </c>
      <c r="E585" s="20">
        <v>173.58</v>
      </c>
      <c r="F585" s="68">
        <f t="shared" si="38"/>
        <v>15.808743169398907</v>
      </c>
      <c r="G585" s="29">
        <f t="shared" si="39"/>
        <v>14.808743169398907</v>
      </c>
      <c r="H585" s="70"/>
      <c r="I585" s="70"/>
      <c r="J585" s="29"/>
      <c r="K585" s="3"/>
      <c r="L585" s="3"/>
      <c r="M585" s="3"/>
      <c r="N585" s="3"/>
      <c r="O585" s="3"/>
      <c r="P585" s="3"/>
      <c r="Q585" s="3"/>
      <c r="R585" s="3"/>
      <c r="U585" s="1"/>
      <c r="Y585" s="1"/>
    </row>
    <row r="586" spans="1:25" x14ac:dyDescent="0.25">
      <c r="A586" s="75">
        <v>43847</v>
      </c>
      <c r="B586" s="68">
        <v>8875.4</v>
      </c>
      <c r="C586" s="68">
        <f t="shared" si="36"/>
        <v>15.294502843356884</v>
      </c>
      <c r="D586" s="29">
        <f t="shared" si="37"/>
        <v>14.294502843356884</v>
      </c>
      <c r="E586" s="20">
        <v>169.32</v>
      </c>
      <c r="F586" s="68">
        <f t="shared" si="38"/>
        <v>15.420765027322403</v>
      </c>
      <c r="G586" s="29">
        <f t="shared" si="39"/>
        <v>14.420765027322403</v>
      </c>
      <c r="H586" s="70"/>
      <c r="I586" s="70"/>
      <c r="J586" s="29"/>
      <c r="K586" s="3"/>
      <c r="L586" s="3"/>
      <c r="M586" s="3"/>
      <c r="N586" s="3"/>
      <c r="O586" s="3"/>
      <c r="P586" s="3"/>
      <c r="Q586" s="3"/>
      <c r="R586" s="3"/>
      <c r="U586" s="1"/>
      <c r="Y586" s="1"/>
    </row>
    <row r="587" spans="1:25" x14ac:dyDescent="0.25">
      <c r="A587" s="75">
        <v>43846</v>
      </c>
      <c r="B587" s="68">
        <v>8720.6</v>
      </c>
      <c r="C587" s="68">
        <f t="shared" si="36"/>
        <v>15.027744270205067</v>
      </c>
      <c r="D587" s="29">
        <f t="shared" si="37"/>
        <v>14.027744270205067</v>
      </c>
      <c r="E587" s="20">
        <v>164.03</v>
      </c>
      <c r="F587" s="68">
        <f t="shared" si="38"/>
        <v>14.938979963570127</v>
      </c>
      <c r="G587" s="29">
        <f t="shared" si="39"/>
        <v>13.938979963570127</v>
      </c>
      <c r="H587" s="70"/>
      <c r="I587" s="70"/>
      <c r="J587" s="29"/>
      <c r="K587" s="3"/>
      <c r="L587" s="3"/>
      <c r="M587" s="3"/>
      <c r="N587" s="3"/>
      <c r="O587" s="3"/>
      <c r="P587" s="3"/>
      <c r="Q587" s="3"/>
      <c r="R587" s="3"/>
      <c r="U587" s="1"/>
      <c r="Y587" s="1"/>
    </row>
    <row r="588" spans="1:25" x14ac:dyDescent="0.25">
      <c r="A588" s="75">
        <v>43845</v>
      </c>
      <c r="B588" s="68">
        <v>8807.7000000000007</v>
      </c>
      <c r="C588" s="68">
        <f t="shared" si="36"/>
        <v>15.177839048767881</v>
      </c>
      <c r="D588" s="29">
        <f t="shared" si="37"/>
        <v>14.177839048767881</v>
      </c>
      <c r="E588" s="20">
        <v>166.05</v>
      </c>
      <c r="F588" s="68">
        <f t="shared" si="38"/>
        <v>15.122950819672132</v>
      </c>
      <c r="G588" s="29">
        <f t="shared" si="39"/>
        <v>14.122950819672132</v>
      </c>
      <c r="H588" s="70"/>
      <c r="I588" s="70"/>
      <c r="J588" s="29"/>
      <c r="K588" s="3"/>
      <c r="L588" s="3"/>
      <c r="M588" s="3"/>
      <c r="N588" s="3"/>
      <c r="O588" s="3"/>
      <c r="P588" s="3"/>
      <c r="Q588" s="3"/>
      <c r="R588" s="3"/>
      <c r="U588" s="1"/>
      <c r="Y588" s="1"/>
    </row>
    <row r="589" spans="1:25" x14ac:dyDescent="0.25">
      <c r="A589" s="75">
        <v>43844</v>
      </c>
      <c r="B589" s="68">
        <v>8775.6</v>
      </c>
      <c r="C589" s="68">
        <f t="shared" si="36"/>
        <v>15.122522833017406</v>
      </c>
      <c r="D589" s="29">
        <f t="shared" si="37"/>
        <v>14.122522833017406</v>
      </c>
      <c r="E589" s="20">
        <v>164.98</v>
      </c>
      <c r="F589" s="68">
        <f t="shared" si="38"/>
        <v>15.02550091074681</v>
      </c>
      <c r="G589" s="29">
        <f t="shared" si="39"/>
        <v>14.02550091074681</v>
      </c>
      <c r="H589" s="70"/>
      <c r="I589" s="70"/>
      <c r="J589" s="29"/>
      <c r="K589" s="3"/>
      <c r="L589" s="3"/>
      <c r="M589" s="3"/>
      <c r="N589" s="3"/>
      <c r="O589" s="3"/>
      <c r="P589" s="3"/>
      <c r="Q589" s="3"/>
      <c r="R589" s="3"/>
      <c r="U589" s="1"/>
      <c r="Y589" s="1"/>
    </row>
    <row r="590" spans="1:25" x14ac:dyDescent="0.25">
      <c r="A590" s="75">
        <v>43843</v>
      </c>
      <c r="B590" s="68">
        <v>8094.5</v>
      </c>
      <c r="C590" s="68">
        <f t="shared" si="36"/>
        <v>13.948819576081338</v>
      </c>
      <c r="D590" s="29">
        <f t="shared" si="37"/>
        <v>12.948819576081338</v>
      </c>
      <c r="E590" s="20">
        <v>143.55000000000001</v>
      </c>
      <c r="F590" s="68">
        <f t="shared" si="38"/>
        <v>13.073770491803279</v>
      </c>
      <c r="G590" s="29">
        <f t="shared" si="39"/>
        <v>12.073770491803279</v>
      </c>
      <c r="H590" s="70"/>
      <c r="I590" s="70"/>
      <c r="J590" s="29"/>
      <c r="K590" s="3"/>
      <c r="L590" s="3"/>
      <c r="M590" s="3"/>
      <c r="N590" s="3"/>
      <c r="O590" s="3"/>
      <c r="P590" s="3"/>
      <c r="Q590" s="3"/>
      <c r="R590" s="3"/>
      <c r="U590" s="1"/>
      <c r="Y590" s="1"/>
    </row>
    <row r="591" spans="1:25" x14ac:dyDescent="0.25">
      <c r="A591" s="75">
        <v>43842</v>
      </c>
      <c r="B591" s="68">
        <v>8174.7</v>
      </c>
      <c r="C591" s="68">
        <f t="shared" si="36"/>
        <v>14.087023953127693</v>
      </c>
      <c r="D591" s="29">
        <f t="shared" si="37"/>
        <v>13.087023953127693</v>
      </c>
      <c r="E591" s="20">
        <v>146.35</v>
      </c>
      <c r="F591" s="68">
        <f t="shared" si="38"/>
        <v>13.328779599271401</v>
      </c>
      <c r="G591" s="29">
        <f t="shared" si="39"/>
        <v>12.328779599271401</v>
      </c>
      <c r="H591" s="70"/>
      <c r="I591" s="70"/>
      <c r="J591" s="29"/>
      <c r="K591" s="3"/>
      <c r="L591" s="3"/>
      <c r="M591" s="3"/>
      <c r="N591" s="3"/>
      <c r="O591" s="3"/>
      <c r="P591" s="3"/>
      <c r="Q591" s="3"/>
      <c r="R591" s="3"/>
      <c r="U591" s="1"/>
      <c r="Y591" s="1"/>
    </row>
    <row r="592" spans="1:25" x14ac:dyDescent="0.25">
      <c r="A592" s="75">
        <v>43841</v>
      </c>
      <c r="B592" s="68">
        <v>8013.8</v>
      </c>
      <c r="C592" s="68">
        <f t="shared" si="36"/>
        <v>13.809753575736689</v>
      </c>
      <c r="D592" s="29">
        <f t="shared" si="37"/>
        <v>12.809753575736689</v>
      </c>
      <c r="E592" s="20">
        <v>142.47999999999999</v>
      </c>
      <c r="F592" s="68">
        <f t="shared" si="38"/>
        <v>12.976320582877959</v>
      </c>
      <c r="G592" s="29">
        <f t="shared" si="39"/>
        <v>11.976320582877959</v>
      </c>
      <c r="H592" s="70"/>
      <c r="I592" s="70"/>
      <c r="J592" s="29"/>
      <c r="K592" s="3"/>
      <c r="L592" s="3"/>
      <c r="M592" s="3"/>
      <c r="N592" s="3"/>
      <c r="O592" s="3"/>
      <c r="P592" s="3"/>
      <c r="Q592" s="3"/>
      <c r="R592" s="3"/>
      <c r="U592" s="1"/>
      <c r="Y592" s="1"/>
    </row>
    <row r="593" spans="1:25" x14ac:dyDescent="0.25">
      <c r="A593" s="75">
        <v>43840</v>
      </c>
      <c r="B593" s="68">
        <v>8176.3</v>
      </c>
      <c r="C593" s="68">
        <f t="shared" si="36"/>
        <v>14.089781147682235</v>
      </c>
      <c r="D593" s="29">
        <f t="shared" si="37"/>
        <v>13.089781147682235</v>
      </c>
      <c r="E593" s="20">
        <v>144.57</v>
      </c>
      <c r="F593" s="68">
        <f t="shared" si="38"/>
        <v>13.166666666666666</v>
      </c>
      <c r="G593" s="29">
        <f t="shared" si="39"/>
        <v>12.166666666666666</v>
      </c>
      <c r="H593" s="70"/>
      <c r="I593" s="70"/>
      <c r="J593" s="29"/>
      <c r="K593" s="3"/>
      <c r="L593" s="3"/>
      <c r="M593" s="3"/>
      <c r="N593" s="3"/>
      <c r="O593" s="3"/>
      <c r="P593" s="3"/>
      <c r="Q593" s="3"/>
      <c r="R593" s="3"/>
      <c r="U593" s="1"/>
      <c r="Y593" s="1"/>
    </row>
    <row r="594" spans="1:25" x14ac:dyDescent="0.25">
      <c r="A594" s="75">
        <v>43839</v>
      </c>
      <c r="B594" s="68">
        <v>7817.5</v>
      </c>
      <c r="C594" s="68">
        <f t="shared" si="36"/>
        <v>13.47148026882647</v>
      </c>
      <c r="D594" s="29">
        <f t="shared" si="37"/>
        <v>12.47148026882647</v>
      </c>
      <c r="E594" s="20">
        <v>137.81</v>
      </c>
      <c r="F594" s="68">
        <f t="shared" si="38"/>
        <v>12.551001821493625</v>
      </c>
      <c r="G594" s="29">
        <f t="shared" si="39"/>
        <v>11.551001821493625</v>
      </c>
      <c r="H594" s="70"/>
      <c r="I594" s="70"/>
      <c r="J594" s="29"/>
      <c r="K594" s="3"/>
      <c r="L594" s="3"/>
      <c r="M594" s="3"/>
      <c r="N594" s="3"/>
      <c r="O594" s="3"/>
      <c r="P594" s="3"/>
      <c r="Q594" s="3"/>
      <c r="R594" s="3"/>
      <c r="U594" s="1"/>
      <c r="Y594" s="1"/>
    </row>
    <row r="595" spans="1:25" x14ac:dyDescent="0.25">
      <c r="A595" s="75">
        <v>43838</v>
      </c>
      <c r="B595" s="68">
        <v>8036.8</v>
      </c>
      <c r="C595" s="68">
        <f t="shared" si="36"/>
        <v>13.849388247458213</v>
      </c>
      <c r="D595" s="29">
        <f t="shared" si="37"/>
        <v>12.849388247458213</v>
      </c>
      <c r="E595" s="20">
        <v>140.5</v>
      </c>
      <c r="F595" s="68">
        <f t="shared" si="38"/>
        <v>12.7959927140255</v>
      </c>
      <c r="G595" s="29">
        <f t="shared" si="39"/>
        <v>11.7959927140255</v>
      </c>
      <c r="H595" s="70"/>
      <c r="I595" s="70"/>
      <c r="J595" s="29"/>
      <c r="K595" s="3"/>
      <c r="L595" s="3"/>
      <c r="M595" s="3"/>
      <c r="N595" s="3"/>
      <c r="O595" s="3"/>
      <c r="P595" s="3"/>
      <c r="Q595" s="3"/>
      <c r="R595" s="3"/>
      <c r="U595" s="1"/>
      <c r="Y595" s="1"/>
    </row>
    <row r="596" spans="1:25" x14ac:dyDescent="0.25">
      <c r="A596" s="75">
        <v>43837</v>
      </c>
      <c r="B596" s="68">
        <v>8150</v>
      </c>
      <c r="C596" s="68">
        <f t="shared" si="36"/>
        <v>14.044459762191972</v>
      </c>
      <c r="D596" s="29">
        <f t="shared" si="37"/>
        <v>13.044459762191972</v>
      </c>
      <c r="E596" s="20">
        <v>143.09</v>
      </c>
      <c r="F596" s="68">
        <f t="shared" si="38"/>
        <v>13.031876138433516</v>
      </c>
      <c r="G596" s="29">
        <f t="shared" si="39"/>
        <v>12.031876138433516</v>
      </c>
      <c r="H596" s="70"/>
      <c r="I596" s="70"/>
      <c r="J596" s="29"/>
      <c r="K596" s="3"/>
      <c r="L596" s="3"/>
      <c r="M596" s="3"/>
      <c r="N596" s="3"/>
      <c r="O596" s="3"/>
      <c r="P596" s="3"/>
      <c r="Q596" s="3"/>
      <c r="R596" s="3"/>
      <c r="U596" s="1"/>
      <c r="Y596" s="1"/>
    </row>
    <row r="597" spans="1:25" x14ac:dyDescent="0.25">
      <c r="A597" s="75">
        <v>43836</v>
      </c>
      <c r="B597" s="68">
        <v>7757.9</v>
      </c>
      <c r="C597" s="68">
        <f t="shared" si="36"/>
        <v>13.368774771669827</v>
      </c>
      <c r="D597" s="29">
        <f t="shared" si="37"/>
        <v>12.368774771669827</v>
      </c>
      <c r="E597" s="20">
        <v>144.18</v>
      </c>
      <c r="F597" s="68">
        <f t="shared" si="38"/>
        <v>13.131147540983607</v>
      </c>
      <c r="G597" s="29">
        <f t="shared" si="39"/>
        <v>12.131147540983607</v>
      </c>
      <c r="H597" s="70"/>
      <c r="I597" s="70"/>
      <c r="J597" s="29"/>
      <c r="K597" s="3"/>
      <c r="L597" s="3"/>
      <c r="M597" s="3"/>
      <c r="N597" s="3"/>
      <c r="O597" s="3"/>
      <c r="P597" s="3"/>
      <c r="Q597" s="3"/>
      <c r="R597" s="3"/>
      <c r="U597" s="1"/>
      <c r="Y597" s="1"/>
    </row>
    <row r="598" spans="1:25" x14ac:dyDescent="0.25">
      <c r="A598" s="75">
        <v>43835</v>
      </c>
      <c r="B598" s="68">
        <v>7364.6</v>
      </c>
      <c r="C598" s="68">
        <f t="shared" si="36"/>
        <v>12.691021885231779</v>
      </c>
      <c r="D598" s="29">
        <f t="shared" si="37"/>
        <v>11.691021885231779</v>
      </c>
      <c r="E598" s="20">
        <v>135.6</v>
      </c>
      <c r="F598" s="68">
        <f t="shared" si="38"/>
        <v>12.349726775956283</v>
      </c>
      <c r="G598" s="29">
        <f t="shared" si="39"/>
        <v>11.349726775956283</v>
      </c>
      <c r="H598" s="70"/>
      <c r="I598" s="70"/>
      <c r="J598" s="29"/>
      <c r="K598" s="3"/>
      <c r="L598" s="3"/>
      <c r="M598" s="3"/>
      <c r="N598" s="3"/>
      <c r="O598" s="3"/>
      <c r="P598" s="3"/>
      <c r="Q598" s="3"/>
      <c r="R598" s="3"/>
      <c r="U598" s="1"/>
      <c r="Y598" s="1"/>
    </row>
    <row r="599" spans="1:25" x14ac:dyDescent="0.25">
      <c r="A599" s="75">
        <v>43834</v>
      </c>
      <c r="B599" s="68">
        <v>7369.8</v>
      </c>
      <c r="C599" s="68">
        <f t="shared" si="36"/>
        <v>12.699982767534035</v>
      </c>
      <c r="D599" s="29">
        <f t="shared" si="37"/>
        <v>11.699982767534035</v>
      </c>
      <c r="E599" s="20">
        <v>134.49</v>
      </c>
      <c r="F599" s="68">
        <f t="shared" si="38"/>
        <v>12.248633879781421</v>
      </c>
      <c r="G599" s="29">
        <f t="shared" si="39"/>
        <v>11.248633879781421</v>
      </c>
      <c r="H599" s="70"/>
      <c r="I599" s="70"/>
      <c r="J599" s="29"/>
      <c r="K599" s="3"/>
      <c r="L599" s="3"/>
      <c r="M599" s="3"/>
      <c r="N599" s="3"/>
      <c r="O599" s="3"/>
      <c r="P599" s="3"/>
      <c r="Q599" s="3"/>
      <c r="R599" s="3"/>
      <c r="U599" s="1"/>
      <c r="Y599" s="1"/>
    </row>
    <row r="600" spans="1:25" x14ac:dyDescent="0.25">
      <c r="A600" s="75">
        <v>43833</v>
      </c>
      <c r="B600" s="68">
        <v>7367.5</v>
      </c>
      <c r="C600" s="68">
        <f t="shared" si="36"/>
        <v>12.696019300361883</v>
      </c>
      <c r="D600" s="29">
        <f t="shared" si="37"/>
        <v>11.696019300361883</v>
      </c>
      <c r="E600" s="20">
        <v>134.74</v>
      </c>
      <c r="F600" s="68">
        <f t="shared" si="38"/>
        <v>12.271402550091075</v>
      </c>
      <c r="G600" s="29">
        <f t="shared" si="39"/>
        <v>11.271402550091075</v>
      </c>
      <c r="H600" s="70"/>
      <c r="I600" s="70"/>
      <c r="J600" s="29"/>
      <c r="K600" s="3"/>
      <c r="L600" s="3"/>
      <c r="M600" s="3"/>
      <c r="N600" s="3"/>
      <c r="O600" s="3"/>
      <c r="P600" s="3"/>
      <c r="Q600" s="3"/>
      <c r="R600" s="3"/>
      <c r="U600" s="1"/>
      <c r="Y600" s="1"/>
    </row>
    <row r="601" spans="1:25" x14ac:dyDescent="0.25">
      <c r="A601" s="75">
        <v>43832</v>
      </c>
      <c r="B601" s="68">
        <v>6989.4</v>
      </c>
      <c r="C601" s="68">
        <f t="shared" si="36"/>
        <v>12.04445976219197</v>
      </c>
      <c r="D601" s="29">
        <f t="shared" si="37"/>
        <v>11.04445976219197</v>
      </c>
      <c r="E601" s="20">
        <v>127.56</v>
      </c>
      <c r="F601" s="68">
        <f t="shared" si="38"/>
        <v>11.617486338797814</v>
      </c>
      <c r="G601" s="29">
        <f t="shared" si="39"/>
        <v>10.617486338797814</v>
      </c>
      <c r="H601" s="70"/>
      <c r="I601" s="70"/>
      <c r="J601" s="29"/>
      <c r="K601" s="3"/>
      <c r="L601" s="3"/>
      <c r="M601" s="3"/>
      <c r="N601" s="3"/>
      <c r="O601" s="3"/>
      <c r="P601" s="3"/>
      <c r="Q601" s="3"/>
      <c r="R601" s="3"/>
      <c r="U601" s="1"/>
      <c r="Y601" s="1"/>
    </row>
    <row r="602" spans="1:25" x14ac:dyDescent="0.25">
      <c r="A602" s="75">
        <v>43831</v>
      </c>
      <c r="B602" s="68">
        <v>7212.7</v>
      </c>
      <c r="C602" s="68">
        <f t="shared" si="36"/>
        <v>12.429260727210064</v>
      </c>
      <c r="D602" s="29">
        <f t="shared" si="37"/>
        <v>11.429260727210064</v>
      </c>
      <c r="E602" s="20">
        <v>130.94</v>
      </c>
      <c r="F602" s="68">
        <f t="shared" si="38"/>
        <v>11.925318761384334</v>
      </c>
      <c r="G602" s="29">
        <f t="shared" si="39"/>
        <v>10.925318761384334</v>
      </c>
      <c r="H602" s="70"/>
      <c r="I602" s="70"/>
      <c r="J602" s="29"/>
      <c r="K602" s="3"/>
      <c r="L602" s="3"/>
      <c r="M602" s="3"/>
      <c r="N602" s="3"/>
      <c r="O602" s="3"/>
      <c r="P602" s="3"/>
      <c r="Q602" s="3"/>
      <c r="R602" s="3"/>
      <c r="U602" s="1"/>
      <c r="Y602" s="1"/>
    </row>
    <row r="603" spans="1:25" x14ac:dyDescent="0.25">
      <c r="A603" s="75">
        <v>43830</v>
      </c>
      <c r="B603" s="68">
        <v>7208.3</v>
      </c>
      <c r="C603" s="68">
        <f t="shared" si="36"/>
        <v>12.421678442185078</v>
      </c>
      <c r="D603" s="29">
        <f t="shared" si="37"/>
        <v>11.421678442185078</v>
      </c>
      <c r="E603" s="20">
        <v>129.44999999999999</v>
      </c>
      <c r="F603" s="68">
        <f t="shared" si="38"/>
        <v>11.789617486338797</v>
      </c>
      <c r="G603" s="29">
        <f t="shared" si="39"/>
        <v>10.789617486338797</v>
      </c>
      <c r="H603" s="70"/>
      <c r="I603" s="70"/>
      <c r="J603" s="29"/>
      <c r="K603" s="3"/>
      <c r="L603" s="3"/>
      <c r="M603" s="3"/>
      <c r="N603" s="3"/>
      <c r="O603" s="3"/>
      <c r="P603" s="3"/>
      <c r="Q603" s="3"/>
      <c r="R603" s="3"/>
      <c r="U603" s="1"/>
      <c r="Y603" s="1"/>
    </row>
    <row r="604" spans="1:25" x14ac:dyDescent="0.25">
      <c r="A604" s="75">
        <v>43829</v>
      </c>
      <c r="B604" s="68">
        <v>7260.9</v>
      </c>
      <c r="C604" s="68">
        <f t="shared" si="36"/>
        <v>12.512321213165604</v>
      </c>
      <c r="D604" s="29">
        <f t="shared" si="37"/>
        <v>11.512321213165604</v>
      </c>
      <c r="E604" s="20">
        <v>131.83000000000001</v>
      </c>
      <c r="F604" s="68">
        <f t="shared" si="38"/>
        <v>12.006375227686704</v>
      </c>
      <c r="G604" s="29">
        <f t="shared" si="39"/>
        <v>11.006375227686704</v>
      </c>
      <c r="H604" s="70"/>
      <c r="I604" s="70"/>
      <c r="J604" s="29"/>
      <c r="K604" s="3"/>
      <c r="L604" s="3"/>
      <c r="M604" s="3"/>
      <c r="N604" s="3"/>
      <c r="O604" s="3"/>
      <c r="P604" s="3"/>
      <c r="Q604" s="3"/>
      <c r="R604" s="3"/>
      <c r="U604" s="1"/>
      <c r="Y604" s="1"/>
    </row>
    <row r="605" spans="1:25" x14ac:dyDescent="0.25">
      <c r="A605" s="75">
        <v>43828</v>
      </c>
      <c r="B605" s="68">
        <v>7417.9</v>
      </c>
      <c r="C605" s="68">
        <f t="shared" si="36"/>
        <v>12.782870928829915</v>
      </c>
      <c r="D605" s="29">
        <f t="shared" si="37"/>
        <v>11.782870928829915</v>
      </c>
      <c r="E605" s="20">
        <v>134.9</v>
      </c>
      <c r="F605" s="68">
        <f t="shared" si="38"/>
        <v>12.285974499089253</v>
      </c>
      <c r="G605" s="29">
        <f t="shared" si="39"/>
        <v>11.285974499089253</v>
      </c>
      <c r="H605" s="70"/>
      <c r="I605" s="70"/>
      <c r="J605" s="29"/>
      <c r="K605" s="3"/>
      <c r="L605" s="3"/>
      <c r="M605" s="3"/>
      <c r="N605" s="3"/>
      <c r="O605" s="3"/>
      <c r="P605" s="3"/>
      <c r="Q605" s="3"/>
      <c r="R605" s="3"/>
      <c r="U605" s="1"/>
      <c r="Y605" s="1"/>
    </row>
    <row r="606" spans="1:25" x14ac:dyDescent="0.25">
      <c r="A606" s="75">
        <v>43827</v>
      </c>
      <c r="B606" s="68">
        <v>7334.4</v>
      </c>
      <c r="C606" s="68">
        <f t="shared" si="36"/>
        <v>12.638979838014821</v>
      </c>
      <c r="D606" s="29">
        <f t="shared" si="37"/>
        <v>11.638979838014821</v>
      </c>
      <c r="E606" s="20">
        <v>128.47999999999999</v>
      </c>
      <c r="F606" s="68">
        <f t="shared" si="38"/>
        <v>11.70127504553734</v>
      </c>
      <c r="G606" s="29">
        <f t="shared" si="39"/>
        <v>10.70127504553734</v>
      </c>
      <c r="H606" s="70"/>
      <c r="I606" s="70"/>
      <c r="J606" s="29"/>
      <c r="K606" s="3"/>
      <c r="L606" s="3"/>
      <c r="M606" s="3"/>
      <c r="N606" s="3"/>
      <c r="O606" s="3"/>
      <c r="P606" s="3"/>
      <c r="Q606" s="3"/>
      <c r="R606" s="3"/>
      <c r="U606" s="1"/>
      <c r="Y606" s="1"/>
    </row>
    <row r="607" spans="1:25" x14ac:dyDescent="0.25">
      <c r="A607" s="75">
        <v>43826</v>
      </c>
      <c r="B607" s="68">
        <v>7287</v>
      </c>
      <c r="C607" s="68">
        <f t="shared" si="36"/>
        <v>12.557297949336551</v>
      </c>
      <c r="D607" s="29">
        <f t="shared" si="37"/>
        <v>11.557297949336551</v>
      </c>
      <c r="E607" s="20">
        <v>126.92</v>
      </c>
      <c r="F607" s="68">
        <f t="shared" si="38"/>
        <v>11.559198542805101</v>
      </c>
      <c r="G607" s="29">
        <f t="shared" si="39"/>
        <v>10.559198542805101</v>
      </c>
      <c r="H607" s="70"/>
      <c r="I607" s="70"/>
      <c r="J607" s="29"/>
      <c r="K607" s="3"/>
      <c r="L607" s="3"/>
      <c r="M607" s="3"/>
      <c r="N607" s="3"/>
      <c r="O607" s="3"/>
      <c r="P607" s="3"/>
      <c r="Q607" s="3"/>
      <c r="R607" s="3"/>
      <c r="U607" s="1"/>
      <c r="Y607" s="1"/>
    </row>
    <row r="608" spans="1:25" x14ac:dyDescent="0.25">
      <c r="A608" s="75">
        <v>43825</v>
      </c>
      <c r="B608" s="68">
        <v>7232.4</v>
      </c>
      <c r="C608" s="68">
        <f t="shared" si="36"/>
        <v>12.463208685162847</v>
      </c>
      <c r="D608" s="29">
        <f t="shared" si="37"/>
        <v>11.463208685162847</v>
      </c>
      <c r="E608" s="20">
        <v>126.15</v>
      </c>
      <c r="F608" s="68">
        <f t="shared" si="38"/>
        <v>11.489071038251366</v>
      </c>
      <c r="G608" s="29">
        <f t="shared" si="39"/>
        <v>10.489071038251366</v>
      </c>
      <c r="H608" s="70"/>
      <c r="I608" s="70"/>
      <c r="J608" s="29"/>
      <c r="K608" s="3"/>
      <c r="L608" s="3"/>
      <c r="M608" s="3"/>
      <c r="N608" s="3"/>
      <c r="O608" s="3"/>
      <c r="P608" s="3"/>
      <c r="Q608" s="3"/>
      <c r="R608" s="3"/>
      <c r="U608" s="1"/>
      <c r="Y608" s="1"/>
    </row>
    <row r="609" spans="1:25" x14ac:dyDescent="0.25">
      <c r="A609" s="75">
        <v>43824</v>
      </c>
      <c r="B609" s="68">
        <v>7220.1</v>
      </c>
      <c r="C609" s="68">
        <f t="shared" si="36"/>
        <v>12.442012752024816</v>
      </c>
      <c r="D609" s="29">
        <f t="shared" si="37"/>
        <v>11.442012752024816</v>
      </c>
      <c r="E609" s="20">
        <v>125.32</v>
      </c>
      <c r="F609" s="68">
        <f t="shared" si="38"/>
        <v>11.413479052823314</v>
      </c>
      <c r="G609" s="29">
        <f t="shared" si="39"/>
        <v>10.413479052823314</v>
      </c>
      <c r="H609" s="70"/>
      <c r="I609" s="70"/>
      <c r="J609" s="29"/>
      <c r="K609" s="3"/>
      <c r="L609" s="3"/>
      <c r="M609" s="3"/>
      <c r="N609" s="3"/>
      <c r="O609" s="3"/>
      <c r="P609" s="3"/>
      <c r="Q609" s="3"/>
      <c r="R609" s="3"/>
      <c r="U609" s="1"/>
      <c r="Y609" s="1"/>
    </row>
    <row r="610" spans="1:25" x14ac:dyDescent="0.25">
      <c r="A610" s="75">
        <v>43823</v>
      </c>
      <c r="B610" s="68">
        <v>7276.9</v>
      </c>
      <c r="C610" s="68">
        <f t="shared" si="36"/>
        <v>12.539893158711012</v>
      </c>
      <c r="D610" s="29">
        <f t="shared" si="37"/>
        <v>11.539893158711012</v>
      </c>
      <c r="E610" s="20">
        <v>128.04</v>
      </c>
      <c r="F610" s="68">
        <f t="shared" si="38"/>
        <v>11.661202185792348</v>
      </c>
      <c r="G610" s="29">
        <f t="shared" si="39"/>
        <v>10.661202185792348</v>
      </c>
      <c r="H610" s="70"/>
      <c r="I610" s="70"/>
      <c r="J610" s="29"/>
      <c r="K610" s="3"/>
      <c r="L610" s="3"/>
      <c r="M610" s="3"/>
      <c r="N610" s="3"/>
      <c r="O610" s="3"/>
      <c r="P610" s="3"/>
      <c r="Q610" s="3"/>
      <c r="R610" s="3"/>
      <c r="U610" s="1"/>
      <c r="Y610" s="1"/>
    </row>
    <row r="611" spans="1:25" x14ac:dyDescent="0.25">
      <c r="A611" s="75">
        <v>43822</v>
      </c>
      <c r="B611" s="68">
        <v>7347.4</v>
      </c>
      <c r="C611" s="68">
        <f t="shared" si="36"/>
        <v>12.661382043770464</v>
      </c>
      <c r="D611" s="29">
        <f t="shared" si="37"/>
        <v>11.661382043770464</v>
      </c>
      <c r="E611" s="20">
        <v>128.13</v>
      </c>
      <c r="F611" s="68">
        <f t="shared" si="38"/>
        <v>11.669398907103824</v>
      </c>
      <c r="G611" s="29">
        <f t="shared" si="39"/>
        <v>10.669398907103824</v>
      </c>
      <c r="H611" s="70"/>
      <c r="I611" s="70"/>
      <c r="J611" s="29"/>
      <c r="K611" s="3"/>
      <c r="L611" s="3"/>
      <c r="M611" s="3"/>
      <c r="N611" s="3"/>
      <c r="O611" s="3"/>
      <c r="P611" s="3"/>
      <c r="Q611" s="3"/>
      <c r="R611" s="3"/>
      <c r="U611" s="1"/>
      <c r="Y611" s="1"/>
    </row>
    <row r="612" spans="1:25" x14ac:dyDescent="0.25">
      <c r="A612" s="75">
        <v>43821</v>
      </c>
      <c r="B612" s="68">
        <v>7532</v>
      </c>
      <c r="C612" s="68">
        <f t="shared" si="36"/>
        <v>12.979493365500604</v>
      </c>
      <c r="D612" s="29">
        <f t="shared" si="37"/>
        <v>11.979493365500604</v>
      </c>
      <c r="E612" s="20">
        <v>132.77000000000001</v>
      </c>
      <c r="F612" s="68">
        <f t="shared" si="38"/>
        <v>12.091985428051002</v>
      </c>
      <c r="G612" s="29">
        <f t="shared" si="39"/>
        <v>11.091985428051002</v>
      </c>
      <c r="H612" s="70"/>
      <c r="I612" s="70"/>
      <c r="J612" s="29"/>
      <c r="K612" s="3"/>
      <c r="L612" s="3"/>
      <c r="M612" s="3"/>
      <c r="N612" s="3"/>
      <c r="O612" s="3"/>
      <c r="P612" s="3"/>
      <c r="Q612" s="3"/>
      <c r="R612" s="3"/>
      <c r="U612" s="1"/>
      <c r="Y612" s="1"/>
    </row>
    <row r="613" spans="1:25" x14ac:dyDescent="0.25">
      <c r="A613" s="75">
        <v>43820</v>
      </c>
      <c r="B613" s="68">
        <v>7166.4</v>
      </c>
      <c r="C613" s="68">
        <f t="shared" si="36"/>
        <v>12.349474409788041</v>
      </c>
      <c r="D613" s="29">
        <f t="shared" si="37"/>
        <v>11.349474409788041</v>
      </c>
      <c r="E613" s="20">
        <v>127.5</v>
      </c>
      <c r="F613" s="68">
        <f t="shared" si="38"/>
        <v>11.612021857923496</v>
      </c>
      <c r="G613" s="29">
        <f t="shared" si="39"/>
        <v>10.612021857923496</v>
      </c>
      <c r="H613" s="70"/>
      <c r="I613" s="70"/>
      <c r="J613" s="29"/>
      <c r="K613" s="3"/>
      <c r="L613" s="3"/>
      <c r="M613" s="3"/>
      <c r="N613" s="3"/>
      <c r="O613" s="3"/>
      <c r="P613" s="3"/>
      <c r="Q613" s="3"/>
      <c r="R613" s="3"/>
      <c r="U613" s="1"/>
      <c r="Y613" s="1"/>
    </row>
    <row r="614" spans="1:25" x14ac:dyDescent="0.25">
      <c r="A614" s="75">
        <v>43819</v>
      </c>
      <c r="B614" s="68">
        <v>7212.9</v>
      </c>
      <c r="C614" s="68">
        <f t="shared" si="36"/>
        <v>12.429605376529382</v>
      </c>
      <c r="D614" s="29">
        <f t="shared" si="37"/>
        <v>11.429605376529382</v>
      </c>
      <c r="E614" s="20">
        <v>128.9</v>
      </c>
      <c r="F614" s="68">
        <f t="shared" si="38"/>
        <v>11.739526411657559</v>
      </c>
      <c r="G614" s="29">
        <f t="shared" si="39"/>
        <v>10.739526411657559</v>
      </c>
      <c r="H614" s="70"/>
      <c r="I614" s="70"/>
      <c r="J614" s="29"/>
      <c r="K614" s="3"/>
      <c r="L614" s="3"/>
      <c r="M614" s="3"/>
      <c r="N614" s="3"/>
      <c r="O614" s="3"/>
      <c r="P614" s="3"/>
      <c r="Q614" s="3"/>
      <c r="R614" s="3"/>
      <c r="U614" s="1"/>
      <c r="Y614" s="1"/>
    </row>
    <row r="615" spans="1:25" x14ac:dyDescent="0.25">
      <c r="A615" s="75">
        <v>43818</v>
      </c>
      <c r="B615" s="68">
        <v>7181.8</v>
      </c>
      <c r="C615" s="68">
        <f t="shared" si="36"/>
        <v>12.376012407375496</v>
      </c>
      <c r="D615" s="29">
        <f t="shared" si="37"/>
        <v>11.376012407375496</v>
      </c>
      <c r="E615" s="20">
        <v>128.68</v>
      </c>
      <c r="F615" s="68">
        <f t="shared" si="38"/>
        <v>11.719489981785063</v>
      </c>
      <c r="G615" s="29">
        <f t="shared" si="39"/>
        <v>10.719489981785063</v>
      </c>
      <c r="H615" s="70"/>
      <c r="I615" s="70"/>
      <c r="J615" s="29"/>
      <c r="K615" s="3"/>
      <c r="L615" s="3"/>
      <c r="M615" s="3"/>
      <c r="N615" s="3"/>
      <c r="O615" s="3"/>
      <c r="P615" s="3"/>
      <c r="Q615" s="3"/>
      <c r="R615" s="3"/>
      <c r="U615" s="1"/>
      <c r="Y615" s="1"/>
    </row>
    <row r="616" spans="1:25" x14ac:dyDescent="0.25">
      <c r="A616" s="75">
        <v>43817</v>
      </c>
      <c r="B616" s="68">
        <v>7323.4</v>
      </c>
      <c r="C616" s="68">
        <f t="shared" si="36"/>
        <v>12.620024125452353</v>
      </c>
      <c r="D616" s="29">
        <f t="shared" si="37"/>
        <v>11.620024125452353</v>
      </c>
      <c r="E616" s="20">
        <v>133.5</v>
      </c>
      <c r="F616" s="68">
        <f t="shared" si="38"/>
        <v>12.158469945355192</v>
      </c>
      <c r="G616" s="29">
        <f t="shared" si="39"/>
        <v>11.158469945355192</v>
      </c>
      <c r="H616" s="70"/>
      <c r="I616" s="70"/>
      <c r="J616" s="29"/>
      <c r="K616" s="3"/>
      <c r="L616" s="3"/>
      <c r="M616" s="3"/>
      <c r="N616" s="3"/>
      <c r="O616" s="3"/>
      <c r="P616" s="3"/>
      <c r="Q616" s="3"/>
      <c r="R616" s="3"/>
      <c r="U616" s="1"/>
      <c r="Y616" s="1"/>
    </row>
    <row r="617" spans="1:25" x14ac:dyDescent="0.25">
      <c r="A617" s="75">
        <v>43816</v>
      </c>
      <c r="B617" s="68">
        <v>6667.1</v>
      </c>
      <c r="C617" s="68">
        <f t="shared" si="36"/>
        <v>11.489057384111668</v>
      </c>
      <c r="D617" s="29">
        <f t="shared" si="37"/>
        <v>10.489057384111668</v>
      </c>
      <c r="E617" s="20">
        <v>122.81</v>
      </c>
      <c r="F617" s="68">
        <f t="shared" si="38"/>
        <v>11.184881602914389</v>
      </c>
      <c r="G617" s="29">
        <f t="shared" si="39"/>
        <v>10.184881602914389</v>
      </c>
      <c r="H617" s="70"/>
      <c r="I617" s="70"/>
      <c r="J617" s="29"/>
      <c r="K617" s="3"/>
      <c r="L617" s="3"/>
      <c r="M617" s="3"/>
      <c r="N617" s="3"/>
      <c r="O617" s="3"/>
      <c r="P617" s="3"/>
      <c r="Q617" s="3"/>
      <c r="R617" s="3"/>
      <c r="U617" s="1"/>
      <c r="Y617" s="1"/>
    </row>
    <row r="618" spans="1:25" x14ac:dyDescent="0.25">
      <c r="A618" s="75">
        <v>43815</v>
      </c>
      <c r="B618" s="68">
        <v>6926.8</v>
      </c>
      <c r="C618" s="68">
        <f t="shared" si="36"/>
        <v>11.936584525245564</v>
      </c>
      <c r="D618" s="29">
        <f t="shared" si="37"/>
        <v>10.936584525245564</v>
      </c>
      <c r="E618" s="20">
        <v>133.34</v>
      </c>
      <c r="F618" s="68">
        <f t="shared" si="38"/>
        <v>12.143897996357012</v>
      </c>
      <c r="G618" s="29">
        <f t="shared" si="39"/>
        <v>11.143897996357012</v>
      </c>
      <c r="H618" s="70"/>
      <c r="I618" s="70"/>
      <c r="J618" s="29"/>
      <c r="K618" s="3"/>
      <c r="L618" s="3"/>
      <c r="M618" s="3"/>
      <c r="N618" s="3"/>
      <c r="O618" s="3"/>
      <c r="P618" s="3"/>
      <c r="Q618" s="3"/>
      <c r="R618" s="3"/>
      <c r="U618" s="1"/>
      <c r="Y618" s="1"/>
    </row>
    <row r="619" spans="1:25" x14ac:dyDescent="0.25">
      <c r="A619" s="75">
        <v>43814</v>
      </c>
      <c r="B619" s="68">
        <v>7152.7</v>
      </c>
      <c r="C619" s="68">
        <f t="shared" si="36"/>
        <v>12.325865931414786</v>
      </c>
      <c r="D619" s="29">
        <f t="shared" si="37"/>
        <v>11.325865931414786</v>
      </c>
      <c r="E619" s="20">
        <v>143.11000000000001</v>
      </c>
      <c r="F619" s="68">
        <f t="shared" si="38"/>
        <v>13.033697632058288</v>
      </c>
      <c r="G619" s="29">
        <f t="shared" si="39"/>
        <v>12.033697632058288</v>
      </c>
      <c r="H619" s="70"/>
      <c r="I619" s="70"/>
      <c r="J619" s="29"/>
      <c r="K619" s="3"/>
      <c r="L619" s="3"/>
      <c r="M619" s="3"/>
      <c r="N619" s="3"/>
      <c r="O619" s="3"/>
      <c r="P619" s="3"/>
      <c r="Q619" s="3"/>
      <c r="R619" s="3"/>
      <c r="U619" s="1"/>
      <c r="Y619" s="1"/>
    </row>
    <row r="620" spans="1:25" x14ac:dyDescent="0.25">
      <c r="A620" s="75">
        <v>43813</v>
      </c>
      <c r="B620" s="68">
        <v>7100.8</v>
      </c>
      <c r="C620" s="68">
        <f t="shared" si="36"/>
        <v>12.236429433051871</v>
      </c>
      <c r="D620" s="29">
        <f t="shared" si="37"/>
        <v>11.236429433051871</v>
      </c>
      <c r="E620" s="20">
        <v>142.56</v>
      </c>
      <c r="F620" s="68">
        <f t="shared" si="38"/>
        <v>12.983606557377049</v>
      </c>
      <c r="G620" s="29">
        <f t="shared" si="39"/>
        <v>11.983606557377049</v>
      </c>
      <c r="H620" s="70"/>
      <c r="I620" s="70"/>
      <c r="J620" s="29"/>
      <c r="K620" s="3"/>
      <c r="L620" s="3"/>
      <c r="M620" s="3"/>
      <c r="N620" s="3"/>
      <c r="O620" s="3"/>
      <c r="P620" s="3"/>
      <c r="Q620" s="3"/>
      <c r="R620" s="3"/>
      <c r="U620" s="1"/>
      <c r="Y620" s="1"/>
    </row>
    <row r="621" spans="1:25" x14ac:dyDescent="0.25">
      <c r="A621" s="75">
        <v>43812</v>
      </c>
      <c r="B621" s="68">
        <v>7283.2</v>
      </c>
      <c r="C621" s="68">
        <f t="shared" si="36"/>
        <v>12.550749612269517</v>
      </c>
      <c r="D621" s="29">
        <f t="shared" si="37"/>
        <v>11.550749612269517</v>
      </c>
      <c r="E621" s="20">
        <v>145.38</v>
      </c>
      <c r="F621" s="68">
        <f t="shared" si="38"/>
        <v>13.240437158469945</v>
      </c>
      <c r="G621" s="29">
        <f t="shared" si="39"/>
        <v>12.240437158469945</v>
      </c>
      <c r="H621" s="70"/>
      <c r="I621" s="70"/>
      <c r="J621" s="29"/>
      <c r="K621" s="3"/>
      <c r="L621" s="3"/>
      <c r="M621" s="3"/>
      <c r="N621" s="3"/>
      <c r="O621" s="3"/>
      <c r="P621" s="3"/>
      <c r="Q621" s="3"/>
      <c r="R621" s="3"/>
      <c r="U621" s="1"/>
      <c r="Y621" s="1"/>
    </row>
    <row r="622" spans="1:25" x14ac:dyDescent="0.25">
      <c r="A622" s="75">
        <v>43811</v>
      </c>
      <c r="B622" s="68">
        <v>7224</v>
      </c>
      <c r="C622" s="68">
        <f t="shared" si="36"/>
        <v>12.448733413751508</v>
      </c>
      <c r="D622" s="29">
        <f t="shared" si="37"/>
        <v>11.448733413751508</v>
      </c>
      <c r="E622" s="20">
        <v>145.51</v>
      </c>
      <c r="F622" s="68">
        <f t="shared" si="38"/>
        <v>13.252276867030965</v>
      </c>
      <c r="G622" s="29">
        <f t="shared" si="39"/>
        <v>12.252276867030965</v>
      </c>
      <c r="H622" s="70"/>
      <c r="I622" s="70"/>
      <c r="J622" s="29"/>
      <c r="K622" s="3"/>
      <c r="L622" s="3"/>
      <c r="M622" s="3"/>
      <c r="N622" s="3"/>
      <c r="O622" s="3"/>
      <c r="P622" s="3"/>
      <c r="Q622" s="3"/>
      <c r="R622" s="3"/>
      <c r="U622" s="1"/>
      <c r="Y622" s="1"/>
    </row>
    <row r="623" spans="1:25" x14ac:dyDescent="0.25">
      <c r="A623" s="75">
        <v>43810</v>
      </c>
      <c r="B623" s="68">
        <v>7230.7</v>
      </c>
      <c r="C623" s="68">
        <f t="shared" si="36"/>
        <v>12.460279165948648</v>
      </c>
      <c r="D623" s="29">
        <f t="shared" si="37"/>
        <v>11.460279165948648</v>
      </c>
      <c r="E623" s="20">
        <v>143.91</v>
      </c>
      <c r="F623" s="68">
        <f t="shared" si="38"/>
        <v>13.10655737704918</v>
      </c>
      <c r="G623" s="29">
        <f t="shared" si="39"/>
        <v>12.10655737704918</v>
      </c>
      <c r="H623" s="70"/>
      <c r="I623" s="70"/>
      <c r="J623" s="29"/>
      <c r="K623" s="3"/>
      <c r="L623" s="3"/>
      <c r="M623" s="3"/>
      <c r="N623" s="3"/>
      <c r="O623" s="3"/>
      <c r="P623" s="3"/>
      <c r="Q623" s="3"/>
      <c r="R623" s="3"/>
      <c r="U623" s="1"/>
      <c r="Y623" s="1"/>
    </row>
    <row r="624" spans="1:25" x14ac:dyDescent="0.25">
      <c r="A624" s="75">
        <v>43809</v>
      </c>
      <c r="B624" s="68">
        <v>7254.6</v>
      </c>
      <c r="C624" s="68">
        <f t="shared" si="36"/>
        <v>12.501464759607101</v>
      </c>
      <c r="D624" s="29">
        <f t="shared" si="37"/>
        <v>11.501464759607101</v>
      </c>
      <c r="E624" s="20">
        <v>146.36000000000001</v>
      </c>
      <c r="F624" s="68">
        <f t="shared" si="38"/>
        <v>13.329690346083789</v>
      </c>
      <c r="G624" s="29">
        <f t="shared" si="39"/>
        <v>12.329690346083789</v>
      </c>
      <c r="H624" s="70"/>
      <c r="I624" s="70"/>
      <c r="J624" s="29"/>
      <c r="K624" s="3"/>
      <c r="L624" s="3"/>
      <c r="M624" s="3"/>
      <c r="N624" s="3"/>
      <c r="O624" s="3"/>
      <c r="P624" s="3"/>
      <c r="Q624" s="3"/>
      <c r="R624" s="3"/>
      <c r="U624" s="1"/>
      <c r="Y624" s="1"/>
    </row>
    <row r="625" spans="1:25" x14ac:dyDescent="0.25">
      <c r="A625" s="75">
        <v>43808</v>
      </c>
      <c r="B625" s="68">
        <v>7379.5</v>
      </c>
      <c r="C625" s="68">
        <f t="shared" si="36"/>
        <v>12.716698259520939</v>
      </c>
      <c r="D625" s="29">
        <f t="shared" si="37"/>
        <v>11.716698259520939</v>
      </c>
      <c r="E625" s="20">
        <v>148.08000000000001</v>
      </c>
      <c r="F625" s="68">
        <f t="shared" si="38"/>
        <v>13.486338797814208</v>
      </c>
      <c r="G625" s="29">
        <f t="shared" si="39"/>
        <v>12.486338797814208</v>
      </c>
      <c r="H625" s="70"/>
      <c r="I625" s="70"/>
      <c r="J625" s="29"/>
      <c r="K625" s="3"/>
      <c r="L625" s="3"/>
      <c r="M625" s="3"/>
      <c r="N625" s="3"/>
      <c r="O625" s="3"/>
      <c r="P625" s="3"/>
      <c r="Q625" s="3"/>
      <c r="R625" s="3"/>
      <c r="U625" s="1"/>
      <c r="Y625" s="1"/>
    </row>
    <row r="626" spans="1:25" x14ac:dyDescent="0.25">
      <c r="A626" s="75">
        <v>43807</v>
      </c>
      <c r="B626" s="68">
        <v>7564.6</v>
      </c>
      <c r="C626" s="68">
        <f t="shared" si="36"/>
        <v>13.035671204549372</v>
      </c>
      <c r="D626" s="29">
        <f t="shared" si="37"/>
        <v>12.035671204549372</v>
      </c>
      <c r="E626" s="20">
        <v>151.41</v>
      </c>
      <c r="F626" s="68">
        <f t="shared" si="38"/>
        <v>13.789617486338797</v>
      </c>
      <c r="G626" s="29">
        <f t="shared" si="39"/>
        <v>12.789617486338797</v>
      </c>
      <c r="H626" s="70"/>
      <c r="I626" s="70"/>
      <c r="J626" s="29"/>
      <c r="K626" s="3"/>
      <c r="L626" s="3"/>
      <c r="M626" s="3"/>
      <c r="N626" s="3"/>
      <c r="O626" s="3"/>
      <c r="P626" s="3"/>
      <c r="Q626" s="3"/>
      <c r="R626" s="3"/>
      <c r="U626" s="1"/>
      <c r="Y626" s="1"/>
    </row>
    <row r="627" spans="1:25" x14ac:dyDescent="0.25">
      <c r="A627" s="75">
        <v>43806</v>
      </c>
      <c r="B627" s="68">
        <v>7543.2</v>
      </c>
      <c r="C627" s="68">
        <f t="shared" si="36"/>
        <v>12.99879372738239</v>
      </c>
      <c r="D627" s="29">
        <f t="shared" si="37"/>
        <v>11.99879372738239</v>
      </c>
      <c r="E627" s="20">
        <v>148.15</v>
      </c>
      <c r="F627" s="68">
        <f t="shared" si="38"/>
        <v>13.492714025500911</v>
      </c>
      <c r="G627" s="29">
        <f t="shared" si="39"/>
        <v>12.492714025500911</v>
      </c>
      <c r="H627" s="70"/>
      <c r="I627" s="70"/>
      <c r="J627" s="29"/>
      <c r="K627" s="3"/>
      <c r="L627" s="3"/>
      <c r="M627" s="3"/>
      <c r="N627" s="3"/>
      <c r="O627" s="3"/>
      <c r="P627" s="3"/>
      <c r="Q627" s="3"/>
      <c r="R627" s="3"/>
      <c r="U627" s="1"/>
      <c r="Y627" s="1"/>
    </row>
    <row r="628" spans="1:25" x14ac:dyDescent="0.25">
      <c r="A628" s="75">
        <v>43805</v>
      </c>
      <c r="B628" s="68">
        <v>7588.3</v>
      </c>
      <c r="C628" s="68">
        <f t="shared" si="36"/>
        <v>13.076512148888508</v>
      </c>
      <c r="D628" s="29">
        <f t="shared" si="37"/>
        <v>12.076512148888508</v>
      </c>
      <c r="E628" s="20">
        <v>149.69</v>
      </c>
      <c r="F628" s="68">
        <f t="shared" si="38"/>
        <v>13.632969034608378</v>
      </c>
      <c r="G628" s="29">
        <f t="shared" si="39"/>
        <v>12.632969034608378</v>
      </c>
      <c r="H628" s="70"/>
      <c r="I628" s="70"/>
      <c r="J628" s="29"/>
      <c r="K628" s="3"/>
      <c r="L628" s="3"/>
      <c r="M628" s="3"/>
      <c r="N628" s="3"/>
      <c r="O628" s="3"/>
      <c r="P628" s="3"/>
      <c r="Q628" s="3"/>
      <c r="R628" s="3"/>
      <c r="U628" s="1"/>
      <c r="Y628" s="1"/>
    </row>
    <row r="629" spans="1:25" x14ac:dyDescent="0.25">
      <c r="A629" s="75">
        <v>43804</v>
      </c>
      <c r="B629" s="68">
        <v>7440</v>
      </c>
      <c r="C629" s="68">
        <f t="shared" si="36"/>
        <v>12.820954678614511</v>
      </c>
      <c r="D629" s="29">
        <f t="shared" si="37"/>
        <v>11.820954678614511</v>
      </c>
      <c r="E629" s="20">
        <v>148.72999999999999</v>
      </c>
      <c r="F629" s="68">
        <f t="shared" si="38"/>
        <v>13.545537340619306</v>
      </c>
      <c r="G629" s="29">
        <f t="shared" si="39"/>
        <v>12.545537340619306</v>
      </c>
      <c r="H629" s="70"/>
      <c r="I629" s="70"/>
      <c r="J629" s="29"/>
      <c r="K629" s="3"/>
      <c r="L629" s="3"/>
      <c r="M629" s="3"/>
      <c r="N629" s="3"/>
      <c r="O629" s="3"/>
      <c r="P629" s="3"/>
      <c r="Q629" s="3"/>
      <c r="R629" s="3"/>
      <c r="U629" s="1"/>
      <c r="Y629" s="1"/>
    </row>
    <row r="630" spans="1:25" x14ac:dyDescent="0.25">
      <c r="A630" s="75">
        <v>43803</v>
      </c>
      <c r="B630" s="68">
        <v>7238.2</v>
      </c>
      <c r="C630" s="68">
        <f t="shared" si="36"/>
        <v>12.473203515423057</v>
      </c>
      <c r="D630" s="29">
        <f t="shared" si="37"/>
        <v>11.473203515423057</v>
      </c>
      <c r="E630" s="20">
        <v>146.22999999999999</v>
      </c>
      <c r="F630" s="68">
        <f t="shared" si="38"/>
        <v>13.317850637522767</v>
      </c>
      <c r="G630" s="29">
        <f t="shared" si="39"/>
        <v>12.317850637522767</v>
      </c>
      <c r="H630" s="70"/>
      <c r="I630" s="70"/>
      <c r="J630" s="29"/>
      <c r="K630" s="3"/>
      <c r="L630" s="3"/>
      <c r="M630" s="3"/>
      <c r="N630" s="3"/>
      <c r="O630" s="3"/>
      <c r="P630" s="3"/>
      <c r="Q630" s="3"/>
      <c r="R630" s="3"/>
      <c r="U630" s="1"/>
      <c r="Y630" s="1"/>
    </row>
    <row r="631" spans="1:25" x14ac:dyDescent="0.25">
      <c r="A631" s="75">
        <v>43802</v>
      </c>
      <c r="B631" s="68">
        <v>7336</v>
      </c>
      <c r="C631" s="68">
        <f t="shared" si="36"/>
        <v>12.641737032569361</v>
      </c>
      <c r="D631" s="29">
        <f t="shared" si="37"/>
        <v>11.641737032569361</v>
      </c>
      <c r="E631" s="20">
        <v>148.16999999999999</v>
      </c>
      <c r="F631" s="68">
        <f t="shared" si="38"/>
        <v>13.494535519125682</v>
      </c>
      <c r="G631" s="29">
        <f t="shared" si="39"/>
        <v>12.494535519125682</v>
      </c>
      <c r="H631" s="70"/>
      <c r="I631" s="70"/>
      <c r="J631" s="29"/>
      <c r="K631" s="3"/>
      <c r="L631" s="3"/>
      <c r="M631" s="3"/>
      <c r="N631" s="3"/>
      <c r="O631" s="3"/>
      <c r="P631" s="3"/>
      <c r="Q631" s="3"/>
      <c r="R631" s="3"/>
      <c r="U631" s="1"/>
      <c r="Y631" s="1"/>
    </row>
    <row r="632" spans="1:25" x14ac:dyDescent="0.25">
      <c r="A632" s="75">
        <v>43801</v>
      </c>
      <c r="B632" s="68">
        <v>7350.3</v>
      </c>
      <c r="C632" s="68">
        <f t="shared" si="36"/>
        <v>12.66637945890057</v>
      </c>
      <c r="D632" s="29">
        <f t="shared" si="37"/>
        <v>11.66637945890057</v>
      </c>
      <c r="E632" s="20">
        <v>149.69</v>
      </c>
      <c r="F632" s="68">
        <f t="shared" si="38"/>
        <v>13.632969034608378</v>
      </c>
      <c r="G632" s="29">
        <f t="shared" si="39"/>
        <v>12.632969034608378</v>
      </c>
      <c r="H632" s="70"/>
      <c r="I632" s="70"/>
      <c r="J632" s="29"/>
      <c r="K632" s="3"/>
      <c r="L632" s="3"/>
      <c r="M632" s="3"/>
      <c r="N632" s="3"/>
      <c r="O632" s="3"/>
      <c r="P632" s="3"/>
      <c r="Q632" s="3"/>
      <c r="R632" s="3"/>
      <c r="U632" s="1"/>
      <c r="Y632" s="1"/>
    </row>
    <row r="633" spans="1:25" x14ac:dyDescent="0.25">
      <c r="A633" s="75">
        <v>43800</v>
      </c>
      <c r="B633" s="68">
        <v>7450.1</v>
      </c>
      <c r="C633" s="68">
        <f t="shared" si="36"/>
        <v>12.83835946924005</v>
      </c>
      <c r="D633" s="29">
        <f t="shared" si="37"/>
        <v>11.83835946924005</v>
      </c>
      <c r="E633" s="20">
        <v>151.84</v>
      </c>
      <c r="F633" s="68">
        <f t="shared" si="38"/>
        <v>13.828779599271403</v>
      </c>
      <c r="G633" s="29">
        <f t="shared" si="39"/>
        <v>12.828779599271403</v>
      </c>
      <c r="H633" s="70"/>
      <c r="I633" s="70"/>
      <c r="J633" s="29"/>
      <c r="K633" s="3"/>
      <c r="L633" s="3"/>
      <c r="M633" s="3"/>
      <c r="N633" s="3"/>
      <c r="O633" s="3"/>
      <c r="P633" s="3"/>
      <c r="Q633" s="3"/>
      <c r="R633" s="3"/>
      <c r="U633" s="1"/>
      <c r="Y633" s="1"/>
    </row>
    <row r="634" spans="1:25" x14ac:dyDescent="0.25">
      <c r="A634" s="75">
        <v>43799</v>
      </c>
      <c r="B634" s="68">
        <v>7599.9</v>
      </c>
      <c r="C634" s="68">
        <f t="shared" si="36"/>
        <v>13.096501809408927</v>
      </c>
      <c r="D634" s="29">
        <f t="shared" si="37"/>
        <v>12.096501809408927</v>
      </c>
      <c r="E634" s="20">
        <v>152.54</v>
      </c>
      <c r="F634" s="68">
        <f t="shared" si="38"/>
        <v>13.892531876138433</v>
      </c>
      <c r="G634" s="29">
        <f t="shared" si="39"/>
        <v>12.892531876138433</v>
      </c>
      <c r="H634" s="70"/>
      <c r="I634" s="70"/>
      <c r="J634" s="29"/>
      <c r="K634" s="3"/>
      <c r="L634" s="3"/>
      <c r="M634" s="3"/>
      <c r="N634" s="3"/>
      <c r="O634" s="3"/>
      <c r="P634" s="3"/>
      <c r="Q634" s="3"/>
      <c r="R634" s="3"/>
      <c r="U634" s="1"/>
      <c r="Y634" s="1"/>
    </row>
    <row r="635" spans="1:25" x14ac:dyDescent="0.25">
      <c r="A635" s="75">
        <v>43798</v>
      </c>
      <c r="B635" s="68">
        <v>7796.6</v>
      </c>
      <c r="C635" s="68">
        <f t="shared" si="36"/>
        <v>13.435464414957782</v>
      </c>
      <c r="D635" s="29">
        <f t="shared" si="37"/>
        <v>12.435464414957782</v>
      </c>
      <c r="E635" s="20">
        <v>155.53</v>
      </c>
      <c r="F635" s="68">
        <f t="shared" si="38"/>
        <v>14.164845173041893</v>
      </c>
      <c r="G635" s="29">
        <f t="shared" si="39"/>
        <v>13.164845173041893</v>
      </c>
      <c r="H635" s="70"/>
      <c r="I635" s="70"/>
      <c r="J635" s="29"/>
      <c r="K635" s="3"/>
      <c r="L635" s="3"/>
      <c r="M635" s="3"/>
      <c r="N635" s="3"/>
      <c r="O635" s="3"/>
      <c r="P635" s="3"/>
      <c r="Q635" s="3"/>
      <c r="R635" s="3"/>
      <c r="U635" s="1"/>
      <c r="Y635" s="1"/>
    </row>
    <row r="636" spans="1:25" x14ac:dyDescent="0.25">
      <c r="A636" s="75">
        <v>43797</v>
      </c>
      <c r="B636" s="68">
        <v>7460.8</v>
      </c>
      <c r="C636" s="68">
        <f t="shared" si="36"/>
        <v>12.856798207823541</v>
      </c>
      <c r="D636" s="29">
        <f t="shared" si="37"/>
        <v>11.856798207823541</v>
      </c>
      <c r="E636" s="20">
        <v>151.52000000000001</v>
      </c>
      <c r="F636" s="68">
        <f t="shared" si="38"/>
        <v>13.799635701275045</v>
      </c>
      <c r="G636" s="29">
        <f t="shared" si="39"/>
        <v>12.799635701275045</v>
      </c>
      <c r="H636" s="70"/>
      <c r="I636" s="70"/>
      <c r="J636" s="29"/>
      <c r="K636" s="3"/>
      <c r="L636" s="3"/>
      <c r="M636" s="3"/>
      <c r="N636" s="3"/>
      <c r="O636" s="3"/>
      <c r="P636" s="3"/>
      <c r="Q636" s="3"/>
      <c r="R636" s="3"/>
      <c r="U636" s="1"/>
      <c r="Y636" s="1"/>
    </row>
    <row r="637" spans="1:25" x14ac:dyDescent="0.25">
      <c r="A637" s="75">
        <v>43796</v>
      </c>
      <c r="B637" s="68">
        <v>7549.3</v>
      </c>
      <c r="C637" s="68">
        <f t="shared" si="36"/>
        <v>13.009305531621576</v>
      </c>
      <c r="D637" s="29">
        <f t="shared" si="37"/>
        <v>12.009305531621576</v>
      </c>
      <c r="E637" s="20">
        <v>153.34</v>
      </c>
      <c r="F637" s="68">
        <f t="shared" si="38"/>
        <v>13.965391621129326</v>
      </c>
      <c r="G637" s="29">
        <f t="shared" si="39"/>
        <v>12.965391621129326</v>
      </c>
      <c r="H637" s="70"/>
      <c r="I637" s="70"/>
      <c r="J637" s="29"/>
      <c r="K637" s="3"/>
      <c r="L637" s="3"/>
      <c r="M637" s="3"/>
      <c r="N637" s="3"/>
      <c r="O637" s="3"/>
      <c r="P637" s="3"/>
      <c r="Q637" s="3"/>
      <c r="R637" s="3"/>
      <c r="U637" s="1"/>
      <c r="Y637" s="1"/>
    </row>
    <row r="638" spans="1:25" x14ac:dyDescent="0.25">
      <c r="A638" s="75">
        <v>43795</v>
      </c>
      <c r="B638" s="68">
        <v>7198.3</v>
      </c>
      <c r="C638" s="68">
        <f t="shared" si="36"/>
        <v>12.404445976219199</v>
      </c>
      <c r="D638" s="29">
        <f t="shared" si="37"/>
        <v>11.404445976219199</v>
      </c>
      <c r="E638" s="20">
        <v>148.31</v>
      </c>
      <c r="F638" s="68">
        <f t="shared" si="38"/>
        <v>13.507285974499089</v>
      </c>
      <c r="G638" s="29">
        <f t="shared" si="39"/>
        <v>12.507285974499089</v>
      </c>
      <c r="H638" s="70"/>
      <c r="I638" s="70"/>
      <c r="J638" s="29"/>
      <c r="K638" s="3"/>
      <c r="L638" s="3"/>
      <c r="M638" s="3"/>
      <c r="N638" s="3"/>
      <c r="O638" s="3"/>
      <c r="P638" s="3"/>
      <c r="Q638" s="3"/>
      <c r="R638" s="3"/>
      <c r="U638" s="1"/>
      <c r="Y638" s="1"/>
    </row>
    <row r="639" spans="1:25" x14ac:dyDescent="0.25">
      <c r="A639" s="75">
        <v>43794</v>
      </c>
      <c r="B639" s="68">
        <v>7168</v>
      </c>
      <c r="C639" s="68">
        <f t="shared" si="36"/>
        <v>12.352231604342583</v>
      </c>
      <c r="D639" s="29">
        <f t="shared" si="37"/>
        <v>11.352231604342583</v>
      </c>
      <c r="E639" s="20">
        <v>146.78</v>
      </c>
      <c r="F639" s="68">
        <f t="shared" si="38"/>
        <v>13.367941712204006</v>
      </c>
      <c r="G639" s="29">
        <f t="shared" si="39"/>
        <v>12.367941712204006</v>
      </c>
      <c r="H639" s="70"/>
      <c r="I639" s="70"/>
      <c r="J639" s="29"/>
      <c r="K639" s="3"/>
      <c r="L639" s="3"/>
      <c r="M639" s="3"/>
      <c r="N639" s="3"/>
      <c r="O639" s="3"/>
      <c r="P639" s="3"/>
      <c r="Q639" s="3"/>
      <c r="R639" s="3"/>
      <c r="U639" s="1"/>
      <c r="Y639" s="1"/>
    </row>
    <row r="640" spans="1:25" x14ac:dyDescent="0.25">
      <c r="A640" s="75">
        <v>43793</v>
      </c>
      <c r="B640" s="68">
        <v>6965.3</v>
      </c>
      <c r="C640" s="68">
        <f t="shared" si="36"/>
        <v>12.0029295192142</v>
      </c>
      <c r="D640" s="29">
        <f t="shared" si="37"/>
        <v>11.0029295192142</v>
      </c>
      <c r="E640" s="20">
        <v>141.18</v>
      </c>
      <c r="F640" s="68">
        <f t="shared" si="38"/>
        <v>12.857923497267759</v>
      </c>
      <c r="G640" s="29">
        <f t="shared" si="39"/>
        <v>11.857923497267759</v>
      </c>
      <c r="H640" s="70"/>
      <c r="I640" s="70"/>
      <c r="J640" s="29"/>
      <c r="K640" s="3"/>
      <c r="L640" s="3"/>
      <c r="M640" s="3"/>
      <c r="N640" s="3"/>
      <c r="O640" s="3"/>
      <c r="P640" s="3"/>
      <c r="Q640" s="3"/>
      <c r="R640" s="3"/>
      <c r="U640" s="1"/>
      <c r="Y640" s="1"/>
    </row>
    <row r="641" spans="1:25" x14ac:dyDescent="0.25">
      <c r="A641" s="75">
        <v>43792</v>
      </c>
      <c r="B641" s="68">
        <v>7352.6</v>
      </c>
      <c r="C641" s="68">
        <f t="shared" si="36"/>
        <v>12.670342926072722</v>
      </c>
      <c r="D641" s="29">
        <f t="shared" si="37"/>
        <v>11.670342926072722</v>
      </c>
      <c r="E641" s="20">
        <v>152.77000000000001</v>
      </c>
      <c r="F641" s="68">
        <f t="shared" si="38"/>
        <v>13.913479052823316</v>
      </c>
      <c r="G641" s="29">
        <f t="shared" si="39"/>
        <v>12.913479052823316</v>
      </c>
      <c r="H641" s="70"/>
      <c r="I641" s="70"/>
      <c r="J641" s="29"/>
      <c r="K641" s="3"/>
      <c r="L641" s="3"/>
      <c r="M641" s="3"/>
      <c r="N641" s="3"/>
      <c r="O641" s="3"/>
      <c r="P641" s="3"/>
      <c r="Q641" s="3"/>
      <c r="R641" s="3"/>
      <c r="U641" s="1"/>
      <c r="Y641" s="1"/>
    </row>
    <row r="642" spans="1:25" x14ac:dyDescent="0.25">
      <c r="A642" s="75">
        <v>43791</v>
      </c>
      <c r="B642" s="68">
        <v>7323</v>
      </c>
      <c r="C642" s="68">
        <f t="shared" ref="C642:C705" si="40">B642/$B$1827</f>
        <v>12.619334826813718</v>
      </c>
      <c r="D642" s="29">
        <f t="shared" ref="D642:D705" si="41">(B642/$B$1827)-1</f>
        <v>11.619334826813718</v>
      </c>
      <c r="E642" s="20">
        <v>150.56</v>
      </c>
      <c r="F642" s="68">
        <f t="shared" ref="F642:F705" si="42">E642/$E$1827</f>
        <v>13.712204007285974</v>
      </c>
      <c r="G642" s="29">
        <f t="shared" ref="G642:G705" si="43">(E642/$E$1827)-1</f>
        <v>12.712204007285974</v>
      </c>
      <c r="H642" s="70"/>
      <c r="I642" s="70"/>
      <c r="J642" s="29"/>
      <c r="K642" s="3"/>
      <c r="L642" s="3"/>
      <c r="M642" s="3"/>
      <c r="N642" s="3"/>
      <c r="O642" s="3"/>
      <c r="P642" s="3"/>
      <c r="Q642" s="3"/>
      <c r="R642" s="3"/>
      <c r="U642" s="1"/>
      <c r="Y642" s="1"/>
    </row>
    <row r="643" spans="1:25" x14ac:dyDescent="0.25">
      <c r="A643" s="75">
        <v>43790</v>
      </c>
      <c r="B643" s="68">
        <v>7671.1</v>
      </c>
      <c r="C643" s="68">
        <f t="shared" si="40"/>
        <v>13.219196967085992</v>
      </c>
      <c r="D643" s="29">
        <f t="shared" si="41"/>
        <v>12.219196967085992</v>
      </c>
      <c r="E643" s="20">
        <v>162.11000000000001</v>
      </c>
      <c r="F643" s="68">
        <f t="shared" si="42"/>
        <v>14.764116575591986</v>
      </c>
      <c r="G643" s="29">
        <f t="shared" si="43"/>
        <v>13.764116575591986</v>
      </c>
      <c r="H643" s="70"/>
      <c r="I643" s="70"/>
      <c r="J643" s="29"/>
      <c r="K643" s="3"/>
      <c r="L643" s="3"/>
      <c r="M643" s="3"/>
      <c r="N643" s="3"/>
      <c r="O643" s="3"/>
      <c r="P643" s="3"/>
      <c r="Q643" s="3"/>
      <c r="R643" s="3"/>
      <c r="U643" s="1"/>
      <c r="Y643" s="1"/>
    </row>
    <row r="644" spans="1:25" x14ac:dyDescent="0.25">
      <c r="A644" s="75">
        <v>43789</v>
      </c>
      <c r="B644" s="68">
        <v>8126.4</v>
      </c>
      <c r="C644" s="68">
        <f t="shared" si="40"/>
        <v>14.003791142512494</v>
      </c>
      <c r="D644" s="29">
        <f t="shared" si="41"/>
        <v>13.003791142512494</v>
      </c>
      <c r="E644" s="20">
        <v>175.27</v>
      </c>
      <c r="F644" s="68">
        <f t="shared" si="42"/>
        <v>15.962659380692168</v>
      </c>
      <c r="G644" s="29">
        <f t="shared" si="43"/>
        <v>14.962659380692168</v>
      </c>
      <c r="H644" s="70"/>
      <c r="I644" s="70"/>
      <c r="J644" s="29"/>
      <c r="K644" s="3"/>
      <c r="L644" s="3"/>
      <c r="M644" s="3"/>
      <c r="N644" s="3"/>
      <c r="O644" s="3"/>
      <c r="P644" s="3"/>
      <c r="Q644" s="3"/>
      <c r="R644" s="3"/>
      <c r="U644" s="1"/>
      <c r="Y644" s="1"/>
    </row>
    <row r="645" spans="1:25" x14ac:dyDescent="0.25">
      <c r="A645" s="75">
        <v>43788</v>
      </c>
      <c r="B645" s="68">
        <v>8164.9</v>
      </c>
      <c r="C645" s="68">
        <f t="shared" si="40"/>
        <v>14.07013613648113</v>
      </c>
      <c r="D645" s="29">
        <f t="shared" si="41"/>
        <v>13.07013613648113</v>
      </c>
      <c r="E645" s="20">
        <v>176.46</v>
      </c>
      <c r="F645" s="68">
        <f t="shared" si="42"/>
        <v>16.071038251366119</v>
      </c>
      <c r="G645" s="29">
        <f t="shared" si="43"/>
        <v>15.071038251366119</v>
      </c>
      <c r="H645" s="70"/>
      <c r="I645" s="70"/>
      <c r="J645" s="29"/>
      <c r="K645" s="3"/>
      <c r="L645" s="3"/>
      <c r="M645" s="3"/>
      <c r="N645" s="3"/>
      <c r="O645" s="3"/>
      <c r="P645" s="3"/>
      <c r="Q645" s="3"/>
      <c r="R645" s="3"/>
      <c r="U645" s="1"/>
      <c r="Y645" s="1"/>
    </row>
    <row r="646" spans="1:25" x14ac:dyDescent="0.25">
      <c r="A646" s="75">
        <v>43787</v>
      </c>
      <c r="B646" s="68">
        <v>8219.5</v>
      </c>
      <c r="C646" s="68">
        <f t="shared" si="40"/>
        <v>14.164225400654836</v>
      </c>
      <c r="D646" s="29">
        <f t="shared" si="41"/>
        <v>13.164225400654836</v>
      </c>
      <c r="E646" s="20">
        <v>178.55</v>
      </c>
      <c r="F646" s="68">
        <f t="shared" si="42"/>
        <v>16.261384335154826</v>
      </c>
      <c r="G646" s="29">
        <f t="shared" si="43"/>
        <v>15.261384335154826</v>
      </c>
      <c r="H646" s="70"/>
      <c r="I646" s="70"/>
      <c r="J646" s="29"/>
      <c r="K646" s="3"/>
      <c r="L646" s="3"/>
      <c r="M646" s="3"/>
      <c r="N646" s="3"/>
      <c r="O646" s="3"/>
      <c r="P646" s="3"/>
      <c r="Q646" s="3"/>
      <c r="R646" s="3"/>
      <c r="U646" s="1"/>
      <c r="Y646" s="1"/>
    </row>
    <row r="647" spans="1:25" x14ac:dyDescent="0.25">
      <c r="A647" s="75">
        <v>43786</v>
      </c>
      <c r="B647" s="68">
        <v>8537.2999999999993</v>
      </c>
      <c r="C647" s="68">
        <f t="shared" si="40"/>
        <v>14.711873169050492</v>
      </c>
      <c r="D647" s="29">
        <f t="shared" si="41"/>
        <v>13.711873169050492</v>
      </c>
      <c r="E647" s="20">
        <v>184.53</v>
      </c>
      <c r="F647" s="68">
        <f t="shared" si="42"/>
        <v>16.806010928961747</v>
      </c>
      <c r="G647" s="29">
        <f t="shared" si="43"/>
        <v>15.806010928961747</v>
      </c>
      <c r="H647" s="70"/>
      <c r="I647" s="70"/>
      <c r="J647" s="29"/>
      <c r="K647" s="3"/>
      <c r="L647" s="3"/>
      <c r="M647" s="3"/>
      <c r="N647" s="3"/>
      <c r="O647" s="3"/>
      <c r="P647" s="3"/>
      <c r="Q647" s="3"/>
      <c r="R647" s="3"/>
      <c r="U647" s="1"/>
      <c r="Y647" s="1"/>
    </row>
    <row r="648" spans="1:25" x14ac:dyDescent="0.25">
      <c r="A648" s="75">
        <v>43785</v>
      </c>
      <c r="B648" s="68">
        <v>8523.5</v>
      </c>
      <c r="C648" s="68">
        <f t="shared" si="40"/>
        <v>14.688092366017578</v>
      </c>
      <c r="D648" s="29">
        <f t="shared" si="41"/>
        <v>13.688092366017578</v>
      </c>
      <c r="E648" s="20">
        <v>182.97</v>
      </c>
      <c r="F648" s="68">
        <f t="shared" si="42"/>
        <v>16.663934426229506</v>
      </c>
      <c r="G648" s="29">
        <f t="shared" si="43"/>
        <v>15.663934426229506</v>
      </c>
      <c r="H648" s="70"/>
      <c r="I648" s="70"/>
      <c r="J648" s="29"/>
      <c r="K648" s="3"/>
      <c r="L648" s="3"/>
      <c r="M648" s="3"/>
      <c r="N648" s="3"/>
      <c r="O648" s="3"/>
      <c r="P648" s="3"/>
      <c r="Q648" s="3"/>
      <c r="R648" s="3"/>
      <c r="U648" s="1"/>
      <c r="Y648" s="1"/>
    </row>
    <row r="649" spans="1:25" x14ac:dyDescent="0.25">
      <c r="A649" s="75">
        <v>43784</v>
      </c>
      <c r="B649" s="68">
        <v>8495.7999999999993</v>
      </c>
      <c r="C649" s="68">
        <f t="shared" si="40"/>
        <v>14.640358435292089</v>
      </c>
      <c r="D649" s="29">
        <f t="shared" si="41"/>
        <v>13.640358435292089</v>
      </c>
      <c r="E649" s="20">
        <v>180.27</v>
      </c>
      <c r="F649" s="68">
        <f t="shared" si="42"/>
        <v>16.418032786885245</v>
      </c>
      <c r="G649" s="29">
        <f t="shared" si="43"/>
        <v>15.418032786885245</v>
      </c>
      <c r="H649" s="70"/>
      <c r="I649" s="70"/>
      <c r="J649" s="29"/>
      <c r="K649" s="3"/>
      <c r="L649" s="3"/>
      <c r="M649" s="3"/>
      <c r="N649" s="3"/>
      <c r="O649" s="3"/>
      <c r="P649" s="3"/>
      <c r="Q649" s="3"/>
      <c r="R649" s="3"/>
      <c r="U649" s="1"/>
      <c r="Y649" s="1"/>
    </row>
    <row r="650" spans="1:25" x14ac:dyDescent="0.25">
      <c r="A650" s="75">
        <v>43783</v>
      </c>
      <c r="B650" s="68">
        <v>8655.7000000000007</v>
      </c>
      <c r="C650" s="68">
        <f t="shared" si="40"/>
        <v>14.91590556608651</v>
      </c>
      <c r="D650" s="29">
        <f t="shared" si="41"/>
        <v>13.91590556608651</v>
      </c>
      <c r="E650" s="20">
        <v>185</v>
      </c>
      <c r="F650" s="68">
        <f t="shared" si="42"/>
        <v>16.848816029143897</v>
      </c>
      <c r="G650" s="29">
        <f t="shared" si="43"/>
        <v>15.848816029143897</v>
      </c>
      <c r="H650" s="70"/>
      <c r="I650" s="70"/>
      <c r="J650" s="29"/>
      <c r="K650" s="3"/>
      <c r="L650" s="3"/>
      <c r="M650" s="3"/>
      <c r="N650" s="3"/>
      <c r="O650" s="3"/>
      <c r="P650" s="3"/>
      <c r="Q650" s="3"/>
      <c r="R650" s="3"/>
      <c r="U650" s="1"/>
      <c r="Y650" s="1"/>
    </row>
    <row r="651" spans="1:25" x14ac:dyDescent="0.25">
      <c r="A651" s="75">
        <v>43782</v>
      </c>
      <c r="B651" s="68">
        <v>8801.1</v>
      </c>
      <c r="C651" s="68">
        <f t="shared" si="40"/>
        <v>15.166465621230399</v>
      </c>
      <c r="D651" s="29">
        <f t="shared" si="41"/>
        <v>14.166465621230399</v>
      </c>
      <c r="E651" s="20">
        <v>188.69</v>
      </c>
      <c r="F651" s="68">
        <f t="shared" si="42"/>
        <v>17.184881602914388</v>
      </c>
      <c r="G651" s="29">
        <f t="shared" si="43"/>
        <v>16.184881602914388</v>
      </c>
      <c r="H651" s="70"/>
      <c r="I651" s="70"/>
      <c r="J651" s="29"/>
      <c r="K651" s="3"/>
      <c r="L651" s="3"/>
      <c r="M651" s="3"/>
      <c r="N651" s="3"/>
      <c r="O651" s="3"/>
      <c r="P651" s="3"/>
      <c r="Q651" s="3"/>
      <c r="R651" s="3"/>
      <c r="U651" s="1"/>
      <c r="Y651" s="1"/>
    </row>
    <row r="652" spans="1:25" x14ac:dyDescent="0.25">
      <c r="A652" s="75">
        <v>43781</v>
      </c>
      <c r="B652" s="68">
        <v>8830</v>
      </c>
      <c r="C652" s="68">
        <f t="shared" si="40"/>
        <v>15.216267447871791</v>
      </c>
      <c r="D652" s="29">
        <f t="shared" si="41"/>
        <v>14.216267447871791</v>
      </c>
      <c r="E652" s="20">
        <v>187.34</v>
      </c>
      <c r="F652" s="68">
        <f t="shared" si="42"/>
        <v>17.061930783242257</v>
      </c>
      <c r="G652" s="29">
        <f t="shared" si="43"/>
        <v>16.061930783242257</v>
      </c>
      <c r="H652" s="70"/>
      <c r="I652" s="70"/>
      <c r="J652" s="29"/>
      <c r="K652" s="3"/>
      <c r="L652" s="3"/>
      <c r="M652" s="3"/>
      <c r="N652" s="3"/>
      <c r="O652" s="3"/>
      <c r="P652" s="3"/>
      <c r="Q652" s="3"/>
      <c r="R652" s="3"/>
      <c r="U652" s="1"/>
      <c r="Y652" s="1"/>
    </row>
    <row r="653" spans="1:25" x14ac:dyDescent="0.25">
      <c r="A653" s="75">
        <v>43780</v>
      </c>
      <c r="B653" s="68">
        <v>8737.7000000000007</v>
      </c>
      <c r="C653" s="68">
        <f t="shared" si="40"/>
        <v>15.057211787006723</v>
      </c>
      <c r="D653" s="29">
        <f t="shared" si="41"/>
        <v>14.057211787006723</v>
      </c>
      <c r="E653" s="20">
        <v>185.15</v>
      </c>
      <c r="F653" s="68">
        <f t="shared" si="42"/>
        <v>16.862477231329692</v>
      </c>
      <c r="G653" s="29">
        <f t="shared" si="43"/>
        <v>15.862477231329692</v>
      </c>
      <c r="H653" s="70"/>
      <c r="I653" s="70"/>
      <c r="J653" s="29"/>
      <c r="K653" s="3"/>
      <c r="L653" s="3"/>
      <c r="M653" s="3"/>
      <c r="N653" s="3"/>
      <c r="O653" s="3"/>
      <c r="P653" s="3"/>
      <c r="Q653" s="3"/>
      <c r="R653" s="3"/>
      <c r="U653" s="1"/>
      <c r="Y653" s="1"/>
    </row>
    <row r="654" spans="1:25" x14ac:dyDescent="0.25">
      <c r="A654" s="75">
        <v>43779</v>
      </c>
      <c r="B654" s="68">
        <v>9068.4</v>
      </c>
      <c r="C654" s="68">
        <f t="shared" si="40"/>
        <v>15.627089436498364</v>
      </c>
      <c r="D654" s="29">
        <f t="shared" si="41"/>
        <v>14.627089436498364</v>
      </c>
      <c r="E654" s="20">
        <v>189.68</v>
      </c>
      <c r="F654" s="68">
        <f t="shared" si="42"/>
        <v>17.27504553734062</v>
      </c>
      <c r="G654" s="29">
        <f t="shared" si="43"/>
        <v>16.27504553734062</v>
      </c>
      <c r="H654" s="70"/>
      <c r="I654" s="70"/>
      <c r="J654" s="29"/>
      <c r="K654" s="3"/>
      <c r="L654" s="3"/>
      <c r="M654" s="3"/>
      <c r="N654" s="3"/>
      <c r="O654" s="3"/>
      <c r="P654" s="3"/>
      <c r="Q654" s="3"/>
      <c r="R654" s="3"/>
      <c r="U654" s="1"/>
      <c r="Y654" s="1"/>
    </row>
    <row r="655" spans="1:25" x14ac:dyDescent="0.25">
      <c r="A655" s="75">
        <v>43778</v>
      </c>
      <c r="B655" s="68">
        <v>8828</v>
      </c>
      <c r="C655" s="68">
        <f t="shared" si="40"/>
        <v>15.212820954678616</v>
      </c>
      <c r="D655" s="29">
        <f t="shared" si="41"/>
        <v>14.212820954678616</v>
      </c>
      <c r="E655" s="20">
        <v>184.99</v>
      </c>
      <c r="F655" s="68">
        <f t="shared" si="42"/>
        <v>16.847905282331514</v>
      </c>
      <c r="G655" s="29">
        <f t="shared" si="43"/>
        <v>15.847905282331514</v>
      </c>
      <c r="H655" s="70"/>
      <c r="I655" s="70"/>
      <c r="J655" s="29"/>
      <c r="K655" s="3"/>
      <c r="L655" s="3"/>
      <c r="M655" s="3"/>
      <c r="N655" s="3"/>
      <c r="O655" s="3"/>
      <c r="P655" s="3"/>
      <c r="Q655" s="3"/>
      <c r="R655" s="3"/>
      <c r="U655" s="1"/>
      <c r="Y655" s="1"/>
    </row>
    <row r="656" spans="1:25" x14ac:dyDescent="0.25">
      <c r="A656" s="75">
        <v>43777</v>
      </c>
      <c r="B656" s="68">
        <v>8782.4</v>
      </c>
      <c r="C656" s="68">
        <f t="shared" si="40"/>
        <v>15.134240909874203</v>
      </c>
      <c r="D656" s="29">
        <f t="shared" si="41"/>
        <v>14.134240909874203</v>
      </c>
      <c r="E656" s="20">
        <v>184</v>
      </c>
      <c r="F656" s="68">
        <f t="shared" si="42"/>
        <v>16.757741347905281</v>
      </c>
      <c r="G656" s="29">
        <f t="shared" si="43"/>
        <v>15.757741347905281</v>
      </c>
      <c r="H656" s="70"/>
      <c r="I656" s="70"/>
      <c r="J656" s="29"/>
      <c r="K656" s="3"/>
      <c r="L656" s="3"/>
      <c r="M656" s="3"/>
      <c r="N656" s="3"/>
      <c r="O656" s="3"/>
      <c r="P656" s="3"/>
      <c r="Q656" s="3"/>
      <c r="R656" s="3"/>
      <c r="U656" s="1"/>
      <c r="Y656" s="1"/>
    </row>
    <row r="657" spans="1:25" x14ac:dyDescent="0.25">
      <c r="A657" s="75">
        <v>43776</v>
      </c>
      <c r="B657" s="68">
        <v>9208</v>
      </c>
      <c r="C657" s="68">
        <f t="shared" si="40"/>
        <v>15.867654661382044</v>
      </c>
      <c r="D657" s="29">
        <f t="shared" si="41"/>
        <v>14.867654661382044</v>
      </c>
      <c r="E657" s="20">
        <v>186.66</v>
      </c>
      <c r="F657" s="68">
        <f t="shared" si="42"/>
        <v>17</v>
      </c>
      <c r="G657" s="29">
        <f t="shared" si="43"/>
        <v>16</v>
      </c>
      <c r="H657" s="70"/>
      <c r="I657" s="70"/>
      <c r="J657" s="29"/>
      <c r="K657" s="3"/>
      <c r="L657" s="3"/>
      <c r="M657" s="3"/>
      <c r="N657" s="3"/>
      <c r="O657" s="3"/>
      <c r="P657" s="3"/>
      <c r="Q657" s="3"/>
      <c r="R657" s="3"/>
      <c r="U657" s="1"/>
      <c r="Y657" s="1"/>
    </row>
    <row r="658" spans="1:25" x14ac:dyDescent="0.25">
      <c r="A658" s="75">
        <v>43775</v>
      </c>
      <c r="B658" s="68">
        <v>9353</v>
      </c>
      <c r="C658" s="68">
        <f t="shared" si="40"/>
        <v>16.1175254178873</v>
      </c>
      <c r="D658" s="29">
        <f t="shared" si="41"/>
        <v>15.1175254178873</v>
      </c>
      <c r="E658" s="20">
        <v>191.51</v>
      </c>
      <c r="F658" s="68">
        <f t="shared" si="42"/>
        <v>17.441712204007285</v>
      </c>
      <c r="G658" s="29">
        <f t="shared" si="43"/>
        <v>16.441712204007285</v>
      </c>
      <c r="H658" s="70"/>
      <c r="I658" s="70"/>
      <c r="J658" s="29"/>
      <c r="K658" s="3"/>
      <c r="L658" s="3"/>
      <c r="M658" s="3"/>
      <c r="N658" s="3"/>
      <c r="O658" s="3"/>
      <c r="P658" s="3"/>
      <c r="Q658" s="3"/>
      <c r="R658" s="3"/>
      <c r="U658" s="1"/>
      <c r="Y658" s="1"/>
    </row>
    <row r="659" spans="1:25" x14ac:dyDescent="0.25">
      <c r="A659" s="75">
        <v>43774</v>
      </c>
      <c r="B659" s="68">
        <v>9333.9</v>
      </c>
      <c r="C659" s="68">
        <f t="shared" si="40"/>
        <v>16.084611407892471</v>
      </c>
      <c r="D659" s="29">
        <f t="shared" si="41"/>
        <v>15.084611407892471</v>
      </c>
      <c r="E659" s="20">
        <v>189.24</v>
      </c>
      <c r="F659" s="68">
        <f t="shared" si="42"/>
        <v>17.234972677595628</v>
      </c>
      <c r="G659" s="29">
        <f t="shared" si="43"/>
        <v>16.234972677595628</v>
      </c>
      <c r="H659" s="70"/>
      <c r="I659" s="70"/>
      <c r="J659" s="29"/>
      <c r="K659" s="3"/>
      <c r="L659" s="3"/>
      <c r="M659" s="3"/>
      <c r="N659" s="3"/>
      <c r="O659" s="3"/>
      <c r="P659" s="3"/>
      <c r="Q659" s="3"/>
      <c r="R659" s="3"/>
      <c r="U659" s="1"/>
      <c r="Y659" s="1"/>
    </row>
    <row r="660" spans="1:25" x14ac:dyDescent="0.25">
      <c r="A660" s="75">
        <v>43773</v>
      </c>
      <c r="B660" s="68">
        <v>9441.2000000000007</v>
      </c>
      <c r="C660" s="68">
        <f t="shared" si="40"/>
        <v>16.269515767706363</v>
      </c>
      <c r="D660" s="29">
        <f t="shared" si="41"/>
        <v>15.269515767706363</v>
      </c>
      <c r="E660" s="20">
        <v>186.87</v>
      </c>
      <c r="F660" s="68">
        <f t="shared" si="42"/>
        <v>17.019125683060111</v>
      </c>
      <c r="G660" s="29">
        <f t="shared" si="43"/>
        <v>16.019125683060111</v>
      </c>
      <c r="H660" s="70"/>
      <c r="I660" s="70"/>
      <c r="J660" s="29"/>
      <c r="K660" s="3"/>
      <c r="L660" s="3"/>
      <c r="M660" s="3"/>
      <c r="N660" s="3"/>
      <c r="O660" s="3"/>
      <c r="P660" s="3"/>
      <c r="Q660" s="3"/>
      <c r="R660" s="3"/>
      <c r="U660" s="1"/>
      <c r="Y660" s="1"/>
    </row>
    <row r="661" spans="1:25" x14ac:dyDescent="0.25">
      <c r="A661" s="75">
        <v>43772</v>
      </c>
      <c r="B661" s="68">
        <v>9222.4</v>
      </c>
      <c r="C661" s="68">
        <f t="shared" si="40"/>
        <v>15.892469412372911</v>
      </c>
      <c r="D661" s="29">
        <f t="shared" si="41"/>
        <v>14.892469412372911</v>
      </c>
      <c r="E661" s="20">
        <v>182.19</v>
      </c>
      <c r="F661" s="68">
        <f t="shared" si="42"/>
        <v>16.592896174863387</v>
      </c>
      <c r="G661" s="29">
        <f t="shared" si="43"/>
        <v>15.592896174863387</v>
      </c>
      <c r="H661" s="70"/>
      <c r="I661" s="70"/>
      <c r="J661" s="29"/>
      <c r="K661" s="3"/>
      <c r="L661" s="3"/>
      <c r="M661" s="3"/>
      <c r="N661" s="3"/>
      <c r="O661" s="3"/>
      <c r="P661" s="3"/>
      <c r="Q661" s="3"/>
      <c r="R661" s="3"/>
      <c r="U661" s="1"/>
      <c r="Y661" s="1"/>
    </row>
    <row r="662" spans="1:25" x14ac:dyDescent="0.25">
      <c r="A662" s="75">
        <v>43771</v>
      </c>
      <c r="B662" s="68">
        <v>9332.1</v>
      </c>
      <c r="C662" s="68">
        <f t="shared" si="40"/>
        <v>16.081509564018614</v>
      </c>
      <c r="D662" s="29">
        <f t="shared" si="41"/>
        <v>15.081509564018614</v>
      </c>
      <c r="E662" s="20">
        <v>183.92</v>
      </c>
      <c r="F662" s="68">
        <f t="shared" si="42"/>
        <v>16.75045537340619</v>
      </c>
      <c r="G662" s="29">
        <f t="shared" si="43"/>
        <v>15.75045537340619</v>
      </c>
      <c r="H662" s="70"/>
      <c r="I662" s="70"/>
      <c r="J662" s="29"/>
      <c r="K662" s="3"/>
      <c r="L662" s="3"/>
      <c r="M662" s="3"/>
      <c r="N662" s="3"/>
      <c r="O662" s="3"/>
      <c r="P662" s="3"/>
      <c r="Q662" s="3"/>
      <c r="R662" s="3"/>
      <c r="U662" s="1"/>
      <c r="Y662" s="1"/>
    </row>
    <row r="663" spans="1:25" x14ac:dyDescent="0.25">
      <c r="A663" s="75">
        <v>43770</v>
      </c>
      <c r="B663" s="68">
        <v>9289.1</v>
      </c>
      <c r="C663" s="68">
        <f t="shared" si="40"/>
        <v>16.007409960365329</v>
      </c>
      <c r="D663" s="29">
        <f t="shared" si="41"/>
        <v>15.007409960365329</v>
      </c>
      <c r="E663" s="20">
        <v>183.98</v>
      </c>
      <c r="F663" s="68">
        <f t="shared" si="42"/>
        <v>16.75591985428051</v>
      </c>
      <c r="G663" s="29">
        <f t="shared" si="43"/>
        <v>15.75591985428051</v>
      </c>
      <c r="H663" s="70"/>
      <c r="I663" s="70"/>
      <c r="J663" s="29"/>
      <c r="K663" s="3"/>
      <c r="L663" s="3"/>
      <c r="M663" s="3"/>
      <c r="N663" s="3"/>
      <c r="O663" s="3"/>
      <c r="P663" s="3"/>
      <c r="Q663" s="3"/>
      <c r="R663" s="3"/>
      <c r="U663" s="1"/>
      <c r="Y663" s="1"/>
    </row>
    <row r="664" spans="1:25" x14ac:dyDescent="0.25">
      <c r="A664" s="75">
        <v>43769</v>
      </c>
      <c r="B664" s="68">
        <v>9185.6</v>
      </c>
      <c r="C664" s="68">
        <f t="shared" si="40"/>
        <v>15.829053937618475</v>
      </c>
      <c r="D664" s="29">
        <f t="shared" si="41"/>
        <v>14.829053937618475</v>
      </c>
      <c r="E664" s="20">
        <v>183.04</v>
      </c>
      <c r="F664" s="68">
        <f t="shared" si="42"/>
        <v>16.67030965391621</v>
      </c>
      <c r="G664" s="29">
        <f t="shared" si="43"/>
        <v>15.67030965391621</v>
      </c>
      <c r="H664" s="70"/>
      <c r="I664" s="70"/>
      <c r="J664" s="29"/>
      <c r="K664" s="3"/>
      <c r="L664" s="3"/>
      <c r="M664" s="3"/>
      <c r="N664" s="3"/>
      <c r="O664" s="3"/>
      <c r="P664" s="3"/>
      <c r="Q664" s="3"/>
      <c r="R664" s="3"/>
      <c r="U664" s="1"/>
      <c r="Y664" s="1"/>
    </row>
    <row r="665" spans="1:25" x14ac:dyDescent="0.25">
      <c r="A665" s="75">
        <v>43768</v>
      </c>
      <c r="B665" s="68">
        <v>9184.2999999999993</v>
      </c>
      <c r="C665" s="68">
        <f t="shared" si="40"/>
        <v>15.826813717042908</v>
      </c>
      <c r="D665" s="29">
        <f t="shared" si="41"/>
        <v>14.826813717042908</v>
      </c>
      <c r="E665" s="20">
        <v>183.82</v>
      </c>
      <c r="F665" s="68">
        <f t="shared" si="42"/>
        <v>16.741347905282332</v>
      </c>
      <c r="G665" s="29">
        <f t="shared" si="43"/>
        <v>15.741347905282332</v>
      </c>
      <c r="H665" s="70"/>
      <c r="I665" s="70"/>
      <c r="J665" s="29"/>
      <c r="K665" s="3"/>
      <c r="L665" s="3"/>
      <c r="M665" s="3"/>
      <c r="N665" s="3"/>
      <c r="O665" s="3"/>
      <c r="P665" s="3"/>
      <c r="Q665" s="3"/>
      <c r="R665" s="3"/>
      <c r="U665" s="1"/>
      <c r="Y665" s="1"/>
    </row>
    <row r="666" spans="1:25" x14ac:dyDescent="0.25">
      <c r="A666" s="75">
        <v>43767</v>
      </c>
      <c r="B666" s="68">
        <v>9445.5</v>
      </c>
      <c r="C666" s="68">
        <f t="shared" si="40"/>
        <v>16.276925728071689</v>
      </c>
      <c r="D666" s="29">
        <f t="shared" si="41"/>
        <v>15.276925728071689</v>
      </c>
      <c r="E666" s="20">
        <v>191.29</v>
      </c>
      <c r="F666" s="68">
        <f t="shared" si="42"/>
        <v>17.421675774134791</v>
      </c>
      <c r="G666" s="29">
        <f t="shared" si="43"/>
        <v>16.421675774134791</v>
      </c>
      <c r="H666" s="70"/>
      <c r="I666" s="70"/>
      <c r="J666" s="29"/>
      <c r="K666" s="3"/>
      <c r="L666" s="3"/>
      <c r="M666" s="3"/>
      <c r="N666" s="3"/>
      <c r="O666" s="3"/>
      <c r="P666" s="3"/>
      <c r="Q666" s="3"/>
      <c r="R666" s="3"/>
      <c r="U666" s="1"/>
      <c r="Y666" s="1"/>
    </row>
    <row r="667" spans="1:25" x14ac:dyDescent="0.25">
      <c r="A667" s="75">
        <v>43766</v>
      </c>
      <c r="B667" s="68">
        <v>9225.7000000000007</v>
      </c>
      <c r="C667" s="68">
        <f t="shared" si="40"/>
        <v>15.898156126141654</v>
      </c>
      <c r="D667" s="29">
        <f t="shared" si="41"/>
        <v>14.898156126141654</v>
      </c>
      <c r="E667" s="20">
        <v>182.25</v>
      </c>
      <c r="F667" s="68">
        <f t="shared" si="42"/>
        <v>16.598360655737704</v>
      </c>
      <c r="G667" s="29">
        <f t="shared" si="43"/>
        <v>15.598360655737704</v>
      </c>
      <c r="H667" s="70"/>
      <c r="I667" s="70"/>
      <c r="J667" s="29"/>
      <c r="K667" s="3"/>
      <c r="L667" s="3"/>
      <c r="M667" s="3"/>
      <c r="N667" s="3"/>
      <c r="O667" s="3"/>
      <c r="P667" s="3"/>
      <c r="Q667" s="3"/>
      <c r="R667" s="3"/>
      <c r="U667" s="1"/>
      <c r="Y667" s="1"/>
    </row>
    <row r="668" spans="1:25" x14ac:dyDescent="0.25">
      <c r="A668" s="75">
        <v>43765</v>
      </c>
      <c r="B668" s="68">
        <v>9571.7999999999993</v>
      </c>
      <c r="C668" s="68">
        <f t="shared" si="40"/>
        <v>16.494571773220748</v>
      </c>
      <c r="D668" s="29">
        <f t="shared" si="41"/>
        <v>15.494571773220748</v>
      </c>
      <c r="E668" s="20">
        <v>184.58</v>
      </c>
      <c r="F668" s="68">
        <f t="shared" si="42"/>
        <v>16.81056466302368</v>
      </c>
      <c r="G668" s="29">
        <f t="shared" si="43"/>
        <v>15.81056466302368</v>
      </c>
      <c r="H668" s="70"/>
      <c r="I668" s="70"/>
      <c r="J668" s="29"/>
      <c r="K668" s="3"/>
      <c r="L668" s="3"/>
      <c r="M668" s="3"/>
      <c r="N668" s="3"/>
      <c r="O668" s="3"/>
      <c r="P668" s="3"/>
      <c r="Q668" s="3"/>
      <c r="R668" s="3"/>
      <c r="U668" s="1"/>
      <c r="Y668" s="1"/>
    </row>
    <row r="669" spans="1:25" x14ac:dyDescent="0.25">
      <c r="A669" s="75">
        <v>43764</v>
      </c>
      <c r="B669" s="68">
        <v>9270.9</v>
      </c>
      <c r="C669" s="68">
        <f t="shared" si="40"/>
        <v>15.976046872307428</v>
      </c>
      <c r="D669" s="29">
        <f t="shared" si="41"/>
        <v>14.976046872307428</v>
      </c>
      <c r="E669" s="20">
        <v>180.42</v>
      </c>
      <c r="F669" s="68">
        <f t="shared" si="42"/>
        <v>16.431693989071036</v>
      </c>
      <c r="G669" s="29">
        <f t="shared" si="43"/>
        <v>15.431693989071036</v>
      </c>
      <c r="H669" s="70"/>
      <c r="I669" s="70"/>
      <c r="J669" s="29"/>
      <c r="K669" s="3"/>
      <c r="L669" s="3"/>
      <c r="M669" s="3"/>
      <c r="N669" s="3"/>
      <c r="O669" s="3"/>
      <c r="P669" s="3"/>
      <c r="Q669" s="3"/>
      <c r="R669" s="3"/>
      <c r="U669" s="1"/>
      <c r="Y669" s="1"/>
    </row>
    <row r="670" spans="1:25" x14ac:dyDescent="0.25">
      <c r="A670" s="75">
        <v>43763</v>
      </c>
      <c r="B670" s="68">
        <v>8679.1</v>
      </c>
      <c r="C670" s="68">
        <f t="shared" si="40"/>
        <v>14.956229536446667</v>
      </c>
      <c r="D670" s="29">
        <f t="shared" si="41"/>
        <v>13.956229536446667</v>
      </c>
      <c r="E670" s="20">
        <v>181.95</v>
      </c>
      <c r="F670" s="68">
        <f t="shared" si="42"/>
        <v>16.571038251366119</v>
      </c>
      <c r="G670" s="29">
        <f t="shared" si="43"/>
        <v>15.571038251366119</v>
      </c>
      <c r="H670" s="70"/>
      <c r="I670" s="70"/>
      <c r="J670" s="29"/>
      <c r="K670" s="3"/>
      <c r="L670" s="3"/>
      <c r="M670" s="3"/>
      <c r="N670" s="3"/>
      <c r="O670" s="3"/>
      <c r="P670" s="3"/>
      <c r="Q670" s="3"/>
      <c r="R670" s="3"/>
      <c r="U670" s="1"/>
      <c r="Y670" s="1"/>
    </row>
    <row r="671" spans="1:25" x14ac:dyDescent="0.25">
      <c r="A671" s="75">
        <v>43762</v>
      </c>
      <c r="B671" s="68">
        <v>7453</v>
      </c>
      <c r="C671" s="68">
        <f t="shared" si="40"/>
        <v>12.843356884370154</v>
      </c>
      <c r="D671" s="29">
        <f t="shared" si="41"/>
        <v>11.843356884370154</v>
      </c>
      <c r="E671" s="20">
        <v>161.18</v>
      </c>
      <c r="F671" s="68">
        <f t="shared" si="42"/>
        <v>14.679417122040073</v>
      </c>
      <c r="G671" s="29">
        <f t="shared" si="43"/>
        <v>13.679417122040073</v>
      </c>
      <c r="H671" s="70"/>
      <c r="I671" s="70"/>
      <c r="J671" s="29"/>
      <c r="K671" s="3"/>
      <c r="L671" s="3"/>
      <c r="M671" s="3"/>
      <c r="N671" s="3"/>
      <c r="O671" s="3"/>
      <c r="P671" s="3"/>
      <c r="Q671" s="3"/>
      <c r="R671" s="3"/>
      <c r="U671" s="1"/>
      <c r="Y671" s="1"/>
    </row>
    <row r="672" spans="1:25" x14ac:dyDescent="0.25">
      <c r="A672" s="75">
        <v>43761</v>
      </c>
      <c r="B672" s="68">
        <v>7493.7</v>
      </c>
      <c r="C672" s="68">
        <f t="shared" si="40"/>
        <v>12.913493020851284</v>
      </c>
      <c r="D672" s="29">
        <f t="shared" si="41"/>
        <v>11.913493020851284</v>
      </c>
      <c r="E672" s="20">
        <v>162.97</v>
      </c>
      <c r="F672" s="68">
        <f t="shared" si="42"/>
        <v>14.842440801457194</v>
      </c>
      <c r="G672" s="29">
        <f t="shared" si="43"/>
        <v>13.842440801457194</v>
      </c>
      <c r="H672" s="70"/>
      <c r="I672" s="70"/>
      <c r="J672" s="29"/>
      <c r="K672" s="3"/>
      <c r="L672" s="3"/>
      <c r="M672" s="3"/>
      <c r="N672" s="3"/>
      <c r="O672" s="3"/>
      <c r="P672" s="3"/>
      <c r="Q672" s="3"/>
      <c r="R672" s="3"/>
      <c r="U672" s="1"/>
      <c r="Y672" s="1"/>
    </row>
    <row r="673" spans="1:25" x14ac:dyDescent="0.25">
      <c r="A673" s="75">
        <v>43760</v>
      </c>
      <c r="B673" s="68">
        <v>8058.9</v>
      </c>
      <c r="C673" s="68">
        <f t="shared" si="40"/>
        <v>13.887471997242805</v>
      </c>
      <c r="D673" s="29">
        <f t="shared" si="41"/>
        <v>12.887471997242805</v>
      </c>
      <c r="E673" s="20">
        <v>171.82</v>
      </c>
      <c r="F673" s="68">
        <f t="shared" si="42"/>
        <v>15.648451730418943</v>
      </c>
      <c r="G673" s="29">
        <f t="shared" si="43"/>
        <v>14.648451730418943</v>
      </c>
      <c r="H673" s="70"/>
      <c r="I673" s="70"/>
      <c r="J673" s="29"/>
      <c r="K673" s="3"/>
      <c r="L673" s="3"/>
      <c r="M673" s="3"/>
      <c r="N673" s="3"/>
      <c r="O673" s="3"/>
      <c r="P673" s="3"/>
      <c r="Q673" s="3"/>
      <c r="R673" s="3"/>
      <c r="U673" s="1"/>
      <c r="Y673" s="1"/>
    </row>
    <row r="674" spans="1:25" x14ac:dyDescent="0.25">
      <c r="A674" s="75">
        <v>43759</v>
      </c>
      <c r="B674" s="68">
        <v>8243.9</v>
      </c>
      <c r="C674" s="68">
        <f t="shared" si="40"/>
        <v>14.20627261761158</v>
      </c>
      <c r="D674" s="29">
        <f t="shared" si="41"/>
        <v>13.20627261761158</v>
      </c>
      <c r="E674" s="20">
        <v>175.02</v>
      </c>
      <c r="F674" s="68">
        <f t="shared" si="42"/>
        <v>15.939890710382514</v>
      </c>
      <c r="G674" s="29">
        <f t="shared" si="43"/>
        <v>14.939890710382514</v>
      </c>
      <c r="H674" s="70"/>
      <c r="I674" s="70"/>
      <c r="J674" s="29"/>
      <c r="K674" s="3"/>
      <c r="L674" s="3"/>
      <c r="M674" s="3"/>
      <c r="N674" s="3"/>
      <c r="O674" s="3"/>
      <c r="P674" s="3"/>
      <c r="Q674" s="3"/>
      <c r="R674" s="3"/>
      <c r="U674" s="1"/>
      <c r="Y674" s="1"/>
    </row>
    <row r="675" spans="1:25" x14ac:dyDescent="0.25">
      <c r="A675" s="75">
        <v>43758</v>
      </c>
      <c r="B675" s="68">
        <v>8260.6</v>
      </c>
      <c r="C675" s="68">
        <f t="shared" si="40"/>
        <v>14.235050835774601</v>
      </c>
      <c r="D675" s="29">
        <f t="shared" si="41"/>
        <v>13.235050835774601</v>
      </c>
      <c r="E675" s="20">
        <v>176.11</v>
      </c>
      <c r="F675" s="68">
        <f t="shared" si="42"/>
        <v>16.039162112932605</v>
      </c>
      <c r="G675" s="29">
        <f t="shared" si="43"/>
        <v>15.039162112932605</v>
      </c>
      <c r="H675" s="70"/>
      <c r="I675" s="70"/>
      <c r="J675" s="29"/>
      <c r="K675" s="3"/>
      <c r="L675" s="3"/>
      <c r="M675" s="3"/>
      <c r="N675" s="3"/>
      <c r="O675" s="3"/>
      <c r="P675" s="3"/>
      <c r="Q675" s="3"/>
      <c r="R675" s="3"/>
      <c r="U675" s="1"/>
      <c r="Y675" s="1"/>
    </row>
    <row r="676" spans="1:25" x14ac:dyDescent="0.25">
      <c r="A676" s="75">
        <v>43757</v>
      </c>
      <c r="B676" s="68">
        <v>7992.9</v>
      </c>
      <c r="C676" s="68">
        <f t="shared" si="40"/>
        <v>13.773737721868001</v>
      </c>
      <c r="D676" s="29">
        <f t="shared" si="41"/>
        <v>12.773737721868001</v>
      </c>
      <c r="E676" s="20">
        <v>172.59</v>
      </c>
      <c r="F676" s="68">
        <f t="shared" si="42"/>
        <v>15.718579234972678</v>
      </c>
      <c r="G676" s="29">
        <f t="shared" si="43"/>
        <v>14.718579234972678</v>
      </c>
      <c r="H676" s="70"/>
      <c r="I676" s="70"/>
      <c r="J676" s="29"/>
      <c r="K676" s="3"/>
      <c r="L676" s="3"/>
      <c r="M676" s="3"/>
      <c r="N676" s="3"/>
      <c r="O676" s="3"/>
      <c r="P676" s="3"/>
      <c r="Q676" s="3"/>
      <c r="R676" s="3"/>
      <c r="U676" s="1"/>
      <c r="Y676" s="1"/>
    </row>
    <row r="677" spans="1:25" x14ac:dyDescent="0.25">
      <c r="A677" s="75">
        <v>43756</v>
      </c>
      <c r="B677" s="68">
        <v>7987.2</v>
      </c>
      <c r="C677" s="68">
        <f t="shared" si="40"/>
        <v>13.763915216267449</v>
      </c>
      <c r="D677" s="29">
        <f t="shared" si="41"/>
        <v>12.763915216267449</v>
      </c>
      <c r="E677" s="20">
        <v>173.64</v>
      </c>
      <c r="F677" s="68">
        <f t="shared" si="42"/>
        <v>15.814207650273222</v>
      </c>
      <c r="G677" s="29">
        <f t="shared" si="43"/>
        <v>14.814207650273222</v>
      </c>
      <c r="H677" s="70"/>
      <c r="I677" s="70"/>
      <c r="J677" s="29"/>
      <c r="K677" s="3"/>
      <c r="L677" s="3"/>
      <c r="M677" s="3"/>
      <c r="N677" s="3"/>
      <c r="O677" s="3"/>
      <c r="P677" s="3"/>
      <c r="Q677" s="3"/>
      <c r="R677" s="3"/>
      <c r="U677" s="1"/>
      <c r="Y677" s="1"/>
    </row>
    <row r="678" spans="1:25" x14ac:dyDescent="0.25">
      <c r="A678" s="75">
        <v>43755</v>
      </c>
      <c r="B678" s="68">
        <v>8092.3</v>
      </c>
      <c r="C678" s="68">
        <f t="shared" si="40"/>
        <v>13.945028433568845</v>
      </c>
      <c r="D678" s="29">
        <f t="shared" si="41"/>
        <v>12.945028433568845</v>
      </c>
      <c r="E678" s="20">
        <v>177.49</v>
      </c>
      <c r="F678" s="68">
        <f t="shared" si="42"/>
        <v>16.164845173041893</v>
      </c>
      <c r="G678" s="29">
        <f t="shared" si="43"/>
        <v>15.164845173041893</v>
      </c>
      <c r="H678" s="70"/>
      <c r="I678" s="70"/>
      <c r="J678" s="29"/>
      <c r="K678" s="3"/>
      <c r="L678" s="3"/>
      <c r="M678" s="3"/>
      <c r="N678" s="3"/>
      <c r="O678" s="3"/>
      <c r="P678" s="3"/>
      <c r="Q678" s="3"/>
      <c r="R678" s="3"/>
      <c r="U678" s="1"/>
      <c r="Y678" s="1"/>
    </row>
    <row r="679" spans="1:25" x14ac:dyDescent="0.25">
      <c r="A679" s="75">
        <v>43754</v>
      </c>
      <c r="B679" s="68">
        <v>8016</v>
      </c>
      <c r="C679" s="68">
        <f t="shared" si="40"/>
        <v>13.813544718249183</v>
      </c>
      <c r="D679" s="29">
        <f t="shared" si="41"/>
        <v>12.813544718249183</v>
      </c>
      <c r="E679" s="20">
        <v>175</v>
      </c>
      <c r="F679" s="68">
        <f t="shared" si="42"/>
        <v>15.938069216757741</v>
      </c>
      <c r="G679" s="29">
        <f t="shared" si="43"/>
        <v>14.938069216757741</v>
      </c>
      <c r="H679" s="70"/>
      <c r="I679" s="70"/>
      <c r="J679" s="29"/>
      <c r="K679" s="3"/>
      <c r="L679" s="3"/>
      <c r="M679" s="3"/>
      <c r="N679" s="3"/>
      <c r="O679" s="3"/>
      <c r="P679" s="3"/>
      <c r="Q679" s="3"/>
      <c r="R679" s="3"/>
      <c r="U679" s="1"/>
      <c r="Y679" s="1"/>
    </row>
    <row r="680" spans="1:25" x14ac:dyDescent="0.25">
      <c r="A680" s="75">
        <v>43753</v>
      </c>
      <c r="B680" s="68">
        <v>8191.1</v>
      </c>
      <c r="C680" s="68">
        <f t="shared" si="40"/>
        <v>14.115285197311737</v>
      </c>
      <c r="D680" s="29">
        <f t="shared" si="41"/>
        <v>13.115285197311737</v>
      </c>
      <c r="E680" s="20">
        <v>181.02</v>
      </c>
      <c r="F680" s="68">
        <f t="shared" si="42"/>
        <v>16.486338797814209</v>
      </c>
      <c r="G680" s="29">
        <f t="shared" si="43"/>
        <v>15.486338797814209</v>
      </c>
      <c r="H680" s="70"/>
      <c r="I680" s="70"/>
      <c r="J680" s="29"/>
      <c r="K680" s="3"/>
      <c r="L680" s="3"/>
      <c r="M680" s="3"/>
      <c r="N680" s="3"/>
      <c r="O680" s="3"/>
      <c r="P680" s="3"/>
      <c r="Q680" s="3"/>
      <c r="R680" s="3"/>
      <c r="U680" s="1"/>
      <c r="Y680" s="1"/>
    </row>
    <row r="681" spans="1:25" x14ac:dyDescent="0.25">
      <c r="A681" s="75">
        <v>43752</v>
      </c>
      <c r="B681" s="68">
        <v>8370</v>
      </c>
      <c r="C681" s="68">
        <f t="shared" si="40"/>
        <v>14.423574013441325</v>
      </c>
      <c r="D681" s="29">
        <f t="shared" si="41"/>
        <v>13.423574013441325</v>
      </c>
      <c r="E681" s="20">
        <v>187.14</v>
      </c>
      <c r="F681" s="68">
        <f t="shared" si="42"/>
        <v>17.043715846994534</v>
      </c>
      <c r="G681" s="29">
        <f t="shared" si="43"/>
        <v>16.043715846994534</v>
      </c>
      <c r="H681" s="70"/>
      <c r="I681" s="70"/>
      <c r="J681" s="29"/>
      <c r="K681" s="3"/>
      <c r="L681" s="3"/>
      <c r="M681" s="3"/>
      <c r="N681" s="3"/>
      <c r="O681" s="3"/>
      <c r="P681" s="3"/>
      <c r="Q681" s="3"/>
      <c r="R681" s="3"/>
      <c r="U681" s="1"/>
      <c r="Y681" s="1"/>
    </row>
    <row r="682" spans="1:25" x14ac:dyDescent="0.25">
      <c r="A682" s="75">
        <v>43751</v>
      </c>
      <c r="B682" s="68">
        <v>8305.7000000000007</v>
      </c>
      <c r="C682" s="68">
        <f t="shared" si="40"/>
        <v>14.312769257280719</v>
      </c>
      <c r="D682" s="29">
        <f t="shared" si="41"/>
        <v>13.312769257280719</v>
      </c>
      <c r="E682" s="20">
        <v>181.61</v>
      </c>
      <c r="F682" s="68">
        <f t="shared" si="42"/>
        <v>16.540072859744992</v>
      </c>
      <c r="G682" s="29">
        <f t="shared" si="43"/>
        <v>15.540072859744992</v>
      </c>
      <c r="H682" s="70"/>
      <c r="I682" s="70"/>
      <c r="J682" s="29"/>
      <c r="K682" s="3"/>
      <c r="L682" s="3"/>
      <c r="M682" s="3"/>
      <c r="N682" s="3"/>
      <c r="O682" s="3"/>
      <c r="P682" s="3"/>
      <c r="Q682" s="3"/>
      <c r="R682" s="3"/>
      <c r="U682" s="1"/>
      <c r="Y682" s="1"/>
    </row>
    <row r="683" spans="1:25" x14ac:dyDescent="0.25">
      <c r="A683" s="75">
        <v>43750</v>
      </c>
      <c r="B683" s="68">
        <v>8318.2999999999993</v>
      </c>
      <c r="C683" s="68">
        <f t="shared" si="40"/>
        <v>14.334482164397725</v>
      </c>
      <c r="D683" s="29">
        <f t="shared" si="41"/>
        <v>13.334482164397725</v>
      </c>
      <c r="E683" s="20">
        <v>180.16</v>
      </c>
      <c r="F683" s="68">
        <f t="shared" si="42"/>
        <v>16.408014571948996</v>
      </c>
      <c r="G683" s="29">
        <f t="shared" si="43"/>
        <v>15.408014571948996</v>
      </c>
      <c r="H683" s="70"/>
      <c r="I683" s="70"/>
      <c r="J683" s="29"/>
      <c r="K683" s="3"/>
      <c r="L683" s="3"/>
      <c r="M683" s="3"/>
      <c r="N683" s="3"/>
      <c r="O683" s="3"/>
      <c r="P683" s="3"/>
      <c r="Q683" s="3"/>
      <c r="R683" s="3"/>
      <c r="U683" s="1"/>
      <c r="Y683" s="1"/>
    </row>
    <row r="684" spans="1:25" x14ac:dyDescent="0.25">
      <c r="A684" s="75">
        <v>43749</v>
      </c>
      <c r="B684" s="68">
        <v>8280</v>
      </c>
      <c r="C684" s="68">
        <f t="shared" si="40"/>
        <v>14.268481819748407</v>
      </c>
      <c r="D684" s="29">
        <f t="shared" si="41"/>
        <v>13.268481819748407</v>
      </c>
      <c r="E684" s="20">
        <v>181.04</v>
      </c>
      <c r="F684" s="68">
        <f t="shared" si="42"/>
        <v>16.48816029143898</v>
      </c>
      <c r="G684" s="29">
        <f t="shared" si="43"/>
        <v>15.48816029143898</v>
      </c>
      <c r="H684" s="70"/>
      <c r="I684" s="70"/>
      <c r="J684" s="29"/>
      <c r="K684" s="3"/>
      <c r="L684" s="3"/>
      <c r="M684" s="3"/>
      <c r="N684" s="3"/>
      <c r="O684" s="3"/>
      <c r="P684" s="3"/>
      <c r="Q684" s="3"/>
      <c r="R684" s="3"/>
      <c r="U684" s="1"/>
      <c r="Y684" s="1"/>
    </row>
    <row r="685" spans="1:25" x14ac:dyDescent="0.25">
      <c r="A685" s="75">
        <v>43748</v>
      </c>
      <c r="B685" s="68">
        <v>8596</v>
      </c>
      <c r="C685" s="68">
        <f t="shared" si="40"/>
        <v>14.813027744270206</v>
      </c>
      <c r="D685" s="29">
        <f t="shared" si="41"/>
        <v>13.813027744270206</v>
      </c>
      <c r="E685" s="20">
        <v>192.06</v>
      </c>
      <c r="F685" s="68">
        <f t="shared" si="42"/>
        <v>17.491803278688526</v>
      </c>
      <c r="G685" s="29">
        <f t="shared" si="43"/>
        <v>16.491803278688526</v>
      </c>
      <c r="H685" s="70"/>
      <c r="I685" s="70"/>
      <c r="J685" s="29"/>
      <c r="K685" s="3"/>
      <c r="L685" s="3"/>
      <c r="M685" s="3"/>
      <c r="N685" s="3"/>
      <c r="O685" s="3"/>
      <c r="P685" s="3"/>
      <c r="Q685" s="3"/>
      <c r="R685" s="3"/>
      <c r="U685" s="1"/>
      <c r="Y685" s="1"/>
    </row>
    <row r="686" spans="1:25" x14ac:dyDescent="0.25">
      <c r="A686" s="75">
        <v>43747</v>
      </c>
      <c r="B686" s="68">
        <v>8607.5</v>
      </c>
      <c r="C686" s="68">
        <f t="shared" si="40"/>
        <v>14.832845080130967</v>
      </c>
      <c r="D686" s="29">
        <f t="shared" si="41"/>
        <v>13.832845080130967</v>
      </c>
      <c r="E686" s="20">
        <v>193.51</v>
      </c>
      <c r="F686" s="68">
        <f t="shared" si="42"/>
        <v>17.623861566484514</v>
      </c>
      <c r="G686" s="29">
        <f t="shared" si="43"/>
        <v>16.623861566484514</v>
      </c>
      <c r="H686" s="70"/>
      <c r="I686" s="70"/>
      <c r="J686" s="29"/>
      <c r="K686" s="3"/>
      <c r="L686" s="3"/>
      <c r="M686" s="3"/>
      <c r="N686" s="3"/>
      <c r="O686" s="3"/>
      <c r="P686" s="3"/>
      <c r="Q686" s="3"/>
      <c r="R686" s="3"/>
      <c r="U686" s="1"/>
      <c r="Y686" s="1"/>
    </row>
    <row r="687" spans="1:25" x14ac:dyDescent="0.25">
      <c r="A687" s="75">
        <v>43746</v>
      </c>
      <c r="B687" s="68">
        <v>8211.2000000000007</v>
      </c>
      <c r="C687" s="68">
        <f t="shared" si="40"/>
        <v>14.149922453903155</v>
      </c>
      <c r="D687" s="29">
        <f t="shared" si="41"/>
        <v>13.149922453903155</v>
      </c>
      <c r="E687" s="20">
        <v>181.72</v>
      </c>
      <c r="F687" s="68">
        <f t="shared" si="42"/>
        <v>16.550091074681237</v>
      </c>
      <c r="G687" s="29">
        <f t="shared" si="43"/>
        <v>15.550091074681237</v>
      </c>
      <c r="H687" s="70"/>
      <c r="I687" s="70"/>
      <c r="J687" s="29"/>
      <c r="K687" s="3"/>
      <c r="L687" s="3"/>
      <c r="M687" s="3"/>
      <c r="N687" s="3"/>
      <c r="O687" s="3"/>
      <c r="P687" s="3"/>
      <c r="Q687" s="3"/>
      <c r="R687" s="3"/>
      <c r="U687" s="1"/>
      <c r="Y687" s="1"/>
    </row>
    <row r="688" spans="1:25" x14ac:dyDescent="0.25">
      <c r="A688" s="75">
        <v>43745</v>
      </c>
      <c r="B688" s="68">
        <v>8227</v>
      </c>
      <c r="C688" s="68">
        <f t="shared" si="40"/>
        <v>14.177149750129244</v>
      </c>
      <c r="D688" s="29">
        <f t="shared" si="41"/>
        <v>13.177149750129244</v>
      </c>
      <c r="E688" s="20">
        <v>180.66</v>
      </c>
      <c r="F688" s="68">
        <f t="shared" si="42"/>
        <v>16.453551912568305</v>
      </c>
      <c r="G688" s="29">
        <f t="shared" si="43"/>
        <v>15.453551912568305</v>
      </c>
      <c r="H688" s="70"/>
      <c r="I688" s="70"/>
      <c r="J688" s="29"/>
      <c r="K688" s="3"/>
      <c r="L688" s="3"/>
      <c r="M688" s="3"/>
      <c r="N688" s="3"/>
      <c r="O688" s="3"/>
      <c r="P688" s="3"/>
      <c r="Q688" s="3"/>
      <c r="R688" s="3"/>
      <c r="U688" s="1"/>
      <c r="Y688" s="1"/>
    </row>
    <row r="689" spans="1:25" x14ac:dyDescent="0.25">
      <c r="A689" s="75">
        <v>43744</v>
      </c>
      <c r="B689" s="68">
        <v>7883.1</v>
      </c>
      <c r="C689" s="68">
        <f t="shared" si="40"/>
        <v>13.584525245562642</v>
      </c>
      <c r="D689" s="29">
        <f t="shared" si="41"/>
        <v>12.584525245562642</v>
      </c>
      <c r="E689" s="20">
        <v>170.51</v>
      </c>
      <c r="F689" s="68">
        <f t="shared" si="42"/>
        <v>15.529143897996356</v>
      </c>
      <c r="G689" s="29">
        <f t="shared" si="43"/>
        <v>14.529143897996356</v>
      </c>
      <c r="H689" s="70"/>
      <c r="I689" s="70"/>
      <c r="J689" s="29"/>
      <c r="K689" s="3"/>
      <c r="L689" s="3"/>
      <c r="M689" s="3"/>
      <c r="N689" s="3"/>
      <c r="O689" s="3"/>
      <c r="P689" s="3"/>
      <c r="Q689" s="3"/>
      <c r="R689" s="3"/>
      <c r="U689" s="1"/>
      <c r="Y689" s="1"/>
    </row>
    <row r="690" spans="1:25" x14ac:dyDescent="0.25">
      <c r="A690" s="75">
        <v>43743</v>
      </c>
      <c r="B690" s="68">
        <v>8162.5</v>
      </c>
      <c r="C690" s="68">
        <f t="shared" si="40"/>
        <v>14.06600034464932</v>
      </c>
      <c r="D690" s="29">
        <f t="shared" si="41"/>
        <v>13.06600034464932</v>
      </c>
      <c r="E690" s="20">
        <v>176.93</v>
      </c>
      <c r="F690" s="68">
        <f t="shared" si="42"/>
        <v>16.113843351548269</v>
      </c>
      <c r="G690" s="29">
        <f t="shared" si="43"/>
        <v>15.113843351548269</v>
      </c>
      <c r="H690" s="70"/>
      <c r="I690" s="70"/>
      <c r="J690" s="29"/>
      <c r="K690" s="3"/>
      <c r="L690" s="3"/>
      <c r="M690" s="3"/>
      <c r="N690" s="3"/>
      <c r="O690" s="3"/>
      <c r="P690" s="3"/>
      <c r="Q690" s="3"/>
      <c r="R690" s="3"/>
      <c r="U690" s="1"/>
      <c r="Y690" s="1"/>
    </row>
    <row r="691" spans="1:25" x14ac:dyDescent="0.25">
      <c r="A691" s="75">
        <v>43742</v>
      </c>
      <c r="B691" s="68">
        <v>8170</v>
      </c>
      <c r="C691" s="68">
        <f t="shared" si="40"/>
        <v>14.07892469412373</v>
      </c>
      <c r="D691" s="29">
        <f t="shared" si="41"/>
        <v>13.07892469412373</v>
      </c>
      <c r="E691" s="20">
        <v>176.19</v>
      </c>
      <c r="F691" s="68">
        <f t="shared" si="42"/>
        <v>16.046448087431692</v>
      </c>
      <c r="G691" s="29">
        <f t="shared" si="43"/>
        <v>15.046448087431692</v>
      </c>
      <c r="H691" s="70"/>
      <c r="I691" s="70"/>
      <c r="J691" s="29"/>
      <c r="K691" s="3"/>
      <c r="L691" s="3"/>
      <c r="M691" s="3"/>
      <c r="N691" s="3"/>
      <c r="O691" s="3"/>
      <c r="P691" s="3"/>
      <c r="Q691" s="3"/>
      <c r="R691" s="3"/>
      <c r="U691" s="1"/>
      <c r="Y691" s="1"/>
    </row>
    <row r="692" spans="1:25" x14ac:dyDescent="0.25">
      <c r="A692" s="75">
        <v>43741</v>
      </c>
      <c r="B692" s="68">
        <v>8257.9</v>
      </c>
      <c r="C692" s="68">
        <f t="shared" si="40"/>
        <v>14.230398069963812</v>
      </c>
      <c r="D692" s="29">
        <f t="shared" si="41"/>
        <v>13.230398069963812</v>
      </c>
      <c r="E692" s="20">
        <v>175.37</v>
      </c>
      <c r="F692" s="68">
        <f t="shared" si="42"/>
        <v>15.97176684881603</v>
      </c>
      <c r="G692" s="29">
        <f t="shared" si="43"/>
        <v>14.97176684881603</v>
      </c>
      <c r="H692" s="70"/>
      <c r="I692" s="70"/>
      <c r="J692" s="29"/>
      <c r="K692" s="3"/>
      <c r="L692" s="3"/>
      <c r="M692" s="3"/>
      <c r="N692" s="3"/>
      <c r="O692" s="3"/>
      <c r="P692" s="3"/>
      <c r="Q692" s="3"/>
      <c r="R692" s="3"/>
      <c r="U692" s="1"/>
      <c r="Y692" s="1"/>
    </row>
    <row r="693" spans="1:25" x14ac:dyDescent="0.25">
      <c r="A693" s="75">
        <v>43740</v>
      </c>
      <c r="B693" s="68">
        <v>8413.4</v>
      </c>
      <c r="C693" s="68">
        <f t="shared" si="40"/>
        <v>14.498362915733242</v>
      </c>
      <c r="D693" s="29">
        <f t="shared" si="41"/>
        <v>13.498362915733242</v>
      </c>
      <c r="E693" s="20">
        <v>181.24</v>
      </c>
      <c r="F693" s="68">
        <f t="shared" si="42"/>
        <v>16.506375227686704</v>
      </c>
      <c r="G693" s="29">
        <f t="shared" si="43"/>
        <v>15.506375227686704</v>
      </c>
      <c r="H693" s="70"/>
      <c r="I693" s="70"/>
      <c r="J693" s="29"/>
      <c r="K693" s="3"/>
      <c r="L693" s="3"/>
      <c r="M693" s="3"/>
      <c r="N693" s="3"/>
      <c r="O693" s="3"/>
      <c r="P693" s="3"/>
      <c r="Q693" s="3"/>
      <c r="R693" s="3"/>
      <c r="U693" s="1"/>
      <c r="Y693" s="1"/>
    </row>
    <row r="694" spans="1:25" x14ac:dyDescent="0.25">
      <c r="A694" s="75">
        <v>43739</v>
      </c>
      <c r="B694" s="68">
        <v>8334.9</v>
      </c>
      <c r="C694" s="68">
        <f t="shared" si="40"/>
        <v>14.363088057901086</v>
      </c>
      <c r="D694" s="29">
        <f t="shared" si="41"/>
        <v>13.363088057901086</v>
      </c>
      <c r="E694" s="20">
        <v>176.41</v>
      </c>
      <c r="F694" s="68">
        <f t="shared" si="42"/>
        <v>16.06648451730419</v>
      </c>
      <c r="G694" s="29">
        <f t="shared" si="43"/>
        <v>15.06648451730419</v>
      </c>
      <c r="H694" s="70"/>
      <c r="I694" s="70"/>
      <c r="J694" s="29"/>
      <c r="K694" s="3"/>
      <c r="L694" s="3"/>
      <c r="M694" s="3"/>
      <c r="N694" s="3"/>
      <c r="O694" s="3"/>
      <c r="P694" s="3"/>
      <c r="Q694" s="3"/>
      <c r="R694" s="3"/>
      <c r="U694" s="1"/>
      <c r="Y694" s="1"/>
    </row>
    <row r="695" spans="1:25" x14ac:dyDescent="0.25">
      <c r="A695" s="75">
        <v>43738</v>
      </c>
      <c r="B695" s="68">
        <v>8331.1</v>
      </c>
      <c r="C695" s="68">
        <f t="shared" si="40"/>
        <v>14.356539720834053</v>
      </c>
      <c r="D695" s="29">
        <f t="shared" si="41"/>
        <v>13.356539720834053</v>
      </c>
      <c r="E695" s="20">
        <v>181.68</v>
      </c>
      <c r="F695" s="68">
        <f t="shared" si="42"/>
        <v>16.546448087431695</v>
      </c>
      <c r="G695" s="29">
        <f t="shared" si="43"/>
        <v>15.546448087431695</v>
      </c>
      <c r="H695" s="70"/>
      <c r="I695" s="70"/>
      <c r="J695" s="29"/>
      <c r="K695" s="3"/>
      <c r="L695" s="3"/>
      <c r="M695" s="3"/>
      <c r="N695" s="3"/>
      <c r="O695" s="3"/>
      <c r="P695" s="3"/>
      <c r="Q695" s="3"/>
      <c r="R695" s="3"/>
      <c r="U695" s="1"/>
      <c r="Y695" s="1"/>
    </row>
    <row r="696" spans="1:25" x14ac:dyDescent="0.25">
      <c r="A696" s="75">
        <v>43737</v>
      </c>
      <c r="B696" s="68">
        <v>8090</v>
      </c>
      <c r="C696" s="68">
        <f t="shared" si="40"/>
        <v>13.941064966396693</v>
      </c>
      <c r="D696" s="29">
        <f t="shared" si="41"/>
        <v>12.941064966396693</v>
      </c>
      <c r="E696" s="20">
        <v>169.84</v>
      </c>
      <c r="F696" s="68">
        <f t="shared" si="42"/>
        <v>15.468123861566484</v>
      </c>
      <c r="G696" s="29">
        <f t="shared" si="43"/>
        <v>14.468123861566484</v>
      </c>
      <c r="H696" s="70"/>
      <c r="I696" s="70"/>
      <c r="J696" s="29"/>
      <c r="K696" s="3"/>
      <c r="L696" s="3"/>
      <c r="M696" s="3"/>
      <c r="N696" s="3"/>
      <c r="O696" s="3"/>
      <c r="P696" s="3"/>
      <c r="Q696" s="3"/>
      <c r="R696" s="3"/>
      <c r="U696" s="1"/>
      <c r="Y696" s="1"/>
    </row>
    <row r="697" spans="1:25" x14ac:dyDescent="0.25">
      <c r="A697" s="75">
        <v>43736</v>
      </c>
      <c r="B697" s="68">
        <v>8238.6</v>
      </c>
      <c r="C697" s="68">
        <f t="shared" si="40"/>
        <v>14.197139410649665</v>
      </c>
      <c r="D697" s="29">
        <f t="shared" si="41"/>
        <v>13.197139410649665</v>
      </c>
      <c r="E697" s="20">
        <v>174.41</v>
      </c>
      <c r="F697" s="68">
        <f t="shared" si="42"/>
        <v>15.884335154826957</v>
      </c>
      <c r="G697" s="29">
        <f t="shared" si="43"/>
        <v>14.884335154826957</v>
      </c>
      <c r="H697" s="70"/>
      <c r="I697" s="70"/>
      <c r="J697" s="29"/>
      <c r="K697" s="3"/>
      <c r="L697" s="3"/>
      <c r="M697" s="3"/>
      <c r="N697" s="3"/>
      <c r="O697" s="3"/>
      <c r="P697" s="3"/>
      <c r="Q697" s="3"/>
      <c r="R697" s="3"/>
      <c r="U697" s="1"/>
      <c r="Y697" s="1"/>
    </row>
    <row r="698" spans="1:25" x14ac:dyDescent="0.25">
      <c r="A698" s="75">
        <v>43735</v>
      </c>
      <c r="B698" s="68">
        <v>8213.4</v>
      </c>
      <c r="C698" s="68">
        <f t="shared" si="40"/>
        <v>14.153713596415647</v>
      </c>
      <c r="D698" s="29">
        <f t="shared" si="41"/>
        <v>13.153713596415647</v>
      </c>
      <c r="E698" s="20">
        <v>174.61</v>
      </c>
      <c r="F698" s="68">
        <f t="shared" si="42"/>
        <v>15.902550091074682</v>
      </c>
      <c r="G698" s="29">
        <f t="shared" si="43"/>
        <v>14.902550091074682</v>
      </c>
      <c r="H698" s="70"/>
      <c r="I698" s="70"/>
      <c r="J698" s="29"/>
      <c r="K698" s="3"/>
      <c r="L698" s="3"/>
      <c r="M698" s="3"/>
      <c r="N698" s="3"/>
      <c r="O698" s="3"/>
      <c r="P698" s="3"/>
      <c r="Q698" s="3"/>
      <c r="R698" s="3"/>
      <c r="U698" s="1"/>
      <c r="Y698" s="1"/>
    </row>
    <row r="699" spans="1:25" x14ac:dyDescent="0.25">
      <c r="A699" s="75">
        <v>43734</v>
      </c>
      <c r="B699" s="68">
        <v>8103.6</v>
      </c>
      <c r="C699" s="68">
        <f t="shared" si="40"/>
        <v>13.96450112011029</v>
      </c>
      <c r="D699" s="29">
        <f t="shared" si="41"/>
        <v>12.96450112011029</v>
      </c>
      <c r="E699" s="20">
        <v>166.6</v>
      </c>
      <c r="F699" s="68">
        <f t="shared" si="42"/>
        <v>15.173041894353368</v>
      </c>
      <c r="G699" s="29">
        <f t="shared" si="43"/>
        <v>14.173041894353368</v>
      </c>
      <c r="H699" s="70"/>
      <c r="I699" s="70"/>
      <c r="J699" s="29"/>
      <c r="K699" s="3"/>
      <c r="L699" s="3"/>
      <c r="M699" s="3"/>
      <c r="N699" s="3"/>
      <c r="O699" s="3"/>
      <c r="P699" s="3"/>
      <c r="Q699" s="3"/>
      <c r="R699" s="3"/>
      <c r="U699" s="1"/>
      <c r="Y699" s="1"/>
    </row>
    <row r="700" spans="1:25" x14ac:dyDescent="0.25">
      <c r="A700" s="75">
        <v>43733</v>
      </c>
      <c r="B700" s="68">
        <v>8474.7000000000007</v>
      </c>
      <c r="C700" s="68">
        <f t="shared" si="40"/>
        <v>14.603997932104086</v>
      </c>
      <c r="D700" s="29">
        <f t="shared" si="41"/>
        <v>13.603997932104086</v>
      </c>
      <c r="E700" s="20">
        <v>170.67</v>
      </c>
      <c r="F700" s="68">
        <f t="shared" si="42"/>
        <v>15.543715846994534</v>
      </c>
      <c r="G700" s="29">
        <f t="shared" si="43"/>
        <v>14.543715846994534</v>
      </c>
      <c r="H700" s="70"/>
      <c r="I700" s="70"/>
      <c r="J700" s="29"/>
      <c r="K700" s="3"/>
      <c r="L700" s="3"/>
      <c r="M700" s="3"/>
      <c r="N700" s="3"/>
      <c r="O700" s="3"/>
      <c r="P700" s="3"/>
      <c r="Q700" s="3"/>
      <c r="R700" s="3"/>
      <c r="U700" s="1"/>
      <c r="Y700" s="1"/>
    </row>
    <row r="701" spans="1:25" x14ac:dyDescent="0.25">
      <c r="A701" s="75">
        <v>43732</v>
      </c>
      <c r="B701" s="68">
        <v>8547.9</v>
      </c>
      <c r="C701" s="68">
        <f t="shared" si="40"/>
        <v>14.730139582974324</v>
      </c>
      <c r="D701" s="29">
        <f t="shared" si="41"/>
        <v>13.730139582974324</v>
      </c>
      <c r="E701" s="20">
        <v>166.91</v>
      </c>
      <c r="F701" s="68">
        <f t="shared" si="42"/>
        <v>15.20127504553734</v>
      </c>
      <c r="G701" s="29">
        <f t="shared" si="43"/>
        <v>14.20127504553734</v>
      </c>
      <c r="H701" s="70"/>
      <c r="I701" s="70"/>
      <c r="J701" s="29"/>
      <c r="K701" s="3"/>
      <c r="L701" s="3"/>
      <c r="M701" s="3"/>
      <c r="N701" s="3"/>
      <c r="O701" s="3"/>
      <c r="P701" s="3"/>
      <c r="Q701" s="3"/>
      <c r="R701" s="3"/>
      <c r="U701" s="1"/>
      <c r="Y701" s="1"/>
    </row>
    <row r="702" spans="1:25" x14ac:dyDescent="0.25">
      <c r="A702" s="75">
        <v>43731</v>
      </c>
      <c r="B702" s="68">
        <v>9702.6</v>
      </c>
      <c r="C702" s="68">
        <f t="shared" si="40"/>
        <v>16.719972428054458</v>
      </c>
      <c r="D702" s="29">
        <f t="shared" si="41"/>
        <v>15.719972428054458</v>
      </c>
      <c r="E702" s="20">
        <v>200.79</v>
      </c>
      <c r="F702" s="68">
        <f t="shared" si="42"/>
        <v>18.286885245901637</v>
      </c>
      <c r="G702" s="29">
        <f t="shared" si="43"/>
        <v>17.286885245901637</v>
      </c>
      <c r="H702" s="70"/>
      <c r="I702" s="70"/>
      <c r="J702" s="29"/>
      <c r="K702" s="3"/>
      <c r="L702" s="3"/>
      <c r="M702" s="3"/>
      <c r="N702" s="3"/>
      <c r="O702" s="3"/>
      <c r="P702" s="3"/>
      <c r="Q702" s="3"/>
      <c r="R702" s="3"/>
      <c r="U702" s="1"/>
      <c r="Y702" s="1"/>
    </row>
    <row r="703" spans="1:25" x14ac:dyDescent="0.25">
      <c r="A703" s="75">
        <v>43730</v>
      </c>
      <c r="B703" s="68">
        <v>10052</v>
      </c>
      <c r="C703" s="68">
        <f t="shared" si="40"/>
        <v>17.322074788902292</v>
      </c>
      <c r="D703" s="29">
        <f t="shared" si="41"/>
        <v>16.322074788902292</v>
      </c>
      <c r="E703" s="20">
        <v>211.55</v>
      </c>
      <c r="F703" s="68">
        <f t="shared" si="42"/>
        <v>19.266848816029142</v>
      </c>
      <c r="G703" s="29">
        <f t="shared" si="43"/>
        <v>18.266848816029142</v>
      </c>
      <c r="H703" s="70"/>
      <c r="I703" s="70"/>
      <c r="J703" s="29"/>
      <c r="K703" s="3"/>
      <c r="L703" s="3"/>
      <c r="M703" s="3"/>
      <c r="N703" s="3"/>
      <c r="O703" s="3"/>
      <c r="P703" s="3"/>
      <c r="Q703" s="3"/>
      <c r="R703" s="3"/>
      <c r="U703" s="1"/>
      <c r="Y703" s="1"/>
    </row>
    <row r="704" spans="1:25" x14ac:dyDescent="0.25">
      <c r="A704" s="75">
        <v>43729</v>
      </c>
      <c r="B704" s="68">
        <v>10013</v>
      </c>
      <c r="C704" s="68">
        <f t="shared" si="40"/>
        <v>17.254868171635362</v>
      </c>
      <c r="D704" s="29">
        <f t="shared" si="41"/>
        <v>16.254868171635362</v>
      </c>
      <c r="E704" s="20">
        <v>215.56</v>
      </c>
      <c r="F704" s="68">
        <f t="shared" si="42"/>
        <v>19.632058287795992</v>
      </c>
      <c r="G704" s="29">
        <f t="shared" si="43"/>
        <v>18.632058287795992</v>
      </c>
      <c r="H704" s="70"/>
      <c r="I704" s="70"/>
      <c r="J704" s="29"/>
      <c r="K704" s="3"/>
      <c r="L704" s="3"/>
      <c r="M704" s="3"/>
      <c r="N704" s="3"/>
      <c r="O704" s="3"/>
      <c r="P704" s="3"/>
      <c r="Q704" s="3"/>
      <c r="R704" s="3"/>
      <c r="U704" s="1"/>
      <c r="Y704" s="1"/>
    </row>
    <row r="705" spans="1:25" x14ac:dyDescent="0.25">
      <c r="A705" s="75">
        <v>43728</v>
      </c>
      <c r="B705" s="68">
        <v>10198</v>
      </c>
      <c r="C705" s="68">
        <f t="shared" si="40"/>
        <v>17.573668792004138</v>
      </c>
      <c r="D705" s="29">
        <f t="shared" si="41"/>
        <v>16.573668792004138</v>
      </c>
      <c r="E705" s="20">
        <v>218.73</v>
      </c>
      <c r="F705" s="68">
        <f t="shared" si="42"/>
        <v>19.920765027322403</v>
      </c>
      <c r="G705" s="29">
        <f t="shared" si="43"/>
        <v>18.920765027322403</v>
      </c>
      <c r="H705" s="70"/>
      <c r="I705" s="70"/>
      <c r="J705" s="29"/>
      <c r="K705" s="3"/>
      <c r="L705" s="3"/>
      <c r="M705" s="3"/>
      <c r="N705" s="3"/>
      <c r="O705" s="3"/>
      <c r="P705" s="3"/>
      <c r="Q705" s="3"/>
      <c r="R705" s="3"/>
      <c r="U705" s="1"/>
      <c r="Y705" s="1"/>
    </row>
    <row r="706" spans="1:25" x14ac:dyDescent="0.25">
      <c r="A706" s="75">
        <v>43727</v>
      </c>
      <c r="B706" s="68">
        <v>10301</v>
      </c>
      <c r="C706" s="68">
        <f t="shared" ref="C706:C769" si="44">B706/$B$1827</f>
        <v>17.751163191452697</v>
      </c>
      <c r="D706" s="29">
        <f t="shared" ref="D706:D769" si="45">(B706/$B$1827)-1</f>
        <v>16.751163191452697</v>
      </c>
      <c r="E706" s="20">
        <v>221.47</v>
      </c>
      <c r="F706" s="68">
        <f t="shared" ref="F706:F769" si="46">E706/$E$1827</f>
        <v>20.17030965391621</v>
      </c>
      <c r="G706" s="29">
        <f t="shared" ref="G706:G769" si="47">(E706/$E$1827)-1</f>
        <v>19.17030965391621</v>
      </c>
      <c r="H706" s="70"/>
      <c r="I706" s="70"/>
      <c r="J706" s="29"/>
      <c r="K706" s="3"/>
      <c r="L706" s="3"/>
      <c r="M706" s="3"/>
      <c r="N706" s="3"/>
      <c r="O706" s="3"/>
      <c r="P706" s="3"/>
      <c r="Q706" s="3"/>
      <c r="R706" s="3"/>
      <c r="U706" s="1"/>
      <c r="Y706" s="1"/>
    </row>
    <row r="707" spans="1:25" x14ac:dyDescent="0.25">
      <c r="A707" s="75">
        <v>43726</v>
      </c>
      <c r="B707" s="68">
        <v>10185</v>
      </c>
      <c r="C707" s="68">
        <f t="shared" si="44"/>
        <v>17.551266586248495</v>
      </c>
      <c r="D707" s="29">
        <f t="shared" si="45"/>
        <v>16.551266586248495</v>
      </c>
      <c r="E707" s="20">
        <v>210.9</v>
      </c>
      <c r="F707" s="68">
        <f t="shared" si="46"/>
        <v>19.207650273224044</v>
      </c>
      <c r="G707" s="29">
        <f t="shared" si="47"/>
        <v>18.207650273224044</v>
      </c>
      <c r="H707" s="70"/>
      <c r="I707" s="70"/>
      <c r="J707" s="29"/>
      <c r="K707" s="3"/>
      <c r="L707" s="3"/>
      <c r="M707" s="3"/>
      <c r="N707" s="3"/>
      <c r="O707" s="3"/>
      <c r="P707" s="3"/>
      <c r="Q707" s="3"/>
      <c r="R707" s="3"/>
      <c r="U707" s="1"/>
      <c r="Y707" s="1"/>
    </row>
    <row r="708" spans="1:25" x14ac:dyDescent="0.25">
      <c r="A708" s="75">
        <v>43725</v>
      </c>
      <c r="B708" s="68">
        <v>10214.1</v>
      </c>
      <c r="C708" s="68">
        <f t="shared" si="44"/>
        <v>17.601413062209204</v>
      </c>
      <c r="D708" s="29">
        <f t="shared" si="45"/>
        <v>16.601413062209204</v>
      </c>
      <c r="E708" s="20">
        <v>208.62</v>
      </c>
      <c r="F708" s="68">
        <f t="shared" si="46"/>
        <v>19</v>
      </c>
      <c r="G708" s="29">
        <f t="shared" si="47"/>
        <v>18</v>
      </c>
      <c r="H708" s="70"/>
      <c r="I708" s="70"/>
      <c r="J708" s="29"/>
      <c r="K708" s="3"/>
      <c r="L708" s="3"/>
      <c r="M708" s="3"/>
      <c r="N708" s="3"/>
      <c r="O708" s="3"/>
      <c r="P708" s="3"/>
      <c r="Q708" s="3"/>
      <c r="R708" s="3"/>
      <c r="U708" s="1"/>
      <c r="Y708" s="1"/>
    </row>
    <row r="709" spans="1:25" x14ac:dyDescent="0.25">
      <c r="A709" s="75">
        <v>43724</v>
      </c>
      <c r="B709" s="68">
        <v>10295</v>
      </c>
      <c r="C709" s="68">
        <f t="shared" si="44"/>
        <v>17.740823711873169</v>
      </c>
      <c r="D709" s="29">
        <f t="shared" si="45"/>
        <v>16.740823711873169</v>
      </c>
      <c r="E709" s="20">
        <v>198.29</v>
      </c>
      <c r="F709" s="68">
        <f t="shared" si="46"/>
        <v>18.059198542805099</v>
      </c>
      <c r="G709" s="29">
        <f t="shared" si="47"/>
        <v>17.059198542805099</v>
      </c>
      <c r="H709" s="70"/>
      <c r="I709" s="70"/>
      <c r="J709" s="29"/>
      <c r="K709" s="3"/>
      <c r="L709" s="3"/>
      <c r="M709" s="3"/>
      <c r="N709" s="3"/>
      <c r="O709" s="3"/>
      <c r="P709" s="3"/>
      <c r="Q709" s="3"/>
      <c r="R709" s="3"/>
      <c r="U709" s="1"/>
      <c r="Y709" s="1"/>
    </row>
    <row r="710" spans="1:25" x14ac:dyDescent="0.25">
      <c r="A710" s="75">
        <v>43723</v>
      </c>
      <c r="B710" s="68">
        <v>10322</v>
      </c>
      <c r="C710" s="68">
        <f t="shared" si="44"/>
        <v>17.787351369981046</v>
      </c>
      <c r="D710" s="29">
        <f t="shared" si="45"/>
        <v>16.787351369981046</v>
      </c>
      <c r="E710" s="20">
        <v>189.64</v>
      </c>
      <c r="F710" s="68">
        <f t="shared" si="46"/>
        <v>17.271402550091072</v>
      </c>
      <c r="G710" s="29">
        <f t="shared" si="47"/>
        <v>16.271402550091072</v>
      </c>
      <c r="H710" s="70"/>
      <c r="I710" s="70"/>
      <c r="J710" s="29"/>
      <c r="K710" s="3"/>
      <c r="L710" s="3"/>
      <c r="M710" s="3"/>
      <c r="N710" s="3"/>
      <c r="O710" s="3"/>
      <c r="P710" s="3"/>
      <c r="Q710" s="3"/>
      <c r="R710" s="3"/>
      <c r="U710" s="1"/>
      <c r="Y710" s="1"/>
    </row>
    <row r="711" spans="1:25" x14ac:dyDescent="0.25">
      <c r="A711" s="75">
        <v>43722</v>
      </c>
      <c r="B711" s="68">
        <v>10379</v>
      </c>
      <c r="C711" s="68">
        <f t="shared" si="44"/>
        <v>17.88557642598656</v>
      </c>
      <c r="D711" s="29">
        <f t="shared" si="45"/>
        <v>16.88557642598656</v>
      </c>
      <c r="E711" s="20">
        <v>189.03</v>
      </c>
      <c r="F711" s="68">
        <f t="shared" si="46"/>
        <v>17.215846994535518</v>
      </c>
      <c r="G711" s="29">
        <f t="shared" si="47"/>
        <v>16.215846994535518</v>
      </c>
      <c r="H711" s="70"/>
      <c r="I711" s="70"/>
      <c r="J711" s="29"/>
      <c r="K711" s="3"/>
      <c r="L711" s="3"/>
      <c r="M711" s="3"/>
      <c r="N711" s="3"/>
      <c r="O711" s="3"/>
      <c r="P711" s="3"/>
      <c r="Q711" s="3"/>
      <c r="R711" s="3"/>
      <c r="U711" s="1"/>
      <c r="Y711" s="1"/>
    </row>
    <row r="712" spans="1:25" x14ac:dyDescent="0.25">
      <c r="A712" s="75">
        <v>43721</v>
      </c>
      <c r="B712" s="68">
        <v>10374</v>
      </c>
      <c r="C712" s="68">
        <f t="shared" si="44"/>
        <v>17.876960193003619</v>
      </c>
      <c r="D712" s="29">
        <f t="shared" si="45"/>
        <v>16.876960193003619</v>
      </c>
      <c r="E712" s="20">
        <v>181.65</v>
      </c>
      <c r="F712" s="68">
        <f t="shared" si="46"/>
        <v>16.543715846994534</v>
      </c>
      <c r="G712" s="29">
        <f t="shared" si="47"/>
        <v>15.543715846994534</v>
      </c>
      <c r="H712" s="70"/>
      <c r="I712" s="70"/>
      <c r="J712" s="29"/>
      <c r="K712" s="3"/>
      <c r="L712" s="3"/>
      <c r="M712" s="3"/>
      <c r="N712" s="3"/>
      <c r="O712" s="3"/>
      <c r="P712" s="3"/>
      <c r="Q712" s="3"/>
      <c r="R712" s="3"/>
      <c r="U712" s="1"/>
      <c r="Y712" s="1"/>
    </row>
    <row r="713" spans="1:25" x14ac:dyDescent="0.25">
      <c r="A713" s="75">
        <v>43720</v>
      </c>
      <c r="B713" s="68">
        <v>10452</v>
      </c>
      <c r="C713" s="68">
        <f t="shared" si="44"/>
        <v>18.011373427537482</v>
      </c>
      <c r="D713" s="29">
        <f t="shared" si="45"/>
        <v>17.011373427537482</v>
      </c>
      <c r="E713" s="20">
        <v>181.41</v>
      </c>
      <c r="F713" s="68">
        <f t="shared" si="46"/>
        <v>16.521857923497265</v>
      </c>
      <c r="G713" s="29">
        <f t="shared" si="47"/>
        <v>15.521857923497265</v>
      </c>
      <c r="H713" s="70"/>
      <c r="I713" s="70"/>
      <c r="J713" s="29"/>
      <c r="K713" s="3"/>
      <c r="L713" s="3"/>
      <c r="M713" s="3"/>
      <c r="N713" s="3"/>
      <c r="O713" s="3"/>
      <c r="P713" s="3"/>
      <c r="Q713" s="3"/>
      <c r="R713" s="3"/>
      <c r="U713" s="1"/>
      <c r="Y713" s="1"/>
    </row>
    <row r="714" spans="1:25" x14ac:dyDescent="0.25">
      <c r="A714" s="75">
        <v>43719</v>
      </c>
      <c r="B714" s="68">
        <v>10175</v>
      </c>
      <c r="C714" s="68">
        <f t="shared" si="44"/>
        <v>17.534034120282612</v>
      </c>
      <c r="D714" s="29">
        <f t="shared" si="45"/>
        <v>16.534034120282612</v>
      </c>
      <c r="E714" s="20">
        <v>178.55</v>
      </c>
      <c r="F714" s="68">
        <f t="shared" si="46"/>
        <v>16.261384335154826</v>
      </c>
      <c r="G714" s="29">
        <f t="shared" si="47"/>
        <v>15.261384335154826</v>
      </c>
      <c r="H714" s="70"/>
      <c r="I714" s="70"/>
      <c r="J714" s="29"/>
      <c r="K714" s="3"/>
      <c r="L714" s="3"/>
      <c r="M714" s="3"/>
      <c r="N714" s="3"/>
      <c r="O714" s="3"/>
      <c r="P714" s="3"/>
      <c r="Q714" s="3"/>
      <c r="R714" s="3"/>
      <c r="U714" s="1"/>
      <c r="Y714" s="1"/>
    </row>
    <row r="715" spans="1:25" x14ac:dyDescent="0.25">
      <c r="A715" s="75">
        <v>43718</v>
      </c>
      <c r="B715" s="68">
        <v>10122</v>
      </c>
      <c r="C715" s="68">
        <f t="shared" si="44"/>
        <v>17.442702050663453</v>
      </c>
      <c r="D715" s="29">
        <f t="shared" si="45"/>
        <v>16.442702050663453</v>
      </c>
      <c r="E715" s="20">
        <v>180.24</v>
      </c>
      <c r="F715" s="68">
        <f t="shared" si="46"/>
        <v>16.415300546448087</v>
      </c>
      <c r="G715" s="29">
        <f t="shared" si="47"/>
        <v>15.415300546448087</v>
      </c>
      <c r="H715" s="70"/>
      <c r="I715" s="70"/>
      <c r="J715" s="29"/>
      <c r="K715" s="3"/>
      <c r="L715" s="3"/>
      <c r="M715" s="3"/>
      <c r="N715" s="3"/>
      <c r="O715" s="3"/>
      <c r="P715" s="3"/>
      <c r="Q715" s="3"/>
      <c r="R715" s="3"/>
      <c r="U715" s="1"/>
      <c r="Y715" s="1"/>
    </row>
    <row r="716" spans="1:25" x14ac:dyDescent="0.25">
      <c r="A716" s="75">
        <v>43717</v>
      </c>
      <c r="B716" s="68">
        <v>10318</v>
      </c>
      <c r="C716" s="68">
        <f t="shared" si="44"/>
        <v>17.780458383594695</v>
      </c>
      <c r="D716" s="29">
        <f t="shared" si="45"/>
        <v>16.780458383594695</v>
      </c>
      <c r="E716" s="20">
        <v>180.75</v>
      </c>
      <c r="F716" s="68">
        <f t="shared" si="46"/>
        <v>16.461748633879782</v>
      </c>
      <c r="G716" s="29">
        <f t="shared" si="47"/>
        <v>15.461748633879782</v>
      </c>
      <c r="H716" s="70"/>
      <c r="I716" s="70"/>
      <c r="J716" s="29"/>
      <c r="K716" s="3"/>
      <c r="L716" s="3"/>
      <c r="M716" s="3"/>
      <c r="N716" s="3"/>
      <c r="O716" s="3"/>
      <c r="P716" s="3"/>
      <c r="Q716" s="3"/>
      <c r="R716" s="3"/>
      <c r="U716" s="1"/>
      <c r="Y716" s="1"/>
    </row>
    <row r="717" spans="1:25" x14ac:dyDescent="0.25">
      <c r="A717" s="75">
        <v>43716</v>
      </c>
      <c r="B717" s="68">
        <v>10415</v>
      </c>
      <c r="C717" s="68">
        <f t="shared" si="44"/>
        <v>17.947613303463726</v>
      </c>
      <c r="D717" s="29">
        <f t="shared" si="45"/>
        <v>16.947613303463726</v>
      </c>
      <c r="E717" s="20">
        <v>181.96</v>
      </c>
      <c r="F717" s="68">
        <f t="shared" si="46"/>
        <v>16.571948998178506</v>
      </c>
      <c r="G717" s="29">
        <f t="shared" si="47"/>
        <v>15.571948998178506</v>
      </c>
      <c r="H717" s="70"/>
      <c r="I717" s="70"/>
      <c r="J717" s="29"/>
      <c r="K717" s="3"/>
      <c r="L717" s="3"/>
      <c r="M717" s="3"/>
      <c r="N717" s="3"/>
      <c r="O717" s="3"/>
      <c r="P717" s="3"/>
      <c r="Q717" s="3"/>
      <c r="R717" s="3"/>
      <c r="U717" s="1"/>
      <c r="Y717" s="1"/>
    </row>
    <row r="718" spans="1:25" x14ac:dyDescent="0.25">
      <c r="A718" s="75">
        <v>43715</v>
      </c>
      <c r="B718" s="68">
        <v>10488</v>
      </c>
      <c r="C718" s="68">
        <f t="shared" si="44"/>
        <v>18.073410305014647</v>
      </c>
      <c r="D718" s="29">
        <f t="shared" si="45"/>
        <v>17.073410305014647</v>
      </c>
      <c r="E718" s="20">
        <v>178.41</v>
      </c>
      <c r="F718" s="68">
        <f t="shared" si="46"/>
        <v>16.248633879781419</v>
      </c>
      <c r="G718" s="29">
        <f t="shared" si="47"/>
        <v>15.248633879781419</v>
      </c>
      <c r="H718" s="70"/>
      <c r="I718" s="70"/>
      <c r="J718" s="29"/>
      <c r="K718" s="3"/>
      <c r="L718" s="3"/>
      <c r="M718" s="3"/>
      <c r="N718" s="3"/>
      <c r="O718" s="3"/>
      <c r="P718" s="3"/>
      <c r="Q718" s="3"/>
      <c r="R718" s="3"/>
      <c r="U718" s="1"/>
      <c r="Y718" s="1"/>
    </row>
    <row r="719" spans="1:25" x14ac:dyDescent="0.25">
      <c r="A719" s="75">
        <v>43714</v>
      </c>
      <c r="B719" s="68">
        <v>10317</v>
      </c>
      <c r="C719" s="68">
        <f t="shared" si="44"/>
        <v>17.778735136998105</v>
      </c>
      <c r="D719" s="29">
        <f t="shared" si="45"/>
        <v>16.778735136998105</v>
      </c>
      <c r="E719" s="20">
        <v>169.35</v>
      </c>
      <c r="F719" s="68">
        <f t="shared" si="46"/>
        <v>15.423497267759561</v>
      </c>
      <c r="G719" s="29">
        <f t="shared" si="47"/>
        <v>14.423497267759561</v>
      </c>
      <c r="H719" s="70"/>
      <c r="I719" s="70"/>
      <c r="J719" s="29"/>
      <c r="K719" s="3"/>
      <c r="L719" s="3"/>
      <c r="M719" s="3"/>
      <c r="N719" s="3"/>
      <c r="O719" s="3"/>
      <c r="P719" s="3"/>
      <c r="Q719" s="3"/>
      <c r="R719" s="3"/>
      <c r="U719" s="1"/>
      <c r="Y719" s="1"/>
    </row>
    <row r="720" spans="1:25" x14ac:dyDescent="0.25">
      <c r="A720" s="75">
        <v>43713</v>
      </c>
      <c r="B720" s="68">
        <v>10578.7</v>
      </c>
      <c r="C720" s="68">
        <f t="shared" si="44"/>
        <v>18.229708771325178</v>
      </c>
      <c r="D720" s="29">
        <f t="shared" si="45"/>
        <v>17.229708771325178</v>
      </c>
      <c r="E720" s="20">
        <v>174.03</v>
      </c>
      <c r="F720" s="68">
        <f t="shared" si="46"/>
        <v>15.849726775956283</v>
      </c>
      <c r="G720" s="29">
        <f t="shared" si="47"/>
        <v>14.849726775956283</v>
      </c>
      <c r="H720" s="70"/>
      <c r="I720" s="70"/>
      <c r="J720" s="29"/>
      <c r="K720" s="3"/>
      <c r="L720" s="3"/>
      <c r="M720" s="3"/>
      <c r="N720" s="3"/>
      <c r="O720" s="3"/>
      <c r="P720" s="3"/>
      <c r="Q720" s="3"/>
      <c r="R720" s="3"/>
      <c r="U720" s="1"/>
      <c r="Y720" s="1"/>
    </row>
    <row r="721" spans="1:25" x14ac:dyDescent="0.25">
      <c r="A721" s="75">
        <v>43712</v>
      </c>
      <c r="B721" s="68">
        <v>10590</v>
      </c>
      <c r="C721" s="68">
        <f t="shared" si="44"/>
        <v>18.249181457866623</v>
      </c>
      <c r="D721" s="29">
        <f t="shared" si="45"/>
        <v>17.249181457866623</v>
      </c>
      <c r="E721" s="20">
        <v>175.1</v>
      </c>
      <c r="F721" s="68">
        <f t="shared" si="46"/>
        <v>15.947176684881601</v>
      </c>
      <c r="G721" s="29">
        <f t="shared" si="47"/>
        <v>14.947176684881601</v>
      </c>
      <c r="H721" s="70"/>
      <c r="I721" s="70"/>
      <c r="J721" s="29"/>
      <c r="K721" s="3"/>
      <c r="L721" s="3"/>
      <c r="M721" s="3"/>
      <c r="N721" s="3"/>
      <c r="O721" s="3"/>
      <c r="P721" s="3"/>
      <c r="Q721" s="3"/>
      <c r="R721" s="3"/>
      <c r="U721" s="1"/>
      <c r="Y721" s="1"/>
    </row>
    <row r="722" spans="1:25" x14ac:dyDescent="0.25">
      <c r="A722" s="75">
        <v>43711</v>
      </c>
      <c r="B722" s="68">
        <v>10641</v>
      </c>
      <c r="C722" s="68">
        <f t="shared" si="44"/>
        <v>18.337067034292609</v>
      </c>
      <c r="D722" s="29">
        <f t="shared" si="45"/>
        <v>17.337067034292609</v>
      </c>
      <c r="E722" s="20">
        <v>179.39</v>
      </c>
      <c r="F722" s="68">
        <f t="shared" si="46"/>
        <v>16.337887067395261</v>
      </c>
      <c r="G722" s="29">
        <f t="shared" si="47"/>
        <v>15.337887067395261</v>
      </c>
      <c r="H722" s="70"/>
      <c r="I722" s="70"/>
      <c r="J722" s="29"/>
      <c r="K722" s="3"/>
      <c r="L722" s="3"/>
      <c r="M722" s="3"/>
      <c r="N722" s="3"/>
      <c r="O722" s="3"/>
      <c r="P722" s="3"/>
      <c r="Q722" s="3"/>
      <c r="R722" s="3"/>
      <c r="U722" s="1"/>
      <c r="Y722" s="1"/>
    </row>
    <row r="723" spans="1:25" x14ac:dyDescent="0.25">
      <c r="A723" s="75">
        <v>43710</v>
      </c>
      <c r="B723" s="68">
        <v>10388</v>
      </c>
      <c r="C723" s="68">
        <f t="shared" si="44"/>
        <v>17.901085645355852</v>
      </c>
      <c r="D723" s="29">
        <f t="shared" si="45"/>
        <v>16.901085645355852</v>
      </c>
      <c r="E723" s="20">
        <v>178.7</v>
      </c>
      <c r="F723" s="68">
        <f t="shared" si="46"/>
        <v>16.275045537340617</v>
      </c>
      <c r="G723" s="29">
        <f t="shared" si="47"/>
        <v>15.275045537340617</v>
      </c>
      <c r="H723" s="70"/>
      <c r="I723" s="70"/>
      <c r="J723" s="29"/>
      <c r="K723" s="3"/>
      <c r="L723" s="3"/>
      <c r="M723" s="3"/>
      <c r="N723" s="3"/>
      <c r="O723" s="3"/>
      <c r="P723" s="3"/>
      <c r="Q723" s="3"/>
      <c r="R723" s="3"/>
      <c r="U723" s="1"/>
      <c r="Y723" s="1"/>
    </row>
    <row r="724" spans="1:25" x14ac:dyDescent="0.25">
      <c r="A724" s="75">
        <v>43709</v>
      </c>
      <c r="B724" s="68">
        <v>9779.1</v>
      </c>
      <c r="C724" s="68">
        <f t="shared" si="44"/>
        <v>16.851800792693435</v>
      </c>
      <c r="D724" s="29">
        <f t="shared" si="45"/>
        <v>15.851800792693435</v>
      </c>
      <c r="E724" s="20">
        <v>171.25</v>
      </c>
      <c r="F724" s="68">
        <f t="shared" si="46"/>
        <v>15.596539162112933</v>
      </c>
      <c r="G724" s="29">
        <f t="shared" si="47"/>
        <v>14.596539162112933</v>
      </c>
      <c r="H724" s="70"/>
      <c r="I724" s="70"/>
      <c r="J724" s="29"/>
      <c r="K724" s="3"/>
      <c r="L724" s="3"/>
      <c r="M724" s="3"/>
      <c r="N724" s="3"/>
      <c r="O724" s="3"/>
      <c r="P724" s="3"/>
      <c r="Q724" s="3"/>
      <c r="R724" s="3"/>
      <c r="U724" s="1"/>
      <c r="Y724" s="1"/>
    </row>
    <row r="725" spans="1:25" x14ac:dyDescent="0.25">
      <c r="A725" s="75">
        <v>43708</v>
      </c>
      <c r="B725" s="68">
        <v>9623.9</v>
      </c>
      <c r="C725" s="68">
        <f t="shared" si="44"/>
        <v>16.584352920902983</v>
      </c>
      <c r="D725" s="29">
        <f t="shared" si="45"/>
        <v>15.584352920902983</v>
      </c>
      <c r="E725" s="20">
        <v>172.13</v>
      </c>
      <c r="F725" s="68">
        <f t="shared" si="46"/>
        <v>15.676684881602913</v>
      </c>
      <c r="G725" s="29">
        <f t="shared" si="47"/>
        <v>14.676684881602913</v>
      </c>
      <c r="H725" s="70"/>
      <c r="I725" s="70"/>
      <c r="J725" s="29"/>
      <c r="K725" s="3"/>
      <c r="L725" s="3"/>
      <c r="M725" s="3"/>
      <c r="N725" s="3"/>
      <c r="O725" s="3"/>
      <c r="P725" s="3"/>
      <c r="Q725" s="3"/>
      <c r="R725" s="3"/>
      <c r="U725" s="1"/>
      <c r="Y725" s="1"/>
    </row>
    <row r="726" spans="1:25" x14ac:dyDescent="0.25">
      <c r="A726" s="75">
        <v>43707</v>
      </c>
      <c r="B726" s="68">
        <v>9601</v>
      </c>
      <c r="C726" s="68">
        <f t="shared" si="44"/>
        <v>16.544890573841119</v>
      </c>
      <c r="D726" s="29">
        <f t="shared" si="45"/>
        <v>15.544890573841119</v>
      </c>
      <c r="E726" s="20">
        <v>168.63</v>
      </c>
      <c r="F726" s="68">
        <f t="shared" si="46"/>
        <v>15.357923497267759</v>
      </c>
      <c r="G726" s="29">
        <f t="shared" si="47"/>
        <v>14.357923497267759</v>
      </c>
      <c r="H726" s="70"/>
      <c r="I726" s="70"/>
      <c r="J726" s="29"/>
      <c r="K726" s="3"/>
      <c r="L726" s="3"/>
      <c r="M726" s="3"/>
      <c r="N726" s="3"/>
      <c r="O726" s="3"/>
      <c r="P726" s="3"/>
      <c r="Q726" s="3"/>
      <c r="R726" s="3"/>
      <c r="U726" s="1"/>
      <c r="Y726" s="1"/>
    </row>
    <row r="727" spans="1:25" x14ac:dyDescent="0.25">
      <c r="A727" s="75">
        <v>43706</v>
      </c>
      <c r="B727" s="68">
        <v>9509</v>
      </c>
      <c r="C727" s="68">
        <f t="shared" si="44"/>
        <v>16.386351886955026</v>
      </c>
      <c r="D727" s="29">
        <f t="shared" si="45"/>
        <v>15.386351886955026</v>
      </c>
      <c r="E727" s="20">
        <v>169.15</v>
      </c>
      <c r="F727" s="68">
        <f t="shared" si="46"/>
        <v>15.40528233151184</v>
      </c>
      <c r="G727" s="29">
        <f t="shared" si="47"/>
        <v>14.40528233151184</v>
      </c>
      <c r="H727" s="70"/>
      <c r="I727" s="70"/>
      <c r="J727" s="29"/>
      <c r="K727" s="3"/>
      <c r="L727" s="3"/>
      <c r="M727" s="3"/>
      <c r="N727" s="3"/>
      <c r="O727" s="3"/>
      <c r="P727" s="3"/>
      <c r="Q727" s="3"/>
      <c r="R727" s="3"/>
      <c r="U727" s="1"/>
      <c r="Y727" s="1"/>
    </row>
    <row r="728" spans="1:25" x14ac:dyDescent="0.25">
      <c r="A728" s="75">
        <v>43705</v>
      </c>
      <c r="B728" s="68">
        <v>9727.4</v>
      </c>
      <c r="C728" s="68">
        <f t="shared" si="44"/>
        <v>16.762708943649837</v>
      </c>
      <c r="D728" s="29">
        <f t="shared" si="45"/>
        <v>15.762708943649837</v>
      </c>
      <c r="E728" s="20">
        <v>173.21</v>
      </c>
      <c r="F728" s="68">
        <f t="shared" si="46"/>
        <v>15.775045537340619</v>
      </c>
      <c r="G728" s="29">
        <f t="shared" si="47"/>
        <v>14.775045537340619</v>
      </c>
      <c r="H728" s="70"/>
      <c r="I728" s="70"/>
      <c r="J728" s="29"/>
      <c r="K728" s="3"/>
      <c r="L728" s="3"/>
      <c r="M728" s="3"/>
      <c r="N728" s="3"/>
      <c r="O728" s="3"/>
      <c r="P728" s="3"/>
      <c r="Q728" s="3"/>
      <c r="R728" s="3"/>
      <c r="U728" s="1"/>
      <c r="Y728" s="1"/>
    </row>
    <row r="729" spans="1:25" x14ac:dyDescent="0.25">
      <c r="A729" s="75">
        <v>43704</v>
      </c>
      <c r="B729" s="68">
        <v>10184</v>
      </c>
      <c r="C729" s="68">
        <f t="shared" si="44"/>
        <v>17.549543339651905</v>
      </c>
      <c r="D729" s="29">
        <f t="shared" si="45"/>
        <v>16.549543339651905</v>
      </c>
      <c r="E729" s="20">
        <v>187.29</v>
      </c>
      <c r="F729" s="68">
        <f t="shared" si="46"/>
        <v>17.057377049180328</v>
      </c>
      <c r="G729" s="29">
        <f t="shared" si="47"/>
        <v>16.057377049180328</v>
      </c>
      <c r="H729" s="70"/>
      <c r="I729" s="70"/>
      <c r="J729" s="29"/>
      <c r="K729" s="3"/>
      <c r="L729" s="3"/>
      <c r="M729" s="3"/>
      <c r="N729" s="3"/>
      <c r="O729" s="3"/>
      <c r="P729" s="3"/>
      <c r="Q729" s="3"/>
      <c r="R729" s="3"/>
      <c r="U729" s="1"/>
      <c r="Y729" s="1"/>
    </row>
    <row r="730" spans="1:25" x14ac:dyDescent="0.25">
      <c r="A730" s="75">
        <v>43703</v>
      </c>
      <c r="B730" s="68">
        <v>10377</v>
      </c>
      <c r="C730" s="68">
        <f t="shared" si="44"/>
        <v>17.882129932793383</v>
      </c>
      <c r="D730" s="29">
        <f t="shared" si="45"/>
        <v>16.882129932793383</v>
      </c>
      <c r="E730" s="20">
        <v>188.73</v>
      </c>
      <c r="F730" s="68">
        <f t="shared" si="46"/>
        <v>17.188524590163933</v>
      </c>
      <c r="G730" s="29">
        <f t="shared" si="47"/>
        <v>16.188524590163933</v>
      </c>
      <c r="H730" s="70"/>
      <c r="I730" s="70"/>
      <c r="J730" s="29"/>
      <c r="K730" s="3"/>
      <c r="L730" s="3"/>
      <c r="M730" s="3"/>
      <c r="N730" s="3"/>
      <c r="O730" s="3"/>
      <c r="P730" s="3"/>
      <c r="Q730" s="3"/>
      <c r="R730" s="3"/>
      <c r="U730" s="1"/>
      <c r="Y730" s="1"/>
    </row>
    <row r="731" spans="1:25" x14ac:dyDescent="0.25">
      <c r="A731" s="75">
        <v>43702</v>
      </c>
      <c r="B731" s="68">
        <v>10132</v>
      </c>
      <c r="C731" s="68">
        <f t="shared" si="44"/>
        <v>17.459934516629332</v>
      </c>
      <c r="D731" s="29">
        <f t="shared" si="45"/>
        <v>16.459934516629332</v>
      </c>
      <c r="E731" s="20">
        <v>186.31</v>
      </c>
      <c r="F731" s="68">
        <f t="shared" si="46"/>
        <v>16.968123861566482</v>
      </c>
      <c r="G731" s="29">
        <f t="shared" si="47"/>
        <v>15.968123861566482</v>
      </c>
      <c r="H731" s="70"/>
      <c r="I731" s="70"/>
      <c r="J731" s="29"/>
      <c r="K731" s="3"/>
      <c r="L731" s="3"/>
      <c r="M731" s="3"/>
      <c r="N731" s="3"/>
      <c r="O731" s="3"/>
      <c r="P731" s="3"/>
      <c r="Q731" s="3"/>
      <c r="R731" s="3"/>
      <c r="U731" s="1"/>
      <c r="Y731" s="1"/>
    </row>
    <row r="732" spans="1:25" x14ac:dyDescent="0.25">
      <c r="A732" s="75">
        <v>43701</v>
      </c>
      <c r="B732" s="68">
        <v>10152</v>
      </c>
      <c r="C732" s="68">
        <f t="shared" si="44"/>
        <v>17.49439944856109</v>
      </c>
      <c r="D732" s="29">
        <f t="shared" si="45"/>
        <v>16.49439944856109</v>
      </c>
      <c r="E732" s="20">
        <v>191.04</v>
      </c>
      <c r="F732" s="68">
        <f t="shared" si="46"/>
        <v>17.398907103825135</v>
      </c>
      <c r="G732" s="29">
        <f t="shared" si="47"/>
        <v>16.398907103825135</v>
      </c>
      <c r="H732" s="70"/>
      <c r="I732" s="70"/>
      <c r="J732" s="29"/>
      <c r="K732" s="3"/>
      <c r="L732" s="3"/>
      <c r="M732" s="3"/>
      <c r="N732" s="3"/>
      <c r="O732" s="3"/>
      <c r="P732" s="3"/>
      <c r="Q732" s="3"/>
      <c r="R732" s="3"/>
      <c r="U732" s="1"/>
      <c r="Y732" s="1"/>
    </row>
    <row r="733" spans="1:25" x14ac:dyDescent="0.25">
      <c r="A733" s="75">
        <v>43700</v>
      </c>
      <c r="B733" s="68">
        <v>10408</v>
      </c>
      <c r="C733" s="68">
        <f t="shared" si="44"/>
        <v>17.935550577287611</v>
      </c>
      <c r="D733" s="29">
        <f t="shared" si="45"/>
        <v>16.935550577287611</v>
      </c>
      <c r="E733" s="20">
        <v>194.78</v>
      </c>
      <c r="F733" s="68">
        <f t="shared" si="46"/>
        <v>17.739526411657558</v>
      </c>
      <c r="G733" s="29">
        <f t="shared" si="47"/>
        <v>16.739526411657558</v>
      </c>
      <c r="H733" s="70"/>
      <c r="I733" s="70"/>
      <c r="J733" s="29"/>
      <c r="K733" s="3"/>
      <c r="L733" s="3"/>
      <c r="M733" s="3"/>
      <c r="N733" s="3"/>
      <c r="O733" s="3"/>
      <c r="P733" s="3"/>
      <c r="Q733" s="3"/>
      <c r="R733" s="3"/>
      <c r="U733" s="1"/>
      <c r="Y733" s="1"/>
    </row>
    <row r="734" spans="1:25" x14ac:dyDescent="0.25">
      <c r="A734" s="75">
        <v>43699</v>
      </c>
      <c r="B734" s="68">
        <v>10117</v>
      </c>
      <c r="C734" s="68">
        <f t="shared" si="44"/>
        <v>17.434085817680511</v>
      </c>
      <c r="D734" s="29">
        <f t="shared" si="45"/>
        <v>16.434085817680511</v>
      </c>
      <c r="E734" s="20">
        <v>190.69</v>
      </c>
      <c r="F734" s="68">
        <f t="shared" si="46"/>
        <v>17.367030965391621</v>
      </c>
      <c r="G734" s="29">
        <f t="shared" si="47"/>
        <v>16.367030965391621</v>
      </c>
      <c r="H734" s="70"/>
      <c r="I734" s="70"/>
      <c r="J734" s="29"/>
      <c r="K734" s="3"/>
      <c r="L734" s="3"/>
      <c r="M734" s="3"/>
      <c r="N734" s="3"/>
      <c r="O734" s="3"/>
      <c r="P734" s="3"/>
      <c r="Q734" s="3"/>
      <c r="R734" s="3"/>
      <c r="U734" s="1"/>
      <c r="Y734" s="1"/>
    </row>
    <row r="735" spans="1:25" x14ac:dyDescent="0.25">
      <c r="A735" s="75">
        <v>43698</v>
      </c>
      <c r="B735" s="68">
        <v>10146</v>
      </c>
      <c r="C735" s="68">
        <f t="shared" si="44"/>
        <v>17.484059968981562</v>
      </c>
      <c r="D735" s="29">
        <f t="shared" si="45"/>
        <v>16.484059968981562</v>
      </c>
      <c r="E735" s="20">
        <v>187.66</v>
      </c>
      <c r="F735" s="68">
        <f t="shared" si="46"/>
        <v>17.091074681238613</v>
      </c>
      <c r="G735" s="29">
        <f t="shared" si="47"/>
        <v>16.091074681238613</v>
      </c>
      <c r="H735" s="70"/>
      <c r="I735" s="70"/>
      <c r="J735" s="29"/>
      <c r="K735" s="3"/>
      <c r="L735" s="3"/>
      <c r="M735" s="3"/>
      <c r="N735" s="3"/>
      <c r="O735" s="3"/>
      <c r="P735" s="3"/>
      <c r="Q735" s="3"/>
      <c r="R735" s="3"/>
      <c r="U735" s="1"/>
      <c r="Y735" s="1"/>
    </row>
    <row r="736" spans="1:25" x14ac:dyDescent="0.25">
      <c r="A736" s="75">
        <v>43697</v>
      </c>
      <c r="B736" s="68">
        <v>10793</v>
      </c>
      <c r="C736" s="68">
        <f t="shared" si="44"/>
        <v>18.59900051697398</v>
      </c>
      <c r="D736" s="29">
        <f t="shared" si="45"/>
        <v>17.59900051697398</v>
      </c>
      <c r="E736" s="20">
        <v>196.67</v>
      </c>
      <c r="F736" s="68">
        <f t="shared" si="46"/>
        <v>17.911657559198542</v>
      </c>
      <c r="G736" s="29">
        <f t="shared" si="47"/>
        <v>16.911657559198542</v>
      </c>
      <c r="H736" s="70"/>
      <c r="I736" s="70"/>
      <c r="J736" s="29"/>
      <c r="K736" s="3"/>
      <c r="L736" s="3"/>
      <c r="M736" s="3"/>
      <c r="N736" s="3"/>
      <c r="O736" s="3"/>
      <c r="P736" s="3"/>
      <c r="Q736" s="3"/>
      <c r="R736" s="3"/>
      <c r="U736" s="1"/>
      <c r="Y736" s="1"/>
    </row>
    <row r="737" spans="1:25" x14ac:dyDescent="0.25">
      <c r="A737" s="75">
        <v>43696</v>
      </c>
      <c r="B737" s="68">
        <v>10937</v>
      </c>
      <c r="C737" s="68">
        <f t="shared" si="44"/>
        <v>18.84714802688265</v>
      </c>
      <c r="D737" s="29">
        <f t="shared" si="45"/>
        <v>17.84714802688265</v>
      </c>
      <c r="E737" s="20">
        <v>202.66</v>
      </c>
      <c r="F737" s="68">
        <f t="shared" si="46"/>
        <v>18.45719489981785</v>
      </c>
      <c r="G737" s="29">
        <f t="shared" si="47"/>
        <v>17.45719489981785</v>
      </c>
      <c r="H737" s="70"/>
      <c r="I737" s="70"/>
      <c r="J737" s="29"/>
      <c r="K737" s="3"/>
      <c r="L737" s="3"/>
      <c r="M737" s="3"/>
      <c r="N737" s="3"/>
      <c r="O737" s="3"/>
      <c r="P737" s="3"/>
      <c r="Q737" s="3"/>
      <c r="R737" s="3"/>
      <c r="U737" s="1"/>
      <c r="Y737" s="1"/>
    </row>
    <row r="738" spans="1:25" x14ac:dyDescent="0.25">
      <c r="A738" s="75">
        <v>43695</v>
      </c>
      <c r="B738" s="68">
        <v>10327</v>
      </c>
      <c r="C738" s="68">
        <f t="shared" si="44"/>
        <v>17.795967602963987</v>
      </c>
      <c r="D738" s="29">
        <f t="shared" si="45"/>
        <v>16.795967602963987</v>
      </c>
      <c r="E738" s="20">
        <v>194.9</v>
      </c>
      <c r="F738" s="68">
        <f t="shared" si="46"/>
        <v>17.750455373406194</v>
      </c>
      <c r="G738" s="29">
        <f t="shared" si="47"/>
        <v>16.750455373406194</v>
      </c>
      <c r="H738" s="70"/>
      <c r="I738" s="70"/>
      <c r="J738" s="29"/>
      <c r="K738" s="3"/>
      <c r="L738" s="3"/>
      <c r="M738" s="3"/>
      <c r="N738" s="3"/>
      <c r="O738" s="3"/>
      <c r="P738" s="3"/>
      <c r="Q738" s="3"/>
      <c r="R738" s="3"/>
      <c r="U738" s="1"/>
      <c r="Y738" s="1"/>
    </row>
    <row r="739" spans="1:25" x14ac:dyDescent="0.25">
      <c r="A739" s="75">
        <v>43694</v>
      </c>
      <c r="B739" s="68">
        <v>10228</v>
      </c>
      <c r="C739" s="68">
        <f t="shared" si="44"/>
        <v>17.625366189901776</v>
      </c>
      <c r="D739" s="29">
        <f t="shared" si="45"/>
        <v>16.625366189901776</v>
      </c>
      <c r="E739" s="20">
        <v>185.82</v>
      </c>
      <c r="F739" s="68">
        <f t="shared" si="46"/>
        <v>16.923497267759561</v>
      </c>
      <c r="G739" s="29">
        <f t="shared" si="47"/>
        <v>15.923497267759561</v>
      </c>
      <c r="H739" s="70"/>
      <c r="I739" s="70"/>
      <c r="J739" s="29"/>
      <c r="K739" s="3"/>
      <c r="L739" s="3"/>
      <c r="M739" s="3"/>
      <c r="N739" s="3"/>
      <c r="O739" s="3"/>
      <c r="P739" s="3"/>
      <c r="Q739" s="3"/>
      <c r="R739" s="3"/>
      <c r="U739" s="1"/>
      <c r="Y739" s="1"/>
    </row>
    <row r="740" spans="1:25" x14ac:dyDescent="0.25">
      <c r="A740" s="75">
        <v>43693</v>
      </c>
      <c r="B740" s="68">
        <v>10366</v>
      </c>
      <c r="C740" s="68">
        <f t="shared" si="44"/>
        <v>17.863174220230917</v>
      </c>
      <c r="D740" s="29">
        <f t="shared" si="45"/>
        <v>16.863174220230917</v>
      </c>
      <c r="E740" s="20">
        <v>185.61</v>
      </c>
      <c r="F740" s="68">
        <f t="shared" si="46"/>
        <v>16.904371584699454</v>
      </c>
      <c r="G740" s="29">
        <f t="shared" si="47"/>
        <v>15.904371584699454</v>
      </c>
      <c r="H740" s="70"/>
      <c r="I740" s="70"/>
      <c r="J740" s="29"/>
      <c r="K740" s="3"/>
      <c r="L740" s="3"/>
      <c r="M740" s="3"/>
      <c r="N740" s="3"/>
      <c r="O740" s="3"/>
      <c r="P740" s="3"/>
      <c r="Q740" s="3"/>
      <c r="R740" s="3"/>
      <c r="U740" s="1"/>
      <c r="Y740" s="1"/>
    </row>
    <row r="741" spans="1:25" x14ac:dyDescent="0.25">
      <c r="A741" s="75">
        <v>43692</v>
      </c>
      <c r="B741" s="68">
        <v>10327</v>
      </c>
      <c r="C741" s="68">
        <f t="shared" si="44"/>
        <v>17.795967602963987</v>
      </c>
      <c r="D741" s="29">
        <f t="shared" si="45"/>
        <v>16.795967602963987</v>
      </c>
      <c r="E741" s="20">
        <v>188.59</v>
      </c>
      <c r="F741" s="68">
        <f t="shared" si="46"/>
        <v>17.17577413479053</v>
      </c>
      <c r="G741" s="29">
        <f t="shared" si="47"/>
        <v>16.17577413479053</v>
      </c>
      <c r="H741" s="70"/>
      <c r="I741" s="70"/>
      <c r="J741" s="29"/>
      <c r="K741" s="3"/>
      <c r="L741" s="3"/>
      <c r="M741" s="3"/>
      <c r="N741" s="3"/>
      <c r="O741" s="3"/>
      <c r="P741" s="3"/>
      <c r="Q741" s="3"/>
      <c r="R741" s="3"/>
      <c r="U741" s="1"/>
      <c r="Y741" s="1"/>
    </row>
    <row r="742" spans="1:25" x14ac:dyDescent="0.25">
      <c r="A742" s="75">
        <v>43691</v>
      </c>
      <c r="B742" s="68">
        <v>10067</v>
      </c>
      <c r="C742" s="68">
        <f t="shared" si="44"/>
        <v>17.347923487851112</v>
      </c>
      <c r="D742" s="29">
        <f t="shared" si="45"/>
        <v>16.347923487851112</v>
      </c>
      <c r="E742" s="20">
        <v>187.28</v>
      </c>
      <c r="F742" s="68">
        <f t="shared" si="46"/>
        <v>17.056466302367941</v>
      </c>
      <c r="G742" s="29">
        <f t="shared" si="47"/>
        <v>16.056466302367941</v>
      </c>
      <c r="H742" s="70"/>
      <c r="I742" s="70"/>
      <c r="J742" s="29"/>
      <c r="K742" s="3"/>
      <c r="L742" s="3"/>
      <c r="M742" s="3"/>
      <c r="N742" s="3"/>
      <c r="O742" s="3"/>
      <c r="P742" s="3"/>
      <c r="Q742" s="3"/>
      <c r="R742" s="3"/>
      <c r="U742" s="1"/>
      <c r="Y742" s="1"/>
    </row>
    <row r="743" spans="1:25" x14ac:dyDescent="0.25">
      <c r="A743" s="75">
        <v>43690</v>
      </c>
      <c r="B743" s="68">
        <v>10904</v>
      </c>
      <c r="C743" s="68">
        <f t="shared" si="44"/>
        <v>18.790280889195245</v>
      </c>
      <c r="D743" s="29">
        <f t="shared" si="45"/>
        <v>17.790280889195245</v>
      </c>
      <c r="E743" s="20">
        <v>209.25</v>
      </c>
      <c r="F743" s="68">
        <f t="shared" si="46"/>
        <v>19.057377049180328</v>
      </c>
      <c r="G743" s="29">
        <f t="shared" si="47"/>
        <v>18.057377049180328</v>
      </c>
      <c r="H743" s="70"/>
      <c r="I743" s="70"/>
      <c r="J743" s="29"/>
      <c r="K743" s="3"/>
      <c r="L743" s="3"/>
      <c r="M743" s="3"/>
      <c r="N743" s="3"/>
      <c r="O743" s="3"/>
      <c r="P743" s="3"/>
      <c r="Q743" s="3"/>
      <c r="R743" s="3"/>
      <c r="U743" s="1"/>
      <c r="Y743" s="1"/>
    </row>
    <row r="744" spans="1:25" x14ac:dyDescent="0.25">
      <c r="A744" s="75">
        <v>43689</v>
      </c>
      <c r="B744" s="68">
        <v>11404</v>
      </c>
      <c r="C744" s="68">
        <f t="shared" si="44"/>
        <v>19.65190418748923</v>
      </c>
      <c r="D744" s="29">
        <f t="shared" si="45"/>
        <v>18.65190418748923</v>
      </c>
      <c r="E744" s="20">
        <v>211.61</v>
      </c>
      <c r="F744" s="68">
        <f t="shared" si="46"/>
        <v>19.272313296903462</v>
      </c>
      <c r="G744" s="29">
        <f t="shared" si="47"/>
        <v>18.272313296903462</v>
      </c>
      <c r="H744" s="70"/>
      <c r="I744" s="70"/>
      <c r="J744" s="29"/>
      <c r="K744" s="3"/>
      <c r="L744" s="3"/>
      <c r="M744" s="3"/>
      <c r="N744" s="3"/>
      <c r="O744" s="3"/>
      <c r="P744" s="3"/>
      <c r="Q744" s="3"/>
      <c r="R744" s="3"/>
      <c r="U744" s="1"/>
      <c r="Y744" s="1"/>
    </row>
    <row r="745" spans="1:25" x14ac:dyDescent="0.25">
      <c r="A745" s="75">
        <v>43688</v>
      </c>
      <c r="B745" s="68">
        <v>11586</v>
      </c>
      <c r="C745" s="68">
        <f t="shared" si="44"/>
        <v>19.965535068068242</v>
      </c>
      <c r="D745" s="29">
        <f t="shared" si="45"/>
        <v>18.965535068068242</v>
      </c>
      <c r="E745" s="20">
        <v>217.21</v>
      </c>
      <c r="F745" s="68">
        <f t="shared" si="46"/>
        <v>19.782331511839708</v>
      </c>
      <c r="G745" s="29">
        <f t="shared" si="47"/>
        <v>18.782331511839708</v>
      </c>
      <c r="H745" s="70"/>
      <c r="I745" s="70"/>
      <c r="J745" s="29"/>
      <c r="K745" s="3"/>
      <c r="L745" s="3"/>
      <c r="M745" s="3"/>
      <c r="N745" s="3"/>
      <c r="O745" s="3"/>
      <c r="P745" s="3"/>
      <c r="Q745" s="3"/>
      <c r="R745" s="3"/>
      <c r="U745" s="1"/>
      <c r="Y745" s="1"/>
    </row>
    <row r="746" spans="1:25" x14ac:dyDescent="0.25">
      <c r="A746" s="75">
        <v>43687</v>
      </c>
      <c r="B746" s="68">
        <v>11314</v>
      </c>
      <c r="C746" s="68">
        <f t="shared" si="44"/>
        <v>19.496811993796314</v>
      </c>
      <c r="D746" s="29">
        <f t="shared" si="45"/>
        <v>18.496811993796314</v>
      </c>
      <c r="E746" s="20">
        <v>206.57</v>
      </c>
      <c r="F746" s="68">
        <f t="shared" si="46"/>
        <v>18.813296903460838</v>
      </c>
      <c r="G746" s="29">
        <f t="shared" si="47"/>
        <v>17.813296903460838</v>
      </c>
      <c r="H746" s="70"/>
      <c r="I746" s="70"/>
      <c r="J746" s="29"/>
      <c r="K746" s="3"/>
      <c r="L746" s="3"/>
      <c r="M746" s="3"/>
      <c r="N746" s="3"/>
      <c r="O746" s="3"/>
      <c r="P746" s="3"/>
      <c r="Q746" s="3"/>
      <c r="R746" s="3"/>
      <c r="U746" s="1"/>
      <c r="Y746" s="1"/>
    </row>
    <row r="747" spans="1:25" x14ac:dyDescent="0.25">
      <c r="A747" s="75">
        <v>43686</v>
      </c>
      <c r="B747" s="68">
        <v>11893</v>
      </c>
      <c r="C747" s="68">
        <f t="shared" si="44"/>
        <v>20.494571773220748</v>
      </c>
      <c r="D747" s="29">
        <f t="shared" si="45"/>
        <v>19.494571773220748</v>
      </c>
      <c r="E747" s="20">
        <v>210.8</v>
      </c>
      <c r="F747" s="68">
        <f t="shared" si="46"/>
        <v>19.198542805100182</v>
      </c>
      <c r="G747" s="29">
        <f t="shared" si="47"/>
        <v>18.198542805100182</v>
      </c>
      <c r="H747" s="70"/>
      <c r="I747" s="70"/>
      <c r="J747" s="29"/>
      <c r="K747" s="3"/>
      <c r="L747" s="3"/>
      <c r="M747" s="3"/>
      <c r="N747" s="3"/>
      <c r="O747" s="3"/>
      <c r="P747" s="3"/>
      <c r="Q747" s="3"/>
      <c r="R747" s="3"/>
      <c r="U747" s="1"/>
      <c r="Y747" s="1"/>
    </row>
    <row r="748" spans="1:25" x14ac:dyDescent="0.25">
      <c r="A748" s="75">
        <v>43685</v>
      </c>
      <c r="B748" s="68">
        <v>12060</v>
      </c>
      <c r="C748" s="68">
        <f t="shared" si="44"/>
        <v>20.78235395485094</v>
      </c>
      <c r="D748" s="29">
        <f t="shared" si="45"/>
        <v>19.78235395485094</v>
      </c>
      <c r="E748" s="20">
        <v>222.04</v>
      </c>
      <c r="F748" s="68">
        <f t="shared" si="46"/>
        <v>20.222222222222221</v>
      </c>
      <c r="G748" s="29">
        <f t="shared" si="47"/>
        <v>19.222222222222221</v>
      </c>
      <c r="H748" s="70"/>
      <c r="I748" s="70"/>
      <c r="J748" s="29"/>
      <c r="K748" s="3"/>
      <c r="L748" s="3"/>
      <c r="M748" s="3"/>
      <c r="N748" s="3"/>
      <c r="O748" s="3"/>
      <c r="P748" s="3"/>
      <c r="Q748" s="3"/>
      <c r="R748" s="3"/>
      <c r="U748" s="1"/>
      <c r="Y748" s="1"/>
    </row>
    <row r="749" spans="1:25" x14ac:dyDescent="0.25">
      <c r="A749" s="75">
        <v>43684</v>
      </c>
      <c r="B749" s="68">
        <v>11997</v>
      </c>
      <c r="C749" s="68">
        <f t="shared" si="44"/>
        <v>20.673789419265898</v>
      </c>
      <c r="D749" s="29">
        <f t="shared" si="45"/>
        <v>19.673789419265898</v>
      </c>
      <c r="E749" s="20">
        <v>226.35</v>
      </c>
      <c r="F749" s="68">
        <f t="shared" si="46"/>
        <v>20.614754098360656</v>
      </c>
      <c r="G749" s="29">
        <f t="shared" si="47"/>
        <v>19.614754098360656</v>
      </c>
      <c r="H749" s="70"/>
      <c r="I749" s="70"/>
      <c r="J749" s="29"/>
      <c r="K749" s="3"/>
      <c r="L749" s="3"/>
      <c r="M749" s="3"/>
      <c r="N749" s="3"/>
      <c r="O749" s="3"/>
      <c r="P749" s="3"/>
      <c r="Q749" s="3"/>
      <c r="R749" s="3"/>
      <c r="U749" s="1"/>
      <c r="Y749" s="1"/>
    </row>
    <row r="750" spans="1:25" x14ac:dyDescent="0.25">
      <c r="A750" s="75">
        <v>43683</v>
      </c>
      <c r="B750" s="68">
        <v>11471.2</v>
      </c>
      <c r="C750" s="68">
        <f t="shared" si="44"/>
        <v>19.767706358779943</v>
      </c>
      <c r="D750" s="29">
        <f t="shared" si="45"/>
        <v>18.767706358779943</v>
      </c>
      <c r="E750" s="20">
        <v>226.02</v>
      </c>
      <c r="F750" s="68">
        <f t="shared" si="46"/>
        <v>20.584699453551913</v>
      </c>
      <c r="G750" s="29">
        <f t="shared" si="47"/>
        <v>19.584699453551913</v>
      </c>
      <c r="H750" s="70"/>
      <c r="I750" s="70"/>
      <c r="J750" s="29"/>
      <c r="K750" s="3"/>
      <c r="L750" s="3"/>
      <c r="M750" s="3"/>
      <c r="N750" s="3"/>
      <c r="O750" s="3"/>
      <c r="P750" s="3"/>
      <c r="Q750" s="3"/>
      <c r="R750" s="3"/>
      <c r="U750" s="1"/>
      <c r="Y750" s="1"/>
    </row>
    <row r="751" spans="1:25" x14ac:dyDescent="0.25">
      <c r="A751" s="75">
        <v>43682</v>
      </c>
      <c r="B751" s="68">
        <v>11808</v>
      </c>
      <c r="C751" s="68">
        <f t="shared" si="44"/>
        <v>20.34809581251077</v>
      </c>
      <c r="D751" s="29">
        <f t="shared" si="45"/>
        <v>19.34809581251077</v>
      </c>
      <c r="E751" s="20">
        <v>233.62</v>
      </c>
      <c r="F751" s="68">
        <f t="shared" si="46"/>
        <v>21.276867030965391</v>
      </c>
      <c r="G751" s="29">
        <f t="shared" si="47"/>
        <v>20.276867030965391</v>
      </c>
      <c r="H751" s="70"/>
      <c r="I751" s="70"/>
      <c r="J751" s="29"/>
      <c r="K751" s="3"/>
      <c r="L751" s="3"/>
      <c r="M751" s="3"/>
      <c r="N751" s="3"/>
      <c r="O751" s="3"/>
      <c r="P751" s="3"/>
      <c r="Q751" s="3"/>
      <c r="R751" s="3"/>
      <c r="U751" s="1"/>
      <c r="Y751" s="1"/>
    </row>
    <row r="752" spans="1:25" x14ac:dyDescent="0.25">
      <c r="A752" s="75">
        <v>43681</v>
      </c>
      <c r="B752" s="68">
        <v>10973</v>
      </c>
      <c r="C752" s="68">
        <f t="shared" si="44"/>
        <v>18.909184904359815</v>
      </c>
      <c r="D752" s="29">
        <f t="shared" si="45"/>
        <v>17.909184904359815</v>
      </c>
      <c r="E752" s="20">
        <v>222.51</v>
      </c>
      <c r="F752" s="68">
        <f t="shared" si="46"/>
        <v>20.265027322404372</v>
      </c>
      <c r="G752" s="29">
        <f t="shared" si="47"/>
        <v>19.265027322404372</v>
      </c>
      <c r="H752" s="70"/>
      <c r="I752" s="70"/>
      <c r="J752" s="29"/>
      <c r="K752" s="3"/>
      <c r="L752" s="3"/>
      <c r="M752" s="3"/>
      <c r="N752" s="3"/>
      <c r="O752" s="3"/>
      <c r="P752" s="3"/>
      <c r="Q752" s="3"/>
      <c r="R752" s="3"/>
      <c r="U752" s="1"/>
      <c r="Y752" s="1"/>
    </row>
    <row r="753" spans="1:25" x14ac:dyDescent="0.25">
      <c r="A753" s="75">
        <v>43680</v>
      </c>
      <c r="B753" s="68">
        <v>10822</v>
      </c>
      <c r="C753" s="68">
        <f t="shared" si="44"/>
        <v>18.648974668275031</v>
      </c>
      <c r="D753" s="29">
        <f t="shared" si="45"/>
        <v>17.648974668275031</v>
      </c>
      <c r="E753" s="20">
        <v>222</v>
      </c>
      <c r="F753" s="68">
        <f t="shared" si="46"/>
        <v>20.218579234972676</v>
      </c>
      <c r="G753" s="29">
        <f t="shared" si="47"/>
        <v>19.218579234972676</v>
      </c>
      <c r="H753" s="70"/>
      <c r="I753" s="70"/>
      <c r="J753" s="29"/>
      <c r="K753" s="3"/>
      <c r="L753" s="3"/>
      <c r="M753" s="3"/>
      <c r="N753" s="3"/>
      <c r="O753" s="3"/>
      <c r="P753" s="3"/>
      <c r="Q753" s="3"/>
      <c r="R753" s="3"/>
      <c r="U753" s="1"/>
      <c r="Y753" s="1"/>
    </row>
    <row r="754" spans="1:25" x14ac:dyDescent="0.25">
      <c r="A754" s="75">
        <v>43679</v>
      </c>
      <c r="B754" s="68">
        <v>10519</v>
      </c>
      <c r="C754" s="68">
        <f t="shared" si="44"/>
        <v>18.126830949508875</v>
      </c>
      <c r="D754" s="29">
        <f t="shared" si="45"/>
        <v>17.126830949508875</v>
      </c>
      <c r="E754" s="20">
        <v>217.62</v>
      </c>
      <c r="F754" s="68">
        <f t="shared" si="46"/>
        <v>19.819672131147541</v>
      </c>
      <c r="G754" s="29">
        <f t="shared" si="47"/>
        <v>18.819672131147541</v>
      </c>
      <c r="H754" s="70"/>
      <c r="I754" s="70"/>
      <c r="J754" s="29"/>
      <c r="K754" s="3"/>
      <c r="L754" s="3"/>
      <c r="M754" s="3"/>
      <c r="N754" s="3"/>
      <c r="O754" s="3"/>
      <c r="P754" s="3"/>
      <c r="Q754" s="3"/>
      <c r="R754" s="3"/>
      <c r="U754" s="1"/>
      <c r="Y754" s="1"/>
    </row>
    <row r="755" spans="1:25" x14ac:dyDescent="0.25">
      <c r="A755" s="75">
        <v>43678</v>
      </c>
      <c r="B755" s="68">
        <v>10399</v>
      </c>
      <c r="C755" s="68">
        <f t="shared" si="44"/>
        <v>17.920041357918318</v>
      </c>
      <c r="D755" s="29">
        <f t="shared" si="45"/>
        <v>16.920041357918318</v>
      </c>
      <c r="E755" s="20">
        <v>217.56</v>
      </c>
      <c r="F755" s="68">
        <f t="shared" si="46"/>
        <v>19.814207650273225</v>
      </c>
      <c r="G755" s="29">
        <f t="shared" si="47"/>
        <v>18.814207650273225</v>
      </c>
      <c r="H755" s="70"/>
      <c r="I755" s="70"/>
      <c r="J755" s="29"/>
      <c r="K755" s="3"/>
      <c r="L755" s="3"/>
      <c r="M755" s="3"/>
      <c r="N755" s="3"/>
      <c r="O755" s="3"/>
      <c r="P755" s="3"/>
      <c r="Q755" s="3"/>
      <c r="R755" s="3"/>
      <c r="U755" s="1"/>
      <c r="Y755" s="1"/>
    </row>
    <row r="756" spans="1:25" x14ac:dyDescent="0.25">
      <c r="A756" s="75">
        <v>43677</v>
      </c>
      <c r="B756" s="68">
        <v>10088</v>
      </c>
      <c r="C756" s="68">
        <f t="shared" si="44"/>
        <v>17.384111666379461</v>
      </c>
      <c r="D756" s="29">
        <f t="shared" si="45"/>
        <v>16.384111666379461</v>
      </c>
      <c r="E756" s="20">
        <v>218.7</v>
      </c>
      <c r="F756" s="68">
        <f t="shared" si="46"/>
        <v>19.918032786885245</v>
      </c>
      <c r="G756" s="29">
        <f t="shared" si="47"/>
        <v>18.918032786885245</v>
      </c>
      <c r="H756" s="70"/>
      <c r="I756" s="70"/>
      <c r="J756" s="29"/>
      <c r="K756" s="3"/>
      <c r="L756" s="3"/>
      <c r="M756" s="3"/>
      <c r="N756" s="3"/>
      <c r="O756" s="3"/>
      <c r="P756" s="3"/>
      <c r="Q756" s="3"/>
      <c r="R756" s="3"/>
      <c r="U756" s="1"/>
      <c r="Y756" s="1"/>
    </row>
    <row r="757" spans="1:25" x14ac:dyDescent="0.25">
      <c r="A757" s="75">
        <v>43676</v>
      </c>
      <c r="B757" s="68">
        <v>9589</v>
      </c>
      <c r="C757" s="68">
        <f t="shared" si="44"/>
        <v>16.524211614682063</v>
      </c>
      <c r="D757" s="29">
        <f t="shared" si="45"/>
        <v>15.524211614682063</v>
      </c>
      <c r="E757" s="20">
        <v>209.74</v>
      </c>
      <c r="F757" s="68">
        <f t="shared" si="46"/>
        <v>19.102003642987249</v>
      </c>
      <c r="G757" s="29">
        <f t="shared" si="47"/>
        <v>18.102003642987249</v>
      </c>
      <c r="H757" s="70"/>
      <c r="I757" s="70"/>
      <c r="J757" s="29"/>
      <c r="K757" s="3"/>
      <c r="L757" s="3"/>
      <c r="M757" s="3"/>
      <c r="N757" s="3"/>
      <c r="O757" s="3"/>
      <c r="P757" s="3"/>
      <c r="Q757" s="3"/>
      <c r="R757" s="3"/>
      <c r="U757" s="1"/>
      <c r="Y757" s="1"/>
    </row>
    <row r="758" spans="1:25" x14ac:dyDescent="0.25">
      <c r="A758" s="75">
        <v>43675</v>
      </c>
      <c r="B758" s="68">
        <v>9507</v>
      </c>
      <c r="C758" s="68">
        <f t="shared" si="44"/>
        <v>16.382905393761849</v>
      </c>
      <c r="D758" s="29">
        <f t="shared" si="45"/>
        <v>15.382905393761849</v>
      </c>
      <c r="E758" s="20">
        <v>210.81</v>
      </c>
      <c r="F758" s="68">
        <f t="shared" si="46"/>
        <v>19.199453551912569</v>
      </c>
      <c r="G758" s="29">
        <f t="shared" si="47"/>
        <v>18.199453551912569</v>
      </c>
      <c r="H758" s="70"/>
      <c r="I758" s="70"/>
      <c r="J758" s="29"/>
      <c r="K758" s="3"/>
      <c r="L758" s="3"/>
      <c r="M758" s="3"/>
      <c r="N758" s="3"/>
      <c r="O758" s="3"/>
      <c r="P758" s="3"/>
      <c r="Q758" s="3"/>
      <c r="R758" s="3"/>
      <c r="U758" s="1"/>
      <c r="Y758" s="1"/>
    </row>
    <row r="759" spans="1:25" x14ac:dyDescent="0.25">
      <c r="A759" s="75">
        <v>43674</v>
      </c>
      <c r="B759" s="68">
        <v>9519</v>
      </c>
      <c r="C759" s="68">
        <f t="shared" si="44"/>
        <v>16.403584352920905</v>
      </c>
      <c r="D759" s="29">
        <f t="shared" si="45"/>
        <v>15.403584352920905</v>
      </c>
      <c r="E759" s="20">
        <v>210.81</v>
      </c>
      <c r="F759" s="68">
        <f t="shared" si="46"/>
        <v>19.199453551912569</v>
      </c>
      <c r="G759" s="29">
        <f t="shared" si="47"/>
        <v>18.199453551912569</v>
      </c>
      <c r="H759" s="70"/>
      <c r="I759" s="70"/>
      <c r="J759" s="29"/>
      <c r="K759" s="3"/>
      <c r="L759" s="3"/>
      <c r="M759" s="3"/>
      <c r="N759" s="3"/>
      <c r="O759" s="3"/>
      <c r="P759" s="3"/>
      <c r="Q759" s="3"/>
      <c r="R759" s="3"/>
      <c r="U759" s="1"/>
      <c r="Y759" s="1"/>
    </row>
    <row r="760" spans="1:25" x14ac:dyDescent="0.25">
      <c r="A760" s="75">
        <v>43673</v>
      </c>
      <c r="B760" s="68">
        <v>9465.7000000000007</v>
      </c>
      <c r="C760" s="68">
        <f t="shared" si="44"/>
        <v>16.311735309322767</v>
      </c>
      <c r="D760" s="29">
        <f t="shared" si="45"/>
        <v>15.311735309322767</v>
      </c>
      <c r="E760" s="20">
        <v>207.05</v>
      </c>
      <c r="F760" s="68">
        <f t="shared" si="46"/>
        <v>18.857012750455375</v>
      </c>
      <c r="G760" s="29">
        <f t="shared" si="47"/>
        <v>17.857012750455375</v>
      </c>
      <c r="H760" s="70"/>
      <c r="I760" s="70"/>
      <c r="J760" s="29"/>
      <c r="K760" s="3"/>
      <c r="L760" s="3"/>
      <c r="M760" s="3"/>
      <c r="N760" s="3"/>
      <c r="O760" s="3"/>
      <c r="P760" s="3"/>
      <c r="Q760" s="3"/>
      <c r="R760" s="3"/>
      <c r="U760" s="1"/>
      <c r="Y760" s="1"/>
    </row>
    <row r="761" spans="1:25" x14ac:dyDescent="0.25">
      <c r="A761" s="75">
        <v>43672</v>
      </c>
      <c r="B761" s="68">
        <v>9842.5</v>
      </c>
      <c r="C761" s="68">
        <f t="shared" si="44"/>
        <v>16.961054626917115</v>
      </c>
      <c r="D761" s="29">
        <f t="shared" si="45"/>
        <v>15.961054626917115</v>
      </c>
      <c r="E761" s="20">
        <v>219.06</v>
      </c>
      <c r="F761" s="68">
        <f t="shared" si="46"/>
        <v>19.950819672131146</v>
      </c>
      <c r="G761" s="29">
        <f t="shared" si="47"/>
        <v>18.950819672131146</v>
      </c>
      <c r="H761" s="70"/>
      <c r="I761" s="70"/>
      <c r="J761" s="29"/>
      <c r="K761" s="3"/>
      <c r="L761" s="3"/>
      <c r="M761" s="3"/>
      <c r="N761" s="3"/>
      <c r="O761" s="3"/>
      <c r="P761" s="3"/>
      <c r="Q761" s="3"/>
      <c r="R761" s="3"/>
      <c r="U761" s="1"/>
      <c r="Y761" s="1"/>
    </row>
    <row r="762" spans="1:25" x14ac:dyDescent="0.25">
      <c r="A762" s="75">
        <v>43671</v>
      </c>
      <c r="B762" s="68">
        <v>9890.1</v>
      </c>
      <c r="C762" s="68">
        <f t="shared" si="44"/>
        <v>17.0430811649147</v>
      </c>
      <c r="D762" s="29">
        <f t="shared" si="45"/>
        <v>16.0430811649147</v>
      </c>
      <c r="E762" s="20">
        <v>219.44</v>
      </c>
      <c r="F762" s="68">
        <f t="shared" si="46"/>
        <v>19.985428051001822</v>
      </c>
      <c r="G762" s="29">
        <f t="shared" si="47"/>
        <v>18.985428051001822</v>
      </c>
      <c r="H762" s="70"/>
      <c r="I762" s="70"/>
      <c r="J762" s="29"/>
      <c r="K762" s="3"/>
      <c r="L762" s="3"/>
      <c r="M762" s="3"/>
      <c r="N762" s="3"/>
      <c r="O762" s="3"/>
      <c r="P762" s="3"/>
      <c r="Q762" s="3"/>
      <c r="R762" s="3"/>
      <c r="U762" s="1"/>
      <c r="Y762" s="1"/>
    </row>
    <row r="763" spans="1:25" x14ac:dyDescent="0.25">
      <c r="A763" s="75">
        <v>43670</v>
      </c>
      <c r="B763" s="68">
        <v>9771</v>
      </c>
      <c r="C763" s="68">
        <f t="shared" si="44"/>
        <v>16.837842495261071</v>
      </c>
      <c r="D763" s="29">
        <f t="shared" si="45"/>
        <v>15.837842495261071</v>
      </c>
      <c r="E763" s="20">
        <v>216.76</v>
      </c>
      <c r="F763" s="68">
        <f t="shared" si="46"/>
        <v>19.741347905282328</v>
      </c>
      <c r="G763" s="29">
        <f t="shared" si="47"/>
        <v>18.741347905282328</v>
      </c>
      <c r="H763" s="70"/>
      <c r="I763" s="70"/>
      <c r="J763" s="29"/>
      <c r="K763" s="3"/>
      <c r="L763" s="3"/>
      <c r="M763" s="3"/>
      <c r="N763" s="3"/>
      <c r="O763" s="3"/>
      <c r="P763" s="3"/>
      <c r="Q763" s="3"/>
      <c r="R763" s="3"/>
      <c r="U763" s="1"/>
      <c r="Y763" s="1"/>
    </row>
    <row r="764" spans="1:25" x14ac:dyDescent="0.25">
      <c r="A764" s="75">
        <v>43669</v>
      </c>
      <c r="B764" s="68">
        <v>9854.9</v>
      </c>
      <c r="C764" s="68">
        <f t="shared" si="44"/>
        <v>16.982422884714804</v>
      </c>
      <c r="D764" s="29">
        <f t="shared" si="45"/>
        <v>15.982422884714804</v>
      </c>
      <c r="E764" s="20">
        <v>212.38</v>
      </c>
      <c r="F764" s="68">
        <f t="shared" si="46"/>
        <v>19.342440801457194</v>
      </c>
      <c r="G764" s="29">
        <f t="shared" si="47"/>
        <v>18.342440801457194</v>
      </c>
      <c r="H764" s="70"/>
      <c r="I764" s="70"/>
      <c r="J764" s="29"/>
      <c r="K764" s="3"/>
      <c r="L764" s="3"/>
      <c r="M764" s="3"/>
      <c r="N764" s="3"/>
      <c r="O764" s="3"/>
      <c r="P764" s="3"/>
      <c r="Q764" s="3"/>
      <c r="R764" s="3"/>
      <c r="U764" s="1"/>
      <c r="Y764" s="1"/>
    </row>
    <row r="765" spans="1:25" x14ac:dyDescent="0.25">
      <c r="A765" s="75">
        <v>43668</v>
      </c>
      <c r="B765" s="68">
        <v>10329</v>
      </c>
      <c r="C765" s="68">
        <f t="shared" si="44"/>
        <v>17.799414096157161</v>
      </c>
      <c r="D765" s="29">
        <f t="shared" si="45"/>
        <v>16.799414096157161</v>
      </c>
      <c r="E765" s="20">
        <v>217.38</v>
      </c>
      <c r="F765" s="68">
        <f t="shared" si="46"/>
        <v>19.797814207650273</v>
      </c>
      <c r="G765" s="29">
        <f t="shared" si="47"/>
        <v>18.797814207650273</v>
      </c>
      <c r="H765" s="70"/>
      <c r="I765" s="70"/>
      <c r="J765" s="29"/>
      <c r="K765" s="3"/>
      <c r="L765" s="3"/>
      <c r="M765" s="3"/>
      <c r="N765" s="3"/>
      <c r="O765" s="3"/>
      <c r="P765" s="3"/>
      <c r="Q765" s="3"/>
      <c r="R765" s="3"/>
      <c r="U765" s="1"/>
      <c r="Y765" s="1"/>
    </row>
    <row r="766" spans="1:25" x14ac:dyDescent="0.25">
      <c r="A766" s="75">
        <v>43667</v>
      </c>
      <c r="B766" s="68">
        <v>10569.4</v>
      </c>
      <c r="C766" s="68">
        <f t="shared" si="44"/>
        <v>18.213682577976908</v>
      </c>
      <c r="D766" s="29">
        <f t="shared" si="45"/>
        <v>17.213682577976908</v>
      </c>
      <c r="E766" s="20">
        <v>225.04</v>
      </c>
      <c r="F766" s="68">
        <f t="shared" si="46"/>
        <v>20.495446265938067</v>
      </c>
      <c r="G766" s="29">
        <f t="shared" si="47"/>
        <v>19.495446265938067</v>
      </c>
      <c r="H766" s="70"/>
      <c r="I766" s="70"/>
      <c r="J766" s="29"/>
      <c r="K766" s="3"/>
      <c r="L766" s="3"/>
      <c r="M766" s="3"/>
      <c r="N766" s="3"/>
      <c r="O766" s="3"/>
      <c r="P766" s="3"/>
      <c r="Q766" s="3"/>
      <c r="R766" s="3"/>
      <c r="U766" s="1"/>
      <c r="Y766" s="1"/>
    </row>
    <row r="767" spans="1:25" x14ac:dyDescent="0.25">
      <c r="A767" s="75">
        <v>43666</v>
      </c>
      <c r="B767" s="68">
        <v>10740</v>
      </c>
      <c r="C767" s="68">
        <f t="shared" si="44"/>
        <v>18.507668447354817</v>
      </c>
      <c r="D767" s="29">
        <f t="shared" si="45"/>
        <v>17.507668447354817</v>
      </c>
      <c r="E767" s="20">
        <v>228.44</v>
      </c>
      <c r="F767" s="68">
        <f t="shared" si="46"/>
        <v>20.80510018214936</v>
      </c>
      <c r="G767" s="29">
        <f t="shared" si="47"/>
        <v>19.80510018214936</v>
      </c>
      <c r="H767" s="70"/>
      <c r="I767" s="70"/>
      <c r="J767" s="29"/>
      <c r="K767" s="3"/>
      <c r="L767" s="3"/>
      <c r="M767" s="3"/>
      <c r="N767" s="3"/>
      <c r="O767" s="3"/>
      <c r="P767" s="3"/>
      <c r="Q767" s="3"/>
      <c r="R767" s="3"/>
      <c r="U767" s="1"/>
      <c r="Y767" s="1"/>
    </row>
    <row r="768" spans="1:25" x14ac:dyDescent="0.25">
      <c r="A768" s="75">
        <v>43665</v>
      </c>
      <c r="B768" s="68">
        <v>10519</v>
      </c>
      <c r="C768" s="68">
        <f t="shared" si="44"/>
        <v>18.126830949508875</v>
      </c>
      <c r="D768" s="29">
        <f t="shared" si="45"/>
        <v>17.126830949508875</v>
      </c>
      <c r="E768" s="20">
        <v>221.16</v>
      </c>
      <c r="F768" s="68">
        <f t="shared" si="46"/>
        <v>20.142076502732241</v>
      </c>
      <c r="G768" s="29">
        <f t="shared" si="47"/>
        <v>19.142076502732241</v>
      </c>
      <c r="H768" s="70"/>
      <c r="I768" s="70"/>
      <c r="J768" s="29"/>
      <c r="K768" s="3"/>
      <c r="L768" s="3"/>
      <c r="M768" s="3"/>
      <c r="N768" s="3"/>
      <c r="O768" s="3"/>
      <c r="P768" s="3"/>
      <c r="Q768" s="3"/>
      <c r="R768" s="3"/>
      <c r="U768" s="1"/>
      <c r="Y768" s="1"/>
    </row>
    <row r="769" spans="1:25" x14ac:dyDescent="0.25">
      <c r="A769" s="75">
        <v>43664</v>
      </c>
      <c r="B769" s="68">
        <v>10622</v>
      </c>
      <c r="C769" s="68">
        <f t="shared" si="44"/>
        <v>18.304325348957438</v>
      </c>
      <c r="D769" s="29">
        <f t="shared" si="45"/>
        <v>17.304325348957438</v>
      </c>
      <c r="E769" s="20">
        <v>225.63</v>
      </c>
      <c r="F769" s="68">
        <f t="shared" si="46"/>
        <v>20.54918032786885</v>
      </c>
      <c r="G769" s="29">
        <f t="shared" si="47"/>
        <v>19.54918032786885</v>
      </c>
      <c r="H769" s="70"/>
      <c r="I769" s="70"/>
      <c r="J769" s="29"/>
      <c r="K769" s="3"/>
      <c r="L769" s="3"/>
      <c r="M769" s="3"/>
      <c r="N769" s="3"/>
      <c r="O769" s="3"/>
      <c r="P769" s="3"/>
      <c r="Q769" s="3"/>
      <c r="R769" s="3"/>
      <c r="U769" s="1"/>
      <c r="Y769" s="1"/>
    </row>
    <row r="770" spans="1:25" x14ac:dyDescent="0.25">
      <c r="A770" s="75">
        <v>43663</v>
      </c>
      <c r="B770" s="68">
        <v>9683.2000000000007</v>
      </c>
      <c r="C770" s="68">
        <f t="shared" ref="C770:C833" si="48">B770/$B$1827</f>
        <v>16.68654144408065</v>
      </c>
      <c r="D770" s="29">
        <f t="shared" ref="D770:D833" si="49">(B770/$B$1827)-1</f>
        <v>15.68654144408065</v>
      </c>
      <c r="E770" s="20">
        <v>211.08</v>
      </c>
      <c r="F770" s="68">
        <f t="shared" ref="F770:F833" si="50">E770/$E$1827</f>
        <v>19.224043715846996</v>
      </c>
      <c r="G770" s="29">
        <f t="shared" ref="G770:G833" si="51">(E770/$E$1827)-1</f>
        <v>18.224043715846996</v>
      </c>
      <c r="H770" s="70"/>
      <c r="I770" s="70"/>
      <c r="J770" s="29"/>
      <c r="K770" s="3"/>
      <c r="L770" s="3"/>
      <c r="M770" s="3"/>
      <c r="N770" s="3"/>
      <c r="O770" s="3"/>
      <c r="P770" s="3"/>
      <c r="Q770" s="3"/>
      <c r="R770" s="3"/>
      <c r="U770" s="1"/>
      <c r="Y770" s="1"/>
    </row>
    <row r="771" spans="1:25" x14ac:dyDescent="0.25">
      <c r="A771" s="75">
        <v>43662</v>
      </c>
      <c r="B771" s="68">
        <v>9410</v>
      </c>
      <c r="C771" s="68">
        <f t="shared" si="48"/>
        <v>16.215750473892815</v>
      </c>
      <c r="D771" s="29">
        <f t="shared" si="49"/>
        <v>15.215750473892815</v>
      </c>
      <c r="E771" s="20">
        <v>198.57</v>
      </c>
      <c r="F771" s="68">
        <f t="shared" si="50"/>
        <v>18.084699453551913</v>
      </c>
      <c r="G771" s="29">
        <f t="shared" si="51"/>
        <v>17.084699453551913</v>
      </c>
      <c r="H771" s="70"/>
      <c r="I771" s="70"/>
      <c r="J771" s="29"/>
      <c r="K771" s="3"/>
      <c r="L771" s="3"/>
      <c r="M771" s="3"/>
      <c r="N771" s="3"/>
      <c r="O771" s="3"/>
      <c r="P771" s="3"/>
      <c r="Q771" s="3"/>
      <c r="R771" s="3"/>
      <c r="U771" s="1"/>
      <c r="Y771" s="1"/>
    </row>
    <row r="772" spans="1:25" x14ac:dyDescent="0.25">
      <c r="A772" s="75">
        <v>43661</v>
      </c>
      <c r="B772" s="68">
        <v>10820</v>
      </c>
      <c r="C772" s="68">
        <f t="shared" si="48"/>
        <v>18.645528175081857</v>
      </c>
      <c r="D772" s="29">
        <f t="shared" si="49"/>
        <v>17.645528175081857</v>
      </c>
      <c r="E772" s="20">
        <v>227.71</v>
      </c>
      <c r="F772" s="68">
        <f t="shared" si="50"/>
        <v>20.738615664845174</v>
      </c>
      <c r="G772" s="29">
        <f t="shared" si="51"/>
        <v>19.738615664845174</v>
      </c>
      <c r="H772" s="70"/>
      <c r="I772" s="70"/>
      <c r="J772" s="29"/>
      <c r="K772" s="3"/>
      <c r="L772" s="3"/>
      <c r="M772" s="3"/>
      <c r="N772" s="3"/>
      <c r="O772" s="3"/>
      <c r="P772" s="3"/>
      <c r="Q772" s="3"/>
      <c r="R772" s="3"/>
      <c r="U772" s="1"/>
      <c r="Y772" s="1"/>
    </row>
    <row r="773" spans="1:25" x14ac:dyDescent="0.25">
      <c r="A773" s="75">
        <v>43660</v>
      </c>
      <c r="B773" s="68">
        <v>10206.799999999999</v>
      </c>
      <c r="C773" s="68">
        <f t="shared" si="48"/>
        <v>17.58883336205411</v>
      </c>
      <c r="D773" s="29">
        <f t="shared" si="49"/>
        <v>16.58883336205411</v>
      </c>
      <c r="E773" s="20">
        <v>226.38</v>
      </c>
      <c r="F773" s="68">
        <f t="shared" si="50"/>
        <v>20.617486338797814</v>
      </c>
      <c r="G773" s="29">
        <f t="shared" si="51"/>
        <v>19.617486338797814</v>
      </c>
      <c r="H773" s="70"/>
      <c r="I773" s="70"/>
      <c r="J773" s="29"/>
      <c r="K773" s="3"/>
      <c r="L773" s="3"/>
      <c r="M773" s="3"/>
      <c r="N773" s="3"/>
      <c r="O773" s="3"/>
      <c r="P773" s="3"/>
      <c r="Q773" s="3"/>
      <c r="R773" s="3"/>
      <c r="U773" s="1"/>
      <c r="Y773" s="1"/>
    </row>
    <row r="774" spans="1:25" x14ac:dyDescent="0.25">
      <c r="A774" s="75">
        <v>43659</v>
      </c>
      <c r="B774" s="68">
        <v>11312</v>
      </c>
      <c r="C774" s="68">
        <f t="shared" si="48"/>
        <v>19.493365500603137</v>
      </c>
      <c r="D774" s="29">
        <f t="shared" si="49"/>
        <v>18.493365500603137</v>
      </c>
      <c r="E774" s="20">
        <v>268.07</v>
      </c>
      <c r="F774" s="68">
        <f t="shared" si="50"/>
        <v>24.4143897996357</v>
      </c>
      <c r="G774" s="29">
        <f t="shared" si="51"/>
        <v>23.4143897996357</v>
      </c>
      <c r="H774" s="70"/>
      <c r="I774" s="70"/>
      <c r="J774" s="29"/>
      <c r="K774" s="3"/>
      <c r="L774" s="3"/>
      <c r="M774" s="3"/>
      <c r="N774" s="3"/>
      <c r="O774" s="3"/>
      <c r="P774" s="3"/>
      <c r="Q774" s="3"/>
      <c r="R774" s="3"/>
      <c r="U774" s="1"/>
      <c r="Y774" s="1"/>
    </row>
    <row r="775" spans="1:25" x14ac:dyDescent="0.25">
      <c r="A775" s="75">
        <v>43658</v>
      </c>
      <c r="B775" s="68">
        <v>11765</v>
      </c>
      <c r="C775" s="68">
        <f t="shared" si="48"/>
        <v>20.27399620885749</v>
      </c>
      <c r="D775" s="29">
        <f t="shared" si="49"/>
        <v>19.27399620885749</v>
      </c>
      <c r="E775" s="20">
        <v>274.73</v>
      </c>
      <c r="F775" s="68">
        <f t="shared" si="50"/>
        <v>25.020947176684881</v>
      </c>
      <c r="G775" s="29">
        <f t="shared" si="51"/>
        <v>24.020947176684881</v>
      </c>
      <c r="H775" s="70"/>
      <c r="I775" s="70"/>
      <c r="J775" s="29"/>
      <c r="K775" s="3"/>
      <c r="L775" s="3"/>
      <c r="M775" s="3"/>
      <c r="N775" s="3"/>
      <c r="O775" s="3"/>
      <c r="P775" s="3"/>
      <c r="Q775" s="3"/>
      <c r="R775" s="3"/>
      <c r="U775" s="1"/>
      <c r="Y775" s="1"/>
    </row>
    <row r="776" spans="1:25" x14ac:dyDescent="0.25">
      <c r="A776" s="75">
        <v>43657</v>
      </c>
      <c r="B776" s="68">
        <v>11340</v>
      </c>
      <c r="C776" s="68">
        <f t="shared" si="48"/>
        <v>19.5416164053076</v>
      </c>
      <c r="D776" s="29">
        <f t="shared" si="49"/>
        <v>18.5416164053076</v>
      </c>
      <c r="E776" s="20">
        <v>268.38</v>
      </c>
      <c r="F776" s="68">
        <f t="shared" si="50"/>
        <v>24.442622950819672</v>
      </c>
      <c r="G776" s="29">
        <f t="shared" si="51"/>
        <v>23.442622950819672</v>
      </c>
      <c r="H776" s="70"/>
      <c r="I776" s="70"/>
      <c r="J776" s="29"/>
      <c r="K776" s="3"/>
      <c r="L776" s="3"/>
      <c r="M776" s="3"/>
      <c r="N776" s="3"/>
      <c r="O776" s="3"/>
      <c r="P776" s="3"/>
      <c r="Q776" s="3"/>
      <c r="R776" s="3"/>
      <c r="U776" s="1"/>
      <c r="Y776" s="1"/>
    </row>
    <row r="777" spans="1:25" x14ac:dyDescent="0.25">
      <c r="A777" s="75">
        <v>43656</v>
      </c>
      <c r="B777" s="68">
        <v>12093</v>
      </c>
      <c r="C777" s="68">
        <f t="shared" si="48"/>
        <v>20.839221092538345</v>
      </c>
      <c r="D777" s="29">
        <f t="shared" si="49"/>
        <v>19.839221092538345</v>
      </c>
      <c r="E777" s="20">
        <v>288.70999999999998</v>
      </c>
      <c r="F777" s="68">
        <f t="shared" si="50"/>
        <v>26.294171220400727</v>
      </c>
      <c r="G777" s="29">
        <f t="shared" si="51"/>
        <v>25.294171220400727</v>
      </c>
      <c r="H777" s="70"/>
      <c r="I777" s="70"/>
      <c r="J777" s="29"/>
      <c r="K777" s="3"/>
      <c r="L777" s="3"/>
      <c r="M777" s="3"/>
      <c r="N777" s="3"/>
      <c r="O777" s="3"/>
      <c r="P777" s="3"/>
      <c r="Q777" s="3"/>
      <c r="R777" s="3"/>
      <c r="U777" s="1"/>
      <c r="Y777" s="1"/>
    </row>
    <row r="778" spans="1:25" x14ac:dyDescent="0.25">
      <c r="A778" s="75">
        <v>43655</v>
      </c>
      <c r="B778" s="68">
        <v>12553</v>
      </c>
      <c r="C778" s="68">
        <f t="shared" si="48"/>
        <v>21.63191452696881</v>
      </c>
      <c r="D778" s="29">
        <f t="shared" si="49"/>
        <v>20.63191452696881</v>
      </c>
      <c r="E778" s="20">
        <v>307.86</v>
      </c>
      <c r="F778" s="68">
        <f t="shared" si="50"/>
        <v>28.038251366120218</v>
      </c>
      <c r="G778" s="29">
        <f t="shared" si="51"/>
        <v>27.038251366120218</v>
      </c>
      <c r="H778" s="70"/>
      <c r="I778" s="70"/>
      <c r="J778" s="29"/>
      <c r="K778" s="3"/>
      <c r="L778" s="3"/>
      <c r="M778" s="3"/>
      <c r="N778" s="3"/>
      <c r="O778" s="3"/>
      <c r="P778" s="3"/>
      <c r="Q778" s="3"/>
      <c r="R778" s="3"/>
      <c r="U778" s="1"/>
      <c r="Y778" s="1"/>
    </row>
    <row r="779" spans="1:25" x14ac:dyDescent="0.25">
      <c r="A779" s="75">
        <v>43654</v>
      </c>
      <c r="B779" s="68">
        <v>12301</v>
      </c>
      <c r="C779" s="68">
        <f t="shared" si="48"/>
        <v>21.19765638462864</v>
      </c>
      <c r="D779" s="29">
        <f t="shared" si="49"/>
        <v>20.19765638462864</v>
      </c>
      <c r="E779" s="20">
        <v>313.39</v>
      </c>
      <c r="F779" s="68">
        <f t="shared" si="50"/>
        <v>28.541894353369759</v>
      </c>
      <c r="G779" s="29">
        <f t="shared" si="51"/>
        <v>27.541894353369759</v>
      </c>
      <c r="H779" s="70"/>
      <c r="I779" s="70"/>
      <c r="J779" s="29"/>
      <c r="K779" s="3"/>
      <c r="L779" s="3"/>
      <c r="M779" s="3"/>
      <c r="N779" s="3"/>
      <c r="O779" s="3"/>
      <c r="P779" s="3"/>
      <c r="Q779" s="3"/>
      <c r="R779" s="3"/>
      <c r="U779" s="1"/>
      <c r="Y779" s="1"/>
    </row>
    <row r="780" spans="1:25" x14ac:dyDescent="0.25">
      <c r="A780" s="75">
        <v>43653</v>
      </c>
      <c r="B780" s="68">
        <v>11486</v>
      </c>
      <c r="C780" s="68">
        <f t="shared" si="48"/>
        <v>19.793210408409443</v>
      </c>
      <c r="D780" s="29">
        <f t="shared" si="49"/>
        <v>18.793210408409443</v>
      </c>
      <c r="E780" s="20">
        <v>306.54000000000002</v>
      </c>
      <c r="F780" s="68">
        <f t="shared" si="50"/>
        <v>27.918032786885245</v>
      </c>
      <c r="G780" s="29">
        <f t="shared" si="51"/>
        <v>26.918032786885245</v>
      </c>
      <c r="H780" s="70"/>
      <c r="I780" s="70"/>
      <c r="J780" s="29"/>
      <c r="K780" s="3"/>
      <c r="L780" s="3"/>
      <c r="M780" s="3"/>
      <c r="N780" s="3"/>
      <c r="O780" s="3"/>
      <c r="P780" s="3"/>
      <c r="Q780" s="3"/>
      <c r="R780" s="3"/>
      <c r="U780" s="1"/>
      <c r="Y780" s="1"/>
    </row>
    <row r="781" spans="1:25" x14ac:dyDescent="0.25">
      <c r="A781" s="75">
        <v>43652</v>
      </c>
      <c r="B781" s="68">
        <v>11283</v>
      </c>
      <c r="C781" s="68">
        <f t="shared" si="48"/>
        <v>19.443391349302086</v>
      </c>
      <c r="D781" s="29">
        <f t="shared" si="49"/>
        <v>18.443391349302086</v>
      </c>
      <c r="E781" s="20">
        <v>288.61</v>
      </c>
      <c r="F781" s="68">
        <f t="shared" si="50"/>
        <v>26.285063752276866</v>
      </c>
      <c r="G781" s="29">
        <f t="shared" si="51"/>
        <v>25.285063752276866</v>
      </c>
      <c r="H781" s="70"/>
      <c r="I781" s="70"/>
      <c r="J781" s="29"/>
      <c r="K781" s="3"/>
      <c r="L781" s="3"/>
      <c r="M781" s="3"/>
      <c r="N781" s="3"/>
      <c r="O781" s="3"/>
      <c r="P781" s="3"/>
      <c r="Q781" s="3"/>
      <c r="R781" s="3"/>
      <c r="U781" s="1"/>
      <c r="Y781" s="1"/>
    </row>
    <row r="782" spans="1:25" x14ac:dyDescent="0.25">
      <c r="A782" s="75">
        <v>43651</v>
      </c>
      <c r="B782" s="68">
        <v>10998</v>
      </c>
      <c r="C782" s="68">
        <f t="shared" si="48"/>
        <v>18.952266069274515</v>
      </c>
      <c r="D782" s="29">
        <f t="shared" si="49"/>
        <v>17.952266069274515</v>
      </c>
      <c r="E782" s="20">
        <v>287.95</v>
      </c>
      <c r="F782" s="68">
        <f t="shared" si="50"/>
        <v>26.22495446265938</v>
      </c>
      <c r="G782" s="29">
        <f t="shared" si="51"/>
        <v>25.22495446265938</v>
      </c>
      <c r="H782" s="70"/>
      <c r="I782" s="70"/>
      <c r="J782" s="29"/>
      <c r="K782" s="3"/>
      <c r="L782" s="3"/>
      <c r="M782" s="3"/>
      <c r="N782" s="3"/>
      <c r="O782" s="3"/>
      <c r="P782" s="3"/>
      <c r="Q782" s="3"/>
      <c r="R782" s="3"/>
      <c r="U782" s="1"/>
      <c r="Y782" s="1"/>
    </row>
    <row r="783" spans="1:25" x14ac:dyDescent="0.25">
      <c r="A783" s="75">
        <v>43650</v>
      </c>
      <c r="B783" s="68">
        <v>11169</v>
      </c>
      <c r="C783" s="68">
        <f t="shared" si="48"/>
        <v>19.246941237291058</v>
      </c>
      <c r="D783" s="29">
        <f t="shared" si="49"/>
        <v>18.246941237291058</v>
      </c>
      <c r="E783" s="20">
        <v>283.2</v>
      </c>
      <c r="F783" s="68">
        <f t="shared" si="50"/>
        <v>25.792349726775953</v>
      </c>
      <c r="G783" s="29">
        <f t="shared" si="51"/>
        <v>24.792349726775953</v>
      </c>
      <c r="H783" s="70"/>
      <c r="I783" s="70"/>
      <c r="J783" s="29"/>
      <c r="K783" s="3"/>
      <c r="L783" s="3"/>
      <c r="M783" s="3"/>
      <c r="N783" s="3"/>
      <c r="O783" s="3"/>
      <c r="P783" s="3"/>
      <c r="Q783" s="3"/>
      <c r="R783" s="3"/>
      <c r="U783" s="1"/>
      <c r="Y783" s="1"/>
    </row>
    <row r="784" spans="1:25" x14ac:dyDescent="0.25">
      <c r="A784" s="75">
        <v>43649</v>
      </c>
      <c r="B784" s="68">
        <v>11984</v>
      </c>
      <c r="C784" s="68">
        <f t="shared" si="48"/>
        <v>20.651387213510255</v>
      </c>
      <c r="D784" s="29">
        <f t="shared" si="49"/>
        <v>19.651387213510255</v>
      </c>
      <c r="E784" s="20">
        <v>302.22000000000003</v>
      </c>
      <c r="F784" s="68">
        <f t="shared" si="50"/>
        <v>27.524590163934427</v>
      </c>
      <c r="G784" s="29">
        <f t="shared" si="51"/>
        <v>26.524590163934427</v>
      </c>
      <c r="H784" s="70"/>
      <c r="I784" s="70"/>
      <c r="J784" s="29"/>
      <c r="K784" s="3"/>
      <c r="L784" s="3"/>
      <c r="M784" s="3"/>
      <c r="N784" s="3"/>
      <c r="O784" s="3"/>
      <c r="P784" s="3"/>
      <c r="Q784" s="3"/>
      <c r="R784" s="3"/>
      <c r="U784" s="1"/>
      <c r="Y784" s="1"/>
    </row>
    <row r="785" spans="1:25" x14ac:dyDescent="0.25">
      <c r="A785" s="75">
        <v>43648</v>
      </c>
      <c r="B785" s="68">
        <v>10866</v>
      </c>
      <c r="C785" s="68">
        <f t="shared" si="48"/>
        <v>18.724797518524902</v>
      </c>
      <c r="D785" s="29">
        <f t="shared" si="49"/>
        <v>17.724797518524902</v>
      </c>
      <c r="E785" s="20">
        <v>292.37</v>
      </c>
      <c r="F785" s="68">
        <f t="shared" si="50"/>
        <v>26.62750455373406</v>
      </c>
      <c r="G785" s="29">
        <f t="shared" si="51"/>
        <v>25.62750455373406</v>
      </c>
      <c r="H785" s="70"/>
      <c r="I785" s="70"/>
      <c r="J785" s="29"/>
      <c r="K785" s="3"/>
      <c r="L785" s="3"/>
      <c r="M785" s="3"/>
      <c r="N785" s="3"/>
      <c r="O785" s="3"/>
      <c r="P785" s="3"/>
      <c r="Q785" s="3"/>
      <c r="R785" s="3"/>
      <c r="U785" s="1"/>
      <c r="Y785" s="1"/>
    </row>
    <row r="786" spans="1:25" x14ac:dyDescent="0.25">
      <c r="A786" s="75">
        <v>43647</v>
      </c>
      <c r="B786" s="68">
        <v>10639</v>
      </c>
      <c r="C786" s="68">
        <f t="shared" si="48"/>
        <v>18.333620541099432</v>
      </c>
      <c r="D786" s="29">
        <f t="shared" si="49"/>
        <v>17.333620541099432</v>
      </c>
      <c r="E786" s="20">
        <v>295.5</v>
      </c>
      <c r="F786" s="68">
        <f t="shared" si="50"/>
        <v>26.912568306010929</v>
      </c>
      <c r="G786" s="29">
        <f t="shared" si="51"/>
        <v>25.912568306010929</v>
      </c>
      <c r="H786" s="70"/>
      <c r="I786" s="70"/>
      <c r="J786" s="29"/>
      <c r="K786" s="3"/>
      <c r="L786" s="3"/>
      <c r="M786" s="3"/>
      <c r="N786" s="3"/>
      <c r="O786" s="3"/>
      <c r="P786" s="3"/>
      <c r="Q786" s="3"/>
      <c r="R786" s="3"/>
      <c r="U786" s="1"/>
      <c r="Y786" s="1"/>
    </row>
    <row r="787" spans="1:25" x14ac:dyDescent="0.25">
      <c r="A787" s="75">
        <v>43646</v>
      </c>
      <c r="B787" s="68">
        <v>10745</v>
      </c>
      <c r="C787" s="68">
        <f t="shared" si="48"/>
        <v>18.516284680337758</v>
      </c>
      <c r="D787" s="29">
        <f t="shared" si="49"/>
        <v>17.516284680337758</v>
      </c>
      <c r="E787" s="20">
        <v>289.64999999999998</v>
      </c>
      <c r="F787" s="68">
        <f t="shared" si="50"/>
        <v>26.379781420765024</v>
      </c>
      <c r="G787" s="29">
        <f t="shared" si="51"/>
        <v>25.379781420765024</v>
      </c>
      <c r="H787" s="70"/>
      <c r="I787" s="70"/>
      <c r="J787" s="29"/>
      <c r="K787" s="3"/>
      <c r="L787" s="3"/>
      <c r="M787" s="3"/>
      <c r="N787" s="3"/>
      <c r="O787" s="3"/>
      <c r="P787" s="3"/>
      <c r="Q787" s="3"/>
      <c r="R787" s="3"/>
      <c r="U787" s="1"/>
      <c r="Y787" s="1"/>
    </row>
    <row r="788" spans="1:25" x14ac:dyDescent="0.25">
      <c r="A788" s="75">
        <v>43645</v>
      </c>
      <c r="B788" s="68">
        <v>11921</v>
      </c>
      <c r="C788" s="68">
        <f t="shared" si="48"/>
        <v>20.542822677925212</v>
      </c>
      <c r="D788" s="29">
        <f t="shared" si="49"/>
        <v>19.542822677925212</v>
      </c>
      <c r="E788" s="20">
        <v>317.70999999999998</v>
      </c>
      <c r="F788" s="68">
        <f t="shared" si="50"/>
        <v>28.935336976320581</v>
      </c>
      <c r="G788" s="29">
        <f t="shared" si="51"/>
        <v>27.935336976320581</v>
      </c>
      <c r="H788" s="70"/>
      <c r="I788" s="70"/>
      <c r="J788" s="29"/>
      <c r="K788" s="3"/>
      <c r="L788" s="3"/>
      <c r="M788" s="3"/>
      <c r="N788" s="3"/>
      <c r="O788" s="3"/>
      <c r="P788" s="3"/>
      <c r="Q788" s="3"/>
      <c r="R788" s="3"/>
      <c r="U788" s="1"/>
      <c r="Y788" s="1"/>
    </row>
    <row r="789" spans="1:25" x14ac:dyDescent="0.25">
      <c r="A789" s="75">
        <v>43644</v>
      </c>
      <c r="B789" s="68">
        <v>12349</v>
      </c>
      <c r="C789" s="68">
        <f t="shared" si="48"/>
        <v>21.280372221264866</v>
      </c>
      <c r="D789" s="29">
        <f t="shared" si="49"/>
        <v>20.280372221264866</v>
      </c>
      <c r="E789" s="20">
        <v>309.08</v>
      </c>
      <c r="F789" s="68">
        <f t="shared" si="50"/>
        <v>28.149362477231328</v>
      </c>
      <c r="G789" s="29">
        <f t="shared" si="51"/>
        <v>27.149362477231328</v>
      </c>
      <c r="H789" s="70"/>
      <c r="I789" s="70"/>
      <c r="J789" s="29"/>
      <c r="K789" s="3"/>
      <c r="L789" s="3"/>
      <c r="M789" s="3"/>
      <c r="N789" s="3"/>
      <c r="O789" s="3"/>
      <c r="P789" s="3"/>
      <c r="Q789" s="3"/>
      <c r="R789" s="3"/>
      <c r="U789" s="1"/>
      <c r="Y789" s="1"/>
    </row>
    <row r="790" spans="1:25" x14ac:dyDescent="0.25">
      <c r="A790" s="75">
        <v>43643</v>
      </c>
      <c r="B790" s="68">
        <v>11200</v>
      </c>
      <c r="C790" s="68">
        <f t="shared" si="48"/>
        <v>19.300361881785285</v>
      </c>
      <c r="D790" s="29">
        <f t="shared" si="49"/>
        <v>18.300361881785285</v>
      </c>
      <c r="E790" s="20">
        <v>294.19</v>
      </c>
      <c r="F790" s="68">
        <f t="shared" si="50"/>
        <v>26.79326047358834</v>
      </c>
      <c r="G790" s="29">
        <f t="shared" si="51"/>
        <v>25.79326047358834</v>
      </c>
      <c r="H790" s="70"/>
      <c r="I790" s="70"/>
      <c r="J790" s="29"/>
      <c r="K790" s="3"/>
      <c r="L790" s="3"/>
      <c r="M790" s="3"/>
      <c r="N790" s="3"/>
      <c r="O790" s="3"/>
      <c r="P790" s="3"/>
      <c r="Q790" s="3"/>
      <c r="R790" s="3"/>
      <c r="U790" s="1"/>
      <c r="Y790" s="1"/>
    </row>
    <row r="791" spans="1:25" x14ac:dyDescent="0.25">
      <c r="A791" s="75">
        <v>43642</v>
      </c>
      <c r="B791" s="68">
        <v>12876</v>
      </c>
      <c r="C791" s="68">
        <f t="shared" si="48"/>
        <v>22.188523177666728</v>
      </c>
      <c r="D791" s="29">
        <f t="shared" si="49"/>
        <v>21.188523177666728</v>
      </c>
      <c r="E791" s="20">
        <v>332</v>
      </c>
      <c r="F791" s="68">
        <f t="shared" si="50"/>
        <v>30.236794171220399</v>
      </c>
      <c r="G791" s="29">
        <f t="shared" si="51"/>
        <v>29.236794171220399</v>
      </c>
      <c r="H791" s="70"/>
      <c r="I791" s="70"/>
      <c r="J791" s="29"/>
      <c r="K791" s="3"/>
      <c r="L791" s="3"/>
      <c r="M791" s="3"/>
      <c r="N791" s="3"/>
      <c r="O791" s="3"/>
      <c r="P791" s="3"/>
      <c r="Q791" s="3"/>
      <c r="R791" s="3"/>
      <c r="U791" s="1"/>
      <c r="Y791" s="1"/>
    </row>
    <row r="792" spans="1:25" x14ac:dyDescent="0.25">
      <c r="A792" s="75">
        <v>43641</v>
      </c>
      <c r="B792" s="68">
        <v>11751</v>
      </c>
      <c r="C792" s="68">
        <f t="shared" si="48"/>
        <v>20.249870756505256</v>
      </c>
      <c r="D792" s="29">
        <f t="shared" si="49"/>
        <v>19.249870756505256</v>
      </c>
      <c r="E792" s="20">
        <v>316.49</v>
      </c>
      <c r="F792" s="68">
        <f t="shared" si="50"/>
        <v>28.82422586520947</v>
      </c>
      <c r="G792" s="29">
        <f t="shared" si="51"/>
        <v>27.82422586520947</v>
      </c>
      <c r="H792" s="70"/>
      <c r="I792" s="70"/>
      <c r="J792" s="29"/>
      <c r="K792" s="3"/>
      <c r="L792" s="3"/>
      <c r="M792" s="3"/>
      <c r="N792" s="3"/>
      <c r="O792" s="3"/>
      <c r="P792" s="3"/>
      <c r="Q792" s="3"/>
      <c r="R792" s="3"/>
      <c r="U792" s="1"/>
      <c r="Y792" s="1"/>
    </row>
    <row r="793" spans="1:25" x14ac:dyDescent="0.25">
      <c r="A793" s="75">
        <v>43640</v>
      </c>
      <c r="B793" s="68">
        <v>11053</v>
      </c>
      <c r="C793" s="68">
        <f t="shared" si="48"/>
        <v>19.047044632086852</v>
      </c>
      <c r="D793" s="29">
        <f t="shared" si="49"/>
        <v>18.047044632086852</v>
      </c>
      <c r="E793" s="20">
        <v>311.7</v>
      </c>
      <c r="F793" s="68">
        <f t="shared" si="50"/>
        <v>28.387978142076502</v>
      </c>
      <c r="G793" s="29">
        <f t="shared" si="51"/>
        <v>27.387978142076502</v>
      </c>
      <c r="H793" s="70"/>
      <c r="I793" s="70"/>
      <c r="J793" s="29"/>
      <c r="K793" s="3"/>
      <c r="L793" s="3"/>
      <c r="M793" s="3"/>
      <c r="N793" s="3"/>
      <c r="O793" s="3"/>
      <c r="P793" s="3"/>
      <c r="Q793" s="3"/>
      <c r="R793" s="3"/>
      <c r="U793" s="1"/>
      <c r="Y793" s="1"/>
    </row>
    <row r="794" spans="1:25" x14ac:dyDescent="0.25">
      <c r="A794" s="75">
        <v>43639</v>
      </c>
      <c r="B794" s="68">
        <v>10916</v>
      </c>
      <c r="C794" s="68">
        <f t="shared" si="48"/>
        <v>18.810959848354301</v>
      </c>
      <c r="D794" s="29">
        <f t="shared" si="49"/>
        <v>17.810959848354301</v>
      </c>
      <c r="E794" s="20">
        <v>308.68</v>
      </c>
      <c r="F794" s="68">
        <f t="shared" si="50"/>
        <v>28.112932604735882</v>
      </c>
      <c r="G794" s="29">
        <f t="shared" si="51"/>
        <v>27.112932604735882</v>
      </c>
      <c r="H794" s="70"/>
      <c r="I794" s="70"/>
      <c r="J794" s="29"/>
      <c r="K794" s="3"/>
      <c r="L794" s="3"/>
      <c r="M794" s="3"/>
      <c r="N794" s="3"/>
      <c r="O794" s="3"/>
      <c r="P794" s="3"/>
      <c r="Q794" s="3"/>
      <c r="R794" s="3"/>
      <c r="U794" s="1"/>
      <c r="Y794" s="1"/>
    </row>
    <row r="795" spans="1:25" x14ac:dyDescent="0.25">
      <c r="A795" s="75">
        <v>43638</v>
      </c>
      <c r="B795" s="68">
        <v>10747.9</v>
      </c>
      <c r="C795" s="68">
        <f t="shared" si="48"/>
        <v>18.521282095467861</v>
      </c>
      <c r="D795" s="29">
        <f t="shared" si="49"/>
        <v>17.521282095467861</v>
      </c>
      <c r="E795" s="20">
        <v>311.24</v>
      </c>
      <c r="F795" s="68">
        <f t="shared" si="50"/>
        <v>28.346083788706739</v>
      </c>
      <c r="G795" s="29">
        <f t="shared" si="51"/>
        <v>27.346083788706739</v>
      </c>
      <c r="H795" s="70"/>
      <c r="I795" s="70"/>
      <c r="J795" s="29"/>
      <c r="K795" s="3"/>
      <c r="L795" s="3"/>
      <c r="M795" s="3"/>
      <c r="N795" s="3"/>
      <c r="O795" s="3"/>
      <c r="P795" s="3"/>
      <c r="Q795" s="3"/>
      <c r="R795" s="3"/>
      <c r="U795" s="1"/>
      <c r="Y795" s="1"/>
    </row>
    <row r="796" spans="1:25" x14ac:dyDescent="0.25">
      <c r="A796" s="75">
        <v>43637</v>
      </c>
      <c r="B796" s="68">
        <v>10236</v>
      </c>
      <c r="C796" s="68">
        <f t="shared" si="48"/>
        <v>17.639152162674481</v>
      </c>
      <c r="D796" s="29">
        <f t="shared" si="49"/>
        <v>16.639152162674481</v>
      </c>
      <c r="E796" s="20">
        <v>295.89999999999998</v>
      </c>
      <c r="F796" s="68">
        <f t="shared" si="50"/>
        <v>26.948998178506372</v>
      </c>
      <c r="G796" s="29">
        <f t="shared" si="51"/>
        <v>25.948998178506372</v>
      </c>
      <c r="H796" s="70"/>
      <c r="I796" s="70"/>
      <c r="J796" s="29"/>
      <c r="K796" s="3"/>
      <c r="L796" s="3"/>
      <c r="M796" s="3"/>
      <c r="N796" s="3"/>
      <c r="O796" s="3"/>
      <c r="P796" s="3"/>
      <c r="Q796" s="3"/>
      <c r="R796" s="3"/>
      <c r="U796" s="1"/>
      <c r="Y796" s="1"/>
    </row>
    <row r="797" spans="1:25" x14ac:dyDescent="0.25">
      <c r="A797" s="75">
        <v>43636</v>
      </c>
      <c r="B797" s="68">
        <v>9557.1</v>
      </c>
      <c r="C797" s="68">
        <f t="shared" si="48"/>
        <v>16.469240048250906</v>
      </c>
      <c r="D797" s="29">
        <f t="shared" si="49"/>
        <v>15.469240048250906</v>
      </c>
      <c r="E797" s="20">
        <v>272.82</v>
      </c>
      <c r="F797" s="68">
        <f t="shared" si="50"/>
        <v>24.846994535519123</v>
      </c>
      <c r="G797" s="29">
        <f t="shared" si="51"/>
        <v>23.846994535519123</v>
      </c>
      <c r="H797" s="70"/>
      <c r="I797" s="70"/>
      <c r="J797" s="29"/>
      <c r="K797" s="3"/>
      <c r="L797" s="3"/>
      <c r="M797" s="3"/>
      <c r="N797" s="3"/>
      <c r="O797" s="3"/>
      <c r="P797" s="3"/>
      <c r="Q797" s="3"/>
      <c r="R797" s="3"/>
      <c r="U797" s="1"/>
      <c r="Y797" s="1"/>
    </row>
    <row r="798" spans="1:25" x14ac:dyDescent="0.25">
      <c r="A798" s="75">
        <v>43635</v>
      </c>
      <c r="B798" s="68">
        <v>9305.9</v>
      </c>
      <c r="C798" s="68">
        <f t="shared" si="48"/>
        <v>16.036360503188007</v>
      </c>
      <c r="D798" s="29">
        <f t="shared" si="49"/>
        <v>15.036360503188007</v>
      </c>
      <c r="E798" s="20">
        <v>269.52</v>
      </c>
      <c r="F798" s="68">
        <f t="shared" si="50"/>
        <v>24.546448087431692</v>
      </c>
      <c r="G798" s="29">
        <f t="shared" si="51"/>
        <v>23.546448087431692</v>
      </c>
      <c r="H798" s="70"/>
      <c r="I798" s="70"/>
      <c r="J798" s="29"/>
      <c r="K798" s="3"/>
      <c r="L798" s="3"/>
      <c r="M798" s="3"/>
      <c r="N798" s="3"/>
      <c r="O798" s="3"/>
      <c r="P798" s="3"/>
      <c r="Q798" s="3"/>
      <c r="R798" s="3"/>
      <c r="U798" s="1"/>
      <c r="Y798" s="1"/>
    </row>
    <row r="799" spans="1:25" x14ac:dyDescent="0.25">
      <c r="A799" s="75">
        <v>43634</v>
      </c>
      <c r="B799" s="68">
        <v>9095.9</v>
      </c>
      <c r="C799" s="68">
        <f t="shared" si="48"/>
        <v>15.674478717904533</v>
      </c>
      <c r="D799" s="29">
        <f t="shared" si="49"/>
        <v>14.674478717904533</v>
      </c>
      <c r="E799" s="20">
        <v>264.98</v>
      </c>
      <c r="F799" s="68">
        <f t="shared" si="50"/>
        <v>24.132969034608379</v>
      </c>
      <c r="G799" s="29">
        <f t="shared" si="51"/>
        <v>23.132969034608379</v>
      </c>
      <c r="H799" s="70"/>
      <c r="I799" s="70"/>
      <c r="J799" s="29"/>
      <c r="K799" s="3"/>
      <c r="L799" s="3"/>
      <c r="M799" s="3"/>
      <c r="N799" s="3"/>
      <c r="O799" s="3"/>
      <c r="P799" s="3"/>
      <c r="Q799" s="3"/>
      <c r="R799" s="3"/>
      <c r="U799" s="1"/>
      <c r="Y799" s="1"/>
    </row>
    <row r="800" spans="1:25" x14ac:dyDescent="0.25">
      <c r="A800" s="75">
        <v>43633</v>
      </c>
      <c r="B800" s="68">
        <v>9356</v>
      </c>
      <c r="C800" s="68">
        <f t="shared" si="48"/>
        <v>16.122695157677065</v>
      </c>
      <c r="D800" s="29">
        <f t="shared" si="49"/>
        <v>15.122695157677065</v>
      </c>
      <c r="E800" s="20">
        <v>274.45</v>
      </c>
      <c r="F800" s="68">
        <f t="shared" si="50"/>
        <v>24.995446265938067</v>
      </c>
      <c r="G800" s="29">
        <f t="shared" si="51"/>
        <v>23.995446265938067</v>
      </c>
      <c r="H800" s="70"/>
      <c r="I800" s="70"/>
      <c r="J800" s="29"/>
      <c r="K800" s="3"/>
      <c r="L800" s="3"/>
      <c r="M800" s="3"/>
      <c r="N800" s="3"/>
      <c r="O800" s="3"/>
      <c r="P800" s="3"/>
      <c r="Q800" s="3"/>
      <c r="R800" s="3"/>
      <c r="U800" s="1"/>
      <c r="Y800" s="1"/>
    </row>
    <row r="801" spans="1:25" x14ac:dyDescent="0.25">
      <c r="A801" s="75">
        <v>43632</v>
      </c>
      <c r="B801" s="68">
        <v>8986</v>
      </c>
      <c r="C801" s="68">
        <f t="shared" si="48"/>
        <v>15.485093916939515</v>
      </c>
      <c r="D801" s="29">
        <f t="shared" si="49"/>
        <v>14.485093916939515</v>
      </c>
      <c r="E801" s="20">
        <v>268.86</v>
      </c>
      <c r="F801" s="68">
        <f t="shared" si="50"/>
        <v>24.486338797814209</v>
      </c>
      <c r="G801" s="29">
        <f t="shared" si="51"/>
        <v>23.486338797814209</v>
      </c>
      <c r="H801" s="70"/>
      <c r="I801" s="70"/>
      <c r="J801" s="29"/>
      <c r="K801" s="3"/>
      <c r="L801" s="3"/>
      <c r="M801" s="3"/>
      <c r="N801" s="3"/>
      <c r="O801" s="3"/>
      <c r="P801" s="3"/>
      <c r="Q801" s="3"/>
      <c r="R801" s="3"/>
      <c r="U801" s="1"/>
      <c r="Y801" s="1"/>
    </row>
    <row r="802" spans="1:25" x14ac:dyDescent="0.25">
      <c r="A802" s="75">
        <v>43631</v>
      </c>
      <c r="B802" s="68">
        <v>8856</v>
      </c>
      <c r="C802" s="68">
        <f t="shared" si="48"/>
        <v>15.26107185938308</v>
      </c>
      <c r="D802" s="29">
        <f t="shared" si="49"/>
        <v>14.26107185938308</v>
      </c>
      <c r="E802" s="20">
        <v>269.12</v>
      </c>
      <c r="F802" s="68">
        <f t="shared" si="50"/>
        <v>24.510018214936249</v>
      </c>
      <c r="G802" s="29">
        <f t="shared" si="51"/>
        <v>23.510018214936249</v>
      </c>
      <c r="H802" s="70"/>
      <c r="I802" s="70"/>
      <c r="J802" s="29"/>
      <c r="K802" s="3"/>
      <c r="L802" s="3"/>
      <c r="M802" s="3"/>
      <c r="N802" s="3"/>
      <c r="O802" s="3"/>
      <c r="P802" s="3"/>
      <c r="Q802" s="3"/>
      <c r="R802" s="3"/>
      <c r="U802" s="1"/>
      <c r="Y802" s="1"/>
    </row>
    <row r="803" spans="1:25" x14ac:dyDescent="0.25">
      <c r="A803" s="75">
        <v>43630</v>
      </c>
      <c r="B803" s="68">
        <v>8689.1</v>
      </c>
      <c r="C803" s="68">
        <f t="shared" si="48"/>
        <v>14.973462002412546</v>
      </c>
      <c r="D803" s="29">
        <f t="shared" si="49"/>
        <v>13.973462002412546</v>
      </c>
      <c r="E803" s="20">
        <v>263.69</v>
      </c>
      <c r="F803" s="68">
        <f t="shared" si="50"/>
        <v>24.015482695810565</v>
      </c>
      <c r="G803" s="29">
        <f t="shared" si="51"/>
        <v>23.015482695810565</v>
      </c>
      <c r="H803" s="70"/>
      <c r="I803" s="70"/>
      <c r="J803" s="29"/>
      <c r="K803" s="3"/>
      <c r="L803" s="3"/>
      <c r="M803" s="3"/>
      <c r="N803" s="3"/>
      <c r="O803" s="3"/>
      <c r="P803" s="3"/>
      <c r="Q803" s="3"/>
      <c r="R803" s="3"/>
      <c r="U803" s="1"/>
      <c r="Y803" s="1"/>
    </row>
    <row r="804" spans="1:25" x14ac:dyDescent="0.25">
      <c r="A804" s="75">
        <v>43629</v>
      </c>
      <c r="B804" s="68">
        <v>8227.4</v>
      </c>
      <c r="C804" s="68">
        <f t="shared" si="48"/>
        <v>14.177839048767879</v>
      </c>
      <c r="D804" s="29">
        <f t="shared" si="49"/>
        <v>13.177839048767879</v>
      </c>
      <c r="E804" s="20">
        <v>254.47</v>
      </c>
      <c r="F804" s="68">
        <f t="shared" si="50"/>
        <v>23.175774134790526</v>
      </c>
      <c r="G804" s="29">
        <f t="shared" si="51"/>
        <v>22.175774134790526</v>
      </c>
      <c r="H804" s="70"/>
      <c r="I804" s="70"/>
      <c r="J804" s="29"/>
      <c r="K804" s="3"/>
      <c r="L804" s="3"/>
      <c r="M804" s="3"/>
      <c r="N804" s="3"/>
      <c r="O804" s="3"/>
      <c r="P804" s="3"/>
      <c r="Q804" s="3"/>
      <c r="R804" s="3"/>
      <c r="U804" s="1"/>
      <c r="Y804" s="1"/>
    </row>
    <row r="805" spans="1:25" x14ac:dyDescent="0.25">
      <c r="A805" s="75">
        <v>43628</v>
      </c>
      <c r="B805" s="68">
        <v>8175.4</v>
      </c>
      <c r="C805" s="68">
        <f t="shared" si="48"/>
        <v>14.088230225745304</v>
      </c>
      <c r="D805" s="29">
        <f t="shared" si="49"/>
        <v>13.088230225745304</v>
      </c>
      <c r="E805" s="20">
        <v>263.3</v>
      </c>
      <c r="F805" s="68">
        <f t="shared" si="50"/>
        <v>23.979963570127506</v>
      </c>
      <c r="G805" s="29">
        <f t="shared" si="51"/>
        <v>22.979963570127506</v>
      </c>
      <c r="H805" s="70"/>
      <c r="I805" s="70"/>
      <c r="J805" s="29"/>
      <c r="K805" s="3"/>
      <c r="L805" s="3"/>
      <c r="M805" s="3"/>
      <c r="N805" s="3"/>
      <c r="O805" s="3"/>
      <c r="P805" s="3"/>
      <c r="Q805" s="3"/>
      <c r="R805" s="3"/>
      <c r="U805" s="1"/>
      <c r="Y805" s="1"/>
    </row>
    <row r="806" spans="1:25" x14ac:dyDescent="0.25">
      <c r="A806" s="75">
        <v>43627</v>
      </c>
      <c r="B806" s="68">
        <v>7904.1</v>
      </c>
      <c r="C806" s="68">
        <f t="shared" si="48"/>
        <v>13.620713424090988</v>
      </c>
      <c r="D806" s="29">
        <f t="shared" si="49"/>
        <v>12.620713424090988</v>
      </c>
      <c r="E806" s="20">
        <v>245.1</v>
      </c>
      <c r="F806" s="68">
        <f t="shared" si="50"/>
        <v>22.3224043715847</v>
      </c>
      <c r="G806" s="29">
        <f t="shared" si="51"/>
        <v>21.3224043715847</v>
      </c>
      <c r="H806" s="70"/>
      <c r="I806" s="70"/>
      <c r="J806" s="29"/>
      <c r="K806" s="3"/>
      <c r="L806" s="3"/>
      <c r="M806" s="3"/>
      <c r="N806" s="3"/>
      <c r="O806" s="3"/>
      <c r="P806" s="3"/>
      <c r="Q806" s="3"/>
      <c r="R806" s="3"/>
      <c r="U806" s="1"/>
      <c r="Y806" s="1"/>
    </row>
    <row r="807" spans="1:25" x14ac:dyDescent="0.25">
      <c r="A807" s="75">
        <v>43626</v>
      </c>
      <c r="B807" s="68">
        <v>8013.7</v>
      </c>
      <c r="C807" s="68">
        <f t="shared" si="48"/>
        <v>13.809581251077029</v>
      </c>
      <c r="D807" s="29">
        <f t="shared" si="49"/>
        <v>12.809581251077029</v>
      </c>
      <c r="E807" s="20">
        <v>247.75</v>
      </c>
      <c r="F807" s="68">
        <f t="shared" si="50"/>
        <v>22.563752276867032</v>
      </c>
      <c r="G807" s="29">
        <f t="shared" si="51"/>
        <v>21.563752276867032</v>
      </c>
      <c r="H807" s="70"/>
      <c r="I807" s="70"/>
      <c r="J807" s="29"/>
      <c r="K807" s="3"/>
      <c r="L807" s="3"/>
      <c r="M807" s="3"/>
      <c r="N807" s="3"/>
      <c r="O807" s="3"/>
      <c r="P807" s="3"/>
      <c r="Q807" s="3"/>
      <c r="R807" s="3"/>
      <c r="U807" s="1"/>
      <c r="Y807" s="1"/>
    </row>
    <row r="808" spans="1:25" x14ac:dyDescent="0.25">
      <c r="A808" s="75">
        <v>43625</v>
      </c>
      <c r="B808" s="68">
        <v>7639.2</v>
      </c>
      <c r="C808" s="68">
        <f t="shared" si="48"/>
        <v>13.164225400654834</v>
      </c>
      <c r="D808" s="29">
        <f t="shared" si="49"/>
        <v>12.164225400654834</v>
      </c>
      <c r="E808" s="20">
        <v>231.48</v>
      </c>
      <c r="F808" s="68">
        <f t="shared" si="50"/>
        <v>21.081967213114751</v>
      </c>
      <c r="G808" s="29">
        <f t="shared" si="51"/>
        <v>20.081967213114751</v>
      </c>
      <c r="H808" s="70"/>
      <c r="I808" s="70"/>
      <c r="J808" s="29"/>
      <c r="K808" s="3"/>
      <c r="L808" s="3"/>
      <c r="M808" s="3"/>
      <c r="N808" s="3"/>
      <c r="O808" s="3"/>
      <c r="P808" s="3"/>
      <c r="Q808" s="3"/>
      <c r="R808" s="3"/>
      <c r="U808" s="1"/>
      <c r="Y808" s="1"/>
    </row>
    <row r="809" spans="1:25" x14ac:dyDescent="0.25">
      <c r="A809" s="75">
        <v>43624</v>
      </c>
      <c r="B809" s="68">
        <v>7924.6</v>
      </c>
      <c r="C809" s="68">
        <f t="shared" si="48"/>
        <v>13.656039979321042</v>
      </c>
      <c r="D809" s="29">
        <f t="shared" si="49"/>
        <v>12.656039979321042</v>
      </c>
      <c r="E809" s="20">
        <v>244.36</v>
      </c>
      <c r="F809" s="68">
        <f t="shared" si="50"/>
        <v>22.255009107468123</v>
      </c>
      <c r="G809" s="29">
        <f t="shared" si="51"/>
        <v>21.255009107468123</v>
      </c>
      <c r="H809" s="70"/>
      <c r="I809" s="70"/>
      <c r="J809" s="29"/>
      <c r="K809" s="3"/>
      <c r="L809" s="3"/>
      <c r="M809" s="3"/>
      <c r="N809" s="3"/>
      <c r="O809" s="3"/>
      <c r="P809" s="3"/>
      <c r="Q809" s="3"/>
      <c r="R809" s="3"/>
      <c r="U809" s="1"/>
      <c r="Y809" s="1"/>
    </row>
    <row r="810" spans="1:25" x14ac:dyDescent="0.25">
      <c r="A810" s="75">
        <v>43623</v>
      </c>
      <c r="B810" s="68">
        <v>7991.5</v>
      </c>
      <c r="C810" s="68">
        <f t="shared" si="48"/>
        <v>13.771325176632777</v>
      </c>
      <c r="D810" s="29">
        <f t="shared" si="49"/>
        <v>12.771325176632777</v>
      </c>
      <c r="E810" s="20">
        <v>249.69</v>
      </c>
      <c r="F810" s="68">
        <f t="shared" si="50"/>
        <v>22.740437158469945</v>
      </c>
      <c r="G810" s="29">
        <f t="shared" si="51"/>
        <v>21.740437158469945</v>
      </c>
      <c r="H810" s="70"/>
      <c r="I810" s="70"/>
      <c r="J810" s="29"/>
      <c r="K810" s="3"/>
      <c r="L810" s="3"/>
      <c r="M810" s="3"/>
      <c r="N810" s="3"/>
      <c r="O810" s="3"/>
      <c r="P810" s="3"/>
      <c r="Q810" s="3"/>
      <c r="R810" s="3"/>
      <c r="U810" s="1"/>
      <c r="Y810" s="1"/>
    </row>
    <row r="811" spans="1:25" x14ac:dyDescent="0.25">
      <c r="A811" s="75">
        <v>43622</v>
      </c>
      <c r="B811" s="68">
        <v>7805.6</v>
      </c>
      <c r="C811" s="68">
        <f t="shared" si="48"/>
        <v>13.450973634327074</v>
      </c>
      <c r="D811" s="29">
        <f t="shared" si="49"/>
        <v>12.450973634327074</v>
      </c>
      <c r="E811" s="20">
        <v>250.1</v>
      </c>
      <c r="F811" s="68">
        <f t="shared" si="50"/>
        <v>22.777777777777775</v>
      </c>
      <c r="G811" s="29">
        <f t="shared" si="51"/>
        <v>21.777777777777775</v>
      </c>
      <c r="H811" s="70"/>
      <c r="I811" s="70"/>
      <c r="J811" s="29"/>
      <c r="K811" s="3"/>
      <c r="L811" s="3"/>
      <c r="M811" s="3"/>
      <c r="N811" s="3"/>
      <c r="O811" s="3"/>
      <c r="P811" s="3"/>
      <c r="Q811" s="3"/>
      <c r="R811" s="3"/>
      <c r="U811" s="1"/>
      <c r="Y811" s="1"/>
    </row>
    <row r="812" spans="1:25" x14ac:dyDescent="0.25">
      <c r="A812" s="75">
        <v>43621</v>
      </c>
      <c r="B812" s="68">
        <v>7789.3</v>
      </c>
      <c r="C812" s="68">
        <f t="shared" si="48"/>
        <v>13.42288471480269</v>
      </c>
      <c r="D812" s="29">
        <f t="shared" si="49"/>
        <v>12.42288471480269</v>
      </c>
      <c r="E812" s="20">
        <v>246.25</v>
      </c>
      <c r="F812" s="68">
        <f t="shared" si="50"/>
        <v>22.427140255009107</v>
      </c>
      <c r="G812" s="29">
        <f t="shared" si="51"/>
        <v>21.427140255009107</v>
      </c>
      <c r="H812" s="70"/>
      <c r="I812" s="70"/>
      <c r="J812" s="29"/>
      <c r="K812" s="3"/>
      <c r="L812" s="3"/>
      <c r="M812" s="3"/>
      <c r="N812" s="3"/>
      <c r="O812" s="3"/>
      <c r="P812" s="3"/>
      <c r="Q812" s="3"/>
      <c r="R812" s="3"/>
      <c r="U812" s="1"/>
      <c r="Y812" s="1"/>
    </row>
    <row r="813" spans="1:25" x14ac:dyDescent="0.25">
      <c r="A813" s="75">
        <v>43620</v>
      </c>
      <c r="B813" s="68">
        <v>7692.8</v>
      </c>
      <c r="C813" s="68">
        <f t="shared" si="48"/>
        <v>13.256591418231951</v>
      </c>
      <c r="D813" s="29">
        <f t="shared" si="49"/>
        <v>12.256591418231951</v>
      </c>
      <c r="E813" s="20">
        <v>241.44</v>
      </c>
      <c r="F813" s="68">
        <f t="shared" si="50"/>
        <v>21.989071038251364</v>
      </c>
      <c r="G813" s="29">
        <f t="shared" si="51"/>
        <v>20.989071038251364</v>
      </c>
      <c r="H813" s="70"/>
      <c r="I813" s="70"/>
      <c r="J813" s="29"/>
      <c r="K813" s="3"/>
      <c r="L813" s="3"/>
      <c r="M813" s="3"/>
      <c r="N813" s="3"/>
      <c r="O813" s="3"/>
      <c r="P813" s="3"/>
      <c r="Q813" s="3"/>
      <c r="R813" s="3"/>
      <c r="U813" s="1"/>
      <c r="Y813" s="1"/>
    </row>
    <row r="814" spans="1:25" x14ac:dyDescent="0.25">
      <c r="A814" s="75">
        <v>43619</v>
      </c>
      <c r="B814" s="68">
        <v>8103.4</v>
      </c>
      <c r="C814" s="68">
        <f t="shared" si="48"/>
        <v>13.96415647079097</v>
      </c>
      <c r="D814" s="29">
        <f t="shared" si="49"/>
        <v>12.96415647079097</v>
      </c>
      <c r="E814" s="20">
        <v>249.26</v>
      </c>
      <c r="F814" s="68">
        <f t="shared" si="50"/>
        <v>22.70127504553734</v>
      </c>
      <c r="G814" s="29">
        <f t="shared" si="51"/>
        <v>21.70127504553734</v>
      </c>
      <c r="H814" s="70"/>
      <c r="I814" s="70"/>
      <c r="J814" s="29"/>
      <c r="K814" s="3"/>
      <c r="L814" s="3"/>
      <c r="M814" s="3"/>
      <c r="N814" s="3"/>
      <c r="O814" s="3"/>
      <c r="P814" s="3"/>
      <c r="Q814" s="3"/>
      <c r="R814" s="3"/>
      <c r="U814" s="1"/>
      <c r="Y814" s="1"/>
    </row>
    <row r="815" spans="1:25" x14ac:dyDescent="0.25">
      <c r="A815" s="75">
        <v>43618</v>
      </c>
      <c r="B815" s="68">
        <v>8740</v>
      </c>
      <c r="C815" s="68">
        <f t="shared" si="48"/>
        <v>15.061175254178874</v>
      </c>
      <c r="D815" s="29">
        <f t="shared" si="49"/>
        <v>14.061175254178874</v>
      </c>
      <c r="E815" s="20">
        <v>269.39999999999998</v>
      </c>
      <c r="F815" s="68">
        <f t="shared" si="50"/>
        <v>24.535519125683056</v>
      </c>
      <c r="G815" s="29">
        <f t="shared" si="51"/>
        <v>23.535519125683056</v>
      </c>
      <c r="H815" s="70"/>
      <c r="I815" s="70"/>
      <c r="J815" s="29"/>
      <c r="K815" s="3"/>
      <c r="L815" s="3"/>
      <c r="M815" s="3"/>
      <c r="N815" s="3"/>
      <c r="O815" s="3"/>
      <c r="P815" s="3"/>
      <c r="Q815" s="3"/>
      <c r="R815" s="3"/>
      <c r="U815" s="1"/>
      <c r="Y815" s="1"/>
    </row>
    <row r="816" spans="1:25" x14ac:dyDescent="0.25">
      <c r="A816" s="75">
        <v>43617</v>
      </c>
      <c r="B816" s="68">
        <v>8547</v>
      </c>
      <c r="C816" s="68">
        <f t="shared" si="48"/>
        <v>14.728588661037396</v>
      </c>
      <c r="D816" s="29">
        <f t="shared" si="49"/>
        <v>13.728588661037396</v>
      </c>
      <c r="E816" s="20">
        <v>264.37</v>
      </c>
      <c r="F816" s="68">
        <f t="shared" si="50"/>
        <v>24.077413479052822</v>
      </c>
      <c r="G816" s="29">
        <f t="shared" si="51"/>
        <v>23.077413479052822</v>
      </c>
      <c r="H816" s="70"/>
      <c r="I816" s="70"/>
      <c r="J816" s="29"/>
      <c r="K816" s="3"/>
      <c r="L816" s="3"/>
      <c r="M816" s="3"/>
      <c r="N816" s="3"/>
      <c r="O816" s="3"/>
      <c r="P816" s="3"/>
      <c r="Q816" s="3"/>
      <c r="R816" s="3"/>
      <c r="U816" s="1"/>
      <c r="Y816" s="1"/>
    </row>
    <row r="817" spans="1:25" x14ac:dyDescent="0.25">
      <c r="A817" s="75">
        <v>43616</v>
      </c>
      <c r="B817" s="68">
        <v>8533.2999999999993</v>
      </c>
      <c r="C817" s="68">
        <f t="shared" si="48"/>
        <v>14.704980182664139</v>
      </c>
      <c r="D817" s="29">
        <f t="shared" si="49"/>
        <v>13.704980182664139</v>
      </c>
      <c r="E817" s="20">
        <v>267.27999999999997</v>
      </c>
      <c r="F817" s="68">
        <f t="shared" si="50"/>
        <v>24.34244080145719</v>
      </c>
      <c r="G817" s="29">
        <f t="shared" si="51"/>
        <v>23.34244080145719</v>
      </c>
      <c r="H817" s="70"/>
      <c r="I817" s="70"/>
      <c r="J817" s="29"/>
      <c r="K817" s="3"/>
      <c r="L817" s="3"/>
      <c r="M817" s="3"/>
      <c r="N817" s="3"/>
      <c r="O817" s="3"/>
      <c r="P817" s="3"/>
      <c r="Q817" s="3"/>
      <c r="R817" s="3"/>
      <c r="U817" s="1"/>
      <c r="Y817" s="1"/>
    </row>
    <row r="818" spans="1:25" x14ac:dyDescent="0.25">
      <c r="A818" s="75">
        <v>43615</v>
      </c>
      <c r="B818" s="68">
        <v>8269.9</v>
      </c>
      <c r="C818" s="68">
        <f t="shared" si="48"/>
        <v>14.251077029122868</v>
      </c>
      <c r="D818" s="29">
        <f t="shared" si="49"/>
        <v>13.251077029122868</v>
      </c>
      <c r="E818" s="20">
        <v>254.31</v>
      </c>
      <c r="F818" s="68">
        <f t="shared" si="50"/>
        <v>23.161202185792348</v>
      </c>
      <c r="G818" s="29">
        <f t="shared" si="51"/>
        <v>22.161202185792348</v>
      </c>
      <c r="H818" s="70"/>
      <c r="I818" s="70"/>
      <c r="J818" s="29"/>
      <c r="K818" s="3"/>
      <c r="L818" s="3"/>
      <c r="M818" s="3"/>
      <c r="N818" s="3"/>
      <c r="O818" s="3"/>
      <c r="P818" s="3"/>
      <c r="Q818" s="3"/>
      <c r="R818" s="3"/>
      <c r="U818" s="1"/>
      <c r="Y818" s="1"/>
    </row>
    <row r="819" spans="1:25" x14ac:dyDescent="0.25">
      <c r="A819" s="75">
        <v>43614</v>
      </c>
      <c r="B819" s="68">
        <v>8680.9</v>
      </c>
      <c r="C819" s="68">
        <f t="shared" si="48"/>
        <v>14.959331380320524</v>
      </c>
      <c r="D819" s="29">
        <f t="shared" si="49"/>
        <v>13.959331380320524</v>
      </c>
      <c r="E819" s="20">
        <v>270.17</v>
      </c>
      <c r="F819" s="68">
        <f t="shared" si="50"/>
        <v>24.605646630236794</v>
      </c>
      <c r="G819" s="29">
        <f t="shared" si="51"/>
        <v>23.605646630236794</v>
      </c>
      <c r="H819" s="70"/>
      <c r="I819" s="70"/>
      <c r="J819" s="29"/>
      <c r="K819" s="3"/>
      <c r="L819" s="3"/>
      <c r="M819" s="3"/>
      <c r="N819" s="3"/>
      <c r="O819" s="3"/>
      <c r="P819" s="3"/>
      <c r="Q819" s="3"/>
      <c r="R819" s="3"/>
      <c r="U819" s="1"/>
      <c r="Y819" s="1"/>
    </row>
    <row r="820" spans="1:25" x14ac:dyDescent="0.25">
      <c r="A820" s="75">
        <v>43613</v>
      </c>
      <c r="B820" s="68">
        <v>8740.9</v>
      </c>
      <c r="C820" s="68">
        <f t="shared" si="48"/>
        <v>15.062726176115802</v>
      </c>
      <c r="D820" s="29">
        <f t="shared" si="49"/>
        <v>14.062726176115802</v>
      </c>
      <c r="E820" s="20">
        <v>272.12</v>
      </c>
      <c r="F820" s="68">
        <f t="shared" si="50"/>
        <v>24.783242258652095</v>
      </c>
      <c r="G820" s="29">
        <f t="shared" si="51"/>
        <v>23.783242258652095</v>
      </c>
      <c r="H820" s="70"/>
      <c r="I820" s="70"/>
      <c r="J820" s="29"/>
      <c r="K820" s="3"/>
      <c r="L820" s="3"/>
      <c r="M820" s="3"/>
      <c r="N820" s="3"/>
      <c r="O820" s="3"/>
      <c r="P820" s="3"/>
      <c r="Q820" s="3"/>
      <c r="R820" s="3"/>
      <c r="U820" s="1"/>
      <c r="Y820" s="1"/>
    </row>
    <row r="821" spans="1:25" x14ac:dyDescent="0.25">
      <c r="A821" s="75">
        <v>43612</v>
      </c>
      <c r="B821" s="68">
        <v>8806</v>
      </c>
      <c r="C821" s="68">
        <f t="shared" si="48"/>
        <v>15.17490952955368</v>
      </c>
      <c r="D821" s="29">
        <f t="shared" si="49"/>
        <v>14.17490952955368</v>
      </c>
      <c r="E821" s="20">
        <v>272.57</v>
      </c>
      <c r="F821" s="68">
        <f t="shared" si="50"/>
        <v>24.82422586520947</v>
      </c>
      <c r="G821" s="29">
        <f t="shared" si="51"/>
        <v>23.82422586520947</v>
      </c>
      <c r="H821" s="70"/>
      <c r="I821" s="70"/>
      <c r="J821" s="29"/>
      <c r="K821" s="3"/>
      <c r="L821" s="3"/>
      <c r="M821" s="3"/>
      <c r="N821" s="3"/>
      <c r="O821" s="3"/>
      <c r="P821" s="3"/>
      <c r="Q821" s="3"/>
      <c r="R821" s="3"/>
      <c r="U821" s="1"/>
      <c r="Y821" s="1"/>
    </row>
    <row r="822" spans="1:25" x14ac:dyDescent="0.25">
      <c r="A822" s="75">
        <v>43611</v>
      </c>
      <c r="B822" s="68">
        <v>8729.9</v>
      </c>
      <c r="C822" s="68">
        <f t="shared" si="48"/>
        <v>15.043770463553335</v>
      </c>
      <c r="D822" s="29">
        <f t="shared" si="49"/>
        <v>14.043770463553335</v>
      </c>
      <c r="E822" s="20">
        <v>268.5</v>
      </c>
      <c r="F822" s="68">
        <f t="shared" si="50"/>
        <v>24.453551912568305</v>
      </c>
      <c r="G822" s="29">
        <f t="shared" si="51"/>
        <v>23.453551912568305</v>
      </c>
      <c r="H822" s="70"/>
      <c r="I822" s="70"/>
      <c r="J822" s="29"/>
      <c r="K822" s="3"/>
      <c r="L822" s="3"/>
      <c r="M822" s="3"/>
      <c r="N822" s="3"/>
      <c r="O822" s="3"/>
      <c r="P822" s="3"/>
      <c r="Q822" s="3"/>
      <c r="R822" s="3"/>
      <c r="U822" s="1"/>
      <c r="Y822" s="1"/>
    </row>
    <row r="823" spans="1:25" x14ac:dyDescent="0.25">
      <c r="A823" s="75">
        <v>43610</v>
      </c>
      <c r="B823" s="68">
        <v>8054.9</v>
      </c>
      <c r="C823" s="68">
        <f t="shared" si="48"/>
        <v>13.880579010856454</v>
      </c>
      <c r="D823" s="29">
        <f t="shared" si="49"/>
        <v>12.880579010856454</v>
      </c>
      <c r="E823" s="20">
        <v>250.83</v>
      </c>
      <c r="F823" s="68">
        <f t="shared" si="50"/>
        <v>22.844262295081968</v>
      </c>
      <c r="G823" s="29">
        <f t="shared" si="51"/>
        <v>21.844262295081968</v>
      </c>
      <c r="H823" s="70"/>
      <c r="I823" s="70"/>
      <c r="J823" s="29"/>
      <c r="K823" s="3"/>
      <c r="L823" s="3"/>
      <c r="M823" s="3"/>
      <c r="N823" s="3"/>
      <c r="O823" s="3"/>
      <c r="P823" s="3"/>
      <c r="Q823" s="3"/>
      <c r="R823" s="3"/>
      <c r="U823" s="1"/>
      <c r="Y823" s="1"/>
    </row>
    <row r="824" spans="1:25" x14ac:dyDescent="0.25">
      <c r="A824" s="75">
        <v>43609</v>
      </c>
      <c r="B824" s="68">
        <v>7994.9</v>
      </c>
      <c r="C824" s="68">
        <f t="shared" si="48"/>
        <v>13.777184215061176</v>
      </c>
      <c r="D824" s="29">
        <f t="shared" si="49"/>
        <v>12.777184215061176</v>
      </c>
      <c r="E824" s="20">
        <v>249.34</v>
      </c>
      <c r="F824" s="68">
        <f t="shared" si="50"/>
        <v>22.708561020036431</v>
      </c>
      <c r="G824" s="29">
        <f t="shared" si="51"/>
        <v>21.708561020036431</v>
      </c>
      <c r="H824" s="70"/>
      <c r="I824" s="70"/>
      <c r="J824" s="29"/>
      <c r="K824" s="3"/>
      <c r="L824" s="3"/>
      <c r="M824" s="3"/>
      <c r="N824" s="3"/>
      <c r="O824" s="3"/>
      <c r="P824" s="3"/>
      <c r="Q824" s="3"/>
      <c r="R824" s="3"/>
      <c r="U824" s="1"/>
      <c r="Y824" s="1"/>
    </row>
    <row r="825" spans="1:25" x14ac:dyDescent="0.25">
      <c r="A825" s="75">
        <v>43608</v>
      </c>
      <c r="B825" s="68">
        <v>7872.4</v>
      </c>
      <c r="C825" s="68">
        <f t="shared" si="48"/>
        <v>13.566086506979149</v>
      </c>
      <c r="D825" s="29">
        <f t="shared" si="49"/>
        <v>12.566086506979149</v>
      </c>
      <c r="E825" s="20">
        <v>245.43</v>
      </c>
      <c r="F825" s="68">
        <f t="shared" si="50"/>
        <v>22.352459016393443</v>
      </c>
      <c r="G825" s="29">
        <f t="shared" si="51"/>
        <v>21.352459016393443</v>
      </c>
      <c r="H825" s="70"/>
      <c r="I825" s="70"/>
      <c r="J825" s="29"/>
      <c r="K825" s="3"/>
      <c r="L825" s="3"/>
      <c r="M825" s="3"/>
      <c r="N825" s="3"/>
      <c r="O825" s="3"/>
      <c r="P825" s="3"/>
      <c r="Q825" s="3"/>
      <c r="R825" s="3"/>
      <c r="U825" s="1"/>
      <c r="Y825" s="1"/>
    </row>
    <row r="826" spans="1:25" x14ac:dyDescent="0.25">
      <c r="A826" s="75">
        <v>43607</v>
      </c>
      <c r="B826" s="68">
        <v>7621.1</v>
      </c>
      <c r="C826" s="68">
        <f t="shared" si="48"/>
        <v>13.133034637256593</v>
      </c>
      <c r="D826" s="29">
        <f t="shared" si="49"/>
        <v>12.133034637256593</v>
      </c>
      <c r="E826" s="20">
        <v>243.34</v>
      </c>
      <c r="F826" s="68">
        <f t="shared" si="50"/>
        <v>22.162112932604735</v>
      </c>
      <c r="G826" s="29">
        <f t="shared" si="51"/>
        <v>21.162112932604735</v>
      </c>
      <c r="H826" s="70"/>
      <c r="I826" s="70"/>
      <c r="J826" s="29"/>
      <c r="K826" s="3"/>
      <c r="L826" s="3"/>
      <c r="M826" s="3"/>
      <c r="N826" s="3"/>
      <c r="O826" s="3"/>
      <c r="P826" s="3"/>
      <c r="Q826" s="3"/>
      <c r="R826" s="3"/>
      <c r="U826" s="1"/>
      <c r="Y826" s="1"/>
    </row>
    <row r="827" spans="1:25" x14ac:dyDescent="0.25">
      <c r="A827" s="75">
        <v>43606</v>
      </c>
      <c r="B827" s="68">
        <v>7937</v>
      </c>
      <c r="C827" s="68">
        <f t="shared" si="48"/>
        <v>13.677408237118733</v>
      </c>
      <c r="D827" s="29">
        <f t="shared" si="49"/>
        <v>12.677408237118733</v>
      </c>
      <c r="E827" s="20">
        <v>254.34</v>
      </c>
      <c r="F827" s="68">
        <f t="shared" si="50"/>
        <v>23.163934426229506</v>
      </c>
      <c r="G827" s="29">
        <f t="shared" si="51"/>
        <v>22.163934426229506</v>
      </c>
      <c r="H827" s="70"/>
      <c r="I827" s="70"/>
      <c r="J827" s="29"/>
      <c r="K827" s="3"/>
      <c r="L827" s="3"/>
      <c r="M827" s="3"/>
      <c r="N827" s="3"/>
      <c r="O827" s="3"/>
      <c r="P827" s="3"/>
      <c r="Q827" s="3"/>
      <c r="R827" s="3"/>
      <c r="U827" s="1"/>
      <c r="Y827" s="1"/>
    </row>
    <row r="828" spans="1:25" x14ac:dyDescent="0.25">
      <c r="A828" s="75">
        <v>43605</v>
      </c>
      <c r="B828" s="68">
        <v>7985</v>
      </c>
      <c r="C828" s="68">
        <f t="shared" si="48"/>
        <v>13.760124073754955</v>
      </c>
      <c r="D828" s="29">
        <f t="shared" si="49"/>
        <v>12.760124073754955</v>
      </c>
      <c r="E828" s="20">
        <v>252.15</v>
      </c>
      <c r="F828" s="68">
        <f t="shared" si="50"/>
        <v>22.964480874316941</v>
      </c>
      <c r="G828" s="29">
        <f t="shared" si="51"/>
        <v>21.964480874316941</v>
      </c>
      <c r="H828" s="70"/>
      <c r="I828" s="70"/>
      <c r="J828" s="29"/>
      <c r="K828" s="3"/>
      <c r="L828" s="3"/>
      <c r="M828" s="3"/>
      <c r="N828" s="3"/>
      <c r="O828" s="3"/>
      <c r="P828" s="3"/>
      <c r="Q828" s="3"/>
      <c r="R828" s="3"/>
      <c r="U828" s="1"/>
      <c r="Y828" s="1"/>
    </row>
    <row r="829" spans="1:25" x14ac:dyDescent="0.25">
      <c r="A829" s="75">
        <v>43604</v>
      </c>
      <c r="B829" s="68">
        <v>8189.5</v>
      </c>
      <c r="C829" s="68">
        <f t="shared" si="48"/>
        <v>14.112528002757196</v>
      </c>
      <c r="D829" s="29">
        <f t="shared" si="49"/>
        <v>13.112528002757196</v>
      </c>
      <c r="E829" s="20">
        <v>259.89999999999998</v>
      </c>
      <c r="F829" s="68">
        <f t="shared" si="50"/>
        <v>23.67030965391621</v>
      </c>
      <c r="G829" s="29">
        <f t="shared" si="51"/>
        <v>22.67030965391621</v>
      </c>
      <c r="H829" s="70"/>
      <c r="I829" s="70"/>
      <c r="J829" s="29"/>
      <c r="K829" s="3"/>
      <c r="L829" s="3"/>
      <c r="M829" s="3"/>
      <c r="N829" s="3"/>
      <c r="O829" s="3"/>
      <c r="P829" s="3"/>
      <c r="Q829" s="3"/>
      <c r="R829" s="3"/>
      <c r="U829" s="1"/>
      <c r="Y829" s="1"/>
    </row>
    <row r="830" spans="1:25" x14ac:dyDescent="0.25">
      <c r="A830" s="75">
        <v>43603</v>
      </c>
      <c r="B830" s="68">
        <v>7260</v>
      </c>
      <c r="C830" s="68">
        <f t="shared" si="48"/>
        <v>12.510770291228676</v>
      </c>
      <c r="D830" s="29">
        <f t="shared" si="49"/>
        <v>11.510770291228676</v>
      </c>
      <c r="E830" s="20">
        <v>234.09</v>
      </c>
      <c r="F830" s="68">
        <f t="shared" si="50"/>
        <v>21.319672131147541</v>
      </c>
      <c r="G830" s="29">
        <f t="shared" si="51"/>
        <v>20.319672131147541</v>
      </c>
      <c r="H830" s="70"/>
      <c r="I830" s="70"/>
      <c r="J830" s="29"/>
      <c r="K830" s="3"/>
      <c r="L830" s="3"/>
      <c r="M830" s="3"/>
      <c r="N830" s="3"/>
      <c r="O830" s="3"/>
      <c r="P830" s="3"/>
      <c r="Q830" s="3"/>
      <c r="R830" s="3"/>
      <c r="U830" s="1"/>
      <c r="Y830" s="1"/>
    </row>
    <row r="831" spans="1:25" x14ac:dyDescent="0.25">
      <c r="A831" s="75">
        <v>43602</v>
      </c>
      <c r="B831" s="68">
        <v>7415.4</v>
      </c>
      <c r="C831" s="68">
        <f t="shared" si="48"/>
        <v>12.778562812338446</v>
      </c>
      <c r="D831" s="29">
        <f t="shared" si="49"/>
        <v>11.778562812338446</v>
      </c>
      <c r="E831" s="20">
        <v>246.03</v>
      </c>
      <c r="F831" s="68">
        <f t="shared" si="50"/>
        <v>22.407103825136613</v>
      </c>
      <c r="G831" s="29">
        <f t="shared" si="51"/>
        <v>21.407103825136613</v>
      </c>
      <c r="H831" s="70"/>
      <c r="I831" s="70"/>
      <c r="J831" s="29"/>
      <c r="K831" s="3"/>
      <c r="L831" s="3"/>
      <c r="M831" s="3"/>
      <c r="N831" s="3"/>
      <c r="O831" s="3"/>
      <c r="P831" s="3"/>
      <c r="Q831" s="3"/>
      <c r="R831" s="3"/>
      <c r="U831" s="1"/>
      <c r="Y831" s="1"/>
    </row>
    <row r="832" spans="1:25" x14ac:dyDescent="0.25">
      <c r="A832" s="75">
        <v>43601</v>
      </c>
      <c r="B832" s="68">
        <v>7857</v>
      </c>
      <c r="C832" s="68">
        <f t="shared" si="48"/>
        <v>13.539548509391695</v>
      </c>
      <c r="D832" s="29">
        <f t="shared" si="49"/>
        <v>12.539548509391695</v>
      </c>
      <c r="E832" s="20">
        <v>264.36</v>
      </c>
      <c r="F832" s="68">
        <f t="shared" si="50"/>
        <v>24.076502732240439</v>
      </c>
      <c r="G832" s="29">
        <f t="shared" si="51"/>
        <v>23.076502732240439</v>
      </c>
      <c r="H832" s="70"/>
      <c r="I832" s="70"/>
      <c r="J832" s="29"/>
      <c r="K832" s="3"/>
      <c r="L832" s="3"/>
      <c r="M832" s="3"/>
      <c r="N832" s="3"/>
      <c r="O832" s="3"/>
      <c r="P832" s="3"/>
      <c r="Q832" s="3"/>
      <c r="R832" s="3"/>
      <c r="U832" s="1"/>
      <c r="Y832" s="1"/>
    </row>
    <row r="833" spans="1:25" x14ac:dyDescent="0.25">
      <c r="A833" s="75">
        <v>43600</v>
      </c>
      <c r="B833" s="68">
        <v>8132.9</v>
      </c>
      <c r="C833" s="68">
        <f t="shared" si="48"/>
        <v>14.014992245390316</v>
      </c>
      <c r="D833" s="29">
        <f t="shared" si="49"/>
        <v>13.014992245390316</v>
      </c>
      <c r="E833" s="20">
        <v>246.48</v>
      </c>
      <c r="F833" s="68">
        <f t="shared" si="50"/>
        <v>22.448087431693988</v>
      </c>
      <c r="G833" s="29">
        <f t="shared" si="51"/>
        <v>21.448087431693988</v>
      </c>
      <c r="H833" s="70"/>
      <c r="I833" s="70"/>
      <c r="J833" s="29"/>
      <c r="K833" s="3"/>
      <c r="L833" s="3"/>
      <c r="M833" s="3"/>
      <c r="N833" s="3"/>
      <c r="O833" s="3"/>
      <c r="P833" s="3"/>
      <c r="Q833" s="3"/>
      <c r="R833" s="3"/>
      <c r="U833" s="1"/>
      <c r="Y833" s="1"/>
    </row>
    <row r="834" spans="1:25" x14ac:dyDescent="0.25">
      <c r="A834" s="75">
        <v>43599</v>
      </c>
      <c r="B834" s="68">
        <v>7958.3</v>
      </c>
      <c r="C834" s="68">
        <f t="shared" ref="C834:C897" si="52">B834/$B$1827</f>
        <v>13.714113389626057</v>
      </c>
      <c r="D834" s="29">
        <f t="shared" ref="D834:D897" si="53">(B834/$B$1827)-1</f>
        <v>12.714113389626057</v>
      </c>
      <c r="E834" s="20">
        <v>216.77</v>
      </c>
      <c r="F834" s="68">
        <f t="shared" ref="F834:F897" si="54">E834/$E$1827</f>
        <v>19.742258652094719</v>
      </c>
      <c r="G834" s="29">
        <f t="shared" ref="G834:G897" si="55">(E834/$E$1827)-1</f>
        <v>18.742258652094719</v>
      </c>
      <c r="H834" s="70"/>
      <c r="I834" s="70"/>
      <c r="J834" s="29"/>
      <c r="K834" s="3"/>
      <c r="L834" s="3"/>
      <c r="M834" s="3"/>
      <c r="N834" s="3"/>
      <c r="O834" s="3"/>
      <c r="P834" s="3"/>
      <c r="Q834" s="3"/>
      <c r="R834" s="3"/>
      <c r="U834" s="1"/>
      <c r="Y834" s="1"/>
    </row>
    <row r="835" spans="1:25" x14ac:dyDescent="0.25">
      <c r="A835" s="75">
        <v>43598</v>
      </c>
      <c r="B835" s="68">
        <v>7753.2</v>
      </c>
      <c r="C835" s="68">
        <f t="shared" si="52"/>
        <v>13.360675512665864</v>
      </c>
      <c r="D835" s="29">
        <f t="shared" si="53"/>
        <v>12.360675512665864</v>
      </c>
      <c r="E835" s="20">
        <v>194.95</v>
      </c>
      <c r="F835" s="68">
        <f t="shared" si="54"/>
        <v>17.755009107468123</v>
      </c>
      <c r="G835" s="29">
        <f t="shared" si="55"/>
        <v>16.755009107468123</v>
      </c>
      <c r="H835" s="70"/>
      <c r="I835" s="70"/>
      <c r="J835" s="29"/>
      <c r="K835" s="3"/>
      <c r="L835" s="3"/>
      <c r="M835" s="3"/>
      <c r="N835" s="3"/>
      <c r="O835" s="3"/>
      <c r="P835" s="3"/>
      <c r="Q835" s="3"/>
      <c r="R835" s="3"/>
      <c r="U835" s="1"/>
      <c r="Y835" s="1"/>
    </row>
    <row r="836" spans="1:25" x14ac:dyDescent="0.25">
      <c r="A836" s="75">
        <v>43597</v>
      </c>
      <c r="B836" s="68">
        <v>6979.9</v>
      </c>
      <c r="C836" s="68">
        <f t="shared" si="52"/>
        <v>12.028088919524384</v>
      </c>
      <c r="D836" s="29">
        <f t="shared" si="53"/>
        <v>11.028088919524384</v>
      </c>
      <c r="E836" s="20">
        <v>188.26</v>
      </c>
      <c r="F836" s="68">
        <f t="shared" si="54"/>
        <v>17.145719489981783</v>
      </c>
      <c r="G836" s="29">
        <f t="shared" si="55"/>
        <v>16.145719489981783</v>
      </c>
      <c r="H836" s="70"/>
      <c r="I836" s="70"/>
      <c r="J836" s="29"/>
      <c r="K836" s="3"/>
      <c r="L836" s="3"/>
      <c r="M836" s="3"/>
      <c r="N836" s="3"/>
      <c r="O836" s="3"/>
      <c r="P836" s="3"/>
      <c r="Q836" s="3"/>
      <c r="R836" s="3"/>
      <c r="U836" s="1"/>
      <c r="Y836" s="1"/>
    </row>
    <row r="837" spans="1:25" x14ac:dyDescent="0.25">
      <c r="A837" s="75">
        <v>43596</v>
      </c>
      <c r="B837" s="68">
        <v>7136.4</v>
      </c>
      <c r="C837" s="68">
        <f t="shared" si="52"/>
        <v>12.297777011890402</v>
      </c>
      <c r="D837" s="29">
        <f t="shared" si="53"/>
        <v>11.297777011890402</v>
      </c>
      <c r="E837" s="20">
        <v>191.93</v>
      </c>
      <c r="F837" s="68">
        <f t="shared" si="54"/>
        <v>17.479963570127506</v>
      </c>
      <c r="G837" s="29">
        <f t="shared" si="55"/>
        <v>16.479963570127506</v>
      </c>
      <c r="H837" s="70"/>
      <c r="I837" s="70"/>
      <c r="J837" s="29"/>
      <c r="K837" s="3"/>
      <c r="L837" s="3"/>
      <c r="M837" s="3"/>
      <c r="N837" s="3"/>
      <c r="O837" s="3"/>
      <c r="P837" s="3"/>
      <c r="Q837" s="3"/>
      <c r="R837" s="3"/>
      <c r="U837" s="1"/>
      <c r="Y837" s="1"/>
    </row>
    <row r="838" spans="1:25" x14ac:dyDescent="0.25">
      <c r="A838" s="75">
        <v>43595</v>
      </c>
      <c r="B838" s="68">
        <v>6438.7</v>
      </c>
      <c r="C838" s="68">
        <f t="shared" si="52"/>
        <v>11.095467861450974</v>
      </c>
      <c r="D838" s="29">
        <f t="shared" si="53"/>
        <v>10.095467861450974</v>
      </c>
      <c r="E838" s="20">
        <v>174.15</v>
      </c>
      <c r="F838" s="68">
        <f t="shared" si="54"/>
        <v>15.860655737704917</v>
      </c>
      <c r="G838" s="29">
        <f t="shared" si="55"/>
        <v>14.860655737704917</v>
      </c>
      <c r="H838" s="70"/>
      <c r="I838" s="70"/>
      <c r="J838" s="29"/>
      <c r="K838" s="3"/>
      <c r="L838" s="3"/>
      <c r="M838" s="3"/>
      <c r="N838" s="3"/>
      <c r="O838" s="3"/>
      <c r="P838" s="3"/>
      <c r="Q838" s="3"/>
      <c r="R838" s="3"/>
      <c r="U838" s="1"/>
      <c r="Y838" s="1"/>
    </row>
    <row r="839" spans="1:25" x14ac:dyDescent="0.25">
      <c r="A839" s="75">
        <v>43594</v>
      </c>
      <c r="B839" s="68">
        <v>6258.4</v>
      </c>
      <c r="C839" s="68">
        <f t="shared" si="52"/>
        <v>10.784766500086162</v>
      </c>
      <c r="D839" s="29">
        <f t="shared" si="53"/>
        <v>9.7847665000861621</v>
      </c>
      <c r="E839" s="20">
        <v>173.35</v>
      </c>
      <c r="F839" s="68">
        <f t="shared" si="54"/>
        <v>15.787795992714024</v>
      </c>
      <c r="G839" s="29">
        <f t="shared" si="55"/>
        <v>14.787795992714024</v>
      </c>
      <c r="H839" s="70"/>
      <c r="I839" s="70"/>
      <c r="J839" s="29"/>
      <c r="K839" s="3"/>
      <c r="L839" s="3"/>
      <c r="M839" s="3"/>
      <c r="N839" s="3"/>
      <c r="O839" s="3"/>
      <c r="P839" s="3"/>
      <c r="Q839" s="3"/>
      <c r="R839" s="3"/>
      <c r="U839" s="1"/>
      <c r="Y839" s="1"/>
    </row>
    <row r="840" spans="1:25" x14ac:dyDescent="0.25">
      <c r="A840" s="75">
        <v>43593</v>
      </c>
      <c r="B840" s="68">
        <v>6201</v>
      </c>
      <c r="C840" s="68">
        <f t="shared" si="52"/>
        <v>10.685852145442013</v>
      </c>
      <c r="D840" s="29">
        <f t="shared" si="53"/>
        <v>9.6858521454420128</v>
      </c>
      <c r="E840" s="20">
        <v>177.17</v>
      </c>
      <c r="F840" s="68">
        <f t="shared" si="54"/>
        <v>16.135701275045534</v>
      </c>
      <c r="G840" s="29">
        <f t="shared" si="55"/>
        <v>15.135701275045534</v>
      </c>
      <c r="H840" s="70"/>
      <c r="I840" s="70"/>
      <c r="J840" s="29"/>
      <c r="K840" s="3"/>
      <c r="L840" s="3"/>
      <c r="M840" s="3"/>
      <c r="N840" s="3"/>
      <c r="O840" s="3"/>
      <c r="P840" s="3"/>
      <c r="Q840" s="3"/>
      <c r="R840" s="3"/>
      <c r="U840" s="1"/>
      <c r="Y840" s="1"/>
    </row>
    <row r="841" spans="1:25" x14ac:dyDescent="0.25">
      <c r="A841" s="75">
        <v>43592</v>
      </c>
      <c r="B841" s="68">
        <v>6087.9</v>
      </c>
      <c r="C841" s="68">
        <f t="shared" si="52"/>
        <v>10.490952955367913</v>
      </c>
      <c r="D841" s="29">
        <f t="shared" si="53"/>
        <v>9.4909529553679128</v>
      </c>
      <c r="E841" s="20">
        <v>176.92</v>
      </c>
      <c r="F841" s="68">
        <f t="shared" si="54"/>
        <v>16.112932604735882</v>
      </c>
      <c r="G841" s="29">
        <f t="shared" si="55"/>
        <v>15.112932604735882</v>
      </c>
      <c r="H841" s="70"/>
      <c r="I841" s="70"/>
      <c r="J841" s="29"/>
      <c r="K841" s="3"/>
      <c r="L841" s="3"/>
      <c r="M841" s="3"/>
      <c r="N841" s="3"/>
      <c r="O841" s="3"/>
      <c r="P841" s="3"/>
      <c r="Q841" s="3"/>
      <c r="R841" s="3"/>
      <c r="U841" s="1"/>
      <c r="Y841" s="1"/>
    </row>
    <row r="842" spans="1:25" x14ac:dyDescent="0.25">
      <c r="A842" s="75">
        <v>43591</v>
      </c>
      <c r="B842" s="68">
        <v>6027.9</v>
      </c>
      <c r="C842" s="68">
        <f t="shared" si="52"/>
        <v>10.387558159572635</v>
      </c>
      <c r="D842" s="29">
        <f t="shared" si="53"/>
        <v>9.3875581595726345</v>
      </c>
      <c r="E842" s="20">
        <v>181.64</v>
      </c>
      <c r="F842" s="68">
        <f t="shared" si="54"/>
        <v>16.542805100182147</v>
      </c>
      <c r="G842" s="29">
        <f t="shared" si="55"/>
        <v>15.542805100182147</v>
      </c>
      <c r="H842" s="70"/>
      <c r="I842" s="70"/>
      <c r="J842" s="29"/>
      <c r="K842" s="3"/>
      <c r="L842" s="3"/>
      <c r="M842" s="3"/>
      <c r="N842" s="3"/>
      <c r="O842" s="3"/>
      <c r="P842" s="3"/>
      <c r="Q842" s="3"/>
      <c r="R842" s="3"/>
      <c r="U842" s="1"/>
      <c r="Y842" s="1"/>
    </row>
    <row r="843" spans="1:25" x14ac:dyDescent="0.25">
      <c r="A843" s="75">
        <v>43590</v>
      </c>
      <c r="B843" s="68">
        <v>6042</v>
      </c>
      <c r="C843" s="68">
        <f t="shared" si="52"/>
        <v>10.411855936584526</v>
      </c>
      <c r="D843" s="29">
        <f t="shared" si="53"/>
        <v>9.4118559365845265</v>
      </c>
      <c r="E843" s="20">
        <v>171</v>
      </c>
      <c r="F843" s="68">
        <f t="shared" si="54"/>
        <v>15.573770491803279</v>
      </c>
      <c r="G843" s="29">
        <f t="shared" si="55"/>
        <v>14.573770491803279</v>
      </c>
      <c r="H843" s="70"/>
      <c r="I843" s="70"/>
      <c r="J843" s="29"/>
      <c r="K843" s="3"/>
      <c r="L843" s="3"/>
      <c r="M843" s="3"/>
      <c r="N843" s="3"/>
      <c r="O843" s="3"/>
      <c r="P843" s="3"/>
      <c r="Q843" s="3"/>
      <c r="R843" s="3"/>
      <c r="U843" s="1"/>
      <c r="Y843" s="1"/>
    </row>
    <row r="844" spans="1:25" x14ac:dyDescent="0.25">
      <c r="A844" s="75">
        <v>43589</v>
      </c>
      <c r="B844" s="68">
        <v>6098.3</v>
      </c>
      <c r="C844" s="68">
        <f t="shared" si="52"/>
        <v>10.508874719972429</v>
      </c>
      <c r="D844" s="29">
        <f t="shared" si="53"/>
        <v>9.5088747199724288</v>
      </c>
      <c r="E844" s="20">
        <v>170.9</v>
      </c>
      <c r="F844" s="68">
        <f t="shared" si="54"/>
        <v>15.564663023679417</v>
      </c>
      <c r="G844" s="29">
        <f t="shared" si="55"/>
        <v>14.564663023679417</v>
      </c>
      <c r="H844" s="70"/>
      <c r="I844" s="70"/>
      <c r="J844" s="29"/>
      <c r="K844" s="3"/>
      <c r="L844" s="3"/>
      <c r="M844" s="3"/>
      <c r="N844" s="3"/>
      <c r="O844" s="3"/>
      <c r="P844" s="3"/>
      <c r="Q844" s="3"/>
      <c r="R844" s="3"/>
      <c r="U844" s="1"/>
      <c r="Y844" s="1"/>
    </row>
    <row r="845" spans="1:25" x14ac:dyDescent="0.25">
      <c r="A845" s="75">
        <v>43588</v>
      </c>
      <c r="B845" s="68">
        <v>6016</v>
      </c>
      <c r="C845" s="68">
        <f t="shared" si="52"/>
        <v>10.367051525073238</v>
      </c>
      <c r="D845" s="29">
        <f t="shared" si="53"/>
        <v>9.3670515250732382</v>
      </c>
      <c r="E845" s="20">
        <v>175.3</v>
      </c>
      <c r="F845" s="68">
        <f t="shared" si="54"/>
        <v>15.965391621129326</v>
      </c>
      <c r="G845" s="29">
        <f t="shared" si="55"/>
        <v>14.965391621129326</v>
      </c>
      <c r="H845" s="70"/>
      <c r="I845" s="70"/>
      <c r="J845" s="29"/>
      <c r="K845" s="3"/>
      <c r="L845" s="3"/>
      <c r="M845" s="3"/>
      <c r="N845" s="3"/>
      <c r="O845" s="3"/>
      <c r="P845" s="3"/>
      <c r="Q845" s="3"/>
      <c r="R845" s="3"/>
      <c r="U845" s="1"/>
      <c r="Y845" s="1"/>
    </row>
    <row r="846" spans="1:25" x14ac:dyDescent="0.25">
      <c r="A846" s="75">
        <v>43587</v>
      </c>
      <c r="B846" s="68">
        <v>5723.8</v>
      </c>
      <c r="C846" s="68">
        <f t="shared" si="52"/>
        <v>9.8635188695502336</v>
      </c>
      <c r="D846" s="29">
        <f t="shared" si="53"/>
        <v>8.8635188695502336</v>
      </c>
      <c r="E846" s="20">
        <v>169.25</v>
      </c>
      <c r="F846" s="68">
        <f t="shared" si="54"/>
        <v>15.414389799635702</v>
      </c>
      <c r="G846" s="29">
        <f t="shared" si="55"/>
        <v>14.414389799635702</v>
      </c>
      <c r="H846" s="70"/>
      <c r="I846" s="70"/>
      <c r="J846" s="29"/>
      <c r="K846" s="3"/>
      <c r="L846" s="3"/>
      <c r="M846" s="3"/>
      <c r="N846" s="3"/>
      <c r="O846" s="3"/>
      <c r="P846" s="3"/>
      <c r="Q846" s="3"/>
      <c r="R846" s="3"/>
      <c r="U846" s="1"/>
      <c r="Y846" s="1"/>
    </row>
    <row r="847" spans="1:25" x14ac:dyDescent="0.25">
      <c r="A847" s="75">
        <v>43586</v>
      </c>
      <c r="B847" s="68">
        <v>5629.6</v>
      </c>
      <c r="C847" s="68">
        <f t="shared" si="52"/>
        <v>9.7011890401516467</v>
      </c>
      <c r="D847" s="29">
        <f t="shared" si="53"/>
        <v>8.7011890401516467</v>
      </c>
      <c r="E847" s="20">
        <v>167.79</v>
      </c>
      <c r="F847" s="68">
        <f t="shared" si="54"/>
        <v>15.28142076502732</v>
      </c>
      <c r="G847" s="29">
        <f t="shared" si="55"/>
        <v>14.28142076502732</v>
      </c>
      <c r="H847" s="70"/>
      <c r="I847" s="70"/>
      <c r="J847" s="29"/>
      <c r="K847" s="3"/>
      <c r="L847" s="3"/>
      <c r="M847" s="3"/>
      <c r="N847" s="3"/>
      <c r="O847" s="3"/>
      <c r="P847" s="3"/>
      <c r="Q847" s="3"/>
      <c r="R847" s="3"/>
      <c r="U847" s="1"/>
      <c r="Y847" s="1"/>
    </row>
    <row r="848" spans="1:25" x14ac:dyDescent="0.25">
      <c r="A848" s="75">
        <v>43585</v>
      </c>
      <c r="B848" s="68">
        <v>5599.5</v>
      </c>
      <c r="C848" s="68">
        <f t="shared" si="52"/>
        <v>9.6493193175943492</v>
      </c>
      <c r="D848" s="29">
        <f t="shared" si="53"/>
        <v>8.6493193175943492</v>
      </c>
      <c r="E848" s="20">
        <v>170.59</v>
      </c>
      <c r="F848" s="68">
        <f t="shared" si="54"/>
        <v>15.536429872495447</v>
      </c>
      <c r="G848" s="29">
        <f t="shared" si="55"/>
        <v>14.536429872495447</v>
      </c>
      <c r="H848" s="70"/>
      <c r="I848" s="70"/>
      <c r="J848" s="29"/>
      <c r="K848" s="3"/>
      <c r="L848" s="3"/>
      <c r="M848" s="3"/>
      <c r="N848" s="3"/>
      <c r="O848" s="3"/>
      <c r="P848" s="3"/>
      <c r="Q848" s="3"/>
      <c r="R848" s="3"/>
      <c r="U848" s="1"/>
      <c r="Y848" s="1"/>
    </row>
    <row r="849" spans="1:25" x14ac:dyDescent="0.25">
      <c r="A849" s="75">
        <v>43584</v>
      </c>
      <c r="B849" s="68">
        <v>5480.1</v>
      </c>
      <c r="C849" s="68">
        <f t="shared" si="52"/>
        <v>9.4435636739617461</v>
      </c>
      <c r="D849" s="29">
        <f t="shared" si="53"/>
        <v>8.4435636739617461</v>
      </c>
      <c r="E849" s="20">
        <v>162.25</v>
      </c>
      <c r="F849" s="68">
        <f t="shared" si="54"/>
        <v>14.776867030965391</v>
      </c>
      <c r="G849" s="29">
        <f t="shared" si="55"/>
        <v>13.776867030965391</v>
      </c>
      <c r="H849" s="70"/>
      <c r="I849" s="70"/>
      <c r="J849" s="29"/>
      <c r="K849" s="3"/>
      <c r="L849" s="3"/>
      <c r="M849" s="3"/>
      <c r="N849" s="3"/>
      <c r="O849" s="3"/>
      <c r="P849" s="3"/>
      <c r="Q849" s="3"/>
      <c r="R849" s="3"/>
      <c r="U849" s="1"/>
      <c r="Y849" s="1"/>
    </row>
    <row r="850" spans="1:25" x14ac:dyDescent="0.25">
      <c r="A850" s="75">
        <v>43583</v>
      </c>
      <c r="B850" s="68">
        <v>5486.8</v>
      </c>
      <c r="C850" s="68">
        <f t="shared" si="52"/>
        <v>9.4551094261588844</v>
      </c>
      <c r="D850" s="29">
        <f t="shared" si="53"/>
        <v>8.4551094261588844</v>
      </c>
      <c r="E850" s="20">
        <v>163.44999999999999</v>
      </c>
      <c r="F850" s="68">
        <f t="shared" si="54"/>
        <v>14.886156648451729</v>
      </c>
      <c r="G850" s="29">
        <f t="shared" si="55"/>
        <v>13.886156648451729</v>
      </c>
      <c r="H850" s="70"/>
      <c r="I850" s="70"/>
      <c r="J850" s="29"/>
      <c r="K850" s="3"/>
      <c r="L850" s="3"/>
      <c r="M850" s="3"/>
      <c r="N850" s="3"/>
      <c r="O850" s="3"/>
      <c r="P850" s="3"/>
      <c r="Q850" s="3"/>
      <c r="R850" s="3"/>
      <c r="U850" s="1"/>
      <c r="Y850" s="1"/>
    </row>
    <row r="851" spans="1:25" x14ac:dyDescent="0.25">
      <c r="A851" s="75">
        <v>43582</v>
      </c>
      <c r="B851" s="68">
        <v>5401.8</v>
      </c>
      <c r="C851" s="68">
        <f t="shared" si="52"/>
        <v>9.3086334654489065</v>
      </c>
      <c r="D851" s="29">
        <f t="shared" si="53"/>
        <v>8.3086334654489065</v>
      </c>
      <c r="E851" s="20">
        <v>162.79</v>
      </c>
      <c r="F851" s="68">
        <f t="shared" si="54"/>
        <v>14.826047358834243</v>
      </c>
      <c r="G851" s="29">
        <f t="shared" si="55"/>
        <v>13.826047358834243</v>
      </c>
      <c r="H851" s="70"/>
      <c r="I851" s="70"/>
      <c r="J851" s="29"/>
      <c r="K851" s="3"/>
      <c r="L851" s="3"/>
      <c r="M851" s="3"/>
      <c r="N851" s="3"/>
      <c r="O851" s="3"/>
      <c r="P851" s="3"/>
      <c r="Q851" s="3"/>
      <c r="R851" s="3"/>
      <c r="U851" s="1"/>
      <c r="Y851" s="1"/>
    </row>
    <row r="852" spans="1:25" x14ac:dyDescent="0.25">
      <c r="A852" s="75">
        <v>43581</v>
      </c>
      <c r="B852" s="68">
        <v>5410.8</v>
      </c>
      <c r="C852" s="68">
        <f t="shared" si="52"/>
        <v>9.3241426848181987</v>
      </c>
      <c r="D852" s="29">
        <f t="shared" si="53"/>
        <v>8.3241426848181987</v>
      </c>
      <c r="E852" s="20">
        <v>160.96</v>
      </c>
      <c r="F852" s="68">
        <f t="shared" si="54"/>
        <v>14.659380692167577</v>
      </c>
      <c r="G852" s="29">
        <f t="shared" si="55"/>
        <v>13.659380692167577</v>
      </c>
      <c r="H852" s="70"/>
      <c r="I852" s="70"/>
      <c r="J852" s="29"/>
      <c r="K852" s="3"/>
      <c r="L852" s="3"/>
      <c r="M852" s="3"/>
      <c r="N852" s="3"/>
      <c r="O852" s="3"/>
      <c r="P852" s="3"/>
      <c r="Q852" s="3"/>
      <c r="R852" s="3"/>
      <c r="U852" s="1"/>
      <c r="Y852" s="1"/>
    </row>
    <row r="853" spans="1:25" x14ac:dyDescent="0.25">
      <c r="A853" s="75">
        <v>43580</v>
      </c>
      <c r="B853" s="68">
        <v>5219</v>
      </c>
      <c r="C853" s="68">
        <f t="shared" si="52"/>
        <v>8.9936239875926258</v>
      </c>
      <c r="D853" s="29">
        <f t="shared" si="53"/>
        <v>7.9936239875926258</v>
      </c>
      <c r="E853" s="20">
        <v>154.54</v>
      </c>
      <c r="F853" s="68">
        <f t="shared" si="54"/>
        <v>14.074681238615664</v>
      </c>
      <c r="G853" s="29">
        <f t="shared" si="55"/>
        <v>13.074681238615664</v>
      </c>
      <c r="H853" s="70"/>
      <c r="I853" s="70"/>
      <c r="J853" s="29"/>
      <c r="K853" s="3"/>
      <c r="L853" s="3"/>
      <c r="M853" s="3"/>
      <c r="N853" s="3"/>
      <c r="O853" s="3"/>
      <c r="P853" s="3"/>
      <c r="Q853" s="3"/>
      <c r="R853" s="3"/>
      <c r="U853" s="1"/>
      <c r="Y853" s="1"/>
    </row>
    <row r="854" spans="1:25" x14ac:dyDescent="0.25">
      <c r="A854" s="75">
        <v>43579</v>
      </c>
      <c r="B854" s="68">
        <v>5480.3</v>
      </c>
      <c r="C854" s="68">
        <f t="shared" si="52"/>
        <v>9.4439083232810628</v>
      </c>
      <c r="D854" s="29">
        <f t="shared" si="53"/>
        <v>8.4439083232810628</v>
      </c>
      <c r="E854" s="20">
        <v>166.77</v>
      </c>
      <c r="F854" s="68">
        <f t="shared" si="54"/>
        <v>15.188524590163935</v>
      </c>
      <c r="G854" s="29">
        <f t="shared" si="55"/>
        <v>14.188524590163935</v>
      </c>
      <c r="H854" s="70"/>
      <c r="I854" s="70"/>
      <c r="J854" s="29"/>
      <c r="K854" s="3"/>
      <c r="L854" s="3"/>
      <c r="M854" s="3"/>
      <c r="N854" s="3"/>
      <c r="O854" s="3"/>
      <c r="P854" s="3"/>
      <c r="Q854" s="3"/>
      <c r="R854" s="3"/>
      <c r="U854" s="1"/>
      <c r="Y854" s="1"/>
    </row>
    <row r="855" spans="1:25" x14ac:dyDescent="0.25">
      <c r="A855" s="75">
        <v>43578</v>
      </c>
      <c r="B855" s="68">
        <v>5550.9</v>
      </c>
      <c r="C855" s="68">
        <f t="shared" si="52"/>
        <v>9.565569533000172</v>
      </c>
      <c r="D855" s="29">
        <f t="shared" si="53"/>
        <v>8.565569533000172</v>
      </c>
      <c r="E855" s="20">
        <v>170.93</v>
      </c>
      <c r="F855" s="68">
        <f t="shared" si="54"/>
        <v>15.567395264116575</v>
      </c>
      <c r="G855" s="29">
        <f t="shared" si="55"/>
        <v>14.567395264116575</v>
      </c>
      <c r="H855" s="70"/>
      <c r="I855" s="70"/>
      <c r="J855" s="29"/>
      <c r="K855" s="3"/>
      <c r="L855" s="3"/>
      <c r="M855" s="3"/>
      <c r="N855" s="3"/>
      <c r="O855" s="3"/>
      <c r="P855" s="3"/>
      <c r="Q855" s="3"/>
      <c r="R855" s="3"/>
      <c r="U855" s="1"/>
      <c r="Y855" s="1"/>
    </row>
    <row r="856" spans="1:25" x14ac:dyDescent="0.25">
      <c r="A856" s="75">
        <v>43577</v>
      </c>
      <c r="B856" s="68">
        <v>5417.8</v>
      </c>
      <c r="C856" s="68">
        <f t="shared" si="52"/>
        <v>9.3362054109943138</v>
      </c>
      <c r="D856" s="29">
        <f t="shared" si="53"/>
        <v>8.3362054109943138</v>
      </c>
      <c r="E856" s="20">
        <v>172.27</v>
      </c>
      <c r="F856" s="68">
        <f t="shared" si="54"/>
        <v>15.68943533697632</v>
      </c>
      <c r="G856" s="29">
        <f t="shared" si="55"/>
        <v>14.68943533697632</v>
      </c>
      <c r="H856" s="70"/>
      <c r="I856" s="70"/>
      <c r="J856" s="29"/>
      <c r="K856" s="3"/>
      <c r="L856" s="3"/>
      <c r="M856" s="3"/>
      <c r="N856" s="3"/>
      <c r="O856" s="3"/>
      <c r="P856" s="3"/>
      <c r="Q856" s="3"/>
      <c r="R856" s="3"/>
      <c r="U856" s="1"/>
      <c r="Y856" s="1"/>
    </row>
    <row r="857" spans="1:25" x14ac:dyDescent="0.25">
      <c r="A857" s="75">
        <v>43576</v>
      </c>
      <c r="B857" s="68">
        <v>5321.9</v>
      </c>
      <c r="C857" s="68">
        <f t="shared" si="52"/>
        <v>9.1709460623815264</v>
      </c>
      <c r="D857" s="29">
        <f t="shared" si="53"/>
        <v>8.1709460623815264</v>
      </c>
      <c r="E857" s="20">
        <v>170.43</v>
      </c>
      <c r="F857" s="68">
        <f t="shared" si="54"/>
        <v>15.521857923497267</v>
      </c>
      <c r="G857" s="29">
        <f t="shared" si="55"/>
        <v>14.521857923497267</v>
      </c>
      <c r="H857" s="70"/>
      <c r="I857" s="70"/>
      <c r="J857" s="29"/>
      <c r="K857" s="3"/>
      <c r="L857" s="3"/>
      <c r="M857" s="3"/>
      <c r="N857" s="3"/>
      <c r="O857" s="3"/>
      <c r="P857" s="3"/>
      <c r="Q857" s="3"/>
      <c r="R857" s="3"/>
      <c r="U857" s="1"/>
      <c r="Y857" s="1"/>
    </row>
    <row r="858" spans="1:25" x14ac:dyDescent="0.25">
      <c r="A858" s="75">
        <v>43575</v>
      </c>
      <c r="B858" s="68">
        <v>5340</v>
      </c>
      <c r="C858" s="68">
        <f t="shared" si="52"/>
        <v>9.2021368257797693</v>
      </c>
      <c r="D858" s="29">
        <f t="shared" si="53"/>
        <v>8.2021368257797693</v>
      </c>
      <c r="E858" s="20">
        <v>174.27</v>
      </c>
      <c r="F858" s="68">
        <f t="shared" si="54"/>
        <v>15.871584699453551</v>
      </c>
      <c r="G858" s="29">
        <f t="shared" si="55"/>
        <v>14.871584699453551</v>
      </c>
      <c r="H858" s="70"/>
      <c r="I858" s="70"/>
      <c r="J858" s="29"/>
      <c r="K858" s="3"/>
      <c r="L858" s="3"/>
      <c r="M858" s="3"/>
      <c r="N858" s="3"/>
      <c r="O858" s="3"/>
      <c r="P858" s="3"/>
      <c r="Q858" s="3"/>
      <c r="R858" s="3"/>
      <c r="U858" s="1"/>
      <c r="Y858" s="1"/>
    </row>
    <row r="859" spans="1:25" x14ac:dyDescent="0.25">
      <c r="A859" s="75">
        <v>43574</v>
      </c>
      <c r="B859" s="68">
        <v>5314</v>
      </c>
      <c r="C859" s="68">
        <f t="shared" si="52"/>
        <v>9.1573324142684829</v>
      </c>
      <c r="D859" s="29">
        <f t="shared" si="53"/>
        <v>8.1573324142684829</v>
      </c>
      <c r="E859" s="20">
        <v>174.6</v>
      </c>
      <c r="F859" s="68">
        <f t="shared" si="54"/>
        <v>15.901639344262295</v>
      </c>
      <c r="G859" s="29">
        <f t="shared" si="55"/>
        <v>14.901639344262295</v>
      </c>
      <c r="H859" s="70"/>
      <c r="I859" s="70"/>
      <c r="J859" s="29"/>
      <c r="K859" s="3"/>
      <c r="L859" s="3"/>
      <c r="M859" s="3"/>
      <c r="N859" s="3"/>
      <c r="O859" s="3"/>
      <c r="P859" s="3"/>
      <c r="Q859" s="3"/>
      <c r="R859" s="3"/>
      <c r="U859" s="1"/>
      <c r="Y859" s="1"/>
    </row>
    <row r="860" spans="1:25" x14ac:dyDescent="0.25">
      <c r="A860" s="75">
        <v>43573</v>
      </c>
      <c r="B860" s="68">
        <v>5310.8</v>
      </c>
      <c r="C860" s="68">
        <f t="shared" si="52"/>
        <v>9.1518180251594021</v>
      </c>
      <c r="D860" s="29">
        <f t="shared" si="53"/>
        <v>8.1518180251594021</v>
      </c>
      <c r="E860" s="20">
        <v>175.13</v>
      </c>
      <c r="F860" s="68">
        <f t="shared" si="54"/>
        <v>15.949908925318761</v>
      </c>
      <c r="G860" s="29">
        <f t="shared" si="55"/>
        <v>14.949908925318761</v>
      </c>
      <c r="H860" s="70"/>
      <c r="I860" s="70"/>
      <c r="J860" s="29"/>
      <c r="K860" s="3"/>
      <c r="L860" s="3"/>
      <c r="M860" s="3"/>
      <c r="N860" s="3"/>
      <c r="O860" s="3"/>
      <c r="P860" s="3"/>
      <c r="Q860" s="3"/>
      <c r="R860" s="3"/>
      <c r="U860" s="1"/>
      <c r="Y860" s="1"/>
    </row>
    <row r="861" spans="1:25" x14ac:dyDescent="0.25">
      <c r="A861" s="75">
        <v>43572</v>
      </c>
      <c r="B861" s="68">
        <v>5254.5</v>
      </c>
      <c r="C861" s="68">
        <f t="shared" si="52"/>
        <v>9.054799241771498</v>
      </c>
      <c r="D861" s="29">
        <f t="shared" si="53"/>
        <v>8.054799241771498</v>
      </c>
      <c r="E861" s="20">
        <v>167.5</v>
      </c>
      <c r="F861" s="68">
        <f t="shared" si="54"/>
        <v>15.255009107468123</v>
      </c>
      <c r="G861" s="29">
        <f t="shared" si="55"/>
        <v>14.255009107468123</v>
      </c>
      <c r="H861" s="70"/>
      <c r="I861" s="70"/>
      <c r="J861" s="29"/>
      <c r="K861" s="3"/>
      <c r="L861" s="3"/>
      <c r="M861" s="3"/>
      <c r="N861" s="3"/>
      <c r="O861" s="3"/>
      <c r="P861" s="3"/>
      <c r="Q861" s="3"/>
      <c r="R861" s="3"/>
      <c r="U861" s="1"/>
      <c r="Y861" s="1"/>
    </row>
    <row r="862" spans="1:25" x14ac:dyDescent="0.25">
      <c r="A862" s="75">
        <v>43571</v>
      </c>
      <c r="B862" s="68">
        <v>5234.3</v>
      </c>
      <c r="C862" s="68">
        <f t="shared" si="52"/>
        <v>9.0199896605204213</v>
      </c>
      <c r="D862" s="29">
        <f t="shared" si="53"/>
        <v>8.0199896605204213</v>
      </c>
      <c r="E862" s="20">
        <v>167.44</v>
      </c>
      <c r="F862" s="68">
        <f t="shared" si="54"/>
        <v>15.249544626593806</v>
      </c>
      <c r="G862" s="29">
        <f t="shared" si="55"/>
        <v>14.249544626593806</v>
      </c>
      <c r="H862" s="70"/>
      <c r="I862" s="70"/>
      <c r="J862" s="29"/>
      <c r="K862" s="3"/>
      <c r="L862" s="3"/>
      <c r="M862" s="3"/>
      <c r="N862" s="3"/>
      <c r="O862" s="3"/>
      <c r="P862" s="3"/>
      <c r="Q862" s="3"/>
      <c r="R862" s="3"/>
      <c r="U862" s="1"/>
      <c r="Y862" s="1"/>
    </row>
    <row r="863" spans="1:25" x14ac:dyDescent="0.25">
      <c r="A863" s="75">
        <v>43570</v>
      </c>
      <c r="B863" s="68">
        <v>5049.2</v>
      </c>
      <c r="C863" s="68">
        <f t="shared" si="52"/>
        <v>8.7010167154919866</v>
      </c>
      <c r="D863" s="29">
        <f t="shared" si="53"/>
        <v>7.7010167154919866</v>
      </c>
      <c r="E863" s="20">
        <v>160.37</v>
      </c>
      <c r="F863" s="68">
        <f t="shared" si="54"/>
        <v>14.605646630236794</v>
      </c>
      <c r="G863" s="29">
        <f t="shared" si="55"/>
        <v>13.605646630236794</v>
      </c>
      <c r="H863" s="70"/>
      <c r="I863" s="70"/>
      <c r="J863" s="29"/>
      <c r="K863" s="3"/>
      <c r="L863" s="3"/>
      <c r="M863" s="3"/>
      <c r="N863" s="3"/>
      <c r="O863" s="3"/>
      <c r="P863" s="3"/>
      <c r="Q863" s="3"/>
      <c r="R863" s="3"/>
      <c r="U863" s="1"/>
      <c r="Y863" s="1"/>
    </row>
    <row r="864" spans="1:25" x14ac:dyDescent="0.25">
      <c r="A864" s="75">
        <v>43569</v>
      </c>
      <c r="B864" s="68">
        <v>5194.3</v>
      </c>
      <c r="C864" s="68">
        <f t="shared" si="52"/>
        <v>8.951059796656903</v>
      </c>
      <c r="D864" s="29">
        <f t="shared" si="53"/>
        <v>7.951059796656903</v>
      </c>
      <c r="E864" s="20">
        <v>169.08</v>
      </c>
      <c r="F864" s="68">
        <f t="shared" si="54"/>
        <v>15.398907103825136</v>
      </c>
      <c r="G864" s="29">
        <f t="shared" si="55"/>
        <v>14.398907103825136</v>
      </c>
      <c r="H864" s="70"/>
      <c r="I864" s="70"/>
      <c r="J864" s="29"/>
      <c r="K864" s="3"/>
      <c r="L864" s="3"/>
      <c r="M864" s="3"/>
      <c r="N864" s="3"/>
      <c r="O864" s="3"/>
      <c r="P864" s="3"/>
      <c r="Q864" s="3"/>
      <c r="R864" s="3"/>
      <c r="U864" s="1"/>
      <c r="Y864" s="1"/>
    </row>
    <row r="865" spans="1:25" x14ac:dyDescent="0.25">
      <c r="A865" s="75">
        <v>43568</v>
      </c>
      <c r="B865" s="68">
        <v>5101.8</v>
      </c>
      <c r="C865" s="68">
        <f t="shared" si="52"/>
        <v>8.7916594864725148</v>
      </c>
      <c r="D865" s="29">
        <f t="shared" si="53"/>
        <v>7.7916594864725148</v>
      </c>
      <c r="E865" s="20">
        <v>165.2</v>
      </c>
      <c r="F865" s="68">
        <f t="shared" si="54"/>
        <v>15.045537340619306</v>
      </c>
      <c r="G865" s="29">
        <f t="shared" si="55"/>
        <v>14.045537340619306</v>
      </c>
      <c r="H865" s="70"/>
      <c r="I865" s="70"/>
      <c r="J865" s="29"/>
      <c r="K865" s="3"/>
      <c r="L865" s="3"/>
      <c r="M865" s="3"/>
      <c r="N865" s="3"/>
      <c r="O865" s="3"/>
      <c r="P865" s="3"/>
      <c r="Q865" s="3"/>
      <c r="R865" s="3"/>
      <c r="U865" s="1"/>
      <c r="Y865" s="1"/>
    </row>
    <row r="866" spans="1:25" x14ac:dyDescent="0.25">
      <c r="A866" s="75">
        <v>43567</v>
      </c>
      <c r="B866" s="68">
        <v>5114</v>
      </c>
      <c r="C866" s="68">
        <f t="shared" si="52"/>
        <v>8.8126830949508879</v>
      </c>
      <c r="D866" s="29">
        <f t="shared" si="53"/>
        <v>7.8126830949508879</v>
      </c>
      <c r="E866" s="20">
        <v>165.34</v>
      </c>
      <c r="F866" s="68">
        <f t="shared" si="54"/>
        <v>15.058287795992713</v>
      </c>
      <c r="G866" s="29">
        <f t="shared" si="55"/>
        <v>14.058287795992713</v>
      </c>
      <c r="H866" s="70"/>
      <c r="I866" s="70"/>
      <c r="J866" s="29"/>
      <c r="K866" s="3"/>
      <c r="L866" s="3"/>
      <c r="M866" s="3"/>
      <c r="N866" s="3"/>
      <c r="O866" s="3"/>
      <c r="P866" s="3"/>
      <c r="Q866" s="3"/>
      <c r="R866" s="3"/>
      <c r="U866" s="1"/>
      <c r="Y866" s="1"/>
    </row>
    <row r="867" spans="1:25" x14ac:dyDescent="0.25">
      <c r="A867" s="75">
        <v>43566</v>
      </c>
      <c r="B867" s="68">
        <v>5065.8</v>
      </c>
      <c r="C867" s="68">
        <f t="shared" si="52"/>
        <v>8.7296226089953475</v>
      </c>
      <c r="D867" s="29">
        <f t="shared" si="53"/>
        <v>7.7296226089953475</v>
      </c>
      <c r="E867" s="20">
        <v>165.6</v>
      </c>
      <c r="F867" s="68">
        <f t="shared" si="54"/>
        <v>15.081967213114753</v>
      </c>
      <c r="G867" s="29">
        <f t="shared" si="55"/>
        <v>14.081967213114753</v>
      </c>
      <c r="H867" s="70"/>
      <c r="I867" s="70"/>
      <c r="J867" s="29"/>
      <c r="K867" s="3"/>
      <c r="L867" s="3"/>
      <c r="M867" s="3"/>
      <c r="N867" s="3"/>
      <c r="O867" s="3"/>
      <c r="P867" s="3"/>
      <c r="Q867" s="3"/>
      <c r="R867" s="3"/>
      <c r="U867" s="1"/>
      <c r="Y867" s="1"/>
    </row>
    <row r="868" spans="1:25" x14ac:dyDescent="0.25">
      <c r="A868" s="75">
        <v>43565</v>
      </c>
      <c r="B868" s="68">
        <v>5311.7</v>
      </c>
      <c r="C868" s="68">
        <f t="shared" si="52"/>
        <v>9.1533689470963306</v>
      </c>
      <c r="D868" s="29">
        <f t="shared" si="53"/>
        <v>8.1533689470963306</v>
      </c>
      <c r="E868" s="20">
        <v>177.25</v>
      </c>
      <c r="F868" s="68">
        <f t="shared" si="54"/>
        <v>16.142987249544625</v>
      </c>
      <c r="G868" s="29">
        <f t="shared" si="55"/>
        <v>15.142987249544625</v>
      </c>
      <c r="H868" s="70"/>
      <c r="I868" s="70"/>
      <c r="J868" s="29"/>
      <c r="K868" s="3"/>
      <c r="L868" s="3"/>
      <c r="M868" s="3"/>
      <c r="N868" s="3"/>
      <c r="O868" s="3"/>
      <c r="P868" s="3"/>
      <c r="Q868" s="3"/>
      <c r="R868" s="3"/>
      <c r="U868" s="1"/>
      <c r="Y868" s="1"/>
    </row>
    <row r="869" spans="1:25" x14ac:dyDescent="0.25">
      <c r="A869" s="75">
        <v>43564</v>
      </c>
      <c r="B869" s="68">
        <v>5216.3</v>
      </c>
      <c r="C869" s="68">
        <f t="shared" si="52"/>
        <v>8.9889712217818385</v>
      </c>
      <c r="D869" s="29">
        <f t="shared" si="53"/>
        <v>7.9889712217818385</v>
      </c>
      <c r="E869" s="20">
        <v>176.8</v>
      </c>
      <c r="F869" s="68">
        <f t="shared" si="54"/>
        <v>16.102003642987249</v>
      </c>
      <c r="G869" s="29">
        <f t="shared" si="55"/>
        <v>15.102003642987249</v>
      </c>
      <c r="H869" s="70"/>
      <c r="I869" s="70"/>
      <c r="J869" s="29"/>
      <c r="K869" s="3"/>
      <c r="L869" s="3"/>
      <c r="M869" s="3"/>
      <c r="N869" s="3"/>
      <c r="O869" s="3"/>
      <c r="P869" s="3"/>
      <c r="Q869" s="3"/>
      <c r="R869" s="3"/>
      <c r="U869" s="1"/>
      <c r="Y869" s="1"/>
    </row>
    <row r="870" spans="1:25" x14ac:dyDescent="0.25">
      <c r="A870" s="75">
        <v>43563</v>
      </c>
      <c r="B870" s="68">
        <v>5312.5</v>
      </c>
      <c r="C870" s="68">
        <f t="shared" si="52"/>
        <v>9.1547475443736008</v>
      </c>
      <c r="D870" s="29">
        <f t="shared" si="53"/>
        <v>8.1547475443736008</v>
      </c>
      <c r="E870" s="20">
        <v>181.75</v>
      </c>
      <c r="F870" s="68">
        <f t="shared" si="54"/>
        <v>16.552823315118395</v>
      </c>
      <c r="G870" s="29">
        <f t="shared" si="55"/>
        <v>15.552823315118395</v>
      </c>
      <c r="H870" s="70"/>
      <c r="I870" s="70"/>
      <c r="J870" s="29"/>
      <c r="K870" s="3"/>
      <c r="L870" s="3"/>
      <c r="M870" s="3"/>
      <c r="N870" s="3"/>
      <c r="O870" s="3"/>
      <c r="P870" s="3"/>
      <c r="Q870" s="3"/>
      <c r="R870" s="3"/>
      <c r="U870" s="1"/>
      <c r="Y870" s="1"/>
    </row>
    <row r="871" spans="1:25" x14ac:dyDescent="0.25">
      <c r="A871" s="75">
        <v>43562</v>
      </c>
      <c r="B871" s="68">
        <v>5238.1000000000004</v>
      </c>
      <c r="C871" s="68">
        <f t="shared" si="52"/>
        <v>9.0265379975874556</v>
      </c>
      <c r="D871" s="29">
        <f t="shared" si="53"/>
        <v>8.0265379975874556</v>
      </c>
      <c r="E871" s="20">
        <v>176.56</v>
      </c>
      <c r="F871" s="68">
        <f t="shared" si="54"/>
        <v>16.08014571948998</v>
      </c>
      <c r="G871" s="29">
        <f t="shared" si="55"/>
        <v>15.08014571948998</v>
      </c>
      <c r="H871" s="70"/>
      <c r="I871" s="70"/>
      <c r="J871" s="29"/>
      <c r="K871" s="3"/>
      <c r="L871" s="3"/>
      <c r="M871" s="3"/>
      <c r="N871" s="3"/>
      <c r="O871" s="3"/>
      <c r="P871" s="3"/>
      <c r="Q871" s="3"/>
      <c r="R871" s="3"/>
      <c r="U871" s="1"/>
      <c r="Y871" s="1"/>
    </row>
    <row r="872" spans="1:25" x14ac:dyDescent="0.25">
      <c r="A872" s="75">
        <v>43561</v>
      </c>
      <c r="B872" s="68">
        <v>5090.5</v>
      </c>
      <c r="C872" s="68">
        <f t="shared" si="52"/>
        <v>8.7721867999310703</v>
      </c>
      <c r="D872" s="29">
        <f t="shared" si="53"/>
        <v>7.7721867999310703</v>
      </c>
      <c r="E872" s="20">
        <v>167.07</v>
      </c>
      <c r="F872" s="68">
        <f t="shared" si="54"/>
        <v>15.215846994535518</v>
      </c>
      <c r="G872" s="29">
        <f t="shared" si="55"/>
        <v>14.215846994535518</v>
      </c>
      <c r="H872" s="70"/>
      <c r="I872" s="70"/>
      <c r="J872" s="29"/>
      <c r="K872" s="3"/>
      <c r="L872" s="3"/>
      <c r="M872" s="3"/>
      <c r="N872" s="3"/>
      <c r="O872" s="3"/>
      <c r="P872" s="3"/>
      <c r="Q872" s="3"/>
      <c r="R872" s="3"/>
      <c r="U872" s="1"/>
      <c r="Y872" s="1"/>
    </row>
    <row r="873" spans="1:25" x14ac:dyDescent="0.25">
      <c r="A873" s="75">
        <v>43560</v>
      </c>
      <c r="B873" s="68">
        <v>5080.3999999999996</v>
      </c>
      <c r="C873" s="68">
        <f t="shared" si="52"/>
        <v>8.7547820093055311</v>
      </c>
      <c r="D873" s="29">
        <f t="shared" si="53"/>
        <v>7.7547820093055311</v>
      </c>
      <c r="E873" s="20">
        <v>167.07</v>
      </c>
      <c r="F873" s="68">
        <f t="shared" si="54"/>
        <v>15.215846994535518</v>
      </c>
      <c r="G873" s="29">
        <f t="shared" si="55"/>
        <v>14.215846994535518</v>
      </c>
      <c r="H873" s="70"/>
      <c r="I873" s="70"/>
      <c r="J873" s="29"/>
      <c r="K873" s="3"/>
      <c r="L873" s="3"/>
      <c r="M873" s="3"/>
      <c r="N873" s="3"/>
      <c r="O873" s="3"/>
      <c r="P873" s="3"/>
      <c r="Q873" s="3"/>
      <c r="R873" s="3"/>
      <c r="U873" s="1"/>
      <c r="Y873" s="1"/>
    </row>
    <row r="874" spans="1:25" x14ac:dyDescent="0.25">
      <c r="A874" s="75">
        <v>43559</v>
      </c>
      <c r="B874" s="68">
        <v>4938.8999999999996</v>
      </c>
      <c r="C874" s="68">
        <f t="shared" si="52"/>
        <v>8.5109426158883341</v>
      </c>
      <c r="D874" s="29">
        <f t="shared" si="53"/>
        <v>7.5109426158883341</v>
      </c>
      <c r="E874" s="20">
        <v>158.66</v>
      </c>
      <c r="F874" s="68">
        <f t="shared" si="54"/>
        <v>14.449908925318761</v>
      </c>
      <c r="G874" s="29">
        <f t="shared" si="55"/>
        <v>13.449908925318761</v>
      </c>
      <c r="H874" s="70"/>
      <c r="I874" s="70"/>
      <c r="J874" s="29"/>
      <c r="K874" s="3"/>
      <c r="L874" s="3"/>
      <c r="M874" s="3"/>
      <c r="N874" s="3"/>
      <c r="O874" s="3"/>
      <c r="P874" s="3"/>
      <c r="Q874" s="3"/>
      <c r="R874" s="3"/>
      <c r="U874" s="1"/>
      <c r="Y874" s="1"/>
    </row>
    <row r="875" spans="1:25" x14ac:dyDescent="0.25">
      <c r="A875" s="75">
        <v>43558</v>
      </c>
      <c r="B875" s="68">
        <v>4978</v>
      </c>
      <c r="C875" s="68">
        <f t="shared" si="52"/>
        <v>8.5783215578149239</v>
      </c>
      <c r="D875" s="29">
        <f t="shared" si="53"/>
        <v>7.5783215578149239</v>
      </c>
      <c r="E875" s="20">
        <v>161.13999999999999</v>
      </c>
      <c r="F875" s="68">
        <f t="shared" si="54"/>
        <v>14.675774134790526</v>
      </c>
      <c r="G875" s="29">
        <f t="shared" si="55"/>
        <v>13.675774134790526</v>
      </c>
      <c r="H875" s="70"/>
      <c r="I875" s="70"/>
      <c r="J875" s="29"/>
      <c r="K875" s="3"/>
      <c r="L875" s="3"/>
      <c r="M875" s="3"/>
      <c r="N875" s="3"/>
      <c r="O875" s="3"/>
      <c r="P875" s="3"/>
      <c r="Q875" s="3"/>
      <c r="R875" s="3"/>
      <c r="U875" s="1"/>
      <c r="Y875" s="1"/>
    </row>
    <row r="876" spans="1:25" x14ac:dyDescent="0.25">
      <c r="A876" s="75">
        <v>43557</v>
      </c>
      <c r="B876" s="68">
        <v>4927.1000000000004</v>
      </c>
      <c r="C876" s="68">
        <f t="shared" si="52"/>
        <v>8.4906083060485962</v>
      </c>
      <c r="D876" s="29">
        <f t="shared" si="53"/>
        <v>7.4906083060485962</v>
      </c>
      <c r="E876" s="20">
        <v>165.63</v>
      </c>
      <c r="F876" s="68">
        <f t="shared" si="54"/>
        <v>15.084699453551911</v>
      </c>
      <c r="G876" s="29">
        <f t="shared" si="55"/>
        <v>14.084699453551911</v>
      </c>
      <c r="H876" s="70"/>
      <c r="I876" s="70"/>
      <c r="J876" s="29"/>
      <c r="K876" s="3"/>
      <c r="L876" s="3"/>
      <c r="M876" s="3"/>
      <c r="N876" s="3"/>
      <c r="O876" s="3"/>
      <c r="P876" s="3"/>
      <c r="Q876" s="3"/>
      <c r="R876" s="3"/>
      <c r="U876" s="1"/>
      <c r="Y876" s="1"/>
    </row>
    <row r="877" spans="1:25" x14ac:dyDescent="0.25">
      <c r="A877" s="75">
        <v>43556</v>
      </c>
      <c r="B877" s="68">
        <v>4196.8</v>
      </c>
      <c r="C877" s="68">
        <f t="shared" si="52"/>
        <v>7.2321213165604004</v>
      </c>
      <c r="D877" s="29">
        <f t="shared" si="53"/>
        <v>6.2321213165604004</v>
      </c>
      <c r="E877" s="20">
        <v>143.5</v>
      </c>
      <c r="F877" s="68">
        <f t="shared" si="54"/>
        <v>13.069216757741348</v>
      </c>
      <c r="G877" s="29">
        <f t="shared" si="55"/>
        <v>12.069216757741348</v>
      </c>
      <c r="H877" s="70"/>
      <c r="I877" s="70"/>
      <c r="J877" s="29"/>
      <c r="K877" s="3"/>
      <c r="L877" s="3"/>
      <c r="M877" s="3"/>
      <c r="N877" s="3"/>
      <c r="O877" s="3"/>
      <c r="P877" s="3"/>
      <c r="Q877" s="3"/>
      <c r="R877" s="3"/>
      <c r="U877" s="1"/>
      <c r="Y877" s="1"/>
    </row>
    <row r="878" spans="1:25" x14ac:dyDescent="0.25">
      <c r="A878" s="75">
        <v>43555</v>
      </c>
      <c r="B878" s="68">
        <v>4167.6000000000004</v>
      </c>
      <c r="C878" s="68">
        <f t="shared" si="52"/>
        <v>7.1818025159400323</v>
      </c>
      <c r="D878" s="29">
        <f t="shared" si="53"/>
        <v>6.1818025159400323</v>
      </c>
      <c r="E878" s="20">
        <v>143.78</v>
      </c>
      <c r="F878" s="68">
        <f t="shared" si="54"/>
        <v>13.09471766848816</v>
      </c>
      <c r="G878" s="29">
        <f t="shared" si="55"/>
        <v>12.09471766848816</v>
      </c>
      <c r="H878" s="70"/>
      <c r="I878" s="70"/>
      <c r="J878" s="29"/>
      <c r="K878" s="3"/>
      <c r="L878" s="3"/>
      <c r="M878" s="3"/>
      <c r="N878" s="3"/>
      <c r="O878" s="3"/>
      <c r="P878" s="3"/>
      <c r="Q878" s="3"/>
      <c r="R878" s="3"/>
      <c r="U878" s="1"/>
      <c r="Y878" s="1"/>
    </row>
    <row r="879" spans="1:25" x14ac:dyDescent="0.25">
      <c r="A879" s="75">
        <v>43554</v>
      </c>
      <c r="B879" s="68">
        <v>4165.1000000000004</v>
      </c>
      <c r="C879" s="68">
        <f t="shared" si="52"/>
        <v>7.1774943994485625</v>
      </c>
      <c r="D879" s="29">
        <f t="shared" si="53"/>
        <v>6.1774943994485625</v>
      </c>
      <c r="E879" s="20">
        <v>144.65</v>
      </c>
      <c r="F879" s="68">
        <f t="shared" si="54"/>
        <v>13.173952641165755</v>
      </c>
      <c r="G879" s="29">
        <f t="shared" si="55"/>
        <v>12.173952641165755</v>
      </c>
      <c r="H879" s="70"/>
      <c r="I879" s="70"/>
      <c r="J879" s="29"/>
      <c r="K879" s="3"/>
      <c r="L879" s="3"/>
      <c r="M879" s="3"/>
      <c r="N879" s="3"/>
      <c r="O879" s="3"/>
      <c r="P879" s="3"/>
      <c r="Q879" s="3"/>
      <c r="R879" s="3"/>
      <c r="U879" s="1"/>
      <c r="Y879" s="1"/>
    </row>
    <row r="880" spans="1:25" x14ac:dyDescent="0.25">
      <c r="A880" s="75">
        <v>43553</v>
      </c>
      <c r="B880" s="68">
        <v>4179</v>
      </c>
      <c r="C880" s="68">
        <f t="shared" si="52"/>
        <v>7.2014475271411342</v>
      </c>
      <c r="D880" s="29">
        <f t="shared" si="53"/>
        <v>6.2014475271411342</v>
      </c>
      <c r="E880" s="20">
        <v>146.19999999999999</v>
      </c>
      <c r="F880" s="68">
        <f t="shared" si="54"/>
        <v>13.315118397085609</v>
      </c>
      <c r="G880" s="29">
        <f t="shared" si="55"/>
        <v>12.315118397085609</v>
      </c>
      <c r="H880" s="70"/>
      <c r="I880" s="70"/>
      <c r="J880" s="29"/>
      <c r="K880" s="3"/>
      <c r="L880" s="3"/>
      <c r="M880" s="3"/>
      <c r="N880" s="3"/>
      <c r="O880" s="3"/>
      <c r="P880" s="3"/>
      <c r="Q880" s="3"/>
      <c r="R880" s="3"/>
      <c r="U880" s="1"/>
      <c r="Y880" s="1"/>
    </row>
    <row r="881" spans="1:25" x14ac:dyDescent="0.25">
      <c r="A881" s="75">
        <v>43552</v>
      </c>
      <c r="B881" s="68">
        <v>4092.6</v>
      </c>
      <c r="C881" s="68">
        <f t="shared" si="52"/>
        <v>7.0525590211959335</v>
      </c>
      <c r="D881" s="29">
        <f t="shared" si="53"/>
        <v>6.0525590211959335</v>
      </c>
      <c r="E881" s="20">
        <v>140.26</v>
      </c>
      <c r="F881" s="68">
        <f t="shared" si="54"/>
        <v>12.774134790528231</v>
      </c>
      <c r="G881" s="29">
        <f t="shared" si="55"/>
        <v>11.774134790528231</v>
      </c>
      <c r="H881" s="70"/>
      <c r="I881" s="70"/>
      <c r="J881" s="29"/>
      <c r="K881" s="3"/>
      <c r="L881" s="3"/>
      <c r="M881" s="3"/>
      <c r="N881" s="3"/>
      <c r="O881" s="3"/>
      <c r="P881" s="3"/>
      <c r="Q881" s="3"/>
      <c r="R881" s="3"/>
      <c r="U881" s="1"/>
      <c r="Y881" s="1"/>
    </row>
    <row r="882" spans="1:25" x14ac:dyDescent="0.25">
      <c r="A882" s="75">
        <v>43551</v>
      </c>
      <c r="B882" s="68">
        <v>4102.5</v>
      </c>
      <c r="C882" s="68">
        <f t="shared" si="52"/>
        <v>7.0696191625021543</v>
      </c>
      <c r="D882" s="29">
        <f t="shared" si="53"/>
        <v>6.0696191625021543</v>
      </c>
      <c r="E882" s="20">
        <v>141.63</v>
      </c>
      <c r="F882" s="68">
        <f t="shared" si="54"/>
        <v>12.898907103825136</v>
      </c>
      <c r="G882" s="29">
        <f t="shared" si="55"/>
        <v>11.898907103825136</v>
      </c>
      <c r="H882" s="70"/>
      <c r="I882" s="70"/>
      <c r="J882" s="29"/>
      <c r="K882" s="3"/>
      <c r="L882" s="3"/>
      <c r="M882" s="3"/>
      <c r="N882" s="3"/>
      <c r="O882" s="3"/>
      <c r="P882" s="3"/>
      <c r="Q882" s="3"/>
      <c r="R882" s="3"/>
      <c r="U882" s="1"/>
      <c r="Y882" s="1"/>
    </row>
    <row r="883" spans="1:25" x14ac:dyDescent="0.25">
      <c r="A883" s="75">
        <v>43550</v>
      </c>
      <c r="B883" s="68">
        <v>3991.7</v>
      </c>
      <c r="C883" s="68">
        <f t="shared" si="52"/>
        <v>6.8786834396002074</v>
      </c>
      <c r="D883" s="29">
        <f t="shared" si="53"/>
        <v>5.8786834396002074</v>
      </c>
      <c r="E883" s="20">
        <v>135.4</v>
      </c>
      <c r="F883" s="68">
        <f t="shared" si="54"/>
        <v>12.331511839708561</v>
      </c>
      <c r="G883" s="29">
        <f t="shared" si="55"/>
        <v>11.331511839708561</v>
      </c>
      <c r="H883" s="70"/>
      <c r="I883" s="70"/>
      <c r="J883" s="29"/>
      <c r="K883" s="3"/>
      <c r="L883" s="3"/>
      <c r="M883" s="3"/>
      <c r="N883" s="3"/>
      <c r="O883" s="3"/>
      <c r="P883" s="3"/>
      <c r="Q883" s="3"/>
      <c r="R883" s="3"/>
      <c r="U883" s="1"/>
      <c r="Y883" s="1"/>
    </row>
    <row r="884" spans="1:25" x14ac:dyDescent="0.25">
      <c r="A884" s="75">
        <v>43549</v>
      </c>
      <c r="B884" s="68">
        <v>3970</v>
      </c>
      <c r="C884" s="68">
        <f t="shared" si="52"/>
        <v>6.8412889884542487</v>
      </c>
      <c r="D884" s="29">
        <f t="shared" si="53"/>
        <v>5.8412889884542487</v>
      </c>
      <c r="E884" s="20">
        <v>135.13999999999999</v>
      </c>
      <c r="F884" s="68">
        <f t="shared" si="54"/>
        <v>12.30783242258652</v>
      </c>
      <c r="G884" s="29">
        <f t="shared" si="55"/>
        <v>11.30783242258652</v>
      </c>
      <c r="H884" s="70"/>
      <c r="I884" s="70"/>
      <c r="J884" s="29"/>
      <c r="K884" s="3"/>
      <c r="L884" s="3"/>
      <c r="M884" s="3"/>
      <c r="N884" s="3"/>
      <c r="O884" s="3"/>
      <c r="P884" s="3"/>
      <c r="Q884" s="3"/>
      <c r="R884" s="3"/>
      <c r="U884" s="1"/>
      <c r="Y884" s="1"/>
    </row>
    <row r="885" spans="1:25" x14ac:dyDescent="0.25">
      <c r="A885" s="75">
        <v>43548</v>
      </c>
      <c r="B885" s="68">
        <v>4041.4</v>
      </c>
      <c r="C885" s="68">
        <f t="shared" si="52"/>
        <v>6.9643287954506299</v>
      </c>
      <c r="D885" s="29">
        <f t="shared" si="53"/>
        <v>5.9643287954506299</v>
      </c>
      <c r="E885" s="20">
        <v>137.81</v>
      </c>
      <c r="F885" s="68">
        <f t="shared" si="54"/>
        <v>12.551001821493625</v>
      </c>
      <c r="G885" s="29">
        <f t="shared" si="55"/>
        <v>11.551001821493625</v>
      </c>
      <c r="H885" s="70"/>
      <c r="I885" s="70"/>
      <c r="J885" s="29"/>
      <c r="K885" s="3"/>
      <c r="L885" s="3"/>
      <c r="M885" s="3"/>
      <c r="N885" s="3"/>
      <c r="O885" s="3"/>
      <c r="P885" s="3"/>
      <c r="Q885" s="3"/>
      <c r="R885" s="3"/>
      <c r="U885" s="1"/>
      <c r="Y885" s="1"/>
    </row>
    <row r="886" spans="1:25" x14ac:dyDescent="0.25">
      <c r="A886" s="75">
        <v>43547</v>
      </c>
      <c r="B886" s="68">
        <v>4063.2</v>
      </c>
      <c r="C886" s="68">
        <f t="shared" si="52"/>
        <v>7.001895571256247</v>
      </c>
      <c r="D886" s="29">
        <f t="shared" si="53"/>
        <v>6.001895571256247</v>
      </c>
      <c r="E886" s="20">
        <v>139.28</v>
      </c>
      <c r="F886" s="68">
        <f t="shared" si="54"/>
        <v>12.684881602914389</v>
      </c>
      <c r="G886" s="29">
        <f t="shared" si="55"/>
        <v>11.684881602914389</v>
      </c>
      <c r="H886" s="70"/>
      <c r="I886" s="70"/>
      <c r="J886" s="29"/>
      <c r="K886" s="3"/>
      <c r="L886" s="3"/>
      <c r="M886" s="3"/>
      <c r="N886" s="3"/>
      <c r="O886" s="3"/>
      <c r="P886" s="3"/>
      <c r="Q886" s="3"/>
      <c r="R886" s="3"/>
      <c r="U886" s="1"/>
      <c r="Y886" s="1"/>
    </row>
    <row r="887" spans="1:25" x14ac:dyDescent="0.25">
      <c r="A887" s="75">
        <v>43546</v>
      </c>
      <c r="B887" s="68">
        <v>4045.3</v>
      </c>
      <c r="C887" s="68">
        <f t="shared" si="52"/>
        <v>6.9710494571773225</v>
      </c>
      <c r="D887" s="29">
        <f t="shared" si="53"/>
        <v>5.9710494571773225</v>
      </c>
      <c r="E887" s="20">
        <v>138.07</v>
      </c>
      <c r="F887" s="68">
        <f t="shared" si="54"/>
        <v>12.574681238615664</v>
      </c>
      <c r="G887" s="29">
        <f t="shared" si="55"/>
        <v>11.574681238615664</v>
      </c>
      <c r="H887" s="70"/>
      <c r="I887" s="70"/>
      <c r="J887" s="29"/>
      <c r="K887" s="3"/>
      <c r="L887" s="3"/>
      <c r="M887" s="3"/>
      <c r="N887" s="3"/>
      <c r="O887" s="3"/>
      <c r="P887" s="3"/>
      <c r="Q887" s="3"/>
      <c r="R887" s="3"/>
      <c r="U887" s="1"/>
      <c r="Y887" s="1"/>
    </row>
    <row r="888" spans="1:25" x14ac:dyDescent="0.25">
      <c r="A888" s="75">
        <v>43545</v>
      </c>
      <c r="B888" s="68">
        <v>4044.8</v>
      </c>
      <c r="C888" s="68">
        <f t="shared" si="52"/>
        <v>6.9701878338790291</v>
      </c>
      <c r="D888" s="29">
        <f t="shared" si="53"/>
        <v>5.9701878338790291</v>
      </c>
      <c r="E888" s="20">
        <v>137.01</v>
      </c>
      <c r="F888" s="68">
        <f t="shared" si="54"/>
        <v>12.478142076502731</v>
      </c>
      <c r="G888" s="29">
        <f t="shared" si="55"/>
        <v>11.478142076502731</v>
      </c>
      <c r="H888" s="70"/>
      <c r="I888" s="70"/>
      <c r="J888" s="29"/>
      <c r="K888" s="3"/>
      <c r="L888" s="3"/>
      <c r="M888" s="3"/>
      <c r="N888" s="3"/>
      <c r="O888" s="3"/>
      <c r="P888" s="3"/>
      <c r="Q888" s="3"/>
      <c r="R888" s="3"/>
      <c r="U888" s="1"/>
      <c r="Y888" s="1"/>
    </row>
    <row r="889" spans="1:25" x14ac:dyDescent="0.25">
      <c r="A889" s="75">
        <v>43544</v>
      </c>
      <c r="B889" s="68">
        <v>4127.2</v>
      </c>
      <c r="C889" s="68">
        <f t="shared" si="52"/>
        <v>7.1121833534378771</v>
      </c>
      <c r="D889" s="29">
        <f t="shared" si="53"/>
        <v>6.1121833534378771</v>
      </c>
      <c r="E889" s="20">
        <v>142.08000000000001</v>
      </c>
      <c r="F889" s="68">
        <f t="shared" si="54"/>
        <v>12.939890710382514</v>
      </c>
      <c r="G889" s="29">
        <f t="shared" si="55"/>
        <v>11.939890710382514</v>
      </c>
      <c r="H889" s="70"/>
      <c r="I889" s="70"/>
      <c r="J889" s="29"/>
      <c r="K889" s="3"/>
      <c r="L889" s="3"/>
      <c r="M889" s="3"/>
      <c r="N889" s="3"/>
      <c r="O889" s="3"/>
      <c r="P889" s="3"/>
      <c r="Q889" s="3"/>
      <c r="R889" s="3"/>
      <c r="U889" s="1"/>
      <c r="Y889" s="1"/>
    </row>
    <row r="890" spans="1:25" x14ac:dyDescent="0.25">
      <c r="A890" s="75">
        <v>43543</v>
      </c>
      <c r="B890" s="68">
        <v>4104.7</v>
      </c>
      <c r="C890" s="68">
        <f t="shared" si="52"/>
        <v>7.0734103050146482</v>
      </c>
      <c r="D890" s="29">
        <f t="shared" si="53"/>
        <v>6.0734103050146482</v>
      </c>
      <c r="E890" s="20">
        <v>141.63</v>
      </c>
      <c r="F890" s="68">
        <f t="shared" si="54"/>
        <v>12.898907103825136</v>
      </c>
      <c r="G890" s="29">
        <f t="shared" si="55"/>
        <v>11.898907103825136</v>
      </c>
      <c r="H890" s="70"/>
      <c r="I890" s="70"/>
      <c r="J890" s="29"/>
      <c r="K890" s="3"/>
      <c r="L890" s="3"/>
      <c r="M890" s="3"/>
      <c r="N890" s="3"/>
      <c r="O890" s="3"/>
      <c r="P890" s="3"/>
      <c r="Q890" s="3"/>
      <c r="R890" s="3"/>
      <c r="U890" s="1"/>
      <c r="Y890" s="1"/>
    </row>
    <row r="891" spans="1:25" x14ac:dyDescent="0.25">
      <c r="A891" s="75">
        <v>43542</v>
      </c>
      <c r="B891" s="68">
        <v>4073.5</v>
      </c>
      <c r="C891" s="68">
        <f t="shared" si="52"/>
        <v>7.0196450112011037</v>
      </c>
      <c r="D891" s="29">
        <f t="shared" si="53"/>
        <v>6.0196450112011037</v>
      </c>
      <c r="E891" s="20">
        <v>140.65</v>
      </c>
      <c r="F891" s="68">
        <f t="shared" si="54"/>
        <v>12.809653916211293</v>
      </c>
      <c r="G891" s="29">
        <f t="shared" si="55"/>
        <v>11.809653916211293</v>
      </c>
      <c r="H891" s="70"/>
      <c r="I891" s="70"/>
      <c r="J891" s="29"/>
      <c r="K891" s="3"/>
      <c r="L891" s="3"/>
      <c r="M891" s="3"/>
      <c r="N891" s="3"/>
      <c r="O891" s="3"/>
      <c r="P891" s="3"/>
      <c r="Q891" s="3"/>
      <c r="R891" s="3"/>
      <c r="U891" s="1"/>
      <c r="Y891" s="1"/>
    </row>
    <row r="892" spans="1:25" x14ac:dyDescent="0.25">
      <c r="A892" s="75">
        <v>43541</v>
      </c>
      <c r="B892" s="68">
        <v>4068.9</v>
      </c>
      <c r="C892" s="68">
        <f t="shared" si="52"/>
        <v>7.0117180768567993</v>
      </c>
      <c r="D892" s="29">
        <f t="shared" si="53"/>
        <v>6.0117180768567993</v>
      </c>
      <c r="E892" s="20">
        <v>141.71</v>
      </c>
      <c r="F892" s="68">
        <f t="shared" si="54"/>
        <v>12.906193078324225</v>
      </c>
      <c r="G892" s="29">
        <f t="shared" si="55"/>
        <v>11.906193078324225</v>
      </c>
      <c r="H892" s="70"/>
      <c r="I892" s="70"/>
      <c r="J892" s="29"/>
      <c r="K892" s="3"/>
      <c r="L892" s="3"/>
      <c r="M892" s="3"/>
      <c r="N892" s="3"/>
      <c r="O892" s="3"/>
      <c r="P892" s="3"/>
      <c r="Q892" s="3"/>
      <c r="R892" s="3"/>
      <c r="U892" s="1"/>
      <c r="Y892" s="1"/>
    </row>
    <row r="893" spans="1:25" x14ac:dyDescent="0.25">
      <c r="A893" s="75">
        <v>43540</v>
      </c>
      <c r="B893" s="68">
        <v>4088</v>
      </c>
      <c r="C893" s="68">
        <f t="shared" si="52"/>
        <v>7.044632086851629</v>
      </c>
      <c r="D893" s="29">
        <f t="shared" si="53"/>
        <v>6.044632086851629</v>
      </c>
      <c r="E893" s="20">
        <v>143.80000000000001</v>
      </c>
      <c r="F893" s="68">
        <f t="shared" si="54"/>
        <v>13.096539162112933</v>
      </c>
      <c r="G893" s="29">
        <f t="shared" si="55"/>
        <v>12.096539162112933</v>
      </c>
      <c r="H893" s="70"/>
      <c r="I893" s="70"/>
      <c r="J893" s="29"/>
      <c r="K893" s="3"/>
      <c r="L893" s="3"/>
      <c r="M893" s="3"/>
      <c r="N893" s="3"/>
      <c r="O893" s="3"/>
      <c r="P893" s="3"/>
      <c r="Q893" s="3"/>
      <c r="R893" s="3"/>
      <c r="U893" s="1"/>
      <c r="Y893" s="1"/>
    </row>
    <row r="894" spans="1:25" x14ac:dyDescent="0.25">
      <c r="A894" s="75">
        <v>43539</v>
      </c>
      <c r="B894" s="68">
        <v>4003.1</v>
      </c>
      <c r="C894" s="68">
        <f t="shared" si="52"/>
        <v>6.8983284508013103</v>
      </c>
      <c r="D894" s="29">
        <f t="shared" si="53"/>
        <v>5.8983284508013103</v>
      </c>
      <c r="E894" s="20">
        <v>139.15</v>
      </c>
      <c r="F894" s="68">
        <f t="shared" si="54"/>
        <v>12.67304189435337</v>
      </c>
      <c r="G894" s="29">
        <f t="shared" si="55"/>
        <v>11.67304189435337</v>
      </c>
      <c r="H894" s="70"/>
      <c r="I894" s="70"/>
      <c r="J894" s="29"/>
      <c r="K894" s="3"/>
      <c r="L894" s="3"/>
      <c r="M894" s="3"/>
      <c r="N894" s="3"/>
      <c r="O894" s="3"/>
      <c r="P894" s="3"/>
      <c r="Q894" s="3"/>
      <c r="R894" s="3"/>
      <c r="U894" s="1"/>
      <c r="Y894" s="1"/>
    </row>
    <row r="895" spans="1:25" x14ac:dyDescent="0.25">
      <c r="A895" s="75">
        <v>43538</v>
      </c>
      <c r="B895" s="68">
        <v>3948.3</v>
      </c>
      <c r="C895" s="68">
        <f t="shared" si="52"/>
        <v>6.80389453730829</v>
      </c>
      <c r="D895" s="29">
        <f t="shared" si="53"/>
        <v>5.80389453730829</v>
      </c>
      <c r="E895" s="20">
        <v>134.72</v>
      </c>
      <c r="F895" s="68">
        <f t="shared" si="54"/>
        <v>12.269581056466302</v>
      </c>
      <c r="G895" s="29">
        <f t="shared" si="55"/>
        <v>11.269581056466302</v>
      </c>
      <c r="H895" s="70"/>
      <c r="I895" s="70"/>
      <c r="J895" s="29"/>
      <c r="K895" s="3"/>
      <c r="L895" s="3"/>
      <c r="M895" s="3"/>
      <c r="N895" s="3"/>
      <c r="O895" s="3"/>
      <c r="P895" s="3"/>
      <c r="Q895" s="3"/>
      <c r="R895" s="3"/>
      <c r="U895" s="1"/>
      <c r="Y895" s="1"/>
    </row>
    <row r="896" spans="1:25" x14ac:dyDescent="0.25">
      <c r="A896" s="75">
        <v>43537</v>
      </c>
      <c r="B896" s="68">
        <v>3947.9</v>
      </c>
      <c r="C896" s="68">
        <f t="shared" si="52"/>
        <v>6.803205238669654</v>
      </c>
      <c r="D896" s="29">
        <f t="shared" si="53"/>
        <v>5.803205238669654</v>
      </c>
      <c r="E896" s="20">
        <v>134.53</v>
      </c>
      <c r="F896" s="68">
        <f t="shared" si="54"/>
        <v>12.252276867030965</v>
      </c>
      <c r="G896" s="29">
        <f t="shared" si="55"/>
        <v>11.252276867030965</v>
      </c>
      <c r="H896" s="70"/>
      <c r="I896" s="70"/>
      <c r="J896" s="29"/>
      <c r="K896" s="3"/>
      <c r="L896" s="3"/>
      <c r="M896" s="3"/>
      <c r="N896" s="3"/>
      <c r="O896" s="3"/>
      <c r="P896" s="3"/>
      <c r="Q896" s="3"/>
      <c r="R896" s="3"/>
      <c r="U896" s="1"/>
      <c r="Y896" s="1"/>
    </row>
    <row r="897" spans="1:25" x14ac:dyDescent="0.25">
      <c r="A897" s="75">
        <v>43536</v>
      </c>
      <c r="B897" s="68">
        <v>3954.1</v>
      </c>
      <c r="C897" s="68">
        <f t="shared" si="52"/>
        <v>6.8138893675684997</v>
      </c>
      <c r="D897" s="29">
        <f t="shared" si="53"/>
        <v>5.8138893675684997</v>
      </c>
      <c r="E897" s="20">
        <v>136.27000000000001</v>
      </c>
      <c r="F897" s="68">
        <f t="shared" si="54"/>
        <v>12.410746812386158</v>
      </c>
      <c r="G897" s="29">
        <f t="shared" si="55"/>
        <v>11.410746812386158</v>
      </c>
      <c r="H897" s="70"/>
      <c r="I897" s="70"/>
      <c r="J897" s="29"/>
      <c r="K897" s="3"/>
      <c r="L897" s="3"/>
      <c r="M897" s="3"/>
      <c r="N897" s="3"/>
      <c r="O897" s="3"/>
      <c r="P897" s="3"/>
      <c r="Q897" s="3"/>
      <c r="R897" s="3"/>
      <c r="U897" s="1"/>
      <c r="Y897" s="1"/>
    </row>
    <row r="898" spans="1:25" x14ac:dyDescent="0.25">
      <c r="A898" s="75">
        <v>43535</v>
      </c>
      <c r="B898" s="68">
        <v>3949</v>
      </c>
      <c r="C898" s="68">
        <f t="shared" ref="C898:C961" si="56">B898/$B$1827</f>
        <v>6.8051008099259009</v>
      </c>
      <c r="D898" s="29">
        <f t="shared" ref="D898:D961" si="57">(B898/$B$1827)-1</f>
        <v>5.8051008099259009</v>
      </c>
      <c r="E898" s="20">
        <v>135.41</v>
      </c>
      <c r="F898" s="68">
        <f t="shared" ref="F898:F961" si="58">E898/$E$1827</f>
        <v>12.332422586520947</v>
      </c>
      <c r="G898" s="29">
        <f t="shared" ref="G898:G961" si="59">(E898/$E$1827)-1</f>
        <v>11.332422586520947</v>
      </c>
      <c r="H898" s="70"/>
      <c r="I898" s="70"/>
      <c r="J898" s="29"/>
      <c r="K898" s="3"/>
      <c r="L898" s="3"/>
      <c r="M898" s="3"/>
      <c r="N898" s="3"/>
      <c r="O898" s="3"/>
      <c r="P898" s="3"/>
      <c r="Q898" s="3"/>
      <c r="R898" s="3"/>
      <c r="U898" s="1"/>
      <c r="Y898" s="1"/>
    </row>
    <row r="899" spans="1:25" x14ac:dyDescent="0.25">
      <c r="A899" s="75">
        <v>43534</v>
      </c>
      <c r="B899" s="68">
        <v>4000</v>
      </c>
      <c r="C899" s="68">
        <f t="shared" si="56"/>
        <v>6.8929863863518879</v>
      </c>
      <c r="D899" s="29">
        <f t="shared" si="57"/>
        <v>5.8929863863518879</v>
      </c>
      <c r="E899" s="20">
        <v>138.19999999999999</v>
      </c>
      <c r="F899" s="68">
        <f t="shared" si="58"/>
        <v>12.586520947176684</v>
      </c>
      <c r="G899" s="29">
        <f t="shared" si="59"/>
        <v>11.586520947176684</v>
      </c>
      <c r="H899" s="70"/>
      <c r="I899" s="70"/>
      <c r="J899" s="29"/>
      <c r="K899" s="3"/>
      <c r="L899" s="3"/>
      <c r="M899" s="3"/>
      <c r="N899" s="3"/>
      <c r="O899" s="3"/>
      <c r="P899" s="3"/>
      <c r="Q899" s="3"/>
      <c r="R899" s="3"/>
      <c r="U899" s="1"/>
      <c r="Y899" s="1"/>
    </row>
    <row r="900" spans="1:25" x14ac:dyDescent="0.25">
      <c r="A900" s="75">
        <v>43533</v>
      </c>
      <c r="B900" s="68">
        <v>4017.3</v>
      </c>
      <c r="C900" s="68">
        <f t="shared" si="56"/>
        <v>6.9227985524728597</v>
      </c>
      <c r="D900" s="29">
        <f t="shared" si="57"/>
        <v>5.9227985524728597</v>
      </c>
      <c r="E900" s="20">
        <v>140.06</v>
      </c>
      <c r="F900" s="68">
        <f t="shared" si="58"/>
        <v>12.75591985428051</v>
      </c>
      <c r="G900" s="29">
        <f t="shared" si="59"/>
        <v>11.75591985428051</v>
      </c>
      <c r="H900" s="70"/>
      <c r="I900" s="70"/>
      <c r="J900" s="29"/>
      <c r="K900" s="3"/>
      <c r="L900" s="3"/>
      <c r="M900" s="3"/>
      <c r="N900" s="3"/>
      <c r="O900" s="3"/>
      <c r="P900" s="3"/>
      <c r="Q900" s="3"/>
      <c r="R900" s="3"/>
      <c r="U900" s="1"/>
      <c r="Y900" s="1"/>
    </row>
    <row r="901" spans="1:25" x14ac:dyDescent="0.25">
      <c r="A901" s="75">
        <v>43532</v>
      </c>
      <c r="B901" s="68">
        <v>3940.5</v>
      </c>
      <c r="C901" s="68">
        <f t="shared" si="56"/>
        <v>6.790453213854903</v>
      </c>
      <c r="D901" s="29">
        <f t="shared" si="57"/>
        <v>5.790453213854903</v>
      </c>
      <c r="E901" s="20">
        <v>136.19</v>
      </c>
      <c r="F901" s="68">
        <f t="shared" si="58"/>
        <v>12.403460837887067</v>
      </c>
      <c r="G901" s="29">
        <f t="shared" si="59"/>
        <v>11.403460837887067</v>
      </c>
      <c r="H901" s="70"/>
      <c r="I901" s="70"/>
      <c r="J901" s="29"/>
      <c r="K901" s="3"/>
      <c r="L901" s="3"/>
      <c r="M901" s="3"/>
      <c r="N901" s="3"/>
      <c r="O901" s="3"/>
      <c r="P901" s="3"/>
      <c r="Q901" s="3"/>
      <c r="R901" s="3"/>
      <c r="U901" s="1"/>
      <c r="Y901" s="1"/>
    </row>
    <row r="902" spans="1:25" x14ac:dyDescent="0.25">
      <c r="A902" s="75">
        <v>43531</v>
      </c>
      <c r="B902" s="68">
        <v>3964.7</v>
      </c>
      <c r="C902" s="68">
        <f t="shared" si="56"/>
        <v>6.8321557814923315</v>
      </c>
      <c r="D902" s="29">
        <f t="shared" si="57"/>
        <v>5.8321557814923315</v>
      </c>
      <c r="E902" s="20">
        <v>140.04</v>
      </c>
      <c r="F902" s="68">
        <f t="shared" si="58"/>
        <v>12.754098360655737</v>
      </c>
      <c r="G902" s="29">
        <f t="shared" si="59"/>
        <v>11.754098360655737</v>
      </c>
      <c r="H902" s="70"/>
      <c r="I902" s="70"/>
      <c r="J902" s="29"/>
      <c r="K902" s="3"/>
      <c r="L902" s="3"/>
      <c r="M902" s="3"/>
      <c r="N902" s="3"/>
      <c r="O902" s="3"/>
      <c r="P902" s="3"/>
      <c r="Q902" s="3"/>
      <c r="R902" s="3"/>
      <c r="U902" s="1"/>
      <c r="Y902" s="1"/>
    </row>
    <row r="903" spans="1:25" x14ac:dyDescent="0.25">
      <c r="A903" s="75">
        <v>43530</v>
      </c>
      <c r="B903" s="68">
        <v>3951.4</v>
      </c>
      <c r="C903" s="68">
        <f t="shared" si="56"/>
        <v>6.8092366017577124</v>
      </c>
      <c r="D903" s="29">
        <f t="shared" si="57"/>
        <v>5.8092366017577124</v>
      </c>
      <c r="E903" s="20">
        <v>140.57</v>
      </c>
      <c r="F903" s="68">
        <f t="shared" si="58"/>
        <v>12.802367941712204</v>
      </c>
      <c r="G903" s="29">
        <f t="shared" si="59"/>
        <v>11.802367941712204</v>
      </c>
      <c r="H903" s="70"/>
      <c r="I903" s="70"/>
      <c r="J903" s="29"/>
      <c r="K903" s="3"/>
      <c r="L903" s="3"/>
      <c r="M903" s="3"/>
      <c r="N903" s="3"/>
      <c r="O903" s="3"/>
      <c r="P903" s="3"/>
      <c r="Q903" s="3"/>
      <c r="R903" s="3"/>
      <c r="U903" s="1"/>
      <c r="Y903" s="1"/>
    </row>
    <row r="904" spans="1:25" x14ac:dyDescent="0.25">
      <c r="A904" s="75">
        <v>43529</v>
      </c>
      <c r="B904" s="68">
        <v>3951.6</v>
      </c>
      <c r="C904" s="68">
        <f t="shared" si="56"/>
        <v>6.8095812510770299</v>
      </c>
      <c r="D904" s="29">
        <f t="shared" si="57"/>
        <v>5.8095812510770299</v>
      </c>
      <c r="E904" s="20">
        <v>140</v>
      </c>
      <c r="F904" s="68">
        <f t="shared" si="58"/>
        <v>12.750455373406192</v>
      </c>
      <c r="G904" s="29">
        <f t="shared" si="59"/>
        <v>11.750455373406192</v>
      </c>
      <c r="H904" s="70"/>
      <c r="I904" s="70"/>
      <c r="J904" s="29"/>
      <c r="K904" s="3"/>
      <c r="L904" s="3"/>
      <c r="M904" s="3"/>
      <c r="N904" s="3"/>
      <c r="O904" s="3"/>
      <c r="P904" s="3"/>
      <c r="Q904" s="3"/>
      <c r="R904" s="3"/>
      <c r="U904" s="1"/>
      <c r="Y904" s="1"/>
    </row>
    <row r="905" spans="1:25" x14ac:dyDescent="0.25">
      <c r="A905" s="75">
        <v>43528</v>
      </c>
      <c r="B905" s="68">
        <v>3800</v>
      </c>
      <c r="C905" s="68">
        <f t="shared" si="56"/>
        <v>6.5483370670342929</v>
      </c>
      <c r="D905" s="29">
        <f t="shared" si="57"/>
        <v>5.5483370670342929</v>
      </c>
      <c r="E905" s="20">
        <v>128.38999999999999</v>
      </c>
      <c r="F905" s="68">
        <f t="shared" si="58"/>
        <v>11.693078324225864</v>
      </c>
      <c r="G905" s="29">
        <f t="shared" si="59"/>
        <v>10.693078324225864</v>
      </c>
      <c r="H905" s="70"/>
      <c r="I905" s="70"/>
      <c r="J905" s="29"/>
      <c r="K905" s="3"/>
      <c r="L905" s="3"/>
      <c r="M905" s="3"/>
      <c r="N905" s="3"/>
      <c r="O905" s="3"/>
      <c r="P905" s="3"/>
      <c r="Q905" s="3"/>
      <c r="R905" s="3"/>
      <c r="U905" s="1"/>
      <c r="Y905" s="1"/>
    </row>
    <row r="906" spans="1:25" x14ac:dyDescent="0.25">
      <c r="A906" s="75">
        <v>43527</v>
      </c>
      <c r="B906" s="68">
        <v>3884.8</v>
      </c>
      <c r="C906" s="68">
        <f t="shared" si="56"/>
        <v>6.6944683784249532</v>
      </c>
      <c r="D906" s="29">
        <f t="shared" si="57"/>
        <v>5.6944683784249532</v>
      </c>
      <c r="E906" s="20">
        <v>133.29</v>
      </c>
      <c r="F906" s="68">
        <f t="shared" si="58"/>
        <v>12.139344262295081</v>
      </c>
      <c r="G906" s="29">
        <f t="shared" si="59"/>
        <v>11.139344262295081</v>
      </c>
      <c r="H906" s="70"/>
      <c r="I906" s="70"/>
      <c r="J906" s="29"/>
      <c r="K906" s="3"/>
      <c r="L906" s="3"/>
      <c r="M906" s="3"/>
      <c r="N906" s="3"/>
      <c r="O906" s="3"/>
      <c r="P906" s="3"/>
      <c r="Q906" s="3"/>
      <c r="R906" s="3"/>
      <c r="U906" s="1"/>
      <c r="Y906" s="1"/>
    </row>
    <row r="907" spans="1:25" x14ac:dyDescent="0.25">
      <c r="A907" s="75">
        <v>43526</v>
      </c>
      <c r="B907" s="68">
        <v>3913</v>
      </c>
      <c r="C907" s="68">
        <f t="shared" si="56"/>
        <v>6.7430639324487336</v>
      </c>
      <c r="D907" s="29">
        <f t="shared" si="57"/>
        <v>5.7430639324487336</v>
      </c>
      <c r="E907" s="20">
        <v>135.6</v>
      </c>
      <c r="F907" s="68">
        <f t="shared" si="58"/>
        <v>12.349726775956283</v>
      </c>
      <c r="G907" s="29">
        <f t="shared" si="59"/>
        <v>11.349726775956283</v>
      </c>
      <c r="H907" s="70"/>
      <c r="I907" s="70"/>
      <c r="J907" s="29"/>
      <c r="K907" s="3"/>
      <c r="L907" s="3"/>
      <c r="M907" s="3"/>
      <c r="N907" s="3"/>
      <c r="O907" s="3"/>
      <c r="P907" s="3"/>
      <c r="Q907" s="3"/>
      <c r="R907" s="3"/>
      <c r="U907" s="1"/>
      <c r="Y907" s="1"/>
    </row>
    <row r="908" spans="1:25" x14ac:dyDescent="0.25">
      <c r="A908" s="75">
        <v>43525</v>
      </c>
      <c r="B908" s="68">
        <v>3914</v>
      </c>
      <c r="C908" s="68">
        <f t="shared" si="56"/>
        <v>6.7447871790453222</v>
      </c>
      <c r="D908" s="29">
        <f t="shared" si="57"/>
        <v>5.7447871790453222</v>
      </c>
      <c r="E908" s="20">
        <v>138.38999999999999</v>
      </c>
      <c r="F908" s="68">
        <f t="shared" si="58"/>
        <v>12.60382513661202</v>
      </c>
      <c r="G908" s="29">
        <f t="shared" si="59"/>
        <v>11.60382513661202</v>
      </c>
      <c r="H908" s="70"/>
      <c r="I908" s="70"/>
      <c r="J908" s="29"/>
      <c r="K908" s="3"/>
      <c r="L908" s="3"/>
      <c r="M908" s="3"/>
      <c r="N908" s="3"/>
      <c r="O908" s="3"/>
      <c r="P908" s="3"/>
      <c r="Q908" s="3"/>
      <c r="R908" s="3"/>
      <c r="U908" s="1"/>
      <c r="Y908" s="1"/>
    </row>
    <row r="909" spans="1:25" x14ac:dyDescent="0.25">
      <c r="A909" s="75">
        <v>43524</v>
      </c>
      <c r="B909" s="68">
        <v>3894</v>
      </c>
      <c r="C909" s="68">
        <f t="shared" si="56"/>
        <v>6.7103222471135622</v>
      </c>
      <c r="D909" s="29">
        <f t="shared" si="57"/>
        <v>5.7103222471135622</v>
      </c>
      <c r="E909" s="20">
        <v>138.16999999999999</v>
      </c>
      <c r="F909" s="68">
        <f t="shared" si="58"/>
        <v>12.583788706739524</v>
      </c>
      <c r="G909" s="29">
        <f t="shared" si="59"/>
        <v>11.583788706739524</v>
      </c>
      <c r="H909" s="70"/>
      <c r="I909" s="70"/>
      <c r="J909" s="29"/>
      <c r="K909" s="3"/>
      <c r="L909" s="3"/>
      <c r="M909" s="3"/>
      <c r="N909" s="3"/>
      <c r="O909" s="3"/>
      <c r="P909" s="3"/>
      <c r="Q909" s="3"/>
      <c r="R909" s="3"/>
      <c r="U909" s="1"/>
      <c r="Y909" s="1"/>
    </row>
    <row r="910" spans="1:25" x14ac:dyDescent="0.25">
      <c r="A910" s="75">
        <v>43523</v>
      </c>
      <c r="B910" s="68">
        <v>3902.7</v>
      </c>
      <c r="C910" s="68">
        <f t="shared" si="56"/>
        <v>6.7253144925038777</v>
      </c>
      <c r="D910" s="29">
        <f t="shared" si="57"/>
        <v>5.7253144925038777</v>
      </c>
      <c r="E910" s="20">
        <v>137.71</v>
      </c>
      <c r="F910" s="68">
        <f t="shared" si="58"/>
        <v>12.541894353369763</v>
      </c>
      <c r="G910" s="29">
        <f t="shared" si="59"/>
        <v>11.541894353369763</v>
      </c>
      <c r="H910" s="70"/>
      <c r="I910" s="70"/>
      <c r="J910" s="29"/>
      <c r="K910" s="3"/>
      <c r="L910" s="3"/>
      <c r="M910" s="3"/>
      <c r="N910" s="3"/>
      <c r="O910" s="3"/>
      <c r="P910" s="3"/>
      <c r="Q910" s="3"/>
      <c r="R910" s="3"/>
      <c r="U910" s="1"/>
      <c r="Y910" s="1"/>
    </row>
    <row r="911" spans="1:25" x14ac:dyDescent="0.25">
      <c r="A911" s="75">
        <v>43522</v>
      </c>
      <c r="B911" s="68">
        <v>3896.8</v>
      </c>
      <c r="C911" s="68">
        <f t="shared" si="56"/>
        <v>6.7151473375840087</v>
      </c>
      <c r="D911" s="29">
        <f t="shared" si="57"/>
        <v>5.7151473375840087</v>
      </c>
      <c r="E911" s="20">
        <v>139.55000000000001</v>
      </c>
      <c r="F911" s="68">
        <f t="shared" si="58"/>
        <v>12.709471766848816</v>
      </c>
      <c r="G911" s="29">
        <f t="shared" si="59"/>
        <v>11.709471766848816</v>
      </c>
      <c r="H911" s="70"/>
      <c r="I911" s="70"/>
      <c r="J911" s="29"/>
      <c r="K911" s="3"/>
      <c r="L911" s="3"/>
      <c r="M911" s="3"/>
      <c r="N911" s="3"/>
      <c r="O911" s="3"/>
      <c r="P911" s="3"/>
      <c r="Q911" s="3"/>
      <c r="R911" s="3"/>
      <c r="U911" s="1"/>
      <c r="Y911" s="1"/>
    </row>
    <row r="912" spans="1:25" x14ac:dyDescent="0.25">
      <c r="A912" s="75">
        <v>43521</v>
      </c>
      <c r="B912" s="68">
        <v>3921.8</v>
      </c>
      <c r="C912" s="68">
        <f t="shared" si="56"/>
        <v>6.7582285024987083</v>
      </c>
      <c r="D912" s="29">
        <f t="shared" si="57"/>
        <v>5.7582285024987083</v>
      </c>
      <c r="E912" s="20">
        <v>141.16</v>
      </c>
      <c r="F912" s="68">
        <f t="shared" si="58"/>
        <v>12.856102003642986</v>
      </c>
      <c r="G912" s="29">
        <f t="shared" si="59"/>
        <v>11.856102003642986</v>
      </c>
      <c r="H912" s="70"/>
      <c r="I912" s="70"/>
      <c r="J912" s="29"/>
      <c r="K912" s="3"/>
      <c r="L912" s="3"/>
      <c r="M912" s="3"/>
      <c r="N912" s="3"/>
      <c r="O912" s="3"/>
      <c r="P912" s="3"/>
      <c r="Q912" s="3"/>
      <c r="R912" s="3"/>
      <c r="U912" s="1"/>
      <c r="Y912" s="1"/>
    </row>
    <row r="913" spans="1:25" x14ac:dyDescent="0.25">
      <c r="A913" s="75">
        <v>43520</v>
      </c>
      <c r="B913" s="68">
        <v>3832</v>
      </c>
      <c r="C913" s="68">
        <f t="shared" si="56"/>
        <v>6.6034809581251084</v>
      </c>
      <c r="D913" s="29">
        <f t="shared" si="57"/>
        <v>5.6034809581251084</v>
      </c>
      <c r="E913" s="20">
        <v>135.12</v>
      </c>
      <c r="F913" s="68">
        <f t="shared" si="58"/>
        <v>12.306010928961749</v>
      </c>
      <c r="G913" s="29">
        <f t="shared" si="59"/>
        <v>11.306010928961749</v>
      </c>
      <c r="H913" s="70"/>
      <c r="I913" s="70"/>
      <c r="J913" s="29"/>
      <c r="K913" s="3"/>
      <c r="L913" s="3"/>
      <c r="M913" s="3"/>
      <c r="N913" s="3"/>
      <c r="O913" s="3"/>
      <c r="P913" s="3"/>
      <c r="Q913" s="3"/>
      <c r="R913" s="3"/>
      <c r="U913" s="1"/>
      <c r="Y913" s="1"/>
    </row>
    <row r="914" spans="1:25" x14ac:dyDescent="0.25">
      <c r="A914" s="75">
        <v>43519</v>
      </c>
      <c r="B914" s="68">
        <v>4211.7</v>
      </c>
      <c r="C914" s="68">
        <f t="shared" si="56"/>
        <v>7.2577976908495607</v>
      </c>
      <c r="D914" s="29">
        <f t="shared" si="57"/>
        <v>6.2577976908495607</v>
      </c>
      <c r="E914" s="20">
        <v>161.34</v>
      </c>
      <c r="F914" s="68">
        <f t="shared" si="58"/>
        <v>14.693989071038251</v>
      </c>
      <c r="G914" s="29">
        <f t="shared" si="59"/>
        <v>13.693989071038251</v>
      </c>
      <c r="H914" s="70"/>
      <c r="I914" s="70"/>
      <c r="J914" s="29"/>
      <c r="K914" s="3"/>
      <c r="L914" s="3"/>
      <c r="M914" s="3"/>
      <c r="N914" s="3"/>
      <c r="O914" s="3"/>
      <c r="P914" s="3"/>
      <c r="Q914" s="3"/>
      <c r="R914" s="3"/>
      <c r="U914" s="1"/>
      <c r="Y914" s="1"/>
    </row>
    <row r="915" spans="1:25" x14ac:dyDescent="0.25">
      <c r="A915" s="75">
        <v>43518</v>
      </c>
      <c r="B915" s="68">
        <v>4058.3</v>
      </c>
      <c r="C915" s="68">
        <f t="shared" si="56"/>
        <v>6.9934516629329666</v>
      </c>
      <c r="D915" s="29">
        <f t="shared" si="57"/>
        <v>5.9934516629329666</v>
      </c>
      <c r="E915" s="20">
        <v>151.27000000000001</v>
      </c>
      <c r="F915" s="68">
        <f t="shared" si="58"/>
        <v>13.776867030965391</v>
      </c>
      <c r="G915" s="29">
        <f t="shared" si="59"/>
        <v>12.776867030965391</v>
      </c>
      <c r="H915" s="70"/>
      <c r="I915" s="70"/>
      <c r="J915" s="29"/>
      <c r="K915" s="3"/>
      <c r="L915" s="3"/>
      <c r="M915" s="3"/>
      <c r="N915" s="3"/>
      <c r="O915" s="3"/>
      <c r="P915" s="3"/>
      <c r="Q915" s="3"/>
      <c r="R915" s="3"/>
      <c r="U915" s="1"/>
      <c r="Y915" s="1"/>
    </row>
    <row r="916" spans="1:25" x14ac:dyDescent="0.25">
      <c r="A916" s="75">
        <v>43517</v>
      </c>
      <c r="B916" s="68">
        <v>4008.8</v>
      </c>
      <c r="C916" s="68">
        <f t="shared" si="56"/>
        <v>6.9081509564018617</v>
      </c>
      <c r="D916" s="29">
        <f t="shared" si="57"/>
        <v>5.9081509564018617</v>
      </c>
      <c r="E916" s="20">
        <v>148.25</v>
      </c>
      <c r="F916" s="68">
        <f t="shared" si="58"/>
        <v>13.501821493624771</v>
      </c>
      <c r="G916" s="29">
        <f t="shared" si="59"/>
        <v>12.501821493624771</v>
      </c>
      <c r="H916" s="70"/>
      <c r="I916" s="70"/>
      <c r="J916" s="29"/>
      <c r="K916" s="3"/>
      <c r="L916" s="3"/>
      <c r="M916" s="3"/>
      <c r="N916" s="3"/>
      <c r="O916" s="3"/>
      <c r="P916" s="3"/>
      <c r="Q916" s="3"/>
      <c r="R916" s="3"/>
      <c r="U916" s="1"/>
      <c r="Y916" s="1"/>
    </row>
    <row r="917" spans="1:25" x14ac:dyDescent="0.25">
      <c r="A917" s="75">
        <v>43516</v>
      </c>
      <c r="B917" s="68">
        <v>4055</v>
      </c>
      <c r="C917" s="68">
        <f t="shared" si="56"/>
        <v>6.9877649491642257</v>
      </c>
      <c r="D917" s="29">
        <f t="shared" si="57"/>
        <v>5.9877649491642257</v>
      </c>
      <c r="E917" s="20">
        <v>151.66999999999999</v>
      </c>
      <c r="F917" s="68">
        <f t="shared" si="58"/>
        <v>13.813296903460836</v>
      </c>
      <c r="G917" s="29">
        <f t="shared" si="59"/>
        <v>12.813296903460836</v>
      </c>
      <c r="H917" s="70"/>
      <c r="I917" s="70"/>
      <c r="J917" s="29"/>
      <c r="K917" s="3"/>
      <c r="L917" s="3"/>
      <c r="M917" s="3"/>
      <c r="N917" s="3"/>
      <c r="O917" s="3"/>
      <c r="P917" s="3"/>
      <c r="Q917" s="3"/>
      <c r="R917" s="3"/>
      <c r="U917" s="1"/>
      <c r="Y917" s="1"/>
    </row>
    <row r="918" spans="1:25" x14ac:dyDescent="0.25">
      <c r="A918" s="75">
        <v>43515</v>
      </c>
      <c r="B918" s="68">
        <v>3989.9</v>
      </c>
      <c r="C918" s="68">
        <f t="shared" si="56"/>
        <v>6.8755815957263495</v>
      </c>
      <c r="D918" s="29">
        <f t="shared" si="57"/>
        <v>5.8755815957263495</v>
      </c>
      <c r="E918" s="20">
        <v>146.61000000000001</v>
      </c>
      <c r="F918" s="68">
        <f t="shared" si="58"/>
        <v>13.352459016393443</v>
      </c>
      <c r="G918" s="29">
        <f t="shared" si="59"/>
        <v>12.352459016393443</v>
      </c>
      <c r="H918" s="70"/>
      <c r="I918" s="70"/>
      <c r="J918" s="29"/>
      <c r="K918" s="3"/>
      <c r="L918" s="3"/>
      <c r="M918" s="3"/>
      <c r="N918" s="3"/>
      <c r="O918" s="3"/>
      <c r="P918" s="3"/>
      <c r="Q918" s="3"/>
      <c r="R918" s="3"/>
      <c r="U918" s="1"/>
      <c r="Y918" s="1"/>
    </row>
    <row r="919" spans="1:25" x14ac:dyDescent="0.25">
      <c r="A919" s="75">
        <v>43514</v>
      </c>
      <c r="B919" s="68">
        <v>3978.1</v>
      </c>
      <c r="C919" s="68">
        <f t="shared" si="56"/>
        <v>6.8552472858866107</v>
      </c>
      <c r="D919" s="29">
        <f t="shared" si="57"/>
        <v>5.8552472858866107</v>
      </c>
      <c r="E919" s="20">
        <v>148.97999999999999</v>
      </c>
      <c r="F919" s="68">
        <f t="shared" si="58"/>
        <v>13.568306010928961</v>
      </c>
      <c r="G919" s="29">
        <f t="shared" si="59"/>
        <v>12.568306010928961</v>
      </c>
      <c r="H919" s="70"/>
      <c r="I919" s="70"/>
      <c r="J919" s="29"/>
      <c r="K919" s="3"/>
      <c r="L919" s="3"/>
      <c r="M919" s="3"/>
      <c r="N919" s="3"/>
      <c r="O919" s="3"/>
      <c r="P919" s="3"/>
      <c r="Q919" s="3"/>
      <c r="R919" s="3"/>
      <c r="U919" s="1"/>
      <c r="Y919" s="1"/>
    </row>
    <row r="920" spans="1:25" x14ac:dyDescent="0.25">
      <c r="A920" s="75">
        <v>43513</v>
      </c>
      <c r="B920" s="68">
        <v>3734.5</v>
      </c>
      <c r="C920" s="68">
        <f t="shared" si="56"/>
        <v>6.4354644149577807</v>
      </c>
      <c r="D920" s="29">
        <f t="shared" si="57"/>
        <v>5.4354644149577807</v>
      </c>
      <c r="E920" s="20">
        <v>136.19</v>
      </c>
      <c r="F920" s="68">
        <f t="shared" si="58"/>
        <v>12.403460837887067</v>
      </c>
      <c r="G920" s="29">
        <f t="shared" si="59"/>
        <v>11.403460837887067</v>
      </c>
      <c r="H920" s="70"/>
      <c r="I920" s="70"/>
      <c r="J920" s="29"/>
      <c r="K920" s="3"/>
      <c r="L920" s="3"/>
      <c r="M920" s="3"/>
      <c r="N920" s="3"/>
      <c r="O920" s="3"/>
      <c r="P920" s="3"/>
      <c r="Q920" s="3"/>
      <c r="R920" s="3"/>
      <c r="U920" s="1"/>
      <c r="Y920" s="1"/>
    </row>
    <row r="921" spans="1:25" x14ac:dyDescent="0.25">
      <c r="A921" s="75">
        <v>43512</v>
      </c>
      <c r="B921" s="68">
        <v>3676.4</v>
      </c>
      <c r="C921" s="68">
        <f t="shared" si="56"/>
        <v>6.3353437876960204</v>
      </c>
      <c r="D921" s="29">
        <f t="shared" si="57"/>
        <v>5.3353437876960204</v>
      </c>
      <c r="E921" s="20">
        <v>124.68</v>
      </c>
      <c r="F921" s="68">
        <f t="shared" si="58"/>
        <v>11.355191256830601</v>
      </c>
      <c r="G921" s="29">
        <f t="shared" si="59"/>
        <v>10.355191256830601</v>
      </c>
      <c r="H921" s="70"/>
      <c r="I921" s="70"/>
      <c r="J921" s="29"/>
      <c r="K921" s="3"/>
      <c r="L921" s="3"/>
      <c r="M921" s="3"/>
      <c r="N921" s="3"/>
      <c r="O921" s="3"/>
      <c r="P921" s="3"/>
      <c r="Q921" s="3"/>
      <c r="R921" s="3"/>
      <c r="U921" s="1"/>
      <c r="Y921" s="1"/>
    </row>
    <row r="922" spans="1:25" x14ac:dyDescent="0.25">
      <c r="A922" s="75">
        <v>43511</v>
      </c>
      <c r="B922" s="68">
        <v>3670</v>
      </c>
      <c r="C922" s="68">
        <f t="shared" si="56"/>
        <v>6.3243150094778571</v>
      </c>
      <c r="D922" s="29">
        <f t="shared" si="57"/>
        <v>5.3243150094778571</v>
      </c>
      <c r="E922" s="20">
        <v>123.75</v>
      </c>
      <c r="F922" s="68">
        <f t="shared" si="58"/>
        <v>11.270491803278688</v>
      </c>
      <c r="G922" s="29">
        <f t="shared" si="59"/>
        <v>10.270491803278688</v>
      </c>
      <c r="H922" s="70"/>
      <c r="I922" s="70"/>
      <c r="J922" s="29"/>
      <c r="K922" s="3"/>
      <c r="L922" s="3"/>
      <c r="M922" s="3"/>
      <c r="N922" s="3"/>
      <c r="O922" s="3"/>
      <c r="P922" s="3"/>
      <c r="Q922" s="3"/>
      <c r="R922" s="3"/>
      <c r="U922" s="1"/>
      <c r="Y922" s="1"/>
    </row>
    <row r="923" spans="1:25" x14ac:dyDescent="0.25">
      <c r="A923" s="75">
        <v>43510</v>
      </c>
      <c r="B923" s="68">
        <v>3656.7</v>
      </c>
      <c r="C923" s="68">
        <f t="shared" si="56"/>
        <v>6.3013958297432362</v>
      </c>
      <c r="D923" s="29">
        <f t="shared" si="57"/>
        <v>5.3013958297432362</v>
      </c>
      <c r="E923" s="20">
        <v>122.58</v>
      </c>
      <c r="F923" s="68">
        <f t="shared" si="58"/>
        <v>11.163934426229508</v>
      </c>
      <c r="G923" s="29">
        <f t="shared" si="59"/>
        <v>10.163934426229508</v>
      </c>
      <c r="H923" s="70"/>
      <c r="I923" s="70"/>
      <c r="J923" s="29"/>
      <c r="K923" s="3"/>
      <c r="L923" s="3"/>
      <c r="M923" s="3"/>
      <c r="N923" s="3"/>
      <c r="O923" s="3"/>
      <c r="P923" s="3"/>
      <c r="Q923" s="3"/>
      <c r="R923" s="3"/>
      <c r="U923" s="1"/>
      <c r="Y923" s="1"/>
    </row>
    <row r="924" spans="1:25" x14ac:dyDescent="0.25">
      <c r="A924" s="75">
        <v>43509</v>
      </c>
      <c r="B924" s="68">
        <v>3666.1</v>
      </c>
      <c r="C924" s="68">
        <f t="shared" si="56"/>
        <v>6.3175943477511636</v>
      </c>
      <c r="D924" s="29">
        <f t="shared" si="57"/>
        <v>5.3175943477511636</v>
      </c>
      <c r="E924" s="20">
        <v>123.85</v>
      </c>
      <c r="F924" s="68">
        <f t="shared" si="58"/>
        <v>11.279599271402549</v>
      </c>
      <c r="G924" s="29">
        <f t="shared" si="59"/>
        <v>10.279599271402549</v>
      </c>
      <c r="H924" s="70"/>
      <c r="I924" s="70"/>
      <c r="J924" s="29"/>
      <c r="K924" s="3"/>
      <c r="L924" s="3"/>
      <c r="M924" s="3"/>
      <c r="N924" s="3"/>
      <c r="O924" s="3"/>
      <c r="P924" s="3"/>
      <c r="Q924" s="3"/>
      <c r="R924" s="3"/>
      <c r="U924" s="1"/>
      <c r="Y924" s="1"/>
    </row>
    <row r="925" spans="1:25" x14ac:dyDescent="0.25">
      <c r="A925" s="75">
        <v>43508</v>
      </c>
      <c r="B925" s="68">
        <v>3694.2</v>
      </c>
      <c r="C925" s="68">
        <f t="shared" si="56"/>
        <v>6.3660175771152856</v>
      </c>
      <c r="D925" s="29">
        <f t="shared" si="57"/>
        <v>5.3660175771152856</v>
      </c>
      <c r="E925" s="20">
        <v>124.75</v>
      </c>
      <c r="F925" s="68">
        <f t="shared" si="58"/>
        <v>11.361566484517304</v>
      </c>
      <c r="G925" s="29">
        <f t="shared" si="59"/>
        <v>10.361566484517304</v>
      </c>
      <c r="H925" s="70"/>
      <c r="I925" s="70"/>
      <c r="J925" s="29"/>
      <c r="K925" s="3"/>
      <c r="L925" s="3"/>
      <c r="M925" s="3"/>
      <c r="N925" s="3"/>
      <c r="O925" s="3"/>
      <c r="P925" s="3"/>
      <c r="Q925" s="3"/>
      <c r="R925" s="3"/>
      <c r="U925" s="1"/>
      <c r="Y925" s="1"/>
    </row>
    <row r="926" spans="1:25" x14ac:dyDescent="0.25">
      <c r="A926" s="75">
        <v>43507</v>
      </c>
      <c r="B926" s="68">
        <v>3681.1</v>
      </c>
      <c r="C926" s="68">
        <f t="shared" si="56"/>
        <v>6.3434430466999832</v>
      </c>
      <c r="D926" s="29">
        <f t="shared" si="57"/>
        <v>5.3434430466999832</v>
      </c>
      <c r="E926" s="20">
        <v>122.68</v>
      </c>
      <c r="F926" s="68">
        <f t="shared" si="58"/>
        <v>11.17304189435337</v>
      </c>
      <c r="G926" s="29">
        <f t="shared" si="59"/>
        <v>10.17304189435337</v>
      </c>
      <c r="H926" s="70"/>
      <c r="I926" s="70"/>
      <c r="J926" s="29"/>
      <c r="K926" s="3"/>
      <c r="L926" s="3"/>
      <c r="M926" s="3"/>
      <c r="N926" s="3"/>
      <c r="O926" s="3"/>
      <c r="P926" s="3"/>
      <c r="Q926" s="3"/>
      <c r="R926" s="3"/>
      <c r="U926" s="1"/>
      <c r="Y926" s="1"/>
    </row>
    <row r="927" spans="1:25" x14ac:dyDescent="0.25">
      <c r="A927" s="75">
        <v>43506</v>
      </c>
      <c r="B927" s="68">
        <v>3746.3</v>
      </c>
      <c r="C927" s="68">
        <f t="shared" si="56"/>
        <v>6.4557987247975195</v>
      </c>
      <c r="D927" s="29">
        <f t="shared" si="57"/>
        <v>5.4557987247975195</v>
      </c>
      <c r="E927" s="20">
        <v>127.31</v>
      </c>
      <c r="F927" s="68">
        <f t="shared" si="58"/>
        <v>11.59471766848816</v>
      </c>
      <c r="G927" s="29">
        <f t="shared" si="59"/>
        <v>10.59471766848816</v>
      </c>
      <c r="H927" s="70"/>
      <c r="I927" s="70"/>
      <c r="J927" s="29"/>
      <c r="K927" s="3"/>
      <c r="L927" s="3"/>
      <c r="M927" s="3"/>
      <c r="N927" s="3"/>
      <c r="O927" s="3"/>
      <c r="P927" s="3"/>
      <c r="Q927" s="3"/>
      <c r="R927" s="3"/>
      <c r="U927" s="1"/>
      <c r="Y927" s="1"/>
    </row>
    <row r="928" spans="1:25" x14ac:dyDescent="0.25">
      <c r="A928" s="75">
        <v>43505</v>
      </c>
      <c r="B928" s="68">
        <v>3718.4</v>
      </c>
      <c r="C928" s="68">
        <f t="shared" si="56"/>
        <v>6.407720144752715</v>
      </c>
      <c r="D928" s="29">
        <f t="shared" si="57"/>
        <v>5.407720144752715</v>
      </c>
      <c r="E928" s="20">
        <v>121.01</v>
      </c>
      <c r="F928" s="68">
        <f t="shared" si="58"/>
        <v>11.020947176684881</v>
      </c>
      <c r="G928" s="29">
        <f t="shared" si="59"/>
        <v>10.020947176684881</v>
      </c>
      <c r="H928" s="70"/>
      <c r="I928" s="70"/>
      <c r="J928" s="29"/>
      <c r="K928" s="3"/>
      <c r="L928" s="3"/>
      <c r="M928" s="3"/>
      <c r="N928" s="3"/>
      <c r="O928" s="3"/>
      <c r="P928" s="3"/>
      <c r="Q928" s="3"/>
      <c r="R928" s="3"/>
      <c r="U928" s="1"/>
      <c r="Y928" s="1"/>
    </row>
    <row r="929" spans="1:25" x14ac:dyDescent="0.25">
      <c r="A929" s="75">
        <v>43504</v>
      </c>
      <c r="B929" s="68">
        <v>3724</v>
      </c>
      <c r="C929" s="68">
        <f t="shared" si="56"/>
        <v>6.4173703256936072</v>
      </c>
      <c r="D929" s="29">
        <f t="shared" si="57"/>
        <v>5.4173703256936072</v>
      </c>
      <c r="E929" s="20">
        <v>121.34</v>
      </c>
      <c r="F929" s="68">
        <f t="shared" si="58"/>
        <v>11.051001821493625</v>
      </c>
      <c r="G929" s="29">
        <f t="shared" si="59"/>
        <v>10.051001821493625</v>
      </c>
      <c r="H929" s="70"/>
      <c r="I929" s="70"/>
      <c r="J929" s="29"/>
      <c r="K929" s="3"/>
      <c r="L929" s="3"/>
      <c r="M929" s="3"/>
      <c r="N929" s="3"/>
      <c r="O929" s="3"/>
      <c r="P929" s="3"/>
      <c r="Q929" s="3"/>
      <c r="R929" s="3"/>
      <c r="U929" s="1"/>
      <c r="Y929" s="1"/>
    </row>
    <row r="930" spans="1:25" x14ac:dyDescent="0.25">
      <c r="A930" s="75">
        <v>43503</v>
      </c>
      <c r="B930" s="68">
        <v>3436.1</v>
      </c>
      <c r="C930" s="68">
        <f t="shared" si="56"/>
        <v>5.9212476305359303</v>
      </c>
      <c r="D930" s="29">
        <f t="shared" si="57"/>
        <v>4.9212476305359303</v>
      </c>
      <c r="E930" s="20">
        <v>105.71</v>
      </c>
      <c r="F930" s="68">
        <f t="shared" si="58"/>
        <v>9.6275045537340613</v>
      </c>
      <c r="G930" s="29">
        <f t="shared" si="59"/>
        <v>8.6275045537340613</v>
      </c>
      <c r="H930" s="70"/>
      <c r="I930" s="70"/>
      <c r="J930" s="29"/>
      <c r="K930" s="3"/>
      <c r="L930" s="3"/>
      <c r="M930" s="3"/>
      <c r="N930" s="3"/>
      <c r="O930" s="3"/>
      <c r="P930" s="3"/>
      <c r="Q930" s="3"/>
      <c r="R930" s="3"/>
      <c r="U930" s="1"/>
      <c r="Y930" s="1"/>
    </row>
    <row r="931" spans="1:25" x14ac:dyDescent="0.25">
      <c r="A931" s="75">
        <v>43502</v>
      </c>
      <c r="B931" s="68">
        <v>3452</v>
      </c>
      <c r="C931" s="68">
        <f t="shared" si="56"/>
        <v>5.9486472514216793</v>
      </c>
      <c r="D931" s="29">
        <f t="shared" si="57"/>
        <v>4.9486472514216793</v>
      </c>
      <c r="E931" s="20">
        <v>106.1</v>
      </c>
      <c r="F931" s="68">
        <f t="shared" si="58"/>
        <v>9.6630236794171207</v>
      </c>
      <c r="G931" s="29">
        <f t="shared" si="59"/>
        <v>8.6630236794171207</v>
      </c>
      <c r="H931" s="70"/>
      <c r="I931" s="70"/>
      <c r="J931" s="29"/>
      <c r="K931" s="3"/>
      <c r="L931" s="3"/>
      <c r="M931" s="3"/>
      <c r="N931" s="3"/>
      <c r="O931" s="3"/>
      <c r="P931" s="3"/>
      <c r="Q931" s="3"/>
      <c r="R931" s="3"/>
      <c r="U931" s="1"/>
      <c r="Y931" s="1"/>
    </row>
    <row r="932" spans="1:25" x14ac:dyDescent="0.25">
      <c r="A932" s="75">
        <v>43501</v>
      </c>
      <c r="B932" s="68">
        <v>3512.6</v>
      </c>
      <c r="C932" s="68">
        <f t="shared" si="56"/>
        <v>6.0530759951749102</v>
      </c>
      <c r="D932" s="29">
        <f t="shared" si="57"/>
        <v>5.0530759951749102</v>
      </c>
      <c r="E932" s="20">
        <v>108.68</v>
      </c>
      <c r="F932" s="68">
        <f t="shared" si="58"/>
        <v>9.8979963570127509</v>
      </c>
      <c r="G932" s="29">
        <f t="shared" si="59"/>
        <v>8.8979963570127509</v>
      </c>
      <c r="H932" s="70"/>
      <c r="I932" s="70"/>
      <c r="J932" s="29"/>
      <c r="K932" s="3"/>
      <c r="L932" s="3"/>
      <c r="M932" s="3"/>
      <c r="N932" s="3"/>
      <c r="O932" s="3"/>
      <c r="P932" s="3"/>
      <c r="Q932" s="3"/>
      <c r="R932" s="3"/>
      <c r="U932" s="1"/>
      <c r="Y932" s="1"/>
    </row>
    <row r="933" spans="1:25" x14ac:dyDescent="0.25">
      <c r="A933" s="75">
        <v>43500</v>
      </c>
      <c r="B933" s="68">
        <v>3490.5</v>
      </c>
      <c r="C933" s="68">
        <f t="shared" si="56"/>
        <v>6.0149922453903155</v>
      </c>
      <c r="D933" s="29">
        <f t="shared" si="57"/>
        <v>5.0149922453903155</v>
      </c>
      <c r="E933" s="20">
        <v>108.46</v>
      </c>
      <c r="F933" s="68">
        <f t="shared" si="58"/>
        <v>9.8779599271402532</v>
      </c>
      <c r="G933" s="29">
        <f t="shared" si="59"/>
        <v>8.8779599271402532</v>
      </c>
      <c r="H933" s="70"/>
      <c r="I933" s="70"/>
      <c r="J933" s="29"/>
      <c r="K933" s="3"/>
      <c r="L933" s="3"/>
      <c r="M933" s="3"/>
      <c r="N933" s="3"/>
      <c r="O933" s="3"/>
      <c r="P933" s="3"/>
      <c r="Q933" s="3"/>
      <c r="R933" s="3"/>
      <c r="U933" s="1"/>
      <c r="Y933" s="1"/>
    </row>
    <row r="934" spans="1:25" x14ac:dyDescent="0.25">
      <c r="A934" s="75">
        <v>43499</v>
      </c>
      <c r="B934" s="68">
        <v>3501.7</v>
      </c>
      <c r="C934" s="68">
        <f t="shared" si="56"/>
        <v>6.0342926072721008</v>
      </c>
      <c r="D934" s="29">
        <f t="shared" si="57"/>
        <v>5.0342926072721008</v>
      </c>
      <c r="E934" s="20">
        <v>108.52</v>
      </c>
      <c r="F934" s="68">
        <f t="shared" si="58"/>
        <v>9.8834244080145712</v>
      </c>
      <c r="G934" s="29">
        <f t="shared" si="59"/>
        <v>8.8834244080145712</v>
      </c>
      <c r="H934" s="70"/>
      <c r="I934" s="70"/>
      <c r="J934" s="29"/>
      <c r="K934" s="3"/>
      <c r="L934" s="3"/>
      <c r="M934" s="3"/>
      <c r="N934" s="3"/>
      <c r="O934" s="3"/>
      <c r="P934" s="3"/>
      <c r="Q934" s="3"/>
      <c r="R934" s="3"/>
      <c r="U934" s="1"/>
      <c r="Y934" s="1"/>
    </row>
    <row r="935" spans="1:25" x14ac:dyDescent="0.25">
      <c r="A935" s="75">
        <v>43498</v>
      </c>
      <c r="B935" s="68">
        <v>3564.3</v>
      </c>
      <c r="C935" s="68">
        <f t="shared" si="56"/>
        <v>6.1421678442185081</v>
      </c>
      <c r="D935" s="29">
        <f t="shared" si="57"/>
        <v>5.1421678442185081</v>
      </c>
      <c r="E935" s="20">
        <v>112.7</v>
      </c>
      <c r="F935" s="68">
        <f t="shared" si="58"/>
        <v>10.264116575591986</v>
      </c>
      <c r="G935" s="29">
        <f t="shared" si="59"/>
        <v>9.2641165755919861</v>
      </c>
      <c r="H935" s="70"/>
      <c r="I935" s="70"/>
      <c r="J935" s="29"/>
      <c r="K935" s="3"/>
      <c r="L935" s="3"/>
      <c r="M935" s="3"/>
      <c r="N935" s="3"/>
      <c r="O935" s="3"/>
      <c r="P935" s="3"/>
      <c r="Q935" s="3"/>
      <c r="R935" s="3"/>
      <c r="U935" s="1"/>
      <c r="Y935" s="1"/>
    </row>
    <row r="936" spans="1:25" x14ac:dyDescent="0.25">
      <c r="A936" s="75">
        <v>43497</v>
      </c>
      <c r="B936" s="68">
        <v>3536.2</v>
      </c>
      <c r="C936" s="68">
        <f t="shared" si="56"/>
        <v>6.0937446148543861</v>
      </c>
      <c r="D936" s="29">
        <f t="shared" si="57"/>
        <v>5.0937446148543861</v>
      </c>
      <c r="E936" s="20">
        <v>109.02</v>
      </c>
      <c r="F936" s="68">
        <f t="shared" si="58"/>
        <v>9.9289617486338795</v>
      </c>
      <c r="G936" s="29">
        <f t="shared" si="59"/>
        <v>8.9289617486338795</v>
      </c>
      <c r="H936" s="70"/>
      <c r="I936" s="70"/>
      <c r="J936" s="29"/>
      <c r="K936" s="3"/>
      <c r="L936" s="3"/>
      <c r="M936" s="3"/>
      <c r="N936" s="3"/>
      <c r="O936" s="3"/>
      <c r="P936" s="3"/>
      <c r="Q936" s="3"/>
      <c r="R936" s="3"/>
      <c r="U936" s="1"/>
      <c r="Y936" s="1"/>
    </row>
    <row r="937" spans="1:25" x14ac:dyDescent="0.25">
      <c r="A937" s="75">
        <v>43496</v>
      </c>
      <c r="B937" s="68">
        <v>3501.1</v>
      </c>
      <c r="C937" s="68">
        <f t="shared" si="56"/>
        <v>6.0332586593141482</v>
      </c>
      <c r="D937" s="29">
        <f t="shared" si="57"/>
        <v>5.0332586593141482</v>
      </c>
      <c r="E937" s="20">
        <v>108.45</v>
      </c>
      <c r="F937" s="68">
        <f t="shared" si="58"/>
        <v>9.8770491803278695</v>
      </c>
      <c r="G937" s="29">
        <f t="shared" si="59"/>
        <v>8.8770491803278695</v>
      </c>
      <c r="H937" s="70"/>
      <c r="I937" s="70"/>
      <c r="J937" s="29"/>
      <c r="K937" s="3"/>
      <c r="L937" s="3"/>
      <c r="M937" s="3"/>
      <c r="N937" s="3"/>
      <c r="O937" s="3"/>
      <c r="P937" s="3"/>
      <c r="Q937" s="3"/>
      <c r="R937" s="3"/>
      <c r="U937" s="1"/>
      <c r="Y937" s="1"/>
    </row>
    <row r="938" spans="1:25" x14ac:dyDescent="0.25">
      <c r="A938" s="75">
        <v>43495</v>
      </c>
      <c r="B938" s="68">
        <v>3529.6</v>
      </c>
      <c r="C938" s="68">
        <f t="shared" si="56"/>
        <v>6.0823711873169053</v>
      </c>
      <c r="D938" s="29">
        <f t="shared" si="57"/>
        <v>5.0823711873169053</v>
      </c>
      <c r="E938" s="20">
        <v>110.62</v>
      </c>
      <c r="F938" s="68">
        <f t="shared" si="58"/>
        <v>10.074681238615664</v>
      </c>
      <c r="G938" s="29">
        <f t="shared" si="59"/>
        <v>9.0746812386156641</v>
      </c>
      <c r="H938" s="70"/>
      <c r="I938" s="70"/>
      <c r="J938" s="29"/>
      <c r="K938" s="3"/>
      <c r="L938" s="3"/>
      <c r="M938" s="3"/>
      <c r="N938" s="3"/>
      <c r="O938" s="3"/>
      <c r="P938" s="3"/>
      <c r="Q938" s="3"/>
      <c r="R938" s="3"/>
      <c r="U938" s="1"/>
      <c r="Y938" s="1"/>
    </row>
    <row r="939" spans="1:25" x14ac:dyDescent="0.25">
      <c r="A939" s="75">
        <v>43494</v>
      </c>
      <c r="B939" s="68">
        <v>3477.9</v>
      </c>
      <c r="C939" s="68">
        <f t="shared" si="56"/>
        <v>5.9932793382733074</v>
      </c>
      <c r="D939" s="29">
        <f t="shared" si="57"/>
        <v>4.9932793382733074</v>
      </c>
      <c r="E939" s="20">
        <v>106.3</v>
      </c>
      <c r="F939" s="68">
        <f t="shared" si="58"/>
        <v>9.681238615664844</v>
      </c>
      <c r="G939" s="29">
        <f t="shared" si="59"/>
        <v>8.681238615664844</v>
      </c>
      <c r="H939" s="70"/>
      <c r="I939" s="70"/>
      <c r="J939" s="29"/>
      <c r="K939" s="3"/>
      <c r="L939" s="3"/>
      <c r="M939" s="3"/>
      <c r="N939" s="3"/>
      <c r="O939" s="3"/>
      <c r="P939" s="3"/>
      <c r="Q939" s="3"/>
      <c r="R939" s="3"/>
      <c r="U939" s="1"/>
      <c r="Y939" s="1"/>
    </row>
    <row r="940" spans="1:25" x14ac:dyDescent="0.25">
      <c r="A940" s="75">
        <v>43493</v>
      </c>
      <c r="B940" s="68">
        <v>3501.9</v>
      </c>
      <c r="C940" s="68">
        <f t="shared" si="56"/>
        <v>6.0346372565914193</v>
      </c>
      <c r="D940" s="29">
        <f t="shared" si="57"/>
        <v>5.0346372565914193</v>
      </c>
      <c r="E940" s="20">
        <v>107.54</v>
      </c>
      <c r="F940" s="68">
        <f t="shared" si="58"/>
        <v>9.7941712204007292</v>
      </c>
      <c r="G940" s="29">
        <f t="shared" si="59"/>
        <v>8.7941712204007292</v>
      </c>
      <c r="H940" s="70"/>
      <c r="I940" s="70"/>
      <c r="J940" s="29"/>
      <c r="K940" s="3"/>
      <c r="L940" s="3"/>
      <c r="M940" s="3"/>
      <c r="N940" s="3"/>
      <c r="O940" s="3"/>
      <c r="P940" s="3"/>
      <c r="Q940" s="3"/>
      <c r="R940" s="3"/>
      <c r="U940" s="1"/>
      <c r="Y940" s="1"/>
    </row>
    <row r="941" spans="1:25" x14ac:dyDescent="0.25">
      <c r="A941" s="75">
        <v>43492</v>
      </c>
      <c r="B941" s="68">
        <v>3597.1</v>
      </c>
      <c r="C941" s="68">
        <f t="shared" si="56"/>
        <v>6.1986903325865939</v>
      </c>
      <c r="D941" s="29">
        <f t="shared" si="57"/>
        <v>5.1986903325865939</v>
      </c>
      <c r="E941" s="20">
        <v>113.4</v>
      </c>
      <c r="F941" s="68">
        <f t="shared" si="58"/>
        <v>10.327868852459016</v>
      </c>
      <c r="G941" s="29">
        <f t="shared" si="59"/>
        <v>9.3278688524590159</v>
      </c>
      <c r="H941" s="70"/>
      <c r="I941" s="70"/>
      <c r="J941" s="29"/>
      <c r="K941" s="3"/>
      <c r="L941" s="3"/>
      <c r="M941" s="3"/>
      <c r="N941" s="3"/>
      <c r="O941" s="3"/>
      <c r="P941" s="3"/>
      <c r="Q941" s="3"/>
      <c r="R941" s="3"/>
      <c r="U941" s="1"/>
      <c r="Y941" s="1"/>
    </row>
    <row r="942" spans="1:25" x14ac:dyDescent="0.25">
      <c r="A942" s="75">
        <v>43491</v>
      </c>
      <c r="B942" s="68">
        <v>3630.7</v>
      </c>
      <c r="C942" s="68">
        <f t="shared" si="56"/>
        <v>6.2565914182319489</v>
      </c>
      <c r="D942" s="29">
        <f t="shared" si="57"/>
        <v>5.2565914182319489</v>
      </c>
      <c r="E942" s="20">
        <v>117.31</v>
      </c>
      <c r="F942" s="68">
        <f t="shared" si="58"/>
        <v>10.683970856102004</v>
      </c>
      <c r="G942" s="29">
        <f t="shared" si="59"/>
        <v>9.6839708561020039</v>
      </c>
      <c r="H942" s="70"/>
      <c r="I942" s="70"/>
      <c r="J942" s="29"/>
      <c r="K942" s="3"/>
      <c r="L942" s="3"/>
      <c r="M942" s="3"/>
      <c r="N942" s="3"/>
      <c r="O942" s="3"/>
      <c r="P942" s="3"/>
      <c r="Q942" s="3"/>
      <c r="R942" s="3"/>
      <c r="U942" s="1"/>
      <c r="Y942" s="1"/>
    </row>
    <row r="943" spans="1:25" x14ac:dyDescent="0.25">
      <c r="A943" s="75">
        <v>43490</v>
      </c>
      <c r="B943" s="68">
        <v>3628.9</v>
      </c>
      <c r="C943" s="68">
        <f t="shared" si="56"/>
        <v>6.2534895743580909</v>
      </c>
      <c r="D943" s="29">
        <f t="shared" si="57"/>
        <v>5.2534895743580909</v>
      </c>
      <c r="E943" s="20">
        <v>117.27</v>
      </c>
      <c r="F943" s="68">
        <f t="shared" si="58"/>
        <v>10.680327868852459</v>
      </c>
      <c r="G943" s="29">
        <f t="shared" si="59"/>
        <v>9.6803278688524586</v>
      </c>
      <c r="H943" s="70"/>
      <c r="I943" s="70"/>
      <c r="J943" s="29"/>
      <c r="K943" s="3"/>
      <c r="L943" s="3"/>
      <c r="M943" s="3"/>
      <c r="N943" s="3"/>
      <c r="O943" s="3"/>
      <c r="P943" s="3"/>
      <c r="Q943" s="3"/>
      <c r="R943" s="3"/>
      <c r="U943" s="1"/>
      <c r="Y943" s="1"/>
    </row>
    <row r="944" spans="1:25" x14ac:dyDescent="0.25">
      <c r="A944" s="75">
        <v>43489</v>
      </c>
      <c r="B944" s="68">
        <v>3652.6</v>
      </c>
      <c r="C944" s="68">
        <f t="shared" si="56"/>
        <v>6.294330518697226</v>
      </c>
      <c r="D944" s="29">
        <f t="shared" si="57"/>
        <v>5.294330518697226</v>
      </c>
      <c r="E944" s="20">
        <v>119.05</v>
      </c>
      <c r="F944" s="68">
        <f t="shared" si="58"/>
        <v>10.842440801457194</v>
      </c>
      <c r="G944" s="29">
        <f t="shared" si="59"/>
        <v>9.8424408014571938</v>
      </c>
      <c r="H944" s="70"/>
      <c r="I944" s="70"/>
      <c r="J944" s="29"/>
      <c r="K944" s="3"/>
      <c r="L944" s="3"/>
      <c r="M944" s="3"/>
      <c r="N944" s="3"/>
      <c r="O944" s="3"/>
      <c r="P944" s="3"/>
      <c r="Q944" s="3"/>
      <c r="R944" s="3"/>
      <c r="U944" s="1"/>
      <c r="Y944" s="1"/>
    </row>
    <row r="945" spans="1:25" x14ac:dyDescent="0.25">
      <c r="A945" s="75">
        <v>43488</v>
      </c>
      <c r="B945" s="68">
        <v>3619.9</v>
      </c>
      <c r="C945" s="68">
        <f t="shared" si="56"/>
        <v>6.2379803549887995</v>
      </c>
      <c r="D945" s="29">
        <f t="shared" si="57"/>
        <v>5.2379803549887995</v>
      </c>
      <c r="E945" s="20">
        <v>118.76</v>
      </c>
      <c r="F945" s="68">
        <f t="shared" si="58"/>
        <v>10.816029143897996</v>
      </c>
      <c r="G945" s="29">
        <f t="shared" si="59"/>
        <v>9.8160291438979961</v>
      </c>
      <c r="H945" s="70"/>
      <c r="I945" s="70"/>
      <c r="J945" s="29"/>
      <c r="K945" s="3"/>
      <c r="L945" s="3"/>
      <c r="M945" s="3"/>
      <c r="N945" s="3"/>
      <c r="O945" s="3"/>
      <c r="P945" s="3"/>
      <c r="Q945" s="3"/>
      <c r="R945" s="3"/>
      <c r="U945" s="1"/>
      <c r="Y945" s="1"/>
    </row>
    <row r="946" spans="1:25" x14ac:dyDescent="0.25">
      <c r="A946" s="75">
        <v>43487</v>
      </c>
      <c r="B946" s="68">
        <v>3639.1</v>
      </c>
      <c r="C946" s="68">
        <f t="shared" si="56"/>
        <v>6.2710666896432885</v>
      </c>
      <c r="D946" s="29">
        <f t="shared" si="57"/>
        <v>5.2710666896432885</v>
      </c>
      <c r="E946" s="20">
        <v>120.19</v>
      </c>
      <c r="F946" s="68">
        <f t="shared" si="58"/>
        <v>10.946265938069216</v>
      </c>
      <c r="G946" s="29">
        <f t="shared" si="59"/>
        <v>9.9462659380692156</v>
      </c>
      <c r="H946" s="70"/>
      <c r="I946" s="70"/>
      <c r="J946" s="29"/>
      <c r="K946" s="3"/>
      <c r="L946" s="3"/>
      <c r="M946" s="3"/>
      <c r="N946" s="3"/>
      <c r="O946" s="3"/>
      <c r="P946" s="3"/>
      <c r="Q946" s="3"/>
      <c r="R946" s="3"/>
      <c r="U946" s="1"/>
      <c r="Y946" s="1"/>
    </row>
    <row r="947" spans="1:25" x14ac:dyDescent="0.25">
      <c r="A947" s="75">
        <v>43486</v>
      </c>
      <c r="B947" s="68">
        <v>3579.4</v>
      </c>
      <c r="C947" s="68">
        <f t="shared" si="56"/>
        <v>6.1681888678269869</v>
      </c>
      <c r="D947" s="29">
        <f t="shared" si="57"/>
        <v>5.1681888678269869</v>
      </c>
      <c r="E947" s="20">
        <v>117.5</v>
      </c>
      <c r="F947" s="68">
        <f t="shared" si="58"/>
        <v>10.70127504553734</v>
      </c>
      <c r="G947" s="29">
        <f t="shared" si="59"/>
        <v>9.70127504553734</v>
      </c>
      <c r="H947" s="70"/>
      <c r="I947" s="70"/>
      <c r="J947" s="29"/>
      <c r="K947" s="3"/>
      <c r="L947" s="3"/>
      <c r="M947" s="3"/>
      <c r="N947" s="3"/>
      <c r="O947" s="3"/>
      <c r="P947" s="3"/>
      <c r="Q947" s="3"/>
      <c r="R947" s="3"/>
      <c r="U947" s="1"/>
      <c r="Y947" s="1"/>
    </row>
    <row r="948" spans="1:25" x14ac:dyDescent="0.25">
      <c r="A948" s="75">
        <v>43485</v>
      </c>
      <c r="B948" s="68">
        <v>3586.1</v>
      </c>
      <c r="C948" s="68">
        <f t="shared" si="56"/>
        <v>6.1797346200241261</v>
      </c>
      <c r="D948" s="29">
        <f t="shared" si="57"/>
        <v>5.1797346200241261</v>
      </c>
      <c r="E948" s="20">
        <v>119.04</v>
      </c>
      <c r="F948" s="68">
        <f t="shared" si="58"/>
        <v>10.841530054644808</v>
      </c>
      <c r="G948" s="29">
        <f t="shared" si="59"/>
        <v>9.8415300546448083</v>
      </c>
      <c r="H948" s="70"/>
      <c r="I948" s="70"/>
      <c r="J948" s="29"/>
      <c r="K948" s="3"/>
      <c r="L948" s="3"/>
      <c r="M948" s="3"/>
      <c r="N948" s="3"/>
      <c r="O948" s="3"/>
      <c r="P948" s="3"/>
      <c r="Q948" s="3"/>
      <c r="R948" s="3"/>
      <c r="U948" s="1"/>
      <c r="Y948" s="1"/>
    </row>
    <row r="949" spans="1:25" x14ac:dyDescent="0.25">
      <c r="A949" s="75">
        <v>43484</v>
      </c>
      <c r="B949" s="68">
        <v>3760</v>
      </c>
      <c r="C949" s="68">
        <f t="shared" si="56"/>
        <v>6.4794072031707746</v>
      </c>
      <c r="D949" s="29">
        <f t="shared" si="57"/>
        <v>5.4794072031707746</v>
      </c>
      <c r="E949" s="20">
        <v>126</v>
      </c>
      <c r="F949" s="68">
        <f t="shared" si="58"/>
        <v>11.475409836065573</v>
      </c>
      <c r="G949" s="29">
        <f t="shared" si="59"/>
        <v>10.475409836065573</v>
      </c>
      <c r="H949" s="70"/>
      <c r="I949" s="70"/>
      <c r="J949" s="29"/>
      <c r="K949" s="3"/>
      <c r="L949" s="3"/>
      <c r="M949" s="3"/>
      <c r="N949" s="3"/>
      <c r="O949" s="3"/>
      <c r="P949" s="3"/>
      <c r="Q949" s="3"/>
      <c r="R949" s="3"/>
      <c r="U949" s="1"/>
      <c r="Y949" s="1"/>
    </row>
    <row r="950" spans="1:25" x14ac:dyDescent="0.25">
      <c r="A950" s="75">
        <v>43483</v>
      </c>
      <c r="B950" s="68">
        <v>3675.7</v>
      </c>
      <c r="C950" s="68">
        <f t="shared" si="56"/>
        <v>6.3341375150784076</v>
      </c>
      <c r="D950" s="29">
        <f t="shared" si="57"/>
        <v>5.3341375150784076</v>
      </c>
      <c r="E950" s="20">
        <v>121.82</v>
      </c>
      <c r="F950" s="68">
        <f t="shared" si="58"/>
        <v>11.09471766848816</v>
      </c>
      <c r="G950" s="29">
        <f t="shared" si="59"/>
        <v>10.09471766848816</v>
      </c>
      <c r="H950" s="70"/>
      <c r="I950" s="70"/>
      <c r="J950" s="29"/>
      <c r="K950" s="3"/>
      <c r="L950" s="3"/>
      <c r="M950" s="3"/>
      <c r="N950" s="3"/>
      <c r="O950" s="3"/>
      <c r="P950" s="3"/>
      <c r="Q950" s="3"/>
      <c r="R950" s="3"/>
      <c r="U950" s="1"/>
      <c r="Y950" s="1"/>
    </row>
    <row r="951" spans="1:25" x14ac:dyDescent="0.25">
      <c r="A951" s="75">
        <v>43482</v>
      </c>
      <c r="B951" s="68">
        <v>3723</v>
      </c>
      <c r="C951" s="68">
        <f t="shared" si="56"/>
        <v>6.4156470790970195</v>
      </c>
      <c r="D951" s="29">
        <f t="shared" si="57"/>
        <v>5.4156470790970195</v>
      </c>
      <c r="E951" s="20">
        <v>125.25</v>
      </c>
      <c r="F951" s="68">
        <f t="shared" si="58"/>
        <v>11.407103825136611</v>
      </c>
      <c r="G951" s="29">
        <f t="shared" si="59"/>
        <v>10.407103825136611</v>
      </c>
      <c r="H951" s="70"/>
      <c r="I951" s="70"/>
      <c r="J951" s="29"/>
      <c r="K951" s="3"/>
      <c r="L951" s="3"/>
      <c r="M951" s="3"/>
      <c r="N951" s="3"/>
      <c r="O951" s="3"/>
      <c r="P951" s="3"/>
      <c r="Q951" s="3"/>
      <c r="R951" s="3"/>
      <c r="U951" s="1"/>
      <c r="Y951" s="1"/>
    </row>
    <row r="952" spans="1:25" x14ac:dyDescent="0.25">
      <c r="A952" s="75">
        <v>43481</v>
      </c>
      <c r="B952" s="68">
        <v>3671.2</v>
      </c>
      <c r="C952" s="68">
        <f t="shared" si="56"/>
        <v>6.3263829053937624</v>
      </c>
      <c r="D952" s="29">
        <f t="shared" si="57"/>
        <v>5.3263829053937624</v>
      </c>
      <c r="E952" s="20">
        <v>124.35</v>
      </c>
      <c r="F952" s="68">
        <f t="shared" si="58"/>
        <v>11.325136612021858</v>
      </c>
      <c r="G952" s="29">
        <f t="shared" si="59"/>
        <v>10.325136612021858</v>
      </c>
      <c r="H952" s="70"/>
      <c r="I952" s="70"/>
      <c r="J952" s="29"/>
      <c r="K952" s="3"/>
      <c r="L952" s="3"/>
      <c r="M952" s="3"/>
      <c r="N952" s="3"/>
      <c r="O952" s="3"/>
      <c r="P952" s="3"/>
      <c r="Q952" s="3"/>
      <c r="R952" s="3"/>
      <c r="U952" s="1"/>
      <c r="Y952" s="1"/>
    </row>
    <row r="953" spans="1:25" x14ac:dyDescent="0.25">
      <c r="A953" s="75">
        <v>43480</v>
      </c>
      <c r="B953" s="68">
        <v>3656.5</v>
      </c>
      <c r="C953" s="68">
        <f t="shared" si="56"/>
        <v>6.3010511804239195</v>
      </c>
      <c r="D953" s="29">
        <f t="shared" si="57"/>
        <v>5.3010511804239195</v>
      </c>
      <c r="E953" s="20">
        <v>122.7</v>
      </c>
      <c r="F953" s="68">
        <f t="shared" si="58"/>
        <v>11.174863387978142</v>
      </c>
      <c r="G953" s="29">
        <f t="shared" si="59"/>
        <v>10.174863387978142</v>
      </c>
      <c r="H953" s="70"/>
      <c r="I953" s="70"/>
      <c r="J953" s="29"/>
      <c r="K953" s="3"/>
      <c r="L953" s="3"/>
      <c r="M953" s="3"/>
      <c r="N953" s="3"/>
      <c r="O953" s="3"/>
      <c r="P953" s="3"/>
      <c r="Q953" s="3"/>
      <c r="R953" s="3"/>
      <c r="U953" s="1"/>
      <c r="Y953" s="1"/>
    </row>
    <row r="954" spans="1:25" x14ac:dyDescent="0.25">
      <c r="A954" s="75">
        <v>43479</v>
      </c>
      <c r="B954" s="68">
        <v>3749.3</v>
      </c>
      <c r="C954" s="68">
        <f t="shared" si="56"/>
        <v>6.4609684645872836</v>
      </c>
      <c r="D954" s="29">
        <f t="shared" si="57"/>
        <v>5.4609684645872836</v>
      </c>
      <c r="E954" s="20">
        <v>131.44999999999999</v>
      </c>
      <c r="F954" s="68">
        <f t="shared" si="58"/>
        <v>11.971766848816028</v>
      </c>
      <c r="G954" s="29">
        <f t="shared" si="59"/>
        <v>10.971766848816028</v>
      </c>
      <c r="H954" s="70"/>
      <c r="I954" s="70"/>
      <c r="J954" s="29"/>
      <c r="K954" s="3"/>
      <c r="L954" s="3"/>
      <c r="M954" s="3"/>
      <c r="N954" s="3"/>
      <c r="O954" s="3"/>
      <c r="P954" s="3"/>
      <c r="Q954" s="3"/>
      <c r="R954" s="3"/>
      <c r="U954" s="1"/>
      <c r="Y954" s="1"/>
    </row>
    <row r="955" spans="1:25" x14ac:dyDescent="0.25">
      <c r="A955" s="75">
        <v>43478</v>
      </c>
      <c r="B955" s="68">
        <v>3591</v>
      </c>
      <c r="C955" s="68">
        <f t="shared" si="56"/>
        <v>6.1881785283474073</v>
      </c>
      <c r="D955" s="29">
        <f t="shared" si="57"/>
        <v>5.1881785283474073</v>
      </c>
      <c r="E955" s="20">
        <v>117.93</v>
      </c>
      <c r="F955" s="68">
        <f t="shared" si="58"/>
        <v>10.740437158469945</v>
      </c>
      <c r="G955" s="29">
        <f t="shared" si="59"/>
        <v>9.7404371584699447</v>
      </c>
      <c r="H955" s="70"/>
      <c r="I955" s="70"/>
      <c r="J955" s="29"/>
      <c r="K955" s="3"/>
      <c r="L955" s="3"/>
      <c r="M955" s="3"/>
      <c r="N955" s="3"/>
      <c r="O955" s="3"/>
      <c r="P955" s="3"/>
      <c r="Q955" s="3"/>
      <c r="R955" s="3"/>
      <c r="U955" s="1"/>
      <c r="Y955" s="1"/>
    </row>
    <row r="956" spans="1:25" x14ac:dyDescent="0.25">
      <c r="A956" s="75">
        <v>43477</v>
      </c>
      <c r="B956" s="68">
        <v>3702</v>
      </c>
      <c r="C956" s="68">
        <f t="shared" si="56"/>
        <v>6.3794589005686717</v>
      </c>
      <c r="D956" s="29">
        <f t="shared" si="57"/>
        <v>5.3794589005686717</v>
      </c>
      <c r="E956" s="20">
        <v>127.41</v>
      </c>
      <c r="F956" s="68">
        <f t="shared" si="58"/>
        <v>11.603825136612022</v>
      </c>
      <c r="G956" s="29">
        <f t="shared" si="59"/>
        <v>10.603825136612022</v>
      </c>
      <c r="H956" s="70"/>
      <c r="I956" s="70"/>
      <c r="J956" s="29"/>
      <c r="K956" s="3"/>
      <c r="L956" s="3"/>
      <c r="M956" s="3"/>
      <c r="N956" s="3"/>
      <c r="O956" s="3"/>
      <c r="P956" s="3"/>
      <c r="Q956" s="3"/>
      <c r="R956" s="3"/>
      <c r="U956" s="1"/>
      <c r="Y956" s="1"/>
    </row>
    <row r="957" spans="1:25" x14ac:dyDescent="0.25">
      <c r="A957" s="75">
        <v>43476</v>
      </c>
      <c r="B957" s="68">
        <v>3716.1</v>
      </c>
      <c r="C957" s="68">
        <f t="shared" si="56"/>
        <v>6.4037566775805619</v>
      </c>
      <c r="D957" s="29">
        <f t="shared" si="57"/>
        <v>5.4037566775805619</v>
      </c>
      <c r="E957" s="20">
        <v>128.75</v>
      </c>
      <c r="F957" s="68">
        <f t="shared" si="58"/>
        <v>11.725865209471767</v>
      </c>
      <c r="G957" s="29">
        <f t="shared" si="59"/>
        <v>10.725865209471767</v>
      </c>
      <c r="H957" s="70"/>
      <c r="I957" s="70"/>
      <c r="J957" s="29"/>
      <c r="K957" s="3"/>
      <c r="L957" s="3"/>
      <c r="M957" s="3"/>
      <c r="N957" s="3"/>
      <c r="O957" s="3"/>
      <c r="P957" s="3"/>
      <c r="Q957" s="3"/>
      <c r="R957" s="3"/>
      <c r="U957" s="1"/>
      <c r="Y957" s="1"/>
    </row>
    <row r="958" spans="1:25" x14ac:dyDescent="0.25">
      <c r="A958" s="75">
        <v>43475</v>
      </c>
      <c r="B958" s="68">
        <v>3712.8</v>
      </c>
      <c r="C958" s="68">
        <f t="shared" si="56"/>
        <v>6.3980699638118219</v>
      </c>
      <c r="D958" s="29">
        <f t="shared" si="57"/>
        <v>5.3980699638118219</v>
      </c>
      <c r="E958" s="20">
        <v>129.5</v>
      </c>
      <c r="F958" s="68">
        <f t="shared" si="58"/>
        <v>11.794171220400727</v>
      </c>
      <c r="G958" s="29">
        <f t="shared" si="59"/>
        <v>10.794171220400727</v>
      </c>
      <c r="H958" s="70"/>
      <c r="I958" s="70"/>
      <c r="J958" s="29"/>
      <c r="K958" s="3"/>
      <c r="L958" s="3"/>
      <c r="M958" s="3"/>
      <c r="N958" s="3"/>
      <c r="O958" s="3"/>
      <c r="P958" s="3"/>
      <c r="Q958" s="3"/>
      <c r="R958" s="3"/>
      <c r="U958" s="1"/>
      <c r="Y958" s="1"/>
    </row>
    <row r="959" spans="1:25" x14ac:dyDescent="0.25">
      <c r="A959" s="75">
        <v>43474</v>
      </c>
      <c r="B959" s="68">
        <v>4083.2</v>
      </c>
      <c r="C959" s="68">
        <f t="shared" si="56"/>
        <v>7.0363605031880061</v>
      </c>
      <c r="D959" s="29">
        <f t="shared" si="57"/>
        <v>6.0363605031880061</v>
      </c>
      <c r="E959" s="20">
        <v>152.65</v>
      </c>
      <c r="F959" s="68">
        <f t="shared" si="58"/>
        <v>13.902550091074682</v>
      </c>
      <c r="G959" s="29">
        <f t="shared" si="59"/>
        <v>12.902550091074682</v>
      </c>
      <c r="H959" s="70"/>
      <c r="I959" s="70"/>
      <c r="J959" s="29"/>
      <c r="K959" s="3"/>
      <c r="L959" s="3"/>
      <c r="M959" s="3"/>
      <c r="N959" s="3"/>
      <c r="O959" s="3"/>
      <c r="P959" s="3"/>
      <c r="Q959" s="3"/>
      <c r="R959" s="3"/>
      <c r="U959" s="1"/>
      <c r="Y959" s="1"/>
    </row>
    <row r="960" spans="1:25" x14ac:dyDescent="0.25">
      <c r="A960" s="75">
        <v>43473</v>
      </c>
      <c r="B960" s="68">
        <v>4100</v>
      </c>
      <c r="C960" s="68">
        <f t="shared" si="56"/>
        <v>7.0653110460106845</v>
      </c>
      <c r="D960" s="29">
        <f t="shared" si="57"/>
        <v>6.0653110460106845</v>
      </c>
      <c r="E960" s="20">
        <v>152.85</v>
      </c>
      <c r="F960" s="68">
        <f t="shared" si="58"/>
        <v>13.920765027322403</v>
      </c>
      <c r="G960" s="29">
        <f t="shared" si="59"/>
        <v>12.920765027322403</v>
      </c>
      <c r="H960" s="70"/>
      <c r="I960" s="70"/>
      <c r="J960" s="29"/>
      <c r="K960" s="3"/>
      <c r="L960" s="3"/>
      <c r="M960" s="3"/>
      <c r="N960" s="3"/>
      <c r="O960" s="3"/>
      <c r="P960" s="3"/>
      <c r="Q960" s="3"/>
      <c r="R960" s="3"/>
      <c r="U960" s="1"/>
      <c r="Y960" s="1"/>
    </row>
    <row r="961" spans="1:25" x14ac:dyDescent="0.25">
      <c r="A961" s="75">
        <v>43472</v>
      </c>
      <c r="B961" s="68">
        <v>4113.8999999999996</v>
      </c>
      <c r="C961" s="68">
        <f t="shared" si="56"/>
        <v>7.0892641737032571</v>
      </c>
      <c r="D961" s="29">
        <f t="shared" si="57"/>
        <v>6.0892641737032571</v>
      </c>
      <c r="E961" s="20">
        <v>154.87</v>
      </c>
      <c r="F961" s="68">
        <f t="shared" si="58"/>
        <v>14.104735883424407</v>
      </c>
      <c r="G961" s="29">
        <f t="shared" si="59"/>
        <v>13.104735883424407</v>
      </c>
      <c r="H961" s="70"/>
      <c r="I961" s="70"/>
      <c r="J961" s="29"/>
      <c r="K961" s="3"/>
      <c r="L961" s="3"/>
      <c r="M961" s="3"/>
      <c r="N961" s="3"/>
      <c r="O961" s="3"/>
      <c r="P961" s="3"/>
      <c r="Q961" s="3"/>
      <c r="R961" s="3"/>
      <c r="U961" s="1"/>
      <c r="Y961" s="1"/>
    </row>
    <row r="962" spans="1:25" x14ac:dyDescent="0.25">
      <c r="A962" s="75">
        <v>43471</v>
      </c>
      <c r="B962" s="68">
        <v>4171.5</v>
      </c>
      <c r="C962" s="68">
        <f t="shared" ref="C962:C1025" si="60">B962/$B$1827</f>
        <v>7.1885231776667249</v>
      </c>
      <c r="D962" s="29">
        <f t="shared" ref="D962:D1025" si="61">(B962/$B$1827)-1</f>
        <v>6.1885231776667249</v>
      </c>
      <c r="E962" s="20">
        <v>160.84</v>
      </c>
      <c r="F962" s="68">
        <f t="shared" ref="F962:F1025" si="62">E962/$E$1827</f>
        <v>14.648451730418943</v>
      </c>
      <c r="G962" s="29">
        <f t="shared" ref="G962:G1025" si="63">(E962/$E$1827)-1</f>
        <v>13.648451730418943</v>
      </c>
      <c r="H962" s="70"/>
      <c r="I962" s="70"/>
      <c r="J962" s="29"/>
      <c r="K962" s="3"/>
      <c r="L962" s="3"/>
      <c r="M962" s="3"/>
      <c r="N962" s="3"/>
      <c r="O962" s="3"/>
      <c r="P962" s="3"/>
      <c r="Q962" s="3"/>
      <c r="R962" s="3"/>
      <c r="U962" s="1"/>
      <c r="Y962" s="1"/>
    </row>
    <row r="963" spans="1:25" x14ac:dyDescent="0.25">
      <c r="A963" s="75">
        <v>43470</v>
      </c>
      <c r="B963" s="68">
        <v>3911</v>
      </c>
      <c r="C963" s="68">
        <f t="shared" si="60"/>
        <v>6.7396174392555581</v>
      </c>
      <c r="D963" s="29">
        <f t="shared" si="61"/>
        <v>5.7396174392555581</v>
      </c>
      <c r="E963" s="20">
        <v>158.32</v>
      </c>
      <c r="F963" s="68">
        <f t="shared" si="62"/>
        <v>14.418943533697631</v>
      </c>
      <c r="G963" s="29">
        <f t="shared" si="63"/>
        <v>13.418943533697631</v>
      </c>
      <c r="H963" s="70"/>
      <c r="I963" s="70"/>
      <c r="J963" s="29"/>
      <c r="K963" s="3"/>
      <c r="L963" s="3"/>
      <c r="M963" s="3"/>
      <c r="N963" s="3"/>
      <c r="O963" s="3"/>
      <c r="P963" s="3"/>
      <c r="Q963" s="3"/>
      <c r="R963" s="3"/>
      <c r="U963" s="1"/>
      <c r="Y963" s="1"/>
    </row>
    <row r="964" spans="1:25" x14ac:dyDescent="0.25">
      <c r="A964" s="75">
        <v>43469</v>
      </c>
      <c r="B964" s="68">
        <v>3954.9</v>
      </c>
      <c r="C964" s="68">
        <f t="shared" si="60"/>
        <v>6.8152679648457699</v>
      </c>
      <c r="D964" s="29">
        <f t="shared" si="61"/>
        <v>5.8152679648457699</v>
      </c>
      <c r="E964" s="20">
        <v>158.66999999999999</v>
      </c>
      <c r="F964" s="68">
        <f t="shared" si="62"/>
        <v>14.450819672131146</v>
      </c>
      <c r="G964" s="29">
        <f t="shared" si="63"/>
        <v>13.450819672131146</v>
      </c>
      <c r="H964" s="70"/>
      <c r="I964" s="70"/>
      <c r="J964" s="29"/>
      <c r="K964" s="3"/>
      <c r="L964" s="3"/>
      <c r="M964" s="3"/>
      <c r="N964" s="3"/>
      <c r="O964" s="3"/>
      <c r="P964" s="3"/>
      <c r="Q964" s="3"/>
      <c r="R964" s="3"/>
      <c r="U964" s="1"/>
      <c r="Y964" s="1"/>
    </row>
    <row r="965" spans="1:25" x14ac:dyDescent="0.25">
      <c r="A965" s="75">
        <v>43468</v>
      </c>
      <c r="B965" s="68">
        <v>3923.2</v>
      </c>
      <c r="C965" s="68">
        <f t="shared" si="60"/>
        <v>6.7606410477339312</v>
      </c>
      <c r="D965" s="29">
        <f t="shared" si="61"/>
        <v>5.7606410477339312</v>
      </c>
      <c r="E965" s="20">
        <v>152.41999999999999</v>
      </c>
      <c r="F965" s="68">
        <f t="shared" si="62"/>
        <v>13.881602914389799</v>
      </c>
      <c r="G965" s="29">
        <f t="shared" si="63"/>
        <v>12.881602914389799</v>
      </c>
      <c r="H965" s="70"/>
      <c r="I965" s="70"/>
      <c r="J965" s="29"/>
      <c r="K965" s="3"/>
      <c r="L965" s="3"/>
      <c r="M965" s="3"/>
      <c r="N965" s="3"/>
      <c r="O965" s="3"/>
      <c r="P965" s="3"/>
      <c r="Q965" s="3"/>
      <c r="R965" s="3"/>
      <c r="U965" s="1"/>
      <c r="Y965" s="1"/>
    </row>
    <row r="966" spans="1:25" x14ac:dyDescent="0.25">
      <c r="A966" s="75">
        <v>43467</v>
      </c>
      <c r="B966" s="68">
        <v>4048.5</v>
      </c>
      <c r="C966" s="68">
        <f t="shared" si="60"/>
        <v>6.9765638462864041</v>
      </c>
      <c r="D966" s="29">
        <f t="shared" si="61"/>
        <v>5.9765638462864041</v>
      </c>
      <c r="E966" s="20">
        <v>159.36000000000001</v>
      </c>
      <c r="F966" s="68">
        <f t="shared" si="62"/>
        <v>14.513661202185792</v>
      </c>
      <c r="G966" s="29">
        <f t="shared" si="63"/>
        <v>13.513661202185792</v>
      </c>
      <c r="H966" s="70"/>
      <c r="I966" s="70"/>
      <c r="J966" s="29"/>
      <c r="K966" s="3"/>
      <c r="L966" s="3"/>
      <c r="M966" s="3"/>
      <c r="N966" s="3"/>
      <c r="O966" s="3"/>
      <c r="P966" s="3"/>
      <c r="Q966" s="3"/>
      <c r="R966" s="3"/>
      <c r="U966" s="1"/>
      <c r="Y966" s="1"/>
    </row>
    <row r="967" spans="1:25" x14ac:dyDescent="0.25">
      <c r="A967" s="75">
        <v>43466</v>
      </c>
      <c r="B967" s="68">
        <v>3963</v>
      </c>
      <c r="C967" s="68">
        <f t="shared" si="60"/>
        <v>6.8292262622781328</v>
      </c>
      <c r="D967" s="29">
        <f t="shared" si="61"/>
        <v>5.8292262622781328</v>
      </c>
      <c r="E967" s="20">
        <v>144.84</v>
      </c>
      <c r="F967" s="68">
        <f t="shared" si="62"/>
        <v>13.191256830601093</v>
      </c>
      <c r="G967" s="29">
        <f t="shared" si="63"/>
        <v>12.191256830601093</v>
      </c>
      <c r="H967" s="70"/>
      <c r="I967" s="70"/>
      <c r="J967" s="29"/>
      <c r="K967" s="3"/>
      <c r="L967" s="3"/>
      <c r="M967" s="3"/>
      <c r="N967" s="3"/>
      <c r="O967" s="3"/>
      <c r="P967" s="3"/>
      <c r="Q967" s="3"/>
      <c r="R967" s="3"/>
      <c r="U967" s="1"/>
      <c r="Y967" s="1"/>
    </row>
    <row r="968" spans="1:25" x14ac:dyDescent="0.25">
      <c r="A968" s="75">
        <v>43465</v>
      </c>
      <c r="B968" s="68">
        <v>3830.5</v>
      </c>
      <c r="C968" s="68">
        <f t="shared" si="60"/>
        <v>6.6008960882302263</v>
      </c>
      <c r="D968" s="29">
        <f t="shared" si="61"/>
        <v>5.6008960882302263</v>
      </c>
      <c r="E968" s="20">
        <v>136</v>
      </c>
      <c r="F968" s="68">
        <f t="shared" si="62"/>
        <v>12.386156648451729</v>
      </c>
      <c r="G968" s="29">
        <f t="shared" si="63"/>
        <v>11.386156648451729</v>
      </c>
      <c r="H968" s="70"/>
      <c r="I968" s="70"/>
      <c r="J968" s="29"/>
      <c r="K968" s="3"/>
      <c r="L968" s="3"/>
      <c r="M968" s="3"/>
      <c r="N968" s="3"/>
      <c r="O968" s="3"/>
      <c r="P968" s="3"/>
      <c r="Q968" s="3"/>
      <c r="R968" s="3"/>
      <c r="U968" s="1"/>
      <c r="Y968" s="1"/>
    </row>
    <row r="969" spans="1:25" x14ac:dyDescent="0.25">
      <c r="A969" s="75">
        <v>43464</v>
      </c>
      <c r="B969" s="68">
        <v>3978.3</v>
      </c>
      <c r="C969" s="68">
        <f t="shared" si="60"/>
        <v>6.8555919352059291</v>
      </c>
      <c r="D969" s="29">
        <f t="shared" si="61"/>
        <v>5.8555919352059291</v>
      </c>
      <c r="E969" s="20">
        <v>144.19999999999999</v>
      </c>
      <c r="F969" s="68">
        <f t="shared" si="62"/>
        <v>13.132969034608378</v>
      </c>
      <c r="G969" s="29">
        <f t="shared" si="63"/>
        <v>12.132969034608378</v>
      </c>
      <c r="H969" s="70"/>
      <c r="I969" s="70"/>
      <c r="J969" s="29"/>
      <c r="K969" s="3"/>
      <c r="L969" s="3"/>
      <c r="M969" s="3"/>
      <c r="N969" s="3"/>
      <c r="O969" s="3"/>
      <c r="P969" s="3"/>
      <c r="Q969" s="3"/>
      <c r="R969" s="3"/>
      <c r="U969" s="1"/>
      <c r="Y969" s="1"/>
    </row>
    <row r="970" spans="1:25" x14ac:dyDescent="0.25">
      <c r="A970" s="75">
        <v>43463</v>
      </c>
      <c r="B970" s="68">
        <v>3887</v>
      </c>
      <c r="C970" s="68">
        <f t="shared" si="60"/>
        <v>6.6982595209374463</v>
      </c>
      <c r="D970" s="29">
        <f t="shared" si="61"/>
        <v>5.6982595209374463</v>
      </c>
      <c r="E970" s="20">
        <v>139.82</v>
      </c>
      <c r="F970" s="68">
        <f t="shared" si="62"/>
        <v>12.734061930783241</v>
      </c>
      <c r="G970" s="29">
        <f t="shared" si="63"/>
        <v>11.734061930783241</v>
      </c>
      <c r="H970" s="70"/>
      <c r="I970" s="70"/>
      <c r="J970" s="29"/>
      <c r="K970" s="3"/>
      <c r="L970" s="3"/>
      <c r="M970" s="3"/>
      <c r="N970" s="3"/>
      <c r="O970" s="3"/>
      <c r="P970" s="3"/>
      <c r="Q970" s="3"/>
      <c r="R970" s="3"/>
      <c r="U970" s="1"/>
      <c r="Y970" s="1"/>
    </row>
    <row r="971" spans="1:25" x14ac:dyDescent="0.25">
      <c r="A971" s="75">
        <v>43462</v>
      </c>
      <c r="B971" s="68">
        <v>4036.7</v>
      </c>
      <c r="C971" s="68">
        <f t="shared" si="60"/>
        <v>6.9562295364466653</v>
      </c>
      <c r="D971" s="29">
        <f t="shared" si="61"/>
        <v>5.9562295364466653</v>
      </c>
      <c r="E971" s="20">
        <v>142.49</v>
      </c>
      <c r="F971" s="68">
        <f t="shared" si="62"/>
        <v>12.977231329690346</v>
      </c>
      <c r="G971" s="29">
        <f t="shared" si="63"/>
        <v>11.977231329690346</v>
      </c>
      <c r="H971" s="70"/>
      <c r="I971" s="70"/>
      <c r="J971" s="29"/>
      <c r="K971" s="3"/>
      <c r="L971" s="3"/>
      <c r="M971" s="3"/>
      <c r="N971" s="3"/>
      <c r="O971" s="3"/>
      <c r="P971" s="3"/>
      <c r="Q971" s="3"/>
      <c r="R971" s="3"/>
      <c r="U971" s="1"/>
      <c r="Y971" s="1"/>
    </row>
    <row r="972" spans="1:25" x14ac:dyDescent="0.25">
      <c r="A972" s="75">
        <v>43461</v>
      </c>
      <c r="B972" s="68">
        <v>3714.7</v>
      </c>
      <c r="C972" s="68">
        <f t="shared" si="60"/>
        <v>6.4013441323453391</v>
      </c>
      <c r="D972" s="29">
        <f t="shared" si="61"/>
        <v>5.4013441323453391</v>
      </c>
      <c r="E972" s="20">
        <v>118.68</v>
      </c>
      <c r="F972" s="68">
        <f t="shared" si="62"/>
        <v>10.808743169398907</v>
      </c>
      <c r="G972" s="29">
        <f t="shared" si="63"/>
        <v>9.8087431693989071</v>
      </c>
      <c r="H972" s="70"/>
      <c r="I972" s="70"/>
      <c r="J972" s="29"/>
      <c r="K972" s="3"/>
      <c r="L972" s="3"/>
      <c r="M972" s="3"/>
      <c r="N972" s="3"/>
      <c r="O972" s="3"/>
      <c r="P972" s="3"/>
      <c r="Q972" s="3"/>
      <c r="R972" s="3"/>
      <c r="U972" s="1"/>
      <c r="Y972" s="1"/>
    </row>
    <row r="973" spans="1:25" x14ac:dyDescent="0.25">
      <c r="A973" s="75">
        <v>43460</v>
      </c>
      <c r="B973" s="68">
        <v>3929.8</v>
      </c>
      <c r="C973" s="68">
        <f t="shared" si="60"/>
        <v>6.772014475271412</v>
      </c>
      <c r="D973" s="29">
        <f t="shared" si="61"/>
        <v>5.772014475271412</v>
      </c>
      <c r="E973" s="20">
        <v>134.63999999999999</v>
      </c>
      <c r="F973" s="68">
        <f t="shared" si="62"/>
        <v>12.262295081967212</v>
      </c>
      <c r="G973" s="29">
        <f t="shared" si="63"/>
        <v>11.262295081967212</v>
      </c>
      <c r="H973" s="70"/>
      <c r="I973" s="70"/>
      <c r="J973" s="29"/>
      <c r="K973" s="3"/>
      <c r="L973" s="3"/>
      <c r="M973" s="3"/>
      <c r="N973" s="3"/>
      <c r="O973" s="3"/>
      <c r="P973" s="3"/>
      <c r="Q973" s="3"/>
      <c r="R973" s="3"/>
      <c r="U973" s="1"/>
      <c r="Y973" s="1"/>
    </row>
    <row r="974" spans="1:25" x14ac:dyDescent="0.25">
      <c r="A974" s="75">
        <v>43459</v>
      </c>
      <c r="B974" s="68">
        <v>3909.7</v>
      </c>
      <c r="C974" s="68">
        <f t="shared" si="60"/>
        <v>6.7373772186799936</v>
      </c>
      <c r="D974" s="29">
        <f t="shared" si="61"/>
        <v>5.7373772186799936</v>
      </c>
      <c r="E974" s="20">
        <v>133</v>
      </c>
      <c r="F974" s="68">
        <f t="shared" si="62"/>
        <v>12.112932604735883</v>
      </c>
      <c r="G974" s="29">
        <f t="shared" si="63"/>
        <v>11.112932604735883</v>
      </c>
      <c r="H974" s="70"/>
      <c r="I974" s="70"/>
      <c r="J974" s="29"/>
      <c r="K974" s="3"/>
      <c r="L974" s="3"/>
      <c r="M974" s="3"/>
      <c r="N974" s="3"/>
      <c r="O974" s="3"/>
      <c r="P974" s="3"/>
      <c r="Q974" s="3"/>
      <c r="R974" s="3"/>
      <c r="U974" s="1"/>
      <c r="Y974" s="1"/>
    </row>
    <row r="975" spans="1:25" x14ac:dyDescent="0.25">
      <c r="A975" s="75">
        <v>43458</v>
      </c>
      <c r="B975" s="68">
        <v>4145.2</v>
      </c>
      <c r="C975" s="68">
        <f t="shared" si="60"/>
        <v>7.1432017921764608</v>
      </c>
      <c r="D975" s="29">
        <f t="shared" si="61"/>
        <v>6.1432017921764608</v>
      </c>
      <c r="E975" s="20">
        <v>142.78</v>
      </c>
      <c r="F975" s="68">
        <f t="shared" si="62"/>
        <v>13.003642987249544</v>
      </c>
      <c r="G975" s="29">
        <f t="shared" si="63"/>
        <v>12.003642987249544</v>
      </c>
      <c r="H975" s="70"/>
      <c r="I975" s="70"/>
      <c r="J975" s="29"/>
      <c r="K975" s="3"/>
      <c r="L975" s="3"/>
      <c r="M975" s="3"/>
      <c r="N975" s="3"/>
      <c r="O975" s="3"/>
      <c r="P975" s="3"/>
      <c r="Q975" s="3"/>
      <c r="R975" s="3"/>
      <c r="U975" s="1"/>
      <c r="Y975" s="1"/>
    </row>
    <row r="976" spans="1:25" x14ac:dyDescent="0.25">
      <c r="A976" s="75">
        <v>43457</v>
      </c>
      <c r="B976" s="68">
        <v>4075.7</v>
      </c>
      <c r="C976" s="68">
        <f t="shared" si="60"/>
        <v>7.0234361537135968</v>
      </c>
      <c r="D976" s="29">
        <f t="shared" si="61"/>
        <v>6.0234361537135968</v>
      </c>
      <c r="E976" s="20">
        <v>133.76</v>
      </c>
      <c r="F976" s="68">
        <f t="shared" si="62"/>
        <v>12.182149362477229</v>
      </c>
      <c r="G976" s="29">
        <f t="shared" si="63"/>
        <v>11.182149362477229</v>
      </c>
      <c r="H976" s="70"/>
      <c r="I976" s="70"/>
      <c r="J976" s="29"/>
      <c r="K976" s="3"/>
      <c r="L976" s="3"/>
      <c r="M976" s="3"/>
      <c r="N976" s="3"/>
      <c r="O976" s="3"/>
      <c r="P976" s="3"/>
      <c r="Q976" s="3"/>
      <c r="R976" s="3"/>
      <c r="U976" s="1"/>
      <c r="Y976" s="1"/>
    </row>
    <row r="977" spans="1:25" x14ac:dyDescent="0.25">
      <c r="A977" s="75">
        <v>43456</v>
      </c>
      <c r="B977" s="68">
        <v>4135</v>
      </c>
      <c r="C977" s="68">
        <f t="shared" si="60"/>
        <v>7.1256246768912641</v>
      </c>
      <c r="D977" s="29">
        <f t="shared" si="61"/>
        <v>6.1256246768912641</v>
      </c>
      <c r="E977" s="20">
        <v>120.64</v>
      </c>
      <c r="F977" s="68">
        <f t="shared" si="62"/>
        <v>10.987249544626593</v>
      </c>
      <c r="G977" s="29">
        <f t="shared" si="63"/>
        <v>9.987249544626593</v>
      </c>
      <c r="H977" s="70"/>
      <c r="I977" s="70"/>
      <c r="J977" s="29"/>
      <c r="K977" s="3"/>
      <c r="L977" s="3"/>
      <c r="M977" s="3"/>
      <c r="N977" s="3"/>
      <c r="O977" s="3"/>
      <c r="P977" s="3"/>
      <c r="Q977" s="3"/>
      <c r="R977" s="3"/>
      <c r="U977" s="1"/>
      <c r="Y977" s="1"/>
    </row>
    <row r="978" spans="1:25" x14ac:dyDescent="0.25">
      <c r="A978" s="75">
        <v>43455</v>
      </c>
      <c r="B978" s="68">
        <v>3976.1</v>
      </c>
      <c r="C978" s="68">
        <f t="shared" si="60"/>
        <v>6.8518007926934352</v>
      </c>
      <c r="D978" s="29">
        <f t="shared" si="61"/>
        <v>5.8518007926934352</v>
      </c>
      <c r="E978" s="20">
        <v>111.37</v>
      </c>
      <c r="F978" s="68">
        <f t="shared" si="62"/>
        <v>10.142987249544626</v>
      </c>
      <c r="G978" s="29">
        <f t="shared" si="63"/>
        <v>9.1429872495446265</v>
      </c>
      <c r="H978" s="70"/>
      <c r="I978" s="70"/>
      <c r="J978" s="29"/>
      <c r="K978" s="3"/>
      <c r="L978" s="3"/>
      <c r="M978" s="3"/>
      <c r="N978" s="3"/>
      <c r="O978" s="3"/>
      <c r="P978" s="3"/>
      <c r="Q978" s="3"/>
      <c r="R978" s="3"/>
      <c r="U978" s="1"/>
      <c r="Y978" s="1"/>
    </row>
    <row r="979" spans="1:25" x14ac:dyDescent="0.25">
      <c r="A979" s="75">
        <v>43454</v>
      </c>
      <c r="B979" s="68">
        <v>4214.5</v>
      </c>
      <c r="C979" s="68">
        <f t="shared" si="60"/>
        <v>7.2626227813200073</v>
      </c>
      <c r="D979" s="29">
        <f t="shared" si="61"/>
        <v>6.2626227813200073</v>
      </c>
      <c r="E979" s="20">
        <v>118.47</v>
      </c>
      <c r="F979" s="68">
        <f t="shared" si="62"/>
        <v>10.789617486338797</v>
      </c>
      <c r="G979" s="29">
        <f t="shared" si="63"/>
        <v>9.7896174863387966</v>
      </c>
      <c r="H979" s="70"/>
      <c r="I979" s="70"/>
      <c r="J979" s="29"/>
      <c r="K979" s="3"/>
      <c r="L979" s="3"/>
      <c r="M979" s="3"/>
      <c r="N979" s="3"/>
      <c r="O979" s="3"/>
      <c r="P979" s="3"/>
      <c r="Q979" s="3"/>
      <c r="R979" s="3"/>
      <c r="U979" s="1"/>
      <c r="Y979" s="1"/>
    </row>
    <row r="980" spans="1:25" x14ac:dyDescent="0.25">
      <c r="A980" s="75">
        <v>43453</v>
      </c>
      <c r="B980" s="68">
        <v>3810</v>
      </c>
      <c r="C980" s="68">
        <f t="shared" si="60"/>
        <v>6.5655695330001729</v>
      </c>
      <c r="D980" s="29">
        <f t="shared" si="61"/>
        <v>5.5655695330001729</v>
      </c>
      <c r="E980" s="20">
        <v>102.41</v>
      </c>
      <c r="F980" s="68">
        <f t="shared" si="62"/>
        <v>9.3269581056466304</v>
      </c>
      <c r="G980" s="29">
        <f t="shared" si="63"/>
        <v>8.3269581056466304</v>
      </c>
      <c r="H980" s="70"/>
      <c r="I980" s="70"/>
      <c r="J980" s="29"/>
      <c r="K980" s="3"/>
      <c r="L980" s="3"/>
      <c r="M980" s="3"/>
      <c r="N980" s="3"/>
      <c r="O980" s="3"/>
      <c r="P980" s="3"/>
      <c r="Q980" s="3"/>
      <c r="R980" s="3"/>
      <c r="U980" s="1"/>
      <c r="Y980" s="1"/>
    </row>
    <row r="981" spans="1:25" x14ac:dyDescent="0.25">
      <c r="A981" s="75">
        <v>43452</v>
      </c>
      <c r="B981" s="68">
        <v>3780.1</v>
      </c>
      <c r="C981" s="68">
        <f t="shared" si="60"/>
        <v>6.514044459762192</v>
      </c>
      <c r="D981" s="29">
        <f t="shared" si="61"/>
        <v>5.514044459762192</v>
      </c>
      <c r="E981" s="20">
        <v>104.03</v>
      </c>
      <c r="F981" s="68">
        <f t="shared" si="62"/>
        <v>9.4744990892531877</v>
      </c>
      <c r="G981" s="29">
        <f t="shared" si="63"/>
        <v>8.4744990892531877</v>
      </c>
      <c r="H981" s="70"/>
      <c r="I981" s="70"/>
      <c r="J981" s="29"/>
      <c r="K981" s="3"/>
      <c r="L981" s="3"/>
      <c r="M981" s="3"/>
      <c r="N981" s="3"/>
      <c r="O981" s="3"/>
      <c r="P981" s="3"/>
      <c r="Q981" s="3"/>
      <c r="R981" s="3"/>
      <c r="U981" s="1"/>
      <c r="Y981" s="1"/>
    </row>
    <row r="982" spans="1:25" x14ac:dyDescent="0.25">
      <c r="A982" s="75">
        <v>43451</v>
      </c>
      <c r="B982" s="68">
        <v>3625.1</v>
      </c>
      <c r="C982" s="68">
        <f t="shared" si="60"/>
        <v>6.2469412372910567</v>
      </c>
      <c r="D982" s="29">
        <f t="shared" si="61"/>
        <v>5.2469412372910567</v>
      </c>
      <c r="E982" s="20">
        <v>97.33</v>
      </c>
      <c r="F982" s="68">
        <f t="shared" si="62"/>
        <v>8.8642987249544625</v>
      </c>
      <c r="G982" s="29">
        <f t="shared" si="63"/>
        <v>7.8642987249544625</v>
      </c>
      <c r="H982" s="70"/>
      <c r="I982" s="70"/>
      <c r="J982" s="29"/>
      <c r="K982" s="3"/>
      <c r="L982" s="3"/>
      <c r="M982" s="3"/>
      <c r="N982" s="3"/>
      <c r="O982" s="3"/>
      <c r="P982" s="3"/>
      <c r="Q982" s="3"/>
      <c r="R982" s="3"/>
      <c r="U982" s="1"/>
      <c r="Y982" s="1"/>
    </row>
    <row r="983" spans="1:25" x14ac:dyDescent="0.25">
      <c r="A983" s="75">
        <v>43450</v>
      </c>
      <c r="B983" s="68">
        <v>3299.9</v>
      </c>
      <c r="C983" s="68">
        <f t="shared" si="60"/>
        <v>5.6865414440806488</v>
      </c>
      <c r="D983" s="29">
        <f t="shared" si="61"/>
        <v>4.6865414440806488</v>
      </c>
      <c r="E983" s="20">
        <v>86.56</v>
      </c>
      <c r="F983" s="68">
        <f t="shared" si="62"/>
        <v>7.8834244080145721</v>
      </c>
      <c r="G983" s="29">
        <f t="shared" si="63"/>
        <v>6.8834244080145721</v>
      </c>
      <c r="H983" s="70"/>
      <c r="I983" s="70"/>
      <c r="J983" s="29"/>
      <c r="K983" s="3"/>
      <c r="L983" s="3"/>
      <c r="M983" s="3"/>
      <c r="N983" s="3"/>
      <c r="O983" s="3"/>
      <c r="P983" s="3"/>
      <c r="Q983" s="3"/>
      <c r="R983" s="3"/>
      <c r="U983" s="1"/>
      <c r="Y983" s="1"/>
    </row>
    <row r="984" spans="1:25" x14ac:dyDescent="0.25">
      <c r="A984" s="75">
        <v>43449</v>
      </c>
      <c r="B984" s="68">
        <v>3285.1</v>
      </c>
      <c r="C984" s="68">
        <f t="shared" si="60"/>
        <v>5.6610373944511458</v>
      </c>
      <c r="D984" s="29">
        <f t="shared" si="61"/>
        <v>4.6610373944511458</v>
      </c>
      <c r="E984" s="20">
        <v>85.74</v>
      </c>
      <c r="F984" s="68">
        <f t="shared" si="62"/>
        <v>7.8087431693989062</v>
      </c>
      <c r="G984" s="29">
        <f t="shared" si="63"/>
        <v>6.8087431693989062</v>
      </c>
      <c r="H984" s="70"/>
      <c r="I984" s="70"/>
      <c r="J984" s="29"/>
      <c r="K984" s="3"/>
      <c r="L984" s="3"/>
      <c r="M984" s="3"/>
      <c r="N984" s="3"/>
      <c r="O984" s="3"/>
      <c r="P984" s="3"/>
      <c r="Q984" s="3"/>
      <c r="R984" s="3"/>
      <c r="U984" s="1"/>
      <c r="Y984" s="1"/>
    </row>
    <row r="985" spans="1:25" x14ac:dyDescent="0.25">
      <c r="A985" s="75">
        <v>43448</v>
      </c>
      <c r="B985" s="68">
        <v>3282.8</v>
      </c>
      <c r="C985" s="68">
        <f t="shared" si="60"/>
        <v>5.6570739272789945</v>
      </c>
      <c r="D985" s="29">
        <f t="shared" si="61"/>
        <v>4.6570739272789945</v>
      </c>
      <c r="E985" s="20">
        <v>85.2</v>
      </c>
      <c r="F985" s="68">
        <f t="shared" si="62"/>
        <v>7.7595628415300544</v>
      </c>
      <c r="G985" s="29">
        <f t="shared" si="63"/>
        <v>6.7595628415300544</v>
      </c>
      <c r="H985" s="70"/>
      <c r="I985" s="70"/>
      <c r="J985" s="29"/>
      <c r="K985" s="3"/>
      <c r="L985" s="3"/>
      <c r="M985" s="3"/>
      <c r="N985" s="3"/>
      <c r="O985" s="3"/>
      <c r="P985" s="3"/>
      <c r="Q985" s="3"/>
      <c r="R985" s="3"/>
      <c r="U985" s="1"/>
      <c r="Y985" s="1"/>
    </row>
    <row r="986" spans="1:25" x14ac:dyDescent="0.25">
      <c r="A986" s="75">
        <v>43447</v>
      </c>
      <c r="B986" s="68">
        <v>3354.4</v>
      </c>
      <c r="C986" s="68">
        <f t="shared" si="60"/>
        <v>5.7804583835946932</v>
      </c>
      <c r="D986" s="29">
        <f t="shared" si="61"/>
        <v>4.7804583835946932</v>
      </c>
      <c r="E986" s="20">
        <v>87.9</v>
      </c>
      <c r="F986" s="68">
        <f t="shared" si="62"/>
        <v>8.0054644808743163</v>
      </c>
      <c r="G986" s="29">
        <f t="shared" si="63"/>
        <v>7.0054644808743163</v>
      </c>
      <c r="H986" s="70"/>
      <c r="I986" s="70"/>
      <c r="J986" s="29"/>
      <c r="K986" s="3"/>
      <c r="L986" s="3"/>
      <c r="M986" s="3"/>
      <c r="N986" s="3"/>
      <c r="O986" s="3"/>
      <c r="P986" s="3"/>
      <c r="Q986" s="3"/>
      <c r="R986" s="3"/>
      <c r="U986" s="1"/>
      <c r="Y986" s="1"/>
    </row>
    <row r="987" spans="1:25" x14ac:dyDescent="0.25">
      <c r="A987" s="75">
        <v>43446</v>
      </c>
      <c r="B987" s="68">
        <v>3535.6</v>
      </c>
      <c r="C987" s="68">
        <f t="shared" si="60"/>
        <v>6.0927106668964335</v>
      </c>
      <c r="D987" s="29">
        <f t="shared" si="61"/>
        <v>5.0927106668964335</v>
      </c>
      <c r="E987" s="20">
        <v>91.89</v>
      </c>
      <c r="F987" s="68">
        <f t="shared" si="62"/>
        <v>8.3688524590163933</v>
      </c>
      <c r="G987" s="29">
        <f t="shared" si="63"/>
        <v>7.3688524590163933</v>
      </c>
      <c r="H987" s="70"/>
      <c r="I987" s="70"/>
      <c r="J987" s="29"/>
      <c r="K987" s="3"/>
      <c r="L987" s="3"/>
      <c r="M987" s="3"/>
      <c r="N987" s="3"/>
      <c r="O987" s="3"/>
      <c r="P987" s="3"/>
      <c r="Q987" s="3"/>
      <c r="R987" s="3"/>
      <c r="U987" s="1"/>
      <c r="Y987" s="1"/>
    </row>
    <row r="988" spans="1:25" x14ac:dyDescent="0.25">
      <c r="A988" s="75">
        <v>43445</v>
      </c>
      <c r="B988" s="68">
        <v>3435.3</v>
      </c>
      <c r="C988" s="68">
        <f t="shared" si="60"/>
        <v>5.9198690332586601</v>
      </c>
      <c r="D988" s="29">
        <f t="shared" si="61"/>
        <v>4.9198690332586601</v>
      </c>
      <c r="E988" s="20">
        <v>89.14</v>
      </c>
      <c r="F988" s="68">
        <f t="shared" si="62"/>
        <v>8.1183970856101997</v>
      </c>
      <c r="G988" s="29">
        <f t="shared" si="63"/>
        <v>7.1183970856101997</v>
      </c>
      <c r="H988" s="70"/>
      <c r="I988" s="70"/>
      <c r="J988" s="29"/>
      <c r="K988" s="3"/>
      <c r="L988" s="3"/>
      <c r="M988" s="3"/>
      <c r="N988" s="3"/>
      <c r="O988" s="3"/>
      <c r="P988" s="3"/>
      <c r="Q988" s="3"/>
      <c r="R988" s="3"/>
      <c r="U988" s="1"/>
      <c r="Y988" s="1"/>
    </row>
    <row r="989" spans="1:25" x14ac:dyDescent="0.25">
      <c r="A989" s="75">
        <v>43444</v>
      </c>
      <c r="B989" s="68">
        <v>3524.9</v>
      </c>
      <c r="C989" s="68">
        <f t="shared" si="60"/>
        <v>6.0742719283129425</v>
      </c>
      <c r="D989" s="29">
        <f t="shared" si="61"/>
        <v>5.0742719283129425</v>
      </c>
      <c r="E989" s="20">
        <v>92.2</v>
      </c>
      <c r="F989" s="68">
        <f t="shared" si="62"/>
        <v>8.3970856102003637</v>
      </c>
      <c r="G989" s="29">
        <f t="shared" si="63"/>
        <v>7.3970856102003637</v>
      </c>
      <c r="H989" s="70"/>
      <c r="I989" s="70"/>
      <c r="J989" s="29"/>
      <c r="K989" s="3"/>
      <c r="L989" s="3"/>
      <c r="M989" s="3"/>
      <c r="N989" s="3"/>
      <c r="O989" s="3"/>
      <c r="P989" s="3"/>
      <c r="Q989" s="3"/>
      <c r="R989" s="3"/>
      <c r="U989" s="1"/>
      <c r="Y989" s="1"/>
    </row>
    <row r="990" spans="1:25" x14ac:dyDescent="0.25">
      <c r="A990" s="75">
        <v>43443</v>
      </c>
      <c r="B990" s="68">
        <v>3639.6</v>
      </c>
      <c r="C990" s="68">
        <f t="shared" si="60"/>
        <v>6.2719283129415819</v>
      </c>
      <c r="D990" s="29">
        <f t="shared" si="61"/>
        <v>5.2719283129415819</v>
      </c>
      <c r="E990" s="20">
        <v>96.03</v>
      </c>
      <c r="F990" s="68">
        <f t="shared" si="62"/>
        <v>8.7459016393442628</v>
      </c>
      <c r="G990" s="29">
        <f t="shared" si="63"/>
        <v>7.7459016393442628</v>
      </c>
      <c r="H990" s="70"/>
      <c r="I990" s="70"/>
      <c r="J990" s="29"/>
      <c r="K990" s="3"/>
      <c r="L990" s="3"/>
      <c r="M990" s="3"/>
      <c r="N990" s="3"/>
      <c r="O990" s="3"/>
      <c r="P990" s="3"/>
      <c r="Q990" s="3"/>
      <c r="R990" s="3"/>
      <c r="U990" s="1"/>
      <c r="Y990" s="1"/>
    </row>
    <row r="991" spans="1:25" x14ac:dyDescent="0.25">
      <c r="A991" s="75">
        <v>43442</v>
      </c>
      <c r="B991" s="68">
        <v>3506</v>
      </c>
      <c r="C991" s="68">
        <f t="shared" si="60"/>
        <v>6.0417025676374294</v>
      </c>
      <c r="D991" s="29">
        <f t="shared" si="61"/>
        <v>5.0417025676374294</v>
      </c>
      <c r="E991" s="20">
        <v>92.74</v>
      </c>
      <c r="F991" s="68">
        <f t="shared" si="62"/>
        <v>8.4462659380692156</v>
      </c>
      <c r="G991" s="29">
        <f t="shared" si="63"/>
        <v>7.4462659380692156</v>
      </c>
      <c r="H991" s="70"/>
      <c r="I991" s="70"/>
      <c r="J991" s="29"/>
      <c r="K991" s="3"/>
      <c r="L991" s="3"/>
      <c r="M991" s="3"/>
      <c r="N991" s="3"/>
      <c r="O991" s="3"/>
      <c r="P991" s="3"/>
      <c r="Q991" s="3"/>
      <c r="R991" s="3"/>
      <c r="U991" s="1"/>
      <c r="Y991" s="1"/>
    </row>
    <row r="992" spans="1:25" x14ac:dyDescent="0.25">
      <c r="A992" s="75">
        <v>43441</v>
      </c>
      <c r="B992" s="68">
        <v>3460</v>
      </c>
      <c r="C992" s="68">
        <f t="shared" si="60"/>
        <v>5.9624332241943829</v>
      </c>
      <c r="D992" s="29">
        <f t="shared" si="61"/>
        <v>4.9624332241943829</v>
      </c>
      <c r="E992" s="20">
        <v>94.78</v>
      </c>
      <c r="F992" s="68">
        <f t="shared" si="62"/>
        <v>8.6320582877959922</v>
      </c>
      <c r="G992" s="29">
        <f t="shared" si="63"/>
        <v>7.6320582877959922</v>
      </c>
      <c r="H992" s="70"/>
      <c r="I992" s="70"/>
      <c r="J992" s="29"/>
      <c r="K992" s="3"/>
      <c r="L992" s="3"/>
      <c r="M992" s="3"/>
      <c r="N992" s="3"/>
      <c r="O992" s="3"/>
      <c r="P992" s="3"/>
      <c r="Q992" s="3"/>
      <c r="R992" s="3"/>
      <c r="U992" s="1"/>
      <c r="Y992" s="1"/>
    </row>
    <row r="993" spans="1:25" x14ac:dyDescent="0.25">
      <c r="A993" s="75">
        <v>43440</v>
      </c>
      <c r="B993" s="68">
        <v>3531.3</v>
      </c>
      <c r="C993" s="68">
        <f t="shared" si="60"/>
        <v>6.0853007065311058</v>
      </c>
      <c r="D993" s="29">
        <f t="shared" si="61"/>
        <v>5.0853007065311058</v>
      </c>
      <c r="E993" s="20">
        <v>91.81</v>
      </c>
      <c r="F993" s="68">
        <f t="shared" si="62"/>
        <v>8.3615664845173043</v>
      </c>
      <c r="G993" s="29">
        <f t="shared" si="63"/>
        <v>7.3615664845173043</v>
      </c>
      <c r="H993" s="70"/>
      <c r="I993" s="70"/>
      <c r="J993" s="29"/>
      <c r="K993" s="3"/>
      <c r="L993" s="3"/>
      <c r="M993" s="3"/>
      <c r="N993" s="3"/>
      <c r="O993" s="3"/>
      <c r="P993" s="3"/>
      <c r="Q993" s="3"/>
      <c r="R993" s="3"/>
      <c r="U993" s="1"/>
      <c r="Y993" s="1"/>
    </row>
    <row r="994" spans="1:25" x14ac:dyDescent="0.25">
      <c r="A994" s="75">
        <v>43439</v>
      </c>
      <c r="B994" s="68">
        <v>3765.3</v>
      </c>
      <c r="C994" s="68">
        <f t="shared" si="60"/>
        <v>6.4885404101326909</v>
      </c>
      <c r="D994" s="29">
        <f t="shared" si="61"/>
        <v>5.4885404101326909</v>
      </c>
      <c r="E994" s="20">
        <v>102.42</v>
      </c>
      <c r="F994" s="68">
        <f t="shared" si="62"/>
        <v>9.3278688524590159</v>
      </c>
      <c r="G994" s="29">
        <f t="shared" si="63"/>
        <v>8.3278688524590159</v>
      </c>
      <c r="H994" s="70"/>
      <c r="I994" s="70"/>
      <c r="J994" s="29"/>
      <c r="K994" s="3"/>
      <c r="L994" s="3"/>
      <c r="M994" s="3"/>
      <c r="N994" s="3"/>
      <c r="O994" s="3"/>
      <c r="P994" s="3"/>
      <c r="Q994" s="3"/>
      <c r="R994" s="3"/>
      <c r="U994" s="1"/>
      <c r="Y994" s="1"/>
    </row>
    <row r="995" spans="1:25" x14ac:dyDescent="0.25">
      <c r="A995" s="75">
        <v>43438</v>
      </c>
      <c r="B995" s="68">
        <v>3981.9</v>
      </c>
      <c r="C995" s="68">
        <f t="shared" si="60"/>
        <v>6.861795622953645</v>
      </c>
      <c r="D995" s="29">
        <f t="shared" si="61"/>
        <v>5.861795622953645</v>
      </c>
      <c r="E995" s="20">
        <v>110.77</v>
      </c>
      <c r="F995" s="68">
        <f t="shared" si="62"/>
        <v>10.088342440801457</v>
      </c>
      <c r="G995" s="29">
        <f t="shared" si="63"/>
        <v>9.0883424408014566</v>
      </c>
      <c r="H995" s="70"/>
      <c r="I995" s="70"/>
      <c r="J995" s="29"/>
      <c r="K995" s="3"/>
      <c r="L995" s="3"/>
      <c r="M995" s="3"/>
      <c r="N995" s="3"/>
      <c r="O995" s="3"/>
      <c r="P995" s="3"/>
      <c r="Q995" s="3"/>
      <c r="R995" s="3"/>
      <c r="U995" s="1"/>
      <c r="Y995" s="1"/>
    </row>
    <row r="996" spans="1:25" x14ac:dyDescent="0.25">
      <c r="A996" s="75">
        <v>43437</v>
      </c>
      <c r="B996" s="68">
        <v>3901.2</v>
      </c>
      <c r="C996" s="68">
        <f t="shared" si="60"/>
        <v>6.7227296226089956</v>
      </c>
      <c r="D996" s="29">
        <f t="shared" si="61"/>
        <v>5.7227296226089956</v>
      </c>
      <c r="E996" s="20">
        <v>109.22</v>
      </c>
      <c r="F996" s="68">
        <f t="shared" si="62"/>
        <v>9.9471766848816028</v>
      </c>
      <c r="G996" s="29">
        <f t="shared" si="63"/>
        <v>8.9471766848816028</v>
      </c>
      <c r="H996" s="70"/>
      <c r="I996" s="70"/>
      <c r="J996" s="29"/>
      <c r="K996" s="3"/>
      <c r="L996" s="3"/>
      <c r="M996" s="3"/>
      <c r="N996" s="3"/>
      <c r="O996" s="3"/>
      <c r="P996" s="3"/>
      <c r="Q996" s="3"/>
      <c r="R996" s="3"/>
      <c r="U996" s="1"/>
      <c r="Y996" s="1"/>
    </row>
    <row r="997" spans="1:25" x14ac:dyDescent="0.25">
      <c r="A997" s="75">
        <v>43436</v>
      </c>
      <c r="B997" s="68">
        <v>4159.7</v>
      </c>
      <c r="C997" s="68">
        <f t="shared" si="60"/>
        <v>7.1681888678269861</v>
      </c>
      <c r="D997" s="29">
        <f t="shared" si="61"/>
        <v>6.1681888678269861</v>
      </c>
      <c r="E997" s="20">
        <v>116.88</v>
      </c>
      <c r="F997" s="68">
        <f t="shared" si="62"/>
        <v>10.644808743169397</v>
      </c>
      <c r="G997" s="29">
        <f t="shared" si="63"/>
        <v>9.6448087431693974</v>
      </c>
      <c r="H997" s="70"/>
      <c r="I997" s="70"/>
      <c r="J997" s="29"/>
      <c r="K997" s="3"/>
      <c r="L997" s="3"/>
      <c r="M997" s="3"/>
      <c r="N997" s="3"/>
      <c r="O997" s="3"/>
      <c r="P997" s="3"/>
      <c r="Q997" s="3"/>
      <c r="R997" s="3"/>
      <c r="U997" s="1"/>
      <c r="Y997" s="1"/>
    </row>
    <row r="998" spans="1:25" x14ac:dyDescent="0.25">
      <c r="A998" s="75">
        <v>43435</v>
      </c>
      <c r="B998" s="68">
        <v>4243</v>
      </c>
      <c r="C998" s="68">
        <f t="shared" si="60"/>
        <v>7.3117353093227644</v>
      </c>
      <c r="D998" s="29">
        <f t="shared" si="61"/>
        <v>6.3117353093227644</v>
      </c>
      <c r="E998" s="20">
        <v>119.75</v>
      </c>
      <c r="F998" s="68">
        <f t="shared" si="62"/>
        <v>10.906193078324225</v>
      </c>
      <c r="G998" s="29">
        <f t="shared" si="63"/>
        <v>9.9061930783242254</v>
      </c>
      <c r="H998" s="70"/>
      <c r="I998" s="70"/>
      <c r="J998" s="29"/>
      <c r="K998" s="3"/>
      <c r="L998" s="3"/>
      <c r="M998" s="3"/>
      <c r="N998" s="3"/>
      <c r="O998" s="3"/>
      <c r="P998" s="3"/>
      <c r="Q998" s="3"/>
      <c r="R998" s="3"/>
      <c r="U998" s="1"/>
      <c r="Y998" s="1"/>
    </row>
    <row r="999" spans="1:25" x14ac:dyDescent="0.25">
      <c r="A999" s="75">
        <v>43434</v>
      </c>
      <c r="B999" s="68">
        <v>4038.3</v>
      </c>
      <c r="C999" s="68">
        <f t="shared" si="60"/>
        <v>6.9589867310012075</v>
      </c>
      <c r="D999" s="29">
        <f t="shared" si="61"/>
        <v>5.9589867310012075</v>
      </c>
      <c r="E999" s="20">
        <v>113.68</v>
      </c>
      <c r="F999" s="68">
        <f t="shared" si="62"/>
        <v>10.353369763205828</v>
      </c>
      <c r="G999" s="29">
        <f t="shared" si="63"/>
        <v>9.3533697632058281</v>
      </c>
      <c r="H999" s="70"/>
      <c r="I999" s="70"/>
      <c r="J999" s="29"/>
      <c r="K999" s="3"/>
      <c r="L999" s="3"/>
      <c r="M999" s="3"/>
      <c r="N999" s="3"/>
      <c r="O999" s="3"/>
      <c r="P999" s="3"/>
      <c r="Q999" s="3"/>
      <c r="R999" s="3"/>
      <c r="U999" s="1"/>
      <c r="Y999" s="1"/>
    </row>
    <row r="1000" spans="1:25" x14ac:dyDescent="0.25">
      <c r="A1000" s="75">
        <v>43433</v>
      </c>
      <c r="B1000" s="68">
        <v>4312.8999999999996</v>
      </c>
      <c r="C1000" s="68">
        <f t="shared" si="60"/>
        <v>7.4321902464242635</v>
      </c>
      <c r="D1000" s="29">
        <f t="shared" si="61"/>
        <v>6.4321902464242635</v>
      </c>
      <c r="E1000" s="20">
        <v>118.43</v>
      </c>
      <c r="F1000" s="68">
        <f t="shared" si="62"/>
        <v>10.785974499089253</v>
      </c>
      <c r="G1000" s="29">
        <f t="shared" si="63"/>
        <v>9.785974499089253</v>
      </c>
      <c r="H1000" s="70"/>
      <c r="I1000" s="70"/>
      <c r="J1000" s="29"/>
      <c r="K1000" s="3"/>
      <c r="L1000" s="3"/>
      <c r="M1000" s="3"/>
      <c r="N1000" s="3"/>
      <c r="O1000" s="3"/>
      <c r="P1000" s="3"/>
      <c r="Q1000" s="3"/>
      <c r="R1000" s="3"/>
      <c r="U1000" s="1"/>
      <c r="Y1000" s="1"/>
    </row>
    <row r="1001" spans="1:25" x14ac:dyDescent="0.25">
      <c r="A1001" s="75">
        <v>43432</v>
      </c>
      <c r="B1001" s="68">
        <v>4306.3</v>
      </c>
      <c r="C1001" s="68">
        <f t="shared" si="60"/>
        <v>7.4208168188867836</v>
      </c>
      <c r="D1001" s="29">
        <f t="shared" si="61"/>
        <v>6.4208168188867836</v>
      </c>
      <c r="E1001" s="20">
        <v>124.06</v>
      </c>
      <c r="F1001" s="68">
        <f t="shared" si="62"/>
        <v>11.29872495446266</v>
      </c>
      <c r="G1001" s="29">
        <f t="shared" si="63"/>
        <v>10.29872495446266</v>
      </c>
      <c r="H1001" s="70"/>
      <c r="I1001" s="70"/>
      <c r="J1001" s="29"/>
      <c r="K1001" s="3"/>
      <c r="L1001" s="3"/>
      <c r="M1001" s="3"/>
      <c r="N1001" s="3"/>
      <c r="O1001" s="3"/>
      <c r="P1001" s="3"/>
      <c r="Q1001" s="3"/>
      <c r="R1001" s="3"/>
      <c r="U1001" s="1"/>
      <c r="Y1001" s="1"/>
    </row>
    <row r="1002" spans="1:25" x14ac:dyDescent="0.25">
      <c r="A1002" s="75">
        <v>43431</v>
      </c>
      <c r="B1002" s="68">
        <v>3884.4</v>
      </c>
      <c r="C1002" s="68">
        <f t="shared" si="60"/>
        <v>6.6937790797863181</v>
      </c>
      <c r="D1002" s="29">
        <f t="shared" si="61"/>
        <v>5.6937790797863181</v>
      </c>
      <c r="E1002" s="20">
        <v>111.77</v>
      </c>
      <c r="F1002" s="68">
        <f t="shared" si="62"/>
        <v>10.179417122040071</v>
      </c>
      <c r="G1002" s="29">
        <f t="shared" si="63"/>
        <v>9.1794171220400713</v>
      </c>
      <c r="H1002" s="70"/>
      <c r="I1002" s="70"/>
      <c r="J1002" s="29"/>
      <c r="K1002" s="3"/>
      <c r="L1002" s="3"/>
      <c r="M1002" s="3"/>
      <c r="N1002" s="3"/>
      <c r="O1002" s="3"/>
      <c r="P1002" s="3"/>
      <c r="Q1002" s="3"/>
      <c r="R1002" s="3"/>
      <c r="U1002" s="1"/>
      <c r="Y1002" s="1"/>
    </row>
    <row r="1003" spans="1:25" x14ac:dyDescent="0.25">
      <c r="A1003" s="75">
        <v>43430</v>
      </c>
      <c r="B1003" s="68">
        <v>3858</v>
      </c>
      <c r="C1003" s="68">
        <f t="shared" si="60"/>
        <v>6.6482853696363957</v>
      </c>
      <c r="D1003" s="29">
        <f t="shared" si="61"/>
        <v>5.6482853696363957</v>
      </c>
      <c r="E1003" s="20">
        <v>110.47</v>
      </c>
      <c r="F1003" s="68">
        <f t="shared" si="62"/>
        <v>10.061020036429872</v>
      </c>
      <c r="G1003" s="29">
        <f t="shared" si="63"/>
        <v>9.0610200364298716</v>
      </c>
      <c r="H1003" s="70"/>
      <c r="I1003" s="70"/>
      <c r="J1003" s="29"/>
      <c r="K1003" s="3"/>
      <c r="L1003" s="3"/>
      <c r="M1003" s="3"/>
      <c r="N1003" s="3"/>
      <c r="O1003" s="3"/>
      <c r="P1003" s="3"/>
      <c r="Q1003" s="3"/>
      <c r="R1003" s="3"/>
      <c r="U1003" s="1"/>
      <c r="Y1003" s="1"/>
    </row>
    <row r="1004" spans="1:25" x14ac:dyDescent="0.25">
      <c r="A1004" s="75">
        <v>43429</v>
      </c>
      <c r="B1004" s="68">
        <v>4087.8</v>
      </c>
      <c r="C1004" s="68">
        <f t="shared" si="60"/>
        <v>7.0442874375323115</v>
      </c>
      <c r="D1004" s="29">
        <f t="shared" si="61"/>
        <v>6.0442874375323115</v>
      </c>
      <c r="E1004" s="20">
        <v>118.83</v>
      </c>
      <c r="F1004" s="68">
        <f t="shared" si="62"/>
        <v>10.8224043715847</v>
      </c>
      <c r="G1004" s="29">
        <f t="shared" si="63"/>
        <v>9.8224043715846996</v>
      </c>
      <c r="H1004" s="70"/>
      <c r="I1004" s="70"/>
      <c r="J1004" s="29"/>
      <c r="K1004" s="3"/>
      <c r="L1004" s="3"/>
      <c r="M1004" s="3"/>
      <c r="N1004" s="3"/>
      <c r="O1004" s="3"/>
      <c r="P1004" s="3"/>
      <c r="Q1004" s="3"/>
      <c r="R1004" s="3"/>
      <c r="U1004" s="1"/>
      <c r="Y1004" s="1"/>
    </row>
    <row r="1005" spans="1:25" x14ac:dyDescent="0.25">
      <c r="A1005" s="75">
        <v>43428</v>
      </c>
      <c r="B1005" s="68">
        <v>3929.8</v>
      </c>
      <c r="C1005" s="68">
        <f t="shared" si="60"/>
        <v>6.772014475271412</v>
      </c>
      <c r="D1005" s="29">
        <f t="shared" si="61"/>
        <v>5.772014475271412</v>
      </c>
      <c r="E1005" s="20">
        <v>115.33</v>
      </c>
      <c r="F1005" s="68">
        <f t="shared" si="62"/>
        <v>10.503642987249544</v>
      </c>
      <c r="G1005" s="29">
        <f t="shared" si="63"/>
        <v>9.5036429872495436</v>
      </c>
      <c r="H1005" s="70"/>
      <c r="I1005" s="70"/>
      <c r="J1005" s="29"/>
      <c r="K1005" s="3"/>
      <c r="L1005" s="3"/>
      <c r="M1005" s="3"/>
      <c r="N1005" s="3"/>
      <c r="O1005" s="3"/>
      <c r="P1005" s="3"/>
      <c r="Q1005" s="3"/>
      <c r="R1005" s="3"/>
      <c r="U1005" s="1"/>
      <c r="Y1005" s="1"/>
    </row>
    <row r="1006" spans="1:25" x14ac:dyDescent="0.25">
      <c r="A1006" s="75">
        <v>43427</v>
      </c>
      <c r="B1006" s="68">
        <v>4422.7</v>
      </c>
      <c r="C1006" s="68">
        <f t="shared" si="60"/>
        <v>7.6214027227296226</v>
      </c>
      <c r="D1006" s="29">
        <f t="shared" si="61"/>
        <v>6.6214027227296226</v>
      </c>
      <c r="E1006" s="20">
        <v>125.24</v>
      </c>
      <c r="F1006" s="68">
        <f t="shared" si="62"/>
        <v>11.406193078324225</v>
      </c>
      <c r="G1006" s="29">
        <f t="shared" si="63"/>
        <v>10.406193078324225</v>
      </c>
      <c r="H1006" s="70"/>
      <c r="I1006" s="70"/>
      <c r="J1006" s="29"/>
      <c r="K1006" s="3"/>
      <c r="L1006" s="3"/>
      <c r="M1006" s="3"/>
      <c r="N1006" s="3"/>
      <c r="O1006" s="3"/>
      <c r="P1006" s="3"/>
      <c r="Q1006" s="3"/>
      <c r="R1006" s="3"/>
      <c r="U1006" s="1"/>
      <c r="Y1006" s="1"/>
    </row>
    <row r="1007" spans="1:25" x14ac:dyDescent="0.25">
      <c r="A1007" s="75">
        <v>43426</v>
      </c>
      <c r="B1007" s="68">
        <v>4392.3999999999996</v>
      </c>
      <c r="C1007" s="68">
        <f t="shared" si="60"/>
        <v>7.5691883508530067</v>
      </c>
      <c r="D1007" s="29">
        <f t="shared" si="61"/>
        <v>6.5691883508530067</v>
      </c>
      <c r="E1007" s="20">
        <v>127.42</v>
      </c>
      <c r="F1007" s="68">
        <f t="shared" si="62"/>
        <v>11.604735883424407</v>
      </c>
      <c r="G1007" s="29">
        <f t="shared" si="63"/>
        <v>10.604735883424407</v>
      </c>
      <c r="H1007" s="70"/>
      <c r="I1007" s="70"/>
      <c r="J1007" s="29"/>
      <c r="K1007" s="3"/>
      <c r="L1007" s="3"/>
      <c r="M1007" s="3"/>
      <c r="N1007" s="3"/>
      <c r="O1007" s="3"/>
      <c r="P1007" s="3"/>
      <c r="Q1007" s="3"/>
      <c r="R1007" s="3"/>
      <c r="U1007" s="1"/>
      <c r="Y1007" s="1"/>
    </row>
    <row r="1008" spans="1:25" x14ac:dyDescent="0.25">
      <c r="A1008" s="75">
        <v>43425</v>
      </c>
      <c r="B1008" s="68">
        <v>4666.6000000000004</v>
      </c>
      <c r="C1008" s="68">
        <f t="shared" si="60"/>
        <v>8.0417025676374294</v>
      </c>
      <c r="D1008" s="29">
        <f t="shared" si="61"/>
        <v>7.0417025676374294</v>
      </c>
      <c r="E1008" s="20">
        <v>138.31</v>
      </c>
      <c r="F1008" s="68">
        <f t="shared" si="62"/>
        <v>12.596539162112933</v>
      </c>
      <c r="G1008" s="29">
        <f t="shared" si="63"/>
        <v>11.596539162112933</v>
      </c>
      <c r="H1008" s="70"/>
      <c r="I1008" s="70"/>
      <c r="J1008" s="29"/>
      <c r="K1008" s="3"/>
      <c r="L1008" s="3"/>
      <c r="M1008" s="3"/>
      <c r="N1008" s="3"/>
      <c r="O1008" s="3"/>
      <c r="P1008" s="3"/>
      <c r="Q1008" s="3"/>
      <c r="R1008" s="3"/>
      <c r="U1008" s="1"/>
      <c r="Y1008" s="1"/>
    </row>
    <row r="1009" spans="1:25" x14ac:dyDescent="0.25">
      <c r="A1009" s="75">
        <v>43424</v>
      </c>
      <c r="B1009" s="68">
        <v>4600.1000000000004</v>
      </c>
      <c r="C1009" s="68">
        <f t="shared" si="60"/>
        <v>7.9271066689643304</v>
      </c>
      <c r="D1009" s="29">
        <f t="shared" si="61"/>
        <v>6.9271066689643304</v>
      </c>
      <c r="E1009" s="20">
        <v>134.65</v>
      </c>
      <c r="F1009" s="68">
        <f t="shared" si="62"/>
        <v>12.263205828779599</v>
      </c>
      <c r="G1009" s="29">
        <f t="shared" si="63"/>
        <v>11.263205828779599</v>
      </c>
      <c r="H1009" s="70"/>
      <c r="I1009" s="70"/>
      <c r="J1009" s="29"/>
      <c r="K1009" s="3"/>
      <c r="L1009" s="3"/>
      <c r="M1009" s="3"/>
      <c r="N1009" s="3"/>
      <c r="O1009" s="3"/>
      <c r="P1009" s="3"/>
      <c r="Q1009" s="3"/>
      <c r="R1009" s="3"/>
      <c r="U1009" s="1"/>
      <c r="Y1009" s="1"/>
    </row>
    <row r="1010" spans="1:25" x14ac:dyDescent="0.25">
      <c r="A1010" s="75">
        <v>43423</v>
      </c>
      <c r="B1010" s="68">
        <v>4938.1000000000004</v>
      </c>
      <c r="C1010" s="68">
        <f t="shared" si="60"/>
        <v>8.5095640186110639</v>
      </c>
      <c r="D1010" s="29">
        <f t="shared" si="61"/>
        <v>7.5095640186110639</v>
      </c>
      <c r="E1010" s="20">
        <v>151.4</v>
      </c>
      <c r="F1010" s="68">
        <f t="shared" si="62"/>
        <v>13.788706739526411</v>
      </c>
      <c r="G1010" s="29">
        <f t="shared" si="63"/>
        <v>12.788706739526411</v>
      </c>
      <c r="H1010" s="70"/>
      <c r="I1010" s="70"/>
      <c r="J1010" s="29"/>
      <c r="K1010" s="3"/>
      <c r="L1010" s="3"/>
      <c r="M1010" s="3"/>
      <c r="N1010" s="3"/>
      <c r="O1010" s="3"/>
      <c r="P1010" s="3"/>
      <c r="Q1010" s="3"/>
      <c r="R1010" s="3"/>
      <c r="U1010" s="1"/>
      <c r="Y1010" s="1"/>
    </row>
    <row r="1011" spans="1:25" x14ac:dyDescent="0.25">
      <c r="A1011" s="75">
        <v>43422</v>
      </c>
      <c r="B1011" s="68">
        <v>5659.4</v>
      </c>
      <c r="C1011" s="68">
        <f t="shared" si="60"/>
        <v>9.7525417887299675</v>
      </c>
      <c r="D1011" s="29">
        <f t="shared" si="61"/>
        <v>8.7525417887299675</v>
      </c>
      <c r="E1011" s="20">
        <v>178.95</v>
      </c>
      <c r="F1011" s="68">
        <f t="shared" si="62"/>
        <v>16.297814207650273</v>
      </c>
      <c r="G1011" s="29">
        <f t="shared" si="63"/>
        <v>15.297814207650273</v>
      </c>
      <c r="H1011" s="70"/>
      <c r="I1011" s="70"/>
      <c r="J1011" s="29"/>
      <c r="K1011" s="3"/>
      <c r="L1011" s="3"/>
      <c r="M1011" s="3"/>
      <c r="N1011" s="3"/>
      <c r="O1011" s="3"/>
      <c r="P1011" s="3"/>
      <c r="Q1011" s="3"/>
      <c r="R1011" s="3"/>
      <c r="U1011" s="1"/>
      <c r="Y1011" s="1"/>
    </row>
    <row r="1012" spans="1:25" x14ac:dyDescent="0.25">
      <c r="A1012" s="75">
        <v>43421</v>
      </c>
      <c r="B1012" s="68">
        <v>5626.7</v>
      </c>
      <c r="C1012" s="68">
        <f t="shared" si="60"/>
        <v>9.696191625021541</v>
      </c>
      <c r="D1012" s="29">
        <f t="shared" si="61"/>
        <v>8.696191625021541</v>
      </c>
      <c r="E1012" s="20">
        <v>175.9</v>
      </c>
      <c r="F1012" s="68">
        <f t="shared" si="62"/>
        <v>16.020036429872494</v>
      </c>
      <c r="G1012" s="29">
        <f t="shared" si="63"/>
        <v>15.020036429872494</v>
      </c>
      <c r="H1012" s="70"/>
      <c r="I1012" s="70"/>
      <c r="J1012" s="29"/>
      <c r="K1012" s="3"/>
      <c r="L1012" s="3"/>
      <c r="M1012" s="3"/>
      <c r="N1012" s="3"/>
      <c r="O1012" s="3"/>
      <c r="P1012" s="3"/>
      <c r="Q1012" s="3"/>
      <c r="R1012" s="3"/>
      <c r="U1012" s="1"/>
      <c r="Y1012" s="1"/>
    </row>
    <row r="1013" spans="1:25" x14ac:dyDescent="0.25">
      <c r="A1013" s="75">
        <v>43420</v>
      </c>
      <c r="B1013" s="68">
        <v>5660.5</v>
      </c>
      <c r="C1013" s="68">
        <f t="shared" si="60"/>
        <v>9.7544373599862144</v>
      </c>
      <c r="D1013" s="29">
        <f t="shared" si="61"/>
        <v>8.7544373599862144</v>
      </c>
      <c r="E1013" s="20">
        <v>177.26</v>
      </c>
      <c r="F1013" s="68">
        <f t="shared" si="62"/>
        <v>16.143897996357012</v>
      </c>
      <c r="G1013" s="29">
        <f t="shared" si="63"/>
        <v>15.143897996357012</v>
      </c>
      <c r="H1013" s="70"/>
      <c r="I1013" s="70"/>
      <c r="J1013" s="29"/>
      <c r="K1013" s="3"/>
      <c r="L1013" s="3"/>
      <c r="M1013" s="3"/>
      <c r="N1013" s="3"/>
      <c r="O1013" s="3"/>
      <c r="P1013" s="3"/>
      <c r="Q1013" s="3"/>
      <c r="R1013" s="3"/>
      <c r="U1013" s="1"/>
      <c r="Y1013" s="1"/>
    </row>
    <row r="1014" spans="1:25" x14ac:dyDescent="0.25">
      <c r="A1014" s="75">
        <v>43419</v>
      </c>
      <c r="B1014" s="68">
        <v>5753.4</v>
      </c>
      <c r="C1014" s="68">
        <f t="shared" si="60"/>
        <v>9.9145269688092359</v>
      </c>
      <c r="D1014" s="29">
        <f t="shared" si="61"/>
        <v>8.9145269688092359</v>
      </c>
      <c r="E1014" s="20">
        <v>184.27</v>
      </c>
      <c r="F1014" s="68">
        <f t="shared" si="62"/>
        <v>16.782331511839708</v>
      </c>
      <c r="G1014" s="29">
        <f t="shared" si="63"/>
        <v>15.782331511839708</v>
      </c>
      <c r="H1014" s="70"/>
      <c r="I1014" s="70"/>
      <c r="J1014" s="29"/>
      <c r="K1014" s="3"/>
      <c r="L1014" s="3"/>
      <c r="M1014" s="3"/>
      <c r="N1014" s="3"/>
      <c r="O1014" s="3"/>
      <c r="P1014" s="3"/>
      <c r="Q1014" s="3"/>
      <c r="R1014" s="3"/>
      <c r="U1014" s="1"/>
      <c r="Y1014" s="1"/>
    </row>
    <row r="1015" spans="1:25" x14ac:dyDescent="0.25">
      <c r="A1015" s="75">
        <v>43418</v>
      </c>
      <c r="B1015" s="68">
        <v>5884.6</v>
      </c>
      <c r="C1015" s="68">
        <f t="shared" si="60"/>
        <v>10.140616922281581</v>
      </c>
      <c r="D1015" s="29">
        <f t="shared" si="61"/>
        <v>9.1406169222815805</v>
      </c>
      <c r="E1015" s="20">
        <v>185.9</v>
      </c>
      <c r="F1015" s="68">
        <f t="shared" si="62"/>
        <v>16.930783242258652</v>
      </c>
      <c r="G1015" s="29">
        <f t="shared" si="63"/>
        <v>15.930783242258652</v>
      </c>
      <c r="H1015" s="70"/>
      <c r="I1015" s="70"/>
      <c r="J1015" s="29"/>
      <c r="K1015" s="3"/>
      <c r="L1015" s="3"/>
      <c r="M1015" s="3"/>
      <c r="N1015" s="3"/>
      <c r="O1015" s="3"/>
      <c r="P1015" s="3"/>
      <c r="Q1015" s="3"/>
      <c r="R1015" s="3"/>
      <c r="U1015" s="1"/>
      <c r="Y1015" s="1"/>
    </row>
    <row r="1016" spans="1:25" x14ac:dyDescent="0.25">
      <c r="A1016" s="75">
        <v>43417</v>
      </c>
      <c r="B1016" s="68">
        <v>6464.4</v>
      </c>
      <c r="C1016" s="68">
        <f t="shared" si="60"/>
        <v>11.139755298983285</v>
      </c>
      <c r="D1016" s="29">
        <f t="shared" si="61"/>
        <v>10.139755298983285</v>
      </c>
      <c r="E1016" s="20">
        <v>210.14</v>
      </c>
      <c r="F1016" s="68">
        <f t="shared" si="62"/>
        <v>19.138433515482692</v>
      </c>
      <c r="G1016" s="29">
        <f t="shared" si="63"/>
        <v>18.138433515482692</v>
      </c>
      <c r="H1016" s="70"/>
      <c r="I1016" s="70"/>
      <c r="J1016" s="29"/>
      <c r="K1016" s="3"/>
      <c r="L1016" s="3"/>
      <c r="M1016" s="3"/>
      <c r="N1016" s="3"/>
      <c r="O1016" s="3"/>
      <c r="P1016" s="3"/>
      <c r="Q1016" s="3"/>
      <c r="R1016" s="3"/>
      <c r="U1016" s="1"/>
      <c r="Y1016" s="1"/>
    </row>
    <row r="1017" spans="1:25" x14ac:dyDescent="0.25">
      <c r="A1017" s="75">
        <v>43416</v>
      </c>
      <c r="B1017" s="68">
        <v>6446.9</v>
      </c>
      <c r="C1017" s="68">
        <f t="shared" si="60"/>
        <v>11.109598483542996</v>
      </c>
      <c r="D1017" s="29">
        <f t="shared" si="61"/>
        <v>10.109598483542996</v>
      </c>
      <c r="E1017" s="20">
        <v>212.71</v>
      </c>
      <c r="F1017" s="68">
        <f t="shared" si="62"/>
        <v>19.372495446265937</v>
      </c>
      <c r="G1017" s="29">
        <f t="shared" si="63"/>
        <v>18.372495446265937</v>
      </c>
      <c r="H1017" s="70"/>
      <c r="I1017" s="70"/>
      <c r="J1017" s="29"/>
      <c r="K1017" s="3"/>
      <c r="L1017" s="3"/>
      <c r="M1017" s="3"/>
      <c r="N1017" s="3"/>
      <c r="O1017" s="3"/>
      <c r="P1017" s="3"/>
      <c r="Q1017" s="3"/>
      <c r="R1017" s="3"/>
      <c r="U1017" s="1"/>
      <c r="Y1017" s="1"/>
    </row>
    <row r="1018" spans="1:25" x14ac:dyDescent="0.25">
      <c r="A1018" s="75">
        <v>43415</v>
      </c>
      <c r="B1018" s="68">
        <v>6450</v>
      </c>
      <c r="C1018" s="68">
        <f t="shared" si="60"/>
        <v>11.114940547992418</v>
      </c>
      <c r="D1018" s="29">
        <f t="shared" si="61"/>
        <v>10.114940547992418</v>
      </c>
      <c r="E1018" s="20">
        <v>212.99</v>
      </c>
      <c r="F1018" s="68">
        <f t="shared" si="62"/>
        <v>19.397996357012751</v>
      </c>
      <c r="G1018" s="29">
        <f t="shared" si="63"/>
        <v>18.397996357012751</v>
      </c>
      <c r="H1018" s="70"/>
      <c r="I1018" s="70"/>
      <c r="J1018" s="29"/>
      <c r="K1018" s="3"/>
      <c r="L1018" s="3"/>
      <c r="M1018" s="3"/>
      <c r="N1018" s="3"/>
      <c r="O1018" s="3"/>
      <c r="P1018" s="3"/>
      <c r="Q1018" s="3"/>
      <c r="R1018" s="3"/>
      <c r="U1018" s="1"/>
      <c r="Y1018" s="1"/>
    </row>
    <row r="1019" spans="1:25" x14ac:dyDescent="0.25">
      <c r="A1019" s="75">
        <v>43414</v>
      </c>
      <c r="B1019" s="68">
        <v>6431.1</v>
      </c>
      <c r="C1019" s="68">
        <f t="shared" si="60"/>
        <v>11.082371187316907</v>
      </c>
      <c r="D1019" s="29">
        <f t="shared" si="61"/>
        <v>10.082371187316907</v>
      </c>
      <c r="E1019" s="20">
        <v>213.2</v>
      </c>
      <c r="F1019" s="68">
        <f t="shared" si="62"/>
        <v>19.417122040072858</v>
      </c>
      <c r="G1019" s="29">
        <f t="shared" si="63"/>
        <v>18.417122040072858</v>
      </c>
      <c r="H1019" s="70"/>
      <c r="I1019" s="70"/>
      <c r="J1019" s="29"/>
      <c r="K1019" s="3"/>
      <c r="L1019" s="3"/>
      <c r="M1019" s="3"/>
      <c r="N1019" s="3"/>
      <c r="O1019" s="3"/>
      <c r="P1019" s="3"/>
      <c r="Q1019" s="3"/>
      <c r="R1019" s="3"/>
      <c r="U1019" s="1"/>
      <c r="Y1019" s="1"/>
    </row>
    <row r="1020" spans="1:25" x14ac:dyDescent="0.25">
      <c r="A1020" s="75">
        <v>43413</v>
      </c>
      <c r="B1020" s="68">
        <v>6420.2</v>
      </c>
      <c r="C1020" s="68">
        <f t="shared" si="60"/>
        <v>11.063587799414096</v>
      </c>
      <c r="D1020" s="29">
        <f t="shared" si="61"/>
        <v>10.063587799414096</v>
      </c>
      <c r="E1020" s="20">
        <v>211.01</v>
      </c>
      <c r="F1020" s="68">
        <f t="shared" si="62"/>
        <v>19.217668488160289</v>
      </c>
      <c r="G1020" s="29">
        <f t="shared" si="63"/>
        <v>18.217668488160289</v>
      </c>
      <c r="H1020" s="70"/>
      <c r="I1020" s="70"/>
      <c r="J1020" s="29"/>
      <c r="K1020" s="3"/>
      <c r="L1020" s="3"/>
      <c r="M1020" s="3"/>
      <c r="N1020" s="3"/>
      <c r="O1020" s="3"/>
      <c r="P1020" s="3"/>
      <c r="Q1020" s="3"/>
      <c r="R1020" s="3"/>
      <c r="U1020" s="1"/>
      <c r="Y1020" s="1"/>
    </row>
    <row r="1021" spans="1:25" x14ac:dyDescent="0.25">
      <c r="A1021" s="75">
        <v>43412</v>
      </c>
      <c r="B1021" s="68">
        <v>6479.6</v>
      </c>
      <c r="C1021" s="68">
        <f t="shared" si="60"/>
        <v>11.165948647251422</v>
      </c>
      <c r="D1021" s="29">
        <f t="shared" si="61"/>
        <v>10.165948647251422</v>
      </c>
      <c r="E1021" s="20">
        <v>212.76</v>
      </c>
      <c r="F1021" s="68">
        <f t="shared" si="62"/>
        <v>19.377049180327866</v>
      </c>
      <c r="G1021" s="29">
        <f t="shared" si="63"/>
        <v>18.377049180327866</v>
      </c>
      <c r="H1021" s="70"/>
      <c r="I1021" s="70"/>
      <c r="J1021" s="29"/>
      <c r="K1021" s="3"/>
      <c r="L1021" s="3"/>
      <c r="M1021" s="3"/>
      <c r="N1021" s="3"/>
      <c r="O1021" s="3"/>
      <c r="P1021" s="3"/>
      <c r="Q1021" s="3"/>
      <c r="R1021" s="3"/>
      <c r="U1021" s="1"/>
      <c r="Y1021" s="1"/>
    </row>
    <row r="1022" spans="1:25" x14ac:dyDescent="0.25">
      <c r="A1022" s="75">
        <v>43411</v>
      </c>
      <c r="B1022" s="68">
        <v>6572.7</v>
      </c>
      <c r="C1022" s="68">
        <f t="shared" si="60"/>
        <v>11.326382905393762</v>
      </c>
      <c r="D1022" s="29">
        <f t="shared" si="61"/>
        <v>10.326382905393762</v>
      </c>
      <c r="E1022" s="20">
        <v>218.99</v>
      </c>
      <c r="F1022" s="68">
        <f t="shared" si="62"/>
        <v>19.944444444444443</v>
      </c>
      <c r="G1022" s="29">
        <f t="shared" si="63"/>
        <v>18.944444444444443</v>
      </c>
      <c r="H1022" s="70"/>
      <c r="I1022" s="70"/>
      <c r="J1022" s="29"/>
      <c r="K1022" s="3"/>
      <c r="L1022" s="3"/>
      <c r="M1022" s="3"/>
      <c r="N1022" s="3"/>
      <c r="O1022" s="3"/>
      <c r="P1022" s="3"/>
      <c r="Q1022" s="3"/>
      <c r="R1022" s="3"/>
      <c r="U1022" s="1"/>
      <c r="Y1022" s="1"/>
    </row>
    <row r="1023" spans="1:25" x14ac:dyDescent="0.25">
      <c r="A1023" s="75">
        <v>43410</v>
      </c>
      <c r="B1023" s="68">
        <v>6515.2</v>
      </c>
      <c r="C1023" s="68">
        <f t="shared" si="60"/>
        <v>11.227296226089955</v>
      </c>
      <c r="D1023" s="29">
        <f t="shared" si="61"/>
        <v>10.227296226089955</v>
      </c>
      <c r="E1023" s="20">
        <v>220.85</v>
      </c>
      <c r="F1023" s="68">
        <f t="shared" si="62"/>
        <v>20.113843351548269</v>
      </c>
      <c r="G1023" s="29">
        <f t="shared" si="63"/>
        <v>19.113843351548269</v>
      </c>
      <c r="H1023" s="70"/>
      <c r="I1023" s="70"/>
      <c r="J1023" s="29"/>
      <c r="K1023" s="3"/>
      <c r="L1023" s="3"/>
      <c r="M1023" s="3"/>
      <c r="N1023" s="3"/>
      <c r="O1023" s="3"/>
      <c r="P1023" s="3"/>
      <c r="Q1023" s="3"/>
      <c r="R1023" s="3"/>
      <c r="U1023" s="1"/>
      <c r="Y1023" s="1"/>
    </row>
    <row r="1024" spans="1:25" x14ac:dyDescent="0.25">
      <c r="A1024" s="75">
        <v>43409</v>
      </c>
      <c r="B1024" s="68">
        <v>6470.1</v>
      </c>
      <c r="C1024" s="68">
        <f t="shared" si="60"/>
        <v>11.149577804583837</v>
      </c>
      <c r="D1024" s="29">
        <f t="shared" si="61"/>
        <v>10.149577804583837</v>
      </c>
      <c r="E1024" s="20">
        <v>210.89</v>
      </c>
      <c r="F1024" s="68">
        <f t="shared" si="62"/>
        <v>19.206739526411656</v>
      </c>
      <c r="G1024" s="29">
        <f t="shared" si="63"/>
        <v>18.206739526411656</v>
      </c>
      <c r="H1024" s="70"/>
      <c r="I1024" s="70"/>
      <c r="J1024" s="29"/>
      <c r="K1024" s="3"/>
      <c r="L1024" s="3"/>
      <c r="M1024" s="3"/>
      <c r="N1024" s="3"/>
      <c r="O1024" s="3"/>
      <c r="P1024" s="3"/>
      <c r="Q1024" s="3"/>
      <c r="R1024" s="3"/>
      <c r="U1024" s="1"/>
      <c r="Y1024" s="1"/>
    </row>
    <row r="1025" spans="1:25" x14ac:dyDescent="0.25">
      <c r="A1025" s="75">
        <v>43408</v>
      </c>
      <c r="B1025" s="68">
        <v>6485.2</v>
      </c>
      <c r="C1025" s="68">
        <f t="shared" si="60"/>
        <v>11.175598828192316</v>
      </c>
      <c r="D1025" s="29">
        <f t="shared" si="61"/>
        <v>10.175598828192316</v>
      </c>
      <c r="E1025" s="20">
        <v>212.08</v>
      </c>
      <c r="F1025" s="68">
        <f t="shared" si="62"/>
        <v>19.315118397085609</v>
      </c>
      <c r="G1025" s="29">
        <f t="shared" si="63"/>
        <v>18.315118397085609</v>
      </c>
      <c r="H1025" s="70"/>
      <c r="I1025" s="70"/>
      <c r="J1025" s="29"/>
      <c r="K1025" s="3"/>
      <c r="L1025" s="3"/>
      <c r="M1025" s="3"/>
      <c r="N1025" s="3"/>
      <c r="O1025" s="3"/>
      <c r="P1025" s="3"/>
      <c r="Q1025" s="3"/>
      <c r="R1025" s="3"/>
      <c r="U1025" s="1"/>
      <c r="Y1025" s="1"/>
    </row>
    <row r="1026" spans="1:25" x14ac:dyDescent="0.25">
      <c r="A1026" s="75">
        <v>43407</v>
      </c>
      <c r="B1026" s="68">
        <v>6387.9</v>
      </c>
      <c r="C1026" s="68">
        <f t="shared" ref="C1026:C1089" si="64">B1026/$B$1827</f>
        <v>11.007926934344304</v>
      </c>
      <c r="D1026" s="29">
        <f t="shared" ref="D1026:D1089" si="65">(B1026/$B$1827)-1</f>
        <v>10.007926934344304</v>
      </c>
      <c r="E1026" s="20">
        <v>200.1</v>
      </c>
      <c r="F1026" s="68">
        <f t="shared" ref="F1026:F1089" si="66">E1026/$E$1827</f>
        <v>18.224043715846992</v>
      </c>
      <c r="G1026" s="29">
        <f t="shared" ref="G1026:G1089" si="67">(E1026/$E$1827)-1</f>
        <v>17.224043715846992</v>
      </c>
      <c r="H1026" s="70"/>
      <c r="I1026" s="70"/>
      <c r="J1026" s="29"/>
      <c r="K1026" s="3"/>
      <c r="L1026" s="3"/>
      <c r="M1026" s="3"/>
      <c r="N1026" s="3"/>
      <c r="O1026" s="3"/>
      <c r="P1026" s="3"/>
      <c r="Q1026" s="3"/>
      <c r="R1026" s="3"/>
      <c r="U1026" s="1"/>
      <c r="Y1026" s="1"/>
    </row>
    <row r="1027" spans="1:25" x14ac:dyDescent="0.25">
      <c r="A1027" s="75">
        <v>43406</v>
      </c>
      <c r="B1027" s="68">
        <v>6426.9</v>
      </c>
      <c r="C1027" s="68">
        <f t="shared" si="64"/>
        <v>11.075133551611236</v>
      </c>
      <c r="D1027" s="29">
        <f t="shared" si="65"/>
        <v>10.075133551611236</v>
      </c>
      <c r="E1027" s="20">
        <v>202.23</v>
      </c>
      <c r="F1027" s="68">
        <f t="shared" si="66"/>
        <v>18.418032786885245</v>
      </c>
      <c r="G1027" s="29">
        <f t="shared" si="67"/>
        <v>17.418032786885245</v>
      </c>
      <c r="H1027" s="70"/>
      <c r="I1027" s="70"/>
      <c r="J1027" s="29"/>
      <c r="K1027" s="3"/>
      <c r="L1027" s="3"/>
      <c r="M1027" s="3"/>
      <c r="N1027" s="3"/>
      <c r="O1027" s="3"/>
      <c r="P1027" s="3"/>
      <c r="Q1027" s="3"/>
      <c r="R1027" s="3"/>
      <c r="U1027" s="1"/>
      <c r="Y1027" s="1"/>
    </row>
    <row r="1028" spans="1:25" x14ac:dyDescent="0.25">
      <c r="A1028" s="75">
        <v>43405</v>
      </c>
      <c r="B1028" s="68">
        <v>6399.7</v>
      </c>
      <c r="C1028" s="68">
        <f t="shared" si="64"/>
        <v>11.028261244184042</v>
      </c>
      <c r="D1028" s="29">
        <f t="shared" si="65"/>
        <v>10.028261244184042</v>
      </c>
      <c r="E1028" s="20">
        <v>199.73</v>
      </c>
      <c r="F1028" s="68">
        <f t="shared" si="66"/>
        <v>18.190346083788704</v>
      </c>
      <c r="G1028" s="29">
        <f t="shared" si="67"/>
        <v>17.190346083788704</v>
      </c>
      <c r="H1028" s="70"/>
      <c r="I1028" s="70"/>
      <c r="J1028" s="29"/>
      <c r="K1028" s="3"/>
      <c r="L1028" s="3"/>
      <c r="M1028" s="3"/>
      <c r="N1028" s="3"/>
      <c r="O1028" s="3"/>
      <c r="P1028" s="3"/>
      <c r="Q1028" s="3"/>
      <c r="R1028" s="3"/>
      <c r="U1028" s="1"/>
      <c r="Y1028" s="1"/>
    </row>
    <row r="1029" spans="1:25" x14ac:dyDescent="0.25">
      <c r="A1029" s="75">
        <v>43404</v>
      </c>
      <c r="B1029" s="68">
        <v>6368.4</v>
      </c>
      <c r="C1029" s="68">
        <f t="shared" si="64"/>
        <v>10.97432362571084</v>
      </c>
      <c r="D1029" s="29">
        <f t="shared" si="65"/>
        <v>9.9743236257108396</v>
      </c>
      <c r="E1029" s="20">
        <v>198.7</v>
      </c>
      <c r="F1029" s="68">
        <f t="shared" si="66"/>
        <v>18.096539162112929</v>
      </c>
      <c r="G1029" s="29">
        <f t="shared" si="67"/>
        <v>17.096539162112929</v>
      </c>
      <c r="H1029" s="70"/>
      <c r="I1029" s="70"/>
      <c r="J1029" s="29"/>
      <c r="K1029" s="3"/>
      <c r="L1029" s="3"/>
      <c r="M1029" s="3"/>
      <c r="N1029" s="3"/>
      <c r="O1029" s="3"/>
      <c r="P1029" s="3"/>
      <c r="Q1029" s="3"/>
      <c r="R1029" s="3"/>
      <c r="U1029" s="1"/>
      <c r="Y1029" s="1"/>
    </row>
    <row r="1030" spans="1:25" x14ac:dyDescent="0.25">
      <c r="A1030" s="75">
        <v>43403</v>
      </c>
      <c r="B1030" s="68">
        <v>6330.1</v>
      </c>
      <c r="C1030" s="68">
        <f t="shared" si="64"/>
        <v>10.908323281061522</v>
      </c>
      <c r="D1030" s="29">
        <f t="shared" si="65"/>
        <v>9.9083232810615218</v>
      </c>
      <c r="E1030" s="20">
        <v>197.54</v>
      </c>
      <c r="F1030" s="68">
        <f t="shared" si="66"/>
        <v>17.990892531876138</v>
      </c>
      <c r="G1030" s="29">
        <f t="shared" si="67"/>
        <v>16.990892531876138</v>
      </c>
      <c r="H1030" s="70"/>
      <c r="I1030" s="70"/>
      <c r="J1030" s="29"/>
      <c r="K1030" s="3"/>
      <c r="L1030" s="3"/>
      <c r="M1030" s="3"/>
      <c r="N1030" s="3"/>
      <c r="O1030" s="3"/>
      <c r="P1030" s="3"/>
      <c r="Q1030" s="3"/>
      <c r="R1030" s="3"/>
      <c r="U1030" s="1"/>
      <c r="Y1030" s="1"/>
    </row>
    <row r="1031" spans="1:25" x14ac:dyDescent="0.25">
      <c r="A1031" s="75">
        <v>43402</v>
      </c>
      <c r="B1031" s="68">
        <v>6344</v>
      </c>
      <c r="C1031" s="68">
        <f t="shared" si="64"/>
        <v>10.932276408754094</v>
      </c>
      <c r="D1031" s="29">
        <f t="shared" si="65"/>
        <v>9.9322764087540936</v>
      </c>
      <c r="E1031" s="20">
        <v>196.91</v>
      </c>
      <c r="F1031" s="68">
        <f t="shared" si="66"/>
        <v>17.93351548269581</v>
      </c>
      <c r="G1031" s="29">
        <f t="shared" si="67"/>
        <v>16.93351548269581</v>
      </c>
      <c r="H1031" s="70"/>
      <c r="I1031" s="70"/>
      <c r="J1031" s="29"/>
      <c r="K1031" s="3"/>
      <c r="L1031" s="3"/>
      <c r="M1031" s="3"/>
      <c r="N1031" s="3"/>
      <c r="O1031" s="3"/>
      <c r="P1031" s="3"/>
      <c r="Q1031" s="3"/>
      <c r="R1031" s="3"/>
      <c r="U1031" s="1"/>
      <c r="Y1031" s="1"/>
    </row>
    <row r="1032" spans="1:25" x14ac:dyDescent="0.25">
      <c r="A1032" s="75">
        <v>43401</v>
      </c>
      <c r="B1032" s="68">
        <v>6490.1</v>
      </c>
      <c r="C1032" s="68">
        <f t="shared" si="64"/>
        <v>11.184042736515597</v>
      </c>
      <c r="D1032" s="29">
        <f t="shared" si="65"/>
        <v>10.184042736515597</v>
      </c>
      <c r="E1032" s="20">
        <v>204.96</v>
      </c>
      <c r="F1032" s="68">
        <f t="shared" si="66"/>
        <v>18.666666666666668</v>
      </c>
      <c r="G1032" s="29">
        <f t="shared" si="67"/>
        <v>17.666666666666668</v>
      </c>
      <c r="H1032" s="70"/>
      <c r="I1032" s="70"/>
      <c r="J1032" s="29"/>
      <c r="K1032" s="3"/>
      <c r="L1032" s="3"/>
      <c r="M1032" s="3"/>
      <c r="N1032" s="3"/>
      <c r="O1032" s="3"/>
      <c r="P1032" s="3"/>
      <c r="Q1032" s="3"/>
      <c r="R1032" s="3"/>
      <c r="U1032" s="1"/>
      <c r="Y1032" s="1"/>
    </row>
    <row r="1033" spans="1:25" x14ac:dyDescent="0.25">
      <c r="A1033" s="75">
        <v>43400</v>
      </c>
      <c r="B1033" s="68">
        <v>6500.2</v>
      </c>
      <c r="C1033" s="68">
        <f t="shared" si="64"/>
        <v>11.201447527141134</v>
      </c>
      <c r="D1033" s="29">
        <f t="shared" si="65"/>
        <v>10.201447527141134</v>
      </c>
      <c r="E1033" s="20">
        <v>204.23</v>
      </c>
      <c r="F1033" s="68">
        <f t="shared" si="66"/>
        <v>18.600182149362475</v>
      </c>
      <c r="G1033" s="29">
        <f t="shared" si="67"/>
        <v>17.600182149362475</v>
      </c>
      <c r="H1033" s="70"/>
      <c r="I1033" s="70"/>
      <c r="J1033" s="29"/>
      <c r="K1033" s="3"/>
      <c r="L1033" s="3"/>
      <c r="M1033" s="3"/>
      <c r="N1033" s="3"/>
      <c r="O1033" s="3"/>
      <c r="P1033" s="3"/>
      <c r="Q1033" s="3"/>
      <c r="R1033" s="3"/>
      <c r="U1033" s="1"/>
      <c r="Y1033" s="1"/>
    </row>
    <row r="1034" spans="1:25" x14ac:dyDescent="0.25">
      <c r="A1034" s="75">
        <v>43399</v>
      </c>
      <c r="B1034" s="68">
        <v>6531.5</v>
      </c>
      <c r="C1034" s="68">
        <f t="shared" si="64"/>
        <v>11.255385145614339</v>
      </c>
      <c r="D1034" s="29">
        <f t="shared" si="65"/>
        <v>10.255385145614339</v>
      </c>
      <c r="E1034" s="20">
        <v>205.03</v>
      </c>
      <c r="F1034" s="68">
        <f t="shared" si="66"/>
        <v>18.673041894353368</v>
      </c>
      <c r="G1034" s="29">
        <f t="shared" si="67"/>
        <v>17.673041894353368</v>
      </c>
      <c r="H1034" s="70"/>
      <c r="I1034" s="70"/>
      <c r="J1034" s="29"/>
      <c r="K1034" s="3"/>
      <c r="L1034" s="3"/>
      <c r="M1034" s="3"/>
      <c r="N1034" s="3"/>
      <c r="O1034" s="3"/>
      <c r="P1034" s="3"/>
      <c r="Q1034" s="3"/>
      <c r="R1034" s="3"/>
      <c r="U1034" s="1"/>
      <c r="Y1034" s="1"/>
    </row>
    <row r="1035" spans="1:25" x14ac:dyDescent="0.25">
      <c r="A1035" s="75">
        <v>43398</v>
      </c>
      <c r="B1035" s="68">
        <v>6528.1</v>
      </c>
      <c r="C1035" s="68">
        <f t="shared" si="64"/>
        <v>11.24952610718594</v>
      </c>
      <c r="D1035" s="29">
        <f t="shared" si="65"/>
        <v>10.24952610718594</v>
      </c>
      <c r="E1035" s="20">
        <v>203.69</v>
      </c>
      <c r="F1035" s="68">
        <f t="shared" si="66"/>
        <v>18.551001821493625</v>
      </c>
      <c r="G1035" s="29">
        <f t="shared" si="67"/>
        <v>17.551001821493625</v>
      </c>
      <c r="H1035" s="70"/>
      <c r="I1035" s="70"/>
      <c r="J1035" s="29"/>
      <c r="K1035" s="3"/>
      <c r="L1035" s="3"/>
      <c r="M1035" s="3"/>
      <c r="N1035" s="3"/>
      <c r="O1035" s="3"/>
      <c r="P1035" s="3"/>
      <c r="Q1035" s="3"/>
      <c r="R1035" s="3"/>
      <c r="U1035" s="1"/>
      <c r="Y1035" s="1"/>
    </row>
    <row r="1036" spans="1:25" x14ac:dyDescent="0.25">
      <c r="A1036" s="75">
        <v>43397</v>
      </c>
      <c r="B1036" s="68">
        <v>6554.1</v>
      </c>
      <c r="C1036" s="68">
        <f t="shared" si="64"/>
        <v>11.294330518697228</v>
      </c>
      <c r="D1036" s="29">
        <f t="shared" si="65"/>
        <v>10.294330518697228</v>
      </c>
      <c r="E1036" s="20">
        <v>205.24</v>
      </c>
      <c r="F1036" s="68">
        <f t="shared" si="66"/>
        <v>18.692167577413478</v>
      </c>
      <c r="G1036" s="29">
        <f t="shared" si="67"/>
        <v>17.692167577413478</v>
      </c>
      <c r="H1036" s="70"/>
      <c r="I1036" s="70"/>
      <c r="J1036" s="29"/>
      <c r="K1036" s="3"/>
      <c r="L1036" s="3"/>
      <c r="M1036" s="3"/>
      <c r="N1036" s="3"/>
      <c r="O1036" s="3"/>
      <c r="P1036" s="3"/>
      <c r="Q1036" s="3"/>
      <c r="R1036" s="3"/>
      <c r="U1036" s="1"/>
      <c r="Y1036" s="1"/>
    </row>
    <row r="1037" spans="1:25" x14ac:dyDescent="0.25">
      <c r="A1037" s="75">
        <v>43396</v>
      </c>
      <c r="B1037" s="68">
        <v>6550</v>
      </c>
      <c r="C1037" s="68">
        <f t="shared" si="64"/>
        <v>11.287265207651215</v>
      </c>
      <c r="D1037" s="29">
        <f t="shared" si="65"/>
        <v>10.287265207651215</v>
      </c>
      <c r="E1037" s="20">
        <v>205.9</v>
      </c>
      <c r="F1037" s="68">
        <f t="shared" si="66"/>
        <v>18.752276867030965</v>
      </c>
      <c r="G1037" s="29">
        <f t="shared" si="67"/>
        <v>17.752276867030965</v>
      </c>
      <c r="H1037" s="70"/>
      <c r="I1037" s="70"/>
      <c r="J1037" s="29"/>
      <c r="K1037" s="3"/>
      <c r="L1037" s="3"/>
      <c r="M1037" s="3"/>
      <c r="N1037" s="3"/>
      <c r="O1037" s="3"/>
      <c r="P1037" s="3"/>
      <c r="Q1037" s="3"/>
      <c r="R1037" s="3"/>
      <c r="U1037" s="1"/>
      <c r="Y1037" s="1"/>
    </row>
    <row r="1038" spans="1:25" x14ac:dyDescent="0.25">
      <c r="A1038" s="75">
        <v>43395</v>
      </c>
      <c r="B1038" s="68">
        <v>6567.2</v>
      </c>
      <c r="C1038" s="68">
        <f t="shared" si="64"/>
        <v>11.316905049112529</v>
      </c>
      <c r="D1038" s="29">
        <f t="shared" si="65"/>
        <v>10.316905049112529</v>
      </c>
      <c r="E1038" s="20">
        <v>206.16</v>
      </c>
      <c r="F1038" s="68">
        <f t="shared" si="66"/>
        <v>18.775956284153004</v>
      </c>
      <c r="G1038" s="29">
        <f t="shared" si="67"/>
        <v>17.775956284153004</v>
      </c>
      <c r="H1038" s="70"/>
      <c r="I1038" s="70"/>
      <c r="J1038" s="29"/>
      <c r="K1038" s="3"/>
      <c r="L1038" s="3"/>
      <c r="M1038" s="3"/>
      <c r="N1038" s="3"/>
      <c r="O1038" s="3"/>
      <c r="P1038" s="3"/>
      <c r="Q1038" s="3"/>
      <c r="R1038" s="3"/>
      <c r="U1038" s="1"/>
      <c r="Y1038" s="1"/>
    </row>
    <row r="1039" spans="1:25" x14ac:dyDescent="0.25">
      <c r="A1039" s="75">
        <v>43394</v>
      </c>
      <c r="B1039" s="68">
        <v>6591.6</v>
      </c>
      <c r="C1039" s="68">
        <f t="shared" si="64"/>
        <v>11.358952266069275</v>
      </c>
      <c r="D1039" s="29">
        <f t="shared" si="65"/>
        <v>10.358952266069275</v>
      </c>
      <c r="E1039" s="20">
        <v>207.32</v>
      </c>
      <c r="F1039" s="68">
        <f t="shared" si="66"/>
        <v>18.881602914389799</v>
      </c>
      <c r="G1039" s="29">
        <f t="shared" si="67"/>
        <v>17.881602914389799</v>
      </c>
      <c r="H1039" s="70"/>
      <c r="I1039" s="70"/>
      <c r="J1039" s="29"/>
      <c r="K1039" s="3"/>
      <c r="L1039" s="3"/>
      <c r="M1039" s="3"/>
      <c r="N1039" s="3"/>
      <c r="O1039" s="3"/>
      <c r="P1039" s="3"/>
      <c r="Q1039" s="3"/>
      <c r="R1039" s="3"/>
      <c r="U1039" s="1"/>
      <c r="Y1039" s="1"/>
    </row>
    <row r="1040" spans="1:25" x14ac:dyDescent="0.25">
      <c r="A1040" s="75">
        <v>43393</v>
      </c>
      <c r="B1040" s="68">
        <v>6586.7</v>
      </c>
      <c r="C1040" s="68">
        <f t="shared" si="64"/>
        <v>11.350508357745994</v>
      </c>
      <c r="D1040" s="29">
        <f t="shared" si="65"/>
        <v>10.350508357745994</v>
      </c>
      <c r="E1040" s="20">
        <v>208.16</v>
      </c>
      <c r="F1040" s="68">
        <f t="shared" si="66"/>
        <v>18.958105646630237</v>
      </c>
      <c r="G1040" s="29">
        <f t="shared" si="67"/>
        <v>17.958105646630237</v>
      </c>
      <c r="H1040" s="70"/>
      <c r="I1040" s="70"/>
      <c r="J1040" s="29"/>
      <c r="K1040" s="3"/>
      <c r="L1040" s="3"/>
      <c r="M1040" s="3"/>
      <c r="N1040" s="3"/>
      <c r="O1040" s="3"/>
      <c r="P1040" s="3"/>
      <c r="Q1040" s="3"/>
      <c r="R1040" s="3"/>
      <c r="U1040" s="1"/>
      <c r="Y1040" s="1"/>
    </row>
    <row r="1041" spans="1:25" x14ac:dyDescent="0.25">
      <c r="A1041" s="75">
        <v>43392</v>
      </c>
      <c r="B1041" s="68">
        <v>6527.3</v>
      </c>
      <c r="C1041" s="68">
        <f t="shared" si="64"/>
        <v>11.248147509908669</v>
      </c>
      <c r="D1041" s="29">
        <f t="shared" si="65"/>
        <v>10.248147509908669</v>
      </c>
      <c r="E1041" s="20">
        <v>204.9</v>
      </c>
      <c r="F1041" s="68">
        <f t="shared" si="66"/>
        <v>18.661202185792348</v>
      </c>
      <c r="G1041" s="29">
        <f t="shared" si="67"/>
        <v>17.661202185792348</v>
      </c>
      <c r="H1041" s="70"/>
      <c r="I1041" s="70"/>
      <c r="J1041" s="29"/>
      <c r="K1041" s="3"/>
      <c r="L1041" s="3"/>
      <c r="M1041" s="3"/>
      <c r="N1041" s="3"/>
      <c r="O1041" s="3"/>
      <c r="P1041" s="3"/>
      <c r="Q1041" s="3"/>
      <c r="R1041" s="3"/>
      <c r="U1041" s="1"/>
      <c r="Y1041" s="1"/>
    </row>
    <row r="1042" spans="1:25" x14ac:dyDescent="0.25">
      <c r="A1042" s="75">
        <v>43391</v>
      </c>
      <c r="B1042" s="68">
        <v>6613</v>
      </c>
      <c r="C1042" s="68">
        <f t="shared" si="64"/>
        <v>11.395829743236257</v>
      </c>
      <c r="D1042" s="29">
        <f t="shared" si="65"/>
        <v>10.395829743236257</v>
      </c>
      <c r="E1042" s="20">
        <v>206.08</v>
      </c>
      <c r="F1042" s="68">
        <f t="shared" si="66"/>
        <v>18.768670309653917</v>
      </c>
      <c r="G1042" s="29">
        <f t="shared" si="67"/>
        <v>17.768670309653917</v>
      </c>
      <c r="H1042" s="70"/>
      <c r="I1042" s="70"/>
      <c r="J1042" s="29"/>
      <c r="K1042" s="3"/>
      <c r="L1042" s="3"/>
      <c r="M1042" s="3"/>
      <c r="N1042" s="3"/>
      <c r="O1042" s="3"/>
      <c r="P1042" s="3"/>
      <c r="Q1042" s="3"/>
      <c r="R1042" s="3"/>
      <c r="U1042" s="1"/>
      <c r="Y1042" s="1"/>
    </row>
    <row r="1043" spans="1:25" x14ac:dyDescent="0.25">
      <c r="A1043" s="75">
        <v>43390</v>
      </c>
      <c r="B1043" s="68">
        <v>6737.1</v>
      </c>
      <c r="C1043" s="68">
        <f t="shared" si="64"/>
        <v>11.609684645872825</v>
      </c>
      <c r="D1043" s="29">
        <f t="shared" si="65"/>
        <v>10.609684645872825</v>
      </c>
      <c r="E1043" s="20">
        <v>212.92</v>
      </c>
      <c r="F1043" s="68">
        <f t="shared" si="66"/>
        <v>19.391621129326044</v>
      </c>
      <c r="G1043" s="29">
        <f t="shared" si="67"/>
        <v>18.391621129326044</v>
      </c>
      <c r="H1043" s="70"/>
      <c r="I1043" s="70"/>
      <c r="J1043" s="29"/>
      <c r="K1043" s="3"/>
      <c r="L1043" s="3"/>
      <c r="M1043" s="3"/>
      <c r="N1043" s="3"/>
      <c r="O1043" s="3"/>
      <c r="P1043" s="3"/>
      <c r="Q1043" s="3"/>
      <c r="R1043" s="3"/>
      <c r="U1043" s="1"/>
      <c r="Y1043" s="1"/>
    </row>
    <row r="1044" spans="1:25" x14ac:dyDescent="0.25">
      <c r="A1044" s="75">
        <v>43389</v>
      </c>
      <c r="B1044" s="68">
        <v>6754.1</v>
      </c>
      <c r="C1044" s="68">
        <f t="shared" si="64"/>
        <v>11.638979838014821</v>
      </c>
      <c r="D1044" s="29">
        <f t="shared" si="65"/>
        <v>10.638979838014821</v>
      </c>
      <c r="E1044" s="20">
        <v>215.12</v>
      </c>
      <c r="F1044" s="68">
        <f t="shared" si="66"/>
        <v>19.591985428051</v>
      </c>
      <c r="G1044" s="29">
        <f t="shared" si="67"/>
        <v>18.591985428051</v>
      </c>
      <c r="H1044" s="70"/>
      <c r="I1044" s="70"/>
      <c r="J1044" s="29"/>
      <c r="K1044" s="3"/>
      <c r="L1044" s="3"/>
      <c r="M1044" s="3"/>
      <c r="N1044" s="3"/>
      <c r="O1044" s="3"/>
      <c r="P1044" s="3"/>
      <c r="Q1044" s="3"/>
      <c r="R1044" s="3"/>
      <c r="U1044" s="1"/>
      <c r="Y1044" s="1"/>
    </row>
    <row r="1045" spans="1:25" x14ac:dyDescent="0.25">
      <c r="A1045" s="75">
        <v>43388</v>
      </c>
      <c r="B1045" s="68">
        <v>6742</v>
      </c>
      <c r="C1045" s="68">
        <f t="shared" si="64"/>
        <v>11.618128554196106</v>
      </c>
      <c r="D1045" s="29">
        <f t="shared" si="65"/>
        <v>10.618128554196106</v>
      </c>
      <c r="E1045" s="20">
        <v>213.99</v>
      </c>
      <c r="F1045" s="68">
        <f t="shared" si="66"/>
        <v>19.489071038251367</v>
      </c>
      <c r="G1045" s="29">
        <f t="shared" si="67"/>
        <v>18.489071038251367</v>
      </c>
      <c r="H1045" s="70"/>
      <c r="I1045" s="70"/>
      <c r="J1045" s="29"/>
      <c r="K1045" s="3"/>
      <c r="L1045" s="3"/>
      <c r="M1045" s="3"/>
      <c r="N1045" s="3"/>
      <c r="O1045" s="3"/>
      <c r="P1045" s="3"/>
      <c r="Q1045" s="3"/>
      <c r="R1045" s="3"/>
      <c r="U1045" s="1"/>
      <c r="Y1045" s="1"/>
    </row>
    <row r="1046" spans="1:25" x14ac:dyDescent="0.25">
      <c r="A1046" s="75">
        <v>43387</v>
      </c>
      <c r="B1046" s="68">
        <v>6335.2</v>
      </c>
      <c r="C1046" s="68">
        <f t="shared" si="64"/>
        <v>10.91711183870412</v>
      </c>
      <c r="D1046" s="29">
        <f t="shared" si="65"/>
        <v>9.9171118387041197</v>
      </c>
      <c r="E1046" s="20">
        <v>196.83</v>
      </c>
      <c r="F1046" s="68">
        <f t="shared" si="66"/>
        <v>17.926229508196723</v>
      </c>
      <c r="G1046" s="29">
        <f t="shared" si="67"/>
        <v>16.926229508196723</v>
      </c>
      <c r="H1046" s="70"/>
      <c r="I1046" s="70"/>
      <c r="J1046" s="29"/>
      <c r="K1046" s="3"/>
      <c r="L1046" s="3"/>
      <c r="M1046" s="3"/>
      <c r="N1046" s="3"/>
      <c r="O1046" s="3"/>
      <c r="P1046" s="3"/>
      <c r="Q1046" s="3"/>
      <c r="R1046" s="3"/>
      <c r="U1046" s="1"/>
      <c r="Y1046" s="1"/>
    </row>
    <row r="1047" spans="1:25" x14ac:dyDescent="0.25">
      <c r="A1047" s="75">
        <v>43386</v>
      </c>
      <c r="B1047" s="68">
        <v>6326.5</v>
      </c>
      <c r="C1047" s="68">
        <f t="shared" si="64"/>
        <v>10.902119593313804</v>
      </c>
      <c r="D1047" s="29">
        <f t="shared" si="65"/>
        <v>9.9021195933138042</v>
      </c>
      <c r="E1047" s="20">
        <v>201.23</v>
      </c>
      <c r="F1047" s="68">
        <f t="shared" si="66"/>
        <v>18.326958105646629</v>
      </c>
      <c r="G1047" s="29">
        <f t="shared" si="67"/>
        <v>17.326958105646629</v>
      </c>
      <c r="H1047" s="70"/>
      <c r="I1047" s="70"/>
      <c r="J1047" s="29"/>
      <c r="K1047" s="3"/>
      <c r="L1047" s="3"/>
      <c r="M1047" s="3"/>
      <c r="N1047" s="3"/>
      <c r="O1047" s="3"/>
      <c r="P1047" s="3"/>
      <c r="Q1047" s="3"/>
      <c r="R1047" s="3"/>
      <c r="U1047" s="1"/>
      <c r="Y1047" s="1"/>
    </row>
    <row r="1048" spans="1:25" x14ac:dyDescent="0.25">
      <c r="A1048" s="75">
        <v>43385</v>
      </c>
      <c r="B1048" s="68">
        <v>6293.2</v>
      </c>
      <c r="C1048" s="68">
        <f t="shared" si="64"/>
        <v>10.844735481647424</v>
      </c>
      <c r="D1048" s="29">
        <f t="shared" si="65"/>
        <v>9.8447354816474242</v>
      </c>
      <c r="E1048" s="20">
        <v>197.02</v>
      </c>
      <c r="F1048" s="68">
        <f t="shared" si="66"/>
        <v>17.943533697632059</v>
      </c>
      <c r="G1048" s="29">
        <f t="shared" si="67"/>
        <v>16.943533697632059</v>
      </c>
      <c r="H1048" s="70"/>
      <c r="I1048" s="70"/>
      <c r="J1048" s="29"/>
      <c r="K1048" s="3"/>
      <c r="L1048" s="3"/>
      <c r="M1048" s="3"/>
      <c r="N1048" s="3"/>
      <c r="O1048" s="3"/>
      <c r="P1048" s="3"/>
      <c r="Q1048" s="3"/>
      <c r="R1048" s="3"/>
      <c r="U1048" s="1"/>
      <c r="Y1048" s="1"/>
    </row>
    <row r="1049" spans="1:25" x14ac:dyDescent="0.25">
      <c r="A1049" s="75">
        <v>43384</v>
      </c>
      <c r="B1049" s="68">
        <v>6252</v>
      </c>
      <c r="C1049" s="68">
        <f t="shared" si="64"/>
        <v>10.773737721868001</v>
      </c>
      <c r="D1049" s="29">
        <f t="shared" si="65"/>
        <v>9.7737377218680006</v>
      </c>
      <c r="E1049" s="20">
        <v>191.16</v>
      </c>
      <c r="F1049" s="68">
        <f t="shared" si="66"/>
        <v>17.409836065573771</v>
      </c>
      <c r="G1049" s="29">
        <f t="shared" si="67"/>
        <v>16.409836065573771</v>
      </c>
      <c r="H1049" s="70"/>
      <c r="I1049" s="70"/>
      <c r="J1049" s="29"/>
      <c r="K1049" s="3"/>
      <c r="L1049" s="3"/>
      <c r="M1049" s="3"/>
      <c r="N1049" s="3"/>
      <c r="O1049" s="3"/>
      <c r="P1049" s="3"/>
      <c r="Q1049" s="3"/>
      <c r="R1049" s="3"/>
      <c r="U1049" s="1"/>
      <c r="Y1049" s="1"/>
    </row>
    <row r="1050" spans="1:25" x14ac:dyDescent="0.25">
      <c r="A1050" s="75">
        <v>43383</v>
      </c>
      <c r="B1050" s="68">
        <v>6630.2</v>
      </c>
      <c r="C1050" s="68">
        <f t="shared" si="64"/>
        <v>11.42546958469757</v>
      </c>
      <c r="D1050" s="29">
        <f t="shared" si="65"/>
        <v>10.42546958469757</v>
      </c>
      <c r="E1050" s="20">
        <v>226.7</v>
      </c>
      <c r="F1050" s="68">
        <f t="shared" si="66"/>
        <v>20.64663023679417</v>
      </c>
      <c r="G1050" s="29">
        <f t="shared" si="67"/>
        <v>19.64663023679417</v>
      </c>
      <c r="H1050" s="70"/>
      <c r="I1050" s="70"/>
      <c r="J1050" s="29"/>
      <c r="K1050" s="3"/>
      <c r="L1050" s="3"/>
      <c r="M1050" s="3"/>
      <c r="N1050" s="3"/>
      <c r="O1050" s="3"/>
      <c r="P1050" s="3"/>
      <c r="Q1050" s="3"/>
      <c r="R1050" s="3"/>
      <c r="U1050" s="1"/>
      <c r="Y1050" s="1"/>
    </row>
    <row r="1051" spans="1:25" x14ac:dyDescent="0.25">
      <c r="A1051" s="75">
        <v>43382</v>
      </c>
      <c r="B1051" s="68">
        <v>6663</v>
      </c>
      <c r="C1051" s="68">
        <f t="shared" si="64"/>
        <v>11.481992073065657</v>
      </c>
      <c r="D1051" s="29">
        <f t="shared" si="65"/>
        <v>10.481992073065657</v>
      </c>
      <c r="E1051" s="20">
        <v>228.51</v>
      </c>
      <c r="F1051" s="68">
        <f t="shared" si="66"/>
        <v>20.811475409836063</v>
      </c>
      <c r="G1051" s="29">
        <f t="shared" si="67"/>
        <v>19.811475409836063</v>
      </c>
      <c r="H1051" s="70"/>
      <c r="I1051" s="70"/>
      <c r="J1051" s="29"/>
      <c r="K1051" s="3"/>
      <c r="L1051" s="3"/>
      <c r="M1051" s="3"/>
      <c r="N1051" s="3"/>
      <c r="O1051" s="3"/>
      <c r="P1051" s="3"/>
      <c r="Q1051" s="3"/>
      <c r="R1051" s="3"/>
      <c r="U1051" s="1"/>
      <c r="Y1051" s="1"/>
    </row>
    <row r="1052" spans="1:25" x14ac:dyDescent="0.25">
      <c r="A1052" s="75">
        <v>43381</v>
      </c>
      <c r="B1052" s="68">
        <v>6673.2</v>
      </c>
      <c r="C1052" s="68">
        <f t="shared" si="64"/>
        <v>11.499569188350854</v>
      </c>
      <c r="D1052" s="29">
        <f t="shared" si="65"/>
        <v>10.499569188350854</v>
      </c>
      <c r="E1052" s="20">
        <v>230.2</v>
      </c>
      <c r="F1052" s="68">
        <f t="shared" si="66"/>
        <v>20.965391621129324</v>
      </c>
      <c r="G1052" s="29">
        <f t="shared" si="67"/>
        <v>19.965391621129324</v>
      </c>
      <c r="H1052" s="70"/>
      <c r="I1052" s="70"/>
      <c r="J1052" s="29"/>
      <c r="K1052" s="3"/>
      <c r="L1052" s="3"/>
      <c r="M1052" s="3"/>
      <c r="N1052" s="3"/>
      <c r="O1052" s="3"/>
      <c r="P1052" s="3"/>
      <c r="Q1052" s="3"/>
      <c r="R1052" s="3"/>
      <c r="U1052" s="1"/>
      <c r="Y1052" s="1"/>
    </row>
    <row r="1053" spans="1:25" x14ac:dyDescent="0.25">
      <c r="A1053" s="75">
        <v>43380</v>
      </c>
      <c r="B1053" s="68">
        <v>6601</v>
      </c>
      <c r="C1053" s="68">
        <f t="shared" si="64"/>
        <v>11.375150784077203</v>
      </c>
      <c r="D1053" s="29">
        <f t="shared" si="65"/>
        <v>10.375150784077203</v>
      </c>
      <c r="E1053" s="20">
        <v>226.23</v>
      </c>
      <c r="F1053" s="68">
        <f t="shared" si="66"/>
        <v>20.60382513661202</v>
      </c>
      <c r="G1053" s="29">
        <f t="shared" si="67"/>
        <v>19.60382513661202</v>
      </c>
      <c r="H1053" s="70"/>
      <c r="I1053" s="70"/>
      <c r="J1053" s="29"/>
      <c r="K1053" s="3"/>
      <c r="L1053" s="3"/>
      <c r="M1053" s="3"/>
      <c r="N1053" s="3"/>
      <c r="O1053" s="3"/>
      <c r="P1053" s="3"/>
      <c r="Q1053" s="3"/>
      <c r="R1053" s="3"/>
      <c r="U1053" s="1"/>
      <c r="Y1053" s="1"/>
    </row>
    <row r="1054" spans="1:25" x14ac:dyDescent="0.25">
      <c r="A1054" s="75">
        <v>43379</v>
      </c>
      <c r="B1054" s="68">
        <v>6592</v>
      </c>
      <c r="C1054" s="68">
        <f t="shared" si="64"/>
        <v>11.359641564707911</v>
      </c>
      <c r="D1054" s="29">
        <f t="shared" si="65"/>
        <v>10.359641564707911</v>
      </c>
      <c r="E1054" s="20">
        <v>225.31</v>
      </c>
      <c r="F1054" s="68">
        <f t="shared" si="66"/>
        <v>20.520036429872494</v>
      </c>
      <c r="G1054" s="29">
        <f t="shared" si="67"/>
        <v>19.520036429872494</v>
      </c>
      <c r="H1054" s="70"/>
      <c r="I1054" s="70"/>
      <c r="J1054" s="29"/>
      <c r="K1054" s="3"/>
      <c r="L1054" s="3"/>
      <c r="M1054" s="3"/>
      <c r="N1054" s="3"/>
      <c r="O1054" s="3"/>
      <c r="P1054" s="3"/>
      <c r="Q1054" s="3"/>
      <c r="R1054" s="3"/>
      <c r="U1054" s="1"/>
      <c r="Y1054" s="1"/>
    </row>
    <row r="1055" spans="1:25" x14ac:dyDescent="0.25">
      <c r="A1055" s="75">
        <v>43378</v>
      </c>
      <c r="B1055" s="68">
        <v>6644.7</v>
      </c>
      <c r="C1055" s="68">
        <f t="shared" si="64"/>
        <v>11.450456660348097</v>
      </c>
      <c r="D1055" s="29">
        <f t="shared" si="65"/>
        <v>10.450456660348097</v>
      </c>
      <c r="E1055" s="20">
        <v>228.65</v>
      </c>
      <c r="F1055" s="68">
        <f t="shared" si="66"/>
        <v>20.82422586520947</v>
      </c>
      <c r="G1055" s="29">
        <f t="shared" si="67"/>
        <v>19.82422586520947</v>
      </c>
      <c r="H1055" s="70"/>
      <c r="I1055" s="70"/>
      <c r="J1055" s="29"/>
      <c r="K1055" s="3"/>
      <c r="L1055" s="3"/>
      <c r="M1055" s="3"/>
      <c r="N1055" s="3"/>
      <c r="O1055" s="3"/>
      <c r="P1055" s="3"/>
      <c r="Q1055" s="3"/>
      <c r="R1055" s="3"/>
      <c r="U1055" s="1"/>
      <c r="Y1055" s="1"/>
    </row>
    <row r="1056" spans="1:25" x14ac:dyDescent="0.25">
      <c r="A1056" s="75">
        <v>43377</v>
      </c>
      <c r="B1056" s="68">
        <v>6580.1</v>
      </c>
      <c r="C1056" s="68">
        <f t="shared" si="64"/>
        <v>11.339134930208514</v>
      </c>
      <c r="D1056" s="29">
        <f t="shared" si="65"/>
        <v>10.339134930208514</v>
      </c>
      <c r="E1056" s="20">
        <v>222.3</v>
      </c>
      <c r="F1056" s="68">
        <f t="shared" si="66"/>
        <v>20.245901639344261</v>
      </c>
      <c r="G1056" s="29">
        <f t="shared" si="67"/>
        <v>19.245901639344261</v>
      </c>
      <c r="H1056" s="70"/>
      <c r="I1056" s="70"/>
      <c r="J1056" s="29"/>
      <c r="K1056" s="3"/>
      <c r="L1056" s="3"/>
      <c r="M1056" s="3"/>
      <c r="N1056" s="3"/>
      <c r="O1056" s="3"/>
      <c r="P1056" s="3"/>
      <c r="Q1056" s="3"/>
      <c r="R1056" s="3"/>
      <c r="U1056" s="1"/>
      <c r="Y1056" s="1"/>
    </row>
    <row r="1057" spans="1:25" x14ac:dyDescent="0.25">
      <c r="A1057" s="75">
        <v>43376</v>
      </c>
      <c r="B1057" s="68">
        <v>6503.2</v>
      </c>
      <c r="C1057" s="68">
        <f t="shared" si="64"/>
        <v>11.206617266930898</v>
      </c>
      <c r="D1057" s="29">
        <f t="shared" si="65"/>
        <v>10.206617266930898</v>
      </c>
      <c r="E1057" s="20">
        <v>220.74</v>
      </c>
      <c r="F1057" s="68">
        <f t="shared" si="66"/>
        <v>20.103825136612024</v>
      </c>
      <c r="G1057" s="29">
        <f t="shared" si="67"/>
        <v>19.103825136612024</v>
      </c>
      <c r="H1057" s="70"/>
      <c r="I1057" s="70"/>
      <c r="J1057" s="29"/>
      <c r="K1057" s="3"/>
      <c r="L1057" s="3"/>
      <c r="M1057" s="3"/>
      <c r="N1057" s="3"/>
      <c r="O1057" s="3"/>
      <c r="P1057" s="3"/>
      <c r="Q1057" s="3"/>
      <c r="R1057" s="3"/>
      <c r="U1057" s="1"/>
      <c r="Y1057" s="1"/>
    </row>
    <row r="1058" spans="1:25" x14ac:dyDescent="0.25">
      <c r="A1058" s="75">
        <v>43375</v>
      </c>
      <c r="B1058" s="68">
        <v>6533.3</v>
      </c>
      <c r="C1058" s="68">
        <f t="shared" si="64"/>
        <v>11.258486989488198</v>
      </c>
      <c r="D1058" s="29">
        <f t="shared" si="65"/>
        <v>10.258486989488198</v>
      </c>
      <c r="E1058" s="20">
        <v>225.97</v>
      </c>
      <c r="F1058" s="68">
        <f t="shared" si="66"/>
        <v>20.58014571948998</v>
      </c>
      <c r="G1058" s="29">
        <f t="shared" si="67"/>
        <v>19.58014571948998</v>
      </c>
      <c r="H1058" s="70"/>
      <c r="I1058" s="70"/>
      <c r="J1058" s="29"/>
      <c r="K1058" s="3"/>
      <c r="L1058" s="3"/>
      <c r="M1058" s="3"/>
      <c r="N1058" s="3"/>
      <c r="O1058" s="3"/>
      <c r="P1058" s="3"/>
      <c r="Q1058" s="3"/>
      <c r="R1058" s="3"/>
      <c r="U1058" s="1"/>
      <c r="Y1058" s="1"/>
    </row>
    <row r="1059" spans="1:25" x14ac:dyDescent="0.25">
      <c r="A1059" s="75">
        <v>43374</v>
      </c>
      <c r="B1059" s="68">
        <v>6601.9</v>
      </c>
      <c r="C1059" s="68">
        <f t="shared" si="64"/>
        <v>11.376701706014131</v>
      </c>
      <c r="D1059" s="29">
        <f t="shared" si="65"/>
        <v>10.376701706014131</v>
      </c>
      <c r="E1059" s="20">
        <v>231.48</v>
      </c>
      <c r="F1059" s="68">
        <f t="shared" si="66"/>
        <v>21.081967213114751</v>
      </c>
      <c r="G1059" s="29">
        <f t="shared" si="67"/>
        <v>20.081967213114751</v>
      </c>
      <c r="H1059" s="70"/>
      <c r="I1059" s="70"/>
      <c r="J1059" s="29"/>
      <c r="K1059" s="3"/>
      <c r="L1059" s="3"/>
      <c r="M1059" s="3"/>
      <c r="N1059" s="3"/>
      <c r="O1059" s="3"/>
      <c r="P1059" s="3"/>
      <c r="Q1059" s="3"/>
      <c r="R1059" s="3"/>
      <c r="U1059" s="1"/>
      <c r="Y1059" s="1"/>
    </row>
    <row r="1060" spans="1:25" x14ac:dyDescent="0.25">
      <c r="A1060" s="75">
        <v>43373</v>
      </c>
      <c r="B1060" s="68">
        <v>6618.1</v>
      </c>
      <c r="C1060" s="68">
        <f t="shared" si="64"/>
        <v>11.404618300878857</v>
      </c>
      <c r="D1060" s="29">
        <f t="shared" si="65"/>
        <v>10.404618300878857</v>
      </c>
      <c r="E1060" s="20">
        <v>232.75</v>
      </c>
      <c r="F1060" s="68">
        <f t="shared" si="66"/>
        <v>21.197632058287795</v>
      </c>
      <c r="G1060" s="29">
        <f t="shared" si="67"/>
        <v>20.197632058287795</v>
      </c>
      <c r="H1060" s="70"/>
      <c r="I1060" s="70"/>
      <c r="J1060" s="29"/>
      <c r="K1060" s="3"/>
      <c r="L1060" s="3"/>
      <c r="M1060" s="3"/>
      <c r="N1060" s="3"/>
      <c r="O1060" s="3"/>
      <c r="P1060" s="3"/>
      <c r="Q1060" s="3"/>
      <c r="R1060" s="3"/>
      <c r="U1060" s="1"/>
      <c r="Y1060" s="1"/>
    </row>
    <row r="1061" spans="1:25" x14ac:dyDescent="0.25">
      <c r="A1061" s="75">
        <v>43372</v>
      </c>
      <c r="B1061" s="68">
        <v>6604.6</v>
      </c>
      <c r="C1061" s="68">
        <f t="shared" si="64"/>
        <v>11.38135447182492</v>
      </c>
      <c r="D1061" s="29">
        <f t="shared" si="65"/>
        <v>10.38135447182492</v>
      </c>
      <c r="E1061" s="20">
        <v>232.08</v>
      </c>
      <c r="F1061" s="68">
        <f t="shared" si="66"/>
        <v>21.136612021857925</v>
      </c>
      <c r="G1061" s="29">
        <f t="shared" si="67"/>
        <v>20.136612021857925</v>
      </c>
      <c r="H1061" s="70"/>
      <c r="I1061" s="70"/>
      <c r="J1061" s="29"/>
      <c r="K1061" s="3"/>
      <c r="L1061" s="3"/>
      <c r="M1061" s="3"/>
      <c r="N1061" s="3"/>
      <c r="O1061" s="3"/>
      <c r="P1061" s="3"/>
      <c r="Q1061" s="3"/>
      <c r="R1061" s="3"/>
      <c r="U1061" s="1"/>
      <c r="Y1061" s="1"/>
    </row>
    <row r="1062" spans="1:25" x14ac:dyDescent="0.25">
      <c r="A1062" s="75">
        <v>43371</v>
      </c>
      <c r="B1062" s="68">
        <v>6635.1</v>
      </c>
      <c r="C1062" s="68">
        <f t="shared" si="64"/>
        <v>11.433913493020853</v>
      </c>
      <c r="D1062" s="29">
        <f t="shared" si="65"/>
        <v>10.433913493020853</v>
      </c>
      <c r="E1062" s="20">
        <v>222.01</v>
      </c>
      <c r="F1062" s="68">
        <f t="shared" si="66"/>
        <v>20.219489981785063</v>
      </c>
      <c r="G1062" s="29">
        <f t="shared" si="67"/>
        <v>19.219489981785063</v>
      </c>
      <c r="H1062" s="70"/>
      <c r="I1062" s="70"/>
      <c r="J1062" s="29"/>
      <c r="K1062" s="3"/>
      <c r="L1062" s="3"/>
      <c r="M1062" s="3"/>
      <c r="N1062" s="3"/>
      <c r="O1062" s="3"/>
      <c r="P1062" s="3"/>
      <c r="Q1062" s="3"/>
      <c r="R1062" s="3"/>
      <c r="U1062" s="1"/>
      <c r="Y1062" s="1"/>
    </row>
    <row r="1063" spans="1:25" x14ac:dyDescent="0.25">
      <c r="A1063" s="75">
        <v>43370</v>
      </c>
      <c r="B1063" s="68">
        <v>6692.5</v>
      </c>
      <c r="C1063" s="68">
        <f t="shared" si="64"/>
        <v>11.532827847665002</v>
      </c>
      <c r="D1063" s="29">
        <f t="shared" si="65"/>
        <v>10.532827847665002</v>
      </c>
      <c r="E1063" s="20">
        <v>229.29</v>
      </c>
      <c r="F1063" s="68">
        <f t="shared" si="66"/>
        <v>20.882513661202186</v>
      </c>
      <c r="G1063" s="29">
        <f t="shared" si="67"/>
        <v>19.882513661202186</v>
      </c>
      <c r="H1063" s="70"/>
      <c r="I1063" s="70"/>
      <c r="J1063" s="29"/>
      <c r="K1063" s="3"/>
      <c r="L1063" s="3"/>
      <c r="M1063" s="3"/>
      <c r="N1063" s="3"/>
      <c r="O1063" s="3"/>
      <c r="P1063" s="3"/>
      <c r="Q1063" s="3"/>
      <c r="R1063" s="3"/>
      <c r="U1063" s="1"/>
      <c r="Y1063" s="1"/>
    </row>
    <row r="1064" spans="1:25" x14ac:dyDescent="0.25">
      <c r="A1064" s="75">
        <v>43369</v>
      </c>
      <c r="B1064" s="68">
        <v>6462.4</v>
      </c>
      <c r="C1064" s="68">
        <f t="shared" si="64"/>
        <v>11.136308805790108</v>
      </c>
      <c r="D1064" s="29">
        <f t="shared" si="65"/>
        <v>10.136308805790108</v>
      </c>
      <c r="E1064" s="20">
        <v>214.44</v>
      </c>
      <c r="F1064" s="68">
        <f t="shared" si="66"/>
        <v>19.530054644808743</v>
      </c>
      <c r="G1064" s="29">
        <f t="shared" si="67"/>
        <v>18.530054644808743</v>
      </c>
      <c r="H1064" s="70"/>
      <c r="I1064" s="70"/>
      <c r="J1064" s="29"/>
      <c r="K1064" s="3"/>
      <c r="L1064" s="3"/>
      <c r="M1064" s="3"/>
      <c r="N1064" s="3"/>
      <c r="O1064" s="3"/>
      <c r="P1064" s="3"/>
      <c r="Q1064" s="3"/>
      <c r="R1064" s="3"/>
      <c r="U1064" s="1"/>
      <c r="Y1064" s="1"/>
    </row>
    <row r="1065" spans="1:25" x14ac:dyDescent="0.25">
      <c r="A1065" s="75">
        <v>43368</v>
      </c>
      <c r="B1065" s="68">
        <v>6434.7</v>
      </c>
      <c r="C1065" s="68">
        <f t="shared" si="64"/>
        <v>11.088574875064623</v>
      </c>
      <c r="D1065" s="29">
        <f t="shared" si="65"/>
        <v>10.088574875064623</v>
      </c>
      <c r="E1065" s="20">
        <v>218.48</v>
      </c>
      <c r="F1065" s="68">
        <f t="shared" si="66"/>
        <v>19.897996357012747</v>
      </c>
      <c r="G1065" s="29">
        <f t="shared" si="67"/>
        <v>18.897996357012747</v>
      </c>
      <c r="H1065" s="70"/>
      <c r="I1065" s="70"/>
      <c r="J1065" s="29"/>
      <c r="K1065" s="3"/>
      <c r="L1065" s="3"/>
      <c r="M1065" s="3"/>
      <c r="N1065" s="3"/>
      <c r="O1065" s="3"/>
      <c r="P1065" s="3"/>
      <c r="Q1065" s="3"/>
      <c r="R1065" s="3"/>
      <c r="U1065" s="1"/>
      <c r="Y1065" s="1"/>
    </row>
    <row r="1066" spans="1:25" x14ac:dyDescent="0.25">
      <c r="A1066" s="75">
        <v>43367</v>
      </c>
      <c r="B1066" s="68">
        <v>6585</v>
      </c>
      <c r="C1066" s="68">
        <f t="shared" si="64"/>
        <v>11.347578838531795</v>
      </c>
      <c r="D1066" s="29">
        <f t="shared" si="65"/>
        <v>10.347578838531795</v>
      </c>
      <c r="E1066" s="20">
        <v>227.85</v>
      </c>
      <c r="F1066" s="68">
        <f t="shared" si="66"/>
        <v>20.751366120218577</v>
      </c>
      <c r="G1066" s="29">
        <f t="shared" si="67"/>
        <v>19.751366120218577</v>
      </c>
      <c r="H1066" s="70"/>
      <c r="I1066" s="70"/>
      <c r="J1066" s="29"/>
      <c r="K1066" s="3"/>
      <c r="L1066" s="3"/>
      <c r="M1066" s="3"/>
      <c r="N1066" s="3"/>
      <c r="O1066" s="3"/>
      <c r="P1066" s="3"/>
      <c r="Q1066" s="3"/>
      <c r="R1066" s="3"/>
      <c r="U1066" s="1"/>
      <c r="Y1066" s="1"/>
    </row>
    <row r="1067" spans="1:25" x14ac:dyDescent="0.25">
      <c r="A1067" s="75">
        <v>43366</v>
      </c>
      <c r="B1067" s="68">
        <v>6710</v>
      </c>
      <c r="C1067" s="68">
        <f t="shared" si="64"/>
        <v>11.562984663105292</v>
      </c>
      <c r="D1067" s="29">
        <f t="shared" si="65"/>
        <v>10.562984663105292</v>
      </c>
      <c r="E1067" s="20">
        <v>244.7</v>
      </c>
      <c r="F1067" s="68">
        <f t="shared" si="66"/>
        <v>22.285974499089253</v>
      </c>
      <c r="G1067" s="29">
        <f t="shared" si="67"/>
        <v>21.285974499089253</v>
      </c>
      <c r="H1067" s="70"/>
      <c r="I1067" s="70"/>
      <c r="J1067" s="29"/>
      <c r="K1067" s="3"/>
      <c r="L1067" s="3"/>
      <c r="M1067" s="3"/>
      <c r="N1067" s="3"/>
      <c r="O1067" s="3"/>
      <c r="P1067" s="3"/>
      <c r="Q1067" s="3"/>
      <c r="R1067" s="3"/>
      <c r="U1067" s="1"/>
      <c r="Y1067" s="1"/>
    </row>
    <row r="1068" spans="1:25" x14ac:dyDescent="0.25">
      <c r="A1068" s="75">
        <v>43365</v>
      </c>
      <c r="B1068" s="68">
        <v>6723</v>
      </c>
      <c r="C1068" s="68">
        <f t="shared" si="64"/>
        <v>11.585386868860935</v>
      </c>
      <c r="D1068" s="29">
        <f t="shared" si="65"/>
        <v>10.585386868860935</v>
      </c>
      <c r="E1068" s="20">
        <v>241</v>
      </c>
      <c r="F1068" s="68">
        <f t="shared" si="66"/>
        <v>21.948998178506375</v>
      </c>
      <c r="G1068" s="29">
        <f t="shared" si="67"/>
        <v>20.948998178506375</v>
      </c>
      <c r="H1068" s="70"/>
      <c r="I1068" s="70"/>
      <c r="J1068" s="29"/>
      <c r="K1068" s="3"/>
      <c r="L1068" s="3"/>
      <c r="M1068" s="3"/>
      <c r="N1068" s="3"/>
      <c r="O1068" s="3"/>
      <c r="P1068" s="3"/>
      <c r="Q1068" s="3"/>
      <c r="R1068" s="3"/>
      <c r="U1068" s="1"/>
      <c r="Y1068" s="1"/>
    </row>
    <row r="1069" spans="1:25" x14ac:dyDescent="0.25">
      <c r="A1069" s="75">
        <v>43364</v>
      </c>
      <c r="B1069" s="68">
        <v>6762.7</v>
      </c>
      <c r="C1069" s="68">
        <f t="shared" si="64"/>
        <v>11.653799758745476</v>
      </c>
      <c r="D1069" s="29">
        <f t="shared" si="65"/>
        <v>10.653799758745476</v>
      </c>
      <c r="E1069" s="20">
        <v>247.8</v>
      </c>
      <c r="F1069" s="68">
        <f t="shared" si="66"/>
        <v>22.568306010928961</v>
      </c>
      <c r="G1069" s="29">
        <f t="shared" si="67"/>
        <v>21.568306010928961</v>
      </c>
      <c r="H1069" s="70"/>
      <c r="I1069" s="70"/>
      <c r="J1069" s="29"/>
      <c r="K1069" s="3"/>
      <c r="L1069" s="3"/>
      <c r="M1069" s="3"/>
      <c r="N1069" s="3"/>
      <c r="O1069" s="3"/>
      <c r="P1069" s="3"/>
      <c r="Q1069" s="3"/>
      <c r="R1069" s="3"/>
      <c r="U1069" s="1"/>
      <c r="Y1069" s="1"/>
    </row>
    <row r="1070" spans="1:25" x14ac:dyDescent="0.25">
      <c r="A1070" s="75">
        <v>43363</v>
      </c>
      <c r="B1070" s="68">
        <v>6500.5</v>
      </c>
      <c r="C1070" s="68">
        <f t="shared" si="64"/>
        <v>11.201964501120111</v>
      </c>
      <c r="D1070" s="29">
        <f t="shared" si="65"/>
        <v>10.201964501120111</v>
      </c>
      <c r="E1070" s="20">
        <v>226</v>
      </c>
      <c r="F1070" s="68">
        <f t="shared" si="66"/>
        <v>20.582877959927139</v>
      </c>
      <c r="G1070" s="29">
        <f t="shared" si="67"/>
        <v>19.582877959927139</v>
      </c>
      <c r="H1070" s="70"/>
      <c r="I1070" s="70"/>
      <c r="J1070" s="29"/>
      <c r="K1070" s="3"/>
      <c r="L1070" s="3"/>
      <c r="M1070" s="3"/>
      <c r="N1070" s="3"/>
      <c r="O1070" s="3"/>
      <c r="P1070" s="3"/>
      <c r="Q1070" s="3"/>
      <c r="R1070" s="3"/>
      <c r="U1070" s="1"/>
      <c r="Y1070" s="1"/>
    </row>
    <row r="1071" spans="1:25" x14ac:dyDescent="0.25">
      <c r="A1071" s="75">
        <v>43362</v>
      </c>
      <c r="B1071" s="68">
        <v>6390.9</v>
      </c>
      <c r="C1071" s="68">
        <f t="shared" si="64"/>
        <v>11.013096674134069</v>
      </c>
      <c r="D1071" s="29">
        <f t="shared" si="65"/>
        <v>10.013096674134069</v>
      </c>
      <c r="E1071" s="20">
        <v>209.83</v>
      </c>
      <c r="F1071" s="68">
        <f t="shared" si="66"/>
        <v>19.110200364298727</v>
      </c>
      <c r="G1071" s="29">
        <f t="shared" si="67"/>
        <v>18.110200364298727</v>
      </c>
      <c r="H1071" s="70"/>
      <c r="I1071" s="70"/>
      <c r="J1071" s="29"/>
      <c r="K1071" s="3"/>
      <c r="L1071" s="3"/>
      <c r="M1071" s="3"/>
      <c r="N1071" s="3"/>
      <c r="O1071" s="3"/>
      <c r="P1071" s="3"/>
      <c r="Q1071" s="3"/>
      <c r="R1071" s="3"/>
      <c r="U1071" s="1"/>
      <c r="Y1071" s="1"/>
    </row>
    <row r="1072" spans="1:25" x14ac:dyDescent="0.25">
      <c r="A1072" s="75">
        <v>43361</v>
      </c>
      <c r="B1072" s="68">
        <v>6342.8</v>
      </c>
      <c r="C1072" s="68">
        <f t="shared" si="64"/>
        <v>10.930208512838188</v>
      </c>
      <c r="D1072" s="29">
        <f t="shared" si="65"/>
        <v>9.9302085128381883</v>
      </c>
      <c r="E1072" s="20">
        <v>208.8</v>
      </c>
      <c r="F1072" s="68">
        <f t="shared" si="66"/>
        <v>19.016393442622952</v>
      </c>
      <c r="G1072" s="29">
        <f t="shared" si="67"/>
        <v>18.016393442622952</v>
      </c>
      <c r="H1072" s="70"/>
      <c r="I1072" s="70"/>
      <c r="J1072" s="29"/>
      <c r="K1072" s="3"/>
      <c r="L1072" s="3"/>
      <c r="M1072" s="3"/>
      <c r="N1072" s="3"/>
      <c r="O1072" s="3"/>
      <c r="P1072" s="3"/>
      <c r="Q1072" s="3"/>
      <c r="R1072" s="3"/>
      <c r="U1072" s="1"/>
      <c r="Y1072" s="1"/>
    </row>
    <row r="1073" spans="1:25" x14ac:dyDescent="0.25">
      <c r="A1073" s="75">
        <v>43360</v>
      </c>
      <c r="B1073" s="68">
        <v>6254.2</v>
      </c>
      <c r="C1073" s="68">
        <f t="shared" si="64"/>
        <v>10.777528864380493</v>
      </c>
      <c r="D1073" s="29">
        <f t="shared" si="65"/>
        <v>9.7775288643804927</v>
      </c>
      <c r="E1073" s="20">
        <v>196.65</v>
      </c>
      <c r="F1073" s="68">
        <f t="shared" si="66"/>
        <v>17.909836065573771</v>
      </c>
      <c r="G1073" s="29">
        <f t="shared" si="67"/>
        <v>16.909836065573771</v>
      </c>
      <c r="H1073" s="70"/>
      <c r="I1073" s="70"/>
      <c r="J1073" s="29"/>
      <c r="K1073" s="3"/>
      <c r="L1073" s="3"/>
      <c r="M1073" s="3"/>
      <c r="N1073" s="3"/>
      <c r="O1073" s="3"/>
      <c r="P1073" s="3"/>
      <c r="Q1073" s="3"/>
      <c r="R1073" s="3"/>
      <c r="U1073" s="1"/>
      <c r="Y1073" s="1"/>
    </row>
    <row r="1074" spans="1:25" x14ac:dyDescent="0.25">
      <c r="A1074" s="75">
        <v>43359</v>
      </c>
      <c r="B1074" s="68">
        <v>6498.5</v>
      </c>
      <c r="C1074" s="68">
        <f t="shared" si="64"/>
        <v>11.198518007926936</v>
      </c>
      <c r="D1074" s="29">
        <f t="shared" si="65"/>
        <v>10.198518007926936</v>
      </c>
      <c r="E1074" s="20">
        <v>220.16</v>
      </c>
      <c r="F1074" s="68">
        <f t="shared" si="66"/>
        <v>20.051001821493625</v>
      </c>
      <c r="G1074" s="29">
        <f t="shared" si="67"/>
        <v>19.051001821493625</v>
      </c>
      <c r="H1074" s="70"/>
      <c r="I1074" s="70"/>
      <c r="J1074" s="29"/>
      <c r="K1074" s="3"/>
      <c r="L1074" s="3"/>
      <c r="M1074" s="3"/>
      <c r="N1074" s="3"/>
      <c r="O1074" s="3"/>
      <c r="P1074" s="3"/>
      <c r="Q1074" s="3"/>
      <c r="R1074" s="3"/>
      <c r="U1074" s="1"/>
      <c r="Y1074" s="1"/>
    </row>
    <row r="1075" spans="1:25" x14ac:dyDescent="0.25">
      <c r="A1075" s="75">
        <v>43358</v>
      </c>
      <c r="B1075" s="68">
        <v>6513.6</v>
      </c>
      <c r="C1075" s="68">
        <f t="shared" si="64"/>
        <v>11.224539031535414</v>
      </c>
      <c r="D1075" s="29">
        <f t="shared" si="65"/>
        <v>10.224539031535414</v>
      </c>
      <c r="E1075" s="20">
        <v>221.63</v>
      </c>
      <c r="F1075" s="68">
        <f t="shared" si="66"/>
        <v>20.184881602914388</v>
      </c>
      <c r="G1075" s="29">
        <f t="shared" si="67"/>
        <v>19.184881602914388</v>
      </c>
      <c r="H1075" s="70"/>
      <c r="I1075" s="70"/>
      <c r="J1075" s="29"/>
      <c r="K1075" s="3"/>
      <c r="L1075" s="3"/>
      <c r="M1075" s="3"/>
      <c r="N1075" s="3"/>
      <c r="O1075" s="3"/>
      <c r="P1075" s="3"/>
      <c r="Q1075" s="3"/>
      <c r="R1075" s="3"/>
      <c r="U1075" s="1"/>
      <c r="Y1075" s="1"/>
    </row>
    <row r="1076" spans="1:25" x14ac:dyDescent="0.25">
      <c r="A1076" s="75">
        <v>43357</v>
      </c>
      <c r="B1076" s="68">
        <v>6485</v>
      </c>
      <c r="C1076" s="68">
        <f t="shared" si="64"/>
        <v>11.175254178872997</v>
      </c>
      <c r="D1076" s="29">
        <f t="shared" si="65"/>
        <v>10.175254178872997</v>
      </c>
      <c r="E1076" s="20">
        <v>209.56</v>
      </c>
      <c r="F1076" s="68">
        <f t="shared" si="66"/>
        <v>19.085610200364297</v>
      </c>
      <c r="G1076" s="29">
        <f t="shared" si="67"/>
        <v>18.085610200364297</v>
      </c>
      <c r="H1076" s="70"/>
      <c r="I1076" s="70"/>
      <c r="J1076" s="29"/>
      <c r="K1076" s="3"/>
      <c r="L1076" s="3"/>
      <c r="M1076" s="3"/>
      <c r="N1076" s="3"/>
      <c r="O1076" s="3"/>
      <c r="P1076" s="3"/>
      <c r="Q1076" s="3"/>
      <c r="R1076" s="3"/>
      <c r="U1076" s="1"/>
      <c r="Y1076" s="1"/>
    </row>
    <row r="1077" spans="1:25" x14ac:dyDescent="0.25">
      <c r="A1077" s="75">
        <v>43356</v>
      </c>
      <c r="B1077" s="68">
        <v>6475.6</v>
      </c>
      <c r="C1077" s="68">
        <f t="shared" si="64"/>
        <v>11.159055660865072</v>
      </c>
      <c r="D1077" s="29">
        <f t="shared" si="65"/>
        <v>10.159055660865072</v>
      </c>
      <c r="E1077" s="20">
        <v>210.67</v>
      </c>
      <c r="F1077" s="68">
        <f t="shared" si="66"/>
        <v>19.186703096539159</v>
      </c>
      <c r="G1077" s="29">
        <f t="shared" si="67"/>
        <v>18.186703096539159</v>
      </c>
      <c r="H1077" s="70"/>
      <c r="I1077" s="70"/>
      <c r="J1077" s="29"/>
      <c r="K1077" s="3"/>
      <c r="L1077" s="3"/>
      <c r="M1077" s="3"/>
      <c r="N1077" s="3"/>
      <c r="O1077" s="3"/>
      <c r="P1077" s="3"/>
      <c r="Q1077" s="3"/>
      <c r="R1077" s="3"/>
      <c r="U1077" s="1"/>
      <c r="Y1077" s="1"/>
    </row>
    <row r="1078" spans="1:25" x14ac:dyDescent="0.25">
      <c r="A1078" s="75">
        <v>43355</v>
      </c>
      <c r="B1078" s="68">
        <v>6332</v>
      </c>
      <c r="C1078" s="68">
        <f t="shared" si="64"/>
        <v>10.911597449595037</v>
      </c>
      <c r="D1078" s="29">
        <f t="shared" si="65"/>
        <v>9.9115974495950372</v>
      </c>
      <c r="E1078" s="20">
        <v>183.21</v>
      </c>
      <c r="F1078" s="68">
        <f t="shared" si="66"/>
        <v>16.685792349726775</v>
      </c>
      <c r="G1078" s="29">
        <f t="shared" si="67"/>
        <v>15.685792349726775</v>
      </c>
      <c r="H1078" s="70"/>
      <c r="I1078" s="70"/>
      <c r="J1078" s="29"/>
      <c r="K1078" s="3"/>
      <c r="L1078" s="3"/>
      <c r="M1078" s="3"/>
      <c r="N1078" s="3"/>
      <c r="O1078" s="3"/>
      <c r="P1078" s="3"/>
      <c r="Q1078" s="3"/>
      <c r="R1078" s="3"/>
      <c r="U1078" s="1"/>
      <c r="Y1078" s="1"/>
    </row>
    <row r="1079" spans="1:25" x14ac:dyDescent="0.25">
      <c r="A1079" s="75">
        <v>43354</v>
      </c>
      <c r="B1079" s="68">
        <v>6290.8</v>
      </c>
      <c r="C1079" s="68">
        <f t="shared" si="64"/>
        <v>10.840599689815614</v>
      </c>
      <c r="D1079" s="29">
        <f t="shared" si="65"/>
        <v>9.8405996898156136</v>
      </c>
      <c r="E1079" s="20">
        <v>185.24</v>
      </c>
      <c r="F1079" s="68">
        <f t="shared" si="66"/>
        <v>16.870673952641166</v>
      </c>
      <c r="G1079" s="29">
        <f t="shared" si="67"/>
        <v>15.870673952641166</v>
      </c>
      <c r="H1079" s="70"/>
      <c r="I1079" s="70"/>
      <c r="J1079" s="29"/>
      <c r="K1079" s="3"/>
      <c r="L1079" s="3"/>
      <c r="M1079" s="3"/>
      <c r="N1079" s="3"/>
      <c r="O1079" s="3"/>
      <c r="P1079" s="3"/>
      <c r="Q1079" s="3"/>
      <c r="R1079" s="3"/>
      <c r="U1079" s="1"/>
      <c r="Y1079" s="1"/>
    </row>
    <row r="1080" spans="1:25" x14ac:dyDescent="0.25">
      <c r="A1080" s="75">
        <v>43353</v>
      </c>
      <c r="B1080" s="68">
        <v>6308</v>
      </c>
      <c r="C1080" s="68">
        <f t="shared" si="64"/>
        <v>10.870239531276926</v>
      </c>
      <c r="D1080" s="29">
        <f t="shared" si="65"/>
        <v>9.8702395312769262</v>
      </c>
      <c r="E1080" s="20">
        <v>196.89</v>
      </c>
      <c r="F1080" s="68">
        <f t="shared" si="66"/>
        <v>17.931693989071036</v>
      </c>
      <c r="G1080" s="29">
        <f t="shared" si="67"/>
        <v>16.931693989071036</v>
      </c>
      <c r="H1080" s="70"/>
      <c r="I1080" s="70"/>
      <c r="J1080" s="29"/>
      <c r="K1080" s="3"/>
      <c r="L1080" s="3"/>
      <c r="M1080" s="3"/>
      <c r="N1080" s="3"/>
      <c r="O1080" s="3"/>
      <c r="P1080" s="3"/>
      <c r="Q1080" s="3"/>
      <c r="R1080" s="3"/>
      <c r="U1080" s="1"/>
      <c r="Y1080" s="1"/>
    </row>
    <row r="1081" spans="1:25" x14ac:dyDescent="0.25">
      <c r="A1081" s="75">
        <v>43352</v>
      </c>
      <c r="B1081" s="68">
        <v>6239.9</v>
      </c>
      <c r="C1081" s="68">
        <f t="shared" si="64"/>
        <v>10.752886438049286</v>
      </c>
      <c r="D1081" s="29">
        <f t="shared" si="65"/>
        <v>9.7528864380492859</v>
      </c>
      <c r="E1081" s="20">
        <v>196.06</v>
      </c>
      <c r="F1081" s="68">
        <f t="shared" si="66"/>
        <v>17.856102003642988</v>
      </c>
      <c r="G1081" s="29">
        <f t="shared" si="67"/>
        <v>16.856102003642988</v>
      </c>
      <c r="H1081" s="70"/>
      <c r="I1081" s="70"/>
      <c r="J1081" s="29"/>
      <c r="K1081" s="3"/>
      <c r="L1081" s="3"/>
      <c r="M1081" s="3"/>
      <c r="N1081" s="3"/>
      <c r="O1081" s="3"/>
      <c r="P1081" s="3"/>
      <c r="Q1081" s="3"/>
      <c r="R1081" s="3"/>
      <c r="U1081" s="1"/>
      <c r="Y1081" s="1"/>
    </row>
    <row r="1082" spans="1:25" x14ac:dyDescent="0.25">
      <c r="A1082" s="75">
        <v>43351</v>
      </c>
      <c r="B1082" s="68">
        <v>6185</v>
      </c>
      <c r="C1082" s="68">
        <f t="shared" si="64"/>
        <v>10.658280199896605</v>
      </c>
      <c r="D1082" s="29">
        <f t="shared" si="65"/>
        <v>9.6582801998966055</v>
      </c>
      <c r="E1082" s="20">
        <v>196.63</v>
      </c>
      <c r="F1082" s="68">
        <f t="shared" si="66"/>
        <v>17.908014571948996</v>
      </c>
      <c r="G1082" s="29">
        <f t="shared" si="67"/>
        <v>16.908014571948996</v>
      </c>
      <c r="H1082" s="70"/>
      <c r="I1082" s="70"/>
      <c r="J1082" s="29"/>
      <c r="K1082" s="3"/>
      <c r="L1082" s="3"/>
      <c r="M1082" s="3"/>
      <c r="N1082" s="3"/>
      <c r="O1082" s="3"/>
      <c r="P1082" s="3"/>
      <c r="Q1082" s="3"/>
      <c r="R1082" s="3"/>
      <c r="U1082" s="1"/>
      <c r="Y1082" s="1"/>
    </row>
    <row r="1083" spans="1:25" x14ac:dyDescent="0.25">
      <c r="A1083" s="75">
        <v>43350</v>
      </c>
      <c r="B1083" s="68">
        <v>6404.1</v>
      </c>
      <c r="C1083" s="68">
        <f t="shared" si="64"/>
        <v>11.035843529209032</v>
      </c>
      <c r="D1083" s="29">
        <f t="shared" si="65"/>
        <v>10.035843529209032</v>
      </c>
      <c r="E1083" s="20">
        <v>215.4</v>
      </c>
      <c r="F1083" s="68">
        <f t="shared" si="66"/>
        <v>19.617486338797814</v>
      </c>
      <c r="G1083" s="29">
        <f t="shared" si="67"/>
        <v>18.617486338797814</v>
      </c>
      <c r="H1083" s="70"/>
      <c r="I1083" s="70"/>
      <c r="J1083" s="29"/>
      <c r="K1083" s="3"/>
      <c r="L1083" s="3"/>
      <c r="M1083" s="3"/>
      <c r="N1083" s="3"/>
      <c r="O1083" s="3"/>
      <c r="P1083" s="3"/>
      <c r="Q1083" s="3"/>
      <c r="R1083" s="3"/>
      <c r="U1083" s="1"/>
      <c r="Y1083" s="1"/>
    </row>
    <row r="1084" spans="1:25" x14ac:dyDescent="0.25">
      <c r="A1084" s="75">
        <v>43349</v>
      </c>
      <c r="B1084" s="68">
        <v>6515.6</v>
      </c>
      <c r="C1084" s="68">
        <f t="shared" si="64"/>
        <v>11.22798552472859</v>
      </c>
      <c r="D1084" s="29">
        <f t="shared" si="65"/>
        <v>10.22798552472859</v>
      </c>
      <c r="E1084" s="20">
        <v>229.79</v>
      </c>
      <c r="F1084" s="68">
        <f t="shared" si="66"/>
        <v>20.92805100182149</v>
      </c>
      <c r="G1084" s="29">
        <f t="shared" si="67"/>
        <v>19.92805100182149</v>
      </c>
      <c r="H1084" s="70"/>
      <c r="I1084" s="70"/>
      <c r="J1084" s="29"/>
      <c r="K1084" s="3"/>
      <c r="L1084" s="3"/>
      <c r="M1084" s="3"/>
      <c r="N1084" s="3"/>
      <c r="O1084" s="3"/>
      <c r="P1084" s="3"/>
      <c r="Q1084" s="3"/>
      <c r="R1084" s="3"/>
      <c r="U1084" s="1"/>
      <c r="Y1084" s="1"/>
    </row>
    <row r="1085" spans="1:25" x14ac:dyDescent="0.25">
      <c r="A1085" s="75">
        <v>43348</v>
      </c>
      <c r="B1085" s="68">
        <v>6710.5</v>
      </c>
      <c r="C1085" s="68">
        <f t="shared" si="64"/>
        <v>11.563846286403585</v>
      </c>
      <c r="D1085" s="29">
        <f t="shared" si="65"/>
        <v>10.563846286403585</v>
      </c>
      <c r="E1085" s="20">
        <v>228.18</v>
      </c>
      <c r="F1085" s="68">
        <f t="shared" si="66"/>
        <v>20.781420765027324</v>
      </c>
      <c r="G1085" s="29">
        <f t="shared" si="67"/>
        <v>19.781420765027324</v>
      </c>
      <c r="H1085" s="70"/>
      <c r="I1085" s="70"/>
      <c r="J1085" s="29"/>
      <c r="K1085" s="3"/>
      <c r="L1085" s="3"/>
      <c r="M1085" s="3"/>
      <c r="N1085" s="3"/>
      <c r="O1085" s="3"/>
      <c r="P1085" s="3"/>
      <c r="Q1085" s="3"/>
      <c r="R1085" s="3"/>
      <c r="U1085" s="1"/>
      <c r="Y1085" s="1"/>
    </row>
    <row r="1086" spans="1:25" x14ac:dyDescent="0.25">
      <c r="A1086" s="75">
        <v>43347</v>
      </c>
      <c r="B1086" s="68">
        <v>7358.9</v>
      </c>
      <c r="C1086" s="68">
        <f t="shared" si="64"/>
        <v>12.681199379631225</v>
      </c>
      <c r="D1086" s="29">
        <f t="shared" si="65"/>
        <v>11.681199379631225</v>
      </c>
      <c r="E1086" s="20">
        <v>285.17</v>
      </c>
      <c r="F1086" s="68">
        <f t="shared" si="66"/>
        <v>25.971766848816028</v>
      </c>
      <c r="G1086" s="29">
        <f t="shared" si="67"/>
        <v>24.971766848816028</v>
      </c>
      <c r="H1086" s="70"/>
      <c r="I1086" s="70"/>
      <c r="J1086" s="29"/>
      <c r="K1086" s="3"/>
      <c r="L1086" s="3"/>
      <c r="M1086" s="3"/>
      <c r="N1086" s="3"/>
      <c r="O1086" s="3"/>
      <c r="P1086" s="3"/>
      <c r="Q1086" s="3"/>
      <c r="R1086" s="3"/>
      <c r="U1086" s="1"/>
      <c r="Y1086" s="1"/>
    </row>
    <row r="1087" spans="1:25" x14ac:dyDescent="0.25">
      <c r="A1087" s="75">
        <v>43346</v>
      </c>
      <c r="B1087" s="68">
        <v>7268</v>
      </c>
      <c r="C1087" s="68">
        <f t="shared" si="64"/>
        <v>12.524556264001379</v>
      </c>
      <c r="D1087" s="29">
        <f t="shared" si="65"/>
        <v>11.524556264001379</v>
      </c>
      <c r="E1087" s="20">
        <v>289.27999999999997</v>
      </c>
      <c r="F1087" s="68">
        <f t="shared" si="66"/>
        <v>26.346083788706736</v>
      </c>
      <c r="G1087" s="29">
        <f t="shared" si="67"/>
        <v>25.346083788706736</v>
      </c>
      <c r="H1087" s="70"/>
      <c r="I1087" s="70"/>
      <c r="J1087" s="29"/>
      <c r="K1087" s="3"/>
      <c r="L1087" s="3"/>
      <c r="M1087" s="3"/>
      <c r="N1087" s="3"/>
      <c r="O1087" s="3"/>
      <c r="P1087" s="3"/>
      <c r="Q1087" s="3"/>
      <c r="R1087" s="3"/>
      <c r="U1087" s="1"/>
      <c r="Y1087" s="1"/>
    </row>
    <row r="1088" spans="1:25" x14ac:dyDescent="0.25">
      <c r="A1088" s="75">
        <v>43345</v>
      </c>
      <c r="B1088" s="68">
        <v>7290.4</v>
      </c>
      <c r="C1088" s="68">
        <f t="shared" si="64"/>
        <v>12.56315698776495</v>
      </c>
      <c r="D1088" s="29">
        <f t="shared" si="65"/>
        <v>11.56315698776495</v>
      </c>
      <c r="E1088" s="20">
        <v>294.27</v>
      </c>
      <c r="F1088" s="68">
        <f t="shared" si="66"/>
        <v>26.800546448087427</v>
      </c>
      <c r="G1088" s="29">
        <f t="shared" si="67"/>
        <v>25.800546448087427</v>
      </c>
      <c r="H1088" s="70"/>
      <c r="I1088" s="70"/>
      <c r="J1088" s="29"/>
      <c r="K1088" s="3"/>
      <c r="L1088" s="3"/>
      <c r="M1088" s="3"/>
      <c r="N1088" s="3"/>
      <c r="O1088" s="3"/>
      <c r="P1088" s="3"/>
      <c r="Q1088" s="3"/>
      <c r="R1088" s="3"/>
      <c r="U1088" s="1"/>
      <c r="Y1088" s="1"/>
    </row>
    <row r="1089" spans="1:25" x14ac:dyDescent="0.25">
      <c r="A1089" s="75">
        <v>43344</v>
      </c>
      <c r="B1089" s="68">
        <v>7197.5</v>
      </c>
      <c r="C1089" s="68">
        <f t="shared" si="64"/>
        <v>12.403067378941927</v>
      </c>
      <c r="D1089" s="29">
        <f t="shared" si="65"/>
        <v>11.403067378941927</v>
      </c>
      <c r="E1089" s="20">
        <v>295.72000000000003</v>
      </c>
      <c r="F1089" s="68">
        <f t="shared" si="66"/>
        <v>26.932604735883427</v>
      </c>
      <c r="G1089" s="29">
        <f t="shared" si="67"/>
        <v>25.932604735883427</v>
      </c>
      <c r="H1089" s="70"/>
      <c r="I1089" s="70"/>
      <c r="J1089" s="29"/>
      <c r="K1089" s="3"/>
      <c r="L1089" s="3"/>
      <c r="M1089" s="3"/>
      <c r="N1089" s="3"/>
      <c r="O1089" s="3"/>
      <c r="P1089" s="3"/>
      <c r="Q1089" s="3"/>
      <c r="R1089" s="3"/>
      <c r="U1089" s="1"/>
      <c r="Y1089" s="1"/>
    </row>
    <row r="1090" spans="1:25" x14ac:dyDescent="0.25">
      <c r="A1090" s="75">
        <v>43343</v>
      </c>
      <c r="B1090" s="68">
        <v>7025.9</v>
      </c>
      <c r="C1090" s="68">
        <f t="shared" ref="C1090:C1153" si="68">B1090/$B$1827</f>
        <v>12.107358262967431</v>
      </c>
      <c r="D1090" s="29">
        <f t="shared" ref="D1090:D1153" si="69">(B1090/$B$1827)-1</f>
        <v>11.107358262967431</v>
      </c>
      <c r="E1090" s="20">
        <v>281.87</v>
      </c>
      <c r="F1090" s="68">
        <f t="shared" ref="F1090:F1153" si="70">E1090/$E$1827</f>
        <v>25.671220400728597</v>
      </c>
      <c r="G1090" s="29">
        <f t="shared" ref="G1090:G1153" si="71">(E1090/$E$1827)-1</f>
        <v>24.671220400728597</v>
      </c>
      <c r="H1090" s="70"/>
      <c r="I1090" s="70"/>
      <c r="J1090" s="29"/>
      <c r="K1090" s="3"/>
      <c r="L1090" s="3"/>
      <c r="M1090" s="3"/>
      <c r="N1090" s="3"/>
      <c r="O1090" s="3"/>
      <c r="P1090" s="3"/>
      <c r="Q1090" s="3"/>
      <c r="R1090" s="3"/>
      <c r="U1090" s="1"/>
      <c r="Y1090" s="1"/>
    </row>
    <row r="1091" spans="1:25" x14ac:dyDescent="0.25">
      <c r="A1091" s="75">
        <v>43342</v>
      </c>
      <c r="B1091" s="68">
        <v>6994.7</v>
      </c>
      <c r="C1091" s="68">
        <f t="shared" si="68"/>
        <v>12.053592969153886</v>
      </c>
      <c r="D1091" s="29">
        <f t="shared" si="69"/>
        <v>11.053592969153886</v>
      </c>
      <c r="E1091" s="20">
        <v>284.25</v>
      </c>
      <c r="F1091" s="68">
        <f t="shared" si="70"/>
        <v>25.887978142076502</v>
      </c>
      <c r="G1091" s="29">
        <f t="shared" si="71"/>
        <v>24.887978142076502</v>
      </c>
      <c r="H1091" s="70"/>
      <c r="I1091" s="70"/>
      <c r="J1091" s="29"/>
      <c r="K1091" s="3"/>
      <c r="L1091" s="3"/>
      <c r="M1091" s="3"/>
      <c r="N1091" s="3"/>
      <c r="O1091" s="3"/>
      <c r="P1091" s="3"/>
      <c r="Q1091" s="3"/>
      <c r="R1091" s="3"/>
      <c r="U1091" s="1"/>
      <c r="Y1091" s="1"/>
    </row>
    <row r="1092" spans="1:25" x14ac:dyDescent="0.25">
      <c r="A1092" s="75">
        <v>43341</v>
      </c>
      <c r="B1092" s="68">
        <v>7045.7</v>
      </c>
      <c r="C1092" s="68">
        <f t="shared" si="68"/>
        <v>12.141478545579874</v>
      </c>
      <c r="D1092" s="29">
        <f t="shared" si="69"/>
        <v>11.141478545579874</v>
      </c>
      <c r="E1092" s="20">
        <v>289.10000000000002</v>
      </c>
      <c r="F1092" s="68">
        <f t="shared" si="70"/>
        <v>26.32969034608379</v>
      </c>
      <c r="G1092" s="29">
        <f t="shared" si="71"/>
        <v>25.32969034608379</v>
      </c>
      <c r="H1092" s="70"/>
      <c r="I1092" s="70"/>
      <c r="J1092" s="29"/>
      <c r="K1092" s="3"/>
      <c r="L1092" s="3"/>
      <c r="M1092" s="3"/>
      <c r="N1092" s="3"/>
      <c r="O1092" s="3"/>
      <c r="P1092" s="3"/>
      <c r="Q1092" s="3"/>
      <c r="R1092" s="3"/>
      <c r="U1092" s="1"/>
      <c r="Y1092" s="1"/>
    </row>
    <row r="1093" spans="1:25" x14ac:dyDescent="0.25">
      <c r="A1093" s="75">
        <v>43340</v>
      </c>
      <c r="B1093" s="68">
        <v>7079.7</v>
      </c>
      <c r="C1093" s="68">
        <f t="shared" si="68"/>
        <v>12.200068929863864</v>
      </c>
      <c r="D1093" s="29">
        <f t="shared" si="69"/>
        <v>11.200068929863864</v>
      </c>
      <c r="E1093" s="20">
        <v>295.58999999999997</v>
      </c>
      <c r="F1093" s="68">
        <f t="shared" si="70"/>
        <v>26.9207650273224</v>
      </c>
      <c r="G1093" s="29">
        <f t="shared" si="71"/>
        <v>25.9207650273224</v>
      </c>
      <c r="H1093" s="70"/>
      <c r="I1093" s="70"/>
      <c r="J1093" s="29"/>
      <c r="K1093" s="3"/>
      <c r="L1093" s="3"/>
      <c r="M1093" s="3"/>
      <c r="N1093" s="3"/>
      <c r="O1093" s="3"/>
      <c r="P1093" s="3"/>
      <c r="Q1093" s="3"/>
      <c r="R1093" s="3"/>
      <c r="U1093" s="1"/>
      <c r="Y1093" s="1"/>
    </row>
    <row r="1094" spans="1:25" x14ac:dyDescent="0.25">
      <c r="A1094" s="75">
        <v>43339</v>
      </c>
      <c r="B1094" s="68">
        <v>6909.5</v>
      </c>
      <c r="C1094" s="68">
        <f t="shared" si="68"/>
        <v>11.906772359124592</v>
      </c>
      <c r="D1094" s="29">
        <f t="shared" si="69"/>
        <v>10.906772359124592</v>
      </c>
      <c r="E1094" s="20">
        <v>288.12</v>
      </c>
      <c r="F1094" s="68">
        <f t="shared" si="70"/>
        <v>26.240437158469945</v>
      </c>
      <c r="G1094" s="29">
        <f t="shared" si="71"/>
        <v>25.240437158469945</v>
      </c>
      <c r="H1094" s="70"/>
      <c r="I1094" s="70"/>
      <c r="J1094" s="29"/>
      <c r="K1094" s="3"/>
      <c r="L1094" s="3"/>
      <c r="M1094" s="3"/>
      <c r="N1094" s="3"/>
      <c r="O1094" s="3"/>
      <c r="P1094" s="3"/>
      <c r="Q1094" s="3"/>
      <c r="R1094" s="3"/>
      <c r="U1094" s="1"/>
      <c r="Y1094" s="1"/>
    </row>
    <row r="1095" spans="1:25" x14ac:dyDescent="0.25">
      <c r="A1095" s="75">
        <v>43338</v>
      </c>
      <c r="B1095" s="68">
        <v>6708.4</v>
      </c>
      <c r="C1095" s="68">
        <f t="shared" si="68"/>
        <v>11.56022746855075</v>
      </c>
      <c r="D1095" s="29">
        <f t="shared" si="69"/>
        <v>10.56022746855075</v>
      </c>
      <c r="E1095" s="20">
        <v>274.33</v>
      </c>
      <c r="F1095" s="68">
        <f t="shared" si="70"/>
        <v>24.984517304189431</v>
      </c>
      <c r="G1095" s="29">
        <f t="shared" si="71"/>
        <v>23.984517304189431</v>
      </c>
      <c r="H1095" s="70"/>
      <c r="I1095" s="70"/>
      <c r="J1095" s="29"/>
      <c r="K1095" s="3"/>
      <c r="L1095" s="3"/>
      <c r="M1095" s="3"/>
      <c r="N1095" s="3"/>
      <c r="O1095" s="3"/>
      <c r="P1095" s="3"/>
      <c r="Q1095" s="3"/>
      <c r="R1095" s="3"/>
      <c r="U1095" s="1"/>
      <c r="Y1095" s="1"/>
    </row>
    <row r="1096" spans="1:25" x14ac:dyDescent="0.25">
      <c r="A1096" s="75">
        <v>43337</v>
      </c>
      <c r="B1096" s="68">
        <v>6732.9</v>
      </c>
      <c r="C1096" s="68">
        <f t="shared" si="68"/>
        <v>11.602447010167156</v>
      </c>
      <c r="D1096" s="29">
        <f t="shared" si="69"/>
        <v>10.602447010167156</v>
      </c>
      <c r="E1096" s="20">
        <v>277.29000000000002</v>
      </c>
      <c r="F1096" s="68">
        <f t="shared" si="70"/>
        <v>25.254098360655739</v>
      </c>
      <c r="G1096" s="29">
        <f t="shared" si="71"/>
        <v>24.254098360655739</v>
      </c>
      <c r="H1096" s="70"/>
      <c r="I1096" s="70"/>
      <c r="J1096" s="29"/>
      <c r="K1096" s="3"/>
      <c r="L1096" s="3"/>
      <c r="M1096" s="3"/>
      <c r="N1096" s="3"/>
      <c r="O1096" s="3"/>
      <c r="P1096" s="3"/>
      <c r="Q1096" s="3"/>
      <c r="R1096" s="3"/>
      <c r="U1096" s="1"/>
      <c r="Y1096" s="1"/>
    </row>
    <row r="1097" spans="1:25" x14ac:dyDescent="0.25">
      <c r="A1097" s="75">
        <v>43336</v>
      </c>
      <c r="B1097" s="68">
        <v>6695.9</v>
      </c>
      <c r="C1097" s="68">
        <f t="shared" si="68"/>
        <v>11.5386868860934</v>
      </c>
      <c r="D1097" s="29">
        <f t="shared" si="69"/>
        <v>10.5386868860934</v>
      </c>
      <c r="E1097" s="20">
        <v>281.3</v>
      </c>
      <c r="F1097" s="68">
        <f t="shared" si="70"/>
        <v>25.619307832422585</v>
      </c>
      <c r="G1097" s="29">
        <f t="shared" si="71"/>
        <v>24.619307832422585</v>
      </c>
      <c r="H1097" s="70"/>
      <c r="I1097" s="70"/>
      <c r="J1097" s="29"/>
      <c r="K1097" s="3"/>
      <c r="L1097" s="3"/>
      <c r="M1097" s="3"/>
      <c r="N1097" s="3"/>
      <c r="O1097" s="3"/>
      <c r="P1097" s="3"/>
      <c r="Q1097" s="3"/>
      <c r="R1097" s="3"/>
      <c r="U1097" s="1"/>
      <c r="Y1097" s="1"/>
    </row>
    <row r="1098" spans="1:25" x14ac:dyDescent="0.25">
      <c r="A1098" s="75">
        <v>43335</v>
      </c>
      <c r="B1098" s="68">
        <v>6527.2</v>
      </c>
      <c r="C1098" s="68">
        <f t="shared" si="68"/>
        <v>11.247975185249009</v>
      </c>
      <c r="D1098" s="29">
        <f t="shared" si="69"/>
        <v>10.247975185249009</v>
      </c>
      <c r="E1098" s="20">
        <v>275.86</v>
      </c>
      <c r="F1098" s="68">
        <f t="shared" si="70"/>
        <v>25.123861566484518</v>
      </c>
      <c r="G1098" s="29">
        <f t="shared" si="71"/>
        <v>24.123861566484518</v>
      </c>
      <c r="H1098" s="70"/>
      <c r="I1098" s="70"/>
      <c r="J1098" s="29"/>
      <c r="K1098" s="3"/>
      <c r="L1098" s="3"/>
      <c r="M1098" s="3"/>
      <c r="N1098" s="3"/>
      <c r="O1098" s="3"/>
      <c r="P1098" s="3"/>
      <c r="Q1098" s="3"/>
      <c r="R1098" s="3"/>
      <c r="U1098" s="1"/>
      <c r="Y1098" s="1"/>
    </row>
    <row r="1099" spans="1:25" x14ac:dyDescent="0.25">
      <c r="A1099" s="75">
        <v>43334</v>
      </c>
      <c r="B1099" s="68">
        <v>6354.9</v>
      </c>
      <c r="C1099" s="68">
        <f t="shared" si="68"/>
        <v>10.951059796656901</v>
      </c>
      <c r="D1099" s="29">
        <f t="shared" si="69"/>
        <v>9.9510597966569012</v>
      </c>
      <c r="E1099" s="20">
        <v>270.26</v>
      </c>
      <c r="F1099" s="68">
        <f t="shared" si="70"/>
        <v>24.613843351548269</v>
      </c>
      <c r="G1099" s="29">
        <f t="shared" si="71"/>
        <v>23.613843351548269</v>
      </c>
      <c r="H1099" s="70"/>
      <c r="I1099" s="70"/>
      <c r="J1099" s="29"/>
      <c r="K1099" s="3"/>
      <c r="L1099" s="3"/>
      <c r="M1099" s="3"/>
      <c r="N1099" s="3"/>
      <c r="O1099" s="3"/>
      <c r="P1099" s="3"/>
      <c r="Q1099" s="3"/>
      <c r="R1099" s="3"/>
      <c r="U1099" s="1"/>
      <c r="Y1099" s="1"/>
    </row>
    <row r="1100" spans="1:25" x14ac:dyDescent="0.25">
      <c r="A1100" s="75">
        <v>43333</v>
      </c>
      <c r="B1100" s="68">
        <v>6479.1</v>
      </c>
      <c r="C1100" s="68">
        <f t="shared" si="68"/>
        <v>11.165087023953129</v>
      </c>
      <c r="D1100" s="29">
        <f t="shared" si="69"/>
        <v>10.165087023953129</v>
      </c>
      <c r="E1100" s="20">
        <v>281.42</v>
      </c>
      <c r="F1100" s="68">
        <f t="shared" si="70"/>
        <v>25.630236794171221</v>
      </c>
      <c r="G1100" s="29">
        <f t="shared" si="71"/>
        <v>24.630236794171221</v>
      </c>
      <c r="H1100" s="70"/>
      <c r="I1100" s="70"/>
      <c r="J1100" s="29"/>
      <c r="K1100" s="3"/>
      <c r="L1100" s="3"/>
      <c r="M1100" s="3"/>
      <c r="N1100" s="3"/>
      <c r="O1100" s="3"/>
      <c r="P1100" s="3"/>
      <c r="Q1100" s="3"/>
      <c r="R1100" s="3"/>
      <c r="U1100" s="1"/>
      <c r="Y1100" s="1"/>
    </row>
    <row r="1101" spans="1:25" x14ac:dyDescent="0.25">
      <c r="A1101" s="75">
        <v>43332</v>
      </c>
      <c r="B1101" s="68">
        <v>6255.9</v>
      </c>
      <c r="C1101" s="68">
        <f t="shared" si="68"/>
        <v>10.780458383594693</v>
      </c>
      <c r="D1101" s="29">
        <f t="shared" si="69"/>
        <v>9.7804583835946932</v>
      </c>
      <c r="E1101" s="20">
        <v>270.8</v>
      </c>
      <c r="F1101" s="68">
        <f t="shared" si="70"/>
        <v>24.663023679417122</v>
      </c>
      <c r="G1101" s="29">
        <f t="shared" si="71"/>
        <v>23.663023679417122</v>
      </c>
      <c r="H1101" s="70"/>
      <c r="I1101" s="70"/>
      <c r="J1101" s="29"/>
      <c r="K1101" s="3"/>
      <c r="L1101" s="3"/>
      <c r="M1101" s="3"/>
      <c r="N1101" s="3"/>
      <c r="O1101" s="3"/>
      <c r="P1101" s="3"/>
      <c r="Q1101" s="3"/>
      <c r="R1101" s="3"/>
      <c r="U1101" s="1"/>
      <c r="Y1101" s="1"/>
    </row>
    <row r="1102" spans="1:25" x14ac:dyDescent="0.25">
      <c r="A1102" s="75">
        <v>43331</v>
      </c>
      <c r="B1102" s="68">
        <v>6485.1</v>
      </c>
      <c r="C1102" s="68">
        <f t="shared" si="68"/>
        <v>11.175426503532657</v>
      </c>
      <c r="D1102" s="29">
        <f t="shared" si="69"/>
        <v>10.175426503532657</v>
      </c>
      <c r="E1102" s="20">
        <v>299.37</v>
      </c>
      <c r="F1102" s="68">
        <f t="shared" si="70"/>
        <v>27.265027322404372</v>
      </c>
      <c r="G1102" s="29">
        <f t="shared" si="71"/>
        <v>26.265027322404372</v>
      </c>
      <c r="H1102" s="70"/>
      <c r="I1102" s="70"/>
      <c r="J1102" s="29"/>
      <c r="K1102" s="3"/>
      <c r="L1102" s="3"/>
      <c r="M1102" s="3"/>
      <c r="N1102" s="3"/>
      <c r="O1102" s="3"/>
      <c r="P1102" s="3"/>
      <c r="Q1102" s="3"/>
      <c r="R1102" s="3"/>
      <c r="U1102" s="1"/>
      <c r="Y1102" s="1"/>
    </row>
    <row r="1103" spans="1:25" x14ac:dyDescent="0.25">
      <c r="A1103" s="75">
        <v>43330</v>
      </c>
      <c r="B1103" s="68">
        <v>6391.2</v>
      </c>
      <c r="C1103" s="68">
        <f t="shared" si="68"/>
        <v>11.013613648113045</v>
      </c>
      <c r="D1103" s="29">
        <f t="shared" si="69"/>
        <v>10.013613648113045</v>
      </c>
      <c r="E1103" s="20">
        <v>294.3</v>
      </c>
      <c r="F1103" s="68">
        <f t="shared" si="70"/>
        <v>26.803278688524589</v>
      </c>
      <c r="G1103" s="29">
        <f t="shared" si="71"/>
        <v>25.803278688524589</v>
      </c>
      <c r="H1103" s="70"/>
      <c r="I1103" s="70"/>
      <c r="J1103" s="29"/>
      <c r="K1103" s="3"/>
      <c r="L1103" s="3"/>
      <c r="M1103" s="3"/>
      <c r="N1103" s="3"/>
      <c r="O1103" s="3"/>
      <c r="P1103" s="3"/>
      <c r="Q1103" s="3"/>
      <c r="R1103" s="3"/>
      <c r="U1103" s="1"/>
      <c r="Y1103" s="1"/>
    </row>
    <row r="1104" spans="1:25" x14ac:dyDescent="0.25">
      <c r="A1104" s="75">
        <v>43329</v>
      </c>
      <c r="B1104" s="68">
        <v>6583.3</v>
      </c>
      <c r="C1104" s="68">
        <f t="shared" si="68"/>
        <v>11.344649319317595</v>
      </c>
      <c r="D1104" s="29">
        <f t="shared" si="69"/>
        <v>10.344649319317595</v>
      </c>
      <c r="E1104" s="20">
        <v>317.51</v>
      </c>
      <c r="F1104" s="68">
        <f t="shared" si="70"/>
        <v>28.917122040072858</v>
      </c>
      <c r="G1104" s="29">
        <f t="shared" si="71"/>
        <v>27.917122040072858</v>
      </c>
      <c r="H1104" s="70"/>
      <c r="I1104" s="70"/>
      <c r="J1104" s="29"/>
      <c r="K1104" s="3"/>
      <c r="L1104" s="3"/>
      <c r="M1104" s="3"/>
      <c r="N1104" s="3"/>
      <c r="O1104" s="3"/>
      <c r="P1104" s="3"/>
      <c r="Q1104" s="3"/>
      <c r="R1104" s="3"/>
      <c r="U1104" s="1"/>
      <c r="Y1104" s="1"/>
    </row>
    <row r="1105" spans="1:25" x14ac:dyDescent="0.25">
      <c r="A1105" s="75">
        <v>43328</v>
      </c>
      <c r="B1105" s="68">
        <v>6314</v>
      </c>
      <c r="C1105" s="68">
        <f t="shared" si="68"/>
        <v>10.880579010856454</v>
      </c>
      <c r="D1105" s="29">
        <f t="shared" si="69"/>
        <v>9.8805790108564544</v>
      </c>
      <c r="E1105" s="20">
        <v>286.92</v>
      </c>
      <c r="F1105" s="68">
        <f t="shared" si="70"/>
        <v>26.131147540983608</v>
      </c>
      <c r="G1105" s="29">
        <f t="shared" si="71"/>
        <v>25.131147540983608</v>
      </c>
      <c r="H1105" s="70"/>
      <c r="I1105" s="70"/>
      <c r="J1105" s="29"/>
      <c r="K1105" s="3"/>
      <c r="L1105" s="3"/>
      <c r="M1105" s="3"/>
      <c r="N1105" s="3"/>
      <c r="O1105" s="3"/>
      <c r="P1105" s="3"/>
      <c r="Q1105" s="3"/>
      <c r="R1105" s="3"/>
      <c r="U1105" s="1"/>
      <c r="Y1105" s="1"/>
    </row>
    <row r="1106" spans="1:25" x14ac:dyDescent="0.25">
      <c r="A1106" s="75">
        <v>43327</v>
      </c>
      <c r="B1106" s="68">
        <v>6270.1</v>
      </c>
      <c r="C1106" s="68">
        <f t="shared" si="68"/>
        <v>10.804928485266243</v>
      </c>
      <c r="D1106" s="29">
        <f t="shared" si="69"/>
        <v>9.8049284852662435</v>
      </c>
      <c r="E1106" s="20">
        <v>281.27</v>
      </c>
      <c r="F1106" s="68">
        <f t="shared" si="70"/>
        <v>25.616575591985427</v>
      </c>
      <c r="G1106" s="29">
        <f t="shared" si="71"/>
        <v>24.616575591985427</v>
      </c>
      <c r="H1106" s="70"/>
      <c r="I1106" s="70"/>
      <c r="J1106" s="29"/>
      <c r="K1106" s="3"/>
      <c r="L1106" s="3"/>
      <c r="M1106" s="3"/>
      <c r="N1106" s="3"/>
      <c r="O1106" s="3"/>
      <c r="P1106" s="3"/>
      <c r="Q1106" s="3"/>
      <c r="R1106" s="3"/>
      <c r="U1106" s="1"/>
      <c r="Y1106" s="1"/>
    </row>
    <row r="1107" spans="1:25" x14ac:dyDescent="0.25">
      <c r="A1107" s="75">
        <v>43326</v>
      </c>
      <c r="B1107" s="68">
        <v>6189</v>
      </c>
      <c r="C1107" s="68">
        <f t="shared" si="68"/>
        <v>10.665173186282958</v>
      </c>
      <c r="D1107" s="29">
        <f t="shared" si="69"/>
        <v>9.6651731862829582</v>
      </c>
      <c r="E1107" s="20">
        <v>278.17</v>
      </c>
      <c r="F1107" s="68">
        <f t="shared" si="70"/>
        <v>25.334244080145719</v>
      </c>
      <c r="G1107" s="29">
        <f t="shared" si="71"/>
        <v>24.334244080145719</v>
      </c>
      <c r="H1107" s="70"/>
      <c r="I1107" s="70"/>
      <c r="J1107" s="29"/>
      <c r="K1107" s="3"/>
      <c r="L1107" s="3"/>
      <c r="M1107" s="3"/>
      <c r="N1107" s="3"/>
      <c r="O1107" s="3"/>
      <c r="P1107" s="3"/>
      <c r="Q1107" s="3"/>
      <c r="R1107" s="3"/>
      <c r="U1107" s="1"/>
      <c r="Y1107" s="1"/>
    </row>
    <row r="1108" spans="1:25" x14ac:dyDescent="0.25">
      <c r="A1108" s="75">
        <v>43325</v>
      </c>
      <c r="B1108" s="68">
        <v>6251.9</v>
      </c>
      <c r="C1108" s="68">
        <f t="shared" si="68"/>
        <v>10.77356539720834</v>
      </c>
      <c r="D1108" s="29">
        <f t="shared" si="69"/>
        <v>9.7735653972083405</v>
      </c>
      <c r="E1108" s="20">
        <v>283.92</v>
      </c>
      <c r="F1108" s="68">
        <f t="shared" si="70"/>
        <v>25.857923497267759</v>
      </c>
      <c r="G1108" s="29">
        <f t="shared" si="71"/>
        <v>24.857923497267759</v>
      </c>
      <c r="H1108" s="70"/>
      <c r="I1108" s="70"/>
      <c r="J1108" s="29"/>
      <c r="K1108" s="3"/>
      <c r="L1108" s="3"/>
      <c r="M1108" s="3"/>
      <c r="N1108" s="3"/>
      <c r="O1108" s="3"/>
      <c r="P1108" s="3"/>
      <c r="Q1108" s="3"/>
      <c r="R1108" s="3"/>
      <c r="U1108" s="1"/>
      <c r="Y1108" s="1"/>
    </row>
    <row r="1109" spans="1:25" x14ac:dyDescent="0.25">
      <c r="A1109" s="75">
        <v>43324</v>
      </c>
      <c r="B1109" s="68">
        <v>6313.9</v>
      </c>
      <c r="C1109" s="68">
        <f t="shared" si="68"/>
        <v>10.880406686196794</v>
      </c>
      <c r="D1109" s="29">
        <f t="shared" si="69"/>
        <v>9.8804066861967943</v>
      </c>
      <c r="E1109" s="20">
        <v>318.16000000000003</v>
      </c>
      <c r="F1109" s="68">
        <f t="shared" si="70"/>
        <v>28.97632058287796</v>
      </c>
      <c r="G1109" s="29">
        <f t="shared" si="71"/>
        <v>27.97632058287796</v>
      </c>
      <c r="H1109" s="70"/>
      <c r="I1109" s="70"/>
      <c r="J1109" s="29"/>
      <c r="K1109" s="3"/>
      <c r="L1109" s="3"/>
      <c r="M1109" s="3"/>
      <c r="N1109" s="3"/>
      <c r="O1109" s="3"/>
      <c r="P1109" s="3"/>
      <c r="Q1109" s="3"/>
      <c r="R1109" s="3"/>
      <c r="U1109" s="1"/>
      <c r="Y1109" s="1"/>
    </row>
    <row r="1110" spans="1:25" x14ac:dyDescent="0.25">
      <c r="A1110" s="75">
        <v>43323</v>
      </c>
      <c r="B1110" s="68">
        <v>6232.7</v>
      </c>
      <c r="C1110" s="68">
        <f t="shared" si="68"/>
        <v>10.740479062553852</v>
      </c>
      <c r="D1110" s="29">
        <f t="shared" si="69"/>
        <v>9.7404790625538524</v>
      </c>
      <c r="E1110" s="20">
        <v>317.76</v>
      </c>
      <c r="F1110" s="68">
        <f t="shared" si="70"/>
        <v>28.93989071038251</v>
      </c>
      <c r="G1110" s="29">
        <f t="shared" si="71"/>
        <v>27.93989071038251</v>
      </c>
      <c r="H1110" s="70"/>
      <c r="I1110" s="70"/>
      <c r="J1110" s="29"/>
      <c r="K1110" s="3"/>
      <c r="L1110" s="3"/>
      <c r="M1110" s="3"/>
      <c r="N1110" s="3"/>
      <c r="O1110" s="3"/>
      <c r="P1110" s="3"/>
      <c r="Q1110" s="3"/>
      <c r="R1110" s="3"/>
      <c r="U1110" s="1"/>
      <c r="Y1110" s="1"/>
    </row>
    <row r="1111" spans="1:25" x14ac:dyDescent="0.25">
      <c r="A1111" s="75">
        <v>43322</v>
      </c>
      <c r="B1111" s="68">
        <v>6146.8</v>
      </c>
      <c r="C1111" s="68">
        <f t="shared" si="68"/>
        <v>10.592452179906946</v>
      </c>
      <c r="D1111" s="29">
        <f t="shared" si="69"/>
        <v>9.592452179906946</v>
      </c>
      <c r="E1111" s="20">
        <v>331.65</v>
      </c>
      <c r="F1111" s="68">
        <f t="shared" si="70"/>
        <v>30.204918032786882</v>
      </c>
      <c r="G1111" s="29">
        <f t="shared" si="71"/>
        <v>29.204918032786882</v>
      </c>
      <c r="H1111" s="70"/>
      <c r="I1111" s="70"/>
      <c r="J1111" s="29"/>
      <c r="K1111" s="3"/>
      <c r="L1111" s="3"/>
      <c r="M1111" s="3"/>
      <c r="N1111" s="3"/>
      <c r="O1111" s="3"/>
      <c r="P1111" s="3"/>
      <c r="Q1111" s="3"/>
      <c r="R1111" s="3"/>
      <c r="U1111" s="1"/>
      <c r="Y1111" s="1"/>
    </row>
    <row r="1112" spans="1:25" x14ac:dyDescent="0.25">
      <c r="A1112" s="75">
        <v>43321</v>
      </c>
      <c r="B1112" s="68">
        <v>6529.1</v>
      </c>
      <c r="C1112" s="68">
        <f t="shared" si="68"/>
        <v>11.251249353782528</v>
      </c>
      <c r="D1112" s="29">
        <f t="shared" si="69"/>
        <v>10.251249353782528</v>
      </c>
      <c r="E1112" s="20">
        <v>363.21</v>
      </c>
      <c r="F1112" s="68">
        <f t="shared" si="70"/>
        <v>33.07923497267759</v>
      </c>
      <c r="G1112" s="29">
        <f t="shared" si="71"/>
        <v>32.07923497267759</v>
      </c>
      <c r="H1112" s="70"/>
      <c r="I1112" s="70"/>
      <c r="J1112" s="29"/>
      <c r="K1112" s="3"/>
      <c r="L1112" s="3"/>
      <c r="M1112" s="3"/>
      <c r="N1112" s="3"/>
      <c r="O1112" s="3"/>
      <c r="P1112" s="3"/>
      <c r="Q1112" s="3"/>
      <c r="R1112" s="3"/>
      <c r="U1112" s="1"/>
      <c r="Y1112" s="1"/>
    </row>
    <row r="1113" spans="1:25" x14ac:dyDescent="0.25">
      <c r="A1113" s="75">
        <v>43320</v>
      </c>
      <c r="B1113" s="68">
        <v>6279.2</v>
      </c>
      <c r="C1113" s="68">
        <f t="shared" si="68"/>
        <v>10.820610029295192</v>
      </c>
      <c r="D1113" s="29">
        <f t="shared" si="69"/>
        <v>9.8206100292951923</v>
      </c>
      <c r="E1113" s="20">
        <v>355.62</v>
      </c>
      <c r="F1113" s="68">
        <f t="shared" si="70"/>
        <v>32.387978142076499</v>
      </c>
      <c r="G1113" s="29">
        <f t="shared" si="71"/>
        <v>31.387978142076499</v>
      </c>
      <c r="H1113" s="70"/>
      <c r="I1113" s="70"/>
      <c r="J1113" s="29"/>
      <c r="K1113" s="3"/>
      <c r="L1113" s="3"/>
      <c r="M1113" s="3"/>
      <c r="N1113" s="3"/>
      <c r="O1113" s="3"/>
      <c r="P1113" s="3"/>
      <c r="Q1113" s="3"/>
      <c r="R1113" s="3"/>
      <c r="U1113" s="1"/>
      <c r="Y1113" s="1"/>
    </row>
    <row r="1114" spans="1:25" x14ac:dyDescent="0.25">
      <c r="A1114" s="75">
        <v>43319</v>
      </c>
      <c r="B1114" s="68">
        <v>6720.5</v>
      </c>
      <c r="C1114" s="68">
        <f t="shared" si="68"/>
        <v>11.581078752369464</v>
      </c>
      <c r="D1114" s="29">
        <f t="shared" si="69"/>
        <v>10.581078752369464</v>
      </c>
      <c r="E1114" s="20">
        <v>377.82</v>
      </c>
      <c r="F1114" s="68">
        <f t="shared" si="70"/>
        <v>34.409836065573771</v>
      </c>
      <c r="G1114" s="29">
        <f t="shared" si="71"/>
        <v>33.409836065573771</v>
      </c>
      <c r="H1114" s="70"/>
      <c r="I1114" s="70"/>
      <c r="J1114" s="29"/>
      <c r="K1114" s="3"/>
      <c r="L1114" s="3"/>
      <c r="M1114" s="3"/>
      <c r="N1114" s="3"/>
      <c r="O1114" s="3"/>
      <c r="P1114" s="3"/>
      <c r="Q1114" s="3"/>
      <c r="R1114" s="3"/>
      <c r="U1114" s="1"/>
      <c r="Y1114" s="1"/>
    </row>
    <row r="1115" spans="1:25" x14ac:dyDescent="0.25">
      <c r="A1115" s="75">
        <v>43318</v>
      </c>
      <c r="B1115" s="68">
        <v>6941.3</v>
      </c>
      <c r="C1115" s="68">
        <f t="shared" si="68"/>
        <v>11.96157160089609</v>
      </c>
      <c r="D1115" s="29">
        <f t="shared" si="69"/>
        <v>10.96157160089609</v>
      </c>
      <c r="E1115" s="20">
        <v>405.13</v>
      </c>
      <c r="F1115" s="68">
        <f t="shared" si="70"/>
        <v>36.897085610200364</v>
      </c>
      <c r="G1115" s="29">
        <f t="shared" si="71"/>
        <v>35.897085610200364</v>
      </c>
      <c r="H1115" s="70"/>
      <c r="I1115" s="70"/>
      <c r="J1115" s="29"/>
      <c r="K1115" s="3"/>
      <c r="L1115" s="3"/>
      <c r="M1115" s="3"/>
      <c r="N1115" s="3"/>
      <c r="O1115" s="3"/>
      <c r="P1115" s="3"/>
      <c r="Q1115" s="3"/>
      <c r="R1115" s="3"/>
      <c r="U1115" s="1"/>
      <c r="Y1115" s="1"/>
    </row>
    <row r="1116" spans="1:25" x14ac:dyDescent="0.25">
      <c r="A1116" s="75">
        <v>43317</v>
      </c>
      <c r="B1116" s="68">
        <v>7025.8</v>
      </c>
      <c r="C1116" s="68">
        <f t="shared" si="68"/>
        <v>12.107185938307772</v>
      </c>
      <c r="D1116" s="29">
        <f t="shared" si="69"/>
        <v>11.107185938307772</v>
      </c>
      <c r="E1116" s="20">
        <v>408.75</v>
      </c>
      <c r="F1116" s="68">
        <f t="shared" si="70"/>
        <v>37.22677595628415</v>
      </c>
      <c r="G1116" s="29">
        <f t="shared" si="71"/>
        <v>36.22677595628415</v>
      </c>
      <c r="H1116" s="70"/>
      <c r="I1116" s="70"/>
      <c r="J1116" s="29"/>
      <c r="K1116" s="3"/>
      <c r="L1116" s="3"/>
      <c r="M1116" s="3"/>
      <c r="N1116" s="3"/>
      <c r="O1116" s="3"/>
      <c r="P1116" s="3"/>
      <c r="Q1116" s="3"/>
      <c r="R1116" s="3"/>
      <c r="U1116" s="1"/>
      <c r="Y1116" s="1"/>
    </row>
    <row r="1117" spans="1:25" x14ac:dyDescent="0.25">
      <c r="A1117" s="75">
        <v>43316</v>
      </c>
      <c r="B1117" s="68">
        <v>7013.2</v>
      </c>
      <c r="C1117" s="68">
        <f t="shared" si="68"/>
        <v>12.085473031190764</v>
      </c>
      <c r="D1117" s="29">
        <f t="shared" si="69"/>
        <v>11.085473031190764</v>
      </c>
      <c r="E1117" s="20">
        <v>407</v>
      </c>
      <c r="F1117" s="68">
        <f t="shared" si="70"/>
        <v>37.067395264116577</v>
      </c>
      <c r="G1117" s="29">
        <f t="shared" si="71"/>
        <v>36.067395264116577</v>
      </c>
      <c r="H1117" s="70"/>
      <c r="I1117" s="70"/>
      <c r="J1117" s="29"/>
      <c r="K1117" s="3"/>
      <c r="L1117" s="3"/>
      <c r="M1117" s="3"/>
      <c r="N1117" s="3"/>
      <c r="O1117" s="3"/>
      <c r="P1117" s="3"/>
      <c r="Q1117" s="3"/>
      <c r="R1117" s="3"/>
      <c r="U1117" s="1"/>
      <c r="Y1117" s="1"/>
    </row>
    <row r="1118" spans="1:25" x14ac:dyDescent="0.25">
      <c r="A1118" s="75">
        <v>43315</v>
      </c>
      <c r="B1118" s="68">
        <v>7420</v>
      </c>
      <c r="C1118" s="68">
        <f t="shared" si="68"/>
        <v>12.786489746682751</v>
      </c>
      <c r="D1118" s="29">
        <f t="shared" si="69"/>
        <v>11.786489746682751</v>
      </c>
      <c r="E1118" s="20">
        <v>417.72</v>
      </c>
      <c r="F1118" s="68">
        <f t="shared" si="70"/>
        <v>38.043715846994537</v>
      </c>
      <c r="G1118" s="29">
        <f t="shared" si="71"/>
        <v>37.043715846994537</v>
      </c>
      <c r="H1118" s="70"/>
      <c r="I1118" s="70"/>
      <c r="J1118" s="29"/>
      <c r="K1118" s="3"/>
      <c r="L1118" s="3"/>
      <c r="M1118" s="3"/>
      <c r="N1118" s="3"/>
      <c r="O1118" s="3"/>
      <c r="P1118" s="3"/>
      <c r="Q1118" s="3"/>
      <c r="R1118" s="3"/>
      <c r="U1118" s="1"/>
      <c r="Y1118" s="1"/>
    </row>
    <row r="1119" spans="1:25" x14ac:dyDescent="0.25">
      <c r="A1119" s="75">
        <v>43314</v>
      </c>
      <c r="B1119" s="68">
        <v>7535.2</v>
      </c>
      <c r="C1119" s="68">
        <f t="shared" si="68"/>
        <v>12.985007754609684</v>
      </c>
      <c r="D1119" s="29">
        <f t="shared" si="69"/>
        <v>11.985007754609684</v>
      </c>
      <c r="E1119" s="20">
        <v>410.89</v>
      </c>
      <c r="F1119" s="68">
        <f t="shared" si="70"/>
        <v>37.421675774134791</v>
      </c>
      <c r="G1119" s="29">
        <f t="shared" si="71"/>
        <v>36.421675774134791</v>
      </c>
      <c r="H1119" s="70"/>
      <c r="I1119" s="70"/>
      <c r="J1119" s="29"/>
      <c r="K1119" s="3"/>
      <c r="L1119" s="3"/>
      <c r="M1119" s="3"/>
      <c r="N1119" s="3"/>
      <c r="O1119" s="3"/>
      <c r="P1119" s="3"/>
      <c r="Q1119" s="3"/>
      <c r="R1119" s="3"/>
      <c r="U1119" s="1"/>
      <c r="Y1119" s="1"/>
    </row>
    <row r="1120" spans="1:25" x14ac:dyDescent="0.25">
      <c r="A1120" s="75">
        <v>43313</v>
      </c>
      <c r="B1120" s="68">
        <v>7608.8</v>
      </c>
      <c r="C1120" s="68">
        <f t="shared" si="68"/>
        <v>13.111838704118561</v>
      </c>
      <c r="D1120" s="29">
        <f t="shared" si="69"/>
        <v>12.111838704118561</v>
      </c>
      <c r="E1120" s="20">
        <v>420.03</v>
      </c>
      <c r="F1120" s="68">
        <f t="shared" si="70"/>
        <v>38.254098360655732</v>
      </c>
      <c r="G1120" s="29">
        <f t="shared" si="71"/>
        <v>37.254098360655732</v>
      </c>
      <c r="H1120" s="70"/>
      <c r="I1120" s="70"/>
      <c r="J1120" s="29"/>
      <c r="K1120" s="3"/>
      <c r="L1120" s="3"/>
      <c r="M1120" s="3"/>
      <c r="N1120" s="3"/>
      <c r="O1120" s="3"/>
      <c r="P1120" s="3"/>
      <c r="Q1120" s="3"/>
      <c r="R1120" s="3"/>
      <c r="U1120" s="1"/>
      <c r="Y1120" s="1"/>
    </row>
    <row r="1121" spans="1:25" x14ac:dyDescent="0.25">
      <c r="A1121" s="75">
        <v>43312</v>
      </c>
      <c r="B1121" s="68">
        <v>7730.6</v>
      </c>
      <c r="C1121" s="68">
        <f t="shared" si="68"/>
        <v>13.321730139582977</v>
      </c>
      <c r="D1121" s="29">
        <f t="shared" si="69"/>
        <v>12.321730139582977</v>
      </c>
      <c r="E1121" s="20">
        <v>431.65</v>
      </c>
      <c r="F1121" s="68">
        <f t="shared" si="70"/>
        <v>39.312386156648451</v>
      </c>
      <c r="G1121" s="29">
        <f t="shared" si="71"/>
        <v>38.312386156648451</v>
      </c>
      <c r="H1121" s="70"/>
      <c r="I1121" s="70"/>
      <c r="J1121" s="29"/>
      <c r="K1121" s="3"/>
      <c r="L1121" s="3"/>
      <c r="M1121" s="3"/>
      <c r="N1121" s="3"/>
      <c r="O1121" s="3"/>
      <c r="P1121" s="3"/>
      <c r="Q1121" s="3"/>
      <c r="R1121" s="3"/>
      <c r="U1121" s="1"/>
      <c r="Y1121" s="1"/>
    </row>
    <row r="1122" spans="1:25" x14ac:dyDescent="0.25">
      <c r="A1122" s="75">
        <v>43311</v>
      </c>
      <c r="B1122" s="68">
        <v>8179.6</v>
      </c>
      <c r="C1122" s="68">
        <f t="shared" si="68"/>
        <v>14.095467861450976</v>
      </c>
      <c r="D1122" s="29">
        <f t="shared" si="69"/>
        <v>13.095467861450976</v>
      </c>
      <c r="E1122" s="20">
        <v>456.65</v>
      </c>
      <c r="F1122" s="68">
        <f t="shared" si="70"/>
        <v>41.589253187613842</v>
      </c>
      <c r="G1122" s="29">
        <f t="shared" si="71"/>
        <v>40.589253187613842</v>
      </c>
      <c r="H1122" s="70"/>
      <c r="I1122" s="70"/>
      <c r="J1122" s="29"/>
      <c r="K1122" s="3"/>
      <c r="L1122" s="3"/>
      <c r="M1122" s="3"/>
      <c r="N1122" s="3"/>
      <c r="O1122" s="3"/>
      <c r="P1122" s="3"/>
      <c r="Q1122" s="3"/>
      <c r="R1122" s="3"/>
      <c r="U1122" s="1"/>
      <c r="Y1122" s="1"/>
    </row>
    <row r="1123" spans="1:25" x14ac:dyDescent="0.25">
      <c r="A1123" s="75">
        <v>43310</v>
      </c>
      <c r="B1123" s="68">
        <v>8221</v>
      </c>
      <c r="C1123" s="68">
        <f t="shared" si="68"/>
        <v>14.166810270549718</v>
      </c>
      <c r="D1123" s="29">
        <f t="shared" si="69"/>
        <v>13.166810270549718</v>
      </c>
      <c r="E1123" s="20">
        <v>466.47</v>
      </c>
      <c r="F1123" s="68">
        <f t="shared" si="70"/>
        <v>42.483606557377051</v>
      </c>
      <c r="G1123" s="29">
        <f t="shared" si="71"/>
        <v>41.483606557377051</v>
      </c>
      <c r="H1123" s="70"/>
      <c r="I1123" s="70"/>
      <c r="J1123" s="29"/>
      <c r="K1123" s="3"/>
      <c r="L1123" s="3"/>
      <c r="M1123" s="3"/>
      <c r="N1123" s="3"/>
      <c r="O1123" s="3"/>
      <c r="P1123" s="3"/>
      <c r="Q1123" s="3"/>
      <c r="R1123" s="3"/>
      <c r="U1123" s="1"/>
      <c r="Y1123" s="1"/>
    </row>
    <row r="1124" spans="1:25" x14ac:dyDescent="0.25">
      <c r="A1124" s="75">
        <v>43309</v>
      </c>
      <c r="B1124" s="68">
        <v>8246.4</v>
      </c>
      <c r="C1124" s="68">
        <f t="shared" si="68"/>
        <v>14.210580734103051</v>
      </c>
      <c r="D1124" s="29">
        <f t="shared" si="69"/>
        <v>13.210580734103051</v>
      </c>
      <c r="E1124" s="20">
        <v>469.56</v>
      </c>
      <c r="F1124" s="68">
        <f t="shared" si="70"/>
        <v>42.765027322404372</v>
      </c>
      <c r="G1124" s="29">
        <f t="shared" si="71"/>
        <v>41.765027322404372</v>
      </c>
      <c r="H1124" s="70"/>
      <c r="I1124" s="70"/>
      <c r="J1124" s="29"/>
      <c r="K1124" s="3"/>
      <c r="L1124" s="3"/>
      <c r="M1124" s="3"/>
      <c r="N1124" s="3"/>
      <c r="O1124" s="3"/>
      <c r="P1124" s="3"/>
      <c r="Q1124" s="3"/>
      <c r="R1124" s="3"/>
      <c r="U1124" s="1"/>
      <c r="Y1124" s="1"/>
    </row>
    <row r="1125" spans="1:25" x14ac:dyDescent="0.25">
      <c r="A1125" s="75">
        <v>43308</v>
      </c>
      <c r="B1125" s="68">
        <v>8185.7</v>
      </c>
      <c r="C1125" s="68">
        <f t="shared" si="68"/>
        <v>14.10597966569016</v>
      </c>
      <c r="D1125" s="29">
        <f t="shared" si="69"/>
        <v>13.10597966569016</v>
      </c>
      <c r="E1125" s="20">
        <v>470.21</v>
      </c>
      <c r="F1125" s="68">
        <f t="shared" si="70"/>
        <v>42.82422586520947</v>
      </c>
      <c r="G1125" s="29">
        <f t="shared" si="71"/>
        <v>41.82422586520947</v>
      </c>
      <c r="H1125" s="70"/>
      <c r="I1125" s="70"/>
      <c r="J1125" s="29"/>
      <c r="K1125" s="3"/>
      <c r="L1125" s="3"/>
      <c r="M1125" s="3"/>
      <c r="N1125" s="3"/>
      <c r="O1125" s="3"/>
      <c r="P1125" s="3"/>
      <c r="Q1125" s="3"/>
      <c r="R1125" s="3"/>
      <c r="U1125" s="1"/>
      <c r="Y1125" s="1"/>
    </row>
    <row r="1126" spans="1:25" x14ac:dyDescent="0.25">
      <c r="A1126" s="75">
        <v>43307</v>
      </c>
      <c r="B1126" s="68">
        <v>7939</v>
      </c>
      <c r="C1126" s="68">
        <f t="shared" si="68"/>
        <v>13.680854730311909</v>
      </c>
      <c r="D1126" s="29">
        <f t="shared" si="69"/>
        <v>12.680854730311909</v>
      </c>
      <c r="E1126" s="20">
        <v>462.3</v>
      </c>
      <c r="F1126" s="68">
        <f t="shared" si="70"/>
        <v>42.103825136612024</v>
      </c>
      <c r="G1126" s="29">
        <f t="shared" si="71"/>
        <v>41.103825136612024</v>
      </c>
      <c r="H1126" s="70"/>
      <c r="I1126" s="70"/>
      <c r="J1126" s="29"/>
      <c r="K1126" s="3"/>
      <c r="L1126" s="3"/>
      <c r="M1126" s="3"/>
      <c r="N1126" s="3"/>
      <c r="O1126" s="3"/>
      <c r="P1126" s="3"/>
      <c r="Q1126" s="3"/>
      <c r="R1126" s="3"/>
      <c r="U1126" s="1"/>
      <c r="Y1126" s="1"/>
    </row>
    <row r="1127" spans="1:25" x14ac:dyDescent="0.25">
      <c r="A1127" s="75">
        <v>43306</v>
      </c>
      <c r="B1127" s="68">
        <v>8176</v>
      </c>
      <c r="C1127" s="68">
        <f t="shared" si="68"/>
        <v>14.089264173703258</v>
      </c>
      <c r="D1127" s="29">
        <f t="shared" si="69"/>
        <v>13.089264173703258</v>
      </c>
      <c r="E1127" s="20">
        <v>471.89</v>
      </c>
      <c r="F1127" s="68">
        <f t="shared" si="70"/>
        <v>42.977231329690341</v>
      </c>
      <c r="G1127" s="29">
        <f t="shared" si="71"/>
        <v>41.977231329690341</v>
      </c>
      <c r="H1127" s="70"/>
      <c r="I1127" s="70"/>
      <c r="J1127" s="29"/>
      <c r="K1127" s="3"/>
      <c r="L1127" s="3"/>
      <c r="M1127" s="3"/>
      <c r="N1127" s="3"/>
      <c r="O1127" s="3"/>
      <c r="P1127" s="3"/>
      <c r="Q1127" s="3"/>
      <c r="R1127" s="3"/>
      <c r="U1127" s="1"/>
      <c r="Y1127" s="1"/>
    </row>
    <row r="1128" spans="1:25" x14ac:dyDescent="0.25">
      <c r="A1128" s="75">
        <v>43305</v>
      </c>
      <c r="B1128" s="68">
        <v>8394.5</v>
      </c>
      <c r="C1128" s="68">
        <f t="shared" si="68"/>
        <v>14.465793555057729</v>
      </c>
      <c r="D1128" s="29">
        <f t="shared" si="69"/>
        <v>13.465793555057729</v>
      </c>
      <c r="E1128" s="20">
        <v>479.77</v>
      </c>
      <c r="F1128" s="68">
        <f t="shared" si="70"/>
        <v>43.694899817850633</v>
      </c>
      <c r="G1128" s="29">
        <f t="shared" si="71"/>
        <v>42.694899817850633</v>
      </c>
      <c r="H1128" s="70"/>
      <c r="I1128" s="70"/>
      <c r="J1128" s="29"/>
      <c r="K1128" s="3"/>
      <c r="L1128" s="3"/>
      <c r="M1128" s="3"/>
      <c r="N1128" s="3"/>
      <c r="O1128" s="3"/>
      <c r="P1128" s="3"/>
      <c r="Q1128" s="3"/>
      <c r="R1128" s="3"/>
      <c r="U1128" s="1"/>
      <c r="Y1128" s="1"/>
    </row>
    <row r="1129" spans="1:25" x14ac:dyDescent="0.25">
      <c r="A1129" s="75">
        <v>43304</v>
      </c>
      <c r="B1129" s="68">
        <v>7719.8</v>
      </c>
      <c r="C1129" s="68">
        <f t="shared" si="68"/>
        <v>13.303119076339826</v>
      </c>
      <c r="D1129" s="29">
        <f t="shared" si="69"/>
        <v>12.303119076339826</v>
      </c>
      <c r="E1129" s="20">
        <v>449.26</v>
      </c>
      <c r="F1129" s="68">
        <f t="shared" si="70"/>
        <v>40.916211293260474</v>
      </c>
      <c r="G1129" s="29">
        <f t="shared" si="71"/>
        <v>39.916211293260474</v>
      </c>
      <c r="H1129" s="70"/>
      <c r="I1129" s="70"/>
      <c r="J1129" s="29"/>
      <c r="K1129" s="3"/>
      <c r="L1129" s="3"/>
      <c r="M1129" s="3"/>
      <c r="N1129" s="3"/>
      <c r="O1129" s="3"/>
      <c r="P1129" s="3"/>
      <c r="Q1129" s="3"/>
      <c r="R1129" s="3"/>
      <c r="U1129" s="1"/>
      <c r="Y1129" s="1"/>
    </row>
    <row r="1130" spans="1:25" x14ac:dyDescent="0.25">
      <c r="A1130" s="75">
        <v>43303</v>
      </c>
      <c r="B1130" s="68">
        <v>7400.5</v>
      </c>
      <c r="C1130" s="68">
        <f t="shared" si="68"/>
        <v>12.752886438049286</v>
      </c>
      <c r="D1130" s="29">
        <f t="shared" si="69"/>
        <v>11.752886438049286</v>
      </c>
      <c r="E1130" s="20">
        <v>457.99</v>
      </c>
      <c r="F1130" s="68">
        <f t="shared" si="70"/>
        <v>41.711293260473589</v>
      </c>
      <c r="G1130" s="29">
        <f t="shared" si="71"/>
        <v>40.711293260473589</v>
      </c>
      <c r="H1130" s="70"/>
      <c r="I1130" s="70"/>
      <c r="J1130" s="29"/>
      <c r="K1130" s="3"/>
      <c r="L1130" s="3"/>
      <c r="M1130" s="3"/>
      <c r="N1130" s="3"/>
      <c r="O1130" s="3"/>
      <c r="P1130" s="3"/>
      <c r="Q1130" s="3"/>
      <c r="R1130" s="3"/>
      <c r="U1130" s="1"/>
      <c r="Y1130" s="1"/>
    </row>
    <row r="1131" spans="1:25" x14ac:dyDescent="0.25">
      <c r="A1131" s="75">
        <v>43302</v>
      </c>
      <c r="B1131" s="68">
        <v>7403.3</v>
      </c>
      <c r="C1131" s="68">
        <f t="shared" si="68"/>
        <v>12.757711528519733</v>
      </c>
      <c r="D1131" s="29">
        <f t="shared" si="69"/>
        <v>11.757711528519733</v>
      </c>
      <c r="E1131" s="20">
        <v>460.74</v>
      </c>
      <c r="F1131" s="68">
        <f t="shared" si="70"/>
        <v>41.961748633879779</v>
      </c>
      <c r="G1131" s="29">
        <f t="shared" si="71"/>
        <v>40.961748633879779</v>
      </c>
      <c r="H1131" s="70"/>
      <c r="I1131" s="70"/>
      <c r="J1131" s="29"/>
      <c r="K1131" s="3"/>
      <c r="L1131" s="3"/>
      <c r="M1131" s="3"/>
      <c r="N1131" s="3"/>
      <c r="O1131" s="3"/>
      <c r="P1131" s="3"/>
      <c r="Q1131" s="3"/>
      <c r="R1131" s="3"/>
      <c r="U1131" s="1"/>
      <c r="Y1131" s="1"/>
    </row>
    <row r="1132" spans="1:25" x14ac:dyDescent="0.25">
      <c r="A1132" s="75">
        <v>43301</v>
      </c>
      <c r="B1132" s="68">
        <v>7333.1</v>
      </c>
      <c r="C1132" s="68">
        <f t="shared" si="68"/>
        <v>12.636739617439257</v>
      </c>
      <c r="D1132" s="29">
        <f t="shared" si="69"/>
        <v>11.636739617439257</v>
      </c>
      <c r="E1132" s="20">
        <v>449.13</v>
      </c>
      <c r="F1132" s="68">
        <f t="shared" si="70"/>
        <v>40.904371584699454</v>
      </c>
      <c r="G1132" s="29">
        <f t="shared" si="71"/>
        <v>39.904371584699454</v>
      </c>
      <c r="H1132" s="70"/>
      <c r="I1132" s="70"/>
      <c r="J1132" s="29"/>
      <c r="K1132" s="3"/>
      <c r="L1132" s="3"/>
      <c r="M1132" s="3"/>
      <c r="N1132" s="3"/>
      <c r="O1132" s="3"/>
      <c r="P1132" s="3"/>
      <c r="Q1132" s="3"/>
      <c r="R1132" s="3"/>
      <c r="U1132" s="1"/>
      <c r="Y1132" s="1"/>
    </row>
    <row r="1133" spans="1:25" x14ac:dyDescent="0.25">
      <c r="A1133" s="75">
        <v>43300</v>
      </c>
      <c r="B1133" s="68">
        <v>7473.5</v>
      </c>
      <c r="C1133" s="68">
        <f t="shared" si="68"/>
        <v>12.878683439600207</v>
      </c>
      <c r="D1133" s="29">
        <f t="shared" si="69"/>
        <v>11.878683439600207</v>
      </c>
      <c r="E1133" s="20">
        <v>468.64</v>
      </c>
      <c r="F1133" s="68">
        <f t="shared" si="70"/>
        <v>42.681238615664846</v>
      </c>
      <c r="G1133" s="29">
        <f t="shared" si="71"/>
        <v>41.681238615664846</v>
      </c>
      <c r="H1133" s="70"/>
      <c r="I1133" s="70"/>
      <c r="J1133" s="29"/>
      <c r="K1133" s="3"/>
      <c r="L1133" s="3"/>
      <c r="M1133" s="3"/>
      <c r="N1133" s="3"/>
      <c r="O1133" s="3"/>
      <c r="P1133" s="3"/>
      <c r="Q1133" s="3"/>
      <c r="R1133" s="3"/>
      <c r="U1133" s="1"/>
      <c r="Y1133" s="1"/>
    </row>
    <row r="1134" spans="1:25" x14ac:dyDescent="0.25">
      <c r="A1134" s="75">
        <v>43299</v>
      </c>
      <c r="B1134" s="68">
        <v>7379.4</v>
      </c>
      <c r="C1134" s="68">
        <f t="shared" si="68"/>
        <v>12.716525934861279</v>
      </c>
      <c r="D1134" s="29">
        <f t="shared" si="69"/>
        <v>11.716525934861279</v>
      </c>
      <c r="E1134" s="20">
        <v>478.96</v>
      </c>
      <c r="F1134" s="68">
        <f t="shared" si="70"/>
        <v>43.621129326047352</v>
      </c>
      <c r="G1134" s="29">
        <f t="shared" si="71"/>
        <v>42.621129326047352</v>
      </c>
      <c r="H1134" s="70"/>
      <c r="I1134" s="70"/>
      <c r="J1134" s="29"/>
      <c r="K1134" s="3"/>
      <c r="L1134" s="3"/>
      <c r="M1134" s="3"/>
      <c r="N1134" s="3"/>
      <c r="O1134" s="3"/>
      <c r="P1134" s="3"/>
      <c r="Q1134" s="3"/>
      <c r="R1134" s="3"/>
      <c r="U1134" s="1"/>
      <c r="Y1134" s="1"/>
    </row>
    <row r="1135" spans="1:25" x14ac:dyDescent="0.25">
      <c r="A1135" s="75">
        <v>43298</v>
      </c>
      <c r="B1135" s="68">
        <v>7319.8</v>
      </c>
      <c r="C1135" s="68">
        <f t="shared" si="68"/>
        <v>12.613820437704637</v>
      </c>
      <c r="D1135" s="29">
        <f t="shared" si="69"/>
        <v>11.613820437704637</v>
      </c>
      <c r="E1135" s="20">
        <v>499.11</v>
      </c>
      <c r="F1135" s="68">
        <f t="shared" si="70"/>
        <v>45.456284153005463</v>
      </c>
      <c r="G1135" s="29">
        <f t="shared" si="71"/>
        <v>44.456284153005463</v>
      </c>
      <c r="H1135" s="70"/>
      <c r="I1135" s="70"/>
      <c r="J1135" s="29"/>
      <c r="K1135" s="3"/>
      <c r="L1135" s="3"/>
      <c r="M1135" s="3"/>
      <c r="N1135" s="3"/>
      <c r="O1135" s="3"/>
      <c r="P1135" s="3"/>
      <c r="Q1135" s="3"/>
      <c r="R1135" s="3"/>
      <c r="U1135" s="1"/>
      <c r="Y1135" s="1"/>
    </row>
    <row r="1136" spans="1:25" x14ac:dyDescent="0.25">
      <c r="A1136" s="75">
        <v>43297</v>
      </c>
      <c r="B1136" s="68">
        <v>6729.2</v>
      </c>
      <c r="C1136" s="68">
        <f t="shared" si="68"/>
        <v>11.59607099775978</v>
      </c>
      <c r="D1136" s="29">
        <f t="shared" si="69"/>
        <v>10.59607099775978</v>
      </c>
      <c r="E1136" s="20">
        <v>479.09</v>
      </c>
      <c r="F1136" s="68">
        <f t="shared" si="70"/>
        <v>43.632969034608372</v>
      </c>
      <c r="G1136" s="29">
        <f t="shared" si="71"/>
        <v>42.632969034608372</v>
      </c>
      <c r="H1136" s="70"/>
      <c r="I1136" s="70"/>
      <c r="J1136" s="29"/>
      <c r="K1136" s="3"/>
      <c r="L1136" s="3"/>
      <c r="M1136" s="3"/>
      <c r="N1136" s="3"/>
      <c r="O1136" s="3"/>
      <c r="P1136" s="3"/>
      <c r="Q1136" s="3"/>
      <c r="R1136" s="3"/>
      <c r="U1136" s="1"/>
      <c r="Y1136" s="1"/>
    </row>
    <row r="1137" spans="1:25" x14ac:dyDescent="0.25">
      <c r="A1137" s="75">
        <v>43296</v>
      </c>
      <c r="B1137" s="68">
        <v>6347.2</v>
      </c>
      <c r="C1137" s="68">
        <f t="shared" si="68"/>
        <v>10.937790797863174</v>
      </c>
      <c r="D1137" s="29">
        <f t="shared" si="69"/>
        <v>9.9377907978631743</v>
      </c>
      <c r="E1137" s="20">
        <v>449.9</v>
      </c>
      <c r="F1137" s="68">
        <f t="shared" si="70"/>
        <v>40.974499089253186</v>
      </c>
      <c r="G1137" s="29">
        <f t="shared" si="71"/>
        <v>39.974499089253186</v>
      </c>
      <c r="H1137" s="70"/>
      <c r="I1137" s="70"/>
      <c r="J1137" s="29"/>
      <c r="K1137" s="3"/>
      <c r="L1137" s="3"/>
      <c r="M1137" s="3"/>
      <c r="N1137" s="3"/>
      <c r="O1137" s="3"/>
      <c r="P1137" s="3"/>
      <c r="Q1137" s="3"/>
      <c r="R1137" s="3"/>
      <c r="U1137" s="1"/>
      <c r="Y1137" s="1"/>
    </row>
    <row r="1138" spans="1:25" x14ac:dyDescent="0.25">
      <c r="A1138" s="75">
        <v>43295</v>
      </c>
      <c r="B1138" s="68">
        <v>6250.1</v>
      </c>
      <c r="C1138" s="68">
        <f t="shared" si="68"/>
        <v>10.770463553334483</v>
      </c>
      <c r="D1138" s="29">
        <f t="shared" si="69"/>
        <v>9.7704635533344835</v>
      </c>
      <c r="E1138" s="20">
        <v>433.5</v>
      </c>
      <c r="F1138" s="68">
        <f t="shared" si="70"/>
        <v>39.480874316939889</v>
      </c>
      <c r="G1138" s="29">
        <f t="shared" si="71"/>
        <v>38.480874316939889</v>
      </c>
      <c r="H1138" s="70"/>
      <c r="I1138" s="70"/>
      <c r="J1138" s="29"/>
      <c r="K1138" s="3"/>
      <c r="L1138" s="3"/>
      <c r="M1138" s="3"/>
      <c r="N1138" s="3"/>
      <c r="O1138" s="3"/>
      <c r="P1138" s="3"/>
      <c r="Q1138" s="3"/>
      <c r="R1138" s="3"/>
      <c r="U1138" s="1"/>
      <c r="Y1138" s="1"/>
    </row>
    <row r="1139" spans="1:25" x14ac:dyDescent="0.25">
      <c r="A1139" s="75">
        <v>43294</v>
      </c>
      <c r="B1139" s="68">
        <v>6220</v>
      </c>
      <c r="C1139" s="68">
        <f t="shared" si="68"/>
        <v>10.718593830777184</v>
      </c>
      <c r="D1139" s="29">
        <f t="shared" si="69"/>
        <v>9.7185938307771842</v>
      </c>
      <c r="E1139" s="20">
        <v>432.16</v>
      </c>
      <c r="F1139" s="68">
        <f t="shared" si="70"/>
        <v>39.35883424408015</v>
      </c>
      <c r="G1139" s="29">
        <f t="shared" si="71"/>
        <v>38.35883424408015</v>
      </c>
      <c r="H1139" s="70"/>
      <c r="I1139" s="70"/>
      <c r="J1139" s="29"/>
      <c r="K1139" s="3"/>
      <c r="L1139" s="3"/>
      <c r="M1139" s="3"/>
      <c r="N1139" s="3"/>
      <c r="O1139" s="3"/>
      <c r="P1139" s="3"/>
      <c r="Q1139" s="3"/>
      <c r="R1139" s="3"/>
      <c r="U1139" s="1"/>
      <c r="Y1139" s="1"/>
    </row>
    <row r="1140" spans="1:25" x14ac:dyDescent="0.25">
      <c r="A1140" s="75">
        <v>43293</v>
      </c>
      <c r="B1140" s="68">
        <v>6249</v>
      </c>
      <c r="C1140" s="68">
        <f t="shared" si="68"/>
        <v>10.768567982078237</v>
      </c>
      <c r="D1140" s="29">
        <f t="shared" si="69"/>
        <v>9.7685679820782365</v>
      </c>
      <c r="E1140" s="20">
        <v>430.99</v>
      </c>
      <c r="F1140" s="68">
        <f t="shared" si="70"/>
        <v>39.252276867030965</v>
      </c>
      <c r="G1140" s="29">
        <f t="shared" si="71"/>
        <v>38.252276867030965</v>
      </c>
      <c r="H1140" s="70"/>
      <c r="I1140" s="70"/>
      <c r="J1140" s="29"/>
      <c r="K1140" s="3"/>
      <c r="L1140" s="3"/>
      <c r="M1140" s="3"/>
      <c r="N1140" s="3"/>
      <c r="O1140" s="3"/>
      <c r="P1140" s="3"/>
      <c r="Q1140" s="3"/>
      <c r="R1140" s="3"/>
      <c r="U1140" s="1"/>
      <c r="Y1140" s="1"/>
    </row>
    <row r="1141" spans="1:25" x14ac:dyDescent="0.25">
      <c r="A1141" s="75">
        <v>43292</v>
      </c>
      <c r="B1141" s="68">
        <v>6377.8</v>
      </c>
      <c r="C1141" s="68">
        <f t="shared" si="68"/>
        <v>10.990522143718767</v>
      </c>
      <c r="D1141" s="29">
        <f t="shared" si="69"/>
        <v>9.990522143718767</v>
      </c>
      <c r="E1141" s="20">
        <v>445.14</v>
      </c>
      <c r="F1141" s="68">
        <f t="shared" si="70"/>
        <v>40.540983606557376</v>
      </c>
      <c r="G1141" s="29">
        <f t="shared" si="71"/>
        <v>39.540983606557376</v>
      </c>
      <c r="H1141" s="70"/>
      <c r="I1141" s="70"/>
      <c r="J1141" s="29"/>
      <c r="K1141" s="3"/>
      <c r="L1141" s="3"/>
      <c r="M1141" s="3"/>
      <c r="N1141" s="3"/>
      <c r="O1141" s="3"/>
      <c r="P1141" s="3"/>
      <c r="Q1141" s="3"/>
      <c r="R1141" s="3"/>
      <c r="U1141" s="1"/>
      <c r="Y1141" s="1"/>
    </row>
    <row r="1142" spans="1:25" x14ac:dyDescent="0.25">
      <c r="A1142" s="75">
        <v>43291</v>
      </c>
      <c r="B1142" s="68">
        <v>6301.5</v>
      </c>
      <c r="C1142" s="68">
        <f t="shared" si="68"/>
        <v>10.859038428399105</v>
      </c>
      <c r="D1142" s="29">
        <f t="shared" si="69"/>
        <v>9.8590384283991046</v>
      </c>
      <c r="E1142" s="20">
        <v>432.39</v>
      </c>
      <c r="F1142" s="68">
        <f t="shared" si="70"/>
        <v>39.379781420765028</v>
      </c>
      <c r="G1142" s="29">
        <f t="shared" si="71"/>
        <v>38.379781420765028</v>
      </c>
      <c r="H1142" s="70"/>
      <c r="I1142" s="70"/>
      <c r="J1142" s="29"/>
      <c r="K1142" s="3"/>
      <c r="L1142" s="3"/>
      <c r="M1142" s="3"/>
      <c r="N1142" s="3"/>
      <c r="O1142" s="3"/>
      <c r="P1142" s="3"/>
      <c r="Q1142" s="3"/>
      <c r="R1142" s="3"/>
      <c r="U1142" s="1"/>
      <c r="Y1142" s="1"/>
    </row>
    <row r="1143" spans="1:25" x14ac:dyDescent="0.25">
      <c r="A1143" s="75">
        <v>43290</v>
      </c>
      <c r="B1143" s="68">
        <v>6666.7</v>
      </c>
      <c r="C1143" s="68">
        <f t="shared" si="68"/>
        <v>11.488368085473033</v>
      </c>
      <c r="D1143" s="29">
        <f t="shared" si="69"/>
        <v>10.488368085473033</v>
      </c>
      <c r="E1143" s="20">
        <v>471.55</v>
      </c>
      <c r="F1143" s="68">
        <f t="shared" si="70"/>
        <v>42.946265938069217</v>
      </c>
      <c r="G1143" s="29">
        <f t="shared" si="71"/>
        <v>41.946265938069217</v>
      </c>
      <c r="H1143" s="70"/>
      <c r="I1143" s="70"/>
      <c r="J1143" s="29"/>
      <c r="K1143" s="3"/>
      <c r="L1143" s="3"/>
      <c r="M1143" s="3"/>
      <c r="N1143" s="3"/>
      <c r="O1143" s="3"/>
      <c r="P1143" s="3"/>
      <c r="Q1143" s="3"/>
      <c r="R1143" s="3"/>
      <c r="U1143" s="1"/>
      <c r="Y1143" s="1"/>
    </row>
    <row r="1144" spans="1:25" x14ac:dyDescent="0.25">
      <c r="A1144" s="75">
        <v>43289</v>
      </c>
      <c r="B1144" s="68">
        <v>6707</v>
      </c>
      <c r="C1144" s="68">
        <f t="shared" si="68"/>
        <v>11.557814923315528</v>
      </c>
      <c r="D1144" s="29">
        <f t="shared" si="69"/>
        <v>10.557814923315528</v>
      </c>
      <c r="E1144" s="20">
        <v>486.1</v>
      </c>
      <c r="F1144" s="68">
        <f t="shared" si="70"/>
        <v>44.271402550091075</v>
      </c>
      <c r="G1144" s="29">
        <f t="shared" si="71"/>
        <v>43.271402550091075</v>
      </c>
      <c r="H1144" s="70"/>
      <c r="I1144" s="70"/>
      <c r="J1144" s="29"/>
      <c r="K1144" s="3"/>
      <c r="L1144" s="3"/>
      <c r="M1144" s="3"/>
      <c r="N1144" s="3"/>
      <c r="O1144" s="3"/>
      <c r="P1144" s="3"/>
      <c r="Q1144" s="3"/>
      <c r="R1144" s="3"/>
      <c r="U1144" s="1"/>
      <c r="Y1144" s="1"/>
    </row>
    <row r="1145" spans="1:25" x14ac:dyDescent="0.25">
      <c r="A1145" s="75">
        <v>43288</v>
      </c>
      <c r="B1145" s="68">
        <v>6761.7</v>
      </c>
      <c r="C1145" s="68">
        <f t="shared" si="68"/>
        <v>11.65207651214889</v>
      </c>
      <c r="D1145" s="29">
        <f t="shared" si="69"/>
        <v>10.65207651214889</v>
      </c>
      <c r="E1145" s="20">
        <v>486.71</v>
      </c>
      <c r="F1145" s="68">
        <f t="shared" si="70"/>
        <v>44.326958105646625</v>
      </c>
      <c r="G1145" s="29">
        <f t="shared" si="71"/>
        <v>43.326958105646625</v>
      </c>
      <c r="H1145" s="70"/>
      <c r="I1145" s="70"/>
      <c r="J1145" s="29"/>
      <c r="K1145" s="3"/>
      <c r="L1145" s="3"/>
      <c r="M1145" s="3"/>
      <c r="N1145" s="3"/>
      <c r="O1145" s="3"/>
      <c r="P1145" s="3"/>
      <c r="Q1145" s="3"/>
      <c r="R1145" s="3"/>
      <c r="U1145" s="1"/>
      <c r="Y1145" s="1"/>
    </row>
    <row r="1146" spans="1:25" x14ac:dyDescent="0.25">
      <c r="A1146" s="75">
        <v>43287</v>
      </c>
      <c r="B1146" s="68">
        <v>6602.1</v>
      </c>
      <c r="C1146" s="68">
        <f t="shared" si="68"/>
        <v>11.37704635533345</v>
      </c>
      <c r="D1146" s="29">
        <f t="shared" si="69"/>
        <v>10.37704635533345</v>
      </c>
      <c r="E1146" s="20">
        <v>470.19</v>
      </c>
      <c r="F1146" s="68">
        <f t="shared" si="70"/>
        <v>42.822404371584696</v>
      </c>
      <c r="G1146" s="29">
        <f t="shared" si="71"/>
        <v>41.822404371584696</v>
      </c>
      <c r="H1146" s="70"/>
      <c r="I1146" s="70"/>
      <c r="J1146" s="29"/>
      <c r="K1146" s="3"/>
      <c r="L1146" s="3"/>
      <c r="M1146" s="3"/>
      <c r="N1146" s="3"/>
      <c r="O1146" s="3"/>
      <c r="P1146" s="3"/>
      <c r="Q1146" s="3"/>
      <c r="R1146" s="3"/>
      <c r="U1146" s="1"/>
      <c r="Y1146" s="1"/>
    </row>
    <row r="1147" spans="1:25" x14ac:dyDescent="0.25">
      <c r="A1147" s="75">
        <v>43286</v>
      </c>
      <c r="B1147" s="68">
        <v>6540.2</v>
      </c>
      <c r="C1147" s="68">
        <f t="shared" si="68"/>
        <v>11.270377391004653</v>
      </c>
      <c r="D1147" s="29">
        <f t="shared" si="69"/>
        <v>10.270377391004653</v>
      </c>
      <c r="E1147" s="20">
        <v>468.18</v>
      </c>
      <c r="F1147" s="68">
        <f t="shared" si="70"/>
        <v>42.639344262295083</v>
      </c>
      <c r="G1147" s="29">
        <f t="shared" si="71"/>
        <v>41.639344262295083</v>
      </c>
      <c r="H1147" s="70"/>
      <c r="I1147" s="70"/>
      <c r="J1147" s="29"/>
      <c r="K1147" s="3"/>
      <c r="L1147" s="3"/>
      <c r="M1147" s="3"/>
      <c r="N1147" s="3"/>
      <c r="O1147" s="3"/>
      <c r="P1147" s="3"/>
      <c r="Q1147" s="3"/>
      <c r="R1147" s="3"/>
      <c r="U1147" s="1"/>
      <c r="Y1147" s="1"/>
    </row>
    <row r="1148" spans="1:25" x14ac:dyDescent="0.25">
      <c r="A1148" s="75">
        <v>43285</v>
      </c>
      <c r="B1148" s="68">
        <v>6590</v>
      </c>
      <c r="C1148" s="68">
        <f t="shared" si="68"/>
        <v>11.356195071514735</v>
      </c>
      <c r="D1148" s="29">
        <f t="shared" si="69"/>
        <v>10.356195071514735</v>
      </c>
      <c r="E1148" s="20">
        <v>467.46</v>
      </c>
      <c r="F1148" s="68">
        <f t="shared" si="70"/>
        <v>42.573770491803273</v>
      </c>
      <c r="G1148" s="29">
        <f t="shared" si="71"/>
        <v>41.573770491803273</v>
      </c>
      <c r="H1148" s="70"/>
      <c r="I1148" s="70"/>
      <c r="J1148" s="29"/>
      <c r="K1148" s="3"/>
      <c r="L1148" s="3"/>
      <c r="M1148" s="3"/>
      <c r="N1148" s="3"/>
      <c r="O1148" s="3"/>
      <c r="P1148" s="3"/>
      <c r="Q1148" s="3"/>
      <c r="R1148" s="3"/>
      <c r="U1148" s="1"/>
      <c r="Y1148" s="1"/>
    </row>
    <row r="1149" spans="1:25" x14ac:dyDescent="0.25">
      <c r="A1149" s="75">
        <v>43284</v>
      </c>
      <c r="B1149" s="68">
        <v>6500</v>
      </c>
      <c r="C1149" s="68">
        <f t="shared" si="68"/>
        <v>11.201102877821818</v>
      </c>
      <c r="D1149" s="29">
        <f t="shared" si="69"/>
        <v>10.201102877821818</v>
      </c>
      <c r="E1149" s="20">
        <v>461.78</v>
      </c>
      <c r="F1149" s="68">
        <f t="shared" si="70"/>
        <v>42.056466302367937</v>
      </c>
      <c r="G1149" s="29">
        <f t="shared" si="71"/>
        <v>41.056466302367937</v>
      </c>
      <c r="H1149" s="70"/>
      <c r="I1149" s="70"/>
      <c r="J1149" s="29"/>
      <c r="K1149" s="3"/>
      <c r="L1149" s="3"/>
      <c r="M1149" s="3"/>
      <c r="N1149" s="3"/>
      <c r="O1149" s="3"/>
      <c r="P1149" s="3"/>
      <c r="Q1149" s="3"/>
      <c r="R1149" s="3"/>
      <c r="U1149" s="1"/>
      <c r="Y1149" s="1"/>
    </row>
    <row r="1150" spans="1:25" x14ac:dyDescent="0.25">
      <c r="A1150" s="75">
        <v>43283</v>
      </c>
      <c r="B1150" s="68">
        <v>6581.3</v>
      </c>
      <c r="C1150" s="68">
        <f t="shared" si="68"/>
        <v>11.34120282612442</v>
      </c>
      <c r="D1150" s="29">
        <f t="shared" si="69"/>
        <v>10.34120282612442</v>
      </c>
      <c r="E1150" s="20">
        <v>476.79</v>
      </c>
      <c r="F1150" s="68">
        <f t="shared" si="70"/>
        <v>43.423497267759565</v>
      </c>
      <c r="G1150" s="29">
        <f t="shared" si="71"/>
        <v>42.423497267759565</v>
      </c>
      <c r="H1150" s="70"/>
      <c r="I1150" s="70"/>
      <c r="J1150" s="29"/>
      <c r="K1150" s="3"/>
      <c r="L1150" s="3"/>
      <c r="M1150" s="3"/>
      <c r="N1150" s="3"/>
      <c r="O1150" s="3"/>
      <c r="P1150" s="3"/>
      <c r="Q1150" s="3"/>
      <c r="R1150" s="3"/>
      <c r="U1150" s="1"/>
      <c r="Y1150" s="1"/>
    </row>
    <row r="1151" spans="1:25" x14ac:dyDescent="0.25">
      <c r="A1151" s="75">
        <v>43282</v>
      </c>
      <c r="B1151" s="68">
        <v>6349.7</v>
      </c>
      <c r="C1151" s="68">
        <f t="shared" si="68"/>
        <v>10.942098914354645</v>
      </c>
      <c r="D1151" s="29">
        <f t="shared" si="69"/>
        <v>9.942098914354645</v>
      </c>
      <c r="E1151" s="20">
        <v>452.03</v>
      </c>
      <c r="F1151" s="68">
        <f t="shared" si="70"/>
        <v>41.168488160291432</v>
      </c>
      <c r="G1151" s="29">
        <f t="shared" si="71"/>
        <v>40.168488160291432</v>
      </c>
      <c r="H1151" s="70"/>
      <c r="I1151" s="70"/>
      <c r="J1151" s="29"/>
      <c r="K1151" s="3"/>
      <c r="L1151" s="3"/>
      <c r="M1151" s="3"/>
      <c r="N1151" s="3"/>
      <c r="O1151" s="3"/>
      <c r="P1151" s="3"/>
      <c r="Q1151" s="3"/>
      <c r="R1151" s="3"/>
      <c r="U1151" s="1"/>
      <c r="Y1151" s="1"/>
    </row>
    <row r="1152" spans="1:25" x14ac:dyDescent="0.25">
      <c r="A1152" s="75">
        <v>43281</v>
      </c>
      <c r="B1152" s="68">
        <v>6391.5</v>
      </c>
      <c r="C1152" s="68">
        <f t="shared" si="68"/>
        <v>11.014130622092022</v>
      </c>
      <c r="D1152" s="29">
        <f t="shared" si="69"/>
        <v>10.014130622092022</v>
      </c>
      <c r="E1152" s="20">
        <v>453.85</v>
      </c>
      <c r="F1152" s="68">
        <f t="shared" si="70"/>
        <v>41.334244080145723</v>
      </c>
      <c r="G1152" s="29">
        <f t="shared" si="71"/>
        <v>40.334244080145723</v>
      </c>
      <c r="H1152" s="70"/>
      <c r="I1152" s="70"/>
      <c r="J1152" s="29"/>
      <c r="K1152" s="3"/>
      <c r="L1152" s="3"/>
      <c r="M1152" s="3"/>
      <c r="N1152" s="3"/>
      <c r="O1152" s="3"/>
      <c r="P1152" s="3"/>
      <c r="Q1152" s="3"/>
      <c r="R1152" s="3"/>
      <c r="U1152" s="1"/>
      <c r="Y1152" s="1"/>
    </row>
    <row r="1153" spans="1:25" x14ac:dyDescent="0.25">
      <c r="A1153" s="75">
        <v>43280</v>
      </c>
      <c r="B1153" s="68">
        <v>6208.1</v>
      </c>
      <c r="C1153" s="68">
        <f t="shared" si="68"/>
        <v>10.69808719627779</v>
      </c>
      <c r="D1153" s="29">
        <f t="shared" si="69"/>
        <v>9.6980871962777897</v>
      </c>
      <c r="E1153" s="20">
        <v>435.7</v>
      </c>
      <c r="F1153" s="68">
        <f t="shared" si="70"/>
        <v>39.681238615664846</v>
      </c>
      <c r="G1153" s="29">
        <f t="shared" si="71"/>
        <v>38.681238615664846</v>
      </c>
      <c r="H1153" s="70"/>
      <c r="I1153" s="70"/>
      <c r="J1153" s="29"/>
      <c r="K1153" s="3"/>
      <c r="L1153" s="3"/>
      <c r="M1153" s="3"/>
      <c r="N1153" s="3"/>
      <c r="O1153" s="3"/>
      <c r="P1153" s="3"/>
      <c r="Q1153" s="3"/>
      <c r="R1153" s="3"/>
      <c r="U1153" s="1"/>
      <c r="Y1153" s="1"/>
    </row>
    <row r="1154" spans="1:25" x14ac:dyDescent="0.25">
      <c r="A1154" s="75">
        <v>43279</v>
      </c>
      <c r="B1154" s="68">
        <v>5850</v>
      </c>
      <c r="C1154" s="68">
        <f t="shared" ref="C1154:C1217" si="72">B1154/$B$1827</f>
        <v>10.080992590039635</v>
      </c>
      <c r="D1154" s="29">
        <f t="shared" ref="D1154:D1217" si="73">(B1154/$B$1827)-1</f>
        <v>9.0809925900396351</v>
      </c>
      <c r="E1154" s="20">
        <v>420.78</v>
      </c>
      <c r="F1154" s="68">
        <f t="shared" ref="F1154:F1217" si="74">E1154/$E$1827</f>
        <v>38.322404371584696</v>
      </c>
      <c r="G1154" s="29">
        <f t="shared" ref="G1154:G1217" si="75">(E1154/$E$1827)-1</f>
        <v>37.322404371584696</v>
      </c>
      <c r="H1154" s="70"/>
      <c r="I1154" s="70"/>
      <c r="J1154" s="29"/>
      <c r="K1154" s="3"/>
      <c r="L1154" s="3"/>
      <c r="M1154" s="3"/>
      <c r="N1154" s="3"/>
      <c r="O1154" s="3"/>
      <c r="P1154" s="3"/>
      <c r="Q1154" s="3"/>
      <c r="R1154" s="3"/>
      <c r="U1154" s="1"/>
      <c r="Y1154" s="1"/>
    </row>
    <row r="1155" spans="1:25" x14ac:dyDescent="0.25">
      <c r="A1155" s="75">
        <v>43278</v>
      </c>
      <c r="B1155" s="68">
        <v>6133.1</v>
      </c>
      <c r="C1155" s="68">
        <f t="shared" si="72"/>
        <v>10.568843701533691</v>
      </c>
      <c r="D1155" s="29">
        <f t="shared" si="73"/>
        <v>9.5688437015336909</v>
      </c>
      <c r="E1155" s="20">
        <v>441.66</v>
      </c>
      <c r="F1155" s="68">
        <f t="shared" si="74"/>
        <v>40.224043715846996</v>
      </c>
      <c r="G1155" s="29">
        <f t="shared" si="75"/>
        <v>39.224043715846996</v>
      </c>
      <c r="H1155" s="70"/>
      <c r="I1155" s="70"/>
      <c r="J1155" s="29"/>
      <c r="K1155" s="3"/>
      <c r="L1155" s="3"/>
      <c r="M1155" s="3"/>
      <c r="N1155" s="3"/>
      <c r="O1155" s="3"/>
      <c r="P1155" s="3"/>
      <c r="Q1155" s="3"/>
      <c r="R1155" s="3"/>
      <c r="U1155" s="1"/>
      <c r="Y1155" s="1"/>
    </row>
    <row r="1156" spans="1:25" x14ac:dyDescent="0.25">
      <c r="A1156" s="75">
        <v>43277</v>
      </c>
      <c r="B1156" s="68">
        <v>6078.5</v>
      </c>
      <c r="C1156" s="68">
        <f t="shared" si="72"/>
        <v>10.474754437359987</v>
      </c>
      <c r="D1156" s="29">
        <f t="shared" si="73"/>
        <v>9.4747544373599872</v>
      </c>
      <c r="E1156" s="20">
        <v>429.51</v>
      </c>
      <c r="F1156" s="68">
        <f t="shared" si="74"/>
        <v>39.117486338797811</v>
      </c>
      <c r="G1156" s="29">
        <f t="shared" si="75"/>
        <v>38.117486338797811</v>
      </c>
      <c r="H1156" s="70"/>
      <c r="I1156" s="70"/>
      <c r="J1156" s="29"/>
      <c r="K1156" s="3"/>
      <c r="L1156" s="3"/>
      <c r="M1156" s="3"/>
      <c r="N1156" s="3"/>
      <c r="O1156" s="3"/>
      <c r="P1156" s="3"/>
      <c r="Q1156" s="3"/>
      <c r="R1156" s="3"/>
      <c r="U1156" s="1"/>
      <c r="Y1156" s="1"/>
    </row>
    <row r="1157" spans="1:25" x14ac:dyDescent="0.25">
      <c r="A1157" s="75">
        <v>43276</v>
      </c>
      <c r="B1157" s="68">
        <v>6246.6</v>
      </c>
      <c r="C1157" s="68">
        <f t="shared" si="72"/>
        <v>10.764432190246426</v>
      </c>
      <c r="D1157" s="29">
        <f t="shared" si="73"/>
        <v>9.7644321902464259</v>
      </c>
      <c r="E1157" s="20">
        <v>459</v>
      </c>
      <c r="F1157" s="68">
        <f t="shared" si="74"/>
        <v>41.803278688524586</v>
      </c>
      <c r="G1157" s="29">
        <f t="shared" si="75"/>
        <v>40.803278688524586</v>
      </c>
      <c r="H1157" s="70"/>
      <c r="I1157" s="70"/>
      <c r="J1157" s="29"/>
      <c r="K1157" s="3"/>
      <c r="L1157" s="3"/>
      <c r="M1157" s="3"/>
      <c r="N1157" s="3"/>
      <c r="O1157" s="3"/>
      <c r="P1157" s="3"/>
      <c r="Q1157" s="3"/>
      <c r="R1157" s="3"/>
      <c r="U1157" s="1"/>
      <c r="Y1157" s="1"/>
    </row>
    <row r="1158" spans="1:25" x14ac:dyDescent="0.25">
      <c r="A1158" s="75">
        <v>43275</v>
      </c>
      <c r="B1158" s="68">
        <v>6148</v>
      </c>
      <c r="C1158" s="68">
        <f t="shared" si="72"/>
        <v>10.594520075822851</v>
      </c>
      <c r="D1158" s="29">
        <f t="shared" si="73"/>
        <v>9.5945200758228513</v>
      </c>
      <c r="E1158" s="20">
        <v>455.32</v>
      </c>
      <c r="F1158" s="68">
        <f t="shared" si="74"/>
        <v>41.468123861566482</v>
      </c>
      <c r="G1158" s="29">
        <f t="shared" si="75"/>
        <v>40.468123861566482</v>
      </c>
      <c r="H1158" s="70"/>
      <c r="I1158" s="70"/>
      <c r="J1158" s="29"/>
      <c r="K1158" s="3"/>
      <c r="L1158" s="3"/>
      <c r="M1158" s="3"/>
      <c r="N1158" s="3"/>
      <c r="O1158" s="3"/>
      <c r="P1158" s="3"/>
      <c r="Q1158" s="3"/>
      <c r="R1158" s="3"/>
      <c r="U1158" s="1"/>
      <c r="Y1158" s="1"/>
    </row>
    <row r="1159" spans="1:25" x14ac:dyDescent="0.25">
      <c r="A1159" s="75">
        <v>43274</v>
      </c>
      <c r="B1159" s="68">
        <v>6152</v>
      </c>
      <c r="C1159" s="68">
        <f t="shared" si="72"/>
        <v>10.601413062209202</v>
      </c>
      <c r="D1159" s="29">
        <f t="shared" si="73"/>
        <v>9.6014130622092022</v>
      </c>
      <c r="E1159" s="20">
        <v>473.47</v>
      </c>
      <c r="F1159" s="68">
        <f t="shared" si="74"/>
        <v>43.12112932604736</v>
      </c>
      <c r="G1159" s="29">
        <f t="shared" si="75"/>
        <v>42.12112932604736</v>
      </c>
      <c r="H1159" s="70"/>
      <c r="I1159" s="70"/>
      <c r="J1159" s="29"/>
      <c r="K1159" s="3"/>
      <c r="L1159" s="3"/>
      <c r="M1159" s="3"/>
      <c r="N1159" s="3"/>
      <c r="O1159" s="3"/>
      <c r="P1159" s="3"/>
      <c r="Q1159" s="3"/>
      <c r="R1159" s="3"/>
      <c r="U1159" s="1"/>
      <c r="Y1159" s="1"/>
    </row>
    <row r="1160" spans="1:25" x14ac:dyDescent="0.25">
      <c r="A1160" s="75">
        <v>43273</v>
      </c>
      <c r="B1160" s="68">
        <v>6042.6</v>
      </c>
      <c r="C1160" s="68">
        <f t="shared" si="72"/>
        <v>10.41288988454248</v>
      </c>
      <c r="D1160" s="29">
        <f t="shared" si="73"/>
        <v>9.41288988454248</v>
      </c>
      <c r="E1160" s="20">
        <v>461.77</v>
      </c>
      <c r="F1160" s="68">
        <f t="shared" si="74"/>
        <v>42.05555555555555</v>
      </c>
      <c r="G1160" s="29">
        <f t="shared" si="75"/>
        <v>41.05555555555555</v>
      </c>
      <c r="H1160" s="70"/>
      <c r="I1160" s="70"/>
      <c r="J1160" s="29"/>
      <c r="K1160" s="3"/>
      <c r="L1160" s="3"/>
      <c r="M1160" s="3"/>
      <c r="N1160" s="3"/>
      <c r="O1160" s="3"/>
      <c r="P1160" s="3"/>
      <c r="Q1160" s="3"/>
      <c r="R1160" s="3"/>
      <c r="U1160" s="1"/>
      <c r="Y1160" s="1"/>
    </row>
    <row r="1161" spans="1:25" x14ac:dyDescent="0.25">
      <c r="A1161" s="75">
        <v>43272</v>
      </c>
      <c r="B1161" s="68">
        <v>6713.5</v>
      </c>
      <c r="C1161" s="68">
        <f t="shared" si="72"/>
        <v>11.569016026193349</v>
      </c>
      <c r="D1161" s="29">
        <f t="shared" si="73"/>
        <v>10.569016026193349</v>
      </c>
      <c r="E1161" s="20">
        <v>526.11</v>
      </c>
      <c r="F1161" s="68">
        <f t="shared" si="74"/>
        <v>47.915300546448087</v>
      </c>
      <c r="G1161" s="29">
        <f t="shared" si="75"/>
        <v>46.915300546448087</v>
      </c>
      <c r="H1161" s="70"/>
      <c r="I1161" s="70"/>
      <c r="J1161" s="29"/>
      <c r="K1161" s="3"/>
      <c r="L1161" s="3"/>
      <c r="M1161" s="3"/>
      <c r="N1161" s="3"/>
      <c r="O1161" s="3"/>
      <c r="P1161" s="3"/>
      <c r="Q1161" s="3"/>
      <c r="R1161" s="3"/>
      <c r="U1161" s="1"/>
      <c r="Y1161" s="1"/>
    </row>
    <row r="1162" spans="1:25" x14ac:dyDescent="0.25">
      <c r="A1162" s="75">
        <v>43271</v>
      </c>
      <c r="B1162" s="68">
        <v>6760.4</v>
      </c>
      <c r="C1162" s="68">
        <f t="shared" si="72"/>
        <v>11.649836291573324</v>
      </c>
      <c r="D1162" s="29">
        <f t="shared" si="73"/>
        <v>10.649836291573324</v>
      </c>
      <c r="E1162" s="20">
        <v>536.26</v>
      </c>
      <c r="F1162" s="68">
        <f t="shared" si="74"/>
        <v>48.839708561020032</v>
      </c>
      <c r="G1162" s="29">
        <f t="shared" si="75"/>
        <v>47.839708561020032</v>
      </c>
      <c r="H1162" s="70"/>
      <c r="I1162" s="70"/>
      <c r="J1162" s="29"/>
      <c r="K1162" s="3"/>
      <c r="L1162" s="3"/>
      <c r="M1162" s="3"/>
      <c r="N1162" s="3"/>
      <c r="O1162" s="3"/>
      <c r="P1162" s="3"/>
      <c r="Q1162" s="3"/>
      <c r="R1162" s="3"/>
      <c r="U1162" s="1"/>
      <c r="Y1162" s="1"/>
    </row>
    <row r="1163" spans="1:25" x14ac:dyDescent="0.25">
      <c r="A1163" s="75">
        <v>43270</v>
      </c>
      <c r="B1163" s="68">
        <v>6737.5</v>
      </c>
      <c r="C1163" s="68">
        <f t="shared" si="72"/>
        <v>11.61037394451146</v>
      </c>
      <c r="D1163" s="29">
        <f t="shared" si="73"/>
        <v>10.61037394451146</v>
      </c>
      <c r="E1163" s="20">
        <v>538.47</v>
      </c>
      <c r="F1163" s="68">
        <f t="shared" si="74"/>
        <v>49.040983606557376</v>
      </c>
      <c r="G1163" s="29">
        <f t="shared" si="75"/>
        <v>48.040983606557376</v>
      </c>
      <c r="H1163" s="70"/>
      <c r="I1163" s="70"/>
      <c r="J1163" s="29"/>
      <c r="K1163" s="3"/>
      <c r="L1163" s="3"/>
      <c r="M1163" s="3"/>
      <c r="N1163" s="3"/>
      <c r="O1163" s="3"/>
      <c r="P1163" s="3"/>
      <c r="Q1163" s="3"/>
      <c r="R1163" s="3"/>
      <c r="U1163" s="1"/>
      <c r="Y1163" s="1"/>
    </row>
    <row r="1164" spans="1:25" x14ac:dyDescent="0.25">
      <c r="A1164" s="75">
        <v>43269</v>
      </c>
      <c r="B1164" s="68">
        <v>6709.2</v>
      </c>
      <c r="C1164" s="68">
        <f t="shared" si="72"/>
        <v>11.56160606582802</v>
      </c>
      <c r="D1164" s="29">
        <f t="shared" si="73"/>
        <v>10.56160606582802</v>
      </c>
      <c r="E1164" s="20">
        <v>517.64</v>
      </c>
      <c r="F1164" s="68">
        <f t="shared" si="74"/>
        <v>47.143897996357012</v>
      </c>
      <c r="G1164" s="29">
        <f t="shared" si="75"/>
        <v>46.143897996357012</v>
      </c>
      <c r="H1164" s="70"/>
      <c r="I1164" s="70"/>
      <c r="J1164" s="29"/>
      <c r="K1164" s="3"/>
      <c r="L1164" s="3"/>
      <c r="M1164" s="3"/>
      <c r="N1164" s="3"/>
      <c r="O1164" s="3"/>
      <c r="P1164" s="3"/>
      <c r="Q1164" s="3"/>
      <c r="R1164" s="3"/>
      <c r="U1164" s="1"/>
      <c r="Y1164" s="1"/>
    </row>
    <row r="1165" spans="1:25" x14ac:dyDescent="0.25">
      <c r="A1165" s="75">
        <v>43268</v>
      </c>
      <c r="B1165" s="68">
        <v>6435.7</v>
      </c>
      <c r="C1165" s="68">
        <f t="shared" si="72"/>
        <v>11.09029812166121</v>
      </c>
      <c r="D1165" s="29">
        <f t="shared" si="73"/>
        <v>10.09029812166121</v>
      </c>
      <c r="E1165" s="20">
        <v>495.6</v>
      </c>
      <c r="F1165" s="68">
        <f t="shared" si="74"/>
        <v>45.136612021857921</v>
      </c>
      <c r="G1165" s="29">
        <f t="shared" si="75"/>
        <v>44.136612021857921</v>
      </c>
      <c r="H1165" s="70"/>
      <c r="I1165" s="70"/>
      <c r="J1165" s="29"/>
      <c r="K1165" s="3"/>
      <c r="L1165" s="3"/>
      <c r="M1165" s="3"/>
      <c r="N1165" s="3"/>
      <c r="O1165" s="3"/>
      <c r="P1165" s="3"/>
      <c r="Q1165" s="3"/>
      <c r="R1165" s="3"/>
      <c r="U1165" s="1"/>
      <c r="Y1165" s="1"/>
    </row>
    <row r="1166" spans="1:25" x14ac:dyDescent="0.25">
      <c r="A1166" s="75">
        <v>43267</v>
      </c>
      <c r="B1166" s="68">
        <v>6485.9</v>
      </c>
      <c r="C1166" s="68">
        <f t="shared" si="72"/>
        <v>11.176805100809926</v>
      </c>
      <c r="D1166" s="29">
        <f t="shared" si="73"/>
        <v>10.176805100809926</v>
      </c>
      <c r="E1166" s="20">
        <v>497.02</v>
      </c>
      <c r="F1166" s="68">
        <f t="shared" si="74"/>
        <v>45.265938069216752</v>
      </c>
      <c r="G1166" s="29">
        <f t="shared" si="75"/>
        <v>44.265938069216752</v>
      </c>
      <c r="H1166" s="70"/>
      <c r="I1166" s="70"/>
      <c r="J1166" s="29"/>
      <c r="K1166" s="3"/>
      <c r="L1166" s="3"/>
      <c r="M1166" s="3"/>
      <c r="N1166" s="3"/>
      <c r="O1166" s="3"/>
      <c r="P1166" s="3"/>
      <c r="Q1166" s="3"/>
      <c r="R1166" s="3"/>
      <c r="U1166" s="1"/>
      <c r="Y1166" s="1"/>
    </row>
    <row r="1167" spans="1:25" x14ac:dyDescent="0.25">
      <c r="A1167" s="75">
        <v>43266</v>
      </c>
      <c r="B1167" s="68">
        <v>6385</v>
      </c>
      <c r="C1167" s="68">
        <f t="shared" si="72"/>
        <v>11.0029295192142</v>
      </c>
      <c r="D1167" s="29">
        <f t="shared" si="73"/>
        <v>10.0029295192142</v>
      </c>
      <c r="E1167" s="20">
        <v>487.27</v>
      </c>
      <c r="F1167" s="68">
        <f t="shared" si="74"/>
        <v>44.377959927140253</v>
      </c>
      <c r="G1167" s="29">
        <f t="shared" si="75"/>
        <v>43.377959927140253</v>
      </c>
      <c r="H1167" s="70"/>
      <c r="I1167" s="70"/>
      <c r="J1167" s="29"/>
      <c r="K1167" s="3"/>
      <c r="L1167" s="3"/>
      <c r="M1167" s="3"/>
      <c r="N1167" s="3"/>
      <c r="O1167" s="3"/>
      <c r="P1167" s="3"/>
      <c r="Q1167" s="3"/>
      <c r="R1167" s="3"/>
      <c r="U1167" s="1"/>
      <c r="Y1167" s="1"/>
    </row>
    <row r="1168" spans="1:25" x14ac:dyDescent="0.25">
      <c r="A1168" s="75">
        <v>43265</v>
      </c>
      <c r="B1168" s="68">
        <v>6633.7</v>
      </c>
      <c r="C1168" s="68">
        <f t="shared" si="72"/>
        <v>11.431500947785629</v>
      </c>
      <c r="D1168" s="29">
        <f t="shared" si="73"/>
        <v>10.431500947785629</v>
      </c>
      <c r="E1168" s="20">
        <v>519.69000000000005</v>
      </c>
      <c r="F1168" s="68">
        <f t="shared" si="74"/>
        <v>47.330601092896181</v>
      </c>
      <c r="G1168" s="29">
        <f t="shared" si="75"/>
        <v>46.330601092896181</v>
      </c>
      <c r="H1168" s="70"/>
      <c r="I1168" s="70"/>
      <c r="J1168" s="29"/>
      <c r="K1168" s="3"/>
      <c r="L1168" s="3"/>
      <c r="M1168" s="3"/>
      <c r="N1168" s="3"/>
      <c r="O1168" s="3"/>
      <c r="P1168" s="3"/>
      <c r="Q1168" s="3"/>
      <c r="R1168" s="3"/>
      <c r="U1168" s="1"/>
      <c r="Y1168" s="1"/>
    </row>
    <row r="1169" spans="1:25" x14ac:dyDescent="0.25">
      <c r="A1169" s="75">
        <v>43264</v>
      </c>
      <c r="B1169" s="68">
        <v>6295.2</v>
      </c>
      <c r="C1169" s="68">
        <f t="shared" si="72"/>
        <v>10.8481819748406</v>
      </c>
      <c r="D1169" s="29">
        <f t="shared" si="73"/>
        <v>9.8481819748405997</v>
      </c>
      <c r="E1169" s="20">
        <v>476.15</v>
      </c>
      <c r="F1169" s="68">
        <f t="shared" si="74"/>
        <v>43.365209471766846</v>
      </c>
      <c r="G1169" s="29">
        <f t="shared" si="75"/>
        <v>42.365209471766846</v>
      </c>
      <c r="H1169" s="70"/>
      <c r="I1169" s="70"/>
      <c r="J1169" s="29"/>
      <c r="K1169" s="3"/>
      <c r="L1169" s="3"/>
      <c r="M1169" s="3"/>
      <c r="N1169" s="3"/>
      <c r="O1169" s="3"/>
      <c r="P1169" s="3"/>
      <c r="Q1169" s="3"/>
      <c r="R1169" s="3"/>
      <c r="U1169" s="1"/>
      <c r="Y1169" s="1"/>
    </row>
    <row r="1170" spans="1:25" x14ac:dyDescent="0.25">
      <c r="A1170" s="75">
        <v>43263</v>
      </c>
      <c r="B1170" s="68">
        <v>6543.9</v>
      </c>
      <c r="C1170" s="68">
        <f t="shared" si="72"/>
        <v>11.276753403412028</v>
      </c>
      <c r="D1170" s="29">
        <f t="shared" si="73"/>
        <v>10.276753403412028</v>
      </c>
      <c r="E1170" s="20">
        <v>494.25</v>
      </c>
      <c r="F1170" s="68">
        <f t="shared" si="74"/>
        <v>45.013661202185787</v>
      </c>
      <c r="G1170" s="29">
        <f t="shared" si="75"/>
        <v>44.013661202185787</v>
      </c>
      <c r="H1170" s="70"/>
      <c r="I1170" s="70"/>
      <c r="J1170" s="29"/>
      <c r="K1170" s="3"/>
      <c r="L1170" s="3"/>
      <c r="M1170" s="3"/>
      <c r="N1170" s="3"/>
      <c r="O1170" s="3"/>
      <c r="P1170" s="3"/>
      <c r="Q1170" s="3"/>
      <c r="R1170" s="3"/>
      <c r="U1170" s="1"/>
      <c r="Y1170" s="1"/>
    </row>
    <row r="1171" spans="1:25" x14ac:dyDescent="0.25">
      <c r="A1171" s="75">
        <v>43262</v>
      </c>
      <c r="B1171" s="68">
        <v>6873.3</v>
      </c>
      <c r="C1171" s="68">
        <f t="shared" si="72"/>
        <v>11.844390832328108</v>
      </c>
      <c r="D1171" s="29">
        <f t="shared" si="73"/>
        <v>10.844390832328108</v>
      </c>
      <c r="E1171" s="20">
        <v>530.78</v>
      </c>
      <c r="F1171" s="68">
        <f t="shared" si="74"/>
        <v>48.340619307832419</v>
      </c>
      <c r="G1171" s="29">
        <f t="shared" si="75"/>
        <v>47.340619307832419</v>
      </c>
      <c r="H1171" s="70"/>
      <c r="I1171" s="70"/>
      <c r="J1171" s="29"/>
      <c r="K1171" s="3"/>
      <c r="L1171" s="3"/>
      <c r="M1171" s="3"/>
      <c r="N1171" s="3"/>
      <c r="O1171" s="3"/>
      <c r="P1171" s="3"/>
      <c r="Q1171" s="3"/>
      <c r="R1171" s="3"/>
      <c r="U1171" s="1"/>
      <c r="Y1171" s="1"/>
    </row>
    <row r="1172" spans="1:25" x14ac:dyDescent="0.25">
      <c r="A1172" s="75">
        <v>43261</v>
      </c>
      <c r="B1172" s="68">
        <v>6757.3</v>
      </c>
      <c r="C1172" s="68">
        <f t="shared" si="72"/>
        <v>11.644494227123902</v>
      </c>
      <c r="D1172" s="29">
        <f t="shared" si="73"/>
        <v>10.644494227123902</v>
      </c>
      <c r="E1172" s="20">
        <v>523.44000000000005</v>
      </c>
      <c r="F1172" s="68">
        <f t="shared" si="74"/>
        <v>47.672131147540988</v>
      </c>
      <c r="G1172" s="29">
        <f t="shared" si="75"/>
        <v>46.672131147540988</v>
      </c>
      <c r="H1172" s="70"/>
      <c r="I1172" s="70"/>
      <c r="J1172" s="29"/>
      <c r="K1172" s="3"/>
      <c r="L1172" s="3"/>
      <c r="M1172" s="3"/>
      <c r="N1172" s="3"/>
      <c r="O1172" s="3"/>
      <c r="P1172" s="3"/>
      <c r="Q1172" s="3"/>
      <c r="R1172" s="3"/>
      <c r="U1172" s="1"/>
      <c r="Y1172" s="1"/>
    </row>
    <row r="1173" spans="1:25" x14ac:dyDescent="0.25">
      <c r="A1173" s="75">
        <v>43260</v>
      </c>
      <c r="B1173" s="68">
        <v>7498.6</v>
      </c>
      <c r="C1173" s="68">
        <f t="shared" si="72"/>
        <v>12.921936929174567</v>
      </c>
      <c r="D1173" s="29">
        <f t="shared" si="73"/>
        <v>11.921936929174567</v>
      </c>
      <c r="E1173" s="20">
        <v>593.20000000000005</v>
      </c>
      <c r="F1173" s="68">
        <f t="shared" si="74"/>
        <v>54.025500910746814</v>
      </c>
      <c r="G1173" s="29">
        <f t="shared" si="75"/>
        <v>53.025500910746814</v>
      </c>
      <c r="H1173" s="70"/>
      <c r="I1173" s="70"/>
      <c r="J1173" s="29"/>
      <c r="K1173" s="3"/>
      <c r="L1173" s="3"/>
      <c r="M1173" s="3"/>
      <c r="N1173" s="3"/>
      <c r="O1173" s="3"/>
      <c r="P1173" s="3"/>
      <c r="Q1173" s="3"/>
      <c r="R1173" s="3"/>
      <c r="U1173" s="1"/>
      <c r="Y1173" s="1"/>
    </row>
    <row r="1174" spans="1:25" x14ac:dyDescent="0.25">
      <c r="A1174" s="75">
        <v>43259</v>
      </c>
      <c r="B1174" s="68">
        <v>7615.1</v>
      </c>
      <c r="C1174" s="68">
        <f t="shared" si="72"/>
        <v>13.122695157677065</v>
      </c>
      <c r="D1174" s="29">
        <f t="shared" si="73"/>
        <v>12.122695157677065</v>
      </c>
      <c r="E1174" s="20">
        <v>599.9</v>
      </c>
      <c r="F1174" s="68">
        <f t="shared" si="74"/>
        <v>54.635701275045534</v>
      </c>
      <c r="G1174" s="29">
        <f t="shared" si="75"/>
        <v>53.635701275045534</v>
      </c>
      <c r="H1174" s="70"/>
      <c r="I1174" s="70"/>
      <c r="J1174" s="29"/>
      <c r="K1174" s="3"/>
      <c r="L1174" s="3"/>
      <c r="M1174" s="3"/>
      <c r="N1174" s="3"/>
      <c r="O1174" s="3"/>
      <c r="P1174" s="3"/>
      <c r="Q1174" s="3"/>
      <c r="R1174" s="3"/>
      <c r="U1174" s="1"/>
      <c r="Y1174" s="1"/>
    </row>
    <row r="1175" spans="1:25" x14ac:dyDescent="0.25">
      <c r="A1175" s="75">
        <v>43258</v>
      </c>
      <c r="B1175" s="68">
        <v>7688.9</v>
      </c>
      <c r="C1175" s="68">
        <f t="shared" si="72"/>
        <v>13.249870756505256</v>
      </c>
      <c r="D1175" s="29">
        <f t="shared" si="73"/>
        <v>12.249870756505256</v>
      </c>
      <c r="E1175" s="20">
        <v>605.39</v>
      </c>
      <c r="F1175" s="68">
        <f t="shared" si="74"/>
        <v>55.135701275045534</v>
      </c>
      <c r="G1175" s="29">
        <f t="shared" si="75"/>
        <v>54.135701275045534</v>
      </c>
      <c r="H1175" s="70"/>
      <c r="I1175" s="70"/>
      <c r="J1175" s="29"/>
      <c r="K1175" s="3"/>
      <c r="L1175" s="3"/>
      <c r="M1175" s="3"/>
      <c r="N1175" s="3"/>
      <c r="O1175" s="3"/>
      <c r="P1175" s="3"/>
      <c r="Q1175" s="3"/>
      <c r="R1175" s="3"/>
      <c r="U1175" s="1"/>
      <c r="Y1175" s="1"/>
    </row>
    <row r="1176" spans="1:25" x14ac:dyDescent="0.25">
      <c r="A1176" s="75">
        <v>43257</v>
      </c>
      <c r="B1176" s="68">
        <v>7654</v>
      </c>
      <c r="C1176" s="68">
        <f t="shared" si="72"/>
        <v>13.189729450284336</v>
      </c>
      <c r="D1176" s="29">
        <f t="shared" si="73"/>
        <v>12.189729450284336</v>
      </c>
      <c r="E1176" s="20">
        <v>606.66999999999996</v>
      </c>
      <c r="F1176" s="68">
        <f t="shared" si="74"/>
        <v>55.252276867030957</v>
      </c>
      <c r="G1176" s="29">
        <f t="shared" si="75"/>
        <v>54.252276867030957</v>
      </c>
      <c r="H1176" s="70"/>
      <c r="I1176" s="70"/>
      <c r="J1176" s="29"/>
      <c r="K1176" s="3"/>
      <c r="L1176" s="3"/>
      <c r="M1176" s="3"/>
      <c r="N1176" s="3"/>
      <c r="O1176" s="3"/>
      <c r="P1176" s="3"/>
      <c r="Q1176" s="3"/>
      <c r="R1176" s="3"/>
      <c r="U1176" s="1"/>
      <c r="Y1176" s="1"/>
    </row>
    <row r="1177" spans="1:25" x14ac:dyDescent="0.25">
      <c r="A1177" s="75">
        <v>43256</v>
      </c>
      <c r="B1177" s="68">
        <v>7621.7</v>
      </c>
      <c r="C1177" s="68">
        <f t="shared" si="72"/>
        <v>13.134068585214544</v>
      </c>
      <c r="D1177" s="29">
        <f t="shared" si="73"/>
        <v>12.134068585214544</v>
      </c>
      <c r="E1177" s="20">
        <v>608.67999999999995</v>
      </c>
      <c r="F1177" s="68">
        <f t="shared" si="74"/>
        <v>55.435336976320578</v>
      </c>
      <c r="G1177" s="29">
        <f t="shared" si="75"/>
        <v>54.435336976320578</v>
      </c>
      <c r="H1177" s="70"/>
      <c r="I1177" s="70"/>
      <c r="J1177" s="29"/>
      <c r="K1177" s="3"/>
      <c r="L1177" s="3"/>
      <c r="M1177" s="3"/>
      <c r="N1177" s="3"/>
      <c r="O1177" s="3"/>
      <c r="P1177" s="3"/>
      <c r="Q1177" s="3"/>
      <c r="R1177" s="3"/>
      <c r="U1177" s="1"/>
      <c r="Y1177" s="1"/>
    </row>
    <row r="1178" spans="1:25" x14ac:dyDescent="0.25">
      <c r="A1178" s="75">
        <v>43255</v>
      </c>
      <c r="B1178" s="68">
        <v>7488.3</v>
      </c>
      <c r="C1178" s="68">
        <f t="shared" si="72"/>
        <v>12.904187489229709</v>
      </c>
      <c r="D1178" s="29">
        <f t="shared" si="73"/>
        <v>11.904187489229709</v>
      </c>
      <c r="E1178" s="20">
        <v>591.09</v>
      </c>
      <c r="F1178" s="68">
        <f t="shared" si="74"/>
        <v>53.833333333333336</v>
      </c>
      <c r="G1178" s="29">
        <f t="shared" si="75"/>
        <v>52.833333333333336</v>
      </c>
      <c r="H1178" s="70"/>
      <c r="I1178" s="70"/>
      <c r="J1178" s="29"/>
      <c r="K1178" s="3"/>
      <c r="L1178" s="3"/>
      <c r="M1178" s="3"/>
      <c r="N1178" s="3"/>
      <c r="O1178" s="3"/>
      <c r="P1178" s="3"/>
      <c r="Q1178" s="3"/>
      <c r="R1178" s="3"/>
      <c r="U1178" s="1"/>
      <c r="Y1178" s="1"/>
    </row>
    <row r="1179" spans="1:25" x14ac:dyDescent="0.25">
      <c r="A1179" s="75">
        <v>43254</v>
      </c>
      <c r="B1179" s="68">
        <v>7718</v>
      </c>
      <c r="C1179" s="68">
        <f t="shared" si="72"/>
        <v>13.300017232465967</v>
      </c>
      <c r="D1179" s="29">
        <f t="shared" si="73"/>
        <v>12.300017232465967</v>
      </c>
      <c r="E1179" s="20">
        <v>619.39</v>
      </c>
      <c r="F1179" s="68">
        <f t="shared" si="74"/>
        <v>56.410746812386151</v>
      </c>
      <c r="G1179" s="29">
        <f t="shared" si="75"/>
        <v>55.410746812386151</v>
      </c>
      <c r="H1179" s="70"/>
      <c r="I1179" s="70"/>
      <c r="J1179" s="29"/>
      <c r="K1179" s="3"/>
      <c r="L1179" s="3"/>
      <c r="M1179" s="3"/>
      <c r="N1179" s="3"/>
      <c r="O1179" s="3"/>
      <c r="P1179" s="3"/>
      <c r="Q1179" s="3"/>
      <c r="R1179" s="3"/>
      <c r="U1179" s="1"/>
      <c r="Y1179" s="1"/>
    </row>
    <row r="1180" spans="1:25" x14ac:dyDescent="0.25">
      <c r="A1180" s="75">
        <v>43253</v>
      </c>
      <c r="B1180" s="68">
        <v>7638.1</v>
      </c>
      <c r="C1180" s="68">
        <f t="shared" si="72"/>
        <v>13.162329829398589</v>
      </c>
      <c r="D1180" s="29">
        <f t="shared" si="73"/>
        <v>12.162329829398589</v>
      </c>
      <c r="E1180" s="20">
        <v>590.44000000000005</v>
      </c>
      <c r="F1180" s="68">
        <f t="shared" si="74"/>
        <v>53.774134790528237</v>
      </c>
      <c r="G1180" s="29">
        <f t="shared" si="75"/>
        <v>52.774134790528237</v>
      </c>
      <c r="H1180" s="70"/>
      <c r="I1180" s="70"/>
      <c r="J1180" s="29"/>
      <c r="K1180" s="3"/>
      <c r="L1180" s="3"/>
      <c r="M1180" s="3"/>
      <c r="N1180" s="3"/>
      <c r="O1180" s="3"/>
      <c r="P1180" s="3"/>
      <c r="Q1180" s="3"/>
      <c r="R1180" s="3"/>
      <c r="U1180" s="1"/>
      <c r="Y1180" s="1"/>
    </row>
    <row r="1181" spans="1:25" x14ac:dyDescent="0.25">
      <c r="A1181" s="75">
        <v>43252</v>
      </c>
      <c r="B1181" s="68">
        <v>7521</v>
      </c>
      <c r="C1181" s="68">
        <f t="shared" si="72"/>
        <v>12.960537652938136</v>
      </c>
      <c r="D1181" s="29">
        <f t="shared" si="73"/>
        <v>11.960537652938136</v>
      </c>
      <c r="E1181" s="20">
        <v>579.23</v>
      </c>
      <c r="F1181" s="68">
        <f t="shared" si="74"/>
        <v>52.753187613843352</v>
      </c>
      <c r="G1181" s="29">
        <f t="shared" si="75"/>
        <v>51.753187613843352</v>
      </c>
      <c r="H1181" s="70"/>
      <c r="I1181" s="70"/>
      <c r="J1181" s="29"/>
      <c r="K1181" s="3"/>
      <c r="L1181" s="3"/>
      <c r="M1181" s="3"/>
      <c r="N1181" s="3"/>
      <c r="O1181" s="3"/>
      <c r="P1181" s="3"/>
      <c r="Q1181" s="3"/>
      <c r="R1181" s="3"/>
      <c r="U1181" s="1"/>
      <c r="Y1181" s="1"/>
    </row>
    <row r="1182" spans="1:25" x14ac:dyDescent="0.25">
      <c r="A1182" s="75">
        <v>43251</v>
      </c>
      <c r="B1182" s="68">
        <v>7485.8</v>
      </c>
      <c r="C1182" s="68">
        <f t="shared" si="72"/>
        <v>12.899879372738241</v>
      </c>
      <c r="D1182" s="29">
        <f t="shared" si="73"/>
        <v>11.899879372738241</v>
      </c>
      <c r="E1182" s="20">
        <v>577.41</v>
      </c>
      <c r="F1182" s="68">
        <f t="shared" si="74"/>
        <v>52.587431693989068</v>
      </c>
      <c r="G1182" s="29">
        <f t="shared" si="75"/>
        <v>51.587431693989068</v>
      </c>
      <c r="H1182" s="70"/>
      <c r="I1182" s="70"/>
      <c r="J1182" s="29"/>
      <c r="K1182" s="3"/>
      <c r="L1182" s="3"/>
      <c r="M1182" s="3"/>
      <c r="N1182" s="3"/>
      <c r="O1182" s="3"/>
      <c r="P1182" s="3"/>
      <c r="Q1182" s="3"/>
      <c r="R1182" s="3"/>
      <c r="U1182" s="1"/>
      <c r="Y1182" s="1"/>
    </row>
    <row r="1183" spans="1:25" x14ac:dyDescent="0.25">
      <c r="A1183" s="75">
        <v>43250</v>
      </c>
      <c r="B1183" s="68">
        <v>7375.1</v>
      </c>
      <c r="C1183" s="68">
        <f t="shared" si="72"/>
        <v>12.709115974495951</v>
      </c>
      <c r="D1183" s="29">
        <f t="shared" si="73"/>
        <v>11.709115974495951</v>
      </c>
      <c r="E1183" s="20">
        <v>557.01</v>
      </c>
      <c r="F1183" s="68">
        <f t="shared" si="74"/>
        <v>50.729508196721312</v>
      </c>
      <c r="G1183" s="29">
        <f t="shared" si="75"/>
        <v>49.729508196721312</v>
      </c>
      <c r="H1183" s="70"/>
      <c r="I1183" s="70"/>
      <c r="J1183" s="29"/>
      <c r="K1183" s="3"/>
      <c r="L1183" s="3"/>
      <c r="M1183" s="3"/>
      <c r="N1183" s="3"/>
      <c r="O1183" s="3"/>
      <c r="P1183" s="3"/>
      <c r="Q1183" s="3"/>
      <c r="R1183" s="3"/>
      <c r="U1183" s="1"/>
      <c r="Y1183" s="1"/>
    </row>
    <row r="1184" spans="1:25" x14ac:dyDescent="0.25">
      <c r="A1184" s="75">
        <v>43249</v>
      </c>
      <c r="B1184" s="68">
        <v>7460</v>
      </c>
      <c r="C1184" s="68">
        <f t="shared" si="72"/>
        <v>12.855419610546271</v>
      </c>
      <c r="D1184" s="29">
        <f t="shared" si="73"/>
        <v>11.855419610546271</v>
      </c>
      <c r="E1184" s="20">
        <v>566.9</v>
      </c>
      <c r="F1184" s="68">
        <f t="shared" si="74"/>
        <v>51.630236794171218</v>
      </c>
      <c r="G1184" s="29">
        <f t="shared" si="75"/>
        <v>50.630236794171218</v>
      </c>
      <c r="H1184" s="70"/>
      <c r="I1184" s="70"/>
      <c r="J1184" s="29"/>
      <c r="K1184" s="3"/>
      <c r="L1184" s="3"/>
      <c r="M1184" s="3"/>
      <c r="N1184" s="3"/>
      <c r="O1184" s="3"/>
      <c r="P1184" s="3"/>
      <c r="Q1184" s="3"/>
      <c r="R1184" s="3"/>
      <c r="U1184" s="1"/>
      <c r="Y1184" s="1"/>
    </row>
    <row r="1185" spans="1:25" x14ac:dyDescent="0.25">
      <c r="A1185" s="75">
        <v>43248</v>
      </c>
      <c r="B1185" s="68">
        <v>7097.9</v>
      </c>
      <c r="C1185" s="68">
        <f t="shared" si="72"/>
        <v>12.231432017921765</v>
      </c>
      <c r="D1185" s="29">
        <f t="shared" si="73"/>
        <v>11.231432017921765</v>
      </c>
      <c r="E1185" s="20">
        <v>511.99</v>
      </c>
      <c r="F1185" s="68">
        <f t="shared" si="74"/>
        <v>46.62932604735883</v>
      </c>
      <c r="G1185" s="29">
        <f t="shared" si="75"/>
        <v>45.62932604735883</v>
      </c>
      <c r="H1185" s="70"/>
      <c r="I1185" s="70"/>
      <c r="J1185" s="29"/>
      <c r="K1185" s="3"/>
      <c r="L1185" s="3"/>
      <c r="M1185" s="3"/>
      <c r="N1185" s="3"/>
      <c r="O1185" s="3"/>
      <c r="P1185" s="3"/>
      <c r="Q1185" s="3"/>
      <c r="R1185" s="3"/>
      <c r="U1185" s="1"/>
      <c r="Y1185" s="1"/>
    </row>
    <row r="1186" spans="1:25" x14ac:dyDescent="0.25">
      <c r="A1186" s="75">
        <v>43247</v>
      </c>
      <c r="B1186" s="68">
        <v>7339.7</v>
      </c>
      <c r="C1186" s="68">
        <f t="shared" si="72"/>
        <v>12.648113044976737</v>
      </c>
      <c r="D1186" s="29">
        <f t="shared" si="73"/>
        <v>11.648113044976737</v>
      </c>
      <c r="E1186" s="20">
        <v>569</v>
      </c>
      <c r="F1186" s="68">
        <f t="shared" si="74"/>
        <v>51.821493624772309</v>
      </c>
      <c r="G1186" s="29">
        <f t="shared" si="75"/>
        <v>50.821493624772309</v>
      </c>
      <c r="H1186" s="70"/>
      <c r="I1186" s="70"/>
      <c r="J1186" s="29"/>
      <c r="K1186" s="3"/>
      <c r="L1186" s="3"/>
      <c r="M1186" s="3"/>
      <c r="N1186" s="3"/>
      <c r="O1186" s="3"/>
      <c r="P1186" s="3"/>
      <c r="Q1186" s="3"/>
      <c r="R1186" s="3"/>
      <c r="U1186" s="1"/>
      <c r="Y1186" s="1"/>
    </row>
    <row r="1187" spans="1:25" x14ac:dyDescent="0.25">
      <c r="A1187" s="75">
        <v>43246</v>
      </c>
      <c r="B1187" s="68">
        <v>7330.3</v>
      </c>
      <c r="C1187" s="68">
        <f t="shared" si="72"/>
        <v>12.63191452696881</v>
      </c>
      <c r="D1187" s="29">
        <f t="shared" si="73"/>
        <v>11.63191452696881</v>
      </c>
      <c r="E1187" s="20">
        <v>585.6</v>
      </c>
      <c r="F1187" s="68">
        <f t="shared" si="74"/>
        <v>53.333333333333336</v>
      </c>
      <c r="G1187" s="29">
        <f t="shared" si="75"/>
        <v>52.333333333333336</v>
      </c>
      <c r="H1187" s="70"/>
      <c r="I1187" s="70"/>
      <c r="J1187" s="29"/>
      <c r="K1187" s="3"/>
      <c r="L1187" s="3"/>
      <c r="M1187" s="3"/>
      <c r="N1187" s="3"/>
      <c r="O1187" s="3"/>
      <c r="P1187" s="3"/>
      <c r="Q1187" s="3"/>
      <c r="R1187" s="3"/>
      <c r="U1187" s="1"/>
      <c r="Y1187" s="1"/>
    </row>
    <row r="1188" spans="1:25" x14ac:dyDescent="0.25">
      <c r="A1188" s="75">
        <v>43245</v>
      </c>
      <c r="B1188" s="68">
        <v>7458</v>
      </c>
      <c r="C1188" s="68">
        <f t="shared" si="72"/>
        <v>12.851973117353094</v>
      </c>
      <c r="D1188" s="29">
        <f t="shared" si="73"/>
        <v>11.851973117353094</v>
      </c>
      <c r="E1188" s="20">
        <v>584.41999999999996</v>
      </c>
      <c r="F1188" s="68">
        <f t="shared" si="74"/>
        <v>53.225865209471763</v>
      </c>
      <c r="G1188" s="29">
        <f t="shared" si="75"/>
        <v>52.225865209471763</v>
      </c>
      <c r="H1188" s="70"/>
      <c r="I1188" s="70"/>
      <c r="J1188" s="29"/>
      <c r="K1188" s="3"/>
      <c r="L1188" s="3"/>
      <c r="M1188" s="3"/>
      <c r="N1188" s="3"/>
      <c r="O1188" s="3"/>
      <c r="P1188" s="3"/>
      <c r="Q1188" s="3"/>
      <c r="R1188" s="3"/>
      <c r="U1188" s="1"/>
      <c r="Y1188" s="1"/>
    </row>
    <row r="1189" spans="1:25" x14ac:dyDescent="0.25">
      <c r="A1189" s="75">
        <v>43244</v>
      </c>
      <c r="B1189" s="68">
        <v>7576.7</v>
      </c>
      <c r="C1189" s="68">
        <f t="shared" si="72"/>
        <v>13.056522488368087</v>
      </c>
      <c r="D1189" s="29">
        <f t="shared" si="73"/>
        <v>12.056522488368087</v>
      </c>
      <c r="E1189" s="20">
        <v>602.52</v>
      </c>
      <c r="F1189" s="68">
        <f t="shared" si="74"/>
        <v>54.874316939890704</v>
      </c>
      <c r="G1189" s="29">
        <f t="shared" si="75"/>
        <v>53.874316939890704</v>
      </c>
      <c r="H1189" s="70"/>
      <c r="I1189" s="70"/>
      <c r="J1189" s="29"/>
      <c r="K1189" s="3"/>
      <c r="L1189" s="3"/>
      <c r="M1189" s="3"/>
      <c r="N1189" s="3"/>
      <c r="O1189" s="3"/>
      <c r="P1189" s="3"/>
      <c r="Q1189" s="3"/>
      <c r="R1189" s="3"/>
      <c r="U1189" s="1"/>
      <c r="Y1189" s="1"/>
    </row>
    <row r="1190" spans="1:25" x14ac:dyDescent="0.25">
      <c r="A1190" s="75">
        <v>43243</v>
      </c>
      <c r="B1190" s="68">
        <v>7494.8</v>
      </c>
      <c r="C1190" s="68">
        <f t="shared" si="72"/>
        <v>12.915388592107531</v>
      </c>
      <c r="D1190" s="29">
        <f t="shared" si="73"/>
        <v>11.915388592107531</v>
      </c>
      <c r="E1190" s="20">
        <v>576.9</v>
      </c>
      <c r="F1190" s="68">
        <f t="shared" si="74"/>
        <v>52.540983606557376</v>
      </c>
      <c r="G1190" s="29">
        <f t="shared" si="75"/>
        <v>51.540983606557376</v>
      </c>
      <c r="H1190" s="70"/>
      <c r="I1190" s="70"/>
      <c r="J1190" s="29"/>
      <c r="K1190" s="3"/>
      <c r="L1190" s="3"/>
      <c r="M1190" s="3"/>
      <c r="N1190" s="3"/>
      <c r="O1190" s="3"/>
      <c r="P1190" s="3"/>
      <c r="Q1190" s="3"/>
      <c r="R1190" s="3"/>
      <c r="U1190" s="1"/>
      <c r="Y1190" s="1"/>
    </row>
    <row r="1191" spans="1:25" x14ac:dyDescent="0.25">
      <c r="A1191" s="75">
        <v>43242</v>
      </c>
      <c r="B1191" s="68">
        <v>7977.3</v>
      </c>
      <c r="C1191" s="68">
        <f t="shared" si="72"/>
        <v>13.746855074961228</v>
      </c>
      <c r="D1191" s="29">
        <f t="shared" si="73"/>
        <v>12.746855074961228</v>
      </c>
      <c r="E1191" s="20">
        <v>640.51</v>
      </c>
      <c r="F1191" s="68">
        <f t="shared" si="74"/>
        <v>58.334244080145716</v>
      </c>
      <c r="G1191" s="29">
        <f t="shared" si="75"/>
        <v>57.334244080145716</v>
      </c>
      <c r="H1191" s="70"/>
      <c r="I1191" s="70"/>
      <c r="J1191" s="29"/>
      <c r="K1191" s="3"/>
      <c r="L1191" s="3"/>
      <c r="M1191" s="3"/>
      <c r="N1191" s="3"/>
      <c r="O1191" s="3"/>
      <c r="P1191" s="3"/>
      <c r="Q1191" s="3"/>
      <c r="R1191" s="3"/>
      <c r="U1191" s="1"/>
      <c r="Y1191" s="1"/>
    </row>
    <row r="1192" spans="1:25" x14ac:dyDescent="0.25">
      <c r="A1192" s="75">
        <v>43241</v>
      </c>
      <c r="B1192" s="68">
        <v>8393.4</v>
      </c>
      <c r="C1192" s="68">
        <f t="shared" si="72"/>
        <v>14.463897983801482</v>
      </c>
      <c r="D1192" s="29">
        <f t="shared" si="73"/>
        <v>13.463897983801482</v>
      </c>
      <c r="E1192" s="20">
        <v>696.13</v>
      </c>
      <c r="F1192" s="68">
        <f t="shared" si="74"/>
        <v>63.399817850637518</v>
      </c>
      <c r="G1192" s="29">
        <f t="shared" si="75"/>
        <v>62.399817850637518</v>
      </c>
      <c r="H1192" s="70"/>
      <c r="I1192" s="70"/>
      <c r="J1192" s="29"/>
      <c r="K1192" s="3"/>
      <c r="L1192" s="3"/>
      <c r="M1192" s="3"/>
      <c r="N1192" s="3"/>
      <c r="O1192" s="3"/>
      <c r="P1192" s="3"/>
      <c r="Q1192" s="3"/>
      <c r="R1192" s="3"/>
      <c r="U1192" s="1"/>
      <c r="Y1192" s="1"/>
    </row>
    <row r="1193" spans="1:25" x14ac:dyDescent="0.25">
      <c r="A1193" s="75">
        <v>43240</v>
      </c>
      <c r="B1193" s="68">
        <v>8523.7000000000007</v>
      </c>
      <c r="C1193" s="68">
        <f t="shared" si="72"/>
        <v>14.688437015336897</v>
      </c>
      <c r="D1193" s="29">
        <f t="shared" si="73"/>
        <v>13.688437015336897</v>
      </c>
      <c r="E1193" s="20">
        <v>715.5</v>
      </c>
      <c r="F1193" s="68">
        <f t="shared" si="74"/>
        <v>65.163934426229503</v>
      </c>
      <c r="G1193" s="29">
        <f t="shared" si="75"/>
        <v>64.163934426229503</v>
      </c>
      <c r="H1193" s="70"/>
      <c r="I1193" s="70"/>
      <c r="J1193" s="29"/>
      <c r="K1193" s="3"/>
      <c r="L1193" s="3"/>
      <c r="M1193" s="3"/>
      <c r="N1193" s="3"/>
      <c r="O1193" s="3"/>
      <c r="P1193" s="3"/>
      <c r="Q1193" s="3"/>
      <c r="R1193" s="3"/>
      <c r="U1193" s="1"/>
      <c r="Y1193" s="1"/>
    </row>
    <row r="1194" spans="1:25" x14ac:dyDescent="0.25">
      <c r="A1194" s="75">
        <v>43239</v>
      </c>
      <c r="B1194" s="68">
        <v>8232.2999999999993</v>
      </c>
      <c r="C1194" s="68">
        <f t="shared" si="72"/>
        <v>14.18628295709116</v>
      </c>
      <c r="D1194" s="29">
        <f t="shared" si="73"/>
        <v>13.18628295709116</v>
      </c>
      <c r="E1194" s="20">
        <v>695.88</v>
      </c>
      <c r="F1194" s="68">
        <f t="shared" si="74"/>
        <v>63.377049180327866</v>
      </c>
      <c r="G1194" s="29">
        <f t="shared" si="75"/>
        <v>62.377049180327866</v>
      </c>
      <c r="H1194" s="70"/>
      <c r="I1194" s="70"/>
      <c r="J1194" s="29"/>
      <c r="K1194" s="3"/>
      <c r="L1194" s="3"/>
      <c r="M1194" s="3"/>
      <c r="N1194" s="3"/>
      <c r="O1194" s="3"/>
      <c r="P1194" s="3"/>
      <c r="Q1194" s="3"/>
      <c r="R1194" s="3"/>
      <c r="U1194" s="1"/>
      <c r="Y1194" s="1"/>
    </row>
    <row r="1195" spans="1:25" x14ac:dyDescent="0.25">
      <c r="A1195" s="75">
        <v>43238</v>
      </c>
      <c r="B1195" s="68">
        <v>8239</v>
      </c>
      <c r="C1195" s="68">
        <f t="shared" si="72"/>
        <v>14.1978287092883</v>
      </c>
      <c r="D1195" s="29">
        <f t="shared" si="73"/>
        <v>13.1978287092883</v>
      </c>
      <c r="E1195" s="20">
        <v>693.6</v>
      </c>
      <c r="F1195" s="68">
        <f t="shared" si="74"/>
        <v>63.169398907103826</v>
      </c>
      <c r="G1195" s="29">
        <f t="shared" si="75"/>
        <v>62.169398907103826</v>
      </c>
      <c r="H1195" s="70"/>
      <c r="I1195" s="70"/>
      <c r="J1195" s="29"/>
      <c r="K1195" s="3"/>
      <c r="L1195" s="3"/>
      <c r="M1195" s="3"/>
      <c r="N1195" s="3"/>
      <c r="O1195" s="3"/>
      <c r="P1195" s="3"/>
      <c r="Q1195" s="3"/>
      <c r="R1195" s="3"/>
      <c r="U1195" s="1"/>
      <c r="Y1195" s="1"/>
    </row>
    <row r="1196" spans="1:25" x14ac:dyDescent="0.25">
      <c r="A1196" s="75">
        <v>43237</v>
      </c>
      <c r="B1196" s="68">
        <v>8051.8</v>
      </c>
      <c r="C1196" s="68">
        <f t="shared" si="72"/>
        <v>13.875236946407032</v>
      </c>
      <c r="D1196" s="29">
        <f t="shared" si="73"/>
        <v>12.875236946407032</v>
      </c>
      <c r="E1196" s="20">
        <v>667.84</v>
      </c>
      <c r="F1196" s="68">
        <f t="shared" si="74"/>
        <v>60.823315118397083</v>
      </c>
      <c r="G1196" s="29">
        <f t="shared" si="75"/>
        <v>59.823315118397083</v>
      </c>
      <c r="H1196" s="70"/>
      <c r="I1196" s="70"/>
      <c r="J1196" s="29"/>
      <c r="K1196" s="3"/>
      <c r="L1196" s="3"/>
      <c r="M1196" s="3"/>
      <c r="N1196" s="3"/>
      <c r="O1196" s="3"/>
      <c r="P1196" s="3"/>
      <c r="Q1196" s="3"/>
      <c r="R1196" s="3"/>
      <c r="U1196" s="1"/>
      <c r="Y1196" s="1"/>
    </row>
    <row r="1197" spans="1:25" x14ac:dyDescent="0.25">
      <c r="A1197" s="75">
        <v>43236</v>
      </c>
      <c r="B1197" s="68">
        <v>8336.1</v>
      </c>
      <c r="C1197" s="68">
        <f t="shared" si="72"/>
        <v>14.365155953816993</v>
      </c>
      <c r="D1197" s="29">
        <f t="shared" si="73"/>
        <v>13.365155953816993</v>
      </c>
      <c r="E1197" s="20">
        <v>706.89</v>
      </c>
      <c r="F1197" s="68">
        <f t="shared" si="74"/>
        <v>64.379781420765028</v>
      </c>
      <c r="G1197" s="29">
        <f t="shared" si="75"/>
        <v>63.379781420765028</v>
      </c>
      <c r="H1197" s="70"/>
      <c r="I1197" s="70"/>
      <c r="J1197" s="29"/>
      <c r="K1197" s="3"/>
      <c r="L1197" s="3"/>
      <c r="M1197" s="3"/>
      <c r="N1197" s="3"/>
      <c r="O1197" s="3"/>
      <c r="P1197" s="3"/>
      <c r="Q1197" s="3"/>
      <c r="R1197" s="3"/>
      <c r="U1197" s="1"/>
      <c r="Y1197" s="1"/>
    </row>
    <row r="1198" spans="1:25" x14ac:dyDescent="0.25">
      <c r="A1198" s="75">
        <v>43235</v>
      </c>
      <c r="B1198" s="68">
        <v>8467.5</v>
      </c>
      <c r="C1198" s="68">
        <f t="shared" si="72"/>
        <v>14.591590556608653</v>
      </c>
      <c r="D1198" s="29">
        <f t="shared" si="73"/>
        <v>13.591590556608653</v>
      </c>
      <c r="E1198" s="20">
        <v>705.06</v>
      </c>
      <c r="F1198" s="68">
        <f t="shared" si="74"/>
        <v>64.213114754098356</v>
      </c>
      <c r="G1198" s="29">
        <f t="shared" si="75"/>
        <v>63.213114754098356</v>
      </c>
      <c r="H1198" s="70"/>
      <c r="I1198" s="70"/>
      <c r="J1198" s="29"/>
      <c r="K1198" s="3"/>
      <c r="L1198" s="3"/>
      <c r="M1198" s="3"/>
      <c r="N1198" s="3"/>
      <c r="O1198" s="3"/>
      <c r="P1198" s="3"/>
      <c r="Q1198" s="3"/>
      <c r="R1198" s="3"/>
      <c r="U1198" s="1"/>
      <c r="Y1198" s="1"/>
    </row>
    <row r="1199" spans="1:25" x14ac:dyDescent="0.25">
      <c r="A1199" s="75">
        <v>43234</v>
      </c>
      <c r="B1199" s="68">
        <v>8670.7999999999993</v>
      </c>
      <c r="C1199" s="68">
        <f t="shared" si="72"/>
        <v>14.941926589694985</v>
      </c>
      <c r="D1199" s="29">
        <f t="shared" si="73"/>
        <v>13.941926589694985</v>
      </c>
      <c r="E1199" s="20">
        <v>727.41</v>
      </c>
      <c r="F1199" s="68">
        <f t="shared" si="74"/>
        <v>66.248633879781408</v>
      </c>
      <c r="G1199" s="29">
        <f t="shared" si="75"/>
        <v>65.248633879781408</v>
      </c>
      <c r="H1199" s="70"/>
      <c r="I1199" s="70"/>
      <c r="J1199" s="29"/>
      <c r="K1199" s="3"/>
      <c r="L1199" s="3"/>
      <c r="M1199" s="3"/>
      <c r="N1199" s="3"/>
      <c r="O1199" s="3"/>
      <c r="P1199" s="3"/>
      <c r="Q1199" s="3"/>
      <c r="R1199" s="3"/>
      <c r="U1199" s="1"/>
      <c r="Y1199" s="1"/>
    </row>
    <row r="1200" spans="1:25" x14ac:dyDescent="0.25">
      <c r="A1200" s="75">
        <v>43233</v>
      </c>
      <c r="B1200" s="68">
        <v>8683.6</v>
      </c>
      <c r="C1200" s="68">
        <f t="shared" si="72"/>
        <v>14.963984146131313</v>
      </c>
      <c r="D1200" s="29">
        <f t="shared" si="73"/>
        <v>13.963984146131313</v>
      </c>
      <c r="E1200" s="20">
        <v>728.78</v>
      </c>
      <c r="F1200" s="68">
        <f t="shared" si="74"/>
        <v>66.373406193078324</v>
      </c>
      <c r="G1200" s="29">
        <f t="shared" si="75"/>
        <v>65.373406193078324</v>
      </c>
      <c r="H1200" s="70"/>
      <c r="I1200" s="70"/>
      <c r="J1200" s="29"/>
      <c r="K1200" s="3"/>
      <c r="L1200" s="3"/>
      <c r="M1200" s="3"/>
      <c r="N1200" s="3"/>
      <c r="O1200" s="3"/>
      <c r="P1200" s="3"/>
      <c r="Q1200" s="3"/>
      <c r="R1200" s="3"/>
      <c r="U1200" s="1"/>
      <c r="Y1200" s="1"/>
    </row>
    <row r="1201" spans="1:25" x14ac:dyDescent="0.25">
      <c r="A1201" s="75">
        <v>43232</v>
      </c>
      <c r="B1201" s="68">
        <v>8462.7000000000007</v>
      </c>
      <c r="C1201" s="68">
        <f t="shared" si="72"/>
        <v>14.583318972945031</v>
      </c>
      <c r="D1201" s="29">
        <f t="shared" si="73"/>
        <v>13.583318972945031</v>
      </c>
      <c r="E1201" s="20">
        <v>682.69</v>
      </c>
      <c r="F1201" s="68">
        <f t="shared" si="74"/>
        <v>62.17577413479053</v>
      </c>
      <c r="G1201" s="29">
        <f t="shared" si="75"/>
        <v>61.17577413479053</v>
      </c>
      <c r="H1201" s="70"/>
      <c r="I1201" s="70"/>
      <c r="J1201" s="29"/>
      <c r="K1201" s="3"/>
      <c r="L1201" s="3"/>
      <c r="M1201" s="3"/>
      <c r="N1201" s="3"/>
      <c r="O1201" s="3"/>
      <c r="P1201" s="3"/>
      <c r="Q1201" s="3"/>
      <c r="R1201" s="3"/>
      <c r="U1201" s="1"/>
      <c r="Y1201" s="1"/>
    </row>
    <row r="1202" spans="1:25" x14ac:dyDescent="0.25">
      <c r="A1202" s="75">
        <v>43231</v>
      </c>
      <c r="B1202" s="68">
        <v>8412.4</v>
      </c>
      <c r="C1202" s="68">
        <f t="shared" si="72"/>
        <v>14.496639669136654</v>
      </c>
      <c r="D1202" s="29">
        <f t="shared" si="73"/>
        <v>13.496639669136654</v>
      </c>
      <c r="E1202" s="20">
        <v>677.98</v>
      </c>
      <c r="F1202" s="68">
        <f t="shared" si="74"/>
        <v>61.746812386156648</v>
      </c>
      <c r="G1202" s="29">
        <f t="shared" si="75"/>
        <v>60.746812386156648</v>
      </c>
      <c r="H1202" s="70"/>
      <c r="I1202" s="70"/>
      <c r="J1202" s="29"/>
      <c r="K1202" s="3"/>
      <c r="L1202" s="3"/>
      <c r="M1202" s="3"/>
      <c r="N1202" s="3"/>
      <c r="O1202" s="3"/>
      <c r="P1202" s="3"/>
      <c r="Q1202" s="3"/>
      <c r="R1202" s="3"/>
      <c r="U1202" s="1"/>
      <c r="Y1202" s="1"/>
    </row>
    <row r="1203" spans="1:25" x14ac:dyDescent="0.25">
      <c r="A1203" s="75">
        <v>43230</v>
      </c>
      <c r="B1203" s="68">
        <v>9018.7000000000007</v>
      </c>
      <c r="C1203" s="68">
        <f t="shared" si="72"/>
        <v>15.541444080647944</v>
      </c>
      <c r="D1203" s="29">
        <f t="shared" si="73"/>
        <v>14.541444080647944</v>
      </c>
      <c r="E1203" s="20">
        <v>723.39</v>
      </c>
      <c r="F1203" s="68">
        <f t="shared" si="74"/>
        <v>65.882513661202182</v>
      </c>
      <c r="G1203" s="29">
        <f t="shared" si="75"/>
        <v>64.882513661202182</v>
      </c>
      <c r="H1203" s="70"/>
      <c r="I1203" s="70"/>
      <c r="J1203" s="29"/>
      <c r="K1203" s="3"/>
      <c r="L1203" s="3"/>
      <c r="M1203" s="3"/>
      <c r="N1203" s="3"/>
      <c r="O1203" s="3"/>
      <c r="P1203" s="3"/>
      <c r="Q1203" s="3"/>
      <c r="R1203" s="3"/>
      <c r="U1203" s="1"/>
      <c r="Y1203" s="1"/>
    </row>
    <row r="1204" spans="1:25" x14ac:dyDescent="0.25">
      <c r="A1204" s="75">
        <v>43229</v>
      </c>
      <c r="B1204" s="68">
        <v>9318.2000000000007</v>
      </c>
      <c r="C1204" s="68">
        <f t="shared" si="72"/>
        <v>16.057556436326042</v>
      </c>
      <c r="D1204" s="29">
        <f t="shared" si="73"/>
        <v>15.057556436326042</v>
      </c>
      <c r="E1204" s="20">
        <v>751.87</v>
      </c>
      <c r="F1204" s="68">
        <f t="shared" si="74"/>
        <v>68.47632058287796</v>
      </c>
      <c r="G1204" s="29">
        <f t="shared" si="75"/>
        <v>67.47632058287796</v>
      </c>
      <c r="H1204" s="70"/>
      <c r="I1204" s="70"/>
      <c r="J1204" s="29"/>
      <c r="K1204" s="3"/>
      <c r="L1204" s="3"/>
      <c r="M1204" s="3"/>
      <c r="N1204" s="3"/>
      <c r="O1204" s="3"/>
      <c r="P1204" s="3"/>
      <c r="Q1204" s="3"/>
      <c r="R1204" s="3"/>
      <c r="U1204" s="1"/>
      <c r="Y1204" s="1"/>
    </row>
    <row r="1205" spans="1:25" x14ac:dyDescent="0.25">
      <c r="A1205" s="75">
        <v>43228</v>
      </c>
      <c r="B1205" s="68">
        <v>9184.7000000000007</v>
      </c>
      <c r="C1205" s="68">
        <f t="shared" si="72"/>
        <v>15.827503015681547</v>
      </c>
      <c r="D1205" s="29">
        <f t="shared" si="73"/>
        <v>14.827503015681547</v>
      </c>
      <c r="E1205" s="20">
        <v>747.94</v>
      </c>
      <c r="F1205" s="68">
        <f t="shared" si="74"/>
        <v>68.118397085610198</v>
      </c>
      <c r="G1205" s="29">
        <f t="shared" si="75"/>
        <v>67.118397085610198</v>
      </c>
      <c r="H1205" s="70"/>
      <c r="I1205" s="70"/>
      <c r="J1205" s="29"/>
      <c r="K1205" s="3"/>
      <c r="L1205" s="3"/>
      <c r="M1205" s="3"/>
      <c r="N1205" s="3"/>
      <c r="O1205" s="3"/>
      <c r="P1205" s="3"/>
      <c r="Q1205" s="3"/>
      <c r="R1205" s="3"/>
      <c r="U1205" s="1"/>
      <c r="Y1205" s="1"/>
    </row>
    <row r="1206" spans="1:25" x14ac:dyDescent="0.25">
      <c r="A1206" s="75">
        <v>43227</v>
      </c>
      <c r="B1206" s="68">
        <v>9370</v>
      </c>
      <c r="C1206" s="68">
        <f t="shared" si="72"/>
        <v>16.146820610029298</v>
      </c>
      <c r="D1206" s="29">
        <f t="shared" si="73"/>
        <v>15.146820610029298</v>
      </c>
      <c r="E1206" s="20">
        <v>752.14</v>
      </c>
      <c r="F1206" s="68">
        <f t="shared" si="74"/>
        <v>68.50091074681238</v>
      </c>
      <c r="G1206" s="29">
        <f t="shared" si="75"/>
        <v>67.50091074681238</v>
      </c>
      <c r="H1206" s="70"/>
      <c r="I1206" s="70"/>
      <c r="J1206" s="29"/>
      <c r="K1206" s="3"/>
      <c r="L1206" s="3"/>
      <c r="M1206" s="3"/>
      <c r="N1206" s="3"/>
      <c r="O1206" s="3"/>
      <c r="P1206" s="3"/>
      <c r="Q1206" s="3"/>
      <c r="R1206" s="3"/>
      <c r="U1206" s="1"/>
      <c r="Y1206" s="1"/>
    </row>
    <row r="1207" spans="1:25" x14ac:dyDescent="0.25">
      <c r="A1207" s="75">
        <v>43226</v>
      </c>
      <c r="B1207" s="68">
        <v>9658.7000000000007</v>
      </c>
      <c r="C1207" s="68">
        <f t="shared" si="72"/>
        <v>16.644321902464245</v>
      </c>
      <c r="D1207" s="29">
        <f t="shared" si="73"/>
        <v>15.644321902464245</v>
      </c>
      <c r="E1207" s="20">
        <v>793.79</v>
      </c>
      <c r="F1207" s="68">
        <f t="shared" si="74"/>
        <v>72.294171220400727</v>
      </c>
      <c r="G1207" s="29">
        <f t="shared" si="75"/>
        <v>71.294171220400727</v>
      </c>
      <c r="H1207" s="70"/>
      <c r="I1207" s="70"/>
      <c r="J1207" s="29"/>
      <c r="K1207" s="3"/>
      <c r="L1207" s="3"/>
      <c r="M1207" s="3"/>
      <c r="N1207" s="3"/>
      <c r="O1207" s="3"/>
      <c r="P1207" s="3"/>
      <c r="Q1207" s="3"/>
      <c r="R1207" s="3"/>
      <c r="U1207" s="1"/>
      <c r="Y1207" s="1"/>
    </row>
    <row r="1208" spans="1:25" x14ac:dyDescent="0.25">
      <c r="A1208" s="75">
        <v>43225</v>
      </c>
      <c r="B1208" s="68">
        <v>9859.6</v>
      </c>
      <c r="C1208" s="68">
        <f t="shared" si="72"/>
        <v>16.990522143718767</v>
      </c>
      <c r="D1208" s="29">
        <f t="shared" si="73"/>
        <v>15.990522143718767</v>
      </c>
      <c r="E1208" s="20">
        <v>819.69</v>
      </c>
      <c r="F1208" s="68">
        <f t="shared" si="74"/>
        <v>74.65300546448087</v>
      </c>
      <c r="G1208" s="29">
        <f t="shared" si="75"/>
        <v>73.65300546448087</v>
      </c>
      <c r="H1208" s="70"/>
      <c r="I1208" s="70"/>
      <c r="J1208" s="29"/>
      <c r="K1208" s="3"/>
      <c r="L1208" s="3"/>
      <c r="M1208" s="3"/>
      <c r="N1208" s="3"/>
      <c r="O1208" s="3"/>
      <c r="P1208" s="3"/>
      <c r="Q1208" s="3"/>
      <c r="R1208" s="3"/>
      <c r="U1208" s="1"/>
      <c r="Y1208" s="1"/>
    </row>
    <row r="1209" spans="1:25" x14ac:dyDescent="0.25">
      <c r="A1209" s="75">
        <v>43224</v>
      </c>
      <c r="B1209" s="68">
        <v>9702.7999999999993</v>
      </c>
      <c r="C1209" s="68">
        <f t="shared" si="72"/>
        <v>16.720317077373771</v>
      </c>
      <c r="D1209" s="29">
        <f t="shared" si="73"/>
        <v>15.720317077373771</v>
      </c>
      <c r="E1209" s="20">
        <v>785.52</v>
      </c>
      <c r="F1209" s="68">
        <f t="shared" si="74"/>
        <v>71.540983606557376</v>
      </c>
      <c r="G1209" s="29">
        <f t="shared" si="75"/>
        <v>70.540983606557376</v>
      </c>
      <c r="H1209" s="70"/>
      <c r="I1209" s="70"/>
      <c r="J1209" s="29"/>
      <c r="K1209" s="3"/>
      <c r="L1209" s="3"/>
      <c r="M1209" s="3"/>
      <c r="N1209" s="3"/>
      <c r="O1209" s="3"/>
      <c r="P1209" s="3"/>
      <c r="Q1209" s="3"/>
      <c r="R1209" s="3"/>
      <c r="U1209" s="1"/>
      <c r="Y1209" s="1"/>
    </row>
    <row r="1210" spans="1:25" x14ac:dyDescent="0.25">
      <c r="A1210" s="75">
        <v>43223</v>
      </c>
      <c r="B1210" s="68">
        <v>9762.1</v>
      </c>
      <c r="C1210" s="68">
        <f t="shared" si="72"/>
        <v>16.822505600551441</v>
      </c>
      <c r="D1210" s="29">
        <f t="shared" si="73"/>
        <v>15.822505600551441</v>
      </c>
      <c r="E1210" s="20">
        <v>779.39</v>
      </c>
      <c r="F1210" s="68">
        <f t="shared" si="74"/>
        <v>70.982695810564664</v>
      </c>
      <c r="G1210" s="29">
        <f t="shared" si="75"/>
        <v>69.982695810564664</v>
      </c>
      <c r="H1210" s="70"/>
      <c r="I1210" s="70"/>
      <c r="J1210" s="29"/>
      <c r="K1210" s="3"/>
      <c r="L1210" s="3"/>
      <c r="M1210" s="3"/>
      <c r="N1210" s="3"/>
      <c r="O1210" s="3"/>
      <c r="P1210" s="3"/>
      <c r="Q1210" s="3"/>
      <c r="R1210" s="3"/>
      <c r="U1210" s="1"/>
      <c r="Y1210" s="1"/>
    </row>
    <row r="1211" spans="1:25" x14ac:dyDescent="0.25">
      <c r="A1211" s="75">
        <v>43222</v>
      </c>
      <c r="B1211" s="68">
        <v>9236.4</v>
      </c>
      <c r="C1211" s="68">
        <f t="shared" si="72"/>
        <v>15.916594864725143</v>
      </c>
      <c r="D1211" s="29">
        <f t="shared" si="73"/>
        <v>14.916594864725143</v>
      </c>
      <c r="E1211" s="20">
        <v>687.99</v>
      </c>
      <c r="F1211" s="68">
        <f t="shared" si="74"/>
        <v>62.658469945355186</v>
      </c>
      <c r="G1211" s="29">
        <f t="shared" si="75"/>
        <v>61.658469945355186</v>
      </c>
      <c r="H1211" s="70"/>
      <c r="I1211" s="70"/>
      <c r="J1211" s="29"/>
      <c r="K1211" s="3"/>
      <c r="L1211" s="3"/>
      <c r="M1211" s="3"/>
      <c r="N1211" s="3"/>
      <c r="O1211" s="3"/>
      <c r="P1211" s="3"/>
      <c r="Q1211" s="3"/>
      <c r="R1211" s="3"/>
      <c r="U1211" s="1"/>
      <c r="Y1211" s="1"/>
    </row>
    <row r="1212" spans="1:25" x14ac:dyDescent="0.25">
      <c r="A1212" s="75">
        <v>43221</v>
      </c>
      <c r="B1212" s="68">
        <v>9067</v>
      </c>
      <c r="C1212" s="68">
        <f t="shared" si="72"/>
        <v>15.624676891263141</v>
      </c>
      <c r="D1212" s="29">
        <f t="shared" si="73"/>
        <v>14.624676891263141</v>
      </c>
      <c r="E1212" s="20">
        <v>671.01</v>
      </c>
      <c r="F1212" s="68">
        <f t="shared" si="74"/>
        <v>61.112021857923494</v>
      </c>
      <c r="G1212" s="29">
        <f t="shared" si="75"/>
        <v>60.112021857923494</v>
      </c>
      <c r="H1212" s="70"/>
      <c r="I1212" s="70"/>
      <c r="J1212" s="29"/>
      <c r="K1212" s="3"/>
      <c r="L1212" s="3"/>
      <c r="M1212" s="3"/>
      <c r="N1212" s="3"/>
      <c r="O1212" s="3"/>
      <c r="P1212" s="3"/>
      <c r="Q1212" s="3"/>
      <c r="R1212" s="3"/>
      <c r="U1212" s="1"/>
      <c r="Y1212" s="1"/>
    </row>
    <row r="1213" spans="1:25" x14ac:dyDescent="0.25">
      <c r="A1213" s="75">
        <v>43220</v>
      </c>
      <c r="B1213" s="68">
        <v>9240</v>
      </c>
      <c r="C1213" s="68">
        <f t="shared" si="72"/>
        <v>15.922798552472861</v>
      </c>
      <c r="D1213" s="29">
        <f t="shared" si="73"/>
        <v>14.922798552472861</v>
      </c>
      <c r="E1213" s="20">
        <v>670</v>
      </c>
      <c r="F1213" s="68">
        <f t="shared" si="74"/>
        <v>61.020036429872491</v>
      </c>
      <c r="G1213" s="29">
        <f t="shared" si="75"/>
        <v>60.020036429872491</v>
      </c>
      <c r="H1213" s="70"/>
      <c r="I1213" s="70"/>
      <c r="J1213" s="29"/>
      <c r="K1213" s="3"/>
      <c r="L1213" s="3"/>
      <c r="M1213" s="3"/>
      <c r="N1213" s="3"/>
      <c r="O1213" s="3"/>
      <c r="P1213" s="3"/>
      <c r="Q1213" s="3"/>
      <c r="R1213" s="3"/>
      <c r="U1213" s="1"/>
      <c r="Y1213" s="1"/>
    </row>
    <row r="1214" spans="1:25" x14ac:dyDescent="0.25">
      <c r="A1214" s="75">
        <v>43219</v>
      </c>
      <c r="B1214" s="68">
        <v>9398.6</v>
      </c>
      <c r="C1214" s="68">
        <f t="shared" si="72"/>
        <v>16.196105462691712</v>
      </c>
      <c r="D1214" s="29">
        <f t="shared" si="73"/>
        <v>15.196105462691712</v>
      </c>
      <c r="E1214" s="20">
        <v>689.93</v>
      </c>
      <c r="F1214" s="68">
        <f t="shared" si="74"/>
        <v>62.835154826958096</v>
      </c>
      <c r="G1214" s="29">
        <f t="shared" si="75"/>
        <v>61.835154826958096</v>
      </c>
      <c r="H1214" s="70"/>
      <c r="I1214" s="70"/>
      <c r="J1214" s="29"/>
      <c r="K1214" s="3"/>
      <c r="L1214" s="3"/>
      <c r="M1214" s="3"/>
      <c r="N1214" s="3"/>
      <c r="O1214" s="3"/>
      <c r="P1214" s="3"/>
      <c r="Q1214" s="3"/>
      <c r="R1214" s="3"/>
      <c r="U1214" s="1"/>
      <c r="Y1214" s="1"/>
    </row>
    <row r="1215" spans="1:25" x14ac:dyDescent="0.25">
      <c r="A1215" s="75">
        <v>43218</v>
      </c>
      <c r="B1215" s="68">
        <v>9345.2999999999993</v>
      </c>
      <c r="C1215" s="68">
        <f t="shared" si="72"/>
        <v>16.104256419093574</v>
      </c>
      <c r="D1215" s="29">
        <f t="shared" si="73"/>
        <v>15.104256419093574</v>
      </c>
      <c r="E1215" s="20">
        <v>683.27</v>
      </c>
      <c r="F1215" s="68">
        <f t="shared" si="74"/>
        <v>62.228597449908918</v>
      </c>
      <c r="G1215" s="29">
        <f t="shared" si="75"/>
        <v>61.228597449908918</v>
      </c>
      <c r="H1215" s="70"/>
      <c r="I1215" s="70"/>
      <c r="J1215" s="29"/>
      <c r="K1215" s="3"/>
      <c r="L1215" s="3"/>
      <c r="M1215" s="3"/>
      <c r="N1215" s="3"/>
      <c r="O1215" s="3"/>
      <c r="P1215" s="3"/>
      <c r="Q1215" s="3"/>
      <c r="R1215" s="3"/>
      <c r="U1215" s="1"/>
      <c r="Y1215" s="1"/>
    </row>
    <row r="1216" spans="1:25" x14ac:dyDescent="0.25">
      <c r="A1216" s="75">
        <v>43217</v>
      </c>
      <c r="B1216" s="68">
        <v>8920.1</v>
      </c>
      <c r="C1216" s="68">
        <f t="shared" si="72"/>
        <v>15.371531966224369</v>
      </c>
      <c r="D1216" s="29">
        <f t="shared" si="73"/>
        <v>14.371531966224369</v>
      </c>
      <c r="E1216" s="20">
        <v>643.49</v>
      </c>
      <c r="F1216" s="68">
        <f t="shared" si="74"/>
        <v>58.605646630236791</v>
      </c>
      <c r="G1216" s="29">
        <f t="shared" si="75"/>
        <v>57.605646630236791</v>
      </c>
      <c r="H1216" s="70"/>
      <c r="I1216" s="70"/>
      <c r="J1216" s="29"/>
      <c r="K1216" s="3"/>
      <c r="L1216" s="3"/>
      <c r="M1216" s="3"/>
      <c r="N1216" s="3"/>
      <c r="O1216" s="3"/>
      <c r="P1216" s="3"/>
      <c r="Q1216" s="3"/>
      <c r="R1216" s="3"/>
      <c r="U1216" s="1"/>
      <c r="Y1216" s="1"/>
    </row>
    <row r="1217" spans="1:25" x14ac:dyDescent="0.25">
      <c r="A1217" s="75">
        <v>43216</v>
      </c>
      <c r="B1217" s="68">
        <v>9279.2999999999993</v>
      </c>
      <c r="C1217" s="68">
        <f t="shared" si="72"/>
        <v>15.990522143718767</v>
      </c>
      <c r="D1217" s="29">
        <f t="shared" si="73"/>
        <v>14.990522143718767</v>
      </c>
      <c r="E1217" s="20">
        <v>661.51</v>
      </c>
      <c r="F1217" s="68">
        <f t="shared" si="74"/>
        <v>60.246812386156648</v>
      </c>
      <c r="G1217" s="29">
        <f t="shared" si="75"/>
        <v>59.246812386156648</v>
      </c>
      <c r="H1217" s="70"/>
      <c r="I1217" s="70"/>
      <c r="J1217" s="29"/>
      <c r="K1217" s="3"/>
      <c r="L1217" s="3"/>
      <c r="M1217" s="3"/>
      <c r="N1217" s="3"/>
      <c r="O1217" s="3"/>
      <c r="P1217" s="3"/>
      <c r="Q1217" s="3"/>
      <c r="R1217" s="3"/>
      <c r="U1217" s="1"/>
      <c r="Y1217" s="1"/>
    </row>
    <row r="1218" spans="1:25" x14ac:dyDescent="0.25">
      <c r="A1218" s="75">
        <v>43215</v>
      </c>
      <c r="B1218" s="68">
        <v>8878.4</v>
      </c>
      <c r="C1218" s="68">
        <f t="shared" ref="C1218:C1281" si="76">B1218/$B$1827</f>
        <v>15.299672583146648</v>
      </c>
      <c r="D1218" s="29">
        <f t="shared" ref="D1218:D1281" si="77">(B1218/$B$1827)-1</f>
        <v>14.299672583146648</v>
      </c>
      <c r="E1218" s="20">
        <v>617.70000000000005</v>
      </c>
      <c r="F1218" s="68">
        <f t="shared" ref="F1218:F1281" si="78">E1218/$E$1827</f>
        <v>56.256830601092901</v>
      </c>
      <c r="G1218" s="29">
        <f t="shared" ref="G1218:G1281" si="79">(E1218/$E$1827)-1</f>
        <v>55.256830601092901</v>
      </c>
      <c r="H1218" s="70"/>
      <c r="I1218" s="70"/>
      <c r="J1218" s="29"/>
      <c r="K1218" s="3"/>
      <c r="L1218" s="3"/>
      <c r="M1218" s="3"/>
      <c r="N1218" s="3"/>
      <c r="O1218" s="3"/>
      <c r="P1218" s="3"/>
      <c r="Q1218" s="3"/>
      <c r="R1218" s="3"/>
      <c r="U1218" s="1"/>
      <c r="Y1218" s="1"/>
    </row>
    <row r="1219" spans="1:25" x14ac:dyDescent="0.25">
      <c r="A1219" s="75">
        <v>43214</v>
      </c>
      <c r="B1219" s="68">
        <v>9644.4</v>
      </c>
      <c r="C1219" s="68">
        <f t="shared" si="76"/>
        <v>16.619679476133037</v>
      </c>
      <c r="D1219" s="29">
        <f t="shared" si="77"/>
        <v>15.619679476133037</v>
      </c>
      <c r="E1219" s="20">
        <v>702.98</v>
      </c>
      <c r="F1219" s="68">
        <f t="shared" si="78"/>
        <v>64.02367941712204</v>
      </c>
      <c r="G1219" s="29">
        <f t="shared" si="79"/>
        <v>63.02367941712204</v>
      </c>
      <c r="H1219" s="70"/>
      <c r="I1219" s="70"/>
      <c r="J1219" s="29"/>
      <c r="K1219" s="3"/>
      <c r="L1219" s="3"/>
      <c r="M1219" s="3"/>
      <c r="N1219" s="3"/>
      <c r="O1219" s="3"/>
      <c r="P1219" s="3"/>
      <c r="Q1219" s="3"/>
      <c r="R1219" s="3"/>
      <c r="U1219" s="1"/>
      <c r="Y1219" s="1"/>
    </row>
    <row r="1220" spans="1:25" x14ac:dyDescent="0.25">
      <c r="A1220" s="75">
        <v>43213</v>
      </c>
      <c r="B1220" s="68">
        <v>8940</v>
      </c>
      <c r="C1220" s="68">
        <f t="shared" si="76"/>
        <v>15.405824573496469</v>
      </c>
      <c r="D1220" s="29">
        <f t="shared" si="77"/>
        <v>14.405824573496469</v>
      </c>
      <c r="E1220" s="20">
        <v>643.98</v>
      </c>
      <c r="F1220" s="68">
        <f t="shared" si="78"/>
        <v>58.650273224043715</v>
      </c>
      <c r="G1220" s="29">
        <f t="shared" si="79"/>
        <v>57.650273224043715</v>
      </c>
      <c r="H1220" s="70"/>
      <c r="I1220" s="70"/>
      <c r="J1220" s="29"/>
      <c r="K1220" s="3"/>
      <c r="L1220" s="3"/>
      <c r="M1220" s="3"/>
      <c r="N1220" s="3"/>
      <c r="O1220" s="3"/>
      <c r="P1220" s="3"/>
      <c r="Q1220" s="3"/>
      <c r="R1220" s="3"/>
      <c r="U1220" s="1"/>
      <c r="Y1220" s="1"/>
    </row>
    <row r="1221" spans="1:25" x14ac:dyDescent="0.25">
      <c r="A1221" s="75">
        <v>43212</v>
      </c>
      <c r="B1221" s="68">
        <v>8800</v>
      </c>
      <c r="C1221" s="68">
        <f t="shared" si="76"/>
        <v>15.164570049974152</v>
      </c>
      <c r="D1221" s="29">
        <f t="shared" si="77"/>
        <v>14.164570049974152</v>
      </c>
      <c r="E1221" s="20">
        <v>621.85</v>
      </c>
      <c r="F1221" s="68">
        <f t="shared" si="78"/>
        <v>56.634790528233154</v>
      </c>
      <c r="G1221" s="29">
        <f t="shared" si="79"/>
        <v>55.634790528233154</v>
      </c>
      <c r="H1221" s="70"/>
      <c r="I1221" s="70"/>
      <c r="J1221" s="29"/>
      <c r="K1221" s="3"/>
      <c r="L1221" s="3"/>
      <c r="M1221" s="3"/>
      <c r="N1221" s="3"/>
      <c r="O1221" s="3"/>
      <c r="P1221" s="3"/>
      <c r="Q1221" s="3"/>
      <c r="R1221" s="3"/>
      <c r="U1221" s="1"/>
      <c r="Y1221" s="1"/>
    </row>
    <row r="1222" spans="1:25" x14ac:dyDescent="0.25">
      <c r="A1222" s="75">
        <v>43211</v>
      </c>
      <c r="B1222" s="68">
        <v>8919.1</v>
      </c>
      <c r="C1222" s="68">
        <f t="shared" si="76"/>
        <v>15.36980871962778</v>
      </c>
      <c r="D1222" s="29">
        <f t="shared" si="77"/>
        <v>14.36980871962778</v>
      </c>
      <c r="E1222" s="20">
        <v>605.35</v>
      </c>
      <c r="F1222" s="68">
        <f t="shared" si="78"/>
        <v>55.132058287795992</v>
      </c>
      <c r="G1222" s="29">
        <f t="shared" si="79"/>
        <v>54.132058287795992</v>
      </c>
      <c r="H1222" s="70"/>
      <c r="I1222" s="70"/>
      <c r="J1222" s="29"/>
      <c r="K1222" s="3"/>
      <c r="L1222" s="3"/>
      <c r="M1222" s="3"/>
      <c r="N1222" s="3"/>
      <c r="O1222" s="3"/>
      <c r="P1222" s="3"/>
      <c r="Q1222" s="3"/>
      <c r="R1222" s="3"/>
      <c r="U1222" s="1"/>
      <c r="Y1222" s="1"/>
    </row>
    <row r="1223" spans="1:25" x14ac:dyDescent="0.25">
      <c r="A1223" s="75">
        <v>43210</v>
      </c>
      <c r="B1223" s="68">
        <v>8866.1</v>
      </c>
      <c r="C1223" s="68">
        <f t="shared" si="76"/>
        <v>15.278476650008619</v>
      </c>
      <c r="D1223" s="29">
        <f t="shared" si="77"/>
        <v>14.278476650008619</v>
      </c>
      <c r="E1223" s="20">
        <v>616.65</v>
      </c>
      <c r="F1223" s="68">
        <f t="shared" si="78"/>
        <v>56.161202185792348</v>
      </c>
      <c r="G1223" s="29">
        <f t="shared" si="79"/>
        <v>55.161202185792348</v>
      </c>
      <c r="H1223" s="70"/>
      <c r="I1223" s="70"/>
      <c r="J1223" s="29"/>
      <c r="K1223" s="3"/>
      <c r="L1223" s="3"/>
      <c r="M1223" s="3"/>
      <c r="N1223" s="3"/>
      <c r="O1223" s="3"/>
      <c r="P1223" s="3"/>
      <c r="Q1223" s="3"/>
      <c r="R1223" s="3"/>
      <c r="U1223" s="1"/>
      <c r="Y1223" s="1"/>
    </row>
    <row r="1224" spans="1:25" x14ac:dyDescent="0.25">
      <c r="A1224" s="75">
        <v>43209</v>
      </c>
      <c r="B1224" s="68">
        <v>8272.7999999999993</v>
      </c>
      <c r="C1224" s="68">
        <f t="shared" si="76"/>
        <v>14.256074444252972</v>
      </c>
      <c r="D1224" s="29">
        <f t="shared" si="77"/>
        <v>13.256074444252972</v>
      </c>
      <c r="E1224" s="20">
        <v>566.53</v>
      </c>
      <c r="F1224" s="68">
        <f t="shared" si="78"/>
        <v>51.596539162112926</v>
      </c>
      <c r="G1224" s="29">
        <f t="shared" si="79"/>
        <v>50.596539162112926</v>
      </c>
      <c r="H1224" s="70"/>
      <c r="I1224" s="70"/>
      <c r="J1224" s="29"/>
      <c r="K1224" s="3"/>
      <c r="L1224" s="3"/>
      <c r="M1224" s="3"/>
      <c r="N1224" s="3"/>
      <c r="O1224" s="3"/>
      <c r="P1224" s="3"/>
      <c r="Q1224" s="3"/>
      <c r="R1224" s="3"/>
      <c r="U1224" s="1"/>
      <c r="Y1224" s="1"/>
    </row>
    <row r="1225" spans="1:25" x14ac:dyDescent="0.25">
      <c r="A1225" s="75">
        <v>43208</v>
      </c>
      <c r="B1225" s="68">
        <v>8166.3</v>
      </c>
      <c r="C1225" s="68">
        <f t="shared" si="76"/>
        <v>14.072548681716356</v>
      </c>
      <c r="D1225" s="29">
        <f t="shared" si="77"/>
        <v>13.072548681716356</v>
      </c>
      <c r="E1225" s="20">
        <v>525.54999999999995</v>
      </c>
      <c r="F1225" s="68">
        <f t="shared" si="78"/>
        <v>47.864298724954459</v>
      </c>
      <c r="G1225" s="29">
        <f t="shared" si="79"/>
        <v>46.864298724954459</v>
      </c>
      <c r="H1225" s="70"/>
      <c r="I1225" s="70"/>
      <c r="J1225" s="29"/>
      <c r="K1225" s="3"/>
      <c r="L1225" s="3"/>
      <c r="M1225" s="3"/>
      <c r="N1225" s="3"/>
      <c r="O1225" s="3"/>
      <c r="P1225" s="3"/>
      <c r="Q1225" s="3"/>
      <c r="R1225" s="3"/>
      <c r="U1225" s="1"/>
      <c r="Y1225" s="1"/>
    </row>
    <row r="1226" spans="1:25" x14ac:dyDescent="0.25">
      <c r="A1226" s="75">
        <v>43207</v>
      </c>
      <c r="B1226" s="68">
        <v>7889.9</v>
      </c>
      <c r="C1226" s="68">
        <f t="shared" si="76"/>
        <v>13.596243322419438</v>
      </c>
      <c r="D1226" s="29">
        <f t="shared" si="77"/>
        <v>12.596243322419438</v>
      </c>
      <c r="E1226" s="20">
        <v>503.13</v>
      </c>
      <c r="F1226" s="68">
        <f t="shared" si="78"/>
        <v>45.822404371584696</v>
      </c>
      <c r="G1226" s="29">
        <f t="shared" si="79"/>
        <v>44.822404371584696</v>
      </c>
      <c r="H1226" s="70"/>
      <c r="I1226" s="70"/>
      <c r="J1226" s="29"/>
      <c r="K1226" s="3"/>
      <c r="L1226" s="3"/>
      <c r="M1226" s="3"/>
      <c r="N1226" s="3"/>
      <c r="O1226" s="3"/>
      <c r="P1226" s="3"/>
      <c r="Q1226" s="3"/>
      <c r="R1226" s="3"/>
      <c r="U1226" s="1"/>
      <c r="Y1226" s="1"/>
    </row>
    <row r="1227" spans="1:25" x14ac:dyDescent="0.25">
      <c r="A1227" s="75">
        <v>43206</v>
      </c>
      <c r="B1227" s="68">
        <v>8056.2</v>
      </c>
      <c r="C1227" s="68">
        <f t="shared" si="76"/>
        <v>13.882819231432018</v>
      </c>
      <c r="D1227" s="29">
        <f t="shared" si="77"/>
        <v>12.882819231432018</v>
      </c>
      <c r="E1227" s="20">
        <v>511.29</v>
      </c>
      <c r="F1227" s="68">
        <f t="shared" si="78"/>
        <v>46.565573770491802</v>
      </c>
      <c r="G1227" s="29">
        <f t="shared" si="79"/>
        <v>45.565573770491802</v>
      </c>
      <c r="H1227" s="70"/>
      <c r="I1227" s="70"/>
      <c r="J1227" s="29"/>
      <c r="K1227" s="3"/>
      <c r="L1227" s="3"/>
      <c r="M1227" s="3"/>
      <c r="N1227" s="3"/>
      <c r="O1227" s="3"/>
      <c r="P1227" s="3"/>
      <c r="Q1227" s="3"/>
      <c r="R1227" s="3"/>
      <c r="U1227" s="1"/>
      <c r="Y1227" s="1"/>
    </row>
    <row r="1228" spans="1:25" x14ac:dyDescent="0.25">
      <c r="A1228" s="75">
        <v>43205</v>
      </c>
      <c r="B1228" s="68">
        <v>8354.1</v>
      </c>
      <c r="C1228" s="68">
        <f t="shared" si="76"/>
        <v>14.396174392555576</v>
      </c>
      <c r="D1228" s="29">
        <f t="shared" si="77"/>
        <v>13.396174392555576</v>
      </c>
      <c r="E1228" s="20">
        <v>534.04</v>
      </c>
      <c r="F1228" s="68">
        <f t="shared" si="78"/>
        <v>48.637522768670301</v>
      </c>
      <c r="G1228" s="29">
        <f t="shared" si="79"/>
        <v>47.637522768670301</v>
      </c>
      <c r="H1228" s="70"/>
      <c r="I1228" s="70"/>
      <c r="J1228" s="29"/>
      <c r="K1228" s="3"/>
      <c r="L1228" s="3"/>
      <c r="M1228" s="3"/>
      <c r="N1228" s="3"/>
      <c r="O1228" s="3"/>
      <c r="P1228" s="3"/>
      <c r="Q1228" s="3"/>
      <c r="R1228" s="3"/>
      <c r="U1228" s="1"/>
      <c r="Y1228" s="1"/>
    </row>
    <row r="1229" spans="1:25" x14ac:dyDescent="0.25">
      <c r="A1229" s="75">
        <v>43204</v>
      </c>
      <c r="B1229" s="68">
        <v>8002.9</v>
      </c>
      <c r="C1229" s="68">
        <f t="shared" si="76"/>
        <v>13.79097018783388</v>
      </c>
      <c r="D1229" s="29">
        <f t="shared" si="77"/>
        <v>12.79097018783388</v>
      </c>
      <c r="E1229" s="20">
        <v>502.28</v>
      </c>
      <c r="F1229" s="68">
        <f t="shared" si="78"/>
        <v>45.744990892531874</v>
      </c>
      <c r="G1229" s="29">
        <f t="shared" si="79"/>
        <v>44.744990892531874</v>
      </c>
      <c r="H1229" s="70"/>
      <c r="I1229" s="70"/>
      <c r="J1229" s="29"/>
      <c r="K1229" s="3"/>
      <c r="L1229" s="3"/>
      <c r="M1229" s="3"/>
      <c r="N1229" s="3"/>
      <c r="O1229" s="3"/>
      <c r="P1229" s="3"/>
      <c r="Q1229" s="3"/>
      <c r="R1229" s="3"/>
      <c r="U1229" s="1"/>
      <c r="Y1229" s="1"/>
    </row>
    <row r="1230" spans="1:25" x14ac:dyDescent="0.25">
      <c r="A1230" s="75">
        <v>43203</v>
      </c>
      <c r="B1230" s="68">
        <v>7885.8</v>
      </c>
      <c r="C1230" s="68">
        <f t="shared" si="76"/>
        <v>13.589178011373429</v>
      </c>
      <c r="D1230" s="29">
        <f t="shared" si="77"/>
        <v>12.589178011373429</v>
      </c>
      <c r="E1230" s="20">
        <v>494.16</v>
      </c>
      <c r="F1230" s="68">
        <f t="shared" si="78"/>
        <v>45.005464480874316</v>
      </c>
      <c r="G1230" s="29">
        <f t="shared" si="79"/>
        <v>44.005464480874316</v>
      </c>
      <c r="H1230" s="70"/>
      <c r="I1230" s="70"/>
      <c r="J1230" s="29"/>
      <c r="K1230" s="3"/>
      <c r="L1230" s="3"/>
      <c r="M1230" s="3"/>
      <c r="N1230" s="3"/>
      <c r="O1230" s="3"/>
      <c r="P1230" s="3"/>
      <c r="Q1230" s="3"/>
      <c r="R1230" s="3"/>
      <c r="U1230" s="1"/>
      <c r="Y1230" s="1"/>
    </row>
    <row r="1231" spans="1:25" x14ac:dyDescent="0.25">
      <c r="A1231" s="75">
        <v>43202</v>
      </c>
      <c r="B1231" s="68">
        <v>7912</v>
      </c>
      <c r="C1231" s="68">
        <f t="shared" si="76"/>
        <v>13.634327072204034</v>
      </c>
      <c r="D1231" s="29">
        <f t="shared" si="77"/>
        <v>12.634327072204034</v>
      </c>
      <c r="E1231" s="20">
        <v>493</v>
      </c>
      <c r="F1231" s="68">
        <f t="shared" si="78"/>
        <v>44.899817850637518</v>
      </c>
      <c r="G1231" s="29">
        <f t="shared" si="79"/>
        <v>43.899817850637518</v>
      </c>
      <c r="H1231" s="70"/>
      <c r="I1231" s="70"/>
      <c r="J1231" s="29"/>
      <c r="K1231" s="3"/>
      <c r="L1231" s="3"/>
      <c r="M1231" s="3"/>
      <c r="N1231" s="3"/>
      <c r="O1231" s="3"/>
      <c r="P1231" s="3"/>
      <c r="Q1231" s="3"/>
      <c r="R1231" s="3"/>
      <c r="U1231" s="1"/>
      <c r="Y1231" s="1"/>
    </row>
    <row r="1232" spans="1:25" x14ac:dyDescent="0.25">
      <c r="A1232" s="75">
        <v>43201</v>
      </c>
      <c r="B1232" s="68">
        <v>6943.1</v>
      </c>
      <c r="C1232" s="68">
        <f t="shared" si="76"/>
        <v>11.964673444769948</v>
      </c>
      <c r="D1232" s="29">
        <f t="shared" si="77"/>
        <v>10.964673444769948</v>
      </c>
      <c r="E1232" s="20">
        <v>429.74</v>
      </c>
      <c r="F1232" s="68">
        <f t="shared" si="78"/>
        <v>39.138433515482696</v>
      </c>
      <c r="G1232" s="29">
        <f t="shared" si="79"/>
        <v>38.138433515482696</v>
      </c>
      <c r="H1232" s="70"/>
      <c r="I1232" s="70"/>
      <c r="J1232" s="29"/>
      <c r="K1232" s="3"/>
      <c r="L1232" s="3"/>
      <c r="M1232" s="3"/>
      <c r="N1232" s="3"/>
      <c r="O1232" s="3"/>
      <c r="P1232" s="3"/>
      <c r="Q1232" s="3"/>
      <c r="R1232" s="3"/>
      <c r="U1232" s="1"/>
      <c r="Y1232" s="1"/>
    </row>
    <row r="1233" spans="1:25" x14ac:dyDescent="0.25">
      <c r="A1233" s="75">
        <v>43200</v>
      </c>
      <c r="B1233" s="68">
        <v>6839.3</v>
      </c>
      <c r="C1233" s="68">
        <f t="shared" si="76"/>
        <v>11.785800448044116</v>
      </c>
      <c r="D1233" s="29">
        <f t="shared" si="77"/>
        <v>10.785800448044116</v>
      </c>
      <c r="E1233" s="20">
        <v>415.12</v>
      </c>
      <c r="F1233" s="68">
        <f t="shared" si="78"/>
        <v>37.806921675774134</v>
      </c>
      <c r="G1233" s="29">
        <f t="shared" si="79"/>
        <v>36.806921675774134</v>
      </c>
      <c r="H1233" s="70"/>
      <c r="I1233" s="70"/>
      <c r="J1233" s="29"/>
      <c r="K1233" s="3"/>
      <c r="L1233" s="3"/>
      <c r="M1233" s="3"/>
      <c r="N1233" s="3"/>
      <c r="O1233" s="3"/>
      <c r="P1233" s="3"/>
      <c r="Q1233" s="3"/>
      <c r="R1233" s="3"/>
      <c r="U1233" s="1"/>
      <c r="Y1233" s="1"/>
    </row>
    <row r="1234" spans="1:25" x14ac:dyDescent="0.25">
      <c r="A1234" s="75">
        <v>43199</v>
      </c>
      <c r="B1234" s="68">
        <v>6764.6</v>
      </c>
      <c r="C1234" s="68">
        <f t="shared" si="76"/>
        <v>11.657073927278995</v>
      </c>
      <c r="D1234" s="29">
        <f t="shared" si="77"/>
        <v>10.657073927278995</v>
      </c>
      <c r="E1234" s="20">
        <v>398.79</v>
      </c>
      <c r="F1234" s="68">
        <f t="shared" si="78"/>
        <v>36.319672131147541</v>
      </c>
      <c r="G1234" s="29">
        <f t="shared" si="79"/>
        <v>35.319672131147541</v>
      </c>
      <c r="H1234" s="70"/>
      <c r="I1234" s="70"/>
      <c r="J1234" s="29"/>
      <c r="K1234" s="3"/>
      <c r="L1234" s="3"/>
      <c r="M1234" s="3"/>
      <c r="N1234" s="3"/>
      <c r="O1234" s="3"/>
      <c r="P1234" s="3"/>
      <c r="Q1234" s="3"/>
      <c r="R1234" s="3"/>
      <c r="U1234" s="1"/>
      <c r="Y1234" s="1"/>
    </row>
    <row r="1235" spans="1:25" x14ac:dyDescent="0.25">
      <c r="A1235" s="75">
        <v>43198</v>
      </c>
      <c r="B1235" s="68">
        <v>7023.9</v>
      </c>
      <c r="C1235" s="68">
        <f t="shared" si="76"/>
        <v>12.103911769774255</v>
      </c>
      <c r="D1235" s="29">
        <f t="shared" si="77"/>
        <v>11.103911769774255</v>
      </c>
      <c r="E1235" s="20">
        <v>400.34</v>
      </c>
      <c r="F1235" s="68">
        <f t="shared" si="78"/>
        <v>36.460837887067392</v>
      </c>
      <c r="G1235" s="29">
        <f t="shared" si="79"/>
        <v>35.460837887067392</v>
      </c>
      <c r="H1235" s="70"/>
      <c r="I1235" s="70"/>
      <c r="J1235" s="29"/>
      <c r="K1235" s="3"/>
      <c r="L1235" s="3"/>
      <c r="M1235" s="3"/>
      <c r="N1235" s="3"/>
      <c r="O1235" s="3"/>
      <c r="P1235" s="3"/>
      <c r="Q1235" s="3"/>
      <c r="R1235" s="3"/>
      <c r="U1235" s="1"/>
      <c r="Y1235" s="1"/>
    </row>
    <row r="1236" spans="1:25" x14ac:dyDescent="0.25">
      <c r="A1236" s="75">
        <v>43197</v>
      </c>
      <c r="B1236" s="68">
        <v>6892.6</v>
      </c>
      <c r="C1236" s="68">
        <f t="shared" si="76"/>
        <v>11.877649491642256</v>
      </c>
      <c r="D1236" s="29">
        <f t="shared" si="77"/>
        <v>10.877649491642256</v>
      </c>
      <c r="E1236" s="20">
        <v>384.16</v>
      </c>
      <c r="F1236" s="68">
        <f t="shared" si="78"/>
        <v>34.987249544626593</v>
      </c>
      <c r="G1236" s="29">
        <f t="shared" si="79"/>
        <v>33.987249544626593</v>
      </c>
      <c r="H1236" s="70"/>
      <c r="I1236" s="70"/>
      <c r="J1236" s="29"/>
      <c r="K1236" s="3"/>
      <c r="L1236" s="3"/>
      <c r="M1236" s="3"/>
      <c r="N1236" s="3"/>
      <c r="O1236" s="3"/>
      <c r="P1236" s="3"/>
      <c r="Q1236" s="3"/>
      <c r="R1236" s="3"/>
      <c r="U1236" s="1"/>
      <c r="Y1236" s="1"/>
    </row>
    <row r="1237" spans="1:25" x14ac:dyDescent="0.25">
      <c r="A1237" s="75">
        <v>43196</v>
      </c>
      <c r="B1237" s="68">
        <v>6610.2</v>
      </c>
      <c r="C1237" s="68">
        <f t="shared" si="76"/>
        <v>11.391004652765812</v>
      </c>
      <c r="D1237" s="29">
        <f t="shared" si="77"/>
        <v>10.391004652765812</v>
      </c>
      <c r="E1237" s="20">
        <v>369.73</v>
      </c>
      <c r="F1237" s="68">
        <f t="shared" si="78"/>
        <v>33.673041894353368</v>
      </c>
      <c r="G1237" s="29">
        <f t="shared" si="79"/>
        <v>32.673041894353368</v>
      </c>
      <c r="H1237" s="70"/>
      <c r="I1237" s="70"/>
      <c r="J1237" s="29"/>
      <c r="K1237" s="3"/>
      <c r="L1237" s="3"/>
      <c r="M1237" s="3"/>
      <c r="N1237" s="3"/>
      <c r="O1237" s="3"/>
      <c r="P1237" s="3"/>
      <c r="Q1237" s="3"/>
      <c r="R1237" s="3"/>
      <c r="U1237" s="1"/>
      <c r="Y1237" s="1"/>
    </row>
    <row r="1238" spans="1:25" x14ac:dyDescent="0.25">
      <c r="A1238" s="75">
        <v>43195</v>
      </c>
      <c r="B1238" s="68">
        <v>6765</v>
      </c>
      <c r="C1238" s="68">
        <f t="shared" si="76"/>
        <v>11.65776322591763</v>
      </c>
      <c r="D1238" s="29">
        <f t="shared" si="77"/>
        <v>10.65776322591763</v>
      </c>
      <c r="E1238" s="20">
        <v>380.98</v>
      </c>
      <c r="F1238" s="68">
        <f t="shared" si="78"/>
        <v>34.697632058287795</v>
      </c>
      <c r="G1238" s="29">
        <f t="shared" si="79"/>
        <v>33.697632058287795</v>
      </c>
      <c r="H1238" s="70"/>
      <c r="I1238" s="70"/>
      <c r="J1238" s="29"/>
      <c r="K1238" s="3"/>
      <c r="L1238" s="3"/>
      <c r="M1238" s="3"/>
      <c r="N1238" s="3"/>
      <c r="O1238" s="3"/>
      <c r="P1238" s="3"/>
      <c r="Q1238" s="3"/>
      <c r="R1238" s="3"/>
      <c r="U1238" s="1"/>
      <c r="Y1238" s="1"/>
    </row>
    <row r="1239" spans="1:25" x14ac:dyDescent="0.25">
      <c r="A1239" s="75">
        <v>43194</v>
      </c>
      <c r="B1239" s="68">
        <v>6785.9</v>
      </c>
      <c r="C1239" s="68">
        <f t="shared" si="76"/>
        <v>11.693779079786317</v>
      </c>
      <c r="D1239" s="29">
        <f t="shared" si="77"/>
        <v>10.693779079786317</v>
      </c>
      <c r="E1239" s="20">
        <v>377.99</v>
      </c>
      <c r="F1239" s="68">
        <f t="shared" si="78"/>
        <v>34.425318761384332</v>
      </c>
      <c r="G1239" s="29">
        <f t="shared" si="79"/>
        <v>33.425318761384332</v>
      </c>
      <c r="H1239" s="70"/>
      <c r="I1239" s="70"/>
      <c r="J1239" s="29"/>
      <c r="K1239" s="3"/>
      <c r="L1239" s="3"/>
      <c r="M1239" s="3"/>
      <c r="N1239" s="3"/>
      <c r="O1239" s="3"/>
      <c r="P1239" s="3"/>
      <c r="Q1239" s="3"/>
      <c r="R1239" s="3"/>
      <c r="U1239" s="1"/>
      <c r="Y1239" s="1"/>
    </row>
    <row r="1240" spans="1:25" x14ac:dyDescent="0.25">
      <c r="A1240" s="75">
        <v>43193</v>
      </c>
      <c r="B1240" s="68">
        <v>7405.6</v>
      </c>
      <c r="C1240" s="68">
        <f t="shared" si="76"/>
        <v>12.761674995691886</v>
      </c>
      <c r="D1240" s="29">
        <f t="shared" si="77"/>
        <v>11.761674995691886</v>
      </c>
      <c r="E1240" s="20">
        <v>415.43</v>
      </c>
      <c r="F1240" s="68">
        <f t="shared" si="78"/>
        <v>37.835154826958103</v>
      </c>
      <c r="G1240" s="29">
        <f t="shared" si="79"/>
        <v>36.835154826958103</v>
      </c>
      <c r="H1240" s="70"/>
      <c r="I1240" s="70"/>
      <c r="J1240" s="29"/>
      <c r="K1240" s="3"/>
      <c r="L1240" s="3"/>
      <c r="M1240" s="3"/>
      <c r="N1240" s="3"/>
      <c r="O1240" s="3"/>
      <c r="P1240" s="3"/>
      <c r="Q1240" s="3"/>
      <c r="R1240" s="3"/>
      <c r="U1240" s="1"/>
      <c r="Y1240" s="1"/>
    </row>
    <row r="1241" spans="1:25" x14ac:dyDescent="0.25">
      <c r="A1241" s="75">
        <v>43192</v>
      </c>
      <c r="B1241" s="68">
        <v>7052.7</v>
      </c>
      <c r="C1241" s="68">
        <f t="shared" si="76"/>
        <v>12.153541271755989</v>
      </c>
      <c r="D1241" s="29">
        <f t="shared" si="77"/>
        <v>11.153541271755989</v>
      </c>
      <c r="E1241" s="20">
        <v>385.5</v>
      </c>
      <c r="F1241" s="68">
        <f t="shared" si="78"/>
        <v>35.10928961748634</v>
      </c>
      <c r="G1241" s="29">
        <f t="shared" si="79"/>
        <v>34.10928961748634</v>
      </c>
      <c r="H1241" s="70"/>
      <c r="I1241" s="70"/>
      <c r="J1241" s="29"/>
      <c r="K1241" s="3"/>
      <c r="L1241" s="3"/>
      <c r="M1241" s="3"/>
      <c r="N1241" s="3"/>
      <c r="O1241" s="3"/>
      <c r="P1241" s="3"/>
      <c r="Q1241" s="3"/>
      <c r="R1241" s="3"/>
      <c r="U1241" s="1"/>
      <c r="Y1241" s="1"/>
    </row>
    <row r="1242" spans="1:25" x14ac:dyDescent="0.25">
      <c r="A1242" s="75">
        <v>43191</v>
      </c>
      <c r="B1242" s="68">
        <v>6810</v>
      </c>
      <c r="C1242" s="68">
        <f t="shared" si="76"/>
        <v>11.735309322764088</v>
      </c>
      <c r="D1242" s="29">
        <f t="shared" si="77"/>
        <v>10.735309322764088</v>
      </c>
      <c r="E1242" s="20">
        <v>378.67</v>
      </c>
      <c r="F1242" s="68">
        <f t="shared" si="78"/>
        <v>34.487249544626593</v>
      </c>
      <c r="G1242" s="29">
        <f t="shared" si="79"/>
        <v>33.487249544626593</v>
      </c>
      <c r="H1242" s="70"/>
      <c r="I1242" s="70"/>
      <c r="J1242" s="29"/>
      <c r="K1242" s="3"/>
      <c r="L1242" s="3"/>
      <c r="M1242" s="3"/>
      <c r="N1242" s="3"/>
      <c r="O1242" s="3"/>
      <c r="P1242" s="3"/>
      <c r="Q1242" s="3"/>
      <c r="R1242" s="3"/>
      <c r="U1242" s="1"/>
      <c r="Y1242" s="1"/>
    </row>
    <row r="1243" spans="1:25" x14ac:dyDescent="0.25">
      <c r="A1243" s="75">
        <v>43190</v>
      </c>
      <c r="B1243" s="68">
        <v>6925.3</v>
      </c>
      <c r="C1243" s="68">
        <f t="shared" si="76"/>
        <v>11.933999655350682</v>
      </c>
      <c r="D1243" s="29">
        <f t="shared" si="77"/>
        <v>10.933999655350682</v>
      </c>
      <c r="E1243" s="20">
        <v>392.97</v>
      </c>
      <c r="F1243" s="68">
        <f t="shared" si="78"/>
        <v>35.789617486338798</v>
      </c>
      <c r="G1243" s="29">
        <f t="shared" si="79"/>
        <v>34.789617486338798</v>
      </c>
      <c r="H1243" s="70"/>
      <c r="I1243" s="70"/>
      <c r="J1243" s="29"/>
      <c r="K1243" s="3"/>
      <c r="L1243" s="3"/>
      <c r="M1243" s="3"/>
      <c r="N1243" s="3"/>
      <c r="O1243" s="3"/>
      <c r="P1243" s="3"/>
      <c r="Q1243" s="3"/>
      <c r="R1243" s="3"/>
      <c r="U1243" s="1"/>
      <c r="Y1243" s="1"/>
    </row>
    <row r="1244" spans="1:25" x14ac:dyDescent="0.25">
      <c r="A1244" s="75">
        <v>43189</v>
      </c>
      <c r="B1244" s="68">
        <v>6840.4</v>
      </c>
      <c r="C1244" s="68">
        <f t="shared" si="76"/>
        <v>11.787696019300363</v>
      </c>
      <c r="D1244" s="29">
        <f t="shared" si="77"/>
        <v>10.787696019300363</v>
      </c>
      <c r="E1244" s="20">
        <v>393.09</v>
      </c>
      <c r="F1244" s="68">
        <f t="shared" si="78"/>
        <v>35.800546448087431</v>
      </c>
      <c r="G1244" s="29">
        <f t="shared" si="79"/>
        <v>34.800546448087431</v>
      </c>
      <c r="H1244" s="70"/>
      <c r="I1244" s="70"/>
      <c r="J1244" s="29"/>
      <c r="K1244" s="3"/>
      <c r="L1244" s="3"/>
      <c r="M1244" s="3"/>
      <c r="N1244" s="3"/>
      <c r="O1244" s="3"/>
      <c r="P1244" s="3"/>
      <c r="Q1244" s="3"/>
      <c r="R1244" s="3"/>
      <c r="U1244" s="1"/>
      <c r="Y1244" s="1"/>
    </row>
    <row r="1245" spans="1:25" x14ac:dyDescent="0.25">
      <c r="A1245" s="75">
        <v>43188</v>
      </c>
      <c r="B1245" s="68">
        <v>7094</v>
      </c>
      <c r="C1245" s="68">
        <f t="shared" si="76"/>
        <v>12.224711356195073</v>
      </c>
      <c r="D1245" s="29">
        <f t="shared" si="77"/>
        <v>11.224711356195073</v>
      </c>
      <c r="E1245" s="20">
        <v>384.11</v>
      </c>
      <c r="F1245" s="68">
        <f t="shared" si="78"/>
        <v>34.982695810564664</v>
      </c>
      <c r="G1245" s="29">
        <f t="shared" si="79"/>
        <v>33.982695810564664</v>
      </c>
      <c r="H1245" s="70"/>
      <c r="I1245" s="70"/>
      <c r="J1245" s="29"/>
      <c r="K1245" s="3"/>
      <c r="L1245" s="3"/>
      <c r="M1245" s="3"/>
      <c r="N1245" s="3"/>
      <c r="O1245" s="3"/>
      <c r="P1245" s="3"/>
      <c r="Q1245" s="3"/>
      <c r="R1245" s="3"/>
      <c r="U1245" s="1"/>
      <c r="Y1245" s="1"/>
    </row>
    <row r="1246" spans="1:25" x14ac:dyDescent="0.25">
      <c r="A1246" s="75">
        <v>43187</v>
      </c>
      <c r="B1246" s="68">
        <v>7936.1</v>
      </c>
      <c r="C1246" s="68">
        <f t="shared" si="76"/>
        <v>13.675857315181805</v>
      </c>
      <c r="D1246" s="29">
        <f t="shared" si="77"/>
        <v>12.675857315181805</v>
      </c>
      <c r="E1246" s="20">
        <v>445.37</v>
      </c>
      <c r="F1246" s="68">
        <f t="shared" si="78"/>
        <v>40.561930783242261</v>
      </c>
      <c r="G1246" s="29">
        <f t="shared" si="79"/>
        <v>39.561930783242261</v>
      </c>
      <c r="H1246" s="70"/>
      <c r="I1246" s="70"/>
      <c r="J1246" s="29"/>
      <c r="K1246" s="3"/>
      <c r="L1246" s="3"/>
      <c r="M1246" s="3"/>
      <c r="N1246" s="3"/>
      <c r="O1246" s="3"/>
      <c r="P1246" s="3"/>
      <c r="Q1246" s="3"/>
      <c r="R1246" s="3"/>
      <c r="U1246" s="1"/>
      <c r="Y1246" s="1"/>
    </row>
    <row r="1247" spans="1:25" x14ac:dyDescent="0.25">
      <c r="A1247" s="75">
        <v>43186</v>
      </c>
      <c r="B1247" s="68">
        <v>7784.5</v>
      </c>
      <c r="C1247" s="68">
        <f t="shared" si="76"/>
        <v>13.414613131139067</v>
      </c>
      <c r="D1247" s="29">
        <f t="shared" si="77"/>
        <v>12.414613131139067</v>
      </c>
      <c r="E1247" s="20">
        <v>447.85</v>
      </c>
      <c r="F1247" s="68">
        <f t="shared" si="78"/>
        <v>40.787795992714024</v>
      </c>
      <c r="G1247" s="29">
        <f t="shared" si="79"/>
        <v>39.787795992714024</v>
      </c>
      <c r="H1247" s="70"/>
      <c r="I1247" s="70"/>
      <c r="J1247" s="29"/>
      <c r="K1247" s="3"/>
      <c r="L1247" s="3"/>
      <c r="M1247" s="3"/>
      <c r="N1247" s="3"/>
      <c r="O1247" s="3"/>
      <c r="P1247" s="3"/>
      <c r="Q1247" s="3"/>
      <c r="R1247" s="3"/>
      <c r="U1247" s="1"/>
      <c r="Y1247" s="1"/>
    </row>
    <row r="1248" spans="1:25" x14ac:dyDescent="0.25">
      <c r="A1248" s="75">
        <v>43185</v>
      </c>
      <c r="B1248" s="68">
        <v>8119.1</v>
      </c>
      <c r="C1248" s="68">
        <f t="shared" si="76"/>
        <v>13.991211442357404</v>
      </c>
      <c r="D1248" s="29">
        <f t="shared" si="77"/>
        <v>12.991211442357404</v>
      </c>
      <c r="E1248" s="20">
        <v>485</v>
      </c>
      <c r="F1248" s="68">
        <f t="shared" si="78"/>
        <v>44.171220400728593</v>
      </c>
      <c r="G1248" s="29">
        <f t="shared" si="79"/>
        <v>43.171220400728593</v>
      </c>
      <c r="H1248" s="70"/>
      <c r="I1248" s="70"/>
      <c r="J1248" s="29"/>
      <c r="K1248" s="3"/>
      <c r="L1248" s="3"/>
      <c r="M1248" s="3"/>
      <c r="N1248" s="3"/>
      <c r="O1248" s="3"/>
      <c r="P1248" s="3"/>
      <c r="Q1248" s="3"/>
      <c r="R1248" s="3"/>
      <c r="U1248" s="1"/>
      <c r="Y1248" s="1"/>
    </row>
    <row r="1249" spans="1:25" x14ac:dyDescent="0.25">
      <c r="A1249" s="75">
        <v>43184</v>
      </c>
      <c r="B1249" s="68">
        <v>8445.1</v>
      </c>
      <c r="C1249" s="68">
        <f t="shared" si="76"/>
        <v>14.552989832845082</v>
      </c>
      <c r="D1249" s="29">
        <f t="shared" si="77"/>
        <v>13.552989832845082</v>
      </c>
      <c r="E1249" s="20">
        <v>522.41</v>
      </c>
      <c r="F1249" s="68">
        <f t="shared" si="78"/>
        <v>47.578324225865202</v>
      </c>
      <c r="G1249" s="29">
        <f t="shared" si="79"/>
        <v>46.578324225865202</v>
      </c>
      <c r="H1249" s="70"/>
      <c r="I1249" s="70"/>
      <c r="J1249" s="29"/>
      <c r="K1249" s="3"/>
      <c r="L1249" s="3"/>
      <c r="M1249" s="3"/>
      <c r="N1249" s="3"/>
      <c r="O1249" s="3"/>
      <c r="P1249" s="3"/>
      <c r="Q1249" s="3"/>
      <c r="R1249" s="3"/>
      <c r="U1249" s="1"/>
      <c r="Y1249" s="1"/>
    </row>
    <row r="1250" spans="1:25" x14ac:dyDescent="0.25">
      <c r="A1250" s="75">
        <v>43183</v>
      </c>
      <c r="B1250" s="68">
        <v>8535</v>
      </c>
      <c r="C1250" s="68">
        <f t="shared" si="76"/>
        <v>14.707909701878339</v>
      </c>
      <c r="D1250" s="29">
        <f t="shared" si="77"/>
        <v>13.707909701878339</v>
      </c>
      <c r="E1250" s="20">
        <v>518.79999999999995</v>
      </c>
      <c r="F1250" s="68">
        <f t="shared" si="78"/>
        <v>47.249544626593803</v>
      </c>
      <c r="G1250" s="29">
        <f t="shared" si="79"/>
        <v>46.249544626593803</v>
      </c>
      <c r="H1250" s="70"/>
      <c r="I1250" s="70"/>
      <c r="J1250" s="29"/>
      <c r="K1250" s="3"/>
      <c r="L1250" s="3"/>
      <c r="M1250" s="3"/>
      <c r="N1250" s="3"/>
      <c r="O1250" s="3"/>
      <c r="P1250" s="3"/>
      <c r="Q1250" s="3"/>
      <c r="R1250" s="3"/>
      <c r="U1250" s="1"/>
      <c r="Y1250" s="1"/>
    </row>
    <row r="1251" spans="1:25" x14ac:dyDescent="0.25">
      <c r="A1251" s="75">
        <v>43182</v>
      </c>
      <c r="B1251" s="68">
        <v>8908</v>
      </c>
      <c r="C1251" s="68">
        <f t="shared" si="76"/>
        <v>15.350680682405654</v>
      </c>
      <c r="D1251" s="29">
        <f t="shared" si="77"/>
        <v>14.350680682405654</v>
      </c>
      <c r="E1251" s="20">
        <v>543.28</v>
      </c>
      <c r="F1251" s="68">
        <f t="shared" si="78"/>
        <v>49.479052823315115</v>
      </c>
      <c r="G1251" s="29">
        <f t="shared" si="79"/>
        <v>48.479052823315115</v>
      </c>
      <c r="H1251" s="70"/>
      <c r="I1251" s="70"/>
      <c r="J1251" s="29"/>
      <c r="K1251" s="3"/>
      <c r="L1251" s="3"/>
      <c r="M1251" s="3"/>
      <c r="N1251" s="3"/>
      <c r="O1251" s="3"/>
      <c r="P1251" s="3"/>
      <c r="Q1251" s="3"/>
      <c r="R1251" s="3"/>
      <c r="U1251" s="1"/>
      <c r="Y1251" s="1"/>
    </row>
    <row r="1252" spans="1:25" x14ac:dyDescent="0.25">
      <c r="A1252" s="75">
        <v>43181</v>
      </c>
      <c r="B1252" s="68">
        <v>8706.4</v>
      </c>
      <c r="C1252" s="68">
        <f t="shared" si="76"/>
        <v>15.003274168533517</v>
      </c>
      <c r="D1252" s="29">
        <f t="shared" si="77"/>
        <v>14.003274168533517</v>
      </c>
      <c r="E1252" s="20">
        <v>539.19000000000005</v>
      </c>
      <c r="F1252" s="68">
        <f t="shared" si="78"/>
        <v>49.106557377049185</v>
      </c>
      <c r="G1252" s="29">
        <f t="shared" si="79"/>
        <v>48.106557377049185</v>
      </c>
      <c r="H1252" s="70"/>
      <c r="I1252" s="70"/>
      <c r="J1252" s="29"/>
      <c r="K1252" s="3"/>
      <c r="L1252" s="3"/>
      <c r="M1252" s="3"/>
      <c r="N1252" s="3"/>
      <c r="O1252" s="3"/>
      <c r="P1252" s="3"/>
      <c r="Q1252" s="3"/>
      <c r="R1252" s="3"/>
      <c r="U1252" s="1"/>
      <c r="Y1252" s="1"/>
    </row>
    <row r="1253" spans="1:25" x14ac:dyDescent="0.25">
      <c r="A1253" s="75">
        <v>43180</v>
      </c>
      <c r="B1253" s="68">
        <v>8900.1</v>
      </c>
      <c r="C1253" s="68">
        <f t="shared" si="76"/>
        <v>15.337067034292609</v>
      </c>
      <c r="D1253" s="29">
        <f t="shared" si="77"/>
        <v>14.337067034292609</v>
      </c>
      <c r="E1253" s="20">
        <v>560.04</v>
      </c>
      <c r="F1253" s="68">
        <f t="shared" si="78"/>
        <v>51.005464480874309</v>
      </c>
      <c r="G1253" s="29">
        <f t="shared" si="79"/>
        <v>50.005464480874309</v>
      </c>
      <c r="H1253" s="70"/>
      <c r="I1253" s="70"/>
      <c r="J1253" s="29"/>
      <c r="K1253" s="3"/>
      <c r="L1253" s="3"/>
      <c r="M1253" s="3"/>
      <c r="N1253" s="3"/>
      <c r="O1253" s="3"/>
      <c r="P1253" s="3"/>
      <c r="Q1253" s="3"/>
      <c r="R1253" s="3"/>
      <c r="U1253" s="1"/>
      <c r="Y1253" s="1"/>
    </row>
    <row r="1254" spans="1:25" x14ac:dyDescent="0.25">
      <c r="A1254" s="75">
        <v>43179</v>
      </c>
      <c r="B1254" s="68">
        <v>8899.7000000000007</v>
      </c>
      <c r="C1254" s="68">
        <f t="shared" si="76"/>
        <v>15.336377735653974</v>
      </c>
      <c r="D1254" s="29">
        <f t="shared" si="77"/>
        <v>14.336377735653974</v>
      </c>
      <c r="E1254" s="20">
        <v>556.38</v>
      </c>
      <c r="F1254" s="68">
        <f t="shared" si="78"/>
        <v>50.672131147540981</v>
      </c>
      <c r="G1254" s="29">
        <f t="shared" si="79"/>
        <v>49.672131147540981</v>
      </c>
      <c r="H1254" s="70"/>
      <c r="I1254" s="70"/>
      <c r="J1254" s="29"/>
      <c r="K1254" s="3"/>
      <c r="L1254" s="3"/>
      <c r="M1254" s="3"/>
      <c r="N1254" s="3"/>
      <c r="O1254" s="3"/>
      <c r="P1254" s="3"/>
      <c r="Q1254" s="3"/>
      <c r="R1254" s="3"/>
      <c r="U1254" s="1"/>
      <c r="Y1254" s="1"/>
    </row>
    <row r="1255" spans="1:25" x14ac:dyDescent="0.25">
      <c r="A1255" s="75">
        <v>43178</v>
      </c>
      <c r="B1255" s="68">
        <v>8600.1</v>
      </c>
      <c r="C1255" s="68">
        <f t="shared" si="76"/>
        <v>14.820093055316217</v>
      </c>
      <c r="D1255" s="29">
        <f t="shared" si="77"/>
        <v>13.820093055316217</v>
      </c>
      <c r="E1255" s="20">
        <v>554.99</v>
      </c>
      <c r="F1255" s="68">
        <f t="shared" si="78"/>
        <v>50.545537340619305</v>
      </c>
      <c r="G1255" s="29">
        <f t="shared" si="79"/>
        <v>49.545537340619305</v>
      </c>
      <c r="H1255" s="70"/>
      <c r="I1255" s="70"/>
      <c r="J1255" s="29"/>
      <c r="K1255" s="3"/>
      <c r="L1255" s="3"/>
      <c r="M1255" s="3"/>
      <c r="N1255" s="3"/>
      <c r="O1255" s="3"/>
      <c r="P1255" s="3"/>
      <c r="Q1255" s="3"/>
      <c r="R1255" s="3"/>
      <c r="U1255" s="1"/>
      <c r="Y1255" s="1"/>
    </row>
    <row r="1256" spans="1:25" x14ac:dyDescent="0.25">
      <c r="A1256" s="75">
        <v>43177</v>
      </c>
      <c r="B1256" s="68">
        <v>8200.2000000000007</v>
      </c>
      <c r="C1256" s="68">
        <f t="shared" si="76"/>
        <v>14.130966741340687</v>
      </c>
      <c r="D1256" s="29">
        <f t="shared" si="77"/>
        <v>13.130966741340687</v>
      </c>
      <c r="E1256" s="20">
        <v>536.73</v>
      </c>
      <c r="F1256" s="68">
        <f t="shared" si="78"/>
        <v>48.882513661202182</v>
      </c>
      <c r="G1256" s="29">
        <f t="shared" si="79"/>
        <v>47.882513661202182</v>
      </c>
      <c r="H1256" s="70"/>
      <c r="I1256" s="70"/>
      <c r="J1256" s="29"/>
      <c r="K1256" s="3"/>
      <c r="L1256" s="3"/>
      <c r="M1256" s="3"/>
      <c r="N1256" s="3"/>
      <c r="O1256" s="3"/>
      <c r="P1256" s="3"/>
      <c r="Q1256" s="3"/>
      <c r="R1256" s="3"/>
      <c r="U1256" s="1"/>
      <c r="Y1256" s="1"/>
    </row>
    <row r="1257" spans="1:25" x14ac:dyDescent="0.25">
      <c r="A1257" s="75">
        <v>43176</v>
      </c>
      <c r="B1257" s="68">
        <v>7851</v>
      </c>
      <c r="C1257" s="68">
        <f t="shared" si="76"/>
        <v>13.529209029812167</v>
      </c>
      <c r="D1257" s="29">
        <f t="shared" si="77"/>
        <v>12.529209029812167</v>
      </c>
      <c r="E1257" s="20">
        <v>549</v>
      </c>
      <c r="F1257" s="68">
        <f t="shared" si="78"/>
        <v>50</v>
      </c>
      <c r="G1257" s="29">
        <f t="shared" si="79"/>
        <v>49</v>
      </c>
      <c r="H1257" s="70"/>
      <c r="I1257" s="70"/>
      <c r="J1257" s="29"/>
      <c r="K1257" s="3"/>
      <c r="L1257" s="3"/>
      <c r="M1257" s="3"/>
      <c r="N1257" s="3"/>
      <c r="O1257" s="3"/>
      <c r="P1257" s="3"/>
      <c r="Q1257" s="3"/>
      <c r="R1257" s="3"/>
      <c r="U1257" s="1"/>
      <c r="Y1257" s="1"/>
    </row>
    <row r="1258" spans="1:25" x14ac:dyDescent="0.25">
      <c r="A1258" s="75">
        <v>43175</v>
      </c>
      <c r="B1258" s="68">
        <v>8251</v>
      </c>
      <c r="C1258" s="68">
        <f t="shared" si="76"/>
        <v>14.218507668447357</v>
      </c>
      <c r="D1258" s="29">
        <f t="shared" si="77"/>
        <v>13.218507668447357</v>
      </c>
      <c r="E1258" s="20">
        <v>599.55999999999995</v>
      </c>
      <c r="F1258" s="68">
        <f t="shared" si="78"/>
        <v>54.604735883424404</v>
      </c>
      <c r="G1258" s="29">
        <f t="shared" si="79"/>
        <v>53.604735883424404</v>
      </c>
      <c r="H1258" s="70"/>
      <c r="I1258" s="70"/>
      <c r="J1258" s="29"/>
      <c r="K1258" s="3"/>
      <c r="L1258" s="3"/>
      <c r="M1258" s="3"/>
      <c r="N1258" s="3"/>
      <c r="O1258" s="3"/>
      <c r="P1258" s="3"/>
      <c r="Q1258" s="3"/>
      <c r="R1258" s="3"/>
      <c r="U1258" s="1"/>
      <c r="Y1258" s="1"/>
    </row>
    <row r="1259" spans="1:25" x14ac:dyDescent="0.25">
      <c r="A1259" s="75">
        <v>43174</v>
      </c>
      <c r="B1259" s="68">
        <v>8252.9</v>
      </c>
      <c r="C1259" s="68">
        <f t="shared" si="76"/>
        <v>14.221781836980872</v>
      </c>
      <c r="D1259" s="29">
        <f t="shared" si="77"/>
        <v>13.221781836980872</v>
      </c>
      <c r="E1259" s="20">
        <v>609.9</v>
      </c>
      <c r="F1259" s="68">
        <f t="shared" si="78"/>
        <v>55.546448087431692</v>
      </c>
      <c r="G1259" s="29">
        <f t="shared" si="79"/>
        <v>54.546448087431692</v>
      </c>
      <c r="H1259" s="70"/>
      <c r="I1259" s="70"/>
      <c r="J1259" s="29"/>
      <c r="K1259" s="3"/>
      <c r="L1259" s="3"/>
      <c r="M1259" s="3"/>
      <c r="N1259" s="3"/>
      <c r="O1259" s="3"/>
      <c r="P1259" s="3"/>
      <c r="Q1259" s="3"/>
      <c r="R1259" s="3"/>
      <c r="U1259" s="1"/>
      <c r="Y1259" s="1"/>
    </row>
    <row r="1260" spans="1:25" x14ac:dyDescent="0.25">
      <c r="A1260" s="75">
        <v>43173</v>
      </c>
      <c r="B1260" s="68">
        <v>8186.6</v>
      </c>
      <c r="C1260" s="68">
        <f t="shared" si="76"/>
        <v>14.107530587627091</v>
      </c>
      <c r="D1260" s="29">
        <f t="shared" si="77"/>
        <v>13.107530587627091</v>
      </c>
      <c r="E1260" s="20">
        <v>610.91999999999996</v>
      </c>
      <c r="F1260" s="68">
        <f t="shared" si="78"/>
        <v>55.639344262295076</v>
      </c>
      <c r="G1260" s="29">
        <f t="shared" si="79"/>
        <v>54.639344262295076</v>
      </c>
      <c r="H1260" s="70"/>
      <c r="I1260" s="70"/>
      <c r="J1260" s="29"/>
    </row>
    <row r="1261" spans="1:25" x14ac:dyDescent="0.25">
      <c r="A1261" s="75">
        <v>43172</v>
      </c>
      <c r="B1261" s="68">
        <v>9135</v>
      </c>
      <c r="C1261" s="68">
        <f t="shared" si="76"/>
        <v>15.741857659831123</v>
      </c>
      <c r="D1261" s="29">
        <f t="shared" si="77"/>
        <v>14.741857659831123</v>
      </c>
      <c r="E1261" s="20">
        <v>688.5</v>
      </c>
      <c r="F1261" s="68">
        <f t="shared" si="78"/>
        <v>62.704918032786885</v>
      </c>
      <c r="G1261" s="29">
        <f t="shared" si="79"/>
        <v>61.704918032786885</v>
      </c>
      <c r="H1261" s="70"/>
      <c r="I1261" s="70"/>
      <c r="J1261" s="29"/>
    </row>
    <row r="1262" spans="1:25" x14ac:dyDescent="0.25">
      <c r="A1262" s="75">
        <v>43171</v>
      </c>
      <c r="B1262" s="68">
        <v>9121</v>
      </c>
      <c r="C1262" s="68">
        <f t="shared" si="76"/>
        <v>15.717732207478891</v>
      </c>
      <c r="D1262" s="29">
        <f t="shared" si="77"/>
        <v>14.717732207478891</v>
      </c>
      <c r="E1262" s="20">
        <v>696.52</v>
      </c>
      <c r="F1262" s="68">
        <f t="shared" si="78"/>
        <v>63.435336976320578</v>
      </c>
      <c r="G1262" s="29">
        <f t="shared" si="79"/>
        <v>62.435336976320578</v>
      </c>
      <c r="H1262" s="70"/>
      <c r="I1262" s="70"/>
      <c r="J1262" s="29"/>
    </row>
    <row r="1263" spans="1:25" x14ac:dyDescent="0.25">
      <c r="A1263" s="75">
        <v>43170</v>
      </c>
      <c r="B1263" s="68">
        <v>9528</v>
      </c>
      <c r="C1263" s="68">
        <f t="shared" si="76"/>
        <v>16.419093572290198</v>
      </c>
      <c r="D1263" s="29">
        <f t="shared" si="77"/>
        <v>15.419093572290198</v>
      </c>
      <c r="E1263" s="20">
        <v>719.86</v>
      </c>
      <c r="F1263" s="68">
        <f t="shared" si="78"/>
        <v>65.561020036429866</v>
      </c>
      <c r="G1263" s="29">
        <f t="shared" si="79"/>
        <v>64.561020036429866</v>
      </c>
      <c r="H1263" s="70"/>
      <c r="I1263" s="70"/>
      <c r="J1263" s="29"/>
    </row>
    <row r="1264" spans="1:25" x14ac:dyDescent="0.25">
      <c r="A1264" s="75">
        <v>43169</v>
      </c>
      <c r="B1264" s="68">
        <v>8762</v>
      </c>
      <c r="C1264" s="68">
        <f t="shared" si="76"/>
        <v>15.099086679303809</v>
      </c>
      <c r="D1264" s="29">
        <f t="shared" si="77"/>
        <v>14.099086679303809</v>
      </c>
      <c r="E1264" s="20">
        <v>679.68</v>
      </c>
      <c r="F1264" s="68">
        <f t="shared" si="78"/>
        <v>61.901639344262286</v>
      </c>
      <c r="G1264" s="29">
        <f t="shared" si="79"/>
        <v>60.901639344262286</v>
      </c>
      <c r="H1264" s="70"/>
      <c r="I1264" s="70"/>
      <c r="J1264" s="29"/>
    </row>
    <row r="1265" spans="1:10" x14ac:dyDescent="0.25">
      <c r="A1265" s="75">
        <v>43168</v>
      </c>
      <c r="B1265" s="68">
        <v>9217</v>
      </c>
      <c r="C1265" s="68">
        <f t="shared" si="76"/>
        <v>15.883163880751336</v>
      </c>
      <c r="D1265" s="29">
        <f t="shared" si="77"/>
        <v>14.883163880751336</v>
      </c>
      <c r="E1265" s="20">
        <v>724.61</v>
      </c>
      <c r="F1265" s="68">
        <f t="shared" si="78"/>
        <v>65.993624772313296</v>
      </c>
      <c r="G1265" s="29">
        <f t="shared" si="79"/>
        <v>64.993624772313296</v>
      </c>
      <c r="H1265" s="70"/>
      <c r="I1265" s="70"/>
      <c r="J1265" s="29"/>
    </row>
    <row r="1266" spans="1:10" x14ac:dyDescent="0.25">
      <c r="A1266" s="75">
        <v>43167</v>
      </c>
      <c r="B1266" s="68">
        <v>9300</v>
      </c>
      <c r="C1266" s="68">
        <f t="shared" si="76"/>
        <v>16.026193348268137</v>
      </c>
      <c r="D1266" s="29">
        <f t="shared" si="77"/>
        <v>15.026193348268137</v>
      </c>
      <c r="E1266" s="20">
        <v>697.31</v>
      </c>
      <c r="F1266" s="68">
        <f t="shared" si="78"/>
        <v>63.507285974499084</v>
      </c>
      <c r="G1266" s="29">
        <f t="shared" si="79"/>
        <v>62.507285974499084</v>
      </c>
      <c r="H1266" s="70"/>
      <c r="I1266" s="70"/>
      <c r="J1266" s="29"/>
    </row>
    <row r="1267" spans="1:10" x14ac:dyDescent="0.25">
      <c r="A1267" s="75">
        <v>43166</v>
      </c>
      <c r="B1267" s="68">
        <v>9902.9</v>
      </c>
      <c r="C1267" s="68">
        <f t="shared" si="76"/>
        <v>17.065138721351026</v>
      </c>
      <c r="D1267" s="29">
        <f t="shared" si="77"/>
        <v>16.065138721351026</v>
      </c>
      <c r="E1267" s="20">
        <v>749.21</v>
      </c>
      <c r="F1267" s="68">
        <f t="shared" si="78"/>
        <v>68.234061930783241</v>
      </c>
      <c r="G1267" s="29">
        <f t="shared" si="79"/>
        <v>67.234061930783241</v>
      </c>
      <c r="H1267" s="70"/>
      <c r="I1267" s="70"/>
      <c r="J1267" s="29"/>
    </row>
    <row r="1268" spans="1:10" x14ac:dyDescent="0.25">
      <c r="A1268" s="75">
        <v>43165</v>
      </c>
      <c r="B1268" s="68">
        <v>10720</v>
      </c>
      <c r="C1268" s="68">
        <f t="shared" si="76"/>
        <v>18.473203515423059</v>
      </c>
      <c r="D1268" s="29">
        <f t="shared" si="77"/>
        <v>17.473203515423059</v>
      </c>
      <c r="E1268" s="20">
        <v>816.31</v>
      </c>
      <c r="F1268" s="68">
        <f t="shared" si="78"/>
        <v>74.345173041894341</v>
      </c>
      <c r="G1268" s="29">
        <f t="shared" si="79"/>
        <v>73.345173041894341</v>
      </c>
      <c r="H1268" s="70"/>
      <c r="I1268" s="70"/>
      <c r="J1268" s="29"/>
    </row>
    <row r="1269" spans="1:10" x14ac:dyDescent="0.25">
      <c r="A1269" s="75">
        <v>43164</v>
      </c>
      <c r="B1269" s="68">
        <v>11416</v>
      </c>
      <c r="C1269" s="68">
        <f t="shared" si="76"/>
        <v>19.672583146648286</v>
      </c>
      <c r="D1269" s="29">
        <f t="shared" si="77"/>
        <v>18.672583146648286</v>
      </c>
      <c r="E1269" s="20">
        <v>847.76</v>
      </c>
      <c r="F1269" s="68">
        <f t="shared" si="78"/>
        <v>77.209471766848807</v>
      </c>
      <c r="G1269" s="29">
        <f t="shared" si="79"/>
        <v>76.209471766848807</v>
      </c>
      <c r="H1269" s="70"/>
      <c r="I1269" s="70"/>
      <c r="J1269" s="29"/>
    </row>
    <row r="1270" spans="1:10" x14ac:dyDescent="0.25">
      <c r="A1270" s="75">
        <v>43163</v>
      </c>
      <c r="B1270" s="68">
        <v>11501</v>
      </c>
      <c r="C1270" s="68">
        <f t="shared" si="76"/>
        <v>19.819059107358264</v>
      </c>
      <c r="D1270" s="29">
        <f t="shared" si="77"/>
        <v>18.819059107358264</v>
      </c>
      <c r="E1270" s="20">
        <v>866.07</v>
      </c>
      <c r="F1270" s="68">
        <f t="shared" si="78"/>
        <v>78.877049180327873</v>
      </c>
      <c r="G1270" s="29">
        <f t="shared" si="79"/>
        <v>77.877049180327873</v>
      </c>
      <c r="H1270" s="70"/>
      <c r="I1270" s="70"/>
      <c r="J1270" s="29"/>
    </row>
    <row r="1271" spans="1:10" x14ac:dyDescent="0.25">
      <c r="A1271" s="75">
        <v>43162</v>
      </c>
      <c r="B1271" s="68">
        <v>11440</v>
      </c>
      <c r="C1271" s="68">
        <f t="shared" si="76"/>
        <v>19.713941064966399</v>
      </c>
      <c r="D1271" s="29">
        <f t="shared" si="77"/>
        <v>18.713941064966399</v>
      </c>
      <c r="E1271" s="20">
        <v>855.3</v>
      </c>
      <c r="F1271" s="68">
        <f t="shared" si="78"/>
        <v>77.896174863387969</v>
      </c>
      <c r="G1271" s="29">
        <f t="shared" si="79"/>
        <v>76.896174863387969</v>
      </c>
      <c r="H1271" s="70"/>
      <c r="I1271" s="70"/>
      <c r="J1271" s="29"/>
    </row>
    <row r="1272" spans="1:10" x14ac:dyDescent="0.25">
      <c r="A1272" s="75">
        <v>43161</v>
      </c>
      <c r="B1272" s="68">
        <v>11025</v>
      </c>
      <c r="C1272" s="68">
        <f t="shared" si="76"/>
        <v>18.998793727382388</v>
      </c>
      <c r="D1272" s="29">
        <f t="shared" si="77"/>
        <v>17.998793727382388</v>
      </c>
      <c r="E1272" s="20">
        <v>854.5</v>
      </c>
      <c r="F1272" s="68">
        <f t="shared" si="78"/>
        <v>77.823315118397076</v>
      </c>
      <c r="G1272" s="29">
        <f t="shared" si="79"/>
        <v>76.823315118397076</v>
      </c>
      <c r="H1272" s="70"/>
      <c r="I1272" s="70"/>
      <c r="J1272" s="29"/>
    </row>
    <row r="1273" spans="1:10" x14ac:dyDescent="0.25">
      <c r="A1273" s="75">
        <v>43160</v>
      </c>
      <c r="B1273" s="68">
        <v>10925</v>
      </c>
      <c r="C1273" s="68">
        <f t="shared" si="76"/>
        <v>18.826469067723593</v>
      </c>
      <c r="D1273" s="29">
        <f t="shared" si="77"/>
        <v>17.826469067723593</v>
      </c>
      <c r="E1273" s="20">
        <v>869.24</v>
      </c>
      <c r="F1273" s="68">
        <f t="shared" si="78"/>
        <v>79.165755919854277</v>
      </c>
      <c r="G1273" s="29">
        <f t="shared" si="79"/>
        <v>78.165755919854277</v>
      </c>
      <c r="H1273" s="70"/>
      <c r="I1273" s="70"/>
      <c r="J1273" s="29"/>
    </row>
    <row r="1274" spans="1:10" x14ac:dyDescent="0.25">
      <c r="A1274" s="75">
        <v>43159</v>
      </c>
      <c r="B1274" s="68">
        <v>10315</v>
      </c>
      <c r="C1274" s="68">
        <f t="shared" si="76"/>
        <v>17.775288643804931</v>
      </c>
      <c r="D1274" s="29">
        <f t="shared" si="77"/>
        <v>16.775288643804931</v>
      </c>
      <c r="E1274" s="20">
        <v>851.26</v>
      </c>
      <c r="F1274" s="68">
        <f t="shared" si="78"/>
        <v>77.528233151183969</v>
      </c>
      <c r="G1274" s="29">
        <f t="shared" si="79"/>
        <v>76.528233151183969</v>
      </c>
      <c r="H1274" s="70"/>
      <c r="I1274" s="70"/>
      <c r="J1274" s="29"/>
    </row>
    <row r="1275" spans="1:10" x14ac:dyDescent="0.25">
      <c r="A1275" s="75">
        <v>43158</v>
      </c>
      <c r="B1275" s="68">
        <v>10569</v>
      </c>
      <c r="C1275" s="68">
        <f t="shared" si="76"/>
        <v>18.212993279338274</v>
      </c>
      <c r="D1275" s="29">
        <f t="shared" si="77"/>
        <v>17.212993279338274</v>
      </c>
      <c r="E1275" s="20">
        <v>871.36</v>
      </c>
      <c r="F1275" s="68">
        <f t="shared" si="78"/>
        <v>79.358834244080143</v>
      </c>
      <c r="G1275" s="29">
        <f t="shared" si="79"/>
        <v>78.358834244080143</v>
      </c>
      <c r="H1275" s="70"/>
      <c r="I1275" s="70"/>
      <c r="J1275" s="29"/>
    </row>
    <row r="1276" spans="1:10" x14ac:dyDescent="0.25">
      <c r="A1276" s="75">
        <v>43157</v>
      </c>
      <c r="B1276" s="68">
        <v>10321</v>
      </c>
      <c r="C1276" s="68">
        <f t="shared" si="76"/>
        <v>17.785628123384459</v>
      </c>
      <c r="D1276" s="29">
        <f t="shared" si="77"/>
        <v>16.785628123384459</v>
      </c>
      <c r="E1276" s="20">
        <v>867.76</v>
      </c>
      <c r="F1276" s="68">
        <f t="shared" si="78"/>
        <v>79.030965391621123</v>
      </c>
      <c r="G1276" s="29">
        <f t="shared" si="79"/>
        <v>78.030965391621123</v>
      </c>
      <c r="H1276" s="70"/>
      <c r="I1276" s="70"/>
      <c r="J1276" s="29"/>
    </row>
    <row r="1277" spans="1:10" x14ac:dyDescent="0.25">
      <c r="A1277" s="75">
        <v>43156</v>
      </c>
      <c r="B1277" s="68">
        <v>9557.4</v>
      </c>
      <c r="C1277" s="68">
        <f t="shared" si="76"/>
        <v>16.469757022229881</v>
      </c>
      <c r="D1277" s="29">
        <f t="shared" si="77"/>
        <v>15.469757022229881</v>
      </c>
      <c r="E1277" s="20">
        <v>838.47</v>
      </c>
      <c r="F1277" s="68">
        <f t="shared" si="78"/>
        <v>76.363387978142072</v>
      </c>
      <c r="G1277" s="29">
        <f t="shared" si="79"/>
        <v>75.363387978142072</v>
      </c>
      <c r="H1277" s="70"/>
      <c r="I1277" s="70"/>
      <c r="J1277" s="29"/>
    </row>
    <row r="1278" spans="1:10" x14ac:dyDescent="0.25">
      <c r="A1278" s="75">
        <v>43155</v>
      </c>
      <c r="B1278" s="68">
        <v>9666.2999999999993</v>
      </c>
      <c r="C1278" s="68">
        <f t="shared" si="76"/>
        <v>16.65741857659831</v>
      </c>
      <c r="D1278" s="29">
        <f t="shared" si="77"/>
        <v>15.65741857659831</v>
      </c>
      <c r="E1278" s="20">
        <v>831.51</v>
      </c>
      <c r="F1278" s="68">
        <f t="shared" si="78"/>
        <v>75.729508196721312</v>
      </c>
      <c r="G1278" s="29">
        <f t="shared" si="79"/>
        <v>74.729508196721312</v>
      </c>
      <c r="H1278" s="70"/>
      <c r="I1278" s="70"/>
      <c r="J1278" s="29"/>
    </row>
    <row r="1279" spans="1:10" x14ac:dyDescent="0.25">
      <c r="A1279" s="75">
        <v>43154</v>
      </c>
      <c r="B1279" s="68">
        <v>10145</v>
      </c>
      <c r="C1279" s="68">
        <f t="shared" si="76"/>
        <v>17.482336722384975</v>
      </c>
      <c r="D1279" s="29">
        <f t="shared" si="77"/>
        <v>16.482336722384975</v>
      </c>
      <c r="E1279" s="20">
        <v>852.79</v>
      </c>
      <c r="F1279" s="68">
        <f t="shared" si="78"/>
        <v>77.667577413479052</v>
      </c>
      <c r="G1279" s="29">
        <f t="shared" si="79"/>
        <v>76.667577413479052</v>
      </c>
      <c r="H1279" s="70"/>
      <c r="I1279" s="70"/>
      <c r="J1279" s="29"/>
    </row>
    <row r="1280" spans="1:10" x14ac:dyDescent="0.25">
      <c r="A1280" s="75">
        <v>43153</v>
      </c>
      <c r="B1280" s="68">
        <v>9830</v>
      </c>
      <c r="C1280" s="68">
        <f t="shared" si="76"/>
        <v>16.939514044459763</v>
      </c>
      <c r="D1280" s="29">
        <f t="shared" si="77"/>
        <v>15.939514044459763</v>
      </c>
      <c r="E1280" s="20">
        <v>802.85</v>
      </c>
      <c r="F1280" s="68">
        <f t="shared" si="78"/>
        <v>73.119307832422592</v>
      </c>
      <c r="G1280" s="29">
        <f t="shared" si="79"/>
        <v>72.119307832422592</v>
      </c>
      <c r="H1280" s="70"/>
      <c r="I1280" s="70"/>
      <c r="J1280" s="29"/>
    </row>
    <row r="1281" spans="1:10" x14ac:dyDescent="0.25">
      <c r="A1281" s="75">
        <v>43152</v>
      </c>
      <c r="B1281" s="68">
        <v>10455</v>
      </c>
      <c r="C1281" s="68">
        <f t="shared" si="76"/>
        <v>18.016543167327246</v>
      </c>
      <c r="D1281" s="29">
        <f t="shared" si="77"/>
        <v>17.016543167327246</v>
      </c>
      <c r="E1281" s="20">
        <v>837.79</v>
      </c>
      <c r="F1281" s="68">
        <f t="shared" si="78"/>
        <v>76.301457194899811</v>
      </c>
      <c r="G1281" s="29">
        <f t="shared" si="79"/>
        <v>75.301457194899811</v>
      </c>
      <c r="H1281" s="70"/>
      <c r="I1281" s="70"/>
      <c r="J1281" s="29"/>
    </row>
    <row r="1282" spans="1:10" x14ac:dyDescent="0.25">
      <c r="A1282" s="75">
        <v>43151</v>
      </c>
      <c r="B1282" s="68">
        <v>11218</v>
      </c>
      <c r="C1282" s="68">
        <f t="shared" ref="C1282:C1345" si="80">B1282/$B$1827</f>
        <v>19.33138032052387</v>
      </c>
      <c r="D1282" s="29">
        <f t="shared" ref="D1282:D1345" si="81">(B1282/$B$1827)-1</f>
        <v>18.33138032052387</v>
      </c>
      <c r="E1282" s="20">
        <v>884.51</v>
      </c>
      <c r="F1282" s="68">
        <f t="shared" ref="F1282:F1345" si="82">E1282/$E$1827</f>
        <v>80.556466302367937</v>
      </c>
      <c r="G1282" s="29">
        <f t="shared" ref="G1282:G1345" si="83">(E1282/$E$1827)-1</f>
        <v>79.556466302367937</v>
      </c>
      <c r="H1282" s="70"/>
      <c r="I1282" s="70"/>
      <c r="J1282" s="29"/>
    </row>
    <row r="1283" spans="1:10" x14ac:dyDescent="0.25">
      <c r="A1283" s="75">
        <v>43150</v>
      </c>
      <c r="B1283" s="68">
        <v>11173</v>
      </c>
      <c r="C1283" s="68">
        <f t="shared" si="80"/>
        <v>19.253834223677408</v>
      </c>
      <c r="D1283" s="29">
        <f t="shared" si="81"/>
        <v>18.253834223677408</v>
      </c>
      <c r="E1283" s="20">
        <v>939.18</v>
      </c>
      <c r="F1283" s="68">
        <f t="shared" si="82"/>
        <v>85.535519125683052</v>
      </c>
      <c r="G1283" s="29">
        <f t="shared" si="83"/>
        <v>84.535519125683052</v>
      </c>
      <c r="H1283" s="70"/>
      <c r="I1283" s="70"/>
      <c r="J1283" s="29"/>
    </row>
    <row r="1284" spans="1:10" x14ac:dyDescent="0.25">
      <c r="A1284" s="75">
        <v>43149</v>
      </c>
      <c r="B1284" s="68">
        <v>10372</v>
      </c>
      <c r="C1284" s="68">
        <f t="shared" si="80"/>
        <v>17.873513699810445</v>
      </c>
      <c r="D1284" s="29">
        <f t="shared" si="81"/>
        <v>16.873513699810445</v>
      </c>
      <c r="E1284" s="20">
        <v>912.21</v>
      </c>
      <c r="F1284" s="68">
        <f t="shared" si="82"/>
        <v>83.079234972677597</v>
      </c>
      <c r="G1284" s="29">
        <f t="shared" si="83"/>
        <v>82.079234972677597</v>
      </c>
      <c r="H1284" s="70"/>
      <c r="I1284" s="70"/>
      <c r="J1284" s="29"/>
    </row>
    <row r="1285" spans="1:10" x14ac:dyDescent="0.25">
      <c r="A1285" s="75">
        <v>43148</v>
      </c>
      <c r="B1285" s="68">
        <v>11053.5</v>
      </c>
      <c r="C1285" s="68">
        <f t="shared" si="80"/>
        <v>19.047906255385147</v>
      </c>
      <c r="D1285" s="29">
        <f t="shared" si="81"/>
        <v>18.047906255385147</v>
      </c>
      <c r="E1285" s="20">
        <v>973.28</v>
      </c>
      <c r="F1285" s="68">
        <f t="shared" si="82"/>
        <v>88.641165755919843</v>
      </c>
      <c r="G1285" s="29">
        <f t="shared" si="83"/>
        <v>87.641165755919843</v>
      </c>
      <c r="H1285" s="70"/>
      <c r="I1285" s="70"/>
      <c r="J1285" s="29"/>
    </row>
    <row r="1286" spans="1:10" x14ac:dyDescent="0.25">
      <c r="A1286" s="75">
        <v>43147</v>
      </c>
      <c r="B1286" s="68">
        <v>10162</v>
      </c>
      <c r="C1286" s="68">
        <f t="shared" si="80"/>
        <v>17.511631914526969</v>
      </c>
      <c r="D1286" s="29">
        <f t="shared" si="81"/>
        <v>16.511631914526969</v>
      </c>
      <c r="E1286" s="20">
        <v>937.38</v>
      </c>
      <c r="F1286" s="68">
        <f t="shared" si="82"/>
        <v>85.37158469945355</v>
      </c>
      <c r="G1286" s="29">
        <f t="shared" si="83"/>
        <v>84.37158469945355</v>
      </c>
      <c r="H1286" s="70"/>
      <c r="I1286" s="70"/>
      <c r="J1286" s="29"/>
    </row>
    <row r="1287" spans="1:10" x14ac:dyDescent="0.25">
      <c r="A1287" s="75">
        <v>43146</v>
      </c>
      <c r="B1287" s="68">
        <v>9996.9</v>
      </c>
      <c r="C1287" s="68">
        <f t="shared" si="80"/>
        <v>17.227123901430296</v>
      </c>
      <c r="D1287" s="29">
        <f t="shared" si="81"/>
        <v>16.227123901430296</v>
      </c>
      <c r="E1287" s="20">
        <v>926.32</v>
      </c>
      <c r="F1287" s="68">
        <f t="shared" si="82"/>
        <v>84.364298724954466</v>
      </c>
      <c r="G1287" s="29">
        <f t="shared" si="83"/>
        <v>83.364298724954466</v>
      </c>
      <c r="H1287" s="70"/>
      <c r="I1287" s="70"/>
      <c r="J1287" s="29"/>
    </row>
    <row r="1288" spans="1:10" x14ac:dyDescent="0.25">
      <c r="A1288" s="75">
        <v>43145</v>
      </c>
      <c r="B1288" s="68">
        <v>9455.4</v>
      </c>
      <c r="C1288" s="68">
        <f t="shared" si="80"/>
        <v>16.293985869377909</v>
      </c>
      <c r="D1288" s="29">
        <f t="shared" si="81"/>
        <v>15.293985869377909</v>
      </c>
      <c r="E1288" s="20">
        <v>919.11</v>
      </c>
      <c r="F1288" s="68">
        <f t="shared" si="82"/>
        <v>83.707650273224047</v>
      </c>
      <c r="G1288" s="29">
        <f t="shared" si="83"/>
        <v>82.707650273224047</v>
      </c>
      <c r="H1288" s="70"/>
      <c r="I1288" s="70"/>
      <c r="J1288" s="29"/>
    </row>
    <row r="1289" spans="1:10" x14ac:dyDescent="0.25">
      <c r="A1289" s="75">
        <v>43144</v>
      </c>
      <c r="B1289" s="68">
        <v>8515.9</v>
      </c>
      <c r="C1289" s="68">
        <f t="shared" si="80"/>
        <v>14.67499569188351</v>
      </c>
      <c r="D1289" s="29">
        <f t="shared" si="81"/>
        <v>13.67499569188351</v>
      </c>
      <c r="E1289" s="20">
        <v>839.69</v>
      </c>
      <c r="F1289" s="68">
        <f t="shared" si="82"/>
        <v>76.474499089253186</v>
      </c>
      <c r="G1289" s="29">
        <f t="shared" si="83"/>
        <v>75.474499089253186</v>
      </c>
      <c r="H1289" s="70"/>
      <c r="I1289" s="70"/>
      <c r="J1289" s="29"/>
    </row>
    <row r="1290" spans="1:10" x14ac:dyDescent="0.25">
      <c r="A1290" s="75">
        <v>43143</v>
      </c>
      <c r="B1290" s="68">
        <v>8900.6</v>
      </c>
      <c r="C1290" s="68">
        <f t="shared" si="80"/>
        <v>15.337928657590902</v>
      </c>
      <c r="D1290" s="29">
        <f t="shared" si="81"/>
        <v>14.337928657590902</v>
      </c>
      <c r="E1290" s="20">
        <v>866.4</v>
      </c>
      <c r="F1290" s="68">
        <f t="shared" si="82"/>
        <v>78.907103825136602</v>
      </c>
      <c r="G1290" s="29">
        <f t="shared" si="83"/>
        <v>77.907103825136602</v>
      </c>
      <c r="H1290" s="70"/>
      <c r="I1290" s="70"/>
      <c r="J1290" s="29"/>
    </row>
    <row r="1291" spans="1:10" x14ac:dyDescent="0.25">
      <c r="A1291" s="75">
        <v>43142</v>
      </c>
      <c r="B1291" s="68">
        <v>8069</v>
      </c>
      <c r="C1291" s="68">
        <f t="shared" si="80"/>
        <v>13.904876787868345</v>
      </c>
      <c r="D1291" s="29">
        <f t="shared" si="81"/>
        <v>12.904876787868345</v>
      </c>
      <c r="E1291" s="20">
        <v>810.64</v>
      </c>
      <c r="F1291" s="68">
        <f t="shared" si="82"/>
        <v>73.8287795992714</v>
      </c>
      <c r="G1291" s="29">
        <f t="shared" si="83"/>
        <v>72.8287795992714</v>
      </c>
      <c r="H1291" s="70"/>
      <c r="I1291" s="70"/>
      <c r="J1291" s="29"/>
    </row>
    <row r="1292" spans="1:10" x14ac:dyDescent="0.25">
      <c r="A1292" s="75">
        <v>43141</v>
      </c>
      <c r="B1292" s="68">
        <v>8563.1</v>
      </c>
      <c r="C1292" s="68">
        <f t="shared" si="80"/>
        <v>14.756332931242463</v>
      </c>
      <c r="D1292" s="29">
        <f t="shared" si="81"/>
        <v>13.756332931242463</v>
      </c>
      <c r="E1292" s="20">
        <v>852</v>
      </c>
      <c r="F1292" s="68">
        <f t="shared" si="82"/>
        <v>77.595628415300538</v>
      </c>
      <c r="G1292" s="29">
        <f t="shared" si="83"/>
        <v>76.595628415300538</v>
      </c>
      <c r="H1292" s="70"/>
      <c r="I1292" s="70"/>
      <c r="J1292" s="29"/>
    </row>
    <row r="1293" spans="1:10" x14ac:dyDescent="0.25">
      <c r="A1293" s="75">
        <v>43140</v>
      </c>
      <c r="B1293" s="68">
        <v>8683.2000000000007</v>
      </c>
      <c r="C1293" s="68">
        <f t="shared" si="80"/>
        <v>14.963294847492678</v>
      </c>
      <c r="D1293" s="29">
        <f t="shared" si="81"/>
        <v>13.963294847492678</v>
      </c>
      <c r="E1293" s="20">
        <v>878.9</v>
      </c>
      <c r="F1293" s="68">
        <f t="shared" si="82"/>
        <v>80.045537340619305</v>
      </c>
      <c r="G1293" s="29">
        <f t="shared" si="83"/>
        <v>79.045537340619305</v>
      </c>
      <c r="H1293" s="70"/>
      <c r="I1293" s="70"/>
      <c r="J1293" s="29"/>
    </row>
    <row r="1294" spans="1:10" x14ac:dyDescent="0.25">
      <c r="A1294" s="75">
        <v>43139</v>
      </c>
      <c r="B1294" s="68">
        <v>8235.1</v>
      </c>
      <c r="C1294" s="68">
        <f t="shared" si="80"/>
        <v>14.191108047561608</v>
      </c>
      <c r="D1294" s="29">
        <f t="shared" si="81"/>
        <v>13.191108047561608</v>
      </c>
      <c r="E1294" s="20">
        <v>813.2</v>
      </c>
      <c r="F1294" s="68">
        <f t="shared" si="82"/>
        <v>74.061930783242261</v>
      </c>
      <c r="G1294" s="29">
        <f t="shared" si="83"/>
        <v>73.061930783242261</v>
      </c>
      <c r="H1294" s="70"/>
      <c r="I1294" s="70"/>
      <c r="J1294" s="29"/>
    </row>
    <row r="1295" spans="1:10" x14ac:dyDescent="0.25">
      <c r="A1295" s="75">
        <v>43138</v>
      </c>
      <c r="B1295" s="68">
        <v>7587</v>
      </c>
      <c r="C1295" s="68">
        <f t="shared" si="80"/>
        <v>13.074271928312942</v>
      </c>
      <c r="D1295" s="29">
        <f t="shared" si="81"/>
        <v>12.074271928312942</v>
      </c>
      <c r="E1295" s="20">
        <v>751.25</v>
      </c>
      <c r="F1295" s="68">
        <f t="shared" si="82"/>
        <v>68.419854280510009</v>
      </c>
      <c r="G1295" s="29">
        <f t="shared" si="83"/>
        <v>67.419854280510009</v>
      </c>
      <c r="H1295" s="70"/>
      <c r="I1295" s="70"/>
      <c r="J1295" s="29"/>
    </row>
    <row r="1296" spans="1:10" x14ac:dyDescent="0.25">
      <c r="A1296" s="75">
        <v>43137</v>
      </c>
      <c r="B1296" s="68">
        <v>7673.8</v>
      </c>
      <c r="C1296" s="68">
        <f t="shared" si="80"/>
        <v>13.223849732896779</v>
      </c>
      <c r="D1296" s="29">
        <f t="shared" si="81"/>
        <v>12.223849732896779</v>
      </c>
      <c r="E1296" s="20">
        <v>781.6</v>
      </c>
      <c r="F1296" s="68">
        <f t="shared" si="82"/>
        <v>71.183970856102007</v>
      </c>
      <c r="G1296" s="29">
        <f t="shared" si="83"/>
        <v>70.183970856102007</v>
      </c>
      <c r="H1296" s="70"/>
      <c r="I1296" s="70"/>
      <c r="J1296" s="29"/>
    </row>
    <row r="1297" spans="1:10" x14ac:dyDescent="0.25">
      <c r="A1297" s="75">
        <v>43136</v>
      </c>
      <c r="B1297" s="68">
        <v>6949.9</v>
      </c>
      <c r="C1297" s="68">
        <f t="shared" si="80"/>
        <v>11.976391521626745</v>
      </c>
      <c r="D1297" s="29">
        <f t="shared" si="81"/>
        <v>10.976391521626745</v>
      </c>
      <c r="E1297" s="20">
        <v>698.62</v>
      </c>
      <c r="F1297" s="68">
        <f t="shared" si="82"/>
        <v>63.626593806921676</v>
      </c>
      <c r="G1297" s="29">
        <f t="shared" si="83"/>
        <v>62.626593806921676</v>
      </c>
      <c r="H1297" s="70"/>
      <c r="I1297" s="70"/>
      <c r="J1297" s="29"/>
    </row>
    <row r="1298" spans="1:10" x14ac:dyDescent="0.25">
      <c r="A1298" s="75">
        <v>43135</v>
      </c>
      <c r="B1298" s="68">
        <v>8200</v>
      </c>
      <c r="C1298" s="68">
        <f t="shared" si="80"/>
        <v>14.130622092021369</v>
      </c>
      <c r="D1298" s="29">
        <f t="shared" si="81"/>
        <v>13.130622092021369</v>
      </c>
      <c r="E1298" s="20">
        <v>829.98</v>
      </c>
      <c r="F1298" s="68">
        <f t="shared" si="82"/>
        <v>75.590163934426229</v>
      </c>
      <c r="G1298" s="29">
        <f t="shared" si="83"/>
        <v>74.590163934426229</v>
      </c>
      <c r="H1298" s="70"/>
      <c r="I1298" s="70"/>
      <c r="J1298" s="29"/>
    </row>
    <row r="1299" spans="1:10" x14ac:dyDescent="0.25">
      <c r="A1299" s="75">
        <v>43134</v>
      </c>
      <c r="B1299" s="68">
        <v>9219.4</v>
      </c>
      <c r="C1299" s="68">
        <f t="shared" si="80"/>
        <v>15.887299672583147</v>
      </c>
      <c r="D1299" s="29">
        <f t="shared" si="81"/>
        <v>14.887299672583147</v>
      </c>
      <c r="E1299" s="20">
        <v>972.4</v>
      </c>
      <c r="F1299" s="68">
        <f t="shared" si="82"/>
        <v>88.561020036429866</v>
      </c>
      <c r="G1299" s="29">
        <f t="shared" si="83"/>
        <v>87.561020036429866</v>
      </c>
      <c r="H1299" s="70"/>
      <c r="I1299" s="70"/>
      <c r="J1299" s="29"/>
    </row>
    <row r="1300" spans="1:10" x14ac:dyDescent="0.25">
      <c r="A1300" s="75">
        <v>43133</v>
      </c>
      <c r="B1300" s="68">
        <v>8895.7999999999993</v>
      </c>
      <c r="C1300" s="68">
        <f t="shared" si="80"/>
        <v>15.329657073927279</v>
      </c>
      <c r="D1300" s="29">
        <f t="shared" si="81"/>
        <v>14.329657073927279</v>
      </c>
      <c r="E1300" s="20">
        <v>923.3</v>
      </c>
      <c r="F1300" s="68">
        <f t="shared" si="82"/>
        <v>84.089253187613835</v>
      </c>
      <c r="G1300" s="29">
        <f t="shared" si="83"/>
        <v>83.089253187613835</v>
      </c>
      <c r="H1300" s="70"/>
      <c r="I1300" s="70"/>
      <c r="J1300" s="29"/>
    </row>
    <row r="1301" spans="1:10" x14ac:dyDescent="0.25">
      <c r="A1301" s="75">
        <v>43132</v>
      </c>
      <c r="B1301" s="68">
        <v>9181.1</v>
      </c>
      <c r="C1301" s="68">
        <f t="shared" si="80"/>
        <v>15.821299327933829</v>
      </c>
      <c r="D1301" s="29">
        <f t="shared" si="81"/>
        <v>14.821299327933829</v>
      </c>
      <c r="E1301" s="20">
        <v>1036.3</v>
      </c>
      <c r="F1301" s="68">
        <f t="shared" si="82"/>
        <v>94.380692167577408</v>
      </c>
      <c r="G1301" s="29">
        <f t="shared" si="83"/>
        <v>93.380692167577408</v>
      </c>
      <c r="H1301" s="70"/>
      <c r="I1301" s="70"/>
      <c r="J1301" s="29"/>
    </row>
    <row r="1302" spans="1:10" x14ac:dyDescent="0.25">
      <c r="A1302" s="75">
        <v>43131</v>
      </c>
      <c r="B1302" s="68">
        <v>10284</v>
      </c>
      <c r="C1302" s="68">
        <f t="shared" si="80"/>
        <v>17.721867999310703</v>
      </c>
      <c r="D1302" s="29">
        <f t="shared" si="81"/>
        <v>16.721867999310703</v>
      </c>
      <c r="E1302" s="20">
        <v>1121.3</v>
      </c>
      <c r="F1302" s="68">
        <f t="shared" si="82"/>
        <v>102.12204007285973</v>
      </c>
      <c r="G1302" s="29">
        <f t="shared" si="83"/>
        <v>101.12204007285973</v>
      </c>
      <c r="H1302" s="70"/>
      <c r="I1302" s="70"/>
      <c r="J1302" s="29"/>
    </row>
    <row r="1303" spans="1:10" x14ac:dyDescent="0.25">
      <c r="A1303" s="75">
        <v>43130</v>
      </c>
      <c r="B1303" s="68">
        <v>10175</v>
      </c>
      <c r="C1303" s="68">
        <f t="shared" si="80"/>
        <v>17.534034120282612</v>
      </c>
      <c r="D1303" s="29">
        <f t="shared" si="81"/>
        <v>16.534034120282612</v>
      </c>
      <c r="E1303" s="20">
        <v>1076</v>
      </c>
      <c r="F1303" s="68">
        <f t="shared" si="82"/>
        <v>97.996357012750451</v>
      </c>
      <c r="G1303" s="29">
        <f t="shared" si="83"/>
        <v>96.996357012750451</v>
      </c>
      <c r="H1303" s="70"/>
      <c r="I1303" s="70"/>
      <c r="J1303" s="29"/>
    </row>
    <row r="1304" spans="1:10" x14ac:dyDescent="0.25">
      <c r="A1304" s="75">
        <v>43129</v>
      </c>
      <c r="B1304" s="68">
        <v>11212</v>
      </c>
      <c r="C1304" s="68">
        <f t="shared" si="80"/>
        <v>19.321040840944342</v>
      </c>
      <c r="D1304" s="29">
        <f t="shared" si="81"/>
        <v>18.321040840944342</v>
      </c>
      <c r="E1304" s="20">
        <v>1175</v>
      </c>
      <c r="F1304" s="68">
        <f t="shared" si="82"/>
        <v>107.01275045537341</v>
      </c>
      <c r="G1304" s="29">
        <f t="shared" si="83"/>
        <v>106.01275045537341</v>
      </c>
      <c r="H1304" s="70"/>
      <c r="I1304" s="70"/>
      <c r="J1304" s="29"/>
    </row>
    <row r="1305" spans="1:10" x14ac:dyDescent="0.25">
      <c r="A1305" s="75">
        <v>43128</v>
      </c>
      <c r="B1305" s="68">
        <v>11839</v>
      </c>
      <c r="C1305" s="68">
        <f t="shared" si="80"/>
        <v>20.401516457004998</v>
      </c>
      <c r="D1305" s="29">
        <f t="shared" si="81"/>
        <v>19.401516457004998</v>
      </c>
      <c r="E1305" s="20">
        <v>1246.5999999999999</v>
      </c>
      <c r="F1305" s="68">
        <f t="shared" si="82"/>
        <v>113.53369763205828</v>
      </c>
      <c r="G1305" s="29">
        <f t="shared" si="83"/>
        <v>112.53369763205828</v>
      </c>
      <c r="H1305" s="70"/>
      <c r="I1305" s="70"/>
      <c r="J1305" s="29"/>
    </row>
    <row r="1306" spans="1:10" x14ac:dyDescent="0.25">
      <c r="A1306" s="75">
        <v>43127</v>
      </c>
      <c r="B1306" s="68">
        <v>11461</v>
      </c>
      <c r="C1306" s="68">
        <f t="shared" si="80"/>
        <v>19.750129243494747</v>
      </c>
      <c r="D1306" s="29">
        <f t="shared" si="81"/>
        <v>18.750129243494747</v>
      </c>
      <c r="E1306" s="20">
        <v>1114.8</v>
      </c>
      <c r="F1306" s="68">
        <f t="shared" si="82"/>
        <v>101.53005464480873</v>
      </c>
      <c r="G1306" s="29">
        <f t="shared" si="83"/>
        <v>100.53005464480873</v>
      </c>
      <c r="H1306" s="70"/>
      <c r="I1306" s="70"/>
      <c r="J1306" s="29"/>
    </row>
    <row r="1307" spans="1:10" x14ac:dyDescent="0.25">
      <c r="A1307" s="75">
        <v>43126</v>
      </c>
      <c r="B1307" s="68">
        <v>11070</v>
      </c>
      <c r="C1307" s="68">
        <f t="shared" si="80"/>
        <v>19.07633982422885</v>
      </c>
      <c r="D1307" s="29">
        <f t="shared" si="81"/>
        <v>18.07633982422885</v>
      </c>
      <c r="E1307" s="20">
        <v>1047</v>
      </c>
      <c r="F1307" s="68">
        <f t="shared" si="82"/>
        <v>95.355191256830594</v>
      </c>
      <c r="G1307" s="29">
        <f t="shared" si="83"/>
        <v>94.355191256830594</v>
      </c>
      <c r="H1307" s="70"/>
      <c r="I1307" s="70"/>
      <c r="J1307" s="29"/>
    </row>
    <row r="1308" spans="1:10" x14ac:dyDescent="0.25">
      <c r="A1308" s="75">
        <v>43125</v>
      </c>
      <c r="B1308" s="68">
        <v>11146</v>
      </c>
      <c r="C1308" s="68">
        <f t="shared" si="80"/>
        <v>19.207306565569535</v>
      </c>
      <c r="D1308" s="29">
        <f t="shared" si="81"/>
        <v>18.207306565569535</v>
      </c>
      <c r="E1308" s="20">
        <v>1048.2</v>
      </c>
      <c r="F1308" s="68">
        <f t="shared" si="82"/>
        <v>95.464480874316934</v>
      </c>
      <c r="G1308" s="29">
        <f t="shared" si="83"/>
        <v>94.464480874316934</v>
      </c>
      <c r="H1308" s="70"/>
      <c r="I1308" s="70"/>
      <c r="J1308" s="29"/>
    </row>
    <row r="1309" spans="1:10" x14ac:dyDescent="0.25">
      <c r="A1309" s="75">
        <v>43124</v>
      </c>
      <c r="B1309" s="68">
        <v>11414</v>
      </c>
      <c r="C1309" s="68">
        <f t="shared" si="80"/>
        <v>19.669136653455112</v>
      </c>
      <c r="D1309" s="29">
        <f t="shared" si="81"/>
        <v>18.669136653455112</v>
      </c>
      <c r="E1309" s="20">
        <v>1063.2</v>
      </c>
      <c r="F1309" s="68">
        <f t="shared" si="82"/>
        <v>96.830601092896174</v>
      </c>
      <c r="G1309" s="29">
        <f t="shared" si="83"/>
        <v>95.830601092896174</v>
      </c>
      <c r="H1309" s="70"/>
      <c r="I1309" s="70"/>
      <c r="J1309" s="29"/>
    </row>
    <row r="1310" spans="1:10" x14ac:dyDescent="0.25">
      <c r="A1310" s="75">
        <v>43123</v>
      </c>
      <c r="B1310" s="68">
        <v>10819</v>
      </c>
      <c r="C1310" s="68">
        <f t="shared" si="80"/>
        <v>18.643804928485267</v>
      </c>
      <c r="D1310" s="29">
        <f t="shared" si="81"/>
        <v>17.643804928485267</v>
      </c>
      <c r="E1310" s="20">
        <v>982.98</v>
      </c>
      <c r="F1310" s="68">
        <f t="shared" si="82"/>
        <v>89.52459016393442</v>
      </c>
      <c r="G1310" s="29">
        <f t="shared" si="83"/>
        <v>88.52459016393442</v>
      </c>
      <c r="H1310" s="70"/>
      <c r="I1310" s="70"/>
      <c r="J1310" s="29"/>
    </row>
    <row r="1311" spans="1:10" x14ac:dyDescent="0.25">
      <c r="A1311" s="75">
        <v>43122</v>
      </c>
      <c r="B1311" s="68">
        <v>10771</v>
      </c>
      <c r="C1311" s="68">
        <f t="shared" si="80"/>
        <v>18.561089091849045</v>
      </c>
      <c r="D1311" s="29">
        <f t="shared" si="81"/>
        <v>17.561089091849045</v>
      </c>
      <c r="E1311" s="20">
        <v>995.08</v>
      </c>
      <c r="F1311" s="68">
        <f t="shared" si="82"/>
        <v>90.626593806921676</v>
      </c>
      <c r="G1311" s="29">
        <f t="shared" si="83"/>
        <v>89.626593806921676</v>
      </c>
      <c r="H1311" s="70"/>
      <c r="I1311" s="70"/>
      <c r="J1311" s="29"/>
    </row>
    <row r="1312" spans="1:10" x14ac:dyDescent="0.25">
      <c r="A1312" s="75">
        <v>43121</v>
      </c>
      <c r="B1312" s="68">
        <v>11514</v>
      </c>
      <c r="C1312" s="68">
        <f t="shared" si="80"/>
        <v>19.841461313113907</v>
      </c>
      <c r="D1312" s="29">
        <f t="shared" si="81"/>
        <v>18.841461313113907</v>
      </c>
      <c r="E1312" s="20">
        <v>1047</v>
      </c>
      <c r="F1312" s="68">
        <f t="shared" si="82"/>
        <v>95.355191256830594</v>
      </c>
      <c r="G1312" s="29">
        <f t="shared" si="83"/>
        <v>94.355191256830594</v>
      </c>
      <c r="H1312" s="70"/>
      <c r="I1312" s="70"/>
      <c r="J1312" s="29"/>
    </row>
    <row r="1313" spans="1:10" x14ac:dyDescent="0.25">
      <c r="A1313" s="75">
        <v>43120</v>
      </c>
      <c r="B1313" s="68">
        <v>12728</v>
      </c>
      <c r="C1313" s="68">
        <f t="shared" si="80"/>
        <v>21.933482681371707</v>
      </c>
      <c r="D1313" s="29">
        <f t="shared" si="81"/>
        <v>20.933482681371707</v>
      </c>
      <c r="E1313" s="20">
        <v>1146</v>
      </c>
      <c r="F1313" s="68">
        <f t="shared" si="82"/>
        <v>104.37158469945355</v>
      </c>
      <c r="G1313" s="29">
        <f t="shared" si="83"/>
        <v>103.37158469945355</v>
      </c>
      <c r="H1313" s="70"/>
      <c r="I1313" s="70"/>
      <c r="J1313" s="29"/>
    </row>
    <row r="1314" spans="1:10" x14ac:dyDescent="0.25">
      <c r="A1314" s="75">
        <v>43119</v>
      </c>
      <c r="B1314" s="68">
        <v>11476</v>
      </c>
      <c r="C1314" s="68">
        <f t="shared" si="80"/>
        <v>19.775977942443564</v>
      </c>
      <c r="D1314" s="29">
        <f t="shared" si="81"/>
        <v>18.775977942443564</v>
      </c>
      <c r="E1314" s="20">
        <v>1032.5999999999999</v>
      </c>
      <c r="F1314" s="68">
        <f t="shared" si="82"/>
        <v>94.04371584699453</v>
      </c>
      <c r="G1314" s="29">
        <f t="shared" si="83"/>
        <v>93.04371584699453</v>
      </c>
      <c r="H1314" s="70"/>
      <c r="I1314" s="70"/>
      <c r="J1314" s="29"/>
    </row>
    <row r="1315" spans="1:10" x14ac:dyDescent="0.25">
      <c r="A1315" s="75">
        <v>43118</v>
      </c>
      <c r="B1315" s="68">
        <v>11045</v>
      </c>
      <c r="C1315" s="68">
        <f t="shared" si="80"/>
        <v>19.03325865931415</v>
      </c>
      <c r="D1315" s="29">
        <f t="shared" si="81"/>
        <v>18.03325865931415</v>
      </c>
      <c r="E1315" s="20">
        <v>994.81</v>
      </c>
      <c r="F1315" s="68">
        <f t="shared" si="82"/>
        <v>90.602003642987242</v>
      </c>
      <c r="G1315" s="29">
        <f t="shared" si="83"/>
        <v>89.602003642987242</v>
      </c>
      <c r="H1315" s="70"/>
      <c r="I1315" s="70"/>
      <c r="J1315" s="29"/>
    </row>
    <row r="1316" spans="1:10" x14ac:dyDescent="0.25">
      <c r="A1316" s="75">
        <v>43117</v>
      </c>
      <c r="B1316" s="68">
        <v>11082</v>
      </c>
      <c r="C1316" s="68">
        <f t="shared" si="80"/>
        <v>19.097018783387906</v>
      </c>
      <c r="D1316" s="29">
        <f t="shared" si="81"/>
        <v>18.097018783387906</v>
      </c>
      <c r="E1316" s="20">
        <v>1017.5</v>
      </c>
      <c r="F1316" s="68">
        <f t="shared" si="82"/>
        <v>92.668488160291432</v>
      </c>
      <c r="G1316" s="29">
        <f t="shared" si="83"/>
        <v>91.668488160291432</v>
      </c>
      <c r="H1316" s="70"/>
      <c r="I1316" s="70"/>
      <c r="J1316" s="29"/>
    </row>
    <row r="1317" spans="1:10" x14ac:dyDescent="0.25">
      <c r="A1317" s="75">
        <v>43116</v>
      </c>
      <c r="B1317" s="68">
        <v>11072</v>
      </c>
      <c r="C1317" s="68">
        <f t="shared" si="80"/>
        <v>19.079786317422023</v>
      </c>
      <c r="D1317" s="29">
        <f t="shared" si="81"/>
        <v>18.079786317422023</v>
      </c>
      <c r="E1317" s="20">
        <v>1020.1</v>
      </c>
      <c r="F1317" s="68">
        <f t="shared" si="82"/>
        <v>92.905282331511842</v>
      </c>
      <c r="G1317" s="29">
        <f t="shared" si="83"/>
        <v>91.905282331511842</v>
      </c>
      <c r="H1317" s="70"/>
      <c r="I1317" s="70"/>
      <c r="J1317" s="29"/>
    </row>
    <row r="1318" spans="1:10" x14ac:dyDescent="0.25">
      <c r="A1318" s="75">
        <v>43115</v>
      </c>
      <c r="B1318" s="68">
        <v>13575</v>
      </c>
      <c r="C1318" s="68">
        <f t="shared" si="80"/>
        <v>23.393072548681719</v>
      </c>
      <c r="D1318" s="29">
        <f t="shared" si="81"/>
        <v>22.393072548681719</v>
      </c>
      <c r="E1318" s="20">
        <v>1273.4000000000001</v>
      </c>
      <c r="F1318" s="68">
        <f t="shared" si="82"/>
        <v>115.97449908925319</v>
      </c>
      <c r="G1318" s="29">
        <f t="shared" si="83"/>
        <v>114.97449908925319</v>
      </c>
      <c r="H1318" s="70"/>
      <c r="I1318" s="70"/>
      <c r="J1318" s="29"/>
    </row>
    <row r="1319" spans="1:10" x14ac:dyDescent="0.25">
      <c r="A1319" s="75">
        <v>43114</v>
      </c>
      <c r="B1319" s="68">
        <v>13558</v>
      </c>
      <c r="C1319" s="68">
        <f t="shared" si="80"/>
        <v>23.363777356539721</v>
      </c>
      <c r="D1319" s="29">
        <f t="shared" si="81"/>
        <v>22.363777356539721</v>
      </c>
      <c r="E1319" s="20">
        <v>1350</v>
      </c>
      <c r="F1319" s="68">
        <f t="shared" si="82"/>
        <v>122.95081967213115</v>
      </c>
      <c r="G1319" s="29">
        <f t="shared" si="83"/>
        <v>121.95081967213115</v>
      </c>
      <c r="H1319" s="70"/>
      <c r="I1319" s="70"/>
      <c r="J1319" s="29"/>
    </row>
    <row r="1320" spans="1:10" x14ac:dyDescent="0.25">
      <c r="A1320" s="75">
        <v>43113</v>
      </c>
      <c r="B1320" s="68">
        <v>14191</v>
      </c>
      <c r="C1320" s="68">
        <f t="shared" si="80"/>
        <v>24.454592452179909</v>
      </c>
      <c r="D1320" s="29">
        <f t="shared" si="81"/>
        <v>23.454592452179909</v>
      </c>
      <c r="E1320" s="20">
        <v>1380</v>
      </c>
      <c r="F1320" s="68">
        <f t="shared" si="82"/>
        <v>125.68306010928961</v>
      </c>
      <c r="G1320" s="29">
        <f t="shared" si="83"/>
        <v>124.68306010928961</v>
      </c>
      <c r="H1320" s="70"/>
      <c r="I1320" s="70"/>
      <c r="J1320" s="29"/>
    </row>
    <row r="1321" spans="1:10" x14ac:dyDescent="0.25">
      <c r="A1321" s="75">
        <v>43112</v>
      </c>
      <c r="B1321" s="68">
        <v>13783</v>
      </c>
      <c r="C1321" s="68">
        <f t="shared" si="80"/>
        <v>23.751507840772017</v>
      </c>
      <c r="D1321" s="29">
        <f t="shared" si="81"/>
        <v>22.751507840772017</v>
      </c>
      <c r="E1321" s="20">
        <v>1257.2</v>
      </c>
      <c r="F1321" s="68">
        <f t="shared" si="82"/>
        <v>114.49908925318762</v>
      </c>
      <c r="G1321" s="29">
        <f t="shared" si="83"/>
        <v>113.49908925318762</v>
      </c>
      <c r="H1321" s="70"/>
      <c r="I1321" s="70"/>
      <c r="J1321" s="29"/>
    </row>
    <row r="1322" spans="1:10" x14ac:dyDescent="0.25">
      <c r="A1322" s="75">
        <v>43111</v>
      </c>
      <c r="B1322" s="68">
        <v>13266</v>
      </c>
      <c r="C1322" s="68">
        <f t="shared" si="80"/>
        <v>22.860589350336035</v>
      </c>
      <c r="D1322" s="29">
        <f t="shared" si="81"/>
        <v>21.860589350336035</v>
      </c>
      <c r="E1322" s="20">
        <v>1135.5</v>
      </c>
      <c r="F1322" s="68">
        <f t="shared" si="82"/>
        <v>103.41530054644808</v>
      </c>
      <c r="G1322" s="29">
        <f t="shared" si="83"/>
        <v>102.41530054644808</v>
      </c>
      <c r="H1322" s="70"/>
      <c r="I1322" s="70"/>
      <c r="J1322" s="29"/>
    </row>
    <row r="1323" spans="1:10" x14ac:dyDescent="0.25">
      <c r="A1323" s="75">
        <v>43110</v>
      </c>
      <c r="B1323" s="68">
        <v>14896</v>
      </c>
      <c r="C1323" s="68">
        <f t="shared" si="80"/>
        <v>25.669481302774429</v>
      </c>
      <c r="D1323" s="29">
        <f t="shared" si="81"/>
        <v>24.669481302774429</v>
      </c>
      <c r="E1323" s="20">
        <v>1248</v>
      </c>
      <c r="F1323" s="68">
        <f t="shared" si="82"/>
        <v>113.66120218579235</v>
      </c>
      <c r="G1323" s="29">
        <f t="shared" si="83"/>
        <v>112.66120218579235</v>
      </c>
      <c r="H1323" s="70"/>
      <c r="I1323" s="70"/>
      <c r="J1323" s="29"/>
    </row>
    <row r="1324" spans="1:10" x14ac:dyDescent="0.25">
      <c r="A1324" s="75">
        <v>43109</v>
      </c>
      <c r="B1324" s="68">
        <v>14423</v>
      </c>
      <c r="C1324" s="68">
        <f t="shared" si="80"/>
        <v>24.854385662588317</v>
      </c>
      <c r="D1324" s="29">
        <f t="shared" si="81"/>
        <v>23.854385662588317</v>
      </c>
      <c r="E1324" s="20">
        <v>1283.7</v>
      </c>
      <c r="F1324" s="68">
        <f t="shared" si="82"/>
        <v>116.91256830601093</v>
      </c>
      <c r="G1324" s="29">
        <f t="shared" si="83"/>
        <v>115.91256830601093</v>
      </c>
      <c r="H1324" s="70"/>
      <c r="I1324" s="70"/>
      <c r="J1324" s="29"/>
    </row>
    <row r="1325" spans="1:10" x14ac:dyDescent="0.25">
      <c r="A1325" s="75">
        <v>43108</v>
      </c>
      <c r="B1325" s="68">
        <v>14930</v>
      </c>
      <c r="C1325" s="68">
        <f t="shared" si="80"/>
        <v>25.728071687058421</v>
      </c>
      <c r="D1325" s="29">
        <f t="shared" si="81"/>
        <v>24.728071687058421</v>
      </c>
      <c r="E1325" s="20">
        <v>1129.3</v>
      </c>
      <c r="F1325" s="68">
        <f t="shared" si="82"/>
        <v>102.85063752276866</v>
      </c>
      <c r="G1325" s="29">
        <f t="shared" si="83"/>
        <v>101.85063752276866</v>
      </c>
      <c r="H1325" s="70"/>
      <c r="I1325" s="70"/>
      <c r="J1325" s="29"/>
    </row>
    <row r="1326" spans="1:10" x14ac:dyDescent="0.25">
      <c r="A1326" s="75">
        <v>43107</v>
      </c>
      <c r="B1326" s="68">
        <v>16196</v>
      </c>
      <c r="C1326" s="68">
        <f t="shared" si="80"/>
        <v>27.909701878338794</v>
      </c>
      <c r="D1326" s="29">
        <f t="shared" si="81"/>
        <v>26.909701878338794</v>
      </c>
      <c r="E1326" s="20">
        <v>1115.8</v>
      </c>
      <c r="F1326" s="68">
        <f t="shared" si="82"/>
        <v>101.62112932604735</v>
      </c>
      <c r="G1326" s="29">
        <f t="shared" si="83"/>
        <v>100.62112932604735</v>
      </c>
      <c r="H1326" s="70"/>
      <c r="I1326" s="70"/>
      <c r="J1326" s="29"/>
    </row>
    <row r="1327" spans="1:10" x14ac:dyDescent="0.25">
      <c r="A1327" s="75">
        <v>43106</v>
      </c>
      <c r="B1327" s="68">
        <v>17161</v>
      </c>
      <c r="C1327" s="68">
        <f t="shared" si="80"/>
        <v>29.572634844046185</v>
      </c>
      <c r="D1327" s="29">
        <f t="shared" si="81"/>
        <v>28.572634844046185</v>
      </c>
      <c r="E1327" s="20">
        <v>1004.3</v>
      </c>
      <c r="F1327" s="68">
        <f t="shared" si="82"/>
        <v>91.466302367941708</v>
      </c>
      <c r="G1327" s="29">
        <f t="shared" si="83"/>
        <v>90.466302367941708</v>
      </c>
      <c r="H1327" s="70"/>
      <c r="I1327" s="70"/>
      <c r="J1327" s="29"/>
    </row>
    <row r="1328" spans="1:10" x14ac:dyDescent="0.25">
      <c r="A1328" s="75">
        <v>43105</v>
      </c>
      <c r="B1328" s="68">
        <v>16917</v>
      </c>
      <c r="C1328" s="68">
        <f t="shared" si="80"/>
        <v>29.152162674478721</v>
      </c>
      <c r="D1328" s="29">
        <f t="shared" si="81"/>
        <v>28.152162674478721</v>
      </c>
      <c r="E1328" s="20">
        <v>962.77</v>
      </c>
      <c r="F1328" s="68">
        <f t="shared" si="82"/>
        <v>87.683970856101993</v>
      </c>
      <c r="G1328" s="29">
        <f t="shared" si="83"/>
        <v>86.683970856101993</v>
      </c>
      <c r="H1328" s="70"/>
      <c r="I1328" s="70"/>
      <c r="J1328" s="29"/>
    </row>
    <row r="1329" spans="1:10" x14ac:dyDescent="0.25">
      <c r="A1329" s="75">
        <v>43104</v>
      </c>
      <c r="B1329" s="68">
        <v>15160</v>
      </c>
      <c r="C1329" s="68">
        <f t="shared" si="80"/>
        <v>26.124418404273655</v>
      </c>
      <c r="D1329" s="29">
        <f t="shared" si="81"/>
        <v>25.124418404273655</v>
      </c>
      <c r="E1329" s="20">
        <v>940</v>
      </c>
      <c r="F1329" s="68">
        <f t="shared" si="82"/>
        <v>85.61020036429872</v>
      </c>
      <c r="G1329" s="29">
        <f t="shared" si="83"/>
        <v>84.61020036429872</v>
      </c>
      <c r="H1329" s="70"/>
      <c r="I1329" s="70"/>
      <c r="J1329" s="29"/>
    </row>
    <row r="1330" spans="1:10" x14ac:dyDescent="0.25">
      <c r="A1330" s="75">
        <v>43103</v>
      </c>
      <c r="B1330" s="68">
        <v>15155</v>
      </c>
      <c r="C1330" s="68">
        <f t="shared" si="80"/>
        <v>26.115802171290714</v>
      </c>
      <c r="D1330" s="29">
        <f t="shared" si="81"/>
        <v>25.115802171290714</v>
      </c>
      <c r="E1330" s="20">
        <v>942.01</v>
      </c>
      <c r="F1330" s="68">
        <f t="shared" si="82"/>
        <v>85.793260473588333</v>
      </c>
      <c r="G1330" s="29">
        <f t="shared" si="83"/>
        <v>84.793260473588333</v>
      </c>
      <c r="H1330" s="70"/>
      <c r="I1330" s="70"/>
      <c r="J1330" s="29"/>
    </row>
    <row r="1331" spans="1:10" x14ac:dyDescent="0.25">
      <c r="A1331" s="75">
        <v>43102</v>
      </c>
      <c r="B1331" s="68">
        <v>14709.8</v>
      </c>
      <c r="C1331" s="68">
        <f t="shared" si="80"/>
        <v>25.348612786489749</v>
      </c>
      <c r="D1331" s="29">
        <f t="shared" si="81"/>
        <v>24.348612786489749</v>
      </c>
      <c r="E1331" s="20">
        <v>858.78</v>
      </c>
      <c r="F1331" s="68">
        <f t="shared" si="82"/>
        <v>78.213114754098356</v>
      </c>
      <c r="G1331" s="29">
        <f t="shared" si="83"/>
        <v>77.213114754098356</v>
      </c>
      <c r="H1331" s="70"/>
      <c r="I1331" s="70"/>
      <c r="J1331" s="29"/>
    </row>
    <row r="1332" spans="1:10" x14ac:dyDescent="0.25">
      <c r="A1332" s="75">
        <v>43101</v>
      </c>
      <c r="B1332" s="68">
        <v>13354</v>
      </c>
      <c r="C1332" s="68">
        <f t="shared" si="80"/>
        <v>23.012235050835777</v>
      </c>
      <c r="D1332" s="29">
        <f t="shared" si="81"/>
        <v>22.012235050835777</v>
      </c>
      <c r="E1332" s="20">
        <v>752.46</v>
      </c>
      <c r="F1332" s="68">
        <f t="shared" si="82"/>
        <v>68.530054644808743</v>
      </c>
      <c r="G1332" s="29">
        <f t="shared" si="83"/>
        <v>67.530054644808743</v>
      </c>
      <c r="H1332" s="70"/>
      <c r="I1332" s="70"/>
      <c r="J1332" s="29"/>
    </row>
    <row r="1333" spans="1:10" x14ac:dyDescent="0.25">
      <c r="A1333" s="75">
        <v>43100</v>
      </c>
      <c r="B1333" s="68">
        <v>13800</v>
      </c>
      <c r="C1333" s="68">
        <f t="shared" si="80"/>
        <v>23.780803032914012</v>
      </c>
      <c r="D1333" s="29">
        <f t="shared" si="81"/>
        <v>22.780803032914012</v>
      </c>
      <c r="E1333" s="20">
        <v>736.77</v>
      </c>
      <c r="F1333" s="68">
        <f t="shared" si="82"/>
        <v>67.101092896174862</v>
      </c>
      <c r="G1333" s="29">
        <f t="shared" si="83"/>
        <v>66.101092896174862</v>
      </c>
      <c r="H1333" s="70"/>
      <c r="I1333" s="70"/>
      <c r="J1333" s="29"/>
    </row>
    <row r="1334" spans="1:10" x14ac:dyDescent="0.25">
      <c r="A1334" s="75">
        <v>43099</v>
      </c>
      <c r="B1334" s="68">
        <v>12377</v>
      </c>
      <c r="C1334" s="68">
        <f t="shared" si="80"/>
        <v>21.32862312596933</v>
      </c>
      <c r="D1334" s="29">
        <f t="shared" si="81"/>
        <v>20.32862312596933</v>
      </c>
      <c r="E1334" s="20">
        <v>682.22</v>
      </c>
      <c r="F1334" s="68">
        <f t="shared" si="82"/>
        <v>62.132969034608379</v>
      </c>
      <c r="G1334" s="29">
        <f t="shared" si="83"/>
        <v>61.132969034608379</v>
      </c>
      <c r="H1334" s="70"/>
      <c r="I1334" s="70"/>
      <c r="J1334" s="29"/>
    </row>
    <row r="1335" spans="1:10" x14ac:dyDescent="0.25">
      <c r="A1335" s="75">
        <v>43098</v>
      </c>
      <c r="B1335" s="68">
        <v>14317</v>
      </c>
      <c r="C1335" s="68">
        <f t="shared" si="80"/>
        <v>24.671721523349994</v>
      </c>
      <c r="D1335" s="29">
        <f t="shared" si="81"/>
        <v>23.671721523349994</v>
      </c>
      <c r="E1335" s="20">
        <v>731.52</v>
      </c>
      <c r="F1335" s="68">
        <f t="shared" si="82"/>
        <v>66.622950819672127</v>
      </c>
      <c r="G1335" s="29">
        <f t="shared" si="83"/>
        <v>65.622950819672127</v>
      </c>
      <c r="H1335" s="70"/>
      <c r="I1335" s="70"/>
      <c r="J1335" s="29"/>
    </row>
    <row r="1336" spans="1:10" x14ac:dyDescent="0.25">
      <c r="A1336" s="75">
        <v>43097</v>
      </c>
      <c r="B1336" s="68">
        <v>14315</v>
      </c>
      <c r="C1336" s="68">
        <f t="shared" si="80"/>
        <v>24.668275030156817</v>
      </c>
      <c r="D1336" s="29">
        <f t="shared" si="81"/>
        <v>23.668275030156817</v>
      </c>
      <c r="E1336" s="20">
        <v>711.42</v>
      </c>
      <c r="F1336" s="68">
        <f t="shared" si="82"/>
        <v>64.792349726775953</v>
      </c>
      <c r="G1336" s="29">
        <f t="shared" si="83"/>
        <v>63.792349726775953</v>
      </c>
      <c r="H1336" s="70"/>
      <c r="I1336" s="70"/>
      <c r="J1336" s="29"/>
    </row>
    <row r="1337" spans="1:10" x14ac:dyDescent="0.25">
      <c r="A1337" s="75">
        <v>43096</v>
      </c>
      <c r="B1337" s="68">
        <v>15374</v>
      </c>
      <c r="C1337" s="68">
        <f t="shared" si="80"/>
        <v>26.493193175943478</v>
      </c>
      <c r="D1337" s="29">
        <f t="shared" si="81"/>
        <v>25.493193175943478</v>
      </c>
      <c r="E1337" s="20">
        <v>736.45</v>
      </c>
      <c r="F1337" s="68">
        <f t="shared" si="82"/>
        <v>67.071948998178513</v>
      </c>
      <c r="G1337" s="29">
        <f t="shared" si="83"/>
        <v>66.071948998178513</v>
      </c>
      <c r="H1337" s="70"/>
      <c r="I1337" s="70"/>
      <c r="J1337" s="29"/>
    </row>
    <row r="1338" spans="1:10" x14ac:dyDescent="0.25">
      <c r="A1338" s="75">
        <v>43095</v>
      </c>
      <c r="B1338" s="68">
        <v>15679</v>
      </c>
      <c r="C1338" s="68">
        <f t="shared" si="80"/>
        <v>27.018783387902811</v>
      </c>
      <c r="D1338" s="29">
        <f t="shared" si="81"/>
        <v>26.018783387902811</v>
      </c>
      <c r="E1338" s="20">
        <v>749.8</v>
      </c>
      <c r="F1338" s="68">
        <f t="shared" si="82"/>
        <v>68.287795992714024</v>
      </c>
      <c r="G1338" s="29">
        <f t="shared" si="83"/>
        <v>67.287795992714024</v>
      </c>
      <c r="H1338" s="70"/>
      <c r="I1338" s="70"/>
      <c r="J1338" s="29"/>
    </row>
    <row r="1339" spans="1:10" x14ac:dyDescent="0.25">
      <c r="A1339" s="75">
        <v>43094</v>
      </c>
      <c r="B1339" s="68">
        <v>13623</v>
      </c>
      <c r="C1339" s="68">
        <f t="shared" si="80"/>
        <v>23.475788385317941</v>
      </c>
      <c r="D1339" s="29">
        <f t="shared" si="81"/>
        <v>22.475788385317941</v>
      </c>
      <c r="E1339" s="20">
        <v>709.81</v>
      </c>
      <c r="F1339" s="68">
        <f t="shared" si="82"/>
        <v>64.645719489981772</v>
      </c>
      <c r="G1339" s="29">
        <f t="shared" si="83"/>
        <v>63.645719489981772</v>
      </c>
      <c r="H1339" s="70"/>
      <c r="I1339" s="70"/>
      <c r="J1339" s="29"/>
    </row>
    <row r="1340" spans="1:10" x14ac:dyDescent="0.25">
      <c r="A1340" s="75">
        <v>43093</v>
      </c>
      <c r="B1340" s="68">
        <v>13476</v>
      </c>
      <c r="C1340" s="68">
        <f t="shared" si="80"/>
        <v>23.222471135619507</v>
      </c>
      <c r="D1340" s="29">
        <f t="shared" si="81"/>
        <v>22.222471135619507</v>
      </c>
      <c r="E1340" s="20">
        <v>659.89</v>
      </c>
      <c r="F1340" s="68">
        <f t="shared" si="82"/>
        <v>60.099271402550087</v>
      </c>
      <c r="G1340" s="29">
        <f t="shared" si="83"/>
        <v>59.099271402550087</v>
      </c>
      <c r="H1340" s="70"/>
      <c r="I1340" s="70"/>
      <c r="J1340" s="29"/>
    </row>
    <row r="1341" spans="1:10" x14ac:dyDescent="0.25">
      <c r="A1341" s="75">
        <v>43092</v>
      </c>
      <c r="B1341" s="68">
        <v>14035</v>
      </c>
      <c r="C1341" s="68">
        <f t="shared" si="80"/>
        <v>24.185765983112184</v>
      </c>
      <c r="D1341" s="29">
        <f t="shared" si="81"/>
        <v>23.185765983112184</v>
      </c>
      <c r="E1341" s="20">
        <v>672.59</v>
      </c>
      <c r="F1341" s="68">
        <f t="shared" si="82"/>
        <v>61.255919854280513</v>
      </c>
      <c r="G1341" s="29">
        <f t="shared" si="83"/>
        <v>60.255919854280513</v>
      </c>
      <c r="H1341" s="70"/>
      <c r="I1341" s="70"/>
      <c r="J1341" s="29"/>
    </row>
    <row r="1342" spans="1:10" x14ac:dyDescent="0.25">
      <c r="A1342" s="75">
        <v>43091</v>
      </c>
      <c r="B1342" s="68">
        <v>13170</v>
      </c>
      <c r="C1342" s="68">
        <f t="shared" si="80"/>
        <v>22.695157677063591</v>
      </c>
      <c r="D1342" s="29">
        <f t="shared" si="81"/>
        <v>21.695157677063591</v>
      </c>
      <c r="E1342" s="20">
        <v>628.19000000000005</v>
      </c>
      <c r="F1342" s="68">
        <f t="shared" si="82"/>
        <v>57.212204007285976</v>
      </c>
      <c r="G1342" s="29">
        <f t="shared" si="83"/>
        <v>56.212204007285976</v>
      </c>
      <c r="H1342" s="70"/>
      <c r="I1342" s="70"/>
      <c r="J1342" s="29"/>
    </row>
    <row r="1343" spans="1:10" x14ac:dyDescent="0.25">
      <c r="A1343" s="75">
        <v>43090</v>
      </c>
      <c r="B1343" s="68">
        <v>15666.8</v>
      </c>
      <c r="C1343" s="68">
        <f t="shared" si="80"/>
        <v>26.997759779424438</v>
      </c>
      <c r="D1343" s="29">
        <f t="shared" si="81"/>
        <v>25.997759779424438</v>
      </c>
      <c r="E1343" s="20">
        <v>786.97</v>
      </c>
      <c r="F1343" s="68">
        <f t="shared" si="82"/>
        <v>71.673041894353375</v>
      </c>
      <c r="G1343" s="29">
        <f t="shared" si="83"/>
        <v>70.673041894353375</v>
      </c>
      <c r="H1343" s="70"/>
      <c r="I1343" s="70"/>
      <c r="J1343" s="29"/>
    </row>
    <row r="1344" spans="1:10" x14ac:dyDescent="0.25">
      <c r="A1344" s="75">
        <v>43089</v>
      </c>
      <c r="B1344" s="68">
        <v>16425</v>
      </c>
      <c r="C1344" s="68">
        <f t="shared" si="80"/>
        <v>28.304325348957438</v>
      </c>
      <c r="D1344" s="29">
        <f t="shared" si="81"/>
        <v>27.304325348957438</v>
      </c>
      <c r="E1344" s="20">
        <v>794.99</v>
      </c>
      <c r="F1344" s="68">
        <f t="shared" si="82"/>
        <v>72.403460837887067</v>
      </c>
      <c r="G1344" s="29">
        <f t="shared" si="83"/>
        <v>71.403460837887067</v>
      </c>
      <c r="H1344" s="70"/>
      <c r="I1344" s="70"/>
      <c r="J1344" s="29"/>
    </row>
    <row r="1345" spans="1:10" x14ac:dyDescent="0.25">
      <c r="A1345" s="75">
        <v>43088</v>
      </c>
      <c r="B1345" s="68">
        <v>17345</v>
      </c>
      <c r="C1345" s="68">
        <f t="shared" si="80"/>
        <v>29.889712217818371</v>
      </c>
      <c r="D1345" s="29">
        <f t="shared" si="81"/>
        <v>28.889712217818371</v>
      </c>
      <c r="E1345" s="20">
        <v>799.98</v>
      </c>
      <c r="F1345" s="68">
        <f t="shared" si="82"/>
        <v>72.857923497267763</v>
      </c>
      <c r="G1345" s="29">
        <f t="shared" si="83"/>
        <v>71.857923497267763</v>
      </c>
      <c r="H1345" s="70"/>
      <c r="I1345" s="70"/>
      <c r="J1345" s="29"/>
    </row>
    <row r="1346" spans="1:10" x14ac:dyDescent="0.25">
      <c r="A1346" s="75">
        <v>43087</v>
      </c>
      <c r="B1346" s="68">
        <v>18934</v>
      </c>
      <c r="C1346" s="68">
        <f t="shared" ref="C1346:C1409" si="84">B1346/$B$1827</f>
        <v>32.627951059796658</v>
      </c>
      <c r="D1346" s="29">
        <f t="shared" ref="D1346:D1409" si="85">(B1346/$B$1827)-1</f>
        <v>31.627951059796658</v>
      </c>
      <c r="E1346" s="20">
        <v>783.99</v>
      </c>
      <c r="F1346" s="68">
        <f t="shared" ref="F1346:F1409" si="86">E1346/$E$1827</f>
        <v>71.401639344262293</v>
      </c>
      <c r="G1346" s="29">
        <f t="shared" ref="G1346:G1409" si="87">(E1346/$E$1827)-1</f>
        <v>70.401639344262293</v>
      </c>
      <c r="H1346" s="70"/>
      <c r="I1346" s="70"/>
      <c r="J1346" s="29"/>
    </row>
    <row r="1347" spans="1:10" x14ac:dyDescent="0.25">
      <c r="A1347" s="75">
        <v>43086</v>
      </c>
      <c r="B1347" s="68">
        <v>18971</v>
      </c>
      <c r="C1347" s="68">
        <f t="shared" si="84"/>
        <v>32.691711183870417</v>
      </c>
      <c r="D1347" s="29">
        <f t="shared" si="85"/>
        <v>31.691711183870417</v>
      </c>
      <c r="E1347" s="20">
        <v>708.78</v>
      </c>
      <c r="F1347" s="68">
        <f t="shared" si="86"/>
        <v>64.551912568306008</v>
      </c>
      <c r="G1347" s="29">
        <f t="shared" si="87"/>
        <v>63.551912568306008</v>
      </c>
      <c r="H1347" s="70"/>
      <c r="I1347" s="70"/>
      <c r="J1347" s="29"/>
    </row>
    <row r="1348" spans="1:10" x14ac:dyDescent="0.25">
      <c r="A1348" s="75">
        <v>43085</v>
      </c>
      <c r="B1348" s="68">
        <v>19187</v>
      </c>
      <c r="C1348" s="68">
        <f t="shared" si="84"/>
        <v>33.063932448733418</v>
      </c>
      <c r="D1348" s="29">
        <f t="shared" si="85"/>
        <v>32.063932448733418</v>
      </c>
      <c r="E1348" s="20">
        <v>683.25</v>
      </c>
      <c r="F1348" s="68">
        <f t="shared" si="86"/>
        <v>62.22677595628415</v>
      </c>
      <c r="G1348" s="29">
        <f t="shared" si="87"/>
        <v>61.22677595628415</v>
      </c>
      <c r="H1348" s="70"/>
      <c r="I1348" s="70"/>
      <c r="J1348" s="29"/>
    </row>
    <row r="1349" spans="1:10" x14ac:dyDescent="0.25">
      <c r="A1349" s="75">
        <v>43084</v>
      </c>
      <c r="B1349" s="68">
        <v>17522</v>
      </c>
      <c r="C1349" s="68">
        <f t="shared" si="84"/>
        <v>30.194726865414442</v>
      </c>
      <c r="D1349" s="29">
        <f t="shared" si="85"/>
        <v>29.194726865414442</v>
      </c>
      <c r="E1349" s="20">
        <v>678.29</v>
      </c>
      <c r="F1349" s="68">
        <f t="shared" si="86"/>
        <v>61.775045537340617</v>
      </c>
      <c r="G1349" s="29">
        <f t="shared" si="87"/>
        <v>60.775045537340617</v>
      </c>
      <c r="H1349" s="70"/>
      <c r="I1349" s="70"/>
      <c r="J1349" s="29"/>
    </row>
    <row r="1350" spans="1:10" x14ac:dyDescent="0.25">
      <c r="A1350" s="75">
        <v>43083</v>
      </c>
      <c r="B1350" s="68">
        <v>16383</v>
      </c>
      <c r="C1350" s="68">
        <f t="shared" si="84"/>
        <v>28.231948991900744</v>
      </c>
      <c r="D1350" s="29">
        <f t="shared" si="85"/>
        <v>27.231948991900744</v>
      </c>
      <c r="E1350" s="20">
        <v>686.51</v>
      </c>
      <c r="F1350" s="68">
        <f t="shared" si="86"/>
        <v>62.52367941712204</v>
      </c>
      <c r="G1350" s="29">
        <f t="shared" si="87"/>
        <v>61.52367941712204</v>
      </c>
      <c r="H1350" s="70"/>
      <c r="I1350" s="70"/>
      <c r="J1350" s="29"/>
    </row>
    <row r="1351" spans="1:10" x14ac:dyDescent="0.25">
      <c r="A1351" s="75">
        <v>43082</v>
      </c>
      <c r="B1351" s="68">
        <v>16181</v>
      </c>
      <c r="C1351" s="68">
        <f t="shared" si="84"/>
        <v>27.883853179389973</v>
      </c>
      <c r="D1351" s="29">
        <f t="shared" si="85"/>
        <v>26.883853179389973</v>
      </c>
      <c r="E1351" s="20">
        <v>690.69</v>
      </c>
      <c r="F1351" s="68">
        <f t="shared" si="86"/>
        <v>62.904371584699454</v>
      </c>
      <c r="G1351" s="29">
        <f t="shared" si="87"/>
        <v>61.904371584699454</v>
      </c>
      <c r="H1351" s="70"/>
      <c r="I1351" s="70"/>
      <c r="J1351" s="29"/>
    </row>
    <row r="1352" spans="1:10" x14ac:dyDescent="0.25">
      <c r="A1352" s="75">
        <v>43081</v>
      </c>
      <c r="B1352" s="68">
        <v>16967</v>
      </c>
      <c r="C1352" s="68">
        <f t="shared" si="84"/>
        <v>29.23832500430812</v>
      </c>
      <c r="D1352" s="29">
        <f t="shared" si="85"/>
        <v>28.23832500430812</v>
      </c>
      <c r="E1352" s="20">
        <v>634.87</v>
      </c>
      <c r="F1352" s="68">
        <f t="shared" si="86"/>
        <v>57.820582877959929</v>
      </c>
      <c r="G1352" s="29">
        <f t="shared" si="87"/>
        <v>56.820582877959929</v>
      </c>
      <c r="H1352" s="70"/>
      <c r="I1352" s="70"/>
      <c r="J1352" s="29"/>
    </row>
    <row r="1353" spans="1:10" x14ac:dyDescent="0.25">
      <c r="A1353" s="75">
        <v>43080</v>
      </c>
      <c r="B1353" s="68">
        <v>16754</v>
      </c>
      <c r="C1353" s="68">
        <f t="shared" si="84"/>
        <v>28.87127347923488</v>
      </c>
      <c r="D1353" s="29">
        <f t="shared" si="85"/>
        <v>27.87127347923488</v>
      </c>
      <c r="E1353" s="20">
        <v>515.25</v>
      </c>
      <c r="F1353" s="68">
        <f t="shared" si="86"/>
        <v>46.92622950819672</v>
      </c>
      <c r="G1353" s="29">
        <f t="shared" si="87"/>
        <v>45.92622950819672</v>
      </c>
      <c r="H1353" s="70"/>
      <c r="I1353" s="70"/>
      <c r="J1353" s="29"/>
    </row>
    <row r="1354" spans="1:10" x14ac:dyDescent="0.25">
      <c r="A1354" s="75">
        <v>43079</v>
      </c>
      <c r="B1354" s="68">
        <v>14997</v>
      </c>
      <c r="C1354" s="68">
        <f t="shared" si="84"/>
        <v>25.843529209029814</v>
      </c>
      <c r="D1354" s="29">
        <f t="shared" si="85"/>
        <v>24.843529209029814</v>
      </c>
      <c r="E1354" s="20">
        <v>429.24</v>
      </c>
      <c r="F1354" s="68">
        <f t="shared" si="86"/>
        <v>39.092896174863384</v>
      </c>
      <c r="G1354" s="29">
        <f t="shared" si="87"/>
        <v>38.092896174863384</v>
      </c>
      <c r="H1354" s="70"/>
      <c r="I1354" s="70"/>
      <c r="J1354" s="29"/>
    </row>
    <row r="1355" spans="1:10" x14ac:dyDescent="0.25">
      <c r="A1355" s="75">
        <v>43078</v>
      </c>
      <c r="B1355" s="68">
        <v>14660</v>
      </c>
      <c r="C1355" s="68">
        <f t="shared" si="84"/>
        <v>25.262795105979666</v>
      </c>
      <c r="D1355" s="29">
        <f t="shared" si="85"/>
        <v>24.262795105979666</v>
      </c>
      <c r="E1355" s="20">
        <v>460.92</v>
      </c>
      <c r="F1355" s="68">
        <f t="shared" si="86"/>
        <v>41.978142076502735</v>
      </c>
      <c r="G1355" s="29">
        <f t="shared" si="87"/>
        <v>40.978142076502735</v>
      </c>
      <c r="H1355" s="70"/>
      <c r="I1355" s="70"/>
      <c r="J1355" s="29"/>
    </row>
    <row r="1356" spans="1:10" x14ac:dyDescent="0.25">
      <c r="A1356" s="75">
        <v>43077</v>
      </c>
      <c r="B1356" s="68">
        <v>15869</v>
      </c>
      <c r="C1356" s="68">
        <f t="shared" si="84"/>
        <v>27.346200241254525</v>
      </c>
      <c r="D1356" s="29">
        <f t="shared" si="85"/>
        <v>26.346200241254525</v>
      </c>
      <c r="E1356" s="20">
        <v>442.19</v>
      </c>
      <c r="F1356" s="68">
        <f t="shared" si="86"/>
        <v>40.272313296903462</v>
      </c>
      <c r="G1356" s="29">
        <f t="shared" si="87"/>
        <v>39.272313296903462</v>
      </c>
      <c r="H1356" s="70"/>
      <c r="I1356" s="70"/>
      <c r="J1356" s="29"/>
    </row>
    <row r="1357" spans="1:10" x14ac:dyDescent="0.25">
      <c r="A1357" s="75">
        <v>43076</v>
      </c>
      <c r="B1357" s="68">
        <v>16601</v>
      </c>
      <c r="C1357" s="68">
        <f t="shared" si="84"/>
        <v>28.607616749956922</v>
      </c>
      <c r="D1357" s="29">
        <f t="shared" si="85"/>
        <v>27.607616749956922</v>
      </c>
      <c r="E1357" s="20">
        <v>415.02</v>
      </c>
      <c r="F1357" s="68">
        <f t="shared" si="86"/>
        <v>37.797814207650269</v>
      </c>
      <c r="G1357" s="29">
        <f t="shared" si="87"/>
        <v>36.797814207650269</v>
      </c>
      <c r="H1357" s="70"/>
      <c r="I1357" s="70"/>
      <c r="J1357" s="29"/>
    </row>
    <row r="1358" spans="1:10" x14ac:dyDescent="0.25">
      <c r="A1358" s="75">
        <v>43075</v>
      </c>
      <c r="B1358" s="68">
        <v>13527</v>
      </c>
      <c r="C1358" s="68">
        <f t="shared" si="84"/>
        <v>23.310356712045497</v>
      </c>
      <c r="D1358" s="29">
        <f t="shared" si="85"/>
        <v>22.310356712045497</v>
      </c>
      <c r="E1358" s="20">
        <v>413.71</v>
      </c>
      <c r="F1358" s="68">
        <f t="shared" si="86"/>
        <v>37.678506375227684</v>
      </c>
      <c r="G1358" s="29">
        <f t="shared" si="87"/>
        <v>36.678506375227684</v>
      </c>
      <c r="H1358" s="70"/>
      <c r="I1358" s="70"/>
      <c r="J1358" s="29"/>
    </row>
    <row r="1359" spans="1:10" x14ac:dyDescent="0.25">
      <c r="A1359" s="75">
        <v>43074</v>
      </c>
      <c r="B1359" s="68">
        <v>11595</v>
      </c>
      <c r="C1359" s="68">
        <f t="shared" si="84"/>
        <v>19.981044287437534</v>
      </c>
      <c r="D1359" s="29">
        <f t="shared" si="85"/>
        <v>18.981044287437534</v>
      </c>
      <c r="E1359" s="20">
        <v>451.87</v>
      </c>
      <c r="F1359" s="68">
        <f t="shared" si="86"/>
        <v>41.153916211293257</v>
      </c>
      <c r="G1359" s="29">
        <f t="shared" si="87"/>
        <v>40.153916211293257</v>
      </c>
      <c r="H1359" s="70"/>
      <c r="I1359" s="70"/>
      <c r="J1359" s="29"/>
    </row>
    <row r="1360" spans="1:10" x14ac:dyDescent="0.25">
      <c r="A1360" s="75">
        <v>43073</v>
      </c>
      <c r="B1360" s="68">
        <v>11595</v>
      </c>
      <c r="C1360" s="68">
        <f t="shared" si="84"/>
        <v>19.981044287437534</v>
      </c>
      <c r="D1360" s="29">
        <f t="shared" si="85"/>
        <v>18.981044287437534</v>
      </c>
      <c r="E1360" s="20">
        <v>465</v>
      </c>
      <c r="F1360" s="68">
        <f t="shared" si="86"/>
        <v>42.349726775956285</v>
      </c>
      <c r="G1360" s="29">
        <f t="shared" si="87"/>
        <v>41.349726775956285</v>
      </c>
      <c r="H1360" s="70"/>
      <c r="I1360" s="70"/>
      <c r="J1360" s="29"/>
    </row>
    <row r="1361" spans="1:10" x14ac:dyDescent="0.25">
      <c r="A1361" s="75">
        <v>43072</v>
      </c>
      <c r="B1361" s="68">
        <v>11157</v>
      </c>
      <c r="C1361" s="68">
        <f t="shared" si="84"/>
        <v>19.226262278132001</v>
      </c>
      <c r="D1361" s="29">
        <f t="shared" si="85"/>
        <v>18.226262278132001</v>
      </c>
      <c r="E1361" s="20">
        <v>459.49</v>
      </c>
      <c r="F1361" s="68">
        <f t="shared" si="86"/>
        <v>41.84790528233151</v>
      </c>
      <c r="G1361" s="29">
        <f t="shared" si="87"/>
        <v>40.84790528233151</v>
      </c>
      <c r="H1361" s="70"/>
      <c r="I1361" s="70"/>
      <c r="J1361" s="29"/>
    </row>
    <row r="1362" spans="1:10" x14ac:dyDescent="0.25">
      <c r="A1362" s="75">
        <v>43071</v>
      </c>
      <c r="B1362" s="68">
        <v>10881</v>
      </c>
      <c r="C1362" s="68">
        <f t="shared" si="84"/>
        <v>18.750646217473722</v>
      </c>
      <c r="D1362" s="29">
        <f t="shared" si="85"/>
        <v>17.750646217473722</v>
      </c>
      <c r="E1362" s="20">
        <v>455.51</v>
      </c>
      <c r="F1362" s="68">
        <f t="shared" si="86"/>
        <v>41.485428051001819</v>
      </c>
      <c r="G1362" s="29">
        <f t="shared" si="87"/>
        <v>40.485428051001819</v>
      </c>
      <c r="H1362" s="70"/>
      <c r="I1362" s="70"/>
      <c r="J1362" s="29"/>
    </row>
    <row r="1363" spans="1:10" x14ac:dyDescent="0.25">
      <c r="A1363" s="75">
        <v>43070</v>
      </c>
      <c r="B1363" s="68">
        <v>10869</v>
      </c>
      <c r="C1363" s="68">
        <f t="shared" si="84"/>
        <v>18.729967258314666</v>
      </c>
      <c r="D1363" s="29">
        <f t="shared" si="85"/>
        <v>17.729967258314666</v>
      </c>
      <c r="E1363" s="20">
        <v>460.67</v>
      </c>
      <c r="F1363" s="68">
        <f t="shared" si="86"/>
        <v>41.955373406193075</v>
      </c>
      <c r="G1363" s="29">
        <f t="shared" si="87"/>
        <v>40.955373406193075</v>
      </c>
      <c r="H1363" s="70"/>
      <c r="I1363" s="70"/>
      <c r="J1363" s="29"/>
    </row>
    <row r="1364" spans="1:10" x14ac:dyDescent="0.25">
      <c r="A1364" s="75">
        <v>43069</v>
      </c>
      <c r="B1364" s="68">
        <v>9907</v>
      </c>
      <c r="C1364" s="68">
        <f t="shared" si="84"/>
        <v>17.072204032397039</v>
      </c>
      <c r="D1364" s="29">
        <f t="shared" si="85"/>
        <v>16.072204032397039</v>
      </c>
      <c r="E1364" s="20">
        <v>432.21</v>
      </c>
      <c r="F1364" s="68">
        <f t="shared" si="86"/>
        <v>39.363387978142072</v>
      </c>
      <c r="G1364" s="29">
        <f t="shared" si="87"/>
        <v>38.363387978142072</v>
      </c>
      <c r="H1364" s="70"/>
      <c r="I1364" s="70"/>
      <c r="J1364" s="29"/>
    </row>
    <row r="1365" spans="1:10" x14ac:dyDescent="0.25">
      <c r="A1365" s="75">
        <v>43068</v>
      </c>
      <c r="B1365" s="68">
        <v>9749.4</v>
      </c>
      <c r="C1365" s="68">
        <f t="shared" si="84"/>
        <v>16.800620368774773</v>
      </c>
      <c r="D1365" s="29">
        <f t="shared" si="85"/>
        <v>15.800620368774773</v>
      </c>
      <c r="E1365" s="20">
        <v>420.34</v>
      </c>
      <c r="F1365" s="68">
        <f t="shared" si="86"/>
        <v>38.282331511839708</v>
      </c>
      <c r="G1365" s="29">
        <f t="shared" si="87"/>
        <v>37.282331511839708</v>
      </c>
      <c r="H1365" s="70"/>
      <c r="I1365" s="70"/>
      <c r="J1365" s="29"/>
    </row>
    <row r="1366" spans="1:10" x14ac:dyDescent="0.25">
      <c r="A1366" s="75">
        <v>43067</v>
      </c>
      <c r="B1366" s="68">
        <v>9898</v>
      </c>
      <c r="C1366" s="68">
        <f t="shared" si="84"/>
        <v>17.056694813027747</v>
      </c>
      <c r="D1366" s="29">
        <f t="shared" si="85"/>
        <v>16.056694813027747</v>
      </c>
      <c r="E1366" s="20">
        <v>465.56</v>
      </c>
      <c r="F1366" s="68">
        <f t="shared" si="86"/>
        <v>42.400728597449906</v>
      </c>
      <c r="G1366" s="29">
        <f t="shared" si="87"/>
        <v>41.400728597449906</v>
      </c>
      <c r="H1366" s="70"/>
      <c r="I1366" s="70"/>
      <c r="J1366" s="29"/>
    </row>
    <row r="1367" spans="1:10" x14ac:dyDescent="0.25">
      <c r="A1367" s="75">
        <v>43066</v>
      </c>
      <c r="B1367" s="68">
        <v>9728.7999999999993</v>
      </c>
      <c r="C1367" s="68">
        <f t="shared" si="84"/>
        <v>16.765121488885061</v>
      </c>
      <c r="D1367" s="29">
        <f t="shared" si="85"/>
        <v>15.765121488885061</v>
      </c>
      <c r="E1367" s="20">
        <v>473.44</v>
      </c>
      <c r="F1367" s="68">
        <f t="shared" si="86"/>
        <v>43.118397085610198</v>
      </c>
      <c r="G1367" s="29">
        <f t="shared" si="87"/>
        <v>42.118397085610198</v>
      </c>
      <c r="H1367" s="70"/>
      <c r="I1367" s="70"/>
      <c r="J1367" s="29"/>
    </row>
    <row r="1368" spans="1:10" x14ac:dyDescent="0.25">
      <c r="A1368" s="75">
        <v>43065</v>
      </c>
      <c r="B1368" s="68">
        <v>9316</v>
      </c>
      <c r="C1368" s="68">
        <f t="shared" si="84"/>
        <v>16.053765293813544</v>
      </c>
      <c r="D1368" s="29">
        <f t="shared" si="85"/>
        <v>15.053765293813544</v>
      </c>
      <c r="E1368" s="20">
        <v>464</v>
      </c>
      <c r="F1368" s="68">
        <f t="shared" si="86"/>
        <v>42.258652094717668</v>
      </c>
      <c r="G1368" s="29">
        <f t="shared" si="87"/>
        <v>41.258652094717668</v>
      </c>
      <c r="H1368" s="70"/>
      <c r="I1368" s="70"/>
      <c r="J1368" s="29"/>
    </row>
    <row r="1369" spans="1:10" x14ac:dyDescent="0.25">
      <c r="A1369" s="75">
        <v>43064</v>
      </c>
      <c r="B1369" s="68">
        <v>8766.2000000000007</v>
      </c>
      <c r="C1369" s="68">
        <f t="shared" si="84"/>
        <v>15.106324315009481</v>
      </c>
      <c r="D1369" s="29">
        <f t="shared" si="85"/>
        <v>14.106324315009481</v>
      </c>
      <c r="E1369" s="20">
        <v>464</v>
      </c>
      <c r="F1369" s="68">
        <f t="shared" si="86"/>
        <v>42.258652094717668</v>
      </c>
      <c r="G1369" s="29">
        <f t="shared" si="87"/>
        <v>41.258652094717668</v>
      </c>
      <c r="H1369" s="70"/>
      <c r="I1369" s="70"/>
      <c r="J1369" s="29"/>
    </row>
    <row r="1370" spans="1:10" x14ac:dyDescent="0.25">
      <c r="A1370" s="75">
        <v>43063</v>
      </c>
      <c r="B1370" s="68">
        <v>8191.6</v>
      </c>
      <c r="C1370" s="68">
        <f t="shared" si="84"/>
        <v>14.11614682061003</v>
      </c>
      <c r="D1370" s="29">
        <f t="shared" si="85"/>
        <v>13.11614682061003</v>
      </c>
      <c r="E1370" s="20">
        <v>470.51</v>
      </c>
      <c r="F1370" s="68">
        <f t="shared" si="86"/>
        <v>42.851548269581052</v>
      </c>
      <c r="G1370" s="29">
        <f t="shared" si="87"/>
        <v>41.851548269581052</v>
      </c>
      <c r="H1370" s="70"/>
      <c r="I1370" s="70"/>
      <c r="J1370" s="29"/>
    </row>
    <row r="1371" spans="1:10" x14ac:dyDescent="0.25">
      <c r="A1371" s="75">
        <v>43062</v>
      </c>
      <c r="B1371" s="68">
        <v>7977.1</v>
      </c>
      <c r="C1371" s="68">
        <f t="shared" si="84"/>
        <v>13.746510425641912</v>
      </c>
      <c r="D1371" s="29">
        <f t="shared" si="85"/>
        <v>12.746510425641912</v>
      </c>
      <c r="E1371" s="20">
        <v>405.19</v>
      </c>
      <c r="F1371" s="68">
        <f t="shared" si="86"/>
        <v>36.90255009107468</v>
      </c>
      <c r="G1371" s="29">
        <f t="shared" si="87"/>
        <v>35.90255009107468</v>
      </c>
      <c r="H1371" s="70"/>
      <c r="I1371" s="70"/>
      <c r="J1371" s="29"/>
    </row>
    <row r="1372" spans="1:10" x14ac:dyDescent="0.25">
      <c r="A1372" s="75">
        <v>43061</v>
      </c>
      <c r="B1372" s="68">
        <v>8230.1</v>
      </c>
      <c r="C1372" s="68">
        <f t="shared" si="84"/>
        <v>14.182491814578668</v>
      </c>
      <c r="D1372" s="29">
        <f t="shared" si="85"/>
        <v>13.182491814578668</v>
      </c>
      <c r="E1372" s="20">
        <v>380.48</v>
      </c>
      <c r="F1372" s="68">
        <f t="shared" si="86"/>
        <v>34.65209471766849</v>
      </c>
      <c r="G1372" s="29">
        <f t="shared" si="87"/>
        <v>33.65209471766849</v>
      </c>
      <c r="H1372" s="70"/>
      <c r="I1372" s="70"/>
      <c r="J1372" s="29"/>
    </row>
    <row r="1373" spans="1:10" x14ac:dyDescent="0.25">
      <c r="A1373" s="75">
        <v>43060</v>
      </c>
      <c r="B1373" s="68">
        <v>8097.3</v>
      </c>
      <c r="C1373" s="68">
        <f t="shared" si="84"/>
        <v>13.953644666551785</v>
      </c>
      <c r="D1373" s="29">
        <f t="shared" si="85"/>
        <v>12.953644666551785</v>
      </c>
      <c r="E1373" s="20">
        <v>360</v>
      </c>
      <c r="F1373" s="68">
        <f t="shared" si="86"/>
        <v>32.786885245901637</v>
      </c>
      <c r="G1373" s="29">
        <f t="shared" si="87"/>
        <v>31.786885245901637</v>
      </c>
      <c r="H1373" s="70"/>
      <c r="I1373" s="70"/>
      <c r="J1373" s="29"/>
    </row>
    <row r="1374" spans="1:10" x14ac:dyDescent="0.25">
      <c r="A1374" s="75">
        <v>43059</v>
      </c>
      <c r="B1374" s="68">
        <v>8245.1</v>
      </c>
      <c r="C1374" s="68">
        <f t="shared" si="84"/>
        <v>14.208340513527487</v>
      </c>
      <c r="D1374" s="29">
        <f t="shared" si="85"/>
        <v>13.208340513527487</v>
      </c>
      <c r="E1374" s="20">
        <v>367.94</v>
      </c>
      <c r="F1374" s="68">
        <f t="shared" si="86"/>
        <v>33.510018214936245</v>
      </c>
      <c r="G1374" s="29">
        <f t="shared" si="87"/>
        <v>32.510018214936245</v>
      </c>
      <c r="H1374" s="70"/>
      <c r="I1374" s="70"/>
      <c r="J1374" s="29"/>
    </row>
    <row r="1375" spans="1:10" x14ac:dyDescent="0.25">
      <c r="A1375" s="75">
        <v>43058</v>
      </c>
      <c r="B1375" s="68">
        <v>8054.2</v>
      </c>
      <c r="C1375" s="68">
        <f t="shared" si="84"/>
        <v>13.879372738238843</v>
      </c>
      <c r="D1375" s="29">
        <f t="shared" si="85"/>
        <v>12.879372738238843</v>
      </c>
      <c r="E1375" s="20">
        <v>354.7</v>
      </c>
      <c r="F1375" s="68">
        <f t="shared" si="86"/>
        <v>32.304189435336973</v>
      </c>
      <c r="G1375" s="29">
        <f t="shared" si="87"/>
        <v>31.304189435336973</v>
      </c>
      <c r="H1375" s="70"/>
      <c r="I1375" s="70"/>
      <c r="J1375" s="29"/>
    </row>
    <row r="1376" spans="1:10" x14ac:dyDescent="0.25">
      <c r="A1376" s="75">
        <v>43057</v>
      </c>
      <c r="B1376" s="68">
        <v>7773.3</v>
      </c>
      <c r="C1376" s="68">
        <f t="shared" si="84"/>
        <v>13.395312769257282</v>
      </c>
      <c r="D1376" s="29">
        <f t="shared" si="85"/>
        <v>12.395312769257282</v>
      </c>
      <c r="E1376" s="20">
        <v>346.68</v>
      </c>
      <c r="F1376" s="68">
        <f t="shared" si="86"/>
        <v>31.573770491803277</v>
      </c>
      <c r="G1376" s="29">
        <f t="shared" si="87"/>
        <v>30.573770491803277</v>
      </c>
      <c r="H1376" s="70"/>
      <c r="I1376" s="70"/>
      <c r="J1376" s="29"/>
    </row>
    <row r="1377" spans="1:10" x14ac:dyDescent="0.25">
      <c r="A1377" s="75">
        <v>43056</v>
      </c>
      <c r="B1377" s="68">
        <v>7677.9</v>
      </c>
      <c r="C1377" s="68">
        <f t="shared" si="84"/>
        <v>13.230915043942789</v>
      </c>
      <c r="D1377" s="29">
        <f t="shared" si="85"/>
        <v>12.230915043942789</v>
      </c>
      <c r="E1377" s="20">
        <v>331</v>
      </c>
      <c r="F1377" s="68">
        <f t="shared" si="86"/>
        <v>30.145719489981783</v>
      </c>
      <c r="G1377" s="29">
        <f t="shared" si="87"/>
        <v>29.145719489981783</v>
      </c>
      <c r="H1377" s="70"/>
      <c r="I1377" s="70"/>
      <c r="J1377" s="29"/>
    </row>
    <row r="1378" spans="1:10" x14ac:dyDescent="0.25">
      <c r="A1378" s="75">
        <v>43055</v>
      </c>
      <c r="B1378" s="68">
        <v>7864.2</v>
      </c>
      <c r="C1378" s="68">
        <f t="shared" si="84"/>
        <v>13.551955884887128</v>
      </c>
      <c r="D1378" s="29">
        <f t="shared" si="85"/>
        <v>12.551955884887128</v>
      </c>
      <c r="E1378" s="20">
        <v>330.76</v>
      </c>
      <c r="F1378" s="68">
        <f t="shared" si="86"/>
        <v>30.123861566484514</v>
      </c>
      <c r="G1378" s="29">
        <f t="shared" si="87"/>
        <v>29.123861566484514</v>
      </c>
      <c r="H1378" s="70"/>
      <c r="I1378" s="70"/>
      <c r="J1378" s="29"/>
    </row>
    <row r="1379" spans="1:10" x14ac:dyDescent="0.25">
      <c r="A1379" s="75">
        <v>43054</v>
      </c>
      <c r="B1379" s="68">
        <v>7278.3</v>
      </c>
      <c r="C1379" s="68">
        <f t="shared" si="84"/>
        <v>12.542305703946235</v>
      </c>
      <c r="D1379" s="29">
        <f t="shared" si="85"/>
        <v>11.542305703946235</v>
      </c>
      <c r="E1379" s="20">
        <v>330.59</v>
      </c>
      <c r="F1379" s="68">
        <f t="shared" si="86"/>
        <v>30.108378870673949</v>
      </c>
      <c r="G1379" s="29">
        <f t="shared" si="87"/>
        <v>29.108378870673949</v>
      </c>
      <c r="H1379" s="70"/>
      <c r="I1379" s="70"/>
      <c r="J1379" s="29"/>
    </row>
    <row r="1380" spans="1:10" x14ac:dyDescent="0.25">
      <c r="A1380" s="75">
        <v>43053</v>
      </c>
      <c r="B1380" s="68">
        <v>6579.2</v>
      </c>
      <c r="C1380" s="68">
        <f t="shared" si="84"/>
        <v>11.337584008271584</v>
      </c>
      <c r="D1380" s="29">
        <f t="shared" si="85"/>
        <v>10.337584008271584</v>
      </c>
      <c r="E1380" s="20">
        <v>334.28</v>
      </c>
      <c r="F1380" s="68">
        <f t="shared" si="86"/>
        <v>30.444444444444439</v>
      </c>
      <c r="G1380" s="29">
        <f t="shared" si="87"/>
        <v>29.444444444444439</v>
      </c>
      <c r="H1380" s="70"/>
      <c r="I1380" s="70"/>
      <c r="J1380" s="29"/>
    </row>
    <row r="1381" spans="1:10" x14ac:dyDescent="0.25">
      <c r="A1381" s="75">
        <v>43052</v>
      </c>
      <c r="B1381" s="68">
        <v>6474.6</v>
      </c>
      <c r="C1381" s="68">
        <f t="shared" si="84"/>
        <v>11.157332414268483</v>
      </c>
      <c r="D1381" s="29">
        <f t="shared" si="85"/>
        <v>10.157332414268483</v>
      </c>
      <c r="E1381" s="20">
        <v>313.22000000000003</v>
      </c>
      <c r="F1381" s="68">
        <f t="shared" si="86"/>
        <v>28.526411657559201</v>
      </c>
      <c r="G1381" s="29">
        <f t="shared" si="87"/>
        <v>27.526411657559201</v>
      </c>
      <c r="H1381" s="70"/>
      <c r="I1381" s="70"/>
      <c r="J1381" s="29"/>
    </row>
    <row r="1382" spans="1:10" x14ac:dyDescent="0.25">
      <c r="A1382" s="75">
        <v>43051</v>
      </c>
      <c r="B1382" s="68">
        <v>5822.1</v>
      </c>
      <c r="C1382" s="68">
        <f t="shared" si="84"/>
        <v>10.032914009994832</v>
      </c>
      <c r="D1382" s="29">
        <f t="shared" si="85"/>
        <v>9.0329140099948315</v>
      </c>
      <c r="E1382" s="20">
        <v>303.89999999999998</v>
      </c>
      <c r="F1382" s="68">
        <f t="shared" si="86"/>
        <v>27.677595628415297</v>
      </c>
      <c r="G1382" s="29">
        <f t="shared" si="87"/>
        <v>26.677595628415297</v>
      </c>
      <c r="H1382" s="70"/>
      <c r="I1382" s="70"/>
      <c r="J1382" s="29"/>
    </row>
    <row r="1383" spans="1:10" x14ac:dyDescent="0.25">
      <c r="A1383" s="75">
        <v>43050</v>
      </c>
      <c r="B1383" s="68">
        <v>6300.7</v>
      </c>
      <c r="C1383" s="68">
        <f t="shared" si="84"/>
        <v>10.857659831121834</v>
      </c>
      <c r="D1383" s="29">
        <f t="shared" si="85"/>
        <v>9.8576598311218344</v>
      </c>
      <c r="E1383" s="20">
        <v>313.07</v>
      </c>
      <c r="F1383" s="68">
        <f t="shared" si="86"/>
        <v>28.512750455373403</v>
      </c>
      <c r="G1383" s="29">
        <f t="shared" si="87"/>
        <v>27.512750455373403</v>
      </c>
      <c r="H1383" s="70"/>
      <c r="I1383" s="70"/>
      <c r="J1383" s="29"/>
    </row>
    <row r="1384" spans="1:10" x14ac:dyDescent="0.25">
      <c r="A1384" s="75">
        <v>43049</v>
      </c>
      <c r="B1384" s="68">
        <v>6542.2</v>
      </c>
      <c r="C1384" s="68">
        <f t="shared" si="84"/>
        <v>11.27382388419783</v>
      </c>
      <c r="D1384" s="29">
        <f t="shared" si="85"/>
        <v>10.27382388419783</v>
      </c>
      <c r="E1384" s="20">
        <v>296.18</v>
      </c>
      <c r="F1384" s="68">
        <f t="shared" si="86"/>
        <v>26.974499089253186</v>
      </c>
      <c r="G1384" s="29">
        <f t="shared" si="87"/>
        <v>25.974499089253186</v>
      </c>
      <c r="H1384" s="70"/>
      <c r="I1384" s="70"/>
      <c r="J1384" s="29"/>
    </row>
    <row r="1385" spans="1:10" x14ac:dyDescent="0.25">
      <c r="A1385" s="75">
        <v>43048</v>
      </c>
      <c r="B1385" s="68">
        <v>7126.2</v>
      </c>
      <c r="C1385" s="68">
        <f t="shared" si="84"/>
        <v>12.280199896605206</v>
      </c>
      <c r="D1385" s="29">
        <f t="shared" si="85"/>
        <v>11.280199896605206</v>
      </c>
      <c r="E1385" s="20">
        <v>319.52</v>
      </c>
      <c r="F1385" s="68">
        <f t="shared" si="86"/>
        <v>29.100182149362475</v>
      </c>
      <c r="G1385" s="29">
        <f t="shared" si="87"/>
        <v>28.100182149362475</v>
      </c>
      <c r="H1385" s="70"/>
      <c r="I1385" s="70"/>
      <c r="J1385" s="29"/>
    </row>
    <row r="1386" spans="1:10" x14ac:dyDescent="0.25">
      <c r="A1386" s="75">
        <v>43047</v>
      </c>
      <c r="B1386" s="68">
        <v>7442.4</v>
      </c>
      <c r="C1386" s="68">
        <f t="shared" si="84"/>
        <v>12.825090470446321</v>
      </c>
      <c r="D1386" s="29">
        <f t="shared" si="85"/>
        <v>11.825090470446321</v>
      </c>
      <c r="E1386" s="20">
        <v>307.5</v>
      </c>
      <c r="F1386" s="68">
        <f t="shared" si="86"/>
        <v>28.005464480874316</v>
      </c>
      <c r="G1386" s="29">
        <f t="shared" si="87"/>
        <v>27.005464480874316</v>
      </c>
      <c r="H1386" s="70"/>
      <c r="I1386" s="70"/>
      <c r="J1386" s="29"/>
    </row>
    <row r="1387" spans="1:10" x14ac:dyDescent="0.25">
      <c r="A1387" s="75">
        <v>43046</v>
      </c>
      <c r="B1387" s="68">
        <v>7103.3</v>
      </c>
      <c r="C1387" s="68">
        <f t="shared" si="84"/>
        <v>12.240737549543342</v>
      </c>
      <c r="D1387" s="29">
        <f t="shared" si="85"/>
        <v>11.240737549543342</v>
      </c>
      <c r="E1387" s="20">
        <v>291.42</v>
      </c>
      <c r="F1387" s="68">
        <f t="shared" si="86"/>
        <v>26.540983606557379</v>
      </c>
      <c r="G1387" s="29">
        <f t="shared" si="87"/>
        <v>25.540983606557379</v>
      </c>
      <c r="H1387" s="70"/>
      <c r="I1387" s="70"/>
      <c r="J1387" s="29"/>
    </row>
    <row r="1388" spans="1:10" x14ac:dyDescent="0.25">
      <c r="A1388" s="75">
        <v>43045</v>
      </c>
      <c r="B1388" s="68">
        <v>6955</v>
      </c>
      <c r="C1388" s="68">
        <f t="shared" si="84"/>
        <v>11.985180079269345</v>
      </c>
      <c r="D1388" s="29">
        <f t="shared" si="85"/>
        <v>10.985180079269345</v>
      </c>
      <c r="E1388" s="20">
        <v>296.89999999999998</v>
      </c>
      <c r="F1388" s="68">
        <f t="shared" si="86"/>
        <v>27.040072859744988</v>
      </c>
      <c r="G1388" s="29">
        <f t="shared" si="87"/>
        <v>26.040072859744988</v>
      </c>
      <c r="H1388" s="70"/>
      <c r="I1388" s="70"/>
      <c r="J1388" s="29"/>
    </row>
    <row r="1389" spans="1:10" x14ac:dyDescent="0.25">
      <c r="A1389" s="75">
        <v>43044</v>
      </c>
      <c r="B1389" s="68">
        <v>7382</v>
      </c>
      <c r="C1389" s="68">
        <f t="shared" si="84"/>
        <v>12.721006376012408</v>
      </c>
      <c r="D1389" s="29">
        <f t="shared" si="85"/>
        <v>11.721006376012408</v>
      </c>
      <c r="E1389" s="20">
        <v>295.63</v>
      </c>
      <c r="F1389" s="68">
        <f t="shared" si="86"/>
        <v>26.924408014571949</v>
      </c>
      <c r="G1389" s="29">
        <f t="shared" si="87"/>
        <v>25.924408014571949</v>
      </c>
      <c r="H1389" s="70"/>
      <c r="I1389" s="70"/>
      <c r="J1389" s="29"/>
    </row>
    <row r="1390" spans="1:10" x14ac:dyDescent="0.25">
      <c r="A1390" s="75">
        <v>43043</v>
      </c>
      <c r="B1390" s="68">
        <v>7369</v>
      </c>
      <c r="C1390" s="68">
        <f t="shared" si="84"/>
        <v>12.698604170256765</v>
      </c>
      <c r="D1390" s="29">
        <f t="shared" si="85"/>
        <v>11.698604170256765</v>
      </c>
      <c r="E1390" s="20">
        <v>299.48</v>
      </c>
      <c r="F1390" s="68">
        <f t="shared" si="86"/>
        <v>27.27504553734062</v>
      </c>
      <c r="G1390" s="29">
        <f t="shared" si="87"/>
        <v>26.27504553734062</v>
      </c>
      <c r="H1390" s="70"/>
      <c r="I1390" s="70"/>
      <c r="J1390" s="29"/>
    </row>
    <row r="1391" spans="1:10" x14ac:dyDescent="0.25">
      <c r="A1391" s="75">
        <v>43042</v>
      </c>
      <c r="B1391" s="68">
        <v>7278.4</v>
      </c>
      <c r="C1391" s="68">
        <f t="shared" si="84"/>
        <v>12.542478028605894</v>
      </c>
      <c r="D1391" s="29">
        <f t="shared" si="85"/>
        <v>11.542478028605894</v>
      </c>
      <c r="E1391" s="20">
        <v>303.47000000000003</v>
      </c>
      <c r="F1391" s="68">
        <f t="shared" si="86"/>
        <v>27.638433515482696</v>
      </c>
      <c r="G1391" s="29">
        <f t="shared" si="87"/>
        <v>26.638433515482696</v>
      </c>
      <c r="H1391" s="70"/>
      <c r="I1391" s="70"/>
      <c r="J1391" s="29"/>
    </row>
    <row r="1392" spans="1:10" x14ac:dyDescent="0.25">
      <c r="A1392" s="75">
        <v>43041</v>
      </c>
      <c r="B1392" s="68">
        <v>7019.9</v>
      </c>
      <c r="C1392" s="68">
        <f t="shared" si="84"/>
        <v>12.097018783387902</v>
      </c>
      <c r="D1392" s="29">
        <f t="shared" si="85"/>
        <v>11.097018783387902</v>
      </c>
      <c r="E1392" s="20">
        <v>284.89</v>
      </c>
      <c r="F1392" s="68">
        <f t="shared" si="86"/>
        <v>25.946265938069214</v>
      </c>
      <c r="G1392" s="29">
        <f t="shared" si="87"/>
        <v>24.946265938069214</v>
      </c>
      <c r="H1392" s="70"/>
      <c r="I1392" s="70"/>
      <c r="J1392" s="29"/>
    </row>
    <row r="1393" spans="1:10" x14ac:dyDescent="0.25">
      <c r="A1393" s="75">
        <v>43040</v>
      </c>
      <c r="B1393" s="68">
        <v>6727.3</v>
      </c>
      <c r="C1393" s="68">
        <f t="shared" si="84"/>
        <v>11.592796829226263</v>
      </c>
      <c r="D1393" s="29">
        <f t="shared" si="85"/>
        <v>10.592796829226263</v>
      </c>
      <c r="E1393" s="20">
        <v>288.60000000000002</v>
      </c>
      <c r="F1393" s="68">
        <f t="shared" si="86"/>
        <v>26.284153005464482</v>
      </c>
      <c r="G1393" s="29">
        <f t="shared" si="87"/>
        <v>25.284153005464482</v>
      </c>
      <c r="H1393" s="70"/>
      <c r="I1393" s="70"/>
      <c r="J1393" s="29"/>
    </row>
    <row r="1394" spans="1:10" x14ac:dyDescent="0.25">
      <c r="A1394" s="75">
        <v>43039</v>
      </c>
      <c r="B1394" s="68">
        <v>6458.3</v>
      </c>
      <c r="C1394" s="68">
        <f t="shared" si="84"/>
        <v>11.129243494744099</v>
      </c>
      <c r="D1394" s="29">
        <f t="shared" si="85"/>
        <v>10.129243494744099</v>
      </c>
      <c r="E1394" s="20">
        <v>303.69</v>
      </c>
      <c r="F1394" s="68">
        <f t="shared" si="86"/>
        <v>27.65846994535519</v>
      </c>
      <c r="G1394" s="29">
        <f t="shared" si="87"/>
        <v>26.65846994535519</v>
      </c>
      <c r="H1394" s="70"/>
      <c r="I1394" s="70"/>
      <c r="J1394" s="29"/>
    </row>
    <row r="1395" spans="1:10" x14ac:dyDescent="0.25">
      <c r="A1395" s="75">
        <v>43038</v>
      </c>
      <c r="B1395" s="68">
        <v>6125.3</v>
      </c>
      <c r="C1395" s="68">
        <f t="shared" si="84"/>
        <v>10.555402378080304</v>
      </c>
      <c r="D1395" s="29">
        <f t="shared" si="85"/>
        <v>9.5554023780803039</v>
      </c>
      <c r="E1395" s="20">
        <v>307</v>
      </c>
      <c r="F1395" s="68">
        <f t="shared" si="86"/>
        <v>27.959927140255008</v>
      </c>
      <c r="G1395" s="29">
        <f t="shared" si="87"/>
        <v>26.959927140255008</v>
      </c>
      <c r="H1395" s="70"/>
      <c r="I1395" s="70"/>
      <c r="J1395" s="29"/>
    </row>
    <row r="1396" spans="1:10" x14ac:dyDescent="0.25">
      <c r="A1396" s="75">
        <v>43037</v>
      </c>
      <c r="B1396" s="68">
        <v>6156</v>
      </c>
      <c r="C1396" s="68">
        <f t="shared" si="84"/>
        <v>10.608306048595555</v>
      </c>
      <c r="D1396" s="29">
        <f t="shared" si="85"/>
        <v>9.6083060485955549</v>
      </c>
      <c r="E1396" s="20">
        <v>304.39</v>
      </c>
      <c r="F1396" s="68">
        <f t="shared" si="86"/>
        <v>27.722222222222221</v>
      </c>
      <c r="G1396" s="29">
        <f t="shared" si="87"/>
        <v>26.722222222222221</v>
      </c>
      <c r="H1396" s="70"/>
      <c r="I1396" s="70"/>
      <c r="J1396" s="29"/>
    </row>
    <row r="1397" spans="1:10" x14ac:dyDescent="0.25">
      <c r="A1397" s="75">
        <v>43036</v>
      </c>
      <c r="B1397" s="68">
        <v>5720.6</v>
      </c>
      <c r="C1397" s="68">
        <f t="shared" si="84"/>
        <v>9.8580044804411529</v>
      </c>
      <c r="D1397" s="29">
        <f t="shared" si="85"/>
        <v>8.8580044804411529</v>
      </c>
      <c r="E1397" s="20">
        <v>293.49</v>
      </c>
      <c r="F1397" s="68">
        <f t="shared" si="86"/>
        <v>26.729508196721312</v>
      </c>
      <c r="G1397" s="29">
        <f t="shared" si="87"/>
        <v>25.729508196721312</v>
      </c>
      <c r="H1397" s="70"/>
      <c r="I1397" s="70"/>
      <c r="J1397" s="29"/>
    </row>
    <row r="1398" spans="1:10" x14ac:dyDescent="0.25">
      <c r="A1398" s="75">
        <v>43035</v>
      </c>
      <c r="B1398" s="68">
        <v>5759.6</v>
      </c>
      <c r="C1398" s="68">
        <f t="shared" si="84"/>
        <v>9.9252110977080843</v>
      </c>
      <c r="D1398" s="29">
        <f t="shared" si="85"/>
        <v>8.9252110977080843</v>
      </c>
      <c r="E1398" s="20">
        <v>295.99</v>
      </c>
      <c r="F1398" s="68">
        <f t="shared" si="86"/>
        <v>26.95719489981785</v>
      </c>
      <c r="G1398" s="29">
        <f t="shared" si="87"/>
        <v>25.95719489981785</v>
      </c>
      <c r="H1398" s="70"/>
      <c r="I1398" s="70"/>
      <c r="J1398" s="29"/>
    </row>
    <row r="1399" spans="1:10" x14ac:dyDescent="0.25">
      <c r="A1399" s="75">
        <v>43034</v>
      </c>
      <c r="B1399" s="68">
        <v>5890</v>
      </c>
      <c r="C1399" s="68">
        <f t="shared" si="84"/>
        <v>10.149922453903155</v>
      </c>
      <c r="D1399" s="29">
        <f t="shared" si="85"/>
        <v>9.1499224539031552</v>
      </c>
      <c r="E1399" s="20">
        <v>295.10000000000002</v>
      </c>
      <c r="F1399" s="68">
        <f t="shared" si="86"/>
        <v>26.876138433515482</v>
      </c>
      <c r="G1399" s="29">
        <f t="shared" si="87"/>
        <v>25.876138433515482</v>
      </c>
      <c r="H1399" s="70"/>
      <c r="I1399" s="70"/>
      <c r="J1399" s="29"/>
    </row>
    <row r="1400" spans="1:10" x14ac:dyDescent="0.25">
      <c r="A1400" s="75">
        <v>43033</v>
      </c>
      <c r="B1400" s="68">
        <v>5720</v>
      </c>
      <c r="C1400" s="68">
        <f t="shared" si="84"/>
        <v>9.8569705324831993</v>
      </c>
      <c r="D1400" s="29">
        <f t="shared" si="85"/>
        <v>8.8569705324831993</v>
      </c>
      <c r="E1400" s="20">
        <v>295.45999999999998</v>
      </c>
      <c r="F1400" s="68">
        <f t="shared" si="86"/>
        <v>26.90892531876138</v>
      </c>
      <c r="G1400" s="29">
        <f t="shared" si="87"/>
        <v>25.90892531876138</v>
      </c>
      <c r="H1400" s="70"/>
      <c r="I1400" s="70"/>
      <c r="J1400" s="29"/>
    </row>
    <row r="1401" spans="1:10" x14ac:dyDescent="0.25">
      <c r="A1401" s="75">
        <v>43032</v>
      </c>
      <c r="B1401" s="68">
        <v>5509.5</v>
      </c>
      <c r="C1401" s="68">
        <f t="shared" si="84"/>
        <v>9.4942271239014318</v>
      </c>
      <c r="D1401" s="29">
        <f t="shared" si="85"/>
        <v>8.4942271239014318</v>
      </c>
      <c r="E1401" s="20">
        <v>296.3</v>
      </c>
      <c r="F1401" s="68">
        <f t="shared" si="86"/>
        <v>26.985428051001822</v>
      </c>
      <c r="G1401" s="29">
        <f t="shared" si="87"/>
        <v>25.985428051001822</v>
      </c>
      <c r="H1401" s="70"/>
      <c r="I1401" s="70"/>
      <c r="J1401" s="29"/>
    </row>
    <row r="1402" spans="1:10" x14ac:dyDescent="0.25">
      <c r="A1402" s="75">
        <v>43031</v>
      </c>
      <c r="B1402" s="68">
        <v>5906.9</v>
      </c>
      <c r="C1402" s="68">
        <f t="shared" si="84"/>
        <v>10.179045321385491</v>
      </c>
      <c r="D1402" s="29">
        <f t="shared" si="85"/>
        <v>9.179045321385491</v>
      </c>
      <c r="E1402" s="20">
        <v>284.85000000000002</v>
      </c>
      <c r="F1402" s="68">
        <f t="shared" si="86"/>
        <v>25.942622950819672</v>
      </c>
      <c r="G1402" s="29">
        <f t="shared" si="87"/>
        <v>24.942622950819672</v>
      </c>
      <c r="H1402" s="70"/>
      <c r="I1402" s="70"/>
      <c r="J1402" s="29"/>
    </row>
    <row r="1403" spans="1:10" x14ac:dyDescent="0.25">
      <c r="A1403" s="75">
        <v>43030</v>
      </c>
      <c r="B1403" s="68">
        <v>5980.5</v>
      </c>
      <c r="C1403" s="68">
        <f t="shared" si="84"/>
        <v>10.305876270894366</v>
      </c>
      <c r="D1403" s="29">
        <f t="shared" si="85"/>
        <v>9.3058762708943661</v>
      </c>
      <c r="E1403" s="20">
        <v>293.55</v>
      </c>
      <c r="F1403" s="68">
        <f t="shared" si="86"/>
        <v>26.734972677595628</v>
      </c>
      <c r="G1403" s="29">
        <f t="shared" si="87"/>
        <v>25.734972677595628</v>
      </c>
      <c r="H1403" s="70"/>
      <c r="I1403" s="70"/>
      <c r="J1403" s="29"/>
    </row>
    <row r="1404" spans="1:10" x14ac:dyDescent="0.25">
      <c r="A1404" s="75">
        <v>43029</v>
      </c>
      <c r="B1404" s="68">
        <v>6005.1</v>
      </c>
      <c r="C1404" s="68">
        <f t="shared" si="84"/>
        <v>10.348268137170431</v>
      </c>
      <c r="D1404" s="29">
        <f t="shared" si="85"/>
        <v>9.3482681371704306</v>
      </c>
      <c r="E1404" s="20">
        <v>299.23</v>
      </c>
      <c r="F1404" s="68">
        <f t="shared" si="86"/>
        <v>27.252276867030965</v>
      </c>
      <c r="G1404" s="29">
        <f t="shared" si="87"/>
        <v>26.252276867030965</v>
      </c>
      <c r="H1404" s="70"/>
      <c r="I1404" s="70"/>
      <c r="J1404" s="29"/>
    </row>
    <row r="1405" spans="1:10" x14ac:dyDescent="0.25">
      <c r="A1405" s="75">
        <v>43028</v>
      </c>
      <c r="B1405" s="68">
        <v>5984.5</v>
      </c>
      <c r="C1405" s="68">
        <f t="shared" si="84"/>
        <v>10.312769257280717</v>
      </c>
      <c r="D1405" s="29">
        <f t="shared" si="85"/>
        <v>9.312769257280717</v>
      </c>
      <c r="E1405" s="20">
        <v>302.61</v>
      </c>
      <c r="F1405" s="68">
        <f t="shared" si="86"/>
        <v>27.560109289617486</v>
      </c>
      <c r="G1405" s="29">
        <f t="shared" si="87"/>
        <v>26.560109289617486</v>
      </c>
      <c r="H1405" s="70"/>
      <c r="I1405" s="70"/>
      <c r="J1405" s="29"/>
    </row>
    <row r="1406" spans="1:10" x14ac:dyDescent="0.25">
      <c r="A1406" s="75">
        <v>43027</v>
      </c>
      <c r="B1406" s="68">
        <v>5694</v>
      </c>
      <c r="C1406" s="68">
        <f t="shared" si="84"/>
        <v>9.8121661209719111</v>
      </c>
      <c r="D1406" s="29">
        <f t="shared" si="85"/>
        <v>8.8121661209719111</v>
      </c>
      <c r="E1406" s="20">
        <v>306.97000000000003</v>
      </c>
      <c r="F1406" s="68">
        <f t="shared" si="86"/>
        <v>27.957194899817853</v>
      </c>
      <c r="G1406" s="29">
        <f t="shared" si="87"/>
        <v>26.957194899817853</v>
      </c>
      <c r="H1406" s="70"/>
      <c r="I1406" s="70"/>
      <c r="J1406" s="29"/>
    </row>
    <row r="1407" spans="1:10" x14ac:dyDescent="0.25">
      <c r="A1407" s="75">
        <v>43026</v>
      </c>
      <c r="B1407" s="68">
        <v>5565</v>
      </c>
      <c r="C1407" s="68">
        <f t="shared" si="84"/>
        <v>9.5898673100120639</v>
      </c>
      <c r="D1407" s="29">
        <f t="shared" si="85"/>
        <v>8.5898673100120639</v>
      </c>
      <c r="E1407" s="20">
        <v>313.45</v>
      </c>
      <c r="F1407" s="68">
        <f t="shared" si="86"/>
        <v>28.547358834244079</v>
      </c>
      <c r="G1407" s="29">
        <f t="shared" si="87"/>
        <v>27.547358834244079</v>
      </c>
      <c r="H1407" s="70"/>
      <c r="I1407" s="70"/>
      <c r="J1407" s="29"/>
    </row>
    <row r="1408" spans="1:10" x14ac:dyDescent="0.25">
      <c r="A1408" s="75">
        <v>43025</v>
      </c>
      <c r="B1408" s="68">
        <v>5597.1</v>
      </c>
      <c r="C1408" s="68">
        <f t="shared" si="84"/>
        <v>9.6451835257625387</v>
      </c>
      <c r="D1408" s="29">
        <f t="shared" si="85"/>
        <v>8.6451835257625387</v>
      </c>
      <c r="E1408" s="20">
        <v>315.64999999999998</v>
      </c>
      <c r="F1408" s="68">
        <f t="shared" si="86"/>
        <v>28.747723132969032</v>
      </c>
      <c r="G1408" s="29">
        <f t="shared" si="87"/>
        <v>27.747723132969032</v>
      </c>
      <c r="H1408" s="70"/>
      <c r="I1408" s="70"/>
      <c r="J1408" s="29"/>
    </row>
    <row r="1409" spans="1:10" x14ac:dyDescent="0.25">
      <c r="A1409" s="75">
        <v>43024</v>
      </c>
      <c r="B1409" s="68">
        <v>5764.4</v>
      </c>
      <c r="C1409" s="68">
        <f t="shared" si="84"/>
        <v>9.9334826813717036</v>
      </c>
      <c r="D1409" s="29">
        <f t="shared" si="85"/>
        <v>8.9334826813717036</v>
      </c>
      <c r="E1409" s="20">
        <v>334.46</v>
      </c>
      <c r="F1409" s="68">
        <f t="shared" si="86"/>
        <v>30.460837887067392</v>
      </c>
      <c r="G1409" s="29">
        <f t="shared" si="87"/>
        <v>29.460837887067392</v>
      </c>
      <c r="H1409" s="70"/>
      <c r="I1409" s="70"/>
      <c r="J1409" s="29"/>
    </row>
    <row r="1410" spans="1:10" x14ac:dyDescent="0.25">
      <c r="A1410" s="75">
        <v>43023</v>
      </c>
      <c r="B1410" s="68">
        <v>5698.6</v>
      </c>
      <c r="C1410" s="68">
        <f t="shared" ref="C1410:C1473" si="88">B1410/$B$1827</f>
        <v>9.8200930553162173</v>
      </c>
      <c r="D1410" s="29">
        <f t="shared" ref="D1410:D1473" si="89">(B1410/$B$1827)-1</f>
        <v>8.8200930553162173</v>
      </c>
      <c r="E1410" s="20">
        <v>337.23</v>
      </c>
      <c r="F1410" s="68">
        <f t="shared" ref="F1410:F1473" si="90">E1410/$E$1827</f>
        <v>30.71311475409836</v>
      </c>
      <c r="G1410" s="29">
        <f t="shared" ref="G1410:G1473" si="91">(E1410/$E$1827)-1</f>
        <v>29.71311475409836</v>
      </c>
      <c r="H1410" s="70"/>
      <c r="I1410" s="70"/>
      <c r="J1410" s="29"/>
    </row>
    <row r="1411" spans="1:10" x14ac:dyDescent="0.25">
      <c r="A1411" s="75">
        <v>43022</v>
      </c>
      <c r="B1411" s="68">
        <v>5835</v>
      </c>
      <c r="C1411" s="68">
        <f t="shared" si="88"/>
        <v>10.055143891090816</v>
      </c>
      <c r="D1411" s="29">
        <f t="shared" si="89"/>
        <v>9.0551438910908164</v>
      </c>
      <c r="E1411" s="20">
        <v>339.24</v>
      </c>
      <c r="F1411" s="68">
        <f t="shared" si="90"/>
        <v>30.896174863387976</v>
      </c>
      <c r="G1411" s="29">
        <f t="shared" si="91"/>
        <v>29.896174863387976</v>
      </c>
      <c r="H1411" s="70"/>
      <c r="I1411" s="70"/>
      <c r="J1411" s="29"/>
    </row>
    <row r="1412" spans="1:10" x14ac:dyDescent="0.25">
      <c r="A1412" s="75">
        <v>43021</v>
      </c>
      <c r="B1412" s="68">
        <v>5636.8</v>
      </c>
      <c r="C1412" s="68">
        <f t="shared" si="88"/>
        <v>9.7135964156470802</v>
      </c>
      <c r="D1412" s="29">
        <f t="shared" si="89"/>
        <v>8.7135964156470802</v>
      </c>
      <c r="E1412" s="20">
        <v>337.46</v>
      </c>
      <c r="F1412" s="68">
        <f t="shared" si="90"/>
        <v>30.734061930783238</v>
      </c>
      <c r="G1412" s="29">
        <f t="shared" si="91"/>
        <v>29.734061930783238</v>
      </c>
      <c r="H1412" s="70"/>
      <c r="I1412" s="70"/>
      <c r="J1412" s="29"/>
    </row>
    <row r="1413" spans="1:10" x14ac:dyDescent="0.25">
      <c r="A1413" s="75">
        <v>43020</v>
      </c>
      <c r="B1413" s="68">
        <v>5428.5</v>
      </c>
      <c r="C1413" s="68">
        <f t="shared" si="88"/>
        <v>9.3546441495778048</v>
      </c>
      <c r="D1413" s="29">
        <f t="shared" si="89"/>
        <v>8.3546441495778048</v>
      </c>
      <c r="E1413" s="20">
        <v>303.06</v>
      </c>
      <c r="F1413" s="68">
        <f t="shared" si="90"/>
        <v>27.601092896174862</v>
      </c>
      <c r="G1413" s="29">
        <f t="shared" si="91"/>
        <v>26.601092896174862</v>
      </c>
      <c r="H1413" s="70"/>
      <c r="I1413" s="70"/>
      <c r="J1413" s="29"/>
    </row>
    <row r="1414" spans="1:10" x14ac:dyDescent="0.25">
      <c r="A1414" s="75">
        <v>43019</v>
      </c>
      <c r="B1414" s="68">
        <v>4824.8999999999996</v>
      </c>
      <c r="C1414" s="68">
        <f t="shared" si="88"/>
        <v>8.3144925038773057</v>
      </c>
      <c r="D1414" s="29">
        <f t="shared" si="89"/>
        <v>7.3144925038773057</v>
      </c>
      <c r="E1414" s="20">
        <v>303.2</v>
      </c>
      <c r="F1414" s="68">
        <f t="shared" si="90"/>
        <v>27.613843351548269</v>
      </c>
      <c r="G1414" s="29">
        <f t="shared" si="91"/>
        <v>26.613843351548269</v>
      </c>
      <c r="H1414" s="70"/>
      <c r="I1414" s="70"/>
      <c r="J1414" s="29"/>
    </row>
    <row r="1415" spans="1:10" x14ac:dyDescent="0.25">
      <c r="A1415" s="75">
        <v>43018</v>
      </c>
      <c r="B1415" s="68">
        <v>4777</v>
      </c>
      <c r="C1415" s="68">
        <f t="shared" si="88"/>
        <v>8.231948991900742</v>
      </c>
      <c r="D1415" s="29">
        <f t="shared" si="89"/>
        <v>7.231948991900742</v>
      </c>
      <c r="E1415" s="20">
        <v>299.32</v>
      </c>
      <c r="F1415" s="68">
        <f t="shared" si="90"/>
        <v>27.260473588342439</v>
      </c>
      <c r="G1415" s="29">
        <f t="shared" si="91"/>
        <v>26.260473588342439</v>
      </c>
      <c r="H1415" s="70"/>
      <c r="I1415" s="70"/>
      <c r="J1415" s="29"/>
    </row>
    <row r="1416" spans="1:10" x14ac:dyDescent="0.25">
      <c r="A1416" s="75">
        <v>43017</v>
      </c>
      <c r="B1416" s="68">
        <v>4782.3</v>
      </c>
      <c r="C1416" s="68">
        <f t="shared" si="88"/>
        <v>8.2410821988626584</v>
      </c>
      <c r="D1416" s="29">
        <f t="shared" si="89"/>
        <v>7.2410821988626584</v>
      </c>
      <c r="E1416" s="20">
        <v>297.39999999999998</v>
      </c>
      <c r="F1416" s="68">
        <f t="shared" si="90"/>
        <v>27.085610200364297</v>
      </c>
      <c r="G1416" s="29">
        <f t="shared" si="91"/>
        <v>26.085610200364297</v>
      </c>
      <c r="H1416" s="70"/>
      <c r="I1416" s="70"/>
      <c r="J1416" s="29"/>
    </row>
    <row r="1417" spans="1:10" x14ac:dyDescent="0.25">
      <c r="A1417" s="75">
        <v>43016</v>
      </c>
      <c r="B1417" s="68">
        <v>4613.1000000000004</v>
      </c>
      <c r="C1417" s="68">
        <f t="shared" si="88"/>
        <v>7.9495088747199736</v>
      </c>
      <c r="D1417" s="29">
        <f t="shared" si="89"/>
        <v>6.9495088747199736</v>
      </c>
      <c r="E1417" s="20">
        <v>309.82</v>
      </c>
      <c r="F1417" s="68">
        <f t="shared" si="90"/>
        <v>28.216757741347905</v>
      </c>
      <c r="G1417" s="29">
        <f t="shared" si="91"/>
        <v>27.216757741347905</v>
      </c>
      <c r="H1417" s="70"/>
      <c r="I1417" s="70"/>
      <c r="J1417" s="29"/>
    </row>
    <row r="1418" spans="1:10" x14ac:dyDescent="0.25">
      <c r="A1418" s="75">
        <v>43015</v>
      </c>
      <c r="B1418" s="68">
        <v>4436</v>
      </c>
      <c r="C1418" s="68">
        <f t="shared" si="88"/>
        <v>7.6443219024642435</v>
      </c>
      <c r="D1418" s="29">
        <f t="shared" si="89"/>
        <v>6.6443219024642435</v>
      </c>
      <c r="E1418" s="20">
        <v>311.45999999999998</v>
      </c>
      <c r="F1418" s="68">
        <f t="shared" si="90"/>
        <v>28.366120218579233</v>
      </c>
      <c r="G1418" s="29">
        <f t="shared" si="91"/>
        <v>27.366120218579233</v>
      </c>
      <c r="H1418" s="70"/>
      <c r="I1418" s="70"/>
      <c r="J1418" s="29"/>
    </row>
    <row r="1419" spans="1:10" x14ac:dyDescent="0.25">
      <c r="A1419" s="75">
        <v>43014</v>
      </c>
      <c r="B1419" s="68">
        <v>4371</v>
      </c>
      <c r="C1419" s="68">
        <f t="shared" si="88"/>
        <v>7.5323108736860247</v>
      </c>
      <c r="D1419" s="29">
        <f t="shared" si="89"/>
        <v>6.5323108736860247</v>
      </c>
      <c r="E1419" s="20">
        <v>308.43</v>
      </c>
      <c r="F1419" s="68">
        <f t="shared" si="90"/>
        <v>28.090163934426229</v>
      </c>
      <c r="G1419" s="29">
        <f t="shared" si="91"/>
        <v>27.090163934426229</v>
      </c>
      <c r="H1419" s="70"/>
      <c r="I1419" s="70"/>
      <c r="J1419" s="29"/>
    </row>
    <row r="1420" spans="1:10" x14ac:dyDescent="0.25">
      <c r="A1420" s="75">
        <v>43013</v>
      </c>
      <c r="B1420" s="68">
        <v>4315.3999999999996</v>
      </c>
      <c r="C1420" s="68">
        <f t="shared" si="88"/>
        <v>7.4364983629157333</v>
      </c>
      <c r="D1420" s="29">
        <f t="shared" si="89"/>
        <v>6.4364983629157333</v>
      </c>
      <c r="E1420" s="20">
        <v>295.12</v>
      </c>
      <c r="F1420" s="68">
        <f t="shared" si="90"/>
        <v>26.877959927140253</v>
      </c>
      <c r="G1420" s="29">
        <f t="shared" si="91"/>
        <v>25.877959927140253</v>
      </c>
      <c r="H1420" s="70"/>
      <c r="I1420" s="70"/>
      <c r="J1420" s="29"/>
    </row>
    <row r="1421" spans="1:10" x14ac:dyDescent="0.25">
      <c r="A1421" s="75">
        <v>43012</v>
      </c>
      <c r="B1421" s="68">
        <v>4215.1000000000004</v>
      </c>
      <c r="C1421" s="68">
        <f t="shared" si="88"/>
        <v>7.2636567292779608</v>
      </c>
      <c r="D1421" s="29">
        <f t="shared" si="89"/>
        <v>6.2636567292779608</v>
      </c>
      <c r="E1421" s="20">
        <v>291.39999999999998</v>
      </c>
      <c r="F1421" s="68">
        <f t="shared" si="90"/>
        <v>26.539162112932601</v>
      </c>
      <c r="G1421" s="29">
        <f t="shared" si="91"/>
        <v>25.539162112932601</v>
      </c>
      <c r="H1421" s="70"/>
      <c r="I1421" s="70"/>
      <c r="J1421" s="29"/>
    </row>
    <row r="1422" spans="1:10" x14ac:dyDescent="0.25">
      <c r="A1422" s="75">
        <v>43011</v>
      </c>
      <c r="B1422" s="68">
        <v>4311.1000000000004</v>
      </c>
      <c r="C1422" s="68">
        <f t="shared" si="88"/>
        <v>7.4290884025504065</v>
      </c>
      <c r="D1422" s="29">
        <f t="shared" si="89"/>
        <v>6.4290884025504065</v>
      </c>
      <c r="E1422" s="20">
        <v>291.69</v>
      </c>
      <c r="F1422" s="68">
        <f t="shared" si="90"/>
        <v>26.565573770491802</v>
      </c>
      <c r="G1422" s="29">
        <f t="shared" si="91"/>
        <v>25.565573770491802</v>
      </c>
      <c r="H1422" s="70"/>
      <c r="I1422" s="70"/>
      <c r="J1422" s="29"/>
    </row>
    <row r="1423" spans="1:10" x14ac:dyDescent="0.25">
      <c r="A1423" s="75">
        <v>43010</v>
      </c>
      <c r="B1423" s="68">
        <v>4400.1000000000004</v>
      </c>
      <c r="C1423" s="68">
        <f t="shared" si="88"/>
        <v>7.5824573496467353</v>
      </c>
      <c r="D1423" s="29">
        <f t="shared" si="89"/>
        <v>6.5824573496467353</v>
      </c>
      <c r="E1423" s="20">
        <v>296.82</v>
      </c>
      <c r="F1423" s="68">
        <f t="shared" si="90"/>
        <v>27.032786885245901</v>
      </c>
      <c r="G1423" s="29">
        <f t="shared" si="91"/>
        <v>26.032786885245901</v>
      </c>
      <c r="H1423" s="70"/>
      <c r="I1423" s="70"/>
      <c r="J1423" s="29"/>
    </row>
    <row r="1424" spans="1:10" x14ac:dyDescent="0.25">
      <c r="A1424" s="75">
        <v>43009</v>
      </c>
      <c r="B1424" s="68">
        <v>4404.3</v>
      </c>
      <c r="C1424" s="68">
        <f t="shared" si="88"/>
        <v>7.5896949853524047</v>
      </c>
      <c r="D1424" s="29">
        <f t="shared" si="89"/>
        <v>6.5896949853524047</v>
      </c>
      <c r="E1424" s="20">
        <v>304.26</v>
      </c>
      <c r="F1424" s="68">
        <f t="shared" si="90"/>
        <v>27.710382513661202</v>
      </c>
      <c r="G1424" s="29">
        <f t="shared" si="91"/>
        <v>26.710382513661202</v>
      </c>
      <c r="H1424" s="70"/>
      <c r="I1424" s="70"/>
      <c r="J1424" s="29"/>
    </row>
    <row r="1425" spans="1:10" x14ac:dyDescent="0.25">
      <c r="A1425" s="75">
        <v>43008</v>
      </c>
      <c r="B1425" s="68">
        <v>4367</v>
      </c>
      <c r="C1425" s="68">
        <f t="shared" si="88"/>
        <v>7.5254178872996729</v>
      </c>
      <c r="D1425" s="29">
        <f t="shared" si="89"/>
        <v>6.5254178872996729</v>
      </c>
      <c r="E1425" s="20">
        <v>303.44</v>
      </c>
      <c r="F1425" s="68">
        <f t="shared" si="90"/>
        <v>27.635701275045538</v>
      </c>
      <c r="G1425" s="29">
        <f t="shared" si="91"/>
        <v>26.635701275045538</v>
      </c>
      <c r="H1425" s="70"/>
      <c r="I1425" s="70"/>
      <c r="J1425" s="29"/>
    </row>
    <row r="1426" spans="1:10" x14ac:dyDescent="0.25">
      <c r="A1426" s="75">
        <v>43007</v>
      </c>
      <c r="B1426" s="68">
        <v>4169.8999999999996</v>
      </c>
      <c r="C1426" s="68">
        <f t="shared" si="88"/>
        <v>7.1857659831121836</v>
      </c>
      <c r="D1426" s="29">
        <f t="shared" si="89"/>
        <v>6.1857659831121836</v>
      </c>
      <c r="E1426" s="20">
        <v>292.66000000000003</v>
      </c>
      <c r="F1426" s="68">
        <f t="shared" si="90"/>
        <v>26.653916211293261</v>
      </c>
      <c r="G1426" s="29">
        <f t="shared" si="91"/>
        <v>25.653916211293261</v>
      </c>
      <c r="H1426" s="70"/>
      <c r="I1426" s="70"/>
      <c r="J1426" s="29"/>
    </row>
    <row r="1427" spans="1:10" x14ac:dyDescent="0.25">
      <c r="A1427" s="75">
        <v>43006</v>
      </c>
      <c r="B1427" s="68">
        <v>4190</v>
      </c>
      <c r="C1427" s="68">
        <f t="shared" si="88"/>
        <v>7.220403239703602</v>
      </c>
      <c r="D1427" s="29">
        <f t="shared" si="89"/>
        <v>6.220403239703602</v>
      </c>
      <c r="E1427" s="20">
        <v>302.63</v>
      </c>
      <c r="F1427" s="68">
        <f t="shared" si="90"/>
        <v>27.561930783242257</v>
      </c>
      <c r="G1427" s="29">
        <f t="shared" si="91"/>
        <v>26.561930783242257</v>
      </c>
      <c r="H1427" s="70"/>
      <c r="I1427" s="70"/>
      <c r="J1427" s="29"/>
    </row>
    <row r="1428" spans="1:10" x14ac:dyDescent="0.25">
      <c r="A1428" s="75">
        <v>43005</v>
      </c>
      <c r="B1428" s="68">
        <v>4205.3999999999996</v>
      </c>
      <c r="C1428" s="68">
        <f t="shared" si="88"/>
        <v>7.2469412372910567</v>
      </c>
      <c r="D1428" s="29">
        <f t="shared" si="89"/>
        <v>6.2469412372910567</v>
      </c>
      <c r="E1428" s="20">
        <v>309.75</v>
      </c>
      <c r="F1428" s="68">
        <f t="shared" si="90"/>
        <v>28.210382513661202</v>
      </c>
      <c r="G1428" s="29">
        <f t="shared" si="91"/>
        <v>27.210382513661202</v>
      </c>
      <c r="H1428" s="70"/>
      <c r="I1428" s="70"/>
      <c r="J1428" s="29"/>
    </row>
    <row r="1429" spans="1:10" x14ac:dyDescent="0.25">
      <c r="A1429" s="75">
        <v>43004</v>
      </c>
      <c r="B1429" s="68">
        <v>3879.1</v>
      </c>
      <c r="C1429" s="68">
        <f t="shared" si="88"/>
        <v>6.6846458728244018</v>
      </c>
      <c r="D1429" s="29">
        <f t="shared" si="89"/>
        <v>5.6846458728244018</v>
      </c>
      <c r="E1429" s="20">
        <v>289.27999999999997</v>
      </c>
      <c r="F1429" s="68">
        <f t="shared" si="90"/>
        <v>26.346083788706736</v>
      </c>
      <c r="G1429" s="29">
        <f t="shared" si="91"/>
        <v>25.346083788706736</v>
      </c>
      <c r="H1429" s="70"/>
      <c r="I1429" s="70"/>
      <c r="J1429" s="29"/>
    </row>
    <row r="1430" spans="1:10" x14ac:dyDescent="0.25">
      <c r="A1430" s="75">
        <v>43003</v>
      </c>
      <c r="B1430" s="68">
        <v>3930</v>
      </c>
      <c r="C1430" s="68">
        <f t="shared" si="88"/>
        <v>6.7723591245907295</v>
      </c>
      <c r="D1430" s="29">
        <f t="shared" si="89"/>
        <v>5.7723591245907295</v>
      </c>
      <c r="E1430" s="20">
        <v>295.2</v>
      </c>
      <c r="F1430" s="68">
        <f t="shared" si="90"/>
        <v>26.885245901639344</v>
      </c>
      <c r="G1430" s="29">
        <f t="shared" si="91"/>
        <v>25.885245901639344</v>
      </c>
      <c r="H1430" s="70"/>
      <c r="I1430" s="70"/>
      <c r="J1430" s="29"/>
    </row>
    <row r="1431" spans="1:10" x14ac:dyDescent="0.25">
      <c r="A1431" s="75">
        <v>43002</v>
      </c>
      <c r="B1431" s="68">
        <v>3652.8</v>
      </c>
      <c r="C1431" s="68">
        <f t="shared" si="88"/>
        <v>6.2946751680165436</v>
      </c>
      <c r="D1431" s="29">
        <f t="shared" si="89"/>
        <v>5.2946751680165436</v>
      </c>
      <c r="E1431" s="20">
        <v>282</v>
      </c>
      <c r="F1431" s="68">
        <f t="shared" si="90"/>
        <v>25.683060109289617</v>
      </c>
      <c r="G1431" s="29">
        <f t="shared" si="91"/>
        <v>24.683060109289617</v>
      </c>
      <c r="H1431" s="70"/>
      <c r="I1431" s="70"/>
      <c r="J1431" s="29"/>
    </row>
    <row r="1432" spans="1:10" x14ac:dyDescent="0.25">
      <c r="A1432" s="75">
        <v>43001</v>
      </c>
      <c r="B1432" s="68">
        <v>3779.6</v>
      </c>
      <c r="C1432" s="68">
        <f t="shared" si="88"/>
        <v>6.5131828364638986</v>
      </c>
      <c r="D1432" s="29">
        <f t="shared" si="89"/>
        <v>5.5131828364638986</v>
      </c>
      <c r="E1432" s="20">
        <v>285.89999999999998</v>
      </c>
      <c r="F1432" s="68">
        <f t="shared" si="90"/>
        <v>26.038251366120214</v>
      </c>
      <c r="G1432" s="29">
        <f t="shared" si="91"/>
        <v>25.038251366120214</v>
      </c>
      <c r="H1432" s="70"/>
      <c r="I1432" s="70"/>
      <c r="J1432" s="29"/>
    </row>
    <row r="1433" spans="1:10" x14ac:dyDescent="0.25">
      <c r="A1433" s="75">
        <v>43000</v>
      </c>
      <c r="B1433" s="68">
        <v>3598.5</v>
      </c>
      <c r="C1433" s="68">
        <f t="shared" si="88"/>
        <v>6.2011028778218167</v>
      </c>
      <c r="D1433" s="29">
        <f t="shared" si="89"/>
        <v>5.2011028778218167</v>
      </c>
      <c r="E1433" s="20">
        <v>262.19</v>
      </c>
      <c r="F1433" s="68">
        <f t="shared" si="90"/>
        <v>23.87887067395264</v>
      </c>
      <c r="G1433" s="29">
        <f t="shared" si="91"/>
        <v>22.87887067395264</v>
      </c>
      <c r="H1433" s="70"/>
      <c r="I1433" s="70"/>
      <c r="J1433" s="29"/>
    </row>
    <row r="1434" spans="1:10" x14ac:dyDescent="0.25">
      <c r="A1434" s="75">
        <v>42999</v>
      </c>
      <c r="B1434" s="68">
        <v>3603.4</v>
      </c>
      <c r="C1434" s="68">
        <f t="shared" si="88"/>
        <v>6.2095467861450979</v>
      </c>
      <c r="D1434" s="29">
        <f t="shared" si="89"/>
        <v>5.2095467861450979</v>
      </c>
      <c r="E1434" s="20">
        <v>256.67</v>
      </c>
      <c r="F1434" s="68">
        <f t="shared" si="90"/>
        <v>23.376138433515482</v>
      </c>
      <c r="G1434" s="29">
        <f t="shared" si="91"/>
        <v>22.376138433515482</v>
      </c>
      <c r="H1434" s="70"/>
      <c r="I1434" s="70"/>
      <c r="J1434" s="29"/>
    </row>
    <row r="1435" spans="1:10" x14ac:dyDescent="0.25">
      <c r="A1435" s="75">
        <v>42998</v>
      </c>
      <c r="B1435" s="68">
        <v>3873.2</v>
      </c>
      <c r="C1435" s="68">
        <f t="shared" si="88"/>
        <v>6.674478717904532</v>
      </c>
      <c r="D1435" s="29">
        <f t="shared" si="89"/>
        <v>5.674478717904532</v>
      </c>
      <c r="E1435" s="20">
        <v>283.5</v>
      </c>
      <c r="F1435" s="68">
        <f t="shared" si="90"/>
        <v>25.819672131147541</v>
      </c>
      <c r="G1435" s="29">
        <f t="shared" si="91"/>
        <v>24.819672131147541</v>
      </c>
      <c r="H1435" s="70"/>
      <c r="I1435" s="70"/>
      <c r="J1435" s="29"/>
    </row>
    <row r="1436" spans="1:10" x14ac:dyDescent="0.25">
      <c r="A1436" s="75">
        <v>42997</v>
      </c>
      <c r="B1436" s="68">
        <v>3900</v>
      </c>
      <c r="C1436" s="68">
        <f t="shared" si="88"/>
        <v>6.7206617266930904</v>
      </c>
      <c r="D1436" s="29">
        <f t="shared" si="89"/>
        <v>5.7206617266930904</v>
      </c>
      <c r="E1436" s="20">
        <v>282.63</v>
      </c>
      <c r="F1436" s="68">
        <f t="shared" si="90"/>
        <v>25.740437158469945</v>
      </c>
      <c r="G1436" s="29">
        <f t="shared" si="91"/>
        <v>24.740437158469945</v>
      </c>
      <c r="H1436" s="70"/>
      <c r="I1436" s="70"/>
      <c r="J1436" s="29"/>
    </row>
    <row r="1437" spans="1:10" x14ac:dyDescent="0.25">
      <c r="A1437" s="75">
        <v>42996</v>
      </c>
      <c r="B1437" s="68">
        <v>4084.1</v>
      </c>
      <c r="C1437" s="68">
        <f t="shared" si="88"/>
        <v>7.0379114251249355</v>
      </c>
      <c r="D1437" s="29">
        <f t="shared" si="89"/>
        <v>6.0379114251249355</v>
      </c>
      <c r="E1437" s="20">
        <v>296.81</v>
      </c>
      <c r="F1437" s="68">
        <f t="shared" si="90"/>
        <v>27.031876138433514</v>
      </c>
      <c r="G1437" s="29">
        <f t="shared" si="91"/>
        <v>26.031876138433514</v>
      </c>
      <c r="H1437" s="70"/>
      <c r="I1437" s="70"/>
      <c r="J1437" s="29"/>
    </row>
    <row r="1438" spans="1:10" x14ac:dyDescent="0.25">
      <c r="A1438" s="75">
        <v>42995</v>
      </c>
      <c r="B1438" s="68">
        <v>3666.3</v>
      </c>
      <c r="C1438" s="68">
        <f t="shared" si="88"/>
        <v>6.317938997070482</v>
      </c>
      <c r="D1438" s="29">
        <f t="shared" si="89"/>
        <v>5.317938997070482</v>
      </c>
      <c r="E1438" s="20">
        <v>257</v>
      </c>
      <c r="F1438" s="68">
        <f t="shared" si="90"/>
        <v>23.406193078324225</v>
      </c>
      <c r="G1438" s="29">
        <f t="shared" si="91"/>
        <v>22.406193078324225</v>
      </c>
      <c r="H1438" s="70"/>
      <c r="I1438" s="70"/>
      <c r="J1438" s="29"/>
    </row>
    <row r="1439" spans="1:10" x14ac:dyDescent="0.25">
      <c r="A1439" s="75">
        <v>42994</v>
      </c>
      <c r="B1439" s="68">
        <v>3685.4</v>
      </c>
      <c r="C1439" s="68">
        <f t="shared" si="88"/>
        <v>6.3508530070653118</v>
      </c>
      <c r="D1439" s="29">
        <f t="shared" si="89"/>
        <v>5.3508530070653118</v>
      </c>
      <c r="E1439" s="20">
        <v>253</v>
      </c>
      <c r="F1439" s="68">
        <f t="shared" si="90"/>
        <v>23.041894353369763</v>
      </c>
      <c r="G1439" s="29">
        <f t="shared" si="91"/>
        <v>22.041894353369763</v>
      </c>
      <c r="H1439" s="70"/>
      <c r="I1439" s="70"/>
      <c r="J1439" s="29"/>
    </row>
    <row r="1440" spans="1:10" x14ac:dyDescent="0.25">
      <c r="A1440" s="75">
        <v>42993</v>
      </c>
      <c r="B1440" s="68">
        <v>3698</v>
      </c>
      <c r="C1440" s="68">
        <f t="shared" si="88"/>
        <v>6.3725659141823199</v>
      </c>
      <c r="D1440" s="29">
        <f t="shared" si="89"/>
        <v>5.3725659141823199</v>
      </c>
      <c r="E1440" s="20">
        <v>258.68</v>
      </c>
      <c r="F1440" s="68">
        <f t="shared" si="90"/>
        <v>23.559198542805099</v>
      </c>
      <c r="G1440" s="29">
        <f t="shared" si="91"/>
        <v>22.559198542805099</v>
      </c>
      <c r="H1440" s="70"/>
      <c r="I1440" s="70"/>
      <c r="J1440" s="29"/>
    </row>
    <row r="1441" spans="1:10" x14ac:dyDescent="0.25">
      <c r="A1441" s="75">
        <v>42992</v>
      </c>
      <c r="B1441" s="68">
        <v>3238.1</v>
      </c>
      <c r="C1441" s="68">
        <f t="shared" si="88"/>
        <v>5.5800448044115116</v>
      </c>
      <c r="D1441" s="29">
        <f t="shared" si="89"/>
        <v>4.5800448044115116</v>
      </c>
      <c r="E1441" s="20">
        <v>222.5</v>
      </c>
      <c r="F1441" s="68">
        <f t="shared" si="90"/>
        <v>20.264116575591984</v>
      </c>
      <c r="G1441" s="29">
        <f t="shared" si="91"/>
        <v>19.264116575591984</v>
      </c>
      <c r="H1441" s="70"/>
      <c r="I1441" s="70"/>
      <c r="J1441" s="29"/>
    </row>
    <row r="1442" spans="1:10" x14ac:dyDescent="0.25">
      <c r="A1442" s="75">
        <v>42991</v>
      </c>
      <c r="B1442" s="68">
        <v>3849.7</v>
      </c>
      <c r="C1442" s="68">
        <f t="shared" si="88"/>
        <v>6.6339824228847153</v>
      </c>
      <c r="D1442" s="29">
        <f t="shared" si="89"/>
        <v>5.6339824228847153</v>
      </c>
      <c r="E1442" s="20">
        <v>275.48</v>
      </c>
      <c r="F1442" s="68">
        <f t="shared" si="90"/>
        <v>25.089253187613846</v>
      </c>
      <c r="G1442" s="29">
        <f t="shared" si="91"/>
        <v>24.089253187613846</v>
      </c>
      <c r="H1442" s="70"/>
      <c r="I1442" s="70"/>
      <c r="J1442" s="29"/>
    </row>
    <row r="1443" spans="1:10" x14ac:dyDescent="0.25">
      <c r="A1443" s="75">
        <v>42990</v>
      </c>
      <c r="B1443" s="68">
        <v>4142.8999999999996</v>
      </c>
      <c r="C1443" s="68">
        <f t="shared" si="88"/>
        <v>7.1392383250043077</v>
      </c>
      <c r="D1443" s="29">
        <f t="shared" si="89"/>
        <v>6.1392383250043077</v>
      </c>
      <c r="E1443" s="20">
        <v>293.89999999999998</v>
      </c>
      <c r="F1443" s="68">
        <f t="shared" si="90"/>
        <v>26.766848816029142</v>
      </c>
      <c r="G1443" s="29">
        <f t="shared" si="91"/>
        <v>25.766848816029142</v>
      </c>
      <c r="H1443" s="70"/>
      <c r="I1443" s="70"/>
      <c r="J1443" s="29"/>
    </row>
    <row r="1444" spans="1:10" x14ac:dyDescent="0.25">
      <c r="A1444" s="75">
        <v>42989</v>
      </c>
      <c r="B1444" s="68">
        <v>4203</v>
      </c>
      <c r="C1444" s="68">
        <f t="shared" si="88"/>
        <v>7.2428054454592461</v>
      </c>
      <c r="D1444" s="29">
        <f t="shared" si="89"/>
        <v>6.2428054454592461</v>
      </c>
      <c r="E1444" s="20">
        <v>297.19</v>
      </c>
      <c r="F1444" s="68">
        <f t="shared" si="90"/>
        <v>27.06648451730419</v>
      </c>
      <c r="G1444" s="29">
        <f t="shared" si="91"/>
        <v>26.06648451730419</v>
      </c>
      <c r="H1444" s="70"/>
      <c r="I1444" s="70"/>
      <c r="J1444" s="29"/>
    </row>
    <row r="1445" spans="1:10" x14ac:dyDescent="0.25">
      <c r="A1445" s="75">
        <v>42988</v>
      </c>
      <c r="B1445" s="68">
        <v>4232.1000000000004</v>
      </c>
      <c r="C1445" s="68">
        <f t="shared" si="88"/>
        <v>7.2929519214199567</v>
      </c>
      <c r="D1445" s="29">
        <f t="shared" si="89"/>
        <v>6.2929519214199567</v>
      </c>
      <c r="E1445" s="20">
        <v>297.89999999999998</v>
      </c>
      <c r="F1445" s="68">
        <f t="shared" si="90"/>
        <v>27.131147540983605</v>
      </c>
      <c r="G1445" s="29">
        <f t="shared" si="91"/>
        <v>26.131147540983605</v>
      </c>
      <c r="H1445" s="70"/>
      <c r="I1445" s="70"/>
      <c r="J1445" s="29"/>
    </row>
    <row r="1446" spans="1:10" x14ac:dyDescent="0.25">
      <c r="A1446" s="75">
        <v>42987</v>
      </c>
      <c r="B1446" s="68">
        <v>4317.8999999999996</v>
      </c>
      <c r="C1446" s="68">
        <f t="shared" si="88"/>
        <v>7.4408064794072031</v>
      </c>
      <c r="D1446" s="29">
        <f t="shared" si="89"/>
        <v>6.4408064794072031</v>
      </c>
      <c r="E1446" s="20">
        <v>303.08</v>
      </c>
      <c r="F1446" s="68">
        <f t="shared" si="90"/>
        <v>27.602914389799633</v>
      </c>
      <c r="G1446" s="29">
        <f t="shared" si="91"/>
        <v>26.602914389799633</v>
      </c>
      <c r="H1446" s="70"/>
      <c r="I1446" s="70"/>
      <c r="J1446" s="29"/>
    </row>
    <row r="1447" spans="1:10" x14ac:dyDescent="0.25">
      <c r="A1447" s="75">
        <v>42986</v>
      </c>
      <c r="B1447" s="68">
        <v>4305.8</v>
      </c>
      <c r="C1447" s="68">
        <f t="shared" si="88"/>
        <v>7.4199551955884893</v>
      </c>
      <c r="D1447" s="29">
        <f t="shared" si="89"/>
        <v>6.4199551955884893</v>
      </c>
      <c r="E1447" s="20">
        <v>304</v>
      </c>
      <c r="F1447" s="68">
        <f t="shared" si="90"/>
        <v>27.686703096539162</v>
      </c>
      <c r="G1447" s="29">
        <f t="shared" si="91"/>
        <v>26.686703096539162</v>
      </c>
      <c r="H1447" s="70"/>
      <c r="I1447" s="70"/>
      <c r="J1447" s="29"/>
    </row>
    <row r="1448" spans="1:10" x14ac:dyDescent="0.25">
      <c r="A1448" s="75">
        <v>42985</v>
      </c>
      <c r="B1448" s="68">
        <v>4613.5</v>
      </c>
      <c r="C1448" s="68">
        <f t="shared" si="88"/>
        <v>7.9501981733586087</v>
      </c>
      <c r="D1448" s="29">
        <f t="shared" si="89"/>
        <v>6.9501981733586087</v>
      </c>
      <c r="E1448" s="20">
        <v>334.1</v>
      </c>
      <c r="F1448" s="68">
        <f t="shared" si="90"/>
        <v>30.428051001821494</v>
      </c>
      <c r="G1448" s="29">
        <f t="shared" si="91"/>
        <v>29.428051001821494</v>
      </c>
      <c r="H1448" s="70"/>
      <c r="I1448" s="70"/>
      <c r="J1448" s="29"/>
    </row>
    <row r="1449" spans="1:10" x14ac:dyDescent="0.25">
      <c r="A1449" s="75">
        <v>42984</v>
      </c>
      <c r="B1449" s="68">
        <v>4589.1000000000004</v>
      </c>
      <c r="C1449" s="68">
        <f t="shared" si="88"/>
        <v>7.9081509564018626</v>
      </c>
      <c r="D1449" s="29">
        <f t="shared" si="89"/>
        <v>6.9081509564018626</v>
      </c>
      <c r="E1449" s="20">
        <v>337.36</v>
      </c>
      <c r="F1449" s="68">
        <f t="shared" si="90"/>
        <v>30.72495446265938</v>
      </c>
      <c r="G1449" s="29">
        <f t="shared" si="91"/>
        <v>29.72495446265938</v>
      </c>
      <c r="H1449" s="70"/>
      <c r="I1449" s="70"/>
      <c r="J1449" s="29"/>
    </row>
    <row r="1450" spans="1:10" x14ac:dyDescent="0.25">
      <c r="A1450" s="75">
        <v>42983</v>
      </c>
      <c r="B1450" s="68">
        <v>4374.8999999999996</v>
      </c>
      <c r="C1450" s="68">
        <f t="shared" si="88"/>
        <v>7.5390315354127173</v>
      </c>
      <c r="D1450" s="29">
        <f t="shared" si="89"/>
        <v>6.5390315354127173</v>
      </c>
      <c r="E1450" s="20">
        <v>316.18</v>
      </c>
      <c r="F1450" s="68">
        <f t="shared" si="90"/>
        <v>28.795992714025502</v>
      </c>
      <c r="G1450" s="29">
        <f t="shared" si="91"/>
        <v>27.795992714025502</v>
      </c>
      <c r="H1450" s="70"/>
      <c r="I1450" s="70"/>
      <c r="J1450" s="29"/>
    </row>
    <row r="1451" spans="1:10" x14ac:dyDescent="0.25">
      <c r="A1451" s="75">
        <v>42982</v>
      </c>
      <c r="B1451" s="68">
        <v>4200.3999999999996</v>
      </c>
      <c r="C1451" s="68">
        <f t="shared" si="88"/>
        <v>7.2383250043081162</v>
      </c>
      <c r="D1451" s="29">
        <f t="shared" si="89"/>
        <v>6.2383250043081162</v>
      </c>
      <c r="E1451" s="20">
        <v>295.81</v>
      </c>
      <c r="F1451" s="68">
        <f t="shared" si="90"/>
        <v>26.940801457194897</v>
      </c>
      <c r="G1451" s="29">
        <f t="shared" si="91"/>
        <v>25.940801457194897</v>
      </c>
      <c r="H1451" s="70"/>
      <c r="I1451" s="70"/>
      <c r="J1451" s="29"/>
    </row>
    <row r="1452" spans="1:10" x14ac:dyDescent="0.25">
      <c r="A1452" s="75">
        <v>42981</v>
      </c>
      <c r="B1452" s="68">
        <v>4595</v>
      </c>
      <c r="C1452" s="68">
        <f t="shared" si="88"/>
        <v>7.9183181113217307</v>
      </c>
      <c r="D1452" s="29">
        <f t="shared" si="89"/>
        <v>6.9183181113217307</v>
      </c>
      <c r="E1452" s="20">
        <v>350.63</v>
      </c>
      <c r="F1452" s="68">
        <f t="shared" si="90"/>
        <v>31.93351548269581</v>
      </c>
      <c r="G1452" s="29">
        <f t="shared" si="91"/>
        <v>30.93351548269581</v>
      </c>
      <c r="H1452" s="70"/>
      <c r="I1452" s="70"/>
      <c r="J1452" s="29"/>
    </row>
    <row r="1453" spans="1:10" x14ac:dyDescent="0.25">
      <c r="A1453" s="75">
        <v>42980</v>
      </c>
      <c r="B1453" s="68">
        <v>4534.3999999999996</v>
      </c>
      <c r="C1453" s="68">
        <f t="shared" si="88"/>
        <v>7.8138893675684988</v>
      </c>
      <c r="D1453" s="29">
        <f t="shared" si="89"/>
        <v>6.8138893675684988</v>
      </c>
      <c r="E1453" s="20">
        <v>345</v>
      </c>
      <c r="F1453" s="68">
        <f t="shared" si="90"/>
        <v>31.420765027322403</v>
      </c>
      <c r="G1453" s="29">
        <f t="shared" si="91"/>
        <v>30.420765027322403</v>
      </c>
      <c r="H1453" s="70"/>
      <c r="I1453" s="70"/>
      <c r="J1453" s="29"/>
    </row>
    <row r="1454" spans="1:10" x14ac:dyDescent="0.25">
      <c r="A1454" s="75">
        <v>42979</v>
      </c>
      <c r="B1454" s="68">
        <v>4904.8999999999996</v>
      </c>
      <c r="C1454" s="68">
        <f t="shared" si="88"/>
        <v>8.4523522316043422</v>
      </c>
      <c r="D1454" s="29">
        <f t="shared" si="89"/>
        <v>7.4523522316043422</v>
      </c>
      <c r="E1454" s="20">
        <v>390.35</v>
      </c>
      <c r="F1454" s="68">
        <f t="shared" si="90"/>
        <v>35.551001821493628</v>
      </c>
      <c r="G1454" s="29">
        <f t="shared" si="91"/>
        <v>34.551001821493628</v>
      </c>
      <c r="H1454" s="70"/>
      <c r="I1454" s="70"/>
      <c r="J1454" s="29"/>
    </row>
    <row r="1455" spans="1:10" x14ac:dyDescent="0.25">
      <c r="A1455" s="75">
        <v>42978</v>
      </c>
      <c r="B1455" s="68">
        <v>4718.2</v>
      </c>
      <c r="C1455" s="68">
        <f t="shared" si="88"/>
        <v>8.130622092021369</v>
      </c>
      <c r="D1455" s="29">
        <f t="shared" si="89"/>
        <v>7.130622092021369</v>
      </c>
      <c r="E1455" s="20">
        <v>387.3</v>
      </c>
      <c r="F1455" s="68">
        <f t="shared" si="90"/>
        <v>35.27322404371585</v>
      </c>
      <c r="G1455" s="29">
        <f t="shared" si="91"/>
        <v>34.27322404371585</v>
      </c>
      <c r="H1455" s="70"/>
      <c r="I1455" s="70"/>
      <c r="J1455" s="29"/>
    </row>
    <row r="1456" spans="1:10" x14ac:dyDescent="0.25">
      <c r="A1456" s="75">
        <v>42977</v>
      </c>
      <c r="B1456" s="68">
        <v>4569</v>
      </c>
      <c r="C1456" s="68">
        <f t="shared" si="88"/>
        <v>7.8735136998104434</v>
      </c>
      <c r="D1456" s="29">
        <f t="shared" si="89"/>
        <v>6.8735136998104434</v>
      </c>
      <c r="E1456" s="20">
        <v>382.78</v>
      </c>
      <c r="F1456" s="68">
        <f t="shared" si="90"/>
        <v>34.861566484517297</v>
      </c>
      <c r="G1456" s="29">
        <f t="shared" si="91"/>
        <v>33.861566484517297</v>
      </c>
      <c r="H1456" s="70"/>
      <c r="I1456" s="70"/>
      <c r="J1456" s="29"/>
    </row>
    <row r="1457" spans="1:10" x14ac:dyDescent="0.25">
      <c r="A1457" s="75">
        <v>42976</v>
      </c>
      <c r="B1457" s="68">
        <v>4587.1000000000004</v>
      </c>
      <c r="C1457" s="68">
        <f t="shared" si="88"/>
        <v>7.9047044632086862</v>
      </c>
      <c r="D1457" s="29">
        <f t="shared" si="89"/>
        <v>6.9047044632086862</v>
      </c>
      <c r="E1457" s="20">
        <v>372</v>
      </c>
      <c r="F1457" s="68">
        <f t="shared" si="90"/>
        <v>33.879781420765028</v>
      </c>
      <c r="G1457" s="29">
        <f t="shared" si="91"/>
        <v>32.879781420765028</v>
      </c>
      <c r="H1457" s="70"/>
      <c r="I1457" s="70"/>
      <c r="J1457" s="29"/>
    </row>
    <row r="1458" spans="1:10" x14ac:dyDescent="0.25">
      <c r="A1458" s="75">
        <v>42975</v>
      </c>
      <c r="B1458" s="68">
        <v>4383.8</v>
      </c>
      <c r="C1458" s="68">
        <f t="shared" si="88"/>
        <v>7.5543684301223513</v>
      </c>
      <c r="D1458" s="29">
        <f t="shared" si="89"/>
        <v>6.5543684301223513</v>
      </c>
      <c r="E1458" s="20">
        <v>347.09</v>
      </c>
      <c r="F1458" s="68">
        <f t="shared" si="90"/>
        <v>31.611111111111107</v>
      </c>
      <c r="G1458" s="29">
        <f t="shared" si="91"/>
        <v>30.611111111111107</v>
      </c>
      <c r="H1458" s="70"/>
      <c r="I1458" s="70"/>
      <c r="J1458" s="29"/>
    </row>
    <row r="1459" spans="1:10" x14ac:dyDescent="0.25">
      <c r="A1459" s="75">
        <v>42974</v>
      </c>
      <c r="B1459" s="68">
        <v>4331.8</v>
      </c>
      <c r="C1459" s="68">
        <f t="shared" si="88"/>
        <v>7.4647596070997766</v>
      </c>
      <c r="D1459" s="29">
        <f t="shared" si="89"/>
        <v>6.4647596070997766</v>
      </c>
      <c r="E1459" s="20">
        <v>348.01</v>
      </c>
      <c r="F1459" s="68">
        <f t="shared" si="90"/>
        <v>31.694899817850636</v>
      </c>
      <c r="G1459" s="29">
        <f t="shared" si="91"/>
        <v>30.694899817850636</v>
      </c>
      <c r="H1459" s="70"/>
      <c r="I1459" s="70"/>
      <c r="J1459" s="29"/>
    </row>
    <row r="1460" spans="1:10" x14ac:dyDescent="0.25">
      <c r="A1460" s="75">
        <v>42973</v>
      </c>
      <c r="B1460" s="68">
        <v>4341.7</v>
      </c>
      <c r="C1460" s="68">
        <f t="shared" si="88"/>
        <v>7.4818197484059974</v>
      </c>
      <c r="D1460" s="29">
        <f t="shared" si="89"/>
        <v>6.4818197484059974</v>
      </c>
      <c r="E1460" s="20">
        <v>332.72</v>
      </c>
      <c r="F1460" s="68">
        <f t="shared" si="90"/>
        <v>30.302367941712205</v>
      </c>
      <c r="G1460" s="29">
        <f t="shared" si="91"/>
        <v>29.302367941712205</v>
      </c>
      <c r="H1460" s="70"/>
      <c r="I1460" s="70"/>
      <c r="J1460" s="29"/>
    </row>
    <row r="1461" spans="1:10" x14ac:dyDescent="0.25">
      <c r="A1461" s="75">
        <v>42972</v>
      </c>
      <c r="B1461" s="68">
        <v>4351.5</v>
      </c>
      <c r="C1461" s="68">
        <f t="shared" si="88"/>
        <v>7.4987075650525599</v>
      </c>
      <c r="D1461" s="29">
        <f t="shared" si="89"/>
        <v>6.4987075650525599</v>
      </c>
      <c r="E1461" s="20">
        <v>328.7</v>
      </c>
      <c r="F1461" s="68">
        <f t="shared" si="90"/>
        <v>29.936247723132968</v>
      </c>
      <c r="G1461" s="29">
        <f t="shared" si="91"/>
        <v>28.936247723132968</v>
      </c>
      <c r="H1461" s="70"/>
      <c r="I1461" s="70"/>
      <c r="J1461" s="29"/>
    </row>
    <row r="1462" spans="1:10" x14ac:dyDescent="0.25">
      <c r="A1462" s="75">
        <v>42971</v>
      </c>
      <c r="B1462" s="68">
        <v>4325.2</v>
      </c>
      <c r="C1462" s="68">
        <f t="shared" si="88"/>
        <v>7.4533861795622958</v>
      </c>
      <c r="D1462" s="29">
        <f t="shared" si="89"/>
        <v>6.4533861795622958</v>
      </c>
      <c r="E1462" s="20">
        <v>325.62</v>
      </c>
      <c r="F1462" s="68">
        <f t="shared" si="90"/>
        <v>29.655737704918032</v>
      </c>
      <c r="G1462" s="29">
        <f t="shared" si="91"/>
        <v>28.655737704918032</v>
      </c>
      <c r="H1462" s="70"/>
      <c r="I1462" s="70"/>
      <c r="J1462" s="29"/>
    </row>
    <row r="1463" spans="1:10" x14ac:dyDescent="0.25">
      <c r="A1463" s="75">
        <v>42970</v>
      </c>
      <c r="B1463" s="68">
        <v>4129.1000000000004</v>
      </c>
      <c r="C1463" s="68">
        <f t="shared" si="88"/>
        <v>7.1154575219713951</v>
      </c>
      <c r="D1463" s="29">
        <f t="shared" si="89"/>
        <v>6.1154575219713951</v>
      </c>
      <c r="E1463" s="20">
        <v>316.5</v>
      </c>
      <c r="F1463" s="68">
        <f t="shared" si="90"/>
        <v>28.825136612021858</v>
      </c>
      <c r="G1463" s="29">
        <f t="shared" si="91"/>
        <v>27.825136612021858</v>
      </c>
      <c r="H1463" s="70"/>
      <c r="I1463" s="70"/>
      <c r="J1463" s="29"/>
    </row>
    <row r="1464" spans="1:10" x14ac:dyDescent="0.25">
      <c r="A1464" s="75">
        <v>42969</v>
      </c>
      <c r="B1464" s="68">
        <v>4074</v>
      </c>
      <c r="C1464" s="68">
        <f t="shared" si="88"/>
        <v>7.0205066344993972</v>
      </c>
      <c r="D1464" s="29">
        <f t="shared" si="89"/>
        <v>6.0205066344993972</v>
      </c>
      <c r="E1464" s="20">
        <v>312.54000000000002</v>
      </c>
      <c r="F1464" s="68">
        <f t="shared" si="90"/>
        <v>28.464480874316941</v>
      </c>
      <c r="G1464" s="29">
        <f t="shared" si="91"/>
        <v>27.464480874316941</v>
      </c>
      <c r="H1464" s="70"/>
      <c r="I1464" s="70"/>
      <c r="J1464" s="29"/>
    </row>
    <row r="1465" spans="1:10" x14ac:dyDescent="0.25">
      <c r="A1465" s="75">
        <v>42968</v>
      </c>
      <c r="B1465" s="68">
        <v>4002.5</v>
      </c>
      <c r="C1465" s="68">
        <f t="shared" si="88"/>
        <v>6.8972945028433577</v>
      </c>
      <c r="D1465" s="29">
        <f t="shared" si="89"/>
        <v>5.8972945028433577</v>
      </c>
      <c r="E1465" s="20">
        <v>322.24</v>
      </c>
      <c r="F1465" s="68">
        <f t="shared" si="90"/>
        <v>29.34790528233151</v>
      </c>
      <c r="G1465" s="29">
        <f t="shared" si="91"/>
        <v>28.34790528233151</v>
      </c>
      <c r="H1465" s="70"/>
      <c r="I1465" s="70"/>
      <c r="J1465" s="29"/>
    </row>
    <row r="1466" spans="1:10" x14ac:dyDescent="0.25">
      <c r="A1466" s="75">
        <v>42967</v>
      </c>
      <c r="B1466" s="68">
        <v>4064.3</v>
      </c>
      <c r="C1466" s="68">
        <f t="shared" si="88"/>
        <v>7.0037911425124948</v>
      </c>
      <c r="D1466" s="29">
        <f t="shared" si="89"/>
        <v>6.0037911425124948</v>
      </c>
      <c r="E1466" s="20">
        <v>298.37</v>
      </c>
      <c r="F1466" s="68">
        <f t="shared" si="90"/>
        <v>27.173952641165755</v>
      </c>
      <c r="G1466" s="29">
        <f t="shared" si="91"/>
        <v>26.173952641165755</v>
      </c>
      <c r="H1466" s="70"/>
      <c r="I1466" s="70"/>
      <c r="J1466" s="29"/>
    </row>
    <row r="1467" spans="1:10" x14ac:dyDescent="0.25">
      <c r="A1467" s="75">
        <v>42966</v>
      </c>
      <c r="B1467" s="68">
        <v>4145.1000000000004</v>
      </c>
      <c r="C1467" s="68">
        <f t="shared" si="88"/>
        <v>7.1430294675168025</v>
      </c>
      <c r="D1467" s="29">
        <f t="shared" si="89"/>
        <v>6.1430294675168025</v>
      </c>
      <c r="E1467" s="20">
        <v>292.77999999999997</v>
      </c>
      <c r="F1467" s="68">
        <f t="shared" si="90"/>
        <v>26.66484517304189</v>
      </c>
      <c r="G1467" s="29">
        <f t="shared" si="91"/>
        <v>25.66484517304189</v>
      </c>
      <c r="H1467" s="70"/>
      <c r="I1467" s="70"/>
      <c r="J1467" s="29"/>
    </row>
    <row r="1468" spans="1:10" x14ac:dyDescent="0.25">
      <c r="A1468" s="75">
        <v>42965</v>
      </c>
      <c r="B1468" s="68">
        <v>4090.2</v>
      </c>
      <c r="C1468" s="68">
        <f t="shared" si="88"/>
        <v>7.048423229364122</v>
      </c>
      <c r="D1468" s="29">
        <f t="shared" si="89"/>
        <v>6.048423229364122</v>
      </c>
      <c r="E1468" s="20">
        <v>292</v>
      </c>
      <c r="F1468" s="68">
        <f t="shared" si="90"/>
        <v>26.593806921675775</v>
      </c>
      <c r="G1468" s="29">
        <f t="shared" si="91"/>
        <v>25.593806921675775</v>
      </c>
      <c r="H1468" s="70"/>
      <c r="I1468" s="70"/>
      <c r="J1468" s="29"/>
    </row>
    <row r="1469" spans="1:10" x14ac:dyDescent="0.25">
      <c r="A1469" s="75">
        <v>42964</v>
      </c>
      <c r="B1469" s="68">
        <v>4260</v>
      </c>
      <c r="C1469" s="68">
        <f t="shared" si="88"/>
        <v>7.3410305014647603</v>
      </c>
      <c r="D1469" s="29">
        <f t="shared" si="89"/>
        <v>6.3410305014647603</v>
      </c>
      <c r="E1469" s="20">
        <v>299</v>
      </c>
      <c r="F1469" s="68">
        <f t="shared" si="90"/>
        <v>27.231329690346083</v>
      </c>
      <c r="G1469" s="29">
        <f t="shared" si="91"/>
        <v>26.231329690346083</v>
      </c>
      <c r="H1469" s="70"/>
      <c r="I1469" s="70"/>
      <c r="J1469" s="29"/>
    </row>
    <row r="1470" spans="1:10" x14ac:dyDescent="0.25">
      <c r="A1470" s="75">
        <v>42963</v>
      </c>
      <c r="B1470" s="68">
        <v>4386.3</v>
      </c>
      <c r="C1470" s="68">
        <f t="shared" si="88"/>
        <v>7.558676546613821</v>
      </c>
      <c r="D1470" s="29">
        <f t="shared" si="89"/>
        <v>6.558676546613821</v>
      </c>
      <c r="E1470" s="20">
        <v>301.33999999999997</v>
      </c>
      <c r="F1470" s="68">
        <f t="shared" si="90"/>
        <v>27.444444444444443</v>
      </c>
      <c r="G1470" s="29">
        <f t="shared" si="91"/>
        <v>26.444444444444443</v>
      </c>
      <c r="H1470" s="70"/>
      <c r="I1470" s="70"/>
      <c r="J1470" s="29"/>
    </row>
    <row r="1471" spans="1:10" x14ac:dyDescent="0.25">
      <c r="A1471" s="75">
        <v>42962</v>
      </c>
      <c r="B1471" s="68">
        <v>4151.8999999999996</v>
      </c>
      <c r="C1471" s="68">
        <f t="shared" si="88"/>
        <v>7.1547475443735999</v>
      </c>
      <c r="D1471" s="29">
        <f t="shared" si="89"/>
        <v>6.1547475443735999</v>
      </c>
      <c r="E1471" s="20">
        <v>286</v>
      </c>
      <c r="F1471" s="68">
        <f t="shared" si="90"/>
        <v>26.047358834244079</v>
      </c>
      <c r="G1471" s="29">
        <f t="shared" si="91"/>
        <v>25.047358834244079</v>
      </c>
      <c r="H1471" s="70"/>
      <c r="I1471" s="70"/>
      <c r="J1471" s="29"/>
    </row>
    <row r="1472" spans="1:10" x14ac:dyDescent="0.25">
      <c r="A1472" s="75">
        <v>42961</v>
      </c>
      <c r="B1472" s="68">
        <v>4319.5</v>
      </c>
      <c r="C1472" s="68">
        <f t="shared" si="88"/>
        <v>7.4435636739617443</v>
      </c>
      <c r="D1472" s="29">
        <f t="shared" si="89"/>
        <v>6.4435636739617443</v>
      </c>
      <c r="E1472" s="20">
        <v>298.22000000000003</v>
      </c>
      <c r="F1472" s="68">
        <f t="shared" si="90"/>
        <v>27.160291438979964</v>
      </c>
      <c r="G1472" s="29">
        <f t="shared" si="91"/>
        <v>26.160291438979964</v>
      </c>
      <c r="H1472" s="70"/>
      <c r="I1472" s="70"/>
      <c r="J1472" s="29"/>
    </row>
    <row r="1473" spans="1:10" x14ac:dyDescent="0.25">
      <c r="A1473" s="75">
        <v>42960</v>
      </c>
      <c r="B1473" s="68">
        <v>4053.3</v>
      </c>
      <c r="C1473" s="68">
        <f t="shared" si="88"/>
        <v>6.984835429950027</v>
      </c>
      <c r="D1473" s="29">
        <f t="shared" si="89"/>
        <v>5.984835429950027</v>
      </c>
      <c r="E1473" s="20">
        <v>296.64</v>
      </c>
      <c r="F1473" s="68">
        <f t="shared" si="90"/>
        <v>27.016393442622949</v>
      </c>
      <c r="G1473" s="29">
        <f t="shared" si="91"/>
        <v>26.016393442622949</v>
      </c>
      <c r="H1473" s="70"/>
      <c r="I1473" s="70"/>
      <c r="J1473" s="29"/>
    </row>
    <row r="1474" spans="1:10" x14ac:dyDescent="0.25">
      <c r="A1474" s="75">
        <v>42959</v>
      </c>
      <c r="B1474" s="68">
        <v>3865.5</v>
      </c>
      <c r="C1474" s="68">
        <f t="shared" ref="C1474:C1537" si="92">B1474/$B$1827</f>
        <v>6.6612097191108051</v>
      </c>
      <c r="D1474" s="29">
        <f t="shared" ref="D1474:D1537" si="93">(B1474/$B$1827)-1</f>
        <v>5.6612097191108051</v>
      </c>
      <c r="E1474" s="20">
        <v>307.22000000000003</v>
      </c>
      <c r="F1474" s="68">
        <f t="shared" ref="F1474:F1537" si="94">E1474/$E$1827</f>
        <v>27.979963570127506</v>
      </c>
      <c r="G1474" s="29">
        <f t="shared" ref="G1474:G1537" si="95">(E1474/$E$1827)-1</f>
        <v>26.979963570127506</v>
      </c>
      <c r="H1474" s="70"/>
      <c r="I1474" s="70"/>
      <c r="J1474" s="29"/>
    </row>
    <row r="1475" spans="1:10" x14ac:dyDescent="0.25">
      <c r="A1475" s="75">
        <v>42958</v>
      </c>
      <c r="B1475" s="68">
        <v>3644.1</v>
      </c>
      <c r="C1475" s="68">
        <f t="shared" si="92"/>
        <v>6.2796829226262281</v>
      </c>
      <c r="D1475" s="29">
        <f t="shared" si="93"/>
        <v>5.2796829226262281</v>
      </c>
      <c r="E1475" s="20">
        <v>308.81</v>
      </c>
      <c r="F1475" s="68">
        <f t="shared" si="94"/>
        <v>28.124772313296901</v>
      </c>
      <c r="G1475" s="29">
        <f t="shared" si="95"/>
        <v>27.124772313296901</v>
      </c>
      <c r="H1475" s="70"/>
      <c r="I1475" s="70"/>
      <c r="J1475" s="29"/>
    </row>
    <row r="1476" spans="1:10" x14ac:dyDescent="0.25">
      <c r="A1476" s="75">
        <v>42957</v>
      </c>
      <c r="B1476" s="68">
        <v>3407.9</v>
      </c>
      <c r="C1476" s="68">
        <f t="shared" si="92"/>
        <v>5.8726520765121499</v>
      </c>
      <c r="D1476" s="29">
        <f t="shared" si="93"/>
        <v>4.8726520765121499</v>
      </c>
      <c r="E1476" s="20">
        <v>295.97000000000003</v>
      </c>
      <c r="F1476" s="68">
        <f t="shared" si="94"/>
        <v>26.955373406193079</v>
      </c>
      <c r="G1476" s="29">
        <f t="shared" si="95"/>
        <v>25.955373406193079</v>
      </c>
      <c r="H1476" s="70"/>
      <c r="I1476" s="70"/>
      <c r="J1476" s="29"/>
    </row>
    <row r="1477" spans="1:10" x14ac:dyDescent="0.25">
      <c r="A1477" s="75">
        <v>42956</v>
      </c>
      <c r="B1477" s="68">
        <v>3339.9</v>
      </c>
      <c r="C1477" s="68">
        <f t="shared" si="92"/>
        <v>5.7554713079441671</v>
      </c>
      <c r="D1477" s="29">
        <f t="shared" si="93"/>
        <v>4.7554713079441671</v>
      </c>
      <c r="E1477" s="20">
        <v>293.99</v>
      </c>
      <c r="F1477" s="68">
        <f t="shared" si="94"/>
        <v>26.77504553734062</v>
      </c>
      <c r="G1477" s="29">
        <f t="shared" si="95"/>
        <v>25.77504553734062</v>
      </c>
      <c r="H1477" s="70"/>
      <c r="I1477" s="70"/>
      <c r="J1477" s="29"/>
    </row>
    <row r="1478" spans="1:10" x14ac:dyDescent="0.25">
      <c r="A1478" s="75">
        <v>42955</v>
      </c>
      <c r="B1478" s="68">
        <v>3415</v>
      </c>
      <c r="C1478" s="68">
        <f t="shared" si="92"/>
        <v>5.8848871273479242</v>
      </c>
      <c r="D1478" s="29">
        <f t="shared" si="93"/>
        <v>4.8848871273479242</v>
      </c>
      <c r="E1478" s="20">
        <v>295.83</v>
      </c>
      <c r="F1478" s="68">
        <f t="shared" si="94"/>
        <v>26.942622950819668</v>
      </c>
      <c r="G1478" s="29">
        <f t="shared" si="95"/>
        <v>25.942622950819668</v>
      </c>
      <c r="H1478" s="70"/>
      <c r="I1478" s="70"/>
      <c r="J1478" s="29"/>
    </row>
    <row r="1479" spans="1:10" x14ac:dyDescent="0.25">
      <c r="A1479" s="75">
        <v>42954</v>
      </c>
      <c r="B1479" s="68">
        <v>3396.7</v>
      </c>
      <c r="C1479" s="68">
        <f t="shared" si="92"/>
        <v>5.8533517146303637</v>
      </c>
      <c r="D1479" s="29">
        <f t="shared" si="93"/>
        <v>4.8533517146303637</v>
      </c>
      <c r="E1479" s="20">
        <v>269.51</v>
      </c>
      <c r="F1479" s="68">
        <f t="shared" si="94"/>
        <v>24.545537340619305</v>
      </c>
      <c r="G1479" s="29">
        <f t="shared" si="95"/>
        <v>23.545537340619305</v>
      </c>
      <c r="H1479" s="70"/>
      <c r="I1479" s="70"/>
      <c r="J1479" s="29"/>
    </row>
    <row r="1480" spans="1:10" x14ac:dyDescent="0.25">
      <c r="A1480" s="75">
        <v>42953</v>
      </c>
      <c r="B1480" s="68">
        <v>3227.9</v>
      </c>
      <c r="C1480" s="68">
        <f t="shared" si="92"/>
        <v>5.562467689126315</v>
      </c>
      <c r="D1480" s="29">
        <f t="shared" si="93"/>
        <v>4.562467689126315</v>
      </c>
      <c r="E1480" s="20">
        <v>264.29000000000002</v>
      </c>
      <c r="F1480" s="68">
        <f t="shared" si="94"/>
        <v>24.070127504553735</v>
      </c>
      <c r="G1480" s="29">
        <f t="shared" si="95"/>
        <v>23.070127504553735</v>
      </c>
      <c r="H1480" s="70"/>
      <c r="I1480" s="70"/>
      <c r="J1480" s="29"/>
    </row>
    <row r="1481" spans="1:10" x14ac:dyDescent="0.25">
      <c r="A1481" s="75">
        <v>42952</v>
      </c>
      <c r="B1481" s="68">
        <v>3256.4</v>
      </c>
      <c r="C1481" s="68">
        <f t="shared" si="92"/>
        <v>5.6115802171290721</v>
      </c>
      <c r="D1481" s="29">
        <f t="shared" si="93"/>
        <v>4.6115802171290721</v>
      </c>
      <c r="E1481" s="20">
        <v>253.87</v>
      </c>
      <c r="F1481" s="68">
        <f t="shared" si="94"/>
        <v>23.12112932604736</v>
      </c>
      <c r="G1481" s="29">
        <f t="shared" si="95"/>
        <v>22.12112932604736</v>
      </c>
      <c r="H1481" s="70"/>
      <c r="I1481" s="70"/>
      <c r="J1481" s="29"/>
    </row>
    <row r="1482" spans="1:10" x14ac:dyDescent="0.25">
      <c r="A1482" s="75">
        <v>42951</v>
      </c>
      <c r="B1482" s="68">
        <v>2860</v>
      </c>
      <c r="C1482" s="68">
        <f t="shared" si="92"/>
        <v>4.9284852662415997</v>
      </c>
      <c r="D1482" s="29">
        <f t="shared" si="93"/>
        <v>3.9284852662415997</v>
      </c>
      <c r="E1482" s="20">
        <v>220.73</v>
      </c>
      <c r="F1482" s="68">
        <f t="shared" si="94"/>
        <v>20.102914389799633</v>
      </c>
      <c r="G1482" s="29">
        <f t="shared" si="95"/>
        <v>19.102914389799633</v>
      </c>
      <c r="H1482" s="70"/>
      <c r="I1482" s="70"/>
      <c r="J1482" s="29"/>
    </row>
    <row r="1483" spans="1:10" x14ac:dyDescent="0.25">
      <c r="A1483" s="75">
        <v>42950</v>
      </c>
      <c r="B1483" s="68">
        <v>2790.3</v>
      </c>
      <c r="C1483" s="68">
        <f t="shared" si="92"/>
        <v>4.8083749784594181</v>
      </c>
      <c r="D1483" s="29">
        <f t="shared" si="93"/>
        <v>3.8083749784594181</v>
      </c>
      <c r="E1483" s="20">
        <v>224.79</v>
      </c>
      <c r="F1483" s="68">
        <f t="shared" si="94"/>
        <v>20.472677595628415</v>
      </c>
      <c r="G1483" s="29">
        <f t="shared" si="95"/>
        <v>19.472677595628415</v>
      </c>
      <c r="H1483" s="70"/>
      <c r="I1483" s="70"/>
      <c r="J1483" s="29"/>
    </row>
    <row r="1484" spans="1:10" x14ac:dyDescent="0.25">
      <c r="A1484" s="75">
        <v>42949</v>
      </c>
      <c r="B1484" s="68">
        <v>2702</v>
      </c>
      <c r="C1484" s="68">
        <f t="shared" si="92"/>
        <v>4.6562123039807002</v>
      </c>
      <c r="D1484" s="29">
        <f t="shared" si="93"/>
        <v>3.6562123039807002</v>
      </c>
      <c r="E1484" s="20">
        <v>218</v>
      </c>
      <c r="F1484" s="68">
        <f t="shared" si="94"/>
        <v>19.854280510018214</v>
      </c>
      <c r="G1484" s="29">
        <f t="shared" si="95"/>
        <v>18.854280510018214</v>
      </c>
      <c r="H1484" s="70"/>
      <c r="I1484" s="70"/>
      <c r="J1484" s="29"/>
    </row>
    <row r="1485" spans="1:10" x14ac:dyDescent="0.25">
      <c r="A1485" s="75">
        <v>42948</v>
      </c>
      <c r="B1485" s="68">
        <v>2731.2</v>
      </c>
      <c r="C1485" s="68">
        <f t="shared" si="92"/>
        <v>4.7065311046010683</v>
      </c>
      <c r="D1485" s="29">
        <f t="shared" si="93"/>
        <v>3.7065311046010683</v>
      </c>
      <c r="E1485" s="20">
        <v>225.97</v>
      </c>
      <c r="F1485" s="68">
        <f t="shared" si="94"/>
        <v>20.58014571948998</v>
      </c>
      <c r="G1485" s="29">
        <f t="shared" si="95"/>
        <v>19.58014571948998</v>
      </c>
      <c r="H1485" s="70"/>
      <c r="I1485" s="70"/>
      <c r="J1485" s="29"/>
    </row>
    <row r="1486" spans="1:10" x14ac:dyDescent="0.25">
      <c r="A1486" s="75">
        <v>42947</v>
      </c>
      <c r="B1486" s="68">
        <v>2856</v>
      </c>
      <c r="C1486" s="68">
        <f t="shared" si="92"/>
        <v>4.9215922798552478</v>
      </c>
      <c r="D1486" s="29">
        <f t="shared" si="93"/>
        <v>3.9215922798552478</v>
      </c>
      <c r="E1486" s="20">
        <v>200.81</v>
      </c>
      <c r="F1486" s="68">
        <f t="shared" si="94"/>
        <v>18.288706739526411</v>
      </c>
      <c r="G1486" s="29">
        <f t="shared" si="95"/>
        <v>17.288706739526411</v>
      </c>
      <c r="H1486" s="70"/>
      <c r="I1486" s="70"/>
      <c r="J1486" s="29"/>
    </row>
    <row r="1487" spans="1:10" x14ac:dyDescent="0.25">
      <c r="A1487" s="75">
        <v>42946</v>
      </c>
      <c r="B1487" s="68">
        <v>2749</v>
      </c>
      <c r="C1487" s="68">
        <f t="shared" si="92"/>
        <v>4.7372048940203344</v>
      </c>
      <c r="D1487" s="29">
        <f t="shared" si="93"/>
        <v>3.7372048940203344</v>
      </c>
      <c r="E1487" s="20">
        <v>195.31</v>
      </c>
      <c r="F1487" s="68">
        <f t="shared" si="94"/>
        <v>17.787795992714024</v>
      </c>
      <c r="G1487" s="29">
        <f t="shared" si="95"/>
        <v>16.787795992714024</v>
      </c>
      <c r="H1487" s="70"/>
      <c r="I1487" s="70"/>
      <c r="J1487" s="29"/>
    </row>
    <row r="1488" spans="1:10" x14ac:dyDescent="0.25">
      <c r="A1488" s="75">
        <v>42945</v>
      </c>
      <c r="B1488" s="68">
        <v>2714.1</v>
      </c>
      <c r="C1488" s="68">
        <f t="shared" si="92"/>
        <v>4.677063587799414</v>
      </c>
      <c r="D1488" s="29">
        <f t="shared" si="93"/>
        <v>3.677063587799414</v>
      </c>
      <c r="E1488" s="20">
        <v>206.76</v>
      </c>
      <c r="F1488" s="68">
        <f t="shared" si="94"/>
        <v>18.830601092896174</v>
      </c>
      <c r="G1488" s="29">
        <f t="shared" si="95"/>
        <v>17.830601092896174</v>
      </c>
      <c r="H1488" s="70"/>
      <c r="I1488" s="70"/>
      <c r="J1488" s="29"/>
    </row>
    <row r="1489" spans="1:10" x14ac:dyDescent="0.25">
      <c r="A1489" s="75">
        <v>42944</v>
      </c>
      <c r="B1489" s="68">
        <v>2784.8</v>
      </c>
      <c r="C1489" s="68">
        <f t="shared" si="92"/>
        <v>4.7988971221781842</v>
      </c>
      <c r="D1489" s="29">
        <f t="shared" si="93"/>
        <v>3.7988971221781842</v>
      </c>
      <c r="E1489" s="20">
        <v>191.2</v>
      </c>
      <c r="F1489" s="68">
        <f t="shared" si="94"/>
        <v>17.413479052823313</v>
      </c>
      <c r="G1489" s="29">
        <f t="shared" si="95"/>
        <v>16.413479052823313</v>
      </c>
      <c r="H1489" s="70"/>
      <c r="I1489" s="70"/>
      <c r="J1489" s="29"/>
    </row>
    <row r="1490" spans="1:10" x14ac:dyDescent="0.25">
      <c r="A1490" s="75">
        <v>42943</v>
      </c>
      <c r="B1490" s="68">
        <v>2664.9</v>
      </c>
      <c r="C1490" s="68">
        <f t="shared" si="92"/>
        <v>4.5922798552472868</v>
      </c>
      <c r="D1490" s="29">
        <f t="shared" si="93"/>
        <v>3.5922798552472868</v>
      </c>
      <c r="E1490" s="20">
        <v>202.54</v>
      </c>
      <c r="F1490" s="68">
        <f t="shared" si="94"/>
        <v>18.446265938069214</v>
      </c>
      <c r="G1490" s="29">
        <f t="shared" si="95"/>
        <v>17.446265938069214</v>
      </c>
      <c r="H1490" s="70"/>
      <c r="I1490" s="70"/>
      <c r="J1490" s="29"/>
    </row>
    <row r="1491" spans="1:10" x14ac:dyDescent="0.25">
      <c r="A1491" s="75">
        <v>42942</v>
      </c>
      <c r="B1491" s="68">
        <v>2525.6999999999998</v>
      </c>
      <c r="C1491" s="68">
        <f t="shared" si="92"/>
        <v>4.3524039290022403</v>
      </c>
      <c r="D1491" s="29">
        <f t="shared" si="93"/>
        <v>3.3524039290022403</v>
      </c>
      <c r="E1491" s="20">
        <v>203.33</v>
      </c>
      <c r="F1491" s="68">
        <f t="shared" si="94"/>
        <v>18.518214936247723</v>
      </c>
      <c r="G1491" s="29">
        <f t="shared" si="95"/>
        <v>17.518214936247723</v>
      </c>
      <c r="H1491" s="70"/>
      <c r="I1491" s="70"/>
      <c r="J1491" s="29"/>
    </row>
    <row r="1492" spans="1:10" x14ac:dyDescent="0.25">
      <c r="A1492" s="75">
        <v>42941</v>
      </c>
      <c r="B1492" s="68">
        <v>2560.9</v>
      </c>
      <c r="C1492" s="68">
        <f t="shared" si="92"/>
        <v>4.4130622092021374</v>
      </c>
      <c r="D1492" s="29">
        <f t="shared" si="93"/>
        <v>3.4130622092021374</v>
      </c>
      <c r="E1492" s="20">
        <v>202.7</v>
      </c>
      <c r="F1492" s="68">
        <f t="shared" si="94"/>
        <v>18.460837887067395</v>
      </c>
      <c r="G1492" s="29">
        <f t="shared" si="95"/>
        <v>17.460837887067395</v>
      </c>
      <c r="H1492" s="70"/>
      <c r="I1492" s="70"/>
      <c r="J1492" s="29"/>
    </row>
    <row r="1493" spans="1:10" x14ac:dyDescent="0.25">
      <c r="A1493" s="75">
        <v>42940</v>
      </c>
      <c r="B1493" s="68">
        <v>2769.7</v>
      </c>
      <c r="C1493" s="68">
        <f t="shared" si="92"/>
        <v>4.7728760985697054</v>
      </c>
      <c r="D1493" s="29">
        <f t="shared" si="93"/>
        <v>3.7728760985697054</v>
      </c>
      <c r="E1493" s="20">
        <v>226.59</v>
      </c>
      <c r="F1493" s="68">
        <f t="shared" si="94"/>
        <v>20.636612021857925</v>
      </c>
      <c r="G1493" s="29">
        <f t="shared" si="95"/>
        <v>19.636612021857925</v>
      </c>
      <c r="H1493" s="70"/>
      <c r="I1493" s="70"/>
      <c r="J1493" s="29"/>
    </row>
    <row r="1494" spans="1:10" x14ac:dyDescent="0.25">
      <c r="A1494" s="75">
        <v>42939</v>
      </c>
      <c r="B1494" s="68">
        <v>2747.5</v>
      </c>
      <c r="C1494" s="68">
        <f t="shared" si="92"/>
        <v>4.7346200241254524</v>
      </c>
      <c r="D1494" s="29">
        <f t="shared" si="93"/>
        <v>3.7346200241254524</v>
      </c>
      <c r="E1494" s="20">
        <v>228.15</v>
      </c>
      <c r="F1494" s="68">
        <f t="shared" si="94"/>
        <v>20.778688524590162</v>
      </c>
      <c r="G1494" s="29">
        <f t="shared" si="95"/>
        <v>19.778688524590162</v>
      </c>
      <c r="H1494" s="70"/>
      <c r="I1494" s="70"/>
      <c r="J1494" s="29"/>
    </row>
    <row r="1495" spans="1:10" x14ac:dyDescent="0.25">
      <c r="A1495" s="75">
        <v>42938</v>
      </c>
      <c r="B1495" s="68">
        <v>2845.7</v>
      </c>
      <c r="C1495" s="68">
        <f t="shared" si="92"/>
        <v>4.903842839910391</v>
      </c>
      <c r="D1495" s="29">
        <f t="shared" si="93"/>
        <v>3.903842839910391</v>
      </c>
      <c r="E1495" s="20">
        <v>232.01</v>
      </c>
      <c r="F1495" s="68">
        <f t="shared" si="94"/>
        <v>21.130236794171218</v>
      </c>
      <c r="G1495" s="29">
        <f t="shared" si="95"/>
        <v>20.130236794171218</v>
      </c>
      <c r="H1495" s="70"/>
      <c r="I1495" s="70"/>
      <c r="J1495" s="29"/>
    </row>
    <row r="1496" spans="1:10" x14ac:dyDescent="0.25">
      <c r="A1496" s="75">
        <v>42937</v>
      </c>
      <c r="B1496" s="68">
        <v>2664</v>
      </c>
      <c r="C1496" s="68">
        <f t="shared" si="92"/>
        <v>4.5907289333103574</v>
      </c>
      <c r="D1496" s="29">
        <f t="shared" si="93"/>
        <v>3.5907289333103574</v>
      </c>
      <c r="E1496" s="20">
        <v>216.11</v>
      </c>
      <c r="F1496" s="68">
        <f t="shared" si="94"/>
        <v>19.682149362477233</v>
      </c>
      <c r="G1496" s="29">
        <f t="shared" si="95"/>
        <v>18.682149362477233</v>
      </c>
      <c r="H1496" s="70"/>
      <c r="I1496" s="70"/>
      <c r="J1496" s="29"/>
    </row>
    <row r="1497" spans="1:10" x14ac:dyDescent="0.25">
      <c r="A1497" s="75">
        <v>42936</v>
      </c>
      <c r="B1497" s="68">
        <v>2856.3</v>
      </c>
      <c r="C1497" s="68">
        <f t="shared" si="92"/>
        <v>4.9221092538342246</v>
      </c>
      <c r="D1497" s="29">
        <f t="shared" si="93"/>
        <v>3.9221092538342246</v>
      </c>
      <c r="E1497" s="20">
        <v>227.29</v>
      </c>
      <c r="F1497" s="68">
        <f t="shared" si="94"/>
        <v>20.700364298724953</v>
      </c>
      <c r="G1497" s="29">
        <f t="shared" si="95"/>
        <v>19.700364298724953</v>
      </c>
      <c r="H1497" s="70"/>
      <c r="I1497" s="70"/>
      <c r="J1497" s="29"/>
    </row>
    <row r="1498" spans="1:10" x14ac:dyDescent="0.25">
      <c r="A1498" s="75">
        <v>42935</v>
      </c>
      <c r="B1498" s="68">
        <v>2253.1</v>
      </c>
      <c r="C1498" s="68">
        <f t="shared" si="92"/>
        <v>3.8826469067723592</v>
      </c>
      <c r="D1498" s="29">
        <f t="shared" si="93"/>
        <v>2.8826469067723592</v>
      </c>
      <c r="E1498" s="20">
        <v>194.63</v>
      </c>
      <c r="F1498" s="68">
        <f t="shared" si="94"/>
        <v>17.725865209471767</v>
      </c>
      <c r="G1498" s="29">
        <f t="shared" si="95"/>
        <v>16.725865209471767</v>
      </c>
      <c r="H1498" s="70"/>
      <c r="I1498" s="70"/>
      <c r="J1498" s="29"/>
    </row>
    <row r="1499" spans="1:10" x14ac:dyDescent="0.25">
      <c r="A1499" s="75">
        <v>42934</v>
      </c>
      <c r="B1499" s="68">
        <v>2302.1</v>
      </c>
      <c r="C1499" s="68">
        <f t="shared" si="92"/>
        <v>3.9670859900051698</v>
      </c>
      <c r="D1499" s="29">
        <f t="shared" si="93"/>
        <v>2.9670859900051698</v>
      </c>
      <c r="E1499" s="20">
        <v>226.56</v>
      </c>
      <c r="F1499" s="68">
        <f t="shared" si="94"/>
        <v>20.633879781420763</v>
      </c>
      <c r="G1499" s="29">
        <f t="shared" si="95"/>
        <v>19.633879781420763</v>
      </c>
      <c r="H1499" s="70"/>
      <c r="I1499" s="70"/>
      <c r="J1499" s="29"/>
    </row>
    <row r="1500" spans="1:10" x14ac:dyDescent="0.25">
      <c r="A1500" s="75">
        <v>42933</v>
      </c>
      <c r="B1500" s="68">
        <v>2219</v>
      </c>
      <c r="C1500" s="68">
        <f t="shared" si="92"/>
        <v>3.8238841978287095</v>
      </c>
      <c r="D1500" s="29">
        <f t="shared" si="93"/>
        <v>2.8238841978287095</v>
      </c>
      <c r="E1500" s="20">
        <v>190.16</v>
      </c>
      <c r="F1500" s="68">
        <f t="shared" si="94"/>
        <v>17.318761384335154</v>
      </c>
      <c r="G1500" s="29">
        <f t="shared" si="95"/>
        <v>16.318761384335154</v>
      </c>
      <c r="H1500" s="70"/>
      <c r="I1500" s="70"/>
      <c r="J1500" s="29"/>
    </row>
    <row r="1501" spans="1:10" x14ac:dyDescent="0.25">
      <c r="A1501" s="75">
        <v>42932</v>
      </c>
      <c r="B1501" s="68">
        <v>1924.9</v>
      </c>
      <c r="C1501" s="68">
        <f t="shared" si="92"/>
        <v>3.3170773737721873</v>
      </c>
      <c r="D1501" s="29">
        <f t="shared" si="93"/>
        <v>2.3170773737721873</v>
      </c>
      <c r="E1501" s="20">
        <v>157.4</v>
      </c>
      <c r="F1501" s="68">
        <f t="shared" si="94"/>
        <v>14.335154826958105</v>
      </c>
      <c r="G1501" s="29">
        <f t="shared" si="95"/>
        <v>13.335154826958105</v>
      </c>
      <c r="H1501" s="70"/>
      <c r="I1501" s="70"/>
      <c r="J1501" s="29"/>
    </row>
    <row r="1502" spans="1:10" x14ac:dyDescent="0.25">
      <c r="A1502" s="75">
        <v>42931</v>
      </c>
      <c r="B1502" s="68">
        <v>1978.6</v>
      </c>
      <c r="C1502" s="68">
        <f t="shared" si="92"/>
        <v>3.4096157160089611</v>
      </c>
      <c r="D1502" s="29">
        <f t="shared" si="93"/>
        <v>2.4096157160089611</v>
      </c>
      <c r="E1502" s="20">
        <v>170.15</v>
      </c>
      <c r="F1502" s="68">
        <f t="shared" si="94"/>
        <v>15.496357012750455</v>
      </c>
      <c r="G1502" s="29">
        <f t="shared" si="95"/>
        <v>14.496357012750455</v>
      </c>
      <c r="H1502" s="70"/>
      <c r="I1502" s="70"/>
      <c r="J1502" s="29"/>
    </row>
    <row r="1503" spans="1:10" x14ac:dyDescent="0.25">
      <c r="A1503" s="75">
        <v>42930</v>
      </c>
      <c r="B1503" s="68">
        <v>2205.1</v>
      </c>
      <c r="C1503" s="68">
        <f t="shared" si="92"/>
        <v>3.7999310701361364</v>
      </c>
      <c r="D1503" s="29">
        <f t="shared" si="93"/>
        <v>2.7999310701361364</v>
      </c>
      <c r="E1503" s="20">
        <v>196.49</v>
      </c>
      <c r="F1503" s="68">
        <f t="shared" si="94"/>
        <v>17.895264116575593</v>
      </c>
      <c r="G1503" s="29">
        <f t="shared" si="95"/>
        <v>16.895264116575593</v>
      </c>
      <c r="H1503" s="70"/>
      <c r="I1503" s="70"/>
      <c r="J1503" s="29"/>
    </row>
    <row r="1504" spans="1:10" x14ac:dyDescent="0.25">
      <c r="A1504" s="75">
        <v>42929</v>
      </c>
      <c r="B1504" s="68">
        <v>2329</v>
      </c>
      <c r="C1504" s="68">
        <f t="shared" si="92"/>
        <v>4.0134413234533861</v>
      </c>
      <c r="D1504" s="29">
        <f t="shared" si="93"/>
        <v>3.0134413234533861</v>
      </c>
      <c r="E1504" s="20">
        <v>205</v>
      </c>
      <c r="F1504" s="68">
        <f t="shared" si="94"/>
        <v>18.67030965391621</v>
      </c>
      <c r="G1504" s="29">
        <f t="shared" si="95"/>
        <v>17.67030965391621</v>
      </c>
      <c r="H1504" s="70"/>
      <c r="I1504" s="70"/>
      <c r="J1504" s="29"/>
    </row>
    <row r="1505" spans="1:10" x14ac:dyDescent="0.25">
      <c r="A1505" s="75">
        <v>42928</v>
      </c>
      <c r="B1505" s="68">
        <v>2374.4</v>
      </c>
      <c r="C1505" s="68">
        <f t="shared" si="92"/>
        <v>4.0916767189384808</v>
      </c>
      <c r="D1505" s="29">
        <f t="shared" si="93"/>
        <v>3.0916767189384808</v>
      </c>
      <c r="E1505" s="20">
        <v>223.92</v>
      </c>
      <c r="F1505" s="68">
        <f t="shared" si="94"/>
        <v>20.393442622950818</v>
      </c>
      <c r="G1505" s="29">
        <f t="shared" si="95"/>
        <v>19.393442622950818</v>
      </c>
      <c r="H1505" s="70"/>
      <c r="I1505" s="70"/>
      <c r="J1505" s="29"/>
    </row>
    <row r="1506" spans="1:10" x14ac:dyDescent="0.25">
      <c r="A1506" s="75">
        <v>42927</v>
      </c>
      <c r="B1506" s="68">
        <v>2282.1</v>
      </c>
      <c r="C1506" s="68">
        <f t="shared" si="92"/>
        <v>3.9326210580734107</v>
      </c>
      <c r="D1506" s="29">
        <f t="shared" si="93"/>
        <v>2.9326210580734107</v>
      </c>
      <c r="E1506" s="20">
        <v>188.63</v>
      </c>
      <c r="F1506" s="68">
        <f t="shared" si="94"/>
        <v>17.179417122040071</v>
      </c>
      <c r="G1506" s="29">
        <f t="shared" si="95"/>
        <v>16.179417122040071</v>
      </c>
      <c r="H1506" s="70"/>
      <c r="I1506" s="70"/>
      <c r="J1506" s="29"/>
    </row>
    <row r="1507" spans="1:10" x14ac:dyDescent="0.25">
      <c r="A1507" s="75">
        <v>42926</v>
      </c>
      <c r="B1507" s="68">
        <v>2318.3000000000002</v>
      </c>
      <c r="C1507" s="68">
        <f t="shared" si="92"/>
        <v>3.9950025848698956</v>
      </c>
      <c r="D1507" s="29">
        <f t="shared" si="93"/>
        <v>2.9950025848698956</v>
      </c>
      <c r="E1507" s="20">
        <v>202</v>
      </c>
      <c r="F1507" s="68">
        <f t="shared" si="94"/>
        <v>18.397085610200364</v>
      </c>
      <c r="G1507" s="29">
        <f t="shared" si="95"/>
        <v>17.397085610200364</v>
      </c>
      <c r="H1507" s="70"/>
      <c r="I1507" s="70"/>
      <c r="J1507" s="29"/>
    </row>
    <row r="1508" spans="1:10" x14ac:dyDescent="0.25">
      <c r="A1508" s="75">
        <v>42925</v>
      </c>
      <c r="B1508" s="68">
        <v>2478</v>
      </c>
      <c r="C1508" s="68">
        <f t="shared" si="92"/>
        <v>4.2702050663449942</v>
      </c>
      <c r="D1508" s="29">
        <f t="shared" si="93"/>
        <v>3.2702050663449942</v>
      </c>
      <c r="E1508" s="20">
        <v>234.97</v>
      </c>
      <c r="F1508" s="68">
        <f t="shared" si="94"/>
        <v>21.399817850637522</v>
      </c>
      <c r="G1508" s="29">
        <f t="shared" si="95"/>
        <v>20.399817850637522</v>
      </c>
      <c r="H1508" s="70"/>
      <c r="I1508" s="70"/>
      <c r="J1508" s="29"/>
    </row>
    <row r="1509" spans="1:10" x14ac:dyDescent="0.25">
      <c r="A1509" s="75">
        <v>42924</v>
      </c>
      <c r="B1509" s="68">
        <v>2542</v>
      </c>
      <c r="C1509" s="68">
        <f t="shared" si="92"/>
        <v>4.3804928485266243</v>
      </c>
      <c r="D1509" s="29">
        <f t="shared" si="93"/>
        <v>3.3804928485266243</v>
      </c>
      <c r="E1509" s="20">
        <v>245.23</v>
      </c>
      <c r="F1509" s="68">
        <f t="shared" si="94"/>
        <v>22.334244080145719</v>
      </c>
      <c r="G1509" s="29">
        <f t="shared" si="95"/>
        <v>21.334244080145719</v>
      </c>
      <c r="H1509" s="70"/>
      <c r="I1509" s="70"/>
      <c r="J1509" s="29"/>
    </row>
    <row r="1510" spans="1:10" x14ac:dyDescent="0.25">
      <c r="A1510" s="75">
        <v>42923</v>
      </c>
      <c r="B1510" s="68">
        <v>2479.3000000000002</v>
      </c>
      <c r="C1510" s="68">
        <f t="shared" si="92"/>
        <v>4.2724452869205587</v>
      </c>
      <c r="D1510" s="29">
        <f t="shared" si="93"/>
        <v>3.2724452869205587</v>
      </c>
      <c r="E1510" s="20">
        <v>238.38</v>
      </c>
      <c r="F1510" s="68">
        <f t="shared" si="94"/>
        <v>21.710382513661202</v>
      </c>
      <c r="G1510" s="29">
        <f t="shared" si="95"/>
        <v>20.710382513661202</v>
      </c>
      <c r="H1510" s="70"/>
      <c r="I1510" s="70"/>
      <c r="J1510" s="29"/>
    </row>
    <row r="1511" spans="1:10" x14ac:dyDescent="0.25">
      <c r="A1511" s="75">
        <v>42922</v>
      </c>
      <c r="B1511" s="68">
        <v>2593.1</v>
      </c>
      <c r="C1511" s="68">
        <f t="shared" si="92"/>
        <v>4.4685507496122696</v>
      </c>
      <c r="D1511" s="29">
        <f t="shared" si="93"/>
        <v>3.4685507496122696</v>
      </c>
      <c r="E1511" s="20">
        <v>265.35000000000002</v>
      </c>
      <c r="F1511" s="68">
        <f t="shared" si="94"/>
        <v>24.166666666666668</v>
      </c>
      <c r="G1511" s="29">
        <f t="shared" si="95"/>
        <v>23.166666666666668</v>
      </c>
      <c r="H1511" s="70"/>
      <c r="I1511" s="70"/>
      <c r="J1511" s="29"/>
    </row>
    <row r="1512" spans="1:10" x14ac:dyDescent="0.25">
      <c r="A1512" s="75">
        <v>42921</v>
      </c>
      <c r="B1512" s="68">
        <v>2598.5</v>
      </c>
      <c r="C1512" s="68">
        <f t="shared" si="92"/>
        <v>4.4778562812338452</v>
      </c>
      <c r="D1512" s="29">
        <f t="shared" si="93"/>
        <v>3.4778562812338452</v>
      </c>
      <c r="E1512" s="20">
        <v>264.77</v>
      </c>
      <c r="F1512" s="68">
        <f t="shared" si="94"/>
        <v>24.113843351548265</v>
      </c>
      <c r="G1512" s="29">
        <f t="shared" si="95"/>
        <v>23.113843351548265</v>
      </c>
      <c r="H1512" s="70"/>
      <c r="I1512" s="70"/>
      <c r="J1512" s="29"/>
    </row>
    <row r="1513" spans="1:10" x14ac:dyDescent="0.25">
      <c r="A1513" s="75">
        <v>42920</v>
      </c>
      <c r="B1513" s="68">
        <v>2582.6</v>
      </c>
      <c r="C1513" s="68">
        <f t="shared" si="92"/>
        <v>4.4504566603480962</v>
      </c>
      <c r="D1513" s="29">
        <f t="shared" si="93"/>
        <v>3.4504566603480962</v>
      </c>
      <c r="E1513" s="20">
        <v>266.68</v>
      </c>
      <c r="F1513" s="68">
        <f t="shared" si="94"/>
        <v>24.287795992714024</v>
      </c>
      <c r="G1513" s="29">
        <f t="shared" si="95"/>
        <v>23.287795992714024</v>
      </c>
      <c r="H1513" s="70"/>
      <c r="I1513" s="70"/>
      <c r="J1513" s="29"/>
    </row>
    <row r="1514" spans="1:10" x14ac:dyDescent="0.25">
      <c r="A1514" s="75">
        <v>42919</v>
      </c>
      <c r="B1514" s="68">
        <v>2524</v>
      </c>
      <c r="C1514" s="68">
        <f t="shared" si="92"/>
        <v>4.3494744097880407</v>
      </c>
      <c r="D1514" s="29">
        <f t="shared" si="93"/>
        <v>3.3494744097880407</v>
      </c>
      <c r="E1514" s="20">
        <v>273.99</v>
      </c>
      <c r="F1514" s="68">
        <f t="shared" si="94"/>
        <v>24.953551912568305</v>
      </c>
      <c r="G1514" s="29">
        <f t="shared" si="95"/>
        <v>23.953551912568305</v>
      </c>
      <c r="H1514" s="70"/>
      <c r="I1514" s="70"/>
      <c r="J1514" s="29"/>
    </row>
    <row r="1515" spans="1:10" x14ac:dyDescent="0.25">
      <c r="A1515" s="75">
        <v>42918</v>
      </c>
      <c r="B1515" s="68">
        <v>2445</v>
      </c>
      <c r="C1515" s="68">
        <f t="shared" si="92"/>
        <v>4.2133379286575909</v>
      </c>
      <c r="D1515" s="29">
        <f t="shared" si="93"/>
        <v>3.2133379286575909</v>
      </c>
      <c r="E1515" s="20">
        <v>277.64</v>
      </c>
      <c r="F1515" s="68">
        <f t="shared" si="94"/>
        <v>25.285974499089249</v>
      </c>
      <c r="G1515" s="29">
        <f t="shared" si="95"/>
        <v>24.285974499089249</v>
      </c>
      <c r="H1515" s="70"/>
      <c r="I1515" s="70"/>
      <c r="J1515" s="29"/>
    </row>
    <row r="1516" spans="1:10" x14ac:dyDescent="0.25">
      <c r="A1516" s="75">
        <v>42917</v>
      </c>
      <c r="B1516" s="68">
        <v>2349.5</v>
      </c>
      <c r="C1516" s="68">
        <f t="shared" si="92"/>
        <v>4.0487678786834396</v>
      </c>
      <c r="D1516" s="29">
        <f t="shared" si="93"/>
        <v>3.0487678786834396</v>
      </c>
      <c r="E1516" s="20">
        <v>255</v>
      </c>
      <c r="F1516" s="68">
        <f t="shared" si="94"/>
        <v>23.224043715846992</v>
      </c>
      <c r="G1516" s="29">
        <f t="shared" si="95"/>
        <v>22.224043715846992</v>
      </c>
      <c r="H1516" s="70"/>
      <c r="I1516" s="70"/>
      <c r="J1516" s="29"/>
    </row>
    <row r="1517" spans="1:10" x14ac:dyDescent="0.25">
      <c r="A1517" s="75">
        <v>42916</v>
      </c>
      <c r="B1517" s="68">
        <v>2420.6999999999998</v>
      </c>
      <c r="C1517" s="68">
        <f t="shared" si="92"/>
        <v>4.1714630363605032</v>
      </c>
      <c r="D1517" s="29">
        <f t="shared" si="93"/>
        <v>3.1714630363605032</v>
      </c>
      <c r="E1517" s="20">
        <v>275.62</v>
      </c>
      <c r="F1517" s="68">
        <f t="shared" si="94"/>
        <v>25.102003642987249</v>
      </c>
      <c r="G1517" s="29">
        <f t="shared" si="95"/>
        <v>24.102003642987249</v>
      </c>
      <c r="H1517" s="70"/>
      <c r="I1517" s="70"/>
      <c r="J1517" s="29"/>
    </row>
    <row r="1518" spans="1:10" x14ac:dyDescent="0.25">
      <c r="A1518" s="75">
        <v>42915</v>
      </c>
      <c r="B1518" s="68">
        <v>2470.1</v>
      </c>
      <c r="C1518" s="68">
        <f t="shared" si="92"/>
        <v>4.2565914182319489</v>
      </c>
      <c r="D1518" s="29">
        <f t="shared" si="93"/>
        <v>3.2565914182319489</v>
      </c>
      <c r="E1518" s="20">
        <v>285.3</v>
      </c>
      <c r="F1518" s="68">
        <f t="shared" si="94"/>
        <v>25.983606557377048</v>
      </c>
      <c r="G1518" s="29">
        <f t="shared" si="95"/>
        <v>24.983606557377048</v>
      </c>
      <c r="H1518" s="70"/>
      <c r="I1518" s="70"/>
      <c r="J1518" s="29"/>
    </row>
    <row r="1519" spans="1:10" x14ac:dyDescent="0.25">
      <c r="A1519" s="75">
        <v>42914</v>
      </c>
      <c r="B1519" s="68">
        <v>2518.1999999999998</v>
      </c>
      <c r="C1519" s="68">
        <f t="shared" si="92"/>
        <v>4.33947957952783</v>
      </c>
      <c r="D1519" s="29">
        <f t="shared" si="93"/>
        <v>3.33947957952783</v>
      </c>
      <c r="E1519" s="20">
        <v>311.62</v>
      </c>
      <c r="F1519" s="68">
        <f t="shared" si="94"/>
        <v>28.380692167577411</v>
      </c>
      <c r="G1519" s="29">
        <f t="shared" si="95"/>
        <v>27.380692167577411</v>
      </c>
      <c r="H1519" s="70"/>
      <c r="I1519" s="70"/>
      <c r="J1519" s="29"/>
    </row>
    <row r="1520" spans="1:10" x14ac:dyDescent="0.25">
      <c r="A1520" s="75">
        <v>42913</v>
      </c>
      <c r="B1520" s="68">
        <v>2521.1999999999998</v>
      </c>
      <c r="C1520" s="68">
        <f t="shared" si="92"/>
        <v>4.3446493193175941</v>
      </c>
      <c r="D1520" s="29">
        <f t="shared" si="93"/>
        <v>3.3446493193175941</v>
      </c>
      <c r="E1520" s="20">
        <v>279</v>
      </c>
      <c r="F1520" s="68">
        <f t="shared" si="94"/>
        <v>25.409836065573771</v>
      </c>
      <c r="G1520" s="29">
        <f t="shared" si="95"/>
        <v>24.409836065573771</v>
      </c>
      <c r="H1520" s="70"/>
      <c r="I1520" s="70"/>
      <c r="J1520" s="29"/>
    </row>
    <row r="1521" spans="1:10" x14ac:dyDescent="0.25">
      <c r="A1521" s="75">
        <v>42912</v>
      </c>
      <c r="B1521" s="68">
        <v>2394.6</v>
      </c>
      <c r="C1521" s="68">
        <f t="shared" si="92"/>
        <v>4.1264863001895575</v>
      </c>
      <c r="D1521" s="29">
        <f t="shared" si="93"/>
        <v>3.1264863001895575</v>
      </c>
      <c r="E1521" s="20">
        <v>251.3</v>
      </c>
      <c r="F1521" s="68">
        <f t="shared" si="94"/>
        <v>22.887067395264118</v>
      </c>
      <c r="G1521" s="29">
        <f t="shared" si="95"/>
        <v>21.887067395264118</v>
      </c>
      <c r="H1521" s="70"/>
      <c r="I1521" s="70"/>
      <c r="J1521" s="29"/>
    </row>
    <row r="1522" spans="1:10" x14ac:dyDescent="0.25">
      <c r="A1522" s="75">
        <v>42911</v>
      </c>
      <c r="B1522" s="68">
        <v>2477.6999999999998</v>
      </c>
      <c r="C1522" s="68">
        <f t="shared" si="92"/>
        <v>4.2696880923660174</v>
      </c>
      <c r="D1522" s="29">
        <f t="shared" si="93"/>
        <v>3.2696880923660174</v>
      </c>
      <c r="E1522" s="20">
        <v>277</v>
      </c>
      <c r="F1522" s="68">
        <f t="shared" si="94"/>
        <v>25.227686703096538</v>
      </c>
      <c r="G1522" s="29">
        <f t="shared" si="95"/>
        <v>24.227686703096538</v>
      </c>
      <c r="H1522" s="70"/>
      <c r="I1522" s="70"/>
      <c r="J1522" s="29"/>
    </row>
    <row r="1523" spans="1:10" x14ac:dyDescent="0.25">
      <c r="A1523" s="75">
        <v>42910</v>
      </c>
      <c r="B1523" s="68">
        <v>2502.6</v>
      </c>
      <c r="C1523" s="68">
        <f t="shared" si="92"/>
        <v>4.3125969326210587</v>
      </c>
      <c r="D1523" s="29">
        <f t="shared" si="93"/>
        <v>3.3125969326210587</v>
      </c>
      <c r="E1523" s="20">
        <v>296.89</v>
      </c>
      <c r="F1523" s="68">
        <f t="shared" si="94"/>
        <v>27.039162112932601</v>
      </c>
      <c r="G1523" s="29">
        <f t="shared" si="95"/>
        <v>26.039162112932601</v>
      </c>
      <c r="H1523" s="70"/>
      <c r="I1523" s="70"/>
      <c r="J1523" s="29"/>
    </row>
    <row r="1524" spans="1:10" x14ac:dyDescent="0.25">
      <c r="A1524" s="75">
        <v>42909</v>
      </c>
      <c r="B1524" s="68">
        <v>2674.9</v>
      </c>
      <c r="C1524" s="68">
        <f t="shared" si="92"/>
        <v>4.6095123212131659</v>
      </c>
      <c r="D1524" s="29">
        <f t="shared" si="93"/>
        <v>3.6095123212131659</v>
      </c>
      <c r="E1524" s="20">
        <v>324.37</v>
      </c>
      <c r="F1524" s="68">
        <f t="shared" si="94"/>
        <v>29.541894353369763</v>
      </c>
      <c r="G1524" s="29">
        <f t="shared" si="95"/>
        <v>28.541894353369763</v>
      </c>
      <c r="H1524" s="70"/>
      <c r="I1524" s="70"/>
      <c r="J1524" s="29"/>
    </row>
    <row r="1525" spans="1:10" x14ac:dyDescent="0.25">
      <c r="A1525" s="75">
        <v>42908</v>
      </c>
      <c r="B1525" s="68">
        <v>2672.8</v>
      </c>
      <c r="C1525" s="68">
        <f t="shared" si="92"/>
        <v>4.6058935033603312</v>
      </c>
      <c r="D1525" s="29">
        <f t="shared" si="93"/>
        <v>3.6058935033603312</v>
      </c>
      <c r="E1525" s="20">
        <v>320.94</v>
      </c>
      <c r="F1525" s="68">
        <f t="shared" si="94"/>
        <v>29.229508196721309</v>
      </c>
      <c r="G1525" s="29">
        <f t="shared" si="95"/>
        <v>28.229508196721309</v>
      </c>
      <c r="H1525" s="70"/>
      <c r="I1525" s="70"/>
      <c r="J1525" s="29"/>
    </row>
    <row r="1526" spans="1:10" x14ac:dyDescent="0.25">
      <c r="A1526" s="75">
        <v>42907</v>
      </c>
      <c r="B1526" s="68">
        <v>2621.1999999999998</v>
      </c>
      <c r="C1526" s="68">
        <f t="shared" si="92"/>
        <v>4.5169739789763916</v>
      </c>
      <c r="D1526" s="29">
        <f t="shared" si="93"/>
        <v>3.5169739789763916</v>
      </c>
      <c r="E1526" s="20">
        <v>321.66000000000003</v>
      </c>
      <c r="F1526" s="68">
        <f t="shared" si="94"/>
        <v>29.295081967213115</v>
      </c>
      <c r="G1526" s="29">
        <f t="shared" si="95"/>
        <v>28.295081967213115</v>
      </c>
      <c r="H1526" s="70"/>
      <c r="I1526" s="70"/>
      <c r="J1526" s="29"/>
    </row>
    <row r="1527" spans="1:10" x14ac:dyDescent="0.25">
      <c r="A1527" s="75">
        <v>42906</v>
      </c>
      <c r="B1527" s="68">
        <v>2712.2</v>
      </c>
      <c r="C1527" s="68">
        <f t="shared" si="92"/>
        <v>4.6737894192658969</v>
      </c>
      <c r="D1527" s="29">
        <f t="shared" si="93"/>
        <v>3.6737894192658969</v>
      </c>
      <c r="E1527" s="20">
        <v>344.15</v>
      </c>
      <c r="F1527" s="68">
        <f t="shared" si="94"/>
        <v>31.343351548269577</v>
      </c>
      <c r="G1527" s="29">
        <f t="shared" si="95"/>
        <v>30.343351548269577</v>
      </c>
      <c r="H1527" s="70"/>
      <c r="I1527" s="70"/>
      <c r="J1527" s="29"/>
    </row>
    <row r="1528" spans="1:10" x14ac:dyDescent="0.25">
      <c r="A1528" s="75">
        <v>42905</v>
      </c>
      <c r="B1528" s="68">
        <v>2580.8000000000002</v>
      </c>
      <c r="C1528" s="68">
        <f t="shared" si="92"/>
        <v>4.4473548164742382</v>
      </c>
      <c r="D1528" s="29">
        <f t="shared" si="93"/>
        <v>3.4473548164742382</v>
      </c>
      <c r="E1528" s="20">
        <v>355.5</v>
      </c>
      <c r="F1528" s="68">
        <f t="shared" si="94"/>
        <v>32.377049180327866</v>
      </c>
      <c r="G1528" s="29">
        <f t="shared" si="95"/>
        <v>31.377049180327866</v>
      </c>
      <c r="H1528" s="70"/>
      <c r="I1528" s="70"/>
      <c r="J1528" s="29"/>
    </row>
    <row r="1529" spans="1:10" x14ac:dyDescent="0.25">
      <c r="A1529" s="75">
        <v>42904</v>
      </c>
      <c r="B1529" s="68">
        <v>2491.5</v>
      </c>
      <c r="C1529" s="68">
        <f t="shared" si="92"/>
        <v>4.2934688953989317</v>
      </c>
      <c r="D1529" s="29">
        <f t="shared" si="93"/>
        <v>3.2934688953989317</v>
      </c>
      <c r="E1529" s="20">
        <v>348.88</v>
      </c>
      <c r="F1529" s="68">
        <f t="shared" si="94"/>
        <v>31.774134790528233</v>
      </c>
      <c r="G1529" s="29">
        <f t="shared" si="95"/>
        <v>30.774134790528233</v>
      </c>
      <c r="H1529" s="70"/>
      <c r="I1529" s="70"/>
      <c r="J1529" s="29"/>
    </row>
    <row r="1530" spans="1:10" x14ac:dyDescent="0.25">
      <c r="A1530" s="75">
        <v>42903</v>
      </c>
      <c r="B1530" s="68">
        <v>2610</v>
      </c>
      <c r="C1530" s="68">
        <f t="shared" si="92"/>
        <v>4.4976736170946063</v>
      </c>
      <c r="D1530" s="29">
        <f t="shared" si="93"/>
        <v>3.4976736170946063</v>
      </c>
      <c r="E1530" s="20">
        <v>364.56</v>
      </c>
      <c r="F1530" s="68">
        <f t="shared" si="94"/>
        <v>33.202185792349724</v>
      </c>
      <c r="G1530" s="29">
        <f t="shared" si="95"/>
        <v>32.202185792349724</v>
      </c>
      <c r="H1530" s="70"/>
      <c r="I1530" s="70"/>
      <c r="J1530" s="29"/>
    </row>
    <row r="1531" spans="1:10" x14ac:dyDescent="0.25">
      <c r="A1531" s="75">
        <v>42902</v>
      </c>
      <c r="B1531" s="68">
        <v>2437</v>
      </c>
      <c r="C1531" s="68">
        <f t="shared" si="92"/>
        <v>4.1995519558848873</v>
      </c>
      <c r="D1531" s="29">
        <f t="shared" si="93"/>
        <v>3.1995519558848873</v>
      </c>
      <c r="E1531" s="20">
        <v>348.44</v>
      </c>
      <c r="F1531" s="68">
        <f t="shared" si="94"/>
        <v>31.734061930783241</v>
      </c>
      <c r="G1531" s="29">
        <f t="shared" si="95"/>
        <v>30.734061930783241</v>
      </c>
      <c r="H1531" s="70"/>
      <c r="I1531" s="70"/>
      <c r="J1531" s="29"/>
    </row>
    <row r="1532" spans="1:10" x14ac:dyDescent="0.25">
      <c r="A1532" s="75">
        <v>42901</v>
      </c>
      <c r="B1532" s="68">
        <v>2377.4</v>
      </c>
      <c r="C1532" s="68">
        <f t="shared" si="92"/>
        <v>4.0968464587282449</v>
      </c>
      <c r="D1532" s="29">
        <f t="shared" si="93"/>
        <v>3.0968464587282449</v>
      </c>
      <c r="E1532" s="20">
        <v>338.7</v>
      </c>
      <c r="F1532" s="68">
        <f t="shared" si="94"/>
        <v>30.846994535519123</v>
      </c>
      <c r="G1532" s="29">
        <f t="shared" si="95"/>
        <v>29.846994535519123</v>
      </c>
      <c r="H1532" s="70"/>
      <c r="I1532" s="70"/>
      <c r="J1532" s="29"/>
    </row>
    <row r="1533" spans="1:10" x14ac:dyDescent="0.25">
      <c r="A1533" s="75">
        <v>42900</v>
      </c>
      <c r="B1533" s="68">
        <v>2395</v>
      </c>
      <c r="C1533" s="68">
        <f t="shared" si="92"/>
        <v>4.1271755988281926</v>
      </c>
      <c r="D1533" s="29">
        <f t="shared" si="93"/>
        <v>3.1271755988281926</v>
      </c>
      <c r="E1533" s="20">
        <v>335.95</v>
      </c>
      <c r="F1533" s="68">
        <f t="shared" si="94"/>
        <v>30.596539162112929</v>
      </c>
      <c r="G1533" s="29">
        <f t="shared" si="95"/>
        <v>29.596539162112929</v>
      </c>
      <c r="H1533" s="70"/>
      <c r="I1533" s="70"/>
      <c r="J1533" s="29"/>
    </row>
    <row r="1534" spans="1:10" x14ac:dyDescent="0.25">
      <c r="A1534" s="75">
        <v>42899</v>
      </c>
      <c r="B1534" s="68">
        <v>2676.4</v>
      </c>
      <c r="C1534" s="68">
        <f t="shared" si="92"/>
        <v>4.6120971911080479</v>
      </c>
      <c r="D1534" s="29">
        <f t="shared" si="93"/>
        <v>3.6120971911080479</v>
      </c>
      <c r="E1534" s="20">
        <v>382.7</v>
      </c>
      <c r="F1534" s="68">
        <f t="shared" si="94"/>
        <v>34.854280510018214</v>
      </c>
      <c r="G1534" s="29">
        <f t="shared" si="95"/>
        <v>33.854280510018214</v>
      </c>
      <c r="H1534" s="70"/>
      <c r="I1534" s="70"/>
      <c r="J1534" s="29"/>
    </row>
    <row r="1535" spans="1:10" x14ac:dyDescent="0.25">
      <c r="A1535" s="75">
        <v>42898</v>
      </c>
      <c r="B1535" s="68">
        <v>2571.8000000000002</v>
      </c>
      <c r="C1535" s="68">
        <f t="shared" si="92"/>
        <v>4.431845597104946</v>
      </c>
      <c r="D1535" s="29">
        <f t="shared" si="93"/>
        <v>3.431845597104946</v>
      </c>
      <c r="E1535" s="20">
        <v>386.9</v>
      </c>
      <c r="F1535" s="68">
        <f t="shared" si="94"/>
        <v>35.236794171220396</v>
      </c>
      <c r="G1535" s="29">
        <f t="shared" si="95"/>
        <v>34.236794171220396</v>
      </c>
      <c r="H1535" s="70"/>
      <c r="I1535" s="70"/>
      <c r="J1535" s="29"/>
    </row>
    <row r="1536" spans="1:10" x14ac:dyDescent="0.25">
      <c r="A1536" s="75">
        <v>42897</v>
      </c>
      <c r="B1536" s="68">
        <v>2936.3</v>
      </c>
      <c r="C1536" s="68">
        <f t="shared" si="92"/>
        <v>5.0599689815612621</v>
      </c>
      <c r="D1536" s="29">
        <f t="shared" si="93"/>
        <v>4.0599689815612621</v>
      </c>
      <c r="E1536" s="20">
        <v>336.33</v>
      </c>
      <c r="F1536" s="68">
        <f t="shared" si="94"/>
        <v>30.631147540983605</v>
      </c>
      <c r="G1536" s="29">
        <f t="shared" si="95"/>
        <v>29.631147540983605</v>
      </c>
      <c r="H1536" s="70"/>
      <c r="I1536" s="70"/>
      <c r="J1536" s="29"/>
    </row>
    <row r="1537" spans="1:10" x14ac:dyDescent="0.25">
      <c r="A1537" s="75">
        <v>42896</v>
      </c>
      <c r="B1537" s="68">
        <v>2806</v>
      </c>
      <c r="C1537" s="68">
        <f t="shared" si="92"/>
        <v>4.8354299500258495</v>
      </c>
      <c r="D1537" s="29">
        <f t="shared" si="93"/>
        <v>3.8354299500258495</v>
      </c>
      <c r="E1537" s="20">
        <v>325.88</v>
      </c>
      <c r="F1537" s="68">
        <f t="shared" si="94"/>
        <v>29.679417122040071</v>
      </c>
      <c r="G1537" s="29">
        <f t="shared" si="95"/>
        <v>28.679417122040071</v>
      </c>
      <c r="H1537" s="70"/>
      <c r="I1537" s="70"/>
      <c r="J1537" s="29"/>
    </row>
    <row r="1538" spans="1:10" x14ac:dyDescent="0.25">
      <c r="A1538" s="75">
        <v>42895</v>
      </c>
      <c r="B1538" s="68">
        <v>2809</v>
      </c>
      <c r="C1538" s="68">
        <f t="shared" ref="C1538:C1601" si="96">B1538/$B$1827</f>
        <v>4.8405996898156127</v>
      </c>
      <c r="D1538" s="29">
        <f t="shared" ref="D1538:D1601" si="97">(B1538/$B$1827)-1</f>
        <v>3.8405996898156127</v>
      </c>
      <c r="E1538" s="20">
        <v>278.41000000000003</v>
      </c>
      <c r="F1538" s="68">
        <f t="shared" ref="F1538:F1601" si="98">E1538/$E$1827</f>
        <v>25.356102003642988</v>
      </c>
      <c r="G1538" s="29">
        <f t="shared" ref="G1538:G1601" si="99">(E1538/$E$1827)-1</f>
        <v>24.356102003642988</v>
      </c>
      <c r="H1538" s="70"/>
      <c r="I1538" s="70"/>
      <c r="J1538" s="29"/>
    </row>
    <row r="1539" spans="1:10" x14ac:dyDescent="0.25">
      <c r="A1539" s="75">
        <v>42894</v>
      </c>
      <c r="B1539" s="68">
        <v>2782.1</v>
      </c>
      <c r="C1539" s="68">
        <f t="shared" si="96"/>
        <v>4.794244356367396</v>
      </c>
      <c r="D1539" s="29">
        <f t="shared" si="97"/>
        <v>3.794244356367396</v>
      </c>
      <c r="E1539" s="20">
        <v>256.95</v>
      </c>
      <c r="F1539" s="68">
        <f t="shared" si="98"/>
        <v>23.401639344262293</v>
      </c>
      <c r="G1539" s="29">
        <f t="shared" si="99"/>
        <v>22.401639344262293</v>
      </c>
      <c r="H1539" s="70"/>
      <c r="I1539" s="70"/>
      <c r="J1539" s="29"/>
    </row>
    <row r="1540" spans="1:10" x14ac:dyDescent="0.25">
      <c r="A1540" s="75">
        <v>42893</v>
      </c>
      <c r="B1540" s="68">
        <v>2642.6</v>
      </c>
      <c r="C1540" s="68">
        <f t="shared" si="96"/>
        <v>4.5538514561433745</v>
      </c>
      <c r="D1540" s="29">
        <f t="shared" si="97"/>
        <v>3.5538514561433745</v>
      </c>
      <c r="E1540" s="20">
        <v>250.7</v>
      </c>
      <c r="F1540" s="68">
        <f t="shared" si="98"/>
        <v>22.832422586520945</v>
      </c>
      <c r="G1540" s="29">
        <f t="shared" si="99"/>
        <v>21.832422586520945</v>
      </c>
      <c r="H1540" s="70"/>
      <c r="I1540" s="70"/>
      <c r="J1540" s="29"/>
    </row>
    <row r="1541" spans="1:10" x14ac:dyDescent="0.25">
      <c r="A1541" s="75">
        <v>42892</v>
      </c>
      <c r="B1541" s="68">
        <v>2843.6</v>
      </c>
      <c r="C1541" s="68">
        <f t="shared" si="96"/>
        <v>4.9002240220575564</v>
      </c>
      <c r="D1541" s="29">
        <f t="shared" si="97"/>
        <v>3.9002240220575564</v>
      </c>
      <c r="E1541" s="20">
        <v>261.89</v>
      </c>
      <c r="F1541" s="68">
        <f t="shared" si="98"/>
        <v>23.851548269581055</v>
      </c>
      <c r="G1541" s="29">
        <f t="shared" si="99"/>
        <v>22.851548269581055</v>
      </c>
      <c r="H1541" s="70"/>
      <c r="I1541" s="70"/>
      <c r="J1541" s="29"/>
    </row>
    <row r="1542" spans="1:10" x14ac:dyDescent="0.25">
      <c r="A1542" s="75">
        <v>42891</v>
      </c>
      <c r="B1542" s="68">
        <v>2636.2</v>
      </c>
      <c r="C1542" s="68">
        <f t="shared" si="96"/>
        <v>4.5428226779252112</v>
      </c>
      <c r="D1542" s="29">
        <f t="shared" si="97"/>
        <v>3.5428226779252112</v>
      </c>
      <c r="E1542" s="20">
        <v>242.16</v>
      </c>
      <c r="F1542" s="68">
        <f t="shared" si="98"/>
        <v>22.05464480874317</v>
      </c>
      <c r="G1542" s="29">
        <f t="shared" si="99"/>
        <v>21.05464480874317</v>
      </c>
      <c r="H1542" s="70"/>
      <c r="I1542" s="70"/>
      <c r="J1542" s="29"/>
    </row>
    <row r="1543" spans="1:10" x14ac:dyDescent="0.25">
      <c r="A1543" s="75">
        <v>42890</v>
      </c>
      <c r="B1543" s="68">
        <v>2488.1999999999998</v>
      </c>
      <c r="C1543" s="68">
        <f t="shared" si="96"/>
        <v>4.2877821816301909</v>
      </c>
      <c r="D1543" s="29">
        <f t="shared" si="97"/>
        <v>3.2877821816301909</v>
      </c>
      <c r="E1543" s="20">
        <v>241.06</v>
      </c>
      <c r="F1543" s="68">
        <f t="shared" si="98"/>
        <v>21.954462659380692</v>
      </c>
      <c r="G1543" s="29">
        <f t="shared" si="99"/>
        <v>20.954462659380692</v>
      </c>
      <c r="H1543" s="70"/>
      <c r="I1543" s="70"/>
      <c r="J1543" s="29"/>
    </row>
    <row r="1544" spans="1:10" x14ac:dyDescent="0.25">
      <c r="A1544" s="75">
        <v>42889</v>
      </c>
      <c r="B1544" s="68">
        <v>2461</v>
      </c>
      <c r="C1544" s="68">
        <f t="shared" si="96"/>
        <v>4.2409098742029991</v>
      </c>
      <c r="D1544" s="29">
        <f t="shared" si="97"/>
        <v>3.2409098742029991</v>
      </c>
      <c r="E1544" s="20">
        <v>217.01</v>
      </c>
      <c r="F1544" s="68">
        <f t="shared" si="98"/>
        <v>19.764116575591984</v>
      </c>
      <c r="G1544" s="29">
        <f t="shared" si="99"/>
        <v>18.764116575591984</v>
      </c>
      <c r="H1544" s="70"/>
      <c r="I1544" s="70"/>
      <c r="J1544" s="29"/>
    </row>
    <row r="1545" spans="1:10" x14ac:dyDescent="0.25">
      <c r="A1545" s="75">
        <v>42888</v>
      </c>
      <c r="B1545" s="68">
        <v>2405.9</v>
      </c>
      <c r="C1545" s="68">
        <f t="shared" si="96"/>
        <v>4.145958986731002</v>
      </c>
      <c r="D1545" s="29">
        <f t="shared" si="97"/>
        <v>3.145958986731002</v>
      </c>
      <c r="E1545" s="20">
        <v>214.77</v>
      </c>
      <c r="F1545" s="68">
        <f t="shared" si="98"/>
        <v>19.560109289617486</v>
      </c>
      <c r="G1545" s="29">
        <f t="shared" si="99"/>
        <v>18.560109289617486</v>
      </c>
      <c r="H1545" s="70"/>
      <c r="I1545" s="70"/>
      <c r="J1545" s="29"/>
    </row>
    <row r="1546" spans="1:10" x14ac:dyDescent="0.25">
      <c r="A1546" s="75">
        <v>42887</v>
      </c>
      <c r="B1546" s="68">
        <v>2311.6</v>
      </c>
      <c r="C1546" s="68">
        <f t="shared" si="96"/>
        <v>3.9834568326727555</v>
      </c>
      <c r="D1546" s="29">
        <f t="shared" si="97"/>
        <v>2.9834568326727555</v>
      </c>
      <c r="E1546" s="20">
        <v>211.4</v>
      </c>
      <c r="F1546" s="68">
        <f t="shared" si="98"/>
        <v>19.253187613843352</v>
      </c>
      <c r="G1546" s="29">
        <f t="shared" si="99"/>
        <v>18.253187613843352</v>
      </c>
      <c r="H1546" s="70"/>
      <c r="I1546" s="70"/>
      <c r="J1546" s="29"/>
    </row>
    <row r="1547" spans="1:10" x14ac:dyDescent="0.25">
      <c r="A1547" s="75">
        <v>42886</v>
      </c>
      <c r="B1547" s="68">
        <v>2191.8000000000002</v>
      </c>
      <c r="C1547" s="68">
        <f t="shared" si="96"/>
        <v>3.7770118904015169</v>
      </c>
      <c r="D1547" s="29">
        <f t="shared" si="97"/>
        <v>2.7770118904015169</v>
      </c>
      <c r="E1547" s="20">
        <v>218.34</v>
      </c>
      <c r="F1547" s="68">
        <f t="shared" si="98"/>
        <v>19.885245901639344</v>
      </c>
      <c r="G1547" s="29">
        <f t="shared" si="99"/>
        <v>18.885245901639344</v>
      </c>
      <c r="H1547" s="70"/>
      <c r="I1547" s="70"/>
      <c r="J1547" s="29"/>
    </row>
    <row r="1548" spans="1:10" x14ac:dyDescent="0.25">
      <c r="A1548" s="75">
        <v>42885</v>
      </c>
      <c r="B1548" s="68">
        <v>2146.6999999999998</v>
      </c>
      <c r="C1548" s="68">
        <f t="shared" si="96"/>
        <v>3.6992934688953989</v>
      </c>
      <c r="D1548" s="29">
        <f t="shared" si="97"/>
        <v>2.6992934688953989</v>
      </c>
      <c r="E1548" s="20">
        <v>224.69</v>
      </c>
      <c r="F1548" s="68">
        <f t="shared" si="98"/>
        <v>20.463570127504553</v>
      </c>
      <c r="G1548" s="29">
        <f t="shared" si="99"/>
        <v>19.463570127504553</v>
      </c>
      <c r="H1548" s="70"/>
      <c r="I1548" s="70"/>
      <c r="J1548" s="29"/>
    </row>
    <row r="1549" spans="1:10" x14ac:dyDescent="0.25">
      <c r="A1549" s="75">
        <v>42884</v>
      </c>
      <c r="B1549" s="68">
        <v>2207.4</v>
      </c>
      <c r="C1549" s="68">
        <f t="shared" si="96"/>
        <v>3.8038945373082891</v>
      </c>
      <c r="D1549" s="29">
        <f t="shared" si="97"/>
        <v>2.8038945373082891</v>
      </c>
      <c r="E1549" s="20">
        <v>189.99</v>
      </c>
      <c r="F1549" s="68">
        <f t="shared" si="98"/>
        <v>17.303278688524589</v>
      </c>
      <c r="G1549" s="29">
        <f t="shared" si="99"/>
        <v>16.303278688524589</v>
      </c>
      <c r="H1549" s="70"/>
      <c r="I1549" s="70"/>
      <c r="J1549" s="29"/>
    </row>
    <row r="1550" spans="1:10" x14ac:dyDescent="0.25">
      <c r="A1550" s="75">
        <v>42883</v>
      </c>
      <c r="B1550" s="68">
        <v>2056.6</v>
      </c>
      <c r="C1550" s="68">
        <f t="shared" si="96"/>
        <v>3.5440289505428226</v>
      </c>
      <c r="D1550" s="29">
        <f t="shared" si="97"/>
        <v>2.5440289505428226</v>
      </c>
      <c r="E1550" s="20">
        <v>161.91</v>
      </c>
      <c r="F1550" s="68">
        <f t="shared" si="98"/>
        <v>14.745901639344261</v>
      </c>
      <c r="G1550" s="29">
        <f t="shared" si="99"/>
        <v>13.745901639344261</v>
      </c>
      <c r="H1550" s="70"/>
      <c r="I1550" s="70"/>
      <c r="J1550" s="29"/>
    </row>
    <row r="1551" spans="1:10" x14ac:dyDescent="0.25">
      <c r="A1551" s="75">
        <v>42882</v>
      </c>
      <c r="B1551" s="68">
        <v>1972.3</v>
      </c>
      <c r="C1551" s="68">
        <f t="shared" si="96"/>
        <v>3.398759262450457</v>
      </c>
      <c r="D1551" s="29">
        <f t="shared" si="97"/>
        <v>2.398759262450457</v>
      </c>
      <c r="E1551" s="20">
        <v>149.99</v>
      </c>
      <c r="F1551" s="68">
        <f t="shared" si="98"/>
        <v>13.660291438979964</v>
      </c>
      <c r="G1551" s="29">
        <f t="shared" si="99"/>
        <v>12.660291438979964</v>
      </c>
      <c r="H1551" s="70"/>
      <c r="I1551" s="70"/>
      <c r="J1551" s="29"/>
    </row>
    <row r="1552" spans="1:10" x14ac:dyDescent="0.25">
      <c r="A1552" s="75">
        <v>42881</v>
      </c>
      <c r="B1552" s="68">
        <v>2127.3000000000002</v>
      </c>
      <c r="C1552" s="68">
        <f t="shared" si="96"/>
        <v>3.6658624849215928</v>
      </c>
      <c r="D1552" s="29">
        <f t="shared" si="97"/>
        <v>2.6658624849215928</v>
      </c>
      <c r="E1552" s="20">
        <v>152.80000000000001</v>
      </c>
      <c r="F1552" s="68">
        <f t="shared" si="98"/>
        <v>13.916211293260474</v>
      </c>
      <c r="G1552" s="29">
        <f t="shared" si="99"/>
        <v>12.916211293260474</v>
      </c>
      <c r="H1552" s="70"/>
      <c r="I1552" s="70"/>
      <c r="J1552" s="29"/>
    </row>
    <row r="1553" spans="1:10" x14ac:dyDescent="0.25">
      <c r="A1553" s="75">
        <v>42880</v>
      </c>
      <c r="B1553" s="68">
        <v>2252</v>
      </c>
      <c r="C1553" s="68">
        <f t="shared" si="96"/>
        <v>3.8807513355161127</v>
      </c>
      <c r="D1553" s="29">
        <f t="shared" si="97"/>
        <v>2.8807513355161127</v>
      </c>
      <c r="E1553" s="20">
        <v>168.71</v>
      </c>
      <c r="F1553" s="68">
        <f t="shared" si="98"/>
        <v>15.36520947176685</v>
      </c>
      <c r="G1553" s="29">
        <f t="shared" si="99"/>
        <v>14.36520947176685</v>
      </c>
      <c r="H1553" s="70"/>
      <c r="I1553" s="70"/>
      <c r="J1553" s="29"/>
    </row>
    <row r="1554" spans="1:10" x14ac:dyDescent="0.25">
      <c r="A1554" s="75">
        <v>42879</v>
      </c>
      <c r="B1554" s="68">
        <v>2394.8000000000002</v>
      </c>
      <c r="C1554" s="68">
        <f t="shared" si="96"/>
        <v>4.1268309495088751</v>
      </c>
      <c r="D1554" s="29">
        <f t="shared" si="97"/>
        <v>3.1268309495088751</v>
      </c>
      <c r="E1554" s="20">
        <v>183.88</v>
      </c>
      <c r="F1554" s="68">
        <f t="shared" si="98"/>
        <v>16.746812386156648</v>
      </c>
      <c r="G1554" s="29">
        <f t="shared" si="99"/>
        <v>15.746812386156648</v>
      </c>
      <c r="H1554" s="70"/>
      <c r="I1554" s="70"/>
      <c r="J1554" s="29"/>
    </row>
    <row r="1555" spans="1:10" x14ac:dyDescent="0.25">
      <c r="A1555" s="75">
        <v>42878</v>
      </c>
      <c r="B1555" s="68">
        <v>2249.3000000000002</v>
      </c>
      <c r="C1555" s="68">
        <f t="shared" si="96"/>
        <v>3.8760985697053254</v>
      </c>
      <c r="D1555" s="29">
        <f t="shared" si="97"/>
        <v>2.8760985697053254</v>
      </c>
      <c r="E1555" s="20">
        <v>168.24</v>
      </c>
      <c r="F1555" s="68">
        <f t="shared" si="98"/>
        <v>15.3224043715847</v>
      </c>
      <c r="G1555" s="29">
        <f t="shared" si="99"/>
        <v>14.3224043715847</v>
      </c>
      <c r="H1555" s="70"/>
      <c r="I1555" s="70"/>
      <c r="J1555" s="29"/>
    </row>
    <row r="1556" spans="1:10" x14ac:dyDescent="0.25">
      <c r="A1556" s="75">
        <v>42877</v>
      </c>
      <c r="B1556" s="68">
        <v>2085.5</v>
      </c>
      <c r="C1556" s="68">
        <f t="shared" si="96"/>
        <v>3.5938307771842153</v>
      </c>
      <c r="D1556" s="29">
        <f t="shared" si="97"/>
        <v>2.5938307771842153</v>
      </c>
      <c r="E1556" s="20">
        <v>154.91999999999999</v>
      </c>
      <c r="F1556" s="68">
        <f t="shared" si="98"/>
        <v>14.109289617486336</v>
      </c>
      <c r="G1556" s="29">
        <f t="shared" si="99"/>
        <v>13.109289617486336</v>
      </c>
      <c r="H1556" s="70"/>
      <c r="I1556" s="70"/>
      <c r="J1556" s="29"/>
    </row>
    <row r="1557" spans="1:10" x14ac:dyDescent="0.25">
      <c r="A1557" s="75">
        <v>42876</v>
      </c>
      <c r="B1557" s="68">
        <v>2029.2</v>
      </c>
      <c r="C1557" s="68">
        <f t="shared" si="96"/>
        <v>3.4968119937963125</v>
      </c>
      <c r="D1557" s="29">
        <f t="shared" si="97"/>
        <v>2.4968119937963125</v>
      </c>
      <c r="E1557" s="20">
        <v>146.13999999999999</v>
      </c>
      <c r="F1557" s="68">
        <f t="shared" si="98"/>
        <v>13.309653916211291</v>
      </c>
      <c r="G1557" s="29">
        <f t="shared" si="99"/>
        <v>12.309653916211291</v>
      </c>
      <c r="H1557" s="70"/>
      <c r="I1557" s="70"/>
      <c r="J1557" s="29"/>
    </row>
    <row r="1558" spans="1:10" x14ac:dyDescent="0.25">
      <c r="A1558" s="75">
        <v>42875</v>
      </c>
      <c r="B1558" s="68">
        <v>2059.6999999999998</v>
      </c>
      <c r="C1558" s="68">
        <f t="shared" si="96"/>
        <v>3.5493710149922455</v>
      </c>
      <c r="D1558" s="29">
        <f t="shared" si="97"/>
        <v>2.5493710149922455</v>
      </c>
      <c r="E1558" s="20">
        <v>123.03</v>
      </c>
      <c r="F1558" s="68">
        <f t="shared" si="98"/>
        <v>11.204918032786885</v>
      </c>
      <c r="G1558" s="29">
        <f t="shared" si="99"/>
        <v>10.204918032786885</v>
      </c>
      <c r="H1558" s="70"/>
      <c r="I1558" s="70"/>
      <c r="J1558" s="29"/>
    </row>
    <row r="1559" spans="1:10" x14ac:dyDescent="0.25">
      <c r="A1559" s="75">
        <v>42874</v>
      </c>
      <c r="B1559" s="68">
        <v>1966.5</v>
      </c>
      <c r="C1559" s="68">
        <f t="shared" si="96"/>
        <v>3.3887644321902468</v>
      </c>
      <c r="D1559" s="29">
        <f t="shared" si="97"/>
        <v>2.3887644321902468</v>
      </c>
      <c r="E1559" s="20">
        <v>124.4</v>
      </c>
      <c r="F1559" s="68">
        <f t="shared" si="98"/>
        <v>11.329690346083789</v>
      </c>
      <c r="G1559" s="29">
        <f t="shared" si="99"/>
        <v>10.329690346083789</v>
      </c>
      <c r="H1559" s="70"/>
      <c r="I1559" s="70"/>
      <c r="J1559" s="29"/>
    </row>
    <row r="1560" spans="1:10" x14ac:dyDescent="0.25">
      <c r="A1560" s="75">
        <v>42873</v>
      </c>
      <c r="B1560" s="68">
        <v>1941.5</v>
      </c>
      <c r="C1560" s="68">
        <f t="shared" si="96"/>
        <v>3.3456832672755472</v>
      </c>
      <c r="D1560" s="29">
        <f t="shared" si="97"/>
        <v>2.3456832672755472</v>
      </c>
      <c r="E1560" s="20">
        <v>98.6</v>
      </c>
      <c r="F1560" s="68">
        <f t="shared" si="98"/>
        <v>8.979963570127504</v>
      </c>
      <c r="G1560" s="29">
        <f t="shared" si="99"/>
        <v>7.979963570127504</v>
      </c>
      <c r="H1560" s="70"/>
      <c r="I1560" s="70"/>
      <c r="J1560" s="29"/>
    </row>
    <row r="1561" spans="1:10" x14ac:dyDescent="0.25">
      <c r="A1561" s="75">
        <v>42872</v>
      </c>
      <c r="B1561" s="68">
        <v>1870</v>
      </c>
      <c r="C1561" s="68">
        <f t="shared" si="96"/>
        <v>3.2224711356195073</v>
      </c>
      <c r="D1561" s="29">
        <f t="shared" si="97"/>
        <v>2.2224711356195073</v>
      </c>
      <c r="E1561" s="20">
        <v>89.67</v>
      </c>
      <c r="F1561" s="68">
        <f t="shared" si="98"/>
        <v>8.1666666666666661</v>
      </c>
      <c r="G1561" s="29">
        <f t="shared" si="99"/>
        <v>7.1666666666666661</v>
      </c>
      <c r="H1561" s="70"/>
      <c r="I1561" s="70"/>
      <c r="J1561" s="29"/>
    </row>
    <row r="1562" spans="1:10" x14ac:dyDescent="0.25">
      <c r="A1562" s="75">
        <v>42871</v>
      </c>
      <c r="B1562" s="68">
        <v>1785.7</v>
      </c>
      <c r="C1562" s="68">
        <f t="shared" si="96"/>
        <v>3.0772014475271416</v>
      </c>
      <c r="D1562" s="29">
        <f t="shared" si="97"/>
        <v>2.0772014475271416</v>
      </c>
      <c r="E1562" s="20">
        <v>88.17</v>
      </c>
      <c r="F1562" s="68">
        <f t="shared" si="98"/>
        <v>8.0300546448087431</v>
      </c>
      <c r="G1562" s="29">
        <f t="shared" si="99"/>
        <v>7.0300546448087431</v>
      </c>
      <c r="H1562" s="70"/>
      <c r="I1562" s="70"/>
      <c r="J1562" s="29"/>
    </row>
    <row r="1563" spans="1:10" x14ac:dyDescent="0.25">
      <c r="A1563" s="75">
        <v>42870</v>
      </c>
      <c r="B1563" s="68">
        <v>1772.5</v>
      </c>
      <c r="C1563" s="68">
        <f t="shared" si="96"/>
        <v>3.05445459245218</v>
      </c>
      <c r="D1563" s="29">
        <f t="shared" si="97"/>
        <v>2.05445459245218</v>
      </c>
      <c r="E1563" s="20">
        <v>92.56</v>
      </c>
      <c r="F1563" s="68">
        <f t="shared" si="98"/>
        <v>8.4298724954462649</v>
      </c>
      <c r="G1563" s="29">
        <f t="shared" si="99"/>
        <v>7.4298724954462649</v>
      </c>
      <c r="H1563" s="70"/>
      <c r="I1563" s="70"/>
      <c r="J1563" s="29"/>
    </row>
    <row r="1564" spans="1:10" x14ac:dyDescent="0.25">
      <c r="A1564" s="75">
        <v>42869</v>
      </c>
      <c r="B1564" s="68">
        <v>1828.1</v>
      </c>
      <c r="C1564" s="68">
        <f t="shared" si="96"/>
        <v>3.1502671032224714</v>
      </c>
      <c r="D1564" s="29">
        <f t="shared" si="97"/>
        <v>2.1502671032224714</v>
      </c>
      <c r="E1564" s="20">
        <v>90.37</v>
      </c>
      <c r="F1564" s="68">
        <f t="shared" si="98"/>
        <v>8.2304189435336976</v>
      </c>
      <c r="G1564" s="29">
        <f t="shared" si="99"/>
        <v>7.2304189435336976</v>
      </c>
      <c r="H1564" s="70"/>
      <c r="I1564" s="70"/>
      <c r="J1564" s="29"/>
    </row>
    <row r="1565" spans="1:10" x14ac:dyDescent="0.25">
      <c r="A1565" s="75">
        <v>42868</v>
      </c>
      <c r="B1565" s="68">
        <v>1820.4</v>
      </c>
      <c r="C1565" s="68">
        <f t="shared" si="96"/>
        <v>3.136998104428744</v>
      </c>
      <c r="D1565" s="29">
        <f t="shared" si="97"/>
        <v>2.136998104428744</v>
      </c>
      <c r="E1565" s="20">
        <v>89.9</v>
      </c>
      <c r="F1565" s="68">
        <f t="shared" si="98"/>
        <v>8.1876138433515493</v>
      </c>
      <c r="G1565" s="29">
        <f t="shared" si="99"/>
        <v>7.1876138433515493</v>
      </c>
      <c r="H1565" s="70"/>
      <c r="I1565" s="70"/>
      <c r="J1565" s="29"/>
    </row>
    <row r="1566" spans="1:10" x14ac:dyDescent="0.25">
      <c r="A1566" s="75">
        <v>42867</v>
      </c>
      <c r="B1566" s="68">
        <v>1735</v>
      </c>
      <c r="C1566" s="68">
        <f t="shared" si="96"/>
        <v>2.989832845080131</v>
      </c>
      <c r="D1566" s="29">
        <f t="shared" si="97"/>
        <v>1.989832845080131</v>
      </c>
      <c r="E1566" s="20">
        <v>86.99</v>
      </c>
      <c r="F1566" s="68">
        <f t="shared" si="98"/>
        <v>7.922586520947176</v>
      </c>
      <c r="G1566" s="29">
        <f t="shared" si="99"/>
        <v>6.922586520947176</v>
      </c>
      <c r="H1566" s="70"/>
      <c r="I1566" s="70"/>
      <c r="J1566" s="29"/>
    </row>
    <row r="1567" spans="1:10" x14ac:dyDescent="0.25">
      <c r="A1567" s="75">
        <v>42866</v>
      </c>
      <c r="B1567" s="68">
        <v>1853.9</v>
      </c>
      <c r="C1567" s="68">
        <f t="shared" si="96"/>
        <v>3.1947268654144412</v>
      </c>
      <c r="D1567" s="29">
        <f t="shared" si="97"/>
        <v>2.1947268654144412</v>
      </c>
      <c r="E1567" s="20">
        <v>89.38</v>
      </c>
      <c r="F1567" s="68">
        <f t="shared" si="98"/>
        <v>8.1402550091074666</v>
      </c>
      <c r="G1567" s="29">
        <f t="shared" si="99"/>
        <v>7.1402550091074666</v>
      </c>
      <c r="H1567" s="70"/>
      <c r="I1567" s="70"/>
      <c r="J1567" s="29"/>
    </row>
    <row r="1568" spans="1:10" x14ac:dyDescent="0.25">
      <c r="A1568" s="75">
        <v>42865</v>
      </c>
      <c r="B1568" s="68">
        <v>1796.8</v>
      </c>
      <c r="C1568" s="68">
        <f t="shared" si="96"/>
        <v>3.0963294847492677</v>
      </c>
      <c r="D1568" s="29">
        <f t="shared" si="97"/>
        <v>2.0963294847492677</v>
      </c>
      <c r="E1568" s="20">
        <v>88.33</v>
      </c>
      <c r="F1568" s="68">
        <f t="shared" si="98"/>
        <v>8.044626593806921</v>
      </c>
      <c r="G1568" s="29">
        <f t="shared" si="99"/>
        <v>7.044626593806921</v>
      </c>
      <c r="H1568" s="70"/>
      <c r="I1568" s="70"/>
      <c r="J1568" s="29"/>
    </row>
    <row r="1569" spans="1:10" x14ac:dyDescent="0.25">
      <c r="A1569" s="75">
        <v>42864</v>
      </c>
      <c r="B1569" s="68">
        <v>1760</v>
      </c>
      <c r="C1569" s="68">
        <f t="shared" si="96"/>
        <v>3.0329140099948306</v>
      </c>
      <c r="D1569" s="29">
        <f t="shared" si="97"/>
        <v>2.0329140099948306</v>
      </c>
      <c r="E1569" s="20">
        <v>88.94</v>
      </c>
      <c r="F1569" s="68">
        <f t="shared" si="98"/>
        <v>8.1001821493624764</v>
      </c>
      <c r="G1569" s="29">
        <f t="shared" si="99"/>
        <v>7.1001821493624764</v>
      </c>
      <c r="H1569" s="70"/>
      <c r="I1569" s="70"/>
      <c r="J1569" s="29"/>
    </row>
    <row r="1570" spans="1:10" x14ac:dyDescent="0.25">
      <c r="A1570" s="75">
        <v>42863</v>
      </c>
      <c r="B1570" s="68">
        <v>1703.2</v>
      </c>
      <c r="C1570" s="68">
        <f t="shared" si="96"/>
        <v>2.9350336033086339</v>
      </c>
      <c r="D1570" s="29">
        <f t="shared" si="97"/>
        <v>1.9350336033086339</v>
      </c>
      <c r="E1570" s="20">
        <v>88.97</v>
      </c>
      <c r="F1570" s="68">
        <f t="shared" si="98"/>
        <v>8.1029143897996345</v>
      </c>
      <c r="G1570" s="29">
        <f t="shared" si="99"/>
        <v>7.1029143897996345</v>
      </c>
      <c r="H1570" s="70"/>
      <c r="I1570" s="70"/>
      <c r="J1570" s="29"/>
    </row>
    <row r="1571" spans="1:10" x14ac:dyDescent="0.25">
      <c r="A1571" s="75">
        <v>42862</v>
      </c>
      <c r="B1571" s="68">
        <v>1619.9</v>
      </c>
      <c r="C1571" s="68">
        <f t="shared" si="96"/>
        <v>2.7914871618128556</v>
      </c>
      <c r="D1571" s="29">
        <f t="shared" si="97"/>
        <v>1.7914871618128556</v>
      </c>
      <c r="E1571" s="20">
        <v>94.21</v>
      </c>
      <c r="F1571" s="68">
        <f t="shared" si="98"/>
        <v>8.5801457194899804</v>
      </c>
      <c r="G1571" s="29">
        <f t="shared" si="99"/>
        <v>7.5801457194899804</v>
      </c>
      <c r="H1571" s="70"/>
      <c r="I1571" s="70"/>
      <c r="J1571" s="29"/>
    </row>
    <row r="1572" spans="1:10" x14ac:dyDescent="0.25">
      <c r="A1572" s="75">
        <v>42861</v>
      </c>
      <c r="B1572" s="68">
        <v>1597.1</v>
      </c>
      <c r="C1572" s="68">
        <f t="shared" si="96"/>
        <v>2.7521971394106499</v>
      </c>
      <c r="D1572" s="29">
        <f t="shared" si="97"/>
        <v>1.7521971394106499</v>
      </c>
      <c r="E1572" s="20">
        <v>96.65</v>
      </c>
      <c r="F1572" s="68">
        <f t="shared" si="98"/>
        <v>8.8023679417122036</v>
      </c>
      <c r="G1572" s="29">
        <f t="shared" si="99"/>
        <v>7.8023679417122036</v>
      </c>
      <c r="H1572" s="70"/>
      <c r="I1572" s="70"/>
      <c r="J1572" s="29"/>
    </row>
    <row r="1573" spans="1:10" x14ac:dyDescent="0.25">
      <c r="A1573" s="75">
        <v>42860</v>
      </c>
      <c r="B1573" s="68">
        <v>1545.1</v>
      </c>
      <c r="C1573" s="68">
        <f t="shared" si="96"/>
        <v>2.6625883163880752</v>
      </c>
      <c r="D1573" s="29">
        <f t="shared" si="97"/>
        <v>1.6625883163880752</v>
      </c>
      <c r="E1573" s="20">
        <v>91.5</v>
      </c>
      <c r="F1573" s="68">
        <f t="shared" si="98"/>
        <v>8.3333333333333321</v>
      </c>
      <c r="G1573" s="29">
        <f t="shared" si="99"/>
        <v>7.3333333333333321</v>
      </c>
      <c r="H1573" s="70"/>
      <c r="I1573" s="70"/>
      <c r="J1573" s="29"/>
    </row>
    <row r="1574" spans="1:10" x14ac:dyDescent="0.25">
      <c r="A1574" s="75">
        <v>42859</v>
      </c>
      <c r="B1574" s="68">
        <v>1607.1</v>
      </c>
      <c r="C1574" s="68">
        <f t="shared" si="96"/>
        <v>2.7694296053765295</v>
      </c>
      <c r="D1574" s="29">
        <f t="shared" si="97"/>
        <v>1.7694296053765295</v>
      </c>
      <c r="E1574" s="20">
        <v>99.2</v>
      </c>
      <c r="F1574" s="68">
        <f t="shared" si="98"/>
        <v>9.0346083788706739</v>
      </c>
      <c r="G1574" s="29">
        <f t="shared" si="99"/>
        <v>8.0346083788706739</v>
      </c>
      <c r="H1574" s="70"/>
      <c r="I1574" s="70"/>
      <c r="J1574" s="29"/>
    </row>
    <row r="1575" spans="1:10" x14ac:dyDescent="0.25">
      <c r="A1575" s="75">
        <v>42858</v>
      </c>
      <c r="B1575" s="68">
        <v>1617.8</v>
      </c>
      <c r="C1575" s="68">
        <f t="shared" si="96"/>
        <v>2.7878683439600209</v>
      </c>
      <c r="D1575" s="29">
        <f t="shared" si="97"/>
        <v>1.7878683439600209</v>
      </c>
      <c r="E1575" s="20">
        <v>85.79</v>
      </c>
      <c r="F1575" s="68">
        <f t="shared" si="98"/>
        <v>7.8132969034608379</v>
      </c>
      <c r="G1575" s="29">
        <f t="shared" si="99"/>
        <v>6.8132969034608379</v>
      </c>
      <c r="H1575" s="70"/>
      <c r="I1575" s="70"/>
      <c r="J1575" s="29"/>
    </row>
    <row r="1576" spans="1:10" x14ac:dyDescent="0.25">
      <c r="A1576" s="75">
        <v>42857</v>
      </c>
      <c r="B1576" s="68">
        <v>1560</v>
      </c>
      <c r="C1576" s="68">
        <f t="shared" si="96"/>
        <v>2.6882646906772361</v>
      </c>
      <c r="D1576" s="29">
        <f t="shared" si="97"/>
        <v>1.6882646906772361</v>
      </c>
      <c r="E1576" s="20">
        <v>82.01</v>
      </c>
      <c r="F1576" s="68">
        <f t="shared" si="98"/>
        <v>7.4690346083788706</v>
      </c>
      <c r="G1576" s="29">
        <f t="shared" si="99"/>
        <v>6.4690346083788706</v>
      </c>
      <c r="H1576" s="70"/>
      <c r="I1576" s="70"/>
      <c r="J1576" s="29"/>
    </row>
    <row r="1577" spans="1:10" x14ac:dyDescent="0.25">
      <c r="A1577" s="75">
        <v>42856</v>
      </c>
      <c r="B1577" s="68">
        <v>1533.1</v>
      </c>
      <c r="C1577" s="68">
        <f t="shared" si="96"/>
        <v>2.6419093572290193</v>
      </c>
      <c r="D1577" s="29">
        <f t="shared" si="97"/>
        <v>1.6419093572290193</v>
      </c>
      <c r="E1577" s="20">
        <v>81.400000000000006</v>
      </c>
      <c r="F1577" s="68">
        <f t="shared" si="98"/>
        <v>7.4134790528233152</v>
      </c>
      <c r="G1577" s="29">
        <f t="shared" si="99"/>
        <v>6.4134790528233152</v>
      </c>
      <c r="H1577" s="70"/>
      <c r="I1577" s="70"/>
      <c r="J1577" s="29"/>
    </row>
    <row r="1578" spans="1:10" x14ac:dyDescent="0.25">
      <c r="A1578" s="75">
        <v>42855</v>
      </c>
      <c r="B1578" s="68">
        <v>1435.2</v>
      </c>
      <c r="C1578" s="68">
        <f t="shared" si="96"/>
        <v>2.4732035154230574</v>
      </c>
      <c r="D1578" s="29">
        <f t="shared" si="97"/>
        <v>1.4732035154230574</v>
      </c>
      <c r="E1578" s="20">
        <v>83.51</v>
      </c>
      <c r="F1578" s="68">
        <f t="shared" si="98"/>
        <v>7.6056466302367944</v>
      </c>
      <c r="G1578" s="29">
        <f t="shared" si="99"/>
        <v>6.6056466302367944</v>
      </c>
      <c r="H1578" s="70"/>
      <c r="I1578" s="70"/>
      <c r="J1578" s="29"/>
    </row>
    <row r="1579" spans="1:10" x14ac:dyDescent="0.25">
      <c r="A1579" s="75">
        <v>42854</v>
      </c>
      <c r="B1579" s="68">
        <v>1423.6</v>
      </c>
      <c r="C1579" s="68">
        <f t="shared" si="96"/>
        <v>2.4532138549026365</v>
      </c>
      <c r="D1579" s="29">
        <f t="shared" si="97"/>
        <v>1.4532138549026365</v>
      </c>
      <c r="E1579" s="20">
        <v>73.55</v>
      </c>
      <c r="F1579" s="68">
        <f t="shared" si="98"/>
        <v>6.6985428051001819</v>
      </c>
      <c r="G1579" s="29">
        <f t="shared" si="99"/>
        <v>5.6985428051001819</v>
      </c>
      <c r="H1579" s="70"/>
      <c r="I1579" s="70"/>
      <c r="J1579" s="29"/>
    </row>
    <row r="1580" spans="1:10" x14ac:dyDescent="0.25">
      <c r="A1580" s="75">
        <v>42853</v>
      </c>
      <c r="B1580" s="68">
        <v>1415.6</v>
      </c>
      <c r="C1580" s="68">
        <f t="shared" si="96"/>
        <v>2.4394278821299329</v>
      </c>
      <c r="D1580" s="29">
        <f t="shared" si="97"/>
        <v>1.4394278821299329</v>
      </c>
      <c r="E1580" s="20">
        <v>76</v>
      </c>
      <c r="F1580" s="68">
        <f t="shared" si="98"/>
        <v>6.9216757741347905</v>
      </c>
      <c r="G1580" s="29">
        <f t="shared" si="99"/>
        <v>5.9216757741347905</v>
      </c>
      <c r="H1580" s="70"/>
      <c r="I1580" s="70"/>
      <c r="J1580" s="29"/>
    </row>
    <row r="1581" spans="1:10" x14ac:dyDescent="0.25">
      <c r="A1581" s="75">
        <v>42852</v>
      </c>
      <c r="B1581" s="68">
        <v>1440.3</v>
      </c>
      <c r="C1581" s="68">
        <f t="shared" si="96"/>
        <v>2.4819920730656557</v>
      </c>
      <c r="D1581" s="29">
        <f t="shared" si="97"/>
        <v>1.4819920730656557</v>
      </c>
      <c r="E1581" s="20">
        <v>68</v>
      </c>
      <c r="F1581" s="68">
        <f t="shared" si="98"/>
        <v>6.1930783242258647</v>
      </c>
      <c r="G1581" s="29">
        <f t="shared" si="99"/>
        <v>5.1930783242258647</v>
      </c>
      <c r="H1581" s="70"/>
      <c r="I1581" s="70"/>
      <c r="J1581" s="29"/>
    </row>
    <row r="1582" spans="1:10" x14ac:dyDescent="0.25">
      <c r="A1582" s="75">
        <v>42851</v>
      </c>
      <c r="B1582" s="68">
        <v>1399.3</v>
      </c>
      <c r="C1582" s="68">
        <f t="shared" si="96"/>
        <v>2.4113389626055488</v>
      </c>
      <c r="D1582" s="29">
        <f t="shared" si="97"/>
        <v>1.4113389626055488</v>
      </c>
      <c r="E1582" s="20">
        <v>57.31</v>
      </c>
      <c r="F1582" s="68">
        <f t="shared" si="98"/>
        <v>5.2194899817850642</v>
      </c>
      <c r="G1582" s="29">
        <f t="shared" si="99"/>
        <v>4.2194899817850642</v>
      </c>
      <c r="H1582" s="70"/>
      <c r="I1582" s="70"/>
      <c r="J1582" s="29"/>
    </row>
    <row r="1583" spans="1:10" x14ac:dyDescent="0.25">
      <c r="A1583" s="75">
        <v>42850</v>
      </c>
      <c r="B1583" s="68">
        <v>1370.3</v>
      </c>
      <c r="C1583" s="68">
        <f t="shared" si="96"/>
        <v>2.3613648113044978</v>
      </c>
      <c r="D1583" s="29">
        <f t="shared" si="97"/>
        <v>1.3613648113044978</v>
      </c>
      <c r="E1583" s="20">
        <v>53.9</v>
      </c>
      <c r="F1583" s="68">
        <f t="shared" si="98"/>
        <v>4.9089253187613844</v>
      </c>
      <c r="G1583" s="29">
        <f t="shared" si="99"/>
        <v>3.9089253187613844</v>
      </c>
      <c r="H1583" s="70"/>
      <c r="I1583" s="70"/>
      <c r="J1583" s="29"/>
    </row>
    <row r="1584" spans="1:10" x14ac:dyDescent="0.25">
      <c r="A1584" s="75">
        <v>42849</v>
      </c>
      <c r="B1584" s="68">
        <v>1345</v>
      </c>
      <c r="C1584" s="68">
        <f t="shared" si="96"/>
        <v>2.3177666724108223</v>
      </c>
      <c r="D1584" s="29">
        <f t="shared" si="97"/>
        <v>1.3177666724108223</v>
      </c>
      <c r="E1584" s="20">
        <v>53.54</v>
      </c>
      <c r="F1584" s="68">
        <f t="shared" si="98"/>
        <v>4.8761384335154823</v>
      </c>
      <c r="G1584" s="29">
        <f t="shared" si="99"/>
        <v>3.8761384335154823</v>
      </c>
      <c r="H1584" s="70"/>
      <c r="I1584" s="70"/>
      <c r="J1584" s="29"/>
    </row>
    <row r="1585" spans="1:10" x14ac:dyDescent="0.25">
      <c r="A1585" s="75">
        <v>42848</v>
      </c>
      <c r="B1585" s="68">
        <v>1355.2</v>
      </c>
      <c r="C1585" s="68">
        <f t="shared" si="96"/>
        <v>2.3353437876960195</v>
      </c>
      <c r="D1585" s="29">
        <f t="shared" si="97"/>
        <v>1.3353437876960195</v>
      </c>
      <c r="E1585" s="20">
        <v>53.33</v>
      </c>
      <c r="F1585" s="68">
        <f t="shared" si="98"/>
        <v>4.8570127504553735</v>
      </c>
      <c r="G1585" s="29">
        <f t="shared" si="99"/>
        <v>3.8570127504553735</v>
      </c>
      <c r="H1585" s="70"/>
      <c r="I1585" s="70"/>
      <c r="J1585" s="29"/>
    </row>
    <row r="1586" spans="1:10" x14ac:dyDescent="0.25">
      <c r="A1586" s="75">
        <v>42847</v>
      </c>
      <c r="B1586" s="68">
        <v>1347.5</v>
      </c>
      <c r="C1586" s="68">
        <f t="shared" si="96"/>
        <v>2.3220747889022921</v>
      </c>
      <c r="D1586" s="29">
        <f t="shared" si="97"/>
        <v>1.3220747889022921</v>
      </c>
      <c r="E1586" s="20">
        <v>52.15</v>
      </c>
      <c r="F1586" s="68">
        <f t="shared" si="98"/>
        <v>4.7495446265938064</v>
      </c>
      <c r="G1586" s="29">
        <f t="shared" si="99"/>
        <v>3.7495446265938064</v>
      </c>
      <c r="H1586" s="70"/>
      <c r="I1586" s="70"/>
      <c r="J1586" s="29"/>
    </row>
    <row r="1587" spans="1:10" x14ac:dyDescent="0.25">
      <c r="A1587" s="75">
        <v>42846</v>
      </c>
      <c r="B1587" s="68">
        <v>1325.6</v>
      </c>
      <c r="C1587" s="68">
        <f t="shared" si="96"/>
        <v>2.2843356884370154</v>
      </c>
      <c r="D1587" s="29">
        <f t="shared" si="97"/>
        <v>1.2843356884370154</v>
      </c>
      <c r="E1587" s="20">
        <v>51.37</v>
      </c>
      <c r="F1587" s="68">
        <f t="shared" si="98"/>
        <v>4.6785063752276859</v>
      </c>
      <c r="G1587" s="29">
        <f t="shared" si="99"/>
        <v>3.6785063752276859</v>
      </c>
      <c r="H1587" s="70"/>
      <c r="I1587" s="70"/>
      <c r="J1587" s="29"/>
    </row>
    <row r="1588" spans="1:10" x14ac:dyDescent="0.25">
      <c r="A1588" s="75">
        <v>42845</v>
      </c>
      <c r="B1588" s="68">
        <v>1308.4000000000001</v>
      </c>
      <c r="C1588" s="68">
        <f t="shared" si="96"/>
        <v>2.2546958469757024</v>
      </c>
      <c r="D1588" s="29">
        <f t="shared" si="97"/>
        <v>1.2546958469757024</v>
      </c>
      <c r="E1588" s="20">
        <v>51.96</v>
      </c>
      <c r="F1588" s="68">
        <f t="shared" si="98"/>
        <v>4.7322404371584694</v>
      </c>
      <c r="G1588" s="29">
        <f t="shared" si="99"/>
        <v>3.7322404371584694</v>
      </c>
      <c r="H1588" s="70"/>
      <c r="I1588" s="70"/>
      <c r="J1588" s="29"/>
    </row>
    <row r="1589" spans="1:10" x14ac:dyDescent="0.25">
      <c r="A1589" s="75">
        <v>42844</v>
      </c>
      <c r="B1589" s="68">
        <v>1260.5</v>
      </c>
      <c r="C1589" s="68">
        <f t="shared" si="96"/>
        <v>2.1721523349991387</v>
      </c>
      <c r="D1589" s="29">
        <f t="shared" si="97"/>
        <v>1.1721523349991387</v>
      </c>
      <c r="E1589" s="20">
        <v>49.66</v>
      </c>
      <c r="F1589" s="68">
        <f t="shared" si="98"/>
        <v>4.5227686703096532</v>
      </c>
      <c r="G1589" s="29">
        <f t="shared" si="99"/>
        <v>3.5227686703096532</v>
      </c>
      <c r="H1589" s="70"/>
      <c r="I1589" s="70"/>
      <c r="J1589" s="29"/>
    </row>
    <row r="1590" spans="1:10" x14ac:dyDescent="0.25">
      <c r="A1590" s="75">
        <v>42843</v>
      </c>
      <c r="B1590" s="68">
        <v>1265.4000000000001</v>
      </c>
      <c r="C1590" s="68">
        <f t="shared" si="96"/>
        <v>2.18059624332242</v>
      </c>
      <c r="D1590" s="29">
        <f t="shared" si="97"/>
        <v>1.18059624332242</v>
      </c>
      <c r="E1590" s="20">
        <v>52.42</v>
      </c>
      <c r="F1590" s="68">
        <f t="shared" si="98"/>
        <v>4.7741347905282332</v>
      </c>
      <c r="G1590" s="29">
        <f t="shared" si="99"/>
        <v>3.7741347905282332</v>
      </c>
      <c r="H1590" s="70"/>
      <c r="I1590" s="70"/>
      <c r="J1590" s="29"/>
    </row>
    <row r="1591" spans="1:10" x14ac:dyDescent="0.25">
      <c r="A1591" s="75">
        <v>42842</v>
      </c>
      <c r="B1591" s="68">
        <v>1240</v>
      </c>
      <c r="C1591" s="68">
        <f t="shared" si="96"/>
        <v>2.1368257797690853</v>
      </c>
      <c r="D1591" s="29">
        <f t="shared" si="97"/>
        <v>1.1368257797690853</v>
      </c>
      <c r="E1591" s="20">
        <v>49.52</v>
      </c>
      <c r="F1591" s="68">
        <f t="shared" si="98"/>
        <v>4.510018214936248</v>
      </c>
      <c r="G1591" s="29">
        <f t="shared" si="99"/>
        <v>3.510018214936248</v>
      </c>
      <c r="H1591" s="70"/>
      <c r="I1591" s="70"/>
      <c r="J1591" s="29"/>
    </row>
    <row r="1592" spans="1:10" x14ac:dyDescent="0.25">
      <c r="A1592" s="75">
        <v>42841</v>
      </c>
      <c r="B1592" s="68">
        <v>1212</v>
      </c>
      <c r="C1592" s="68">
        <f t="shared" si="96"/>
        <v>2.088574875064622</v>
      </c>
      <c r="D1592" s="29">
        <f t="shared" si="97"/>
        <v>1.088574875064622</v>
      </c>
      <c r="E1592" s="20">
        <v>49.58</v>
      </c>
      <c r="F1592" s="68">
        <f t="shared" si="98"/>
        <v>4.5154826958105643</v>
      </c>
      <c r="G1592" s="29">
        <f t="shared" si="99"/>
        <v>3.5154826958105643</v>
      </c>
      <c r="H1592" s="70"/>
      <c r="I1592" s="70"/>
      <c r="J1592" s="29"/>
    </row>
    <row r="1593" spans="1:10" x14ac:dyDescent="0.25">
      <c r="A1593" s="75">
        <v>42840</v>
      </c>
      <c r="B1593" s="68">
        <v>1193.3</v>
      </c>
      <c r="C1593" s="68">
        <f t="shared" si="96"/>
        <v>2.0563501637084269</v>
      </c>
      <c r="D1593" s="29">
        <f t="shared" si="97"/>
        <v>1.0563501637084269</v>
      </c>
      <c r="E1593" s="20">
        <v>49.71</v>
      </c>
      <c r="F1593" s="68">
        <f t="shared" si="98"/>
        <v>4.527322404371585</v>
      </c>
      <c r="G1593" s="29">
        <f t="shared" si="99"/>
        <v>3.527322404371585</v>
      </c>
      <c r="H1593" s="70"/>
      <c r="I1593" s="70"/>
      <c r="J1593" s="29"/>
    </row>
    <row r="1594" spans="1:10" x14ac:dyDescent="0.25">
      <c r="A1594" s="75">
        <v>42839</v>
      </c>
      <c r="B1594" s="68">
        <v>1206.8</v>
      </c>
      <c r="C1594" s="68">
        <f t="shared" si="96"/>
        <v>2.0796139927623645</v>
      </c>
      <c r="D1594" s="29">
        <f t="shared" si="97"/>
        <v>1.0796139927623645</v>
      </c>
      <c r="E1594" s="20">
        <v>48.5</v>
      </c>
      <c r="F1594" s="68">
        <f t="shared" si="98"/>
        <v>4.4171220400728597</v>
      </c>
      <c r="G1594" s="29">
        <f t="shared" si="99"/>
        <v>3.4171220400728597</v>
      </c>
      <c r="H1594" s="70"/>
      <c r="I1594" s="70"/>
      <c r="J1594" s="29"/>
    </row>
    <row r="1595" spans="1:10" x14ac:dyDescent="0.25">
      <c r="A1595" s="75">
        <v>42838</v>
      </c>
      <c r="B1595" s="68">
        <v>1187</v>
      </c>
      <c r="C1595" s="68">
        <f t="shared" si="96"/>
        <v>2.0454937101499224</v>
      </c>
      <c r="D1595" s="29">
        <f t="shared" si="97"/>
        <v>1.0454937101499224</v>
      </c>
      <c r="E1595" s="20">
        <v>50.65</v>
      </c>
      <c r="F1595" s="68">
        <f t="shared" si="98"/>
        <v>4.6129326047358834</v>
      </c>
      <c r="G1595" s="29">
        <f t="shared" si="99"/>
        <v>3.6129326047358834</v>
      </c>
      <c r="H1595" s="70"/>
      <c r="I1595" s="70"/>
      <c r="J1595" s="29"/>
    </row>
    <row r="1596" spans="1:10" x14ac:dyDescent="0.25">
      <c r="A1596" s="75">
        <v>42837</v>
      </c>
      <c r="B1596" s="68">
        <v>1227.4000000000001</v>
      </c>
      <c r="C1596" s="68">
        <f t="shared" si="96"/>
        <v>2.1151128726520767</v>
      </c>
      <c r="D1596" s="29">
        <f t="shared" si="97"/>
        <v>1.1151128726520767</v>
      </c>
      <c r="E1596" s="20">
        <v>46.85</v>
      </c>
      <c r="F1596" s="68">
        <f t="shared" si="98"/>
        <v>4.2668488160291442</v>
      </c>
      <c r="G1596" s="29">
        <f t="shared" si="99"/>
        <v>3.2668488160291442</v>
      </c>
      <c r="H1596" s="70"/>
      <c r="I1596" s="70"/>
      <c r="J1596" s="29"/>
    </row>
    <row r="1597" spans="1:10" x14ac:dyDescent="0.25">
      <c r="A1597" s="75">
        <v>42836</v>
      </c>
      <c r="B1597" s="68">
        <v>1235.5999999999999</v>
      </c>
      <c r="C1597" s="68">
        <f t="shared" si="96"/>
        <v>2.1292434947440979</v>
      </c>
      <c r="D1597" s="29">
        <f t="shared" si="97"/>
        <v>1.1292434947440979</v>
      </c>
      <c r="E1597" s="20">
        <v>44.21</v>
      </c>
      <c r="F1597" s="68">
        <f t="shared" si="98"/>
        <v>4.0264116575591986</v>
      </c>
      <c r="G1597" s="29">
        <f t="shared" si="99"/>
        <v>3.0264116575591986</v>
      </c>
      <c r="H1597" s="70"/>
      <c r="I1597" s="70"/>
      <c r="J1597" s="29"/>
    </row>
    <row r="1598" spans="1:10" x14ac:dyDescent="0.25">
      <c r="A1598" s="75">
        <v>42835</v>
      </c>
      <c r="B1598" s="68">
        <v>1220.3</v>
      </c>
      <c r="C1598" s="68">
        <f t="shared" si="96"/>
        <v>2.102877821816302</v>
      </c>
      <c r="D1598" s="29">
        <f t="shared" si="97"/>
        <v>1.102877821816302</v>
      </c>
      <c r="E1598" s="20">
        <v>44.17</v>
      </c>
      <c r="F1598" s="68">
        <f t="shared" si="98"/>
        <v>4.0227686703096541</v>
      </c>
      <c r="G1598" s="29">
        <f t="shared" si="99"/>
        <v>3.0227686703096541</v>
      </c>
      <c r="H1598" s="70"/>
      <c r="I1598" s="70"/>
      <c r="J1598" s="29"/>
    </row>
    <row r="1599" spans="1:10" x14ac:dyDescent="0.25">
      <c r="A1599" s="75">
        <v>42834</v>
      </c>
      <c r="B1599" s="68">
        <v>1215.9000000000001</v>
      </c>
      <c r="C1599" s="68">
        <f t="shared" si="96"/>
        <v>2.0952955367913151</v>
      </c>
      <c r="D1599" s="29">
        <f t="shared" si="97"/>
        <v>1.0952955367913151</v>
      </c>
      <c r="E1599" s="20">
        <v>43.94</v>
      </c>
      <c r="F1599" s="68">
        <f t="shared" si="98"/>
        <v>4.0018214936247718</v>
      </c>
      <c r="G1599" s="29">
        <f t="shared" si="99"/>
        <v>3.0018214936247718</v>
      </c>
      <c r="H1599" s="70"/>
      <c r="I1599" s="70"/>
      <c r="J1599" s="29"/>
    </row>
    <row r="1600" spans="1:10" x14ac:dyDescent="0.25">
      <c r="A1600" s="75">
        <v>42833</v>
      </c>
      <c r="B1600" s="68">
        <v>1188.0999999999999</v>
      </c>
      <c r="C1600" s="68">
        <f t="shared" si="96"/>
        <v>2.0473892814061694</v>
      </c>
      <c r="D1600" s="29">
        <f t="shared" si="97"/>
        <v>1.0473892814061694</v>
      </c>
      <c r="E1600" s="20">
        <v>44.51</v>
      </c>
      <c r="F1600" s="68">
        <f t="shared" si="98"/>
        <v>4.0537340619307827</v>
      </c>
      <c r="G1600" s="29">
        <f t="shared" si="99"/>
        <v>3.0537340619307827</v>
      </c>
      <c r="H1600" s="70"/>
      <c r="I1600" s="70"/>
      <c r="J1600" s="29"/>
    </row>
    <row r="1601" spans="1:10" x14ac:dyDescent="0.25">
      <c r="A1601" s="75">
        <v>42832</v>
      </c>
      <c r="B1601" s="68">
        <v>1196.5999999999999</v>
      </c>
      <c r="C1601" s="68">
        <f t="shared" si="96"/>
        <v>2.0620368774771669</v>
      </c>
      <c r="D1601" s="29">
        <f t="shared" si="97"/>
        <v>1.0620368774771669</v>
      </c>
      <c r="E1601" s="20">
        <v>42.25</v>
      </c>
      <c r="F1601" s="68">
        <f t="shared" si="98"/>
        <v>3.8479052823315119</v>
      </c>
      <c r="G1601" s="29">
        <f t="shared" si="99"/>
        <v>2.8479052823315119</v>
      </c>
      <c r="H1601" s="70"/>
      <c r="I1601" s="70"/>
      <c r="J1601" s="29"/>
    </row>
    <row r="1602" spans="1:10" x14ac:dyDescent="0.25">
      <c r="A1602" s="75">
        <v>42831</v>
      </c>
      <c r="B1602" s="68">
        <v>1191.5</v>
      </c>
      <c r="C1602" s="68">
        <f t="shared" ref="C1602:C1665" si="100">B1602/$B$1827</f>
        <v>2.0532483198345686</v>
      </c>
      <c r="D1602" s="29">
        <f t="shared" ref="D1602:D1665" si="101">(B1602/$B$1827)-1</f>
        <v>1.0532483198345686</v>
      </c>
      <c r="E1602" s="20">
        <v>43.11</v>
      </c>
      <c r="F1602" s="68">
        <f t="shared" ref="F1602:F1665" si="102">E1602/$E$1827</f>
        <v>3.9262295081967209</v>
      </c>
      <c r="G1602" s="29">
        <f t="shared" ref="G1602:G1665" si="103">(E1602/$E$1827)-1</f>
        <v>2.9262295081967209</v>
      </c>
      <c r="H1602" s="70"/>
      <c r="I1602" s="70"/>
      <c r="J1602" s="29"/>
    </row>
    <row r="1603" spans="1:10" x14ac:dyDescent="0.25">
      <c r="A1603" s="75">
        <v>42830</v>
      </c>
      <c r="B1603" s="68">
        <v>1140.5999999999999</v>
      </c>
      <c r="C1603" s="68">
        <f t="shared" si="100"/>
        <v>1.9655350680682406</v>
      </c>
      <c r="D1603" s="29">
        <f t="shared" si="101"/>
        <v>0.96553506806824063</v>
      </c>
      <c r="E1603" s="20">
        <v>45.35</v>
      </c>
      <c r="F1603" s="68">
        <f t="shared" si="102"/>
        <v>4.1302367941712204</v>
      </c>
      <c r="G1603" s="29">
        <f t="shared" si="103"/>
        <v>3.1302367941712204</v>
      </c>
      <c r="H1603" s="70"/>
      <c r="I1603" s="70"/>
      <c r="J1603" s="29"/>
    </row>
    <row r="1604" spans="1:10" x14ac:dyDescent="0.25">
      <c r="A1604" s="75">
        <v>42829</v>
      </c>
      <c r="B1604" s="68">
        <v>1145</v>
      </c>
      <c r="C1604" s="68">
        <f t="shared" si="100"/>
        <v>1.9731173530932278</v>
      </c>
      <c r="D1604" s="29">
        <f t="shared" si="101"/>
        <v>0.97311735309322778</v>
      </c>
      <c r="E1604" s="20">
        <v>44.41</v>
      </c>
      <c r="F1604" s="68">
        <f t="shared" si="102"/>
        <v>4.044626593806921</v>
      </c>
      <c r="G1604" s="29">
        <f t="shared" si="103"/>
        <v>3.044626593806921</v>
      </c>
      <c r="H1604" s="70"/>
      <c r="I1604" s="70"/>
      <c r="J1604" s="29"/>
    </row>
    <row r="1605" spans="1:10" x14ac:dyDescent="0.25">
      <c r="A1605" s="75">
        <v>42828</v>
      </c>
      <c r="B1605" s="68">
        <v>1150.2</v>
      </c>
      <c r="C1605" s="68">
        <f t="shared" si="100"/>
        <v>1.9820782353954853</v>
      </c>
      <c r="D1605" s="29">
        <f t="shared" si="101"/>
        <v>0.98207823539548533</v>
      </c>
      <c r="E1605" s="20">
        <v>44.28</v>
      </c>
      <c r="F1605" s="68">
        <f t="shared" si="102"/>
        <v>4.0327868852459012</v>
      </c>
      <c r="G1605" s="29">
        <f t="shared" si="103"/>
        <v>3.0327868852459012</v>
      </c>
      <c r="H1605" s="70"/>
      <c r="I1605" s="70"/>
      <c r="J1605" s="29"/>
    </row>
    <row r="1606" spans="1:10" x14ac:dyDescent="0.25">
      <c r="A1606" s="75">
        <v>42827</v>
      </c>
      <c r="B1606" s="68">
        <v>1107.5999999999999</v>
      </c>
      <c r="C1606" s="68">
        <f t="shared" si="100"/>
        <v>1.9086679303808376</v>
      </c>
      <c r="D1606" s="29">
        <f t="shared" si="101"/>
        <v>0.9086679303808376</v>
      </c>
      <c r="E1606" s="20">
        <v>48.6</v>
      </c>
      <c r="F1606" s="68">
        <f t="shared" si="102"/>
        <v>4.4262295081967213</v>
      </c>
      <c r="G1606" s="29">
        <f t="shared" si="103"/>
        <v>3.4262295081967213</v>
      </c>
      <c r="H1606" s="70"/>
      <c r="I1606" s="70"/>
      <c r="J1606" s="29"/>
    </row>
    <row r="1607" spans="1:10" x14ac:dyDescent="0.25">
      <c r="A1607" s="75">
        <v>42826</v>
      </c>
      <c r="B1607" s="68">
        <v>1093.2</v>
      </c>
      <c r="C1607" s="68">
        <f t="shared" si="100"/>
        <v>1.8838531793899709</v>
      </c>
      <c r="D1607" s="29">
        <f t="shared" si="101"/>
        <v>0.88385317938997088</v>
      </c>
      <c r="E1607" s="20">
        <v>50.59</v>
      </c>
      <c r="F1607" s="68">
        <f t="shared" si="102"/>
        <v>4.6074681238615662</v>
      </c>
      <c r="G1607" s="29">
        <f t="shared" si="103"/>
        <v>3.6074681238615662</v>
      </c>
      <c r="H1607" s="70"/>
      <c r="I1607" s="70"/>
      <c r="J1607" s="29"/>
    </row>
    <row r="1608" spans="1:10" x14ac:dyDescent="0.25">
      <c r="A1608" s="75">
        <v>42825</v>
      </c>
      <c r="B1608" s="68">
        <v>1081.7</v>
      </c>
      <c r="C1608" s="68">
        <f t="shared" si="100"/>
        <v>1.8640358435292093</v>
      </c>
      <c r="D1608" s="29">
        <f t="shared" si="101"/>
        <v>0.86403584352920926</v>
      </c>
      <c r="E1608" s="20">
        <v>49.72</v>
      </c>
      <c r="F1608" s="68">
        <f t="shared" si="102"/>
        <v>4.5282331511839704</v>
      </c>
      <c r="G1608" s="29">
        <f t="shared" si="103"/>
        <v>3.5282331511839704</v>
      </c>
      <c r="H1608" s="70"/>
      <c r="I1608" s="70"/>
      <c r="J1608" s="29"/>
    </row>
    <row r="1609" spans="1:10" x14ac:dyDescent="0.25">
      <c r="A1609" s="75">
        <v>42824</v>
      </c>
      <c r="B1609" s="68">
        <v>1041</v>
      </c>
      <c r="C1609" s="68">
        <f t="shared" si="100"/>
        <v>1.7938997070480787</v>
      </c>
      <c r="D1609" s="29">
        <f t="shared" si="101"/>
        <v>0.79389970704807866</v>
      </c>
      <c r="E1609" s="20">
        <v>51.62</v>
      </c>
      <c r="F1609" s="68">
        <f t="shared" si="102"/>
        <v>4.70127504553734</v>
      </c>
      <c r="G1609" s="29">
        <f t="shared" si="103"/>
        <v>3.70127504553734</v>
      </c>
      <c r="H1609" s="70"/>
      <c r="I1609" s="70"/>
      <c r="J1609" s="29"/>
    </row>
    <row r="1610" spans="1:10" x14ac:dyDescent="0.25">
      <c r="A1610" s="75">
        <v>42823</v>
      </c>
      <c r="B1610" s="68">
        <v>1041.8</v>
      </c>
      <c r="C1610" s="68">
        <f t="shared" si="100"/>
        <v>1.7952783043253491</v>
      </c>
      <c r="D1610" s="29">
        <f t="shared" si="101"/>
        <v>0.79527830432534907</v>
      </c>
      <c r="E1610" s="20">
        <v>52.88</v>
      </c>
      <c r="F1610" s="68">
        <f t="shared" si="102"/>
        <v>4.8160291438979961</v>
      </c>
      <c r="G1610" s="29">
        <f t="shared" si="103"/>
        <v>3.8160291438979961</v>
      </c>
      <c r="H1610" s="70"/>
      <c r="I1610" s="70"/>
      <c r="J1610" s="29"/>
    </row>
    <row r="1611" spans="1:10" x14ac:dyDescent="0.25">
      <c r="A1611" s="75">
        <v>42822</v>
      </c>
      <c r="B1611" s="68">
        <v>1044.7</v>
      </c>
      <c r="C1611" s="68">
        <f t="shared" si="100"/>
        <v>1.8002757194554544</v>
      </c>
      <c r="D1611" s="29">
        <f t="shared" si="101"/>
        <v>0.80027571945545439</v>
      </c>
      <c r="E1611" s="20">
        <v>50.16</v>
      </c>
      <c r="F1611" s="68">
        <f t="shared" si="102"/>
        <v>4.5683060109289615</v>
      </c>
      <c r="G1611" s="29">
        <f t="shared" si="103"/>
        <v>3.5683060109289615</v>
      </c>
      <c r="H1611" s="70"/>
      <c r="I1611" s="70"/>
      <c r="J1611" s="29"/>
    </row>
    <row r="1612" spans="1:10" x14ac:dyDescent="0.25">
      <c r="A1612" s="75">
        <v>42821</v>
      </c>
      <c r="B1612" s="68">
        <v>1042.7</v>
      </c>
      <c r="C1612" s="68">
        <f t="shared" si="100"/>
        <v>1.7968292262622783</v>
      </c>
      <c r="D1612" s="29">
        <f t="shared" si="101"/>
        <v>0.79682922626227826</v>
      </c>
      <c r="E1612" s="20">
        <v>48.93</v>
      </c>
      <c r="F1612" s="68">
        <f t="shared" si="102"/>
        <v>4.4562841530054644</v>
      </c>
      <c r="G1612" s="29">
        <f t="shared" si="103"/>
        <v>3.4562841530054644</v>
      </c>
      <c r="H1612" s="70"/>
      <c r="I1612" s="70"/>
      <c r="J1612" s="29"/>
    </row>
    <row r="1613" spans="1:10" x14ac:dyDescent="0.25">
      <c r="A1613" s="75">
        <v>42820</v>
      </c>
      <c r="B1613" s="68">
        <v>969</v>
      </c>
      <c r="C1613" s="68">
        <f t="shared" si="100"/>
        <v>1.6698259520937448</v>
      </c>
      <c r="D1613" s="29">
        <f t="shared" si="101"/>
        <v>0.66982595209374485</v>
      </c>
      <c r="E1613" s="20">
        <v>50.46</v>
      </c>
      <c r="F1613" s="68">
        <f t="shared" si="102"/>
        <v>4.5956284153005464</v>
      </c>
      <c r="G1613" s="29">
        <f t="shared" si="103"/>
        <v>3.5956284153005464</v>
      </c>
      <c r="H1613" s="70"/>
      <c r="I1613" s="70"/>
      <c r="J1613" s="29"/>
    </row>
    <row r="1614" spans="1:10" x14ac:dyDescent="0.25">
      <c r="A1614" s="75">
        <v>42819</v>
      </c>
      <c r="B1614" s="68">
        <v>972.2</v>
      </c>
      <c r="C1614" s="68">
        <f t="shared" si="100"/>
        <v>1.6753403412028263</v>
      </c>
      <c r="D1614" s="29">
        <f t="shared" si="101"/>
        <v>0.67534034120282627</v>
      </c>
      <c r="E1614" s="20">
        <v>50.75</v>
      </c>
      <c r="F1614" s="68">
        <f t="shared" si="102"/>
        <v>4.6220400728597451</v>
      </c>
      <c r="G1614" s="29">
        <f t="shared" si="103"/>
        <v>3.6220400728597451</v>
      </c>
      <c r="H1614" s="70"/>
      <c r="I1614" s="70"/>
      <c r="J1614" s="29"/>
    </row>
    <row r="1615" spans="1:10" x14ac:dyDescent="0.25">
      <c r="A1615" s="75">
        <v>42818</v>
      </c>
      <c r="B1615" s="68">
        <v>943.1</v>
      </c>
      <c r="C1615" s="68">
        <f t="shared" si="100"/>
        <v>1.6251938652421163</v>
      </c>
      <c r="D1615" s="29">
        <f t="shared" si="101"/>
        <v>0.62519386524211629</v>
      </c>
      <c r="E1615" s="20">
        <v>54.01</v>
      </c>
      <c r="F1615" s="68">
        <f t="shared" si="102"/>
        <v>4.9189435336976315</v>
      </c>
      <c r="G1615" s="29">
        <f t="shared" si="103"/>
        <v>3.9189435336976315</v>
      </c>
      <c r="H1615" s="70"/>
      <c r="I1615" s="70"/>
      <c r="J1615" s="29"/>
    </row>
    <row r="1616" spans="1:10" x14ac:dyDescent="0.25">
      <c r="A1616" s="75">
        <v>42817</v>
      </c>
      <c r="B1616" s="68">
        <v>1033</v>
      </c>
      <c r="C1616" s="68">
        <f t="shared" si="100"/>
        <v>1.780113734275375</v>
      </c>
      <c r="D1616" s="29">
        <f t="shared" si="101"/>
        <v>0.780113734275375</v>
      </c>
      <c r="E1616" s="20">
        <v>43.14</v>
      </c>
      <c r="F1616" s="68">
        <f t="shared" si="102"/>
        <v>3.9289617486338795</v>
      </c>
      <c r="G1616" s="29">
        <f t="shared" si="103"/>
        <v>2.9289617486338795</v>
      </c>
      <c r="H1616" s="70"/>
      <c r="I1616" s="70"/>
      <c r="J1616" s="29"/>
    </row>
    <row r="1617" spans="1:10" x14ac:dyDescent="0.25">
      <c r="A1617" s="75">
        <v>42816</v>
      </c>
      <c r="B1617" s="68">
        <v>1039.0999999999999</v>
      </c>
      <c r="C1617" s="68">
        <f t="shared" si="100"/>
        <v>1.7906255385145615</v>
      </c>
      <c r="D1617" s="29">
        <f t="shared" si="101"/>
        <v>0.79062553851456152</v>
      </c>
      <c r="E1617" s="20">
        <v>41.46</v>
      </c>
      <c r="F1617" s="68">
        <f t="shared" si="102"/>
        <v>3.7759562841530054</v>
      </c>
      <c r="G1617" s="29">
        <f t="shared" si="103"/>
        <v>2.7759562841530054</v>
      </c>
      <c r="H1617" s="70"/>
      <c r="I1617" s="70"/>
      <c r="J1617" s="29"/>
    </row>
    <row r="1618" spans="1:10" x14ac:dyDescent="0.25">
      <c r="A1618" s="75">
        <v>42815</v>
      </c>
      <c r="B1618" s="68">
        <v>1115</v>
      </c>
      <c r="C1618" s="68">
        <f t="shared" si="100"/>
        <v>1.9214199551955886</v>
      </c>
      <c r="D1618" s="29">
        <f t="shared" si="101"/>
        <v>0.92141995519558861</v>
      </c>
      <c r="E1618" s="20">
        <v>42.45</v>
      </c>
      <c r="F1618" s="68">
        <f t="shared" si="102"/>
        <v>3.8661202185792352</v>
      </c>
      <c r="G1618" s="29">
        <f t="shared" si="103"/>
        <v>2.8661202185792352</v>
      </c>
      <c r="H1618" s="70"/>
      <c r="I1618" s="70"/>
      <c r="J1618" s="29"/>
    </row>
    <row r="1619" spans="1:10" x14ac:dyDescent="0.25">
      <c r="A1619" s="75">
        <v>42814</v>
      </c>
      <c r="B1619" s="68">
        <v>1039</v>
      </c>
      <c r="C1619" s="68">
        <f t="shared" si="100"/>
        <v>1.7904532138549027</v>
      </c>
      <c r="D1619" s="29">
        <f t="shared" si="101"/>
        <v>0.79045321385490275</v>
      </c>
      <c r="E1619" s="20">
        <v>42.06</v>
      </c>
      <c r="F1619" s="68">
        <f t="shared" si="102"/>
        <v>3.8306010928961749</v>
      </c>
      <c r="G1619" s="29">
        <f t="shared" si="103"/>
        <v>2.8306010928961749</v>
      </c>
      <c r="H1619" s="70"/>
      <c r="I1619" s="70"/>
      <c r="J1619" s="29"/>
    </row>
    <row r="1620" spans="1:10" x14ac:dyDescent="0.25">
      <c r="A1620" s="75">
        <v>42813</v>
      </c>
      <c r="B1620" s="68">
        <v>1016.1</v>
      </c>
      <c r="C1620" s="68">
        <f t="shared" si="100"/>
        <v>1.7509908667930383</v>
      </c>
      <c r="D1620" s="29">
        <f t="shared" si="101"/>
        <v>0.75099086679303828</v>
      </c>
      <c r="E1620" s="20">
        <v>43.17</v>
      </c>
      <c r="F1620" s="68">
        <f t="shared" si="102"/>
        <v>3.9316939890710381</v>
      </c>
      <c r="G1620" s="29">
        <f t="shared" si="103"/>
        <v>2.9316939890710381</v>
      </c>
      <c r="H1620" s="70"/>
      <c r="I1620" s="70"/>
      <c r="J1620" s="29"/>
    </row>
    <row r="1621" spans="1:10" x14ac:dyDescent="0.25">
      <c r="A1621" s="75">
        <v>42812</v>
      </c>
      <c r="B1621" s="68">
        <v>971</v>
      </c>
      <c r="C1621" s="68">
        <f t="shared" si="100"/>
        <v>1.6732724452869208</v>
      </c>
      <c r="D1621" s="29">
        <f t="shared" si="101"/>
        <v>0.67327244528692076</v>
      </c>
      <c r="E1621" s="20">
        <v>34.200000000000003</v>
      </c>
      <c r="F1621" s="68">
        <f t="shared" si="102"/>
        <v>3.1147540983606561</v>
      </c>
      <c r="G1621" s="29">
        <f t="shared" si="103"/>
        <v>2.1147540983606561</v>
      </c>
      <c r="H1621" s="70"/>
      <c r="I1621" s="70"/>
      <c r="J1621" s="29"/>
    </row>
    <row r="1622" spans="1:10" x14ac:dyDescent="0.25">
      <c r="A1622" s="75">
        <v>42811</v>
      </c>
      <c r="B1622" s="68">
        <v>1068.4000000000001</v>
      </c>
      <c r="C1622" s="68">
        <f t="shared" si="100"/>
        <v>1.8411166637945893</v>
      </c>
      <c r="D1622" s="29">
        <f t="shared" si="101"/>
        <v>0.84111666379458927</v>
      </c>
      <c r="E1622" s="20">
        <v>44.65</v>
      </c>
      <c r="F1622" s="68">
        <f t="shared" si="102"/>
        <v>4.0664845173041888</v>
      </c>
      <c r="G1622" s="29">
        <f t="shared" si="103"/>
        <v>3.0664845173041888</v>
      </c>
      <c r="H1622" s="70"/>
      <c r="I1622" s="70"/>
      <c r="J1622" s="29"/>
    </row>
    <row r="1623" spans="1:10" x14ac:dyDescent="0.25">
      <c r="A1623" s="75">
        <v>42810</v>
      </c>
      <c r="B1623" s="68">
        <v>1169</v>
      </c>
      <c r="C1623" s="68">
        <f t="shared" si="100"/>
        <v>2.0144752714113392</v>
      </c>
      <c r="D1623" s="29">
        <f t="shared" si="101"/>
        <v>1.0144752714113392</v>
      </c>
      <c r="E1623" s="20">
        <v>45.07</v>
      </c>
      <c r="F1623" s="68">
        <f t="shared" si="102"/>
        <v>4.1047358834244081</v>
      </c>
      <c r="G1623" s="29">
        <f t="shared" si="103"/>
        <v>3.1047358834244081</v>
      </c>
      <c r="H1623" s="70"/>
      <c r="I1623" s="70"/>
      <c r="J1623" s="29"/>
    </row>
    <row r="1624" spans="1:10" x14ac:dyDescent="0.25">
      <c r="A1624" s="75">
        <v>42809</v>
      </c>
      <c r="B1624" s="68">
        <v>1256.0999999999999</v>
      </c>
      <c r="C1624" s="68">
        <f t="shared" si="100"/>
        <v>2.1645700499741514</v>
      </c>
      <c r="D1624" s="29">
        <f t="shared" si="101"/>
        <v>1.1645700499741514</v>
      </c>
      <c r="E1624" s="20">
        <v>34.799999999999997</v>
      </c>
      <c r="F1624" s="68">
        <f t="shared" si="102"/>
        <v>3.1693989071038247</v>
      </c>
      <c r="G1624" s="29">
        <f t="shared" si="103"/>
        <v>2.1693989071038247</v>
      </c>
      <c r="H1624" s="70"/>
      <c r="I1624" s="70"/>
      <c r="J1624" s="29"/>
    </row>
    <row r="1625" spans="1:10" x14ac:dyDescent="0.25">
      <c r="A1625" s="75">
        <v>42808</v>
      </c>
      <c r="B1625" s="68">
        <v>1245</v>
      </c>
      <c r="C1625" s="68">
        <f t="shared" si="100"/>
        <v>2.1454420127520248</v>
      </c>
      <c r="D1625" s="29">
        <f t="shared" si="101"/>
        <v>1.1454420127520248</v>
      </c>
      <c r="E1625" s="20">
        <v>28.66</v>
      </c>
      <c r="F1625" s="68">
        <f t="shared" si="102"/>
        <v>2.6102003642987248</v>
      </c>
      <c r="G1625" s="29">
        <f t="shared" si="103"/>
        <v>1.6102003642987248</v>
      </c>
      <c r="H1625" s="70"/>
      <c r="I1625" s="70"/>
      <c r="J1625" s="29"/>
    </row>
    <row r="1626" spans="1:10" x14ac:dyDescent="0.25">
      <c r="A1626" s="75">
        <v>42807</v>
      </c>
      <c r="B1626" s="68">
        <v>1238.5</v>
      </c>
      <c r="C1626" s="68">
        <f t="shared" si="100"/>
        <v>2.1342409098742032</v>
      </c>
      <c r="D1626" s="29">
        <f t="shared" si="101"/>
        <v>1.1342409098742032</v>
      </c>
      <c r="E1626" s="20">
        <v>28.4</v>
      </c>
      <c r="F1626" s="68">
        <f t="shared" si="102"/>
        <v>2.5865209471766848</v>
      </c>
      <c r="G1626" s="29">
        <f t="shared" si="103"/>
        <v>1.5865209471766848</v>
      </c>
      <c r="H1626" s="70"/>
      <c r="I1626" s="70"/>
      <c r="J1626" s="29"/>
    </row>
    <row r="1627" spans="1:10" x14ac:dyDescent="0.25">
      <c r="A1627" s="75">
        <v>42806</v>
      </c>
      <c r="B1627" s="68">
        <v>1225.2</v>
      </c>
      <c r="C1627" s="68">
        <f t="shared" si="100"/>
        <v>2.1113217301395832</v>
      </c>
      <c r="D1627" s="29">
        <f t="shared" si="101"/>
        <v>1.1113217301395832</v>
      </c>
      <c r="E1627" s="20">
        <v>23.2</v>
      </c>
      <c r="F1627" s="68">
        <f t="shared" si="102"/>
        <v>2.1129326047358834</v>
      </c>
      <c r="G1627" s="29">
        <f t="shared" si="103"/>
        <v>1.1129326047358834</v>
      </c>
      <c r="H1627" s="70"/>
      <c r="I1627" s="70"/>
      <c r="J1627" s="29"/>
    </row>
    <row r="1628" spans="1:10" x14ac:dyDescent="0.25">
      <c r="A1628" s="75">
        <v>42805</v>
      </c>
      <c r="B1628" s="68">
        <v>1172.8</v>
      </c>
      <c r="C1628" s="68">
        <f t="shared" si="100"/>
        <v>2.0210236084783735</v>
      </c>
      <c r="D1628" s="29">
        <f t="shared" si="101"/>
        <v>1.0210236084783735</v>
      </c>
      <c r="E1628" s="20">
        <v>21.3</v>
      </c>
      <c r="F1628" s="68">
        <f t="shared" si="102"/>
        <v>1.9398907103825136</v>
      </c>
      <c r="G1628" s="29">
        <f t="shared" si="103"/>
        <v>0.93989071038251359</v>
      </c>
      <c r="H1628" s="70"/>
      <c r="I1628" s="70"/>
      <c r="J1628" s="29"/>
    </row>
    <row r="1629" spans="1:10" x14ac:dyDescent="0.25">
      <c r="A1629" s="75">
        <v>42804</v>
      </c>
      <c r="B1629" s="68">
        <v>1113.5999999999999</v>
      </c>
      <c r="C1629" s="68">
        <f t="shared" si="100"/>
        <v>1.9190074099603653</v>
      </c>
      <c r="D1629" s="29">
        <f t="shared" si="101"/>
        <v>0.91900740996036534</v>
      </c>
      <c r="E1629" s="20">
        <v>19.18</v>
      </c>
      <c r="F1629" s="68">
        <f t="shared" si="102"/>
        <v>1.7468123861566485</v>
      </c>
      <c r="G1629" s="29">
        <f t="shared" si="103"/>
        <v>0.74681238615664847</v>
      </c>
      <c r="H1629" s="70"/>
      <c r="I1629" s="70"/>
      <c r="J1629" s="29"/>
    </row>
    <row r="1630" spans="1:10" x14ac:dyDescent="0.25">
      <c r="A1630" s="75">
        <v>42803</v>
      </c>
      <c r="B1630" s="68">
        <v>1190.4000000000001</v>
      </c>
      <c r="C1630" s="68">
        <f t="shared" si="100"/>
        <v>2.0513527485783221</v>
      </c>
      <c r="D1630" s="29">
        <f t="shared" si="101"/>
        <v>1.0513527485783221</v>
      </c>
      <c r="E1630" s="20">
        <v>17.75</v>
      </c>
      <c r="F1630" s="68">
        <f t="shared" si="102"/>
        <v>1.6165755919854279</v>
      </c>
      <c r="G1630" s="29">
        <f t="shared" si="103"/>
        <v>0.61657559198542788</v>
      </c>
      <c r="H1630" s="70"/>
      <c r="I1630" s="70"/>
      <c r="J1630" s="29"/>
    </row>
    <row r="1631" spans="1:10" x14ac:dyDescent="0.25">
      <c r="A1631" s="75">
        <v>42802</v>
      </c>
      <c r="B1631" s="68">
        <v>1149.3</v>
      </c>
      <c r="C1631" s="68">
        <f t="shared" si="100"/>
        <v>1.9805273134585559</v>
      </c>
      <c r="D1631" s="29">
        <f t="shared" si="101"/>
        <v>0.98052731345855593</v>
      </c>
      <c r="E1631" s="20">
        <v>16.510000000000002</v>
      </c>
      <c r="F1631" s="68">
        <f t="shared" si="102"/>
        <v>1.5036429872495447</v>
      </c>
      <c r="G1631" s="29">
        <f t="shared" si="103"/>
        <v>0.5036429872495447</v>
      </c>
      <c r="H1631" s="70"/>
      <c r="I1631" s="70"/>
      <c r="J1631" s="29"/>
    </row>
    <row r="1632" spans="1:10" x14ac:dyDescent="0.25">
      <c r="A1632" s="75">
        <v>42801</v>
      </c>
      <c r="B1632" s="68">
        <v>1232.4000000000001</v>
      </c>
      <c r="C1632" s="68">
        <f t="shared" si="100"/>
        <v>2.1237291056350167</v>
      </c>
      <c r="D1632" s="29">
        <f t="shared" si="101"/>
        <v>1.1237291056350167</v>
      </c>
      <c r="E1632" s="20">
        <v>18.88</v>
      </c>
      <c r="F1632" s="68">
        <f t="shared" si="102"/>
        <v>1.7194899817850635</v>
      </c>
      <c r="G1632" s="29">
        <f t="shared" si="103"/>
        <v>0.71948998178506351</v>
      </c>
      <c r="H1632" s="70"/>
      <c r="I1632" s="70"/>
      <c r="J1632" s="29"/>
    </row>
    <row r="1633" spans="1:10" x14ac:dyDescent="0.25">
      <c r="A1633" s="75">
        <v>42800</v>
      </c>
      <c r="B1633" s="68">
        <v>1279.3</v>
      </c>
      <c r="C1633" s="68">
        <f t="shared" si="100"/>
        <v>2.2045493710149922</v>
      </c>
      <c r="D1633" s="29">
        <f t="shared" si="101"/>
        <v>1.2045493710149922</v>
      </c>
      <c r="E1633" s="20">
        <v>19.510000000000002</v>
      </c>
      <c r="F1633" s="68">
        <f t="shared" si="102"/>
        <v>1.7768670309653918</v>
      </c>
      <c r="G1633" s="29">
        <f t="shared" si="103"/>
        <v>0.77686703096539178</v>
      </c>
      <c r="H1633" s="70"/>
      <c r="I1633" s="70"/>
      <c r="J1633" s="29"/>
    </row>
    <row r="1634" spans="1:10" x14ac:dyDescent="0.25">
      <c r="A1634" s="75">
        <v>42799</v>
      </c>
      <c r="B1634" s="68">
        <v>1278.4000000000001</v>
      </c>
      <c r="C1634" s="68">
        <f t="shared" si="100"/>
        <v>2.2029984490780632</v>
      </c>
      <c r="D1634" s="29">
        <f t="shared" si="101"/>
        <v>1.2029984490780632</v>
      </c>
      <c r="E1634" s="20">
        <v>19.350000000000001</v>
      </c>
      <c r="F1634" s="68">
        <f t="shared" si="102"/>
        <v>1.7622950819672132</v>
      </c>
      <c r="G1634" s="29">
        <f t="shared" si="103"/>
        <v>0.76229508196721318</v>
      </c>
      <c r="H1634" s="70"/>
      <c r="I1634" s="70"/>
      <c r="J1634" s="29"/>
    </row>
    <row r="1635" spans="1:10" x14ac:dyDescent="0.25">
      <c r="A1635" s="75">
        <v>42798</v>
      </c>
      <c r="B1635" s="68">
        <v>1267.8</v>
      </c>
      <c r="C1635" s="68">
        <f t="shared" si="100"/>
        <v>2.1847320351542305</v>
      </c>
      <c r="D1635" s="29">
        <f t="shared" si="101"/>
        <v>1.1847320351542305</v>
      </c>
      <c r="E1635" s="20">
        <v>18.5</v>
      </c>
      <c r="F1635" s="68">
        <f t="shared" si="102"/>
        <v>1.6848816029143898</v>
      </c>
      <c r="G1635" s="29">
        <f t="shared" si="103"/>
        <v>0.68488160291438982</v>
      </c>
      <c r="H1635" s="70"/>
      <c r="I1635" s="70"/>
      <c r="J1635" s="29"/>
    </row>
    <row r="1636" spans="1:10" x14ac:dyDescent="0.25">
      <c r="A1636" s="75">
        <v>42797</v>
      </c>
      <c r="B1636" s="68">
        <v>1288.2</v>
      </c>
      <c r="C1636" s="68">
        <f t="shared" si="100"/>
        <v>2.2198862657246257</v>
      </c>
      <c r="D1636" s="29">
        <f t="shared" si="101"/>
        <v>1.2198862657246257</v>
      </c>
      <c r="E1636" s="20">
        <v>19.489999999999998</v>
      </c>
      <c r="F1636" s="68">
        <f t="shared" si="102"/>
        <v>1.7750455373406191</v>
      </c>
      <c r="G1636" s="29">
        <f t="shared" si="103"/>
        <v>0.7750455373406191</v>
      </c>
      <c r="H1636" s="70"/>
      <c r="I1636" s="70"/>
      <c r="J1636" s="29"/>
    </row>
    <row r="1637" spans="1:10" x14ac:dyDescent="0.25">
      <c r="A1637" s="75">
        <v>42796</v>
      </c>
      <c r="B1637" s="68">
        <v>1262.3</v>
      </c>
      <c r="C1637" s="68">
        <f t="shared" si="100"/>
        <v>2.1752541788729967</v>
      </c>
      <c r="D1637" s="29">
        <f t="shared" si="101"/>
        <v>1.1752541788729967</v>
      </c>
      <c r="E1637" s="20">
        <v>19.02</v>
      </c>
      <c r="F1637" s="68">
        <f t="shared" si="102"/>
        <v>1.7322404371584699</v>
      </c>
      <c r="G1637" s="29">
        <f t="shared" si="103"/>
        <v>0.73224043715846987</v>
      </c>
      <c r="H1637" s="70"/>
      <c r="I1637" s="70"/>
      <c r="J1637" s="29"/>
    </row>
    <row r="1638" spans="1:10" x14ac:dyDescent="0.25">
      <c r="A1638" s="75">
        <v>42795</v>
      </c>
      <c r="B1638" s="68">
        <v>1232.8</v>
      </c>
      <c r="C1638" s="68">
        <f t="shared" si="100"/>
        <v>2.1244184042736518</v>
      </c>
      <c r="D1638" s="29">
        <f t="shared" si="101"/>
        <v>1.1244184042736518</v>
      </c>
      <c r="E1638" s="20">
        <v>17.43</v>
      </c>
      <c r="F1638" s="68">
        <f t="shared" si="102"/>
        <v>1.5874316939890709</v>
      </c>
      <c r="G1638" s="29">
        <f t="shared" si="103"/>
        <v>0.58743169398907091</v>
      </c>
      <c r="H1638" s="70"/>
      <c r="I1638" s="70"/>
      <c r="J1638" s="29"/>
    </row>
    <row r="1639" spans="1:10" x14ac:dyDescent="0.25">
      <c r="A1639" s="75">
        <v>42794</v>
      </c>
      <c r="B1639" s="68">
        <v>1189.0999999999999</v>
      </c>
      <c r="C1639" s="68">
        <f t="shared" si="100"/>
        <v>2.0491125280027571</v>
      </c>
      <c r="D1639" s="29">
        <f t="shared" si="101"/>
        <v>1.0491125280027571</v>
      </c>
      <c r="E1639" s="20">
        <v>15.86</v>
      </c>
      <c r="F1639" s="68">
        <f t="shared" si="102"/>
        <v>1.4444444444444444</v>
      </c>
      <c r="G1639" s="29">
        <f t="shared" si="103"/>
        <v>0.44444444444444442</v>
      </c>
      <c r="H1639" s="70"/>
      <c r="I1639" s="70"/>
      <c r="J1639" s="29"/>
    </row>
    <row r="1640" spans="1:10" x14ac:dyDescent="0.25">
      <c r="A1640" s="75">
        <v>42793</v>
      </c>
      <c r="B1640" s="68">
        <v>1195.5</v>
      </c>
      <c r="C1640" s="68">
        <f t="shared" si="100"/>
        <v>2.0601413062209204</v>
      </c>
      <c r="D1640" s="29">
        <f t="shared" si="101"/>
        <v>1.0601413062209204</v>
      </c>
      <c r="E1640" s="20">
        <v>15.5</v>
      </c>
      <c r="F1640" s="68">
        <f t="shared" si="102"/>
        <v>1.4116575591985427</v>
      </c>
      <c r="G1640" s="29">
        <f t="shared" si="103"/>
        <v>0.41165755919854274</v>
      </c>
      <c r="H1640" s="70"/>
      <c r="I1640" s="70"/>
      <c r="J1640" s="29"/>
    </row>
    <row r="1641" spans="1:10" x14ac:dyDescent="0.25">
      <c r="A1641" s="75">
        <v>42792</v>
      </c>
      <c r="B1641" s="68">
        <v>1178.3</v>
      </c>
      <c r="C1641" s="68">
        <f t="shared" si="100"/>
        <v>2.0305014647596074</v>
      </c>
      <c r="D1641" s="29">
        <f t="shared" si="101"/>
        <v>1.0305014647596074</v>
      </c>
      <c r="E1641" s="20">
        <v>14.57</v>
      </c>
      <c r="F1641" s="68">
        <f t="shared" si="102"/>
        <v>1.3269581056466302</v>
      </c>
      <c r="G1641" s="29">
        <f t="shared" si="103"/>
        <v>0.32695810564663019</v>
      </c>
      <c r="H1641" s="70"/>
      <c r="I1641" s="70"/>
      <c r="J1641" s="29"/>
    </row>
    <row r="1642" spans="1:10" x14ac:dyDescent="0.25">
      <c r="A1642" s="75">
        <v>42791</v>
      </c>
      <c r="B1642" s="68">
        <v>1153</v>
      </c>
      <c r="C1642" s="68">
        <f t="shared" si="100"/>
        <v>1.9869033258659317</v>
      </c>
      <c r="D1642" s="29">
        <f t="shared" si="101"/>
        <v>0.98690332586593166</v>
      </c>
      <c r="E1642" s="20">
        <v>13.55</v>
      </c>
      <c r="F1642" s="68">
        <f t="shared" si="102"/>
        <v>1.2340619307832423</v>
      </c>
      <c r="G1642" s="29">
        <f t="shared" si="103"/>
        <v>0.23406193078324233</v>
      </c>
      <c r="H1642" s="70"/>
      <c r="I1642" s="70"/>
      <c r="J1642" s="29"/>
    </row>
    <row r="1643" spans="1:10" x14ac:dyDescent="0.25">
      <c r="A1643" s="75">
        <v>42790</v>
      </c>
      <c r="B1643" s="68">
        <v>1185.0999999999999</v>
      </c>
      <c r="C1643" s="68">
        <f t="shared" si="100"/>
        <v>2.0422195416164053</v>
      </c>
      <c r="D1643" s="29">
        <f t="shared" si="101"/>
        <v>1.0422195416164053</v>
      </c>
      <c r="E1643" s="20">
        <v>13.11</v>
      </c>
      <c r="F1643" s="68">
        <f t="shared" si="102"/>
        <v>1.1939890710382512</v>
      </c>
      <c r="G1643" s="29">
        <f t="shared" si="103"/>
        <v>0.19398907103825125</v>
      </c>
      <c r="H1643" s="70"/>
      <c r="I1643" s="70"/>
      <c r="J1643" s="29"/>
    </row>
    <row r="1644" spans="1:10" x14ac:dyDescent="0.25">
      <c r="A1644" s="75">
        <v>42789</v>
      </c>
      <c r="B1644" s="68">
        <v>1190.9000000000001</v>
      </c>
      <c r="C1644" s="68">
        <f t="shared" si="100"/>
        <v>2.0522143718766159</v>
      </c>
      <c r="D1644" s="29">
        <f t="shared" si="101"/>
        <v>1.0522143718766159</v>
      </c>
      <c r="E1644" s="20">
        <v>13.27</v>
      </c>
      <c r="F1644" s="68">
        <f t="shared" si="102"/>
        <v>1.2085610200364298</v>
      </c>
      <c r="G1644" s="29">
        <f t="shared" si="103"/>
        <v>0.20856102003642984</v>
      </c>
      <c r="H1644" s="70"/>
      <c r="I1644" s="70"/>
      <c r="J1644" s="29"/>
    </row>
    <row r="1645" spans="1:10" x14ac:dyDescent="0.25">
      <c r="A1645" s="75">
        <v>42788</v>
      </c>
      <c r="B1645" s="68">
        <v>1125.3</v>
      </c>
      <c r="C1645" s="68">
        <f t="shared" si="100"/>
        <v>1.9391693951404447</v>
      </c>
      <c r="D1645" s="29">
        <f t="shared" si="101"/>
        <v>0.93916939514044473</v>
      </c>
      <c r="E1645" s="20">
        <v>12.68</v>
      </c>
      <c r="F1645" s="68">
        <f t="shared" si="102"/>
        <v>1.1548269581056465</v>
      </c>
      <c r="G1645" s="29">
        <f t="shared" si="103"/>
        <v>0.15482695810564651</v>
      </c>
      <c r="H1645" s="70"/>
      <c r="I1645" s="70"/>
      <c r="J1645" s="29"/>
    </row>
    <row r="1646" spans="1:10" x14ac:dyDescent="0.25">
      <c r="A1646" s="75">
        <v>42787</v>
      </c>
      <c r="B1646" s="68">
        <v>1129.5999999999999</v>
      </c>
      <c r="C1646" s="68">
        <f t="shared" si="100"/>
        <v>1.9465793555057729</v>
      </c>
      <c r="D1646" s="29">
        <f t="shared" si="101"/>
        <v>0.94657935550577288</v>
      </c>
      <c r="E1646" s="20">
        <v>12.82</v>
      </c>
      <c r="F1646" s="68">
        <f t="shared" si="102"/>
        <v>1.1675774134790529</v>
      </c>
      <c r="G1646" s="29">
        <f t="shared" si="103"/>
        <v>0.16757741347905286</v>
      </c>
      <c r="H1646" s="70"/>
      <c r="I1646" s="70"/>
      <c r="J1646" s="29"/>
    </row>
    <row r="1647" spans="1:10" x14ac:dyDescent="0.25">
      <c r="A1647" s="75">
        <v>42786</v>
      </c>
      <c r="B1647" s="68">
        <v>1091.2</v>
      </c>
      <c r="C1647" s="68">
        <f t="shared" si="100"/>
        <v>1.880406686196795</v>
      </c>
      <c r="D1647" s="29">
        <f t="shared" si="101"/>
        <v>0.88040668619679496</v>
      </c>
      <c r="E1647" s="20">
        <v>12.4</v>
      </c>
      <c r="F1647" s="68">
        <f t="shared" si="102"/>
        <v>1.1293260473588342</v>
      </c>
      <c r="G1647" s="29">
        <f t="shared" si="103"/>
        <v>0.12932604735883424</v>
      </c>
      <c r="H1647" s="70"/>
      <c r="I1647" s="70"/>
      <c r="J1647" s="29"/>
    </row>
    <row r="1648" spans="1:10" x14ac:dyDescent="0.25">
      <c r="A1648" s="75">
        <v>42785</v>
      </c>
      <c r="B1648" s="68">
        <v>1056.2</v>
      </c>
      <c r="C1648" s="68">
        <f t="shared" si="100"/>
        <v>1.820093055316216</v>
      </c>
      <c r="D1648" s="29">
        <f t="shared" si="101"/>
        <v>0.82009305531621601</v>
      </c>
      <c r="E1648" s="20">
        <v>12.8</v>
      </c>
      <c r="F1648" s="68">
        <f t="shared" si="102"/>
        <v>1.1657559198542806</v>
      </c>
      <c r="G1648" s="29">
        <f t="shared" si="103"/>
        <v>0.16575591985428062</v>
      </c>
      <c r="H1648" s="70"/>
      <c r="I1648" s="70"/>
      <c r="J1648" s="29"/>
    </row>
    <row r="1649" spans="1:10" x14ac:dyDescent="0.25">
      <c r="A1649" s="75">
        <v>42784</v>
      </c>
      <c r="B1649" s="68">
        <v>1059.8</v>
      </c>
      <c r="C1649" s="68">
        <f t="shared" si="100"/>
        <v>1.8262967430639325</v>
      </c>
      <c r="D1649" s="29">
        <f t="shared" si="101"/>
        <v>0.82629674306393253</v>
      </c>
      <c r="E1649" s="20">
        <v>12.79</v>
      </c>
      <c r="F1649" s="68">
        <f t="shared" si="102"/>
        <v>1.1648451730418943</v>
      </c>
      <c r="G1649" s="29">
        <f t="shared" si="103"/>
        <v>0.16484517304189428</v>
      </c>
      <c r="H1649" s="70"/>
      <c r="I1649" s="70"/>
      <c r="J1649" s="29"/>
    </row>
    <row r="1650" spans="1:10" x14ac:dyDescent="0.25">
      <c r="A1650" s="75">
        <v>42783</v>
      </c>
      <c r="B1650" s="68">
        <v>1056.2</v>
      </c>
      <c r="C1650" s="68">
        <f t="shared" si="100"/>
        <v>1.820093055316216</v>
      </c>
      <c r="D1650" s="29">
        <f t="shared" si="101"/>
        <v>0.82009305531621601</v>
      </c>
      <c r="E1650" s="20">
        <v>12.76</v>
      </c>
      <c r="F1650" s="68">
        <f t="shared" si="102"/>
        <v>1.1621129326047359</v>
      </c>
      <c r="G1650" s="29">
        <f t="shared" si="103"/>
        <v>0.16211293260473592</v>
      </c>
      <c r="H1650" s="70"/>
      <c r="I1650" s="70"/>
      <c r="J1650" s="29"/>
    </row>
    <row r="1651" spans="1:10" x14ac:dyDescent="0.25">
      <c r="A1651" s="75">
        <v>42782</v>
      </c>
      <c r="B1651" s="68">
        <v>1038.4000000000001</v>
      </c>
      <c r="C1651" s="68">
        <f t="shared" si="100"/>
        <v>1.7894192658969501</v>
      </c>
      <c r="D1651" s="29">
        <f t="shared" si="101"/>
        <v>0.78941926589695011</v>
      </c>
      <c r="E1651" s="20">
        <v>12.92</v>
      </c>
      <c r="F1651" s="68">
        <f t="shared" si="102"/>
        <v>1.1766848816029143</v>
      </c>
      <c r="G1651" s="29">
        <f t="shared" si="103"/>
        <v>0.17668488160291429</v>
      </c>
      <c r="H1651" s="70"/>
      <c r="I1651" s="70"/>
      <c r="J1651" s="29"/>
    </row>
    <row r="1652" spans="1:10" x14ac:dyDescent="0.25">
      <c r="A1652" s="75">
        <v>42781</v>
      </c>
      <c r="B1652" s="68">
        <v>1013.8</v>
      </c>
      <c r="C1652" s="68">
        <f t="shared" si="100"/>
        <v>1.7470273996208858</v>
      </c>
      <c r="D1652" s="29">
        <f t="shared" si="101"/>
        <v>0.74702739962088582</v>
      </c>
      <c r="E1652" s="20">
        <v>12.92</v>
      </c>
      <c r="F1652" s="68">
        <f t="shared" si="102"/>
        <v>1.1766848816029143</v>
      </c>
      <c r="G1652" s="29">
        <f t="shared" si="103"/>
        <v>0.17668488160291429</v>
      </c>
      <c r="H1652" s="70"/>
      <c r="I1652" s="70"/>
      <c r="J1652" s="29"/>
    </row>
    <row r="1653" spans="1:10" x14ac:dyDescent="0.25">
      <c r="A1653" s="75">
        <v>42780</v>
      </c>
      <c r="B1653" s="68">
        <v>1013.7</v>
      </c>
      <c r="C1653" s="68">
        <f t="shared" si="100"/>
        <v>1.7468550749612273</v>
      </c>
      <c r="D1653" s="29">
        <f t="shared" si="101"/>
        <v>0.74685507496122727</v>
      </c>
      <c r="E1653" s="20">
        <v>12.96</v>
      </c>
      <c r="F1653" s="68">
        <f t="shared" si="102"/>
        <v>1.180327868852459</v>
      </c>
      <c r="G1653" s="29">
        <f t="shared" si="103"/>
        <v>0.18032786885245899</v>
      </c>
      <c r="H1653" s="70"/>
      <c r="I1653" s="70"/>
      <c r="J1653" s="29"/>
    </row>
    <row r="1654" spans="1:10" x14ac:dyDescent="0.25">
      <c r="A1654" s="75">
        <v>42779</v>
      </c>
      <c r="B1654" s="68">
        <v>996.5</v>
      </c>
      <c r="C1654" s="68">
        <f t="shared" si="100"/>
        <v>1.717215233499914</v>
      </c>
      <c r="D1654" s="29">
        <f t="shared" si="101"/>
        <v>0.71721523349991401</v>
      </c>
      <c r="E1654" s="20">
        <v>11.35</v>
      </c>
      <c r="F1654" s="68">
        <f t="shared" si="102"/>
        <v>1.0336976320582878</v>
      </c>
      <c r="G1654" s="29">
        <f t="shared" si="103"/>
        <v>3.3697632058287796E-2</v>
      </c>
      <c r="H1654" s="70"/>
      <c r="I1654" s="70"/>
      <c r="J1654" s="29"/>
    </row>
    <row r="1655" spans="1:10" x14ac:dyDescent="0.25">
      <c r="A1655" s="75">
        <v>42778</v>
      </c>
      <c r="B1655" s="68">
        <v>996</v>
      </c>
      <c r="C1655" s="68">
        <f t="shared" si="100"/>
        <v>1.7163536102016199</v>
      </c>
      <c r="D1655" s="29">
        <f t="shared" si="101"/>
        <v>0.71635361020161992</v>
      </c>
      <c r="E1655" s="20">
        <v>11.26</v>
      </c>
      <c r="F1655" s="68">
        <f t="shared" si="102"/>
        <v>1.0255009107468123</v>
      </c>
      <c r="G1655" s="29">
        <f t="shared" si="103"/>
        <v>2.5500910746812266E-2</v>
      </c>
      <c r="H1655" s="70"/>
      <c r="I1655" s="70"/>
      <c r="J1655" s="29"/>
    </row>
    <row r="1656" spans="1:10" x14ac:dyDescent="0.25">
      <c r="A1656" s="75">
        <v>42777</v>
      </c>
      <c r="B1656" s="68">
        <v>1000.3</v>
      </c>
      <c r="C1656" s="68">
        <f t="shared" si="100"/>
        <v>1.7237635705669483</v>
      </c>
      <c r="D1656" s="29">
        <f t="shared" si="101"/>
        <v>0.72376357056694829</v>
      </c>
      <c r="E1656" s="20">
        <v>11.33</v>
      </c>
      <c r="F1656" s="68">
        <f t="shared" si="102"/>
        <v>1.0318761384335156</v>
      </c>
      <c r="G1656" s="29">
        <f t="shared" si="103"/>
        <v>3.1876138433515555E-2</v>
      </c>
      <c r="H1656" s="70"/>
      <c r="I1656" s="70"/>
      <c r="J1656" s="29"/>
    </row>
    <row r="1657" spans="1:10" x14ac:dyDescent="0.25">
      <c r="A1657" s="75">
        <v>42776</v>
      </c>
      <c r="B1657" s="68">
        <v>992</v>
      </c>
      <c r="C1657" s="68">
        <f t="shared" si="100"/>
        <v>1.7094606238152681</v>
      </c>
      <c r="D1657" s="29">
        <f t="shared" si="101"/>
        <v>0.70946062381526809</v>
      </c>
      <c r="E1657" s="20">
        <v>11.3</v>
      </c>
      <c r="F1657" s="68">
        <f t="shared" si="102"/>
        <v>1.029143897996357</v>
      </c>
      <c r="G1657" s="29">
        <f t="shared" si="103"/>
        <v>2.9143897996356971E-2</v>
      </c>
      <c r="H1657" s="70"/>
      <c r="I1657" s="70"/>
      <c r="J1657" s="29"/>
    </row>
    <row r="1658" spans="1:10" x14ac:dyDescent="0.25">
      <c r="A1658" s="75">
        <v>42775</v>
      </c>
      <c r="B1658" s="68">
        <v>985</v>
      </c>
      <c r="C1658" s="68">
        <f t="shared" si="100"/>
        <v>1.6973978976391524</v>
      </c>
      <c r="D1658" s="29">
        <f t="shared" si="101"/>
        <v>0.69739789763915239</v>
      </c>
      <c r="E1658" s="20">
        <v>10.9</v>
      </c>
      <c r="F1658" s="68">
        <f t="shared" si="102"/>
        <v>0.9927140255009107</v>
      </c>
      <c r="G1658" s="29">
        <f t="shared" si="103"/>
        <v>-7.2859744990892983E-3</v>
      </c>
      <c r="H1658" s="70"/>
      <c r="I1658" s="70"/>
      <c r="J1658" s="29"/>
    </row>
    <row r="1659" spans="1:10" x14ac:dyDescent="0.25">
      <c r="A1659" s="75">
        <v>42774</v>
      </c>
      <c r="B1659" s="68">
        <v>1048.8</v>
      </c>
      <c r="C1659" s="68">
        <f t="shared" si="100"/>
        <v>1.8073410305014648</v>
      </c>
      <c r="D1659" s="29">
        <f t="shared" si="101"/>
        <v>0.80734103050146477</v>
      </c>
      <c r="E1659" s="20">
        <v>11.35</v>
      </c>
      <c r="F1659" s="68">
        <f t="shared" si="102"/>
        <v>1.0336976320582878</v>
      </c>
      <c r="G1659" s="29">
        <f t="shared" si="103"/>
        <v>3.3697632058287796E-2</v>
      </c>
      <c r="H1659" s="70"/>
      <c r="I1659" s="70"/>
      <c r="J1659" s="29"/>
    </row>
    <row r="1660" spans="1:10" x14ac:dyDescent="0.25">
      <c r="A1660" s="75">
        <v>42773</v>
      </c>
      <c r="B1660" s="68">
        <v>1052.0999999999999</v>
      </c>
      <c r="C1660" s="68">
        <f t="shared" si="100"/>
        <v>1.813027744270205</v>
      </c>
      <c r="D1660" s="29">
        <f t="shared" si="101"/>
        <v>0.81302774427020497</v>
      </c>
      <c r="E1660" s="20">
        <v>11.41</v>
      </c>
      <c r="F1660" s="68">
        <f t="shared" si="102"/>
        <v>1.0391621129326047</v>
      </c>
      <c r="G1660" s="29">
        <f t="shared" si="103"/>
        <v>3.9162112932604742E-2</v>
      </c>
      <c r="H1660" s="70"/>
      <c r="I1660" s="70"/>
      <c r="J1660" s="29"/>
    </row>
    <row r="1661" spans="1:10" x14ac:dyDescent="0.25">
      <c r="A1661" s="75">
        <v>42772</v>
      </c>
      <c r="B1661" s="68">
        <v>1022.6</v>
      </c>
      <c r="C1661" s="68">
        <f t="shared" si="100"/>
        <v>1.7621919696708601</v>
      </c>
      <c r="D1661" s="29">
        <f t="shared" si="101"/>
        <v>0.76219196967086011</v>
      </c>
      <c r="E1661" s="20">
        <v>11.32</v>
      </c>
      <c r="F1661" s="68">
        <f t="shared" si="102"/>
        <v>1.0309653916211292</v>
      </c>
      <c r="G1661" s="29">
        <f t="shared" si="103"/>
        <v>3.0965391621129212E-2</v>
      </c>
      <c r="H1661" s="70"/>
      <c r="I1661" s="70"/>
      <c r="J1661" s="29"/>
    </row>
    <row r="1662" spans="1:10" x14ac:dyDescent="0.25">
      <c r="A1662" s="75">
        <v>42771</v>
      </c>
      <c r="B1662" s="68">
        <v>1006.6</v>
      </c>
      <c r="C1662" s="68">
        <f t="shared" si="100"/>
        <v>1.7346200241254526</v>
      </c>
      <c r="D1662" s="29">
        <f t="shared" si="101"/>
        <v>0.73462002412545258</v>
      </c>
      <c r="E1662" s="20">
        <v>11.18</v>
      </c>
      <c r="F1662" s="68">
        <f t="shared" si="102"/>
        <v>1.0182149362477231</v>
      </c>
      <c r="G1662" s="29">
        <f t="shared" si="103"/>
        <v>1.8214936247723079E-2</v>
      </c>
      <c r="H1662" s="70"/>
      <c r="I1662" s="70"/>
      <c r="J1662" s="29"/>
    </row>
    <row r="1663" spans="1:10" x14ac:dyDescent="0.25">
      <c r="A1663" s="75">
        <v>42770</v>
      </c>
      <c r="B1663" s="68">
        <v>1031.0999999999999</v>
      </c>
      <c r="C1663" s="68">
        <f t="shared" si="100"/>
        <v>1.7768395657418576</v>
      </c>
      <c r="D1663" s="29">
        <f t="shared" si="101"/>
        <v>0.77683956574185764</v>
      </c>
      <c r="E1663" s="20">
        <v>11.32</v>
      </c>
      <c r="F1663" s="68">
        <f t="shared" si="102"/>
        <v>1.0309653916211292</v>
      </c>
      <c r="G1663" s="29">
        <f t="shared" si="103"/>
        <v>3.0965391621129212E-2</v>
      </c>
      <c r="H1663" s="70"/>
      <c r="I1663" s="70"/>
      <c r="J1663" s="29"/>
    </row>
    <row r="1664" spans="1:10" x14ac:dyDescent="0.25">
      <c r="A1664" s="75">
        <v>42769</v>
      </c>
      <c r="B1664" s="68">
        <v>1015.7</v>
      </c>
      <c r="C1664" s="68">
        <f t="shared" si="100"/>
        <v>1.7503015681544032</v>
      </c>
      <c r="D1664" s="29">
        <f t="shared" si="101"/>
        <v>0.75030156815440319</v>
      </c>
      <c r="E1664" s="20">
        <v>10.93</v>
      </c>
      <c r="F1664" s="68">
        <f t="shared" si="102"/>
        <v>0.99544626593806917</v>
      </c>
      <c r="G1664" s="29">
        <f t="shared" si="103"/>
        <v>-4.5537340619308253E-3</v>
      </c>
      <c r="H1664" s="70"/>
      <c r="I1664" s="70"/>
      <c r="J1664" s="29"/>
    </row>
    <row r="1665" spans="1:10" x14ac:dyDescent="0.25">
      <c r="A1665" s="75">
        <v>42768</v>
      </c>
      <c r="B1665" s="68">
        <v>1005.7</v>
      </c>
      <c r="C1665" s="68">
        <f t="shared" si="100"/>
        <v>1.7330691021885234</v>
      </c>
      <c r="D1665" s="29">
        <f t="shared" si="101"/>
        <v>0.73306910218852339</v>
      </c>
      <c r="E1665" s="20">
        <v>10.8</v>
      </c>
      <c r="F1665" s="68">
        <f t="shared" si="102"/>
        <v>0.98360655737704916</v>
      </c>
      <c r="G1665" s="29">
        <f t="shared" si="103"/>
        <v>-1.6393442622950838E-2</v>
      </c>
      <c r="H1665" s="70"/>
      <c r="I1665" s="70"/>
      <c r="J1665" s="29"/>
    </row>
    <row r="1666" spans="1:10" x14ac:dyDescent="0.25">
      <c r="A1666" s="75">
        <v>42767</v>
      </c>
      <c r="B1666" s="68">
        <v>983.7</v>
      </c>
      <c r="C1666" s="68">
        <f t="shared" ref="C1666:C1729" si="104">B1666/$B$1827</f>
        <v>1.6951576770635881</v>
      </c>
      <c r="D1666" s="29">
        <f t="shared" ref="D1666:D1729" si="105">(B1666/$B$1827)-1</f>
        <v>0.69515767706358811</v>
      </c>
      <c r="E1666" s="20">
        <v>10.71</v>
      </c>
      <c r="F1666" s="68">
        <f t="shared" ref="F1666:F1729" si="106">E1666/$E$1827</f>
        <v>0.97540983606557385</v>
      </c>
      <c r="G1666" s="29">
        <f t="shared" ref="G1666:G1729" si="107">(E1666/$E$1827)-1</f>
        <v>-2.4590163934426146E-2</v>
      </c>
      <c r="H1666" s="70"/>
      <c r="I1666" s="70"/>
      <c r="J1666" s="29"/>
    </row>
    <row r="1667" spans="1:10" x14ac:dyDescent="0.25">
      <c r="A1667" s="75">
        <v>42766</v>
      </c>
      <c r="B1667" s="68">
        <v>966.2</v>
      </c>
      <c r="C1667" s="68">
        <f t="shared" si="104"/>
        <v>1.6650008616232985</v>
      </c>
      <c r="D1667" s="29">
        <f t="shared" si="105"/>
        <v>0.66500086162329852</v>
      </c>
      <c r="E1667" s="20">
        <v>10.71</v>
      </c>
      <c r="F1667" s="68">
        <f t="shared" si="106"/>
        <v>0.97540983606557385</v>
      </c>
      <c r="G1667" s="29">
        <f t="shared" si="107"/>
        <v>-2.4590163934426146E-2</v>
      </c>
      <c r="H1667" s="70"/>
      <c r="I1667" s="70"/>
      <c r="J1667" s="29"/>
    </row>
    <row r="1668" spans="1:10" x14ac:dyDescent="0.25">
      <c r="A1668" s="75">
        <v>42765</v>
      </c>
      <c r="B1668" s="68">
        <v>917.4</v>
      </c>
      <c r="C1668" s="68">
        <f t="shared" si="104"/>
        <v>1.5809064277098053</v>
      </c>
      <c r="D1668" s="29">
        <f t="shared" si="105"/>
        <v>0.58090642770980527</v>
      </c>
      <c r="E1668" s="20">
        <v>10.53</v>
      </c>
      <c r="F1668" s="68">
        <f t="shared" si="106"/>
        <v>0.95901639344262291</v>
      </c>
      <c r="G1668" s="29">
        <f t="shared" si="107"/>
        <v>-4.0983606557377095E-2</v>
      </c>
      <c r="H1668" s="70"/>
      <c r="I1668" s="70"/>
      <c r="J1668" s="29"/>
    </row>
    <row r="1669" spans="1:10" x14ac:dyDescent="0.25">
      <c r="A1669" s="75">
        <v>42764</v>
      </c>
      <c r="B1669" s="68">
        <v>912.6</v>
      </c>
      <c r="C1669" s="68">
        <f t="shared" si="104"/>
        <v>1.5726348440461833</v>
      </c>
      <c r="D1669" s="29">
        <f t="shared" si="105"/>
        <v>0.57263484404618326</v>
      </c>
      <c r="E1669" s="20">
        <v>10.46</v>
      </c>
      <c r="F1669" s="68">
        <f t="shared" si="106"/>
        <v>0.95264116575591995</v>
      </c>
      <c r="G1669" s="29">
        <f t="shared" si="107"/>
        <v>-4.735883424408005E-2</v>
      </c>
      <c r="H1669" s="70"/>
      <c r="I1669" s="70"/>
      <c r="J1669" s="29"/>
    </row>
    <row r="1670" spans="1:10" x14ac:dyDescent="0.25">
      <c r="A1670" s="75">
        <v>42763</v>
      </c>
      <c r="B1670" s="68">
        <v>919.4</v>
      </c>
      <c r="C1670" s="68">
        <f t="shared" si="104"/>
        <v>1.5843529209029814</v>
      </c>
      <c r="D1670" s="29">
        <f t="shared" si="105"/>
        <v>0.58435292090298141</v>
      </c>
      <c r="E1670" s="20">
        <v>10.51</v>
      </c>
      <c r="F1670" s="68">
        <f t="shared" si="106"/>
        <v>0.95719489981785055</v>
      </c>
      <c r="G1670" s="29">
        <f t="shared" si="107"/>
        <v>-4.2805100182149447E-2</v>
      </c>
      <c r="H1670" s="70"/>
      <c r="I1670" s="70"/>
      <c r="J1670" s="29"/>
    </row>
    <row r="1671" spans="1:10" x14ac:dyDescent="0.25">
      <c r="A1671" s="75">
        <v>42762</v>
      </c>
      <c r="B1671" s="68">
        <v>916.7</v>
      </c>
      <c r="C1671" s="68">
        <f t="shared" si="104"/>
        <v>1.5797001550921939</v>
      </c>
      <c r="D1671" s="29">
        <f t="shared" si="105"/>
        <v>0.57970015509219386</v>
      </c>
      <c r="E1671" s="20">
        <v>10.5</v>
      </c>
      <c r="F1671" s="68">
        <f t="shared" si="106"/>
        <v>0.95628415300546443</v>
      </c>
      <c r="G1671" s="29">
        <f t="shared" si="107"/>
        <v>-4.3715846994535568E-2</v>
      </c>
      <c r="H1671" s="70"/>
      <c r="I1671" s="70"/>
      <c r="J1671" s="29"/>
    </row>
    <row r="1672" spans="1:10" x14ac:dyDescent="0.25">
      <c r="A1672" s="75">
        <v>42761</v>
      </c>
      <c r="B1672" s="68">
        <v>915.1</v>
      </c>
      <c r="C1672" s="68">
        <f t="shared" si="104"/>
        <v>1.576942960537653</v>
      </c>
      <c r="D1672" s="29">
        <f t="shared" si="105"/>
        <v>0.57694296053765304</v>
      </c>
      <c r="E1672" s="20">
        <v>10.63</v>
      </c>
      <c r="F1672" s="68">
        <f t="shared" si="106"/>
        <v>0.96812386156648456</v>
      </c>
      <c r="G1672" s="29">
        <f t="shared" si="107"/>
        <v>-3.1876138433515444E-2</v>
      </c>
      <c r="H1672" s="70"/>
      <c r="I1672" s="70"/>
      <c r="J1672" s="29"/>
    </row>
    <row r="1673" spans="1:10" x14ac:dyDescent="0.25">
      <c r="A1673" s="75">
        <v>42760</v>
      </c>
      <c r="B1673" s="68">
        <v>893.3</v>
      </c>
      <c r="C1673" s="68">
        <f t="shared" si="104"/>
        <v>1.5393761847320353</v>
      </c>
      <c r="D1673" s="29">
        <f t="shared" si="105"/>
        <v>0.5393761847320353</v>
      </c>
      <c r="E1673" s="20">
        <v>10.48</v>
      </c>
      <c r="F1673" s="68">
        <f t="shared" si="106"/>
        <v>0.95446265938069219</v>
      </c>
      <c r="G1673" s="29">
        <f t="shared" si="107"/>
        <v>-4.5537340619307809E-2</v>
      </c>
      <c r="H1673" s="70"/>
      <c r="I1673" s="70"/>
      <c r="J1673" s="29"/>
    </row>
    <row r="1674" spans="1:10" x14ac:dyDescent="0.25">
      <c r="A1674" s="75">
        <v>42759</v>
      </c>
      <c r="B1674" s="68">
        <v>886.1</v>
      </c>
      <c r="C1674" s="68">
        <f t="shared" si="104"/>
        <v>1.5269688092366018</v>
      </c>
      <c r="D1674" s="29">
        <f t="shared" si="105"/>
        <v>0.52696880923660183</v>
      </c>
      <c r="E1674" s="20">
        <v>10.5</v>
      </c>
      <c r="F1674" s="68">
        <f t="shared" si="106"/>
        <v>0.95628415300546443</v>
      </c>
      <c r="G1674" s="29">
        <f t="shared" si="107"/>
        <v>-4.3715846994535568E-2</v>
      </c>
      <c r="H1674" s="70"/>
      <c r="I1674" s="70"/>
      <c r="J1674" s="29"/>
    </row>
    <row r="1675" spans="1:10" x14ac:dyDescent="0.25">
      <c r="A1675" s="75">
        <v>42758</v>
      </c>
      <c r="B1675" s="68">
        <v>910</v>
      </c>
      <c r="C1675" s="68">
        <f t="shared" si="104"/>
        <v>1.5681544028950545</v>
      </c>
      <c r="D1675" s="29">
        <f t="shared" si="105"/>
        <v>0.56815440289505448</v>
      </c>
      <c r="E1675" s="20">
        <v>10.77</v>
      </c>
      <c r="F1675" s="68">
        <f t="shared" si="106"/>
        <v>0.98087431693989058</v>
      </c>
      <c r="G1675" s="29">
        <f t="shared" si="107"/>
        <v>-1.9125683060109422E-2</v>
      </c>
      <c r="H1675" s="70"/>
      <c r="I1675" s="70"/>
      <c r="J1675" s="29"/>
    </row>
    <row r="1676" spans="1:10" x14ac:dyDescent="0.25">
      <c r="A1676" s="75">
        <v>42757</v>
      </c>
      <c r="B1676" s="68">
        <v>923.7</v>
      </c>
      <c r="C1676" s="68">
        <f t="shared" si="104"/>
        <v>1.5917628812683098</v>
      </c>
      <c r="D1676" s="29">
        <f t="shared" si="105"/>
        <v>0.59176288126830978</v>
      </c>
      <c r="E1676" s="20">
        <v>10.64</v>
      </c>
      <c r="F1676" s="68">
        <f t="shared" si="106"/>
        <v>0.96903460837887068</v>
      </c>
      <c r="G1676" s="29">
        <f t="shared" si="107"/>
        <v>-3.0965391621129323E-2</v>
      </c>
      <c r="H1676" s="70"/>
      <c r="I1676" s="70"/>
      <c r="J1676" s="29"/>
    </row>
    <row r="1677" spans="1:10" x14ac:dyDescent="0.25">
      <c r="A1677" s="75">
        <v>42756</v>
      </c>
      <c r="B1677" s="68">
        <v>924</v>
      </c>
      <c r="C1677" s="68">
        <f t="shared" si="104"/>
        <v>1.5922798552472861</v>
      </c>
      <c r="D1677" s="29">
        <f t="shared" si="105"/>
        <v>0.5922798552472861</v>
      </c>
      <c r="E1677" s="20">
        <v>10.95</v>
      </c>
      <c r="F1677" s="68">
        <f t="shared" si="106"/>
        <v>0.99726775956284142</v>
      </c>
      <c r="G1677" s="29">
        <f t="shared" si="107"/>
        <v>-2.732240437158584E-3</v>
      </c>
      <c r="H1677" s="70"/>
      <c r="I1677" s="70"/>
      <c r="J1677" s="29"/>
    </row>
    <row r="1678" spans="1:10" x14ac:dyDescent="0.25">
      <c r="A1678" s="75">
        <v>42755</v>
      </c>
      <c r="B1678" s="68">
        <v>896</v>
      </c>
      <c r="C1678" s="68">
        <f t="shared" si="104"/>
        <v>1.5440289505428229</v>
      </c>
      <c r="D1678" s="29">
        <f t="shared" si="105"/>
        <v>0.54402895054282285</v>
      </c>
      <c r="E1678" s="20">
        <v>10.62</v>
      </c>
      <c r="F1678" s="68">
        <f t="shared" si="106"/>
        <v>0.96721311475409821</v>
      </c>
      <c r="G1678" s="29">
        <f t="shared" si="107"/>
        <v>-3.2786885245901787E-2</v>
      </c>
      <c r="H1678" s="70"/>
      <c r="I1678" s="70"/>
      <c r="J1678" s="29"/>
    </row>
    <row r="1679" spans="1:10" x14ac:dyDescent="0.25">
      <c r="A1679" s="75">
        <v>42754</v>
      </c>
      <c r="B1679" s="68">
        <v>900.3</v>
      </c>
      <c r="C1679" s="68">
        <f t="shared" si="104"/>
        <v>1.551438910908151</v>
      </c>
      <c r="D1679" s="29">
        <f t="shared" si="105"/>
        <v>0.551438910908151</v>
      </c>
      <c r="E1679" s="20">
        <v>10.38</v>
      </c>
      <c r="F1679" s="68">
        <f t="shared" si="106"/>
        <v>0.94535519125683065</v>
      </c>
      <c r="G1679" s="29">
        <f t="shared" si="107"/>
        <v>-5.4644808743169349E-2</v>
      </c>
      <c r="H1679" s="70"/>
      <c r="I1679" s="70"/>
      <c r="J1679" s="29"/>
    </row>
    <row r="1680" spans="1:10" x14ac:dyDescent="0.25">
      <c r="A1680" s="75">
        <v>42753</v>
      </c>
      <c r="B1680" s="68">
        <v>887.8</v>
      </c>
      <c r="C1680" s="68">
        <f t="shared" si="104"/>
        <v>1.5298983284508014</v>
      </c>
      <c r="D1680" s="29">
        <f t="shared" si="105"/>
        <v>0.52989832845080143</v>
      </c>
      <c r="E1680" s="20">
        <v>10.19</v>
      </c>
      <c r="F1680" s="68">
        <f t="shared" si="106"/>
        <v>0.92805100182149358</v>
      </c>
      <c r="G1680" s="29">
        <f t="shared" si="107"/>
        <v>-7.1948998178506418E-2</v>
      </c>
      <c r="H1680" s="70"/>
      <c r="I1680" s="70"/>
      <c r="J1680" s="29"/>
    </row>
    <row r="1681" spans="1:10" x14ac:dyDescent="0.25">
      <c r="A1681" s="75">
        <v>42752</v>
      </c>
      <c r="B1681" s="68">
        <v>904</v>
      </c>
      <c r="C1681" s="68">
        <f t="shared" si="104"/>
        <v>1.5578149233155265</v>
      </c>
      <c r="D1681" s="29">
        <f t="shared" si="105"/>
        <v>0.55781492331552651</v>
      </c>
      <c r="E1681" s="20">
        <v>10.119999999999999</v>
      </c>
      <c r="F1681" s="68">
        <f t="shared" si="106"/>
        <v>0.9216757741347904</v>
      </c>
      <c r="G1681" s="29">
        <f t="shared" si="107"/>
        <v>-7.8324225865209596E-2</v>
      </c>
      <c r="H1681" s="70"/>
      <c r="I1681" s="70"/>
      <c r="J1681" s="29"/>
    </row>
    <row r="1682" spans="1:10" x14ac:dyDescent="0.25">
      <c r="A1682" s="75">
        <v>42751</v>
      </c>
      <c r="B1682" s="68">
        <v>830.1</v>
      </c>
      <c r="C1682" s="68">
        <f t="shared" si="104"/>
        <v>1.4304669998276756</v>
      </c>
      <c r="D1682" s="29">
        <f t="shared" si="105"/>
        <v>0.43046699982767556</v>
      </c>
      <c r="E1682" s="20">
        <v>9.61</v>
      </c>
      <c r="F1682" s="68">
        <f t="shared" si="106"/>
        <v>0.87522768670309647</v>
      </c>
      <c r="G1682" s="29">
        <f t="shared" si="107"/>
        <v>-0.12477231329690353</v>
      </c>
      <c r="H1682" s="70"/>
      <c r="I1682" s="70"/>
      <c r="J1682" s="29"/>
    </row>
    <row r="1683" spans="1:10" x14ac:dyDescent="0.25">
      <c r="A1683" s="75">
        <v>42750</v>
      </c>
      <c r="B1683" s="68">
        <v>820.7</v>
      </c>
      <c r="C1683" s="68">
        <f t="shared" si="104"/>
        <v>1.4142684818197486</v>
      </c>
      <c r="D1683" s="29">
        <f t="shared" si="105"/>
        <v>0.41426848181974862</v>
      </c>
      <c r="E1683" s="20">
        <v>9.81</v>
      </c>
      <c r="F1683" s="68">
        <f t="shared" si="106"/>
        <v>0.89344262295081966</v>
      </c>
      <c r="G1683" s="29">
        <f t="shared" si="107"/>
        <v>-0.10655737704918034</v>
      </c>
      <c r="H1683" s="70"/>
      <c r="I1683" s="70"/>
      <c r="J1683" s="29"/>
    </row>
    <row r="1684" spans="1:10" x14ac:dyDescent="0.25">
      <c r="A1684" s="75">
        <v>42749</v>
      </c>
      <c r="B1684" s="68">
        <v>815.3</v>
      </c>
      <c r="C1684" s="68">
        <f t="shared" si="104"/>
        <v>1.4049629501981733</v>
      </c>
      <c r="D1684" s="29">
        <f t="shared" si="105"/>
        <v>0.4049629501981733</v>
      </c>
      <c r="E1684" s="20">
        <v>9.67</v>
      </c>
      <c r="F1684" s="68">
        <f t="shared" si="106"/>
        <v>0.88069216757741342</v>
      </c>
      <c r="G1684" s="29">
        <f t="shared" si="107"/>
        <v>-0.11930783242258658</v>
      </c>
      <c r="H1684" s="70"/>
      <c r="I1684" s="70"/>
      <c r="J1684" s="29"/>
    </row>
    <row r="1685" spans="1:10" x14ac:dyDescent="0.25">
      <c r="A1685" s="75">
        <v>42748</v>
      </c>
      <c r="B1685" s="68">
        <v>828.1</v>
      </c>
      <c r="C1685" s="68">
        <f t="shared" si="104"/>
        <v>1.4270205066344996</v>
      </c>
      <c r="D1685" s="29">
        <f t="shared" si="105"/>
        <v>0.42702050663449964</v>
      </c>
      <c r="E1685" s="20">
        <v>9.67</v>
      </c>
      <c r="F1685" s="68">
        <f t="shared" si="106"/>
        <v>0.88069216757741342</v>
      </c>
      <c r="G1685" s="29">
        <f t="shared" si="107"/>
        <v>-0.11930783242258658</v>
      </c>
      <c r="H1685" s="70"/>
      <c r="I1685" s="70"/>
      <c r="J1685" s="29"/>
    </row>
    <row r="1686" spans="1:10" x14ac:dyDescent="0.25">
      <c r="A1686" s="75">
        <v>42747</v>
      </c>
      <c r="B1686" s="68">
        <v>804.6</v>
      </c>
      <c r="C1686" s="68">
        <f t="shared" si="104"/>
        <v>1.3865242116146823</v>
      </c>
      <c r="D1686" s="29">
        <f t="shared" si="105"/>
        <v>0.38652421161468231</v>
      </c>
      <c r="E1686" s="20">
        <v>9.83</v>
      </c>
      <c r="F1686" s="68">
        <f t="shared" si="106"/>
        <v>0.89526411657559191</v>
      </c>
      <c r="G1686" s="29">
        <f t="shared" si="107"/>
        <v>-0.10473588342440809</v>
      </c>
      <c r="H1686" s="70"/>
      <c r="I1686" s="70"/>
      <c r="J1686" s="29"/>
    </row>
    <row r="1687" spans="1:10" x14ac:dyDescent="0.25">
      <c r="A1687" s="75">
        <v>42746</v>
      </c>
      <c r="B1687" s="68">
        <v>778.6</v>
      </c>
      <c r="C1687" s="68">
        <f t="shared" si="104"/>
        <v>1.341719800103395</v>
      </c>
      <c r="D1687" s="29">
        <f t="shared" si="105"/>
        <v>0.34171980010339498</v>
      </c>
      <c r="E1687" s="20">
        <v>9.7899999999999991</v>
      </c>
      <c r="F1687" s="68">
        <f t="shared" si="106"/>
        <v>0.8916211293260472</v>
      </c>
      <c r="G1687" s="29">
        <f t="shared" si="107"/>
        <v>-0.1083788706739528</v>
      </c>
      <c r="H1687" s="70"/>
      <c r="I1687" s="70"/>
      <c r="J1687" s="29"/>
    </row>
    <row r="1688" spans="1:10" x14ac:dyDescent="0.25">
      <c r="A1688" s="75">
        <v>42745</v>
      </c>
      <c r="B1688" s="68">
        <v>905.8</v>
      </c>
      <c r="C1688" s="68">
        <f t="shared" si="104"/>
        <v>1.5609167671893849</v>
      </c>
      <c r="D1688" s="29">
        <f t="shared" si="105"/>
        <v>0.56091676718938488</v>
      </c>
      <c r="E1688" s="20">
        <v>10.61</v>
      </c>
      <c r="F1688" s="68">
        <f t="shared" si="106"/>
        <v>0.96630236794171209</v>
      </c>
      <c r="G1688" s="29">
        <f t="shared" si="107"/>
        <v>-3.3697632058287907E-2</v>
      </c>
      <c r="H1688" s="70"/>
      <c r="I1688" s="70"/>
      <c r="J1688" s="29"/>
    </row>
    <row r="1689" spans="1:10" x14ac:dyDescent="0.25">
      <c r="A1689" s="75">
        <v>42744</v>
      </c>
      <c r="B1689" s="68">
        <v>903</v>
      </c>
      <c r="C1689" s="68">
        <f t="shared" si="104"/>
        <v>1.5560916767189386</v>
      </c>
      <c r="D1689" s="29">
        <f t="shared" si="105"/>
        <v>0.55609167671893855</v>
      </c>
      <c r="E1689" s="20">
        <v>10.26</v>
      </c>
      <c r="F1689" s="68">
        <f t="shared" si="106"/>
        <v>0.93442622950819665</v>
      </c>
      <c r="G1689" s="29">
        <f t="shared" si="107"/>
        <v>-6.5573770491803351E-2</v>
      </c>
      <c r="H1689" s="70"/>
      <c r="I1689" s="70"/>
      <c r="J1689" s="29"/>
    </row>
    <row r="1690" spans="1:10" x14ac:dyDescent="0.25">
      <c r="A1690" s="75">
        <v>42743</v>
      </c>
      <c r="B1690" s="68">
        <v>915.9</v>
      </c>
      <c r="C1690" s="68">
        <f t="shared" si="104"/>
        <v>1.5783215578149234</v>
      </c>
      <c r="D1690" s="29">
        <f t="shared" si="105"/>
        <v>0.57832155781492345</v>
      </c>
      <c r="E1690" s="20">
        <v>10.28</v>
      </c>
      <c r="F1690" s="68">
        <f t="shared" si="106"/>
        <v>0.93624772313296889</v>
      </c>
      <c r="G1690" s="29">
        <f t="shared" si="107"/>
        <v>-6.375227686703111E-2</v>
      </c>
      <c r="H1690" s="70"/>
      <c r="I1690" s="70"/>
      <c r="J1690" s="29"/>
    </row>
    <row r="1691" spans="1:10" x14ac:dyDescent="0.25">
      <c r="A1691" s="75">
        <v>42742</v>
      </c>
      <c r="B1691" s="68">
        <v>908.8</v>
      </c>
      <c r="C1691" s="68">
        <f t="shared" si="104"/>
        <v>1.5660865069791488</v>
      </c>
      <c r="D1691" s="29">
        <f t="shared" si="105"/>
        <v>0.56608650697914875</v>
      </c>
      <c r="E1691" s="20">
        <v>9.84</v>
      </c>
      <c r="F1691" s="68">
        <f t="shared" si="106"/>
        <v>0.89617486338797814</v>
      </c>
      <c r="G1691" s="29">
        <f t="shared" si="107"/>
        <v>-0.10382513661202186</v>
      </c>
      <c r="H1691" s="70"/>
      <c r="I1691" s="70"/>
      <c r="J1691" s="29"/>
    </row>
    <row r="1692" spans="1:10" x14ac:dyDescent="0.25">
      <c r="A1692" s="75">
        <v>42741</v>
      </c>
      <c r="B1692" s="68">
        <v>898</v>
      </c>
      <c r="C1692" s="68">
        <f t="shared" si="104"/>
        <v>1.5474754437359988</v>
      </c>
      <c r="D1692" s="29">
        <f t="shared" si="105"/>
        <v>0.54747544373599877</v>
      </c>
      <c r="E1692" s="20">
        <v>10.08</v>
      </c>
      <c r="F1692" s="68">
        <f t="shared" si="106"/>
        <v>0.91803278688524592</v>
      </c>
      <c r="G1692" s="29">
        <f t="shared" si="107"/>
        <v>-8.1967213114754078E-2</v>
      </c>
      <c r="H1692" s="70"/>
      <c r="I1692" s="70"/>
      <c r="J1692" s="29"/>
    </row>
    <row r="1693" spans="1:10" x14ac:dyDescent="0.25">
      <c r="A1693" s="75">
        <v>42740</v>
      </c>
      <c r="B1693" s="68">
        <v>1003.2</v>
      </c>
      <c r="C1693" s="68">
        <f t="shared" si="104"/>
        <v>1.7287609856970534</v>
      </c>
      <c r="D1693" s="29">
        <f t="shared" si="105"/>
        <v>0.72876098569705339</v>
      </c>
      <c r="E1693" s="20">
        <v>10.15</v>
      </c>
      <c r="F1693" s="68">
        <f t="shared" si="106"/>
        <v>0.92440801457194899</v>
      </c>
      <c r="G1693" s="29">
        <f t="shared" si="107"/>
        <v>-7.5591985428051012E-2</v>
      </c>
      <c r="H1693" s="70"/>
      <c r="I1693" s="70"/>
      <c r="J1693" s="29"/>
    </row>
    <row r="1694" spans="1:10" x14ac:dyDescent="0.25">
      <c r="A1694" s="75">
        <v>42739</v>
      </c>
      <c r="B1694" s="68">
        <v>1139.5999999999999</v>
      </c>
      <c r="C1694" s="68">
        <f t="shared" si="104"/>
        <v>1.9638118214716527</v>
      </c>
      <c r="D1694" s="29">
        <f t="shared" si="105"/>
        <v>0.96381182147165267</v>
      </c>
      <c r="E1694" s="20">
        <v>11</v>
      </c>
      <c r="F1694" s="68">
        <f t="shared" si="106"/>
        <v>1.0018214936247722</v>
      </c>
      <c r="G1694" s="29">
        <f t="shared" si="107"/>
        <v>1.8214936247722413E-3</v>
      </c>
      <c r="H1694" s="70"/>
      <c r="I1694" s="70"/>
      <c r="J1694" s="29"/>
    </row>
    <row r="1695" spans="1:10" x14ac:dyDescent="0.25">
      <c r="A1695" s="75">
        <v>42738</v>
      </c>
      <c r="B1695" s="68">
        <v>1037.5</v>
      </c>
      <c r="C1695" s="68">
        <f t="shared" si="104"/>
        <v>1.7878683439600209</v>
      </c>
      <c r="D1695" s="29">
        <f t="shared" si="105"/>
        <v>0.78786834396002092</v>
      </c>
      <c r="E1695" s="20">
        <v>9.74</v>
      </c>
      <c r="F1695" s="68">
        <f t="shared" si="106"/>
        <v>0.8870673952641166</v>
      </c>
      <c r="G1695" s="29">
        <f t="shared" si="107"/>
        <v>-0.1129326047358834</v>
      </c>
      <c r="H1695" s="70"/>
      <c r="I1695" s="70"/>
      <c r="J1695" s="29"/>
    </row>
    <row r="1696" spans="1:10" x14ac:dyDescent="0.25">
      <c r="A1696" s="75">
        <v>42737</v>
      </c>
      <c r="B1696" s="68">
        <v>1019.3</v>
      </c>
      <c r="C1696" s="68">
        <f t="shared" si="104"/>
        <v>1.7565052559021197</v>
      </c>
      <c r="D1696" s="29">
        <f t="shared" si="105"/>
        <v>0.7565052559021197</v>
      </c>
      <c r="E1696" s="20">
        <v>8.3699999999999992</v>
      </c>
      <c r="F1696" s="68">
        <f t="shared" si="106"/>
        <v>0.76229508196721296</v>
      </c>
      <c r="G1696" s="29">
        <f t="shared" si="107"/>
        <v>-0.23770491803278704</v>
      </c>
      <c r="H1696" s="70"/>
      <c r="I1696" s="70"/>
      <c r="J1696" s="29"/>
    </row>
    <row r="1697" spans="1:10" x14ac:dyDescent="0.25">
      <c r="A1697" s="75">
        <v>42736</v>
      </c>
      <c r="B1697" s="68">
        <v>999</v>
      </c>
      <c r="C1697" s="68">
        <f t="shared" si="104"/>
        <v>1.721523349991384</v>
      </c>
      <c r="D1697" s="29">
        <f t="shared" si="105"/>
        <v>0.72152334999138401</v>
      </c>
      <c r="E1697" s="20">
        <v>8.1999999999999993</v>
      </c>
      <c r="F1697" s="68">
        <f t="shared" si="106"/>
        <v>0.74681238615664836</v>
      </c>
      <c r="G1697" s="29">
        <f t="shared" si="107"/>
        <v>-0.25318761384335164</v>
      </c>
      <c r="H1697" s="70"/>
      <c r="I1697" s="70"/>
      <c r="J1697" s="29"/>
    </row>
    <row r="1698" spans="1:10" x14ac:dyDescent="0.25">
      <c r="A1698" s="75">
        <v>42735</v>
      </c>
      <c r="B1698" s="68">
        <v>966.6</v>
      </c>
      <c r="C1698" s="68">
        <f t="shared" si="104"/>
        <v>1.6656901602619336</v>
      </c>
      <c r="D1698" s="29">
        <f t="shared" si="105"/>
        <v>0.66569016026193362</v>
      </c>
      <c r="E1698" s="20">
        <v>8</v>
      </c>
      <c r="F1698" s="68">
        <f t="shared" si="106"/>
        <v>0.72859744990892528</v>
      </c>
      <c r="G1698" s="29">
        <f t="shared" si="107"/>
        <v>-0.27140255009107472</v>
      </c>
      <c r="H1698" s="70"/>
      <c r="I1698" s="70"/>
      <c r="J1698" s="29"/>
    </row>
    <row r="1699" spans="1:10" x14ac:dyDescent="0.25">
      <c r="A1699" s="75">
        <v>42734</v>
      </c>
      <c r="B1699" s="68">
        <v>959.3</v>
      </c>
      <c r="C1699" s="68">
        <f t="shared" si="104"/>
        <v>1.6531104601068414</v>
      </c>
      <c r="D1699" s="29">
        <f t="shared" si="105"/>
        <v>0.65311046010684137</v>
      </c>
      <c r="E1699" s="20">
        <v>8.16</v>
      </c>
      <c r="F1699" s="68">
        <f t="shared" si="106"/>
        <v>0.74316939890710376</v>
      </c>
      <c r="G1699" s="29">
        <f t="shared" si="107"/>
        <v>-0.25683060109289624</v>
      </c>
      <c r="H1699" s="70"/>
      <c r="I1699" s="70"/>
      <c r="J1699" s="29"/>
    </row>
    <row r="1700" spans="1:10" x14ac:dyDescent="0.25">
      <c r="A1700" s="75">
        <v>42733</v>
      </c>
      <c r="B1700" s="68">
        <v>972.6</v>
      </c>
      <c r="C1700" s="68">
        <f t="shared" si="104"/>
        <v>1.6760296398414616</v>
      </c>
      <c r="D1700" s="29">
        <f t="shared" si="105"/>
        <v>0.67602963984146158</v>
      </c>
      <c r="E1700" s="20">
        <v>8.27</v>
      </c>
      <c r="F1700" s="68">
        <f t="shared" si="106"/>
        <v>0.75318761384335153</v>
      </c>
      <c r="G1700" s="29">
        <f t="shared" si="107"/>
        <v>-0.24681238615664847</v>
      </c>
      <c r="H1700" s="70"/>
      <c r="I1700" s="70"/>
      <c r="J1700" s="29"/>
    </row>
    <row r="1701" spans="1:10" x14ac:dyDescent="0.25">
      <c r="A1701" s="75">
        <v>42732</v>
      </c>
      <c r="B1701" s="68">
        <v>981.7</v>
      </c>
      <c r="C1701" s="68">
        <f t="shared" si="104"/>
        <v>1.691711183870412</v>
      </c>
      <c r="D1701" s="29">
        <f t="shared" si="105"/>
        <v>0.69171118387041197</v>
      </c>
      <c r="E1701" s="20">
        <v>7.58</v>
      </c>
      <c r="F1701" s="68">
        <f t="shared" si="106"/>
        <v>0.69034608378870677</v>
      </c>
      <c r="G1701" s="29">
        <f t="shared" si="107"/>
        <v>-0.30965391621129323</v>
      </c>
      <c r="H1701" s="70"/>
      <c r="I1701" s="70"/>
      <c r="J1701" s="29"/>
    </row>
    <row r="1702" spans="1:10" x14ac:dyDescent="0.25">
      <c r="A1702" s="75">
        <v>42731</v>
      </c>
      <c r="B1702" s="68">
        <v>936.3</v>
      </c>
      <c r="C1702" s="68">
        <f t="shared" si="104"/>
        <v>1.6134757883853179</v>
      </c>
      <c r="D1702" s="29">
        <f t="shared" si="105"/>
        <v>0.61347578838531791</v>
      </c>
      <c r="E1702" s="20">
        <v>7.12</v>
      </c>
      <c r="F1702" s="68">
        <f t="shared" si="106"/>
        <v>0.64845173041894355</v>
      </c>
      <c r="G1702" s="29">
        <f t="shared" si="107"/>
        <v>-0.35154826958105645</v>
      </c>
      <c r="H1702" s="70"/>
      <c r="I1702" s="70"/>
      <c r="J1702" s="29"/>
    </row>
    <row r="1703" spans="1:10" x14ac:dyDescent="0.25">
      <c r="A1703" s="75">
        <v>42730</v>
      </c>
      <c r="B1703" s="68">
        <v>906.4</v>
      </c>
      <c r="C1703" s="68">
        <f t="shared" si="104"/>
        <v>1.5619507151473377</v>
      </c>
      <c r="D1703" s="29">
        <f t="shared" si="105"/>
        <v>0.56195071514733774</v>
      </c>
      <c r="E1703" s="20">
        <v>7.27</v>
      </c>
      <c r="F1703" s="68">
        <f t="shared" si="106"/>
        <v>0.6621129326047358</v>
      </c>
      <c r="G1703" s="29">
        <f t="shared" si="107"/>
        <v>-0.3378870673952642</v>
      </c>
      <c r="H1703" s="70"/>
      <c r="I1703" s="70"/>
      <c r="J1703" s="29"/>
    </row>
    <row r="1704" spans="1:10" x14ac:dyDescent="0.25">
      <c r="A1704" s="75">
        <v>42729</v>
      </c>
      <c r="B1704" s="68">
        <v>898</v>
      </c>
      <c r="C1704" s="68">
        <f t="shared" si="104"/>
        <v>1.5474754437359988</v>
      </c>
      <c r="D1704" s="29">
        <f t="shared" si="105"/>
        <v>0.54747544373599877</v>
      </c>
      <c r="E1704" s="20">
        <v>7.23</v>
      </c>
      <c r="F1704" s="68">
        <f t="shared" si="106"/>
        <v>0.65846994535519132</v>
      </c>
      <c r="G1704" s="29">
        <f t="shared" si="107"/>
        <v>-0.34153005464480868</v>
      </c>
      <c r="H1704" s="70"/>
      <c r="I1704" s="70"/>
      <c r="J1704" s="29"/>
    </row>
    <row r="1705" spans="1:10" x14ac:dyDescent="0.25">
      <c r="A1705" s="75">
        <v>42728</v>
      </c>
      <c r="B1705" s="68">
        <v>895.2</v>
      </c>
      <c r="C1705" s="68">
        <f t="shared" si="104"/>
        <v>1.5426503532655524</v>
      </c>
      <c r="D1705" s="29">
        <f t="shared" si="105"/>
        <v>0.54265035326555244</v>
      </c>
      <c r="E1705" s="20">
        <v>7.25</v>
      </c>
      <c r="F1705" s="68">
        <f t="shared" si="106"/>
        <v>0.66029143897996356</v>
      </c>
      <c r="G1705" s="29">
        <f t="shared" si="107"/>
        <v>-0.33970856102003644</v>
      </c>
      <c r="H1705" s="70"/>
      <c r="I1705" s="70"/>
      <c r="J1705" s="29"/>
    </row>
    <row r="1706" spans="1:10" x14ac:dyDescent="0.25">
      <c r="A1706" s="75">
        <v>42727</v>
      </c>
      <c r="B1706" s="68">
        <v>919</v>
      </c>
      <c r="C1706" s="68">
        <f t="shared" si="104"/>
        <v>1.5836636222643461</v>
      </c>
      <c r="D1706" s="29">
        <f t="shared" si="105"/>
        <v>0.58366362226434609</v>
      </c>
      <c r="E1706" s="20">
        <v>7.16</v>
      </c>
      <c r="F1706" s="68">
        <f t="shared" si="106"/>
        <v>0.65209471766848814</v>
      </c>
      <c r="G1706" s="29">
        <f t="shared" si="107"/>
        <v>-0.34790528233151186</v>
      </c>
      <c r="H1706" s="70"/>
      <c r="I1706" s="70"/>
      <c r="J1706" s="29"/>
    </row>
    <row r="1707" spans="1:10" x14ac:dyDescent="0.25">
      <c r="A1707" s="75">
        <v>42726</v>
      </c>
      <c r="B1707" s="68">
        <v>859.2</v>
      </c>
      <c r="C1707" s="68">
        <f t="shared" si="104"/>
        <v>1.4806134757883855</v>
      </c>
      <c r="D1707" s="29">
        <f t="shared" si="105"/>
        <v>0.48061347578838554</v>
      </c>
      <c r="E1707" s="20">
        <v>7.61</v>
      </c>
      <c r="F1707" s="68">
        <f t="shared" si="106"/>
        <v>0.69307832422586524</v>
      </c>
      <c r="G1707" s="29">
        <f t="shared" si="107"/>
        <v>-0.30692167577413476</v>
      </c>
      <c r="H1707" s="70"/>
      <c r="I1707" s="70"/>
      <c r="J1707" s="29"/>
    </row>
    <row r="1708" spans="1:10" x14ac:dyDescent="0.25">
      <c r="A1708" s="75">
        <v>42725</v>
      </c>
      <c r="B1708" s="68">
        <v>830</v>
      </c>
      <c r="C1708" s="68">
        <f t="shared" si="104"/>
        <v>1.4302946751680166</v>
      </c>
      <c r="D1708" s="29">
        <f t="shared" si="105"/>
        <v>0.43029467516801656</v>
      </c>
      <c r="E1708" s="20">
        <v>7.89</v>
      </c>
      <c r="F1708" s="68">
        <f t="shared" si="106"/>
        <v>0.71857923497267751</v>
      </c>
      <c r="G1708" s="29">
        <f t="shared" si="107"/>
        <v>-0.28142076502732249</v>
      </c>
      <c r="H1708" s="70"/>
      <c r="I1708" s="70"/>
      <c r="J1708" s="29"/>
    </row>
    <row r="1709" spans="1:10" x14ac:dyDescent="0.25">
      <c r="A1709" s="75">
        <v>42724</v>
      </c>
      <c r="B1709" s="68">
        <v>798</v>
      </c>
      <c r="C1709" s="68">
        <f t="shared" si="104"/>
        <v>1.3751507840772015</v>
      </c>
      <c r="D1709" s="29">
        <f t="shared" si="105"/>
        <v>0.37515078407720148</v>
      </c>
      <c r="E1709" s="20">
        <v>7.61</v>
      </c>
      <c r="F1709" s="68">
        <f t="shared" si="106"/>
        <v>0.69307832422586524</v>
      </c>
      <c r="G1709" s="29">
        <f t="shared" si="107"/>
        <v>-0.30692167577413476</v>
      </c>
      <c r="H1709" s="70"/>
      <c r="I1709" s="70"/>
      <c r="J1709" s="29"/>
    </row>
    <row r="1710" spans="1:10" x14ac:dyDescent="0.25">
      <c r="A1710" s="75">
        <v>42723</v>
      </c>
      <c r="B1710" s="68">
        <v>790.6</v>
      </c>
      <c r="C1710" s="68">
        <f t="shared" si="104"/>
        <v>1.3623987592624507</v>
      </c>
      <c r="D1710" s="29">
        <f t="shared" si="105"/>
        <v>0.36239875926245069</v>
      </c>
      <c r="E1710" s="20">
        <v>7.58</v>
      </c>
      <c r="F1710" s="68">
        <f t="shared" si="106"/>
        <v>0.69034608378870677</v>
      </c>
      <c r="G1710" s="29">
        <f t="shared" si="107"/>
        <v>-0.30965391621129323</v>
      </c>
      <c r="H1710" s="70"/>
      <c r="I1710" s="70"/>
      <c r="J1710" s="29"/>
    </row>
    <row r="1711" spans="1:10" x14ac:dyDescent="0.25">
      <c r="A1711" s="75">
        <v>42722</v>
      </c>
      <c r="B1711" s="68">
        <v>790.2</v>
      </c>
      <c r="C1711" s="68">
        <f t="shared" si="104"/>
        <v>1.3617094606238154</v>
      </c>
      <c r="D1711" s="29">
        <f t="shared" si="105"/>
        <v>0.36170946062381537</v>
      </c>
      <c r="E1711" s="20">
        <v>7.93</v>
      </c>
      <c r="F1711" s="68">
        <f t="shared" si="106"/>
        <v>0.72222222222222221</v>
      </c>
      <c r="G1711" s="29">
        <f t="shared" si="107"/>
        <v>-0.27777777777777779</v>
      </c>
      <c r="H1711" s="70"/>
      <c r="I1711" s="70"/>
      <c r="J1711" s="29"/>
    </row>
    <row r="1712" spans="1:10" x14ac:dyDescent="0.25">
      <c r="A1712" s="75">
        <v>42721</v>
      </c>
      <c r="B1712" s="68">
        <v>791</v>
      </c>
      <c r="C1712" s="68">
        <f t="shared" si="104"/>
        <v>1.3630880579010858</v>
      </c>
      <c r="D1712" s="29">
        <f t="shared" si="105"/>
        <v>0.36308805790108578</v>
      </c>
      <c r="E1712" s="20">
        <v>7.73</v>
      </c>
      <c r="F1712" s="68">
        <f t="shared" si="106"/>
        <v>0.70400728597449913</v>
      </c>
      <c r="G1712" s="29">
        <f t="shared" si="107"/>
        <v>-0.29599271402550087</v>
      </c>
      <c r="H1712" s="70"/>
      <c r="I1712" s="70"/>
      <c r="J1712" s="29"/>
    </row>
    <row r="1713" spans="1:10" x14ac:dyDescent="0.25">
      <c r="A1713" s="75">
        <v>42720</v>
      </c>
      <c r="B1713" s="68">
        <v>784.2</v>
      </c>
      <c r="C1713" s="68">
        <f t="shared" si="104"/>
        <v>1.3513699810442876</v>
      </c>
      <c r="D1713" s="29">
        <f t="shared" si="105"/>
        <v>0.35136998104428763</v>
      </c>
      <c r="E1713" s="20">
        <v>7.86</v>
      </c>
      <c r="F1713" s="68">
        <f t="shared" si="106"/>
        <v>0.71584699453551914</v>
      </c>
      <c r="G1713" s="29">
        <f t="shared" si="107"/>
        <v>-0.28415300546448086</v>
      </c>
      <c r="H1713" s="70"/>
      <c r="I1713" s="70"/>
      <c r="J1713" s="29"/>
    </row>
    <row r="1714" spans="1:10" x14ac:dyDescent="0.25">
      <c r="A1714" s="75">
        <v>42719</v>
      </c>
      <c r="B1714" s="68">
        <v>777.4</v>
      </c>
      <c r="C1714" s="68">
        <f t="shared" si="104"/>
        <v>1.3396519041874893</v>
      </c>
      <c r="D1714" s="29">
        <f t="shared" si="105"/>
        <v>0.33965190418748925</v>
      </c>
      <c r="E1714" s="20">
        <v>7.83</v>
      </c>
      <c r="F1714" s="68">
        <f t="shared" si="106"/>
        <v>0.71311475409836067</v>
      </c>
      <c r="G1714" s="29">
        <f t="shared" si="107"/>
        <v>-0.28688524590163933</v>
      </c>
      <c r="H1714" s="70"/>
      <c r="I1714" s="70"/>
      <c r="J1714" s="29"/>
    </row>
    <row r="1715" spans="1:10" x14ac:dyDescent="0.25">
      <c r="A1715" s="75">
        <v>42718</v>
      </c>
      <c r="B1715" s="68">
        <v>774.5</v>
      </c>
      <c r="C1715" s="68">
        <f t="shared" si="104"/>
        <v>1.3346544890573842</v>
      </c>
      <c r="D1715" s="29">
        <f t="shared" si="105"/>
        <v>0.33465448905738415</v>
      </c>
      <c r="E1715" s="20">
        <v>8.2100000000000009</v>
      </c>
      <c r="F1715" s="68">
        <f t="shared" si="106"/>
        <v>0.7477231329690347</v>
      </c>
      <c r="G1715" s="29">
        <f t="shared" si="107"/>
        <v>-0.2522768670309653</v>
      </c>
      <c r="H1715" s="70"/>
      <c r="I1715" s="70"/>
      <c r="J1715" s="29"/>
    </row>
    <row r="1716" spans="1:10" x14ac:dyDescent="0.25">
      <c r="A1716" s="75">
        <v>42717</v>
      </c>
      <c r="B1716" s="68">
        <v>775</v>
      </c>
      <c r="C1716" s="68">
        <f t="shared" si="104"/>
        <v>1.3355161123556782</v>
      </c>
      <c r="D1716" s="29">
        <f t="shared" si="105"/>
        <v>0.33551611235567824</v>
      </c>
      <c r="E1716" s="20">
        <v>8.36</v>
      </c>
      <c r="F1716" s="68">
        <f t="shared" si="106"/>
        <v>0.76138433515482684</v>
      </c>
      <c r="G1716" s="29">
        <f t="shared" si="107"/>
        <v>-0.23861566484517316</v>
      </c>
      <c r="H1716" s="70"/>
      <c r="I1716" s="70"/>
      <c r="J1716" s="29"/>
    </row>
    <row r="1717" spans="1:10" x14ac:dyDescent="0.25">
      <c r="A1717" s="75">
        <v>42716</v>
      </c>
      <c r="B1717" s="68">
        <v>778</v>
      </c>
      <c r="C1717" s="68">
        <f t="shared" si="104"/>
        <v>1.3406858521454421</v>
      </c>
      <c r="D1717" s="29">
        <f t="shared" si="105"/>
        <v>0.34068585214544211</v>
      </c>
      <c r="E1717" s="20">
        <v>8.4499999999999993</v>
      </c>
      <c r="F1717" s="68">
        <f t="shared" si="106"/>
        <v>0.76958105646630226</v>
      </c>
      <c r="G1717" s="29">
        <f t="shared" si="107"/>
        <v>-0.23041894353369774</v>
      </c>
      <c r="H1717" s="70"/>
      <c r="I1717" s="70"/>
      <c r="J1717" s="29"/>
    </row>
    <row r="1718" spans="1:10" x14ac:dyDescent="0.25">
      <c r="A1718" s="75">
        <v>42715</v>
      </c>
      <c r="B1718" s="68">
        <v>770.2</v>
      </c>
      <c r="C1718" s="68">
        <f t="shared" si="104"/>
        <v>1.327244528692056</v>
      </c>
      <c r="D1718" s="29">
        <f t="shared" si="105"/>
        <v>0.327244528692056</v>
      </c>
      <c r="E1718" s="20">
        <v>8.19</v>
      </c>
      <c r="F1718" s="68">
        <f t="shared" si="106"/>
        <v>0.74590163934426224</v>
      </c>
      <c r="G1718" s="29">
        <f t="shared" si="107"/>
        <v>-0.25409836065573776</v>
      </c>
      <c r="H1718" s="70"/>
      <c r="I1718" s="70"/>
      <c r="J1718" s="29"/>
    </row>
    <row r="1719" spans="1:10" x14ac:dyDescent="0.25">
      <c r="A1719" s="75">
        <v>42714</v>
      </c>
      <c r="B1719" s="68">
        <v>772.9</v>
      </c>
      <c r="C1719" s="68">
        <f t="shared" si="104"/>
        <v>1.3318972945028433</v>
      </c>
      <c r="D1719" s="29">
        <f t="shared" si="105"/>
        <v>0.33189729450284333</v>
      </c>
      <c r="E1719" s="20">
        <v>8.1199999999999992</v>
      </c>
      <c r="F1719" s="68">
        <f t="shared" si="106"/>
        <v>0.73952641165755906</v>
      </c>
      <c r="G1719" s="29">
        <f t="shared" si="107"/>
        <v>-0.26047358834244094</v>
      </c>
      <c r="H1719" s="70"/>
      <c r="I1719" s="70"/>
      <c r="J1719" s="29"/>
    </row>
    <row r="1720" spans="1:10" x14ac:dyDescent="0.25">
      <c r="A1720" s="75">
        <v>42713</v>
      </c>
      <c r="B1720" s="68">
        <v>770.5</v>
      </c>
      <c r="C1720" s="68">
        <f t="shared" si="104"/>
        <v>1.3277615026710323</v>
      </c>
      <c r="D1720" s="29">
        <f t="shared" si="105"/>
        <v>0.32776150267103232</v>
      </c>
      <c r="E1720" s="20">
        <v>8.52</v>
      </c>
      <c r="F1720" s="68">
        <f t="shared" si="106"/>
        <v>0.77595628415300544</v>
      </c>
      <c r="G1720" s="29">
        <f t="shared" si="107"/>
        <v>-0.22404371584699456</v>
      </c>
      <c r="H1720" s="70"/>
      <c r="I1720" s="70"/>
      <c r="J1720" s="29"/>
    </row>
    <row r="1721" spans="1:10" x14ac:dyDescent="0.25">
      <c r="A1721" s="75">
        <v>42712</v>
      </c>
      <c r="B1721" s="68">
        <v>765</v>
      </c>
      <c r="C1721" s="68">
        <f t="shared" si="104"/>
        <v>1.3182836463897984</v>
      </c>
      <c r="D1721" s="29">
        <f t="shared" si="105"/>
        <v>0.31828364638979845</v>
      </c>
      <c r="E1721" s="20">
        <v>8.3000000000000007</v>
      </c>
      <c r="F1721" s="68">
        <f t="shared" si="106"/>
        <v>0.75591985428051001</v>
      </c>
      <c r="G1721" s="29">
        <f t="shared" si="107"/>
        <v>-0.24408014571948999</v>
      </c>
      <c r="H1721" s="70"/>
      <c r="I1721" s="70"/>
      <c r="J1721" s="29"/>
    </row>
    <row r="1722" spans="1:10" x14ac:dyDescent="0.25">
      <c r="A1722" s="75">
        <v>42711</v>
      </c>
      <c r="B1722" s="68">
        <v>765</v>
      </c>
      <c r="C1722" s="68">
        <f t="shared" si="104"/>
        <v>1.3182836463897984</v>
      </c>
      <c r="D1722" s="29">
        <f t="shared" si="105"/>
        <v>0.31828364638979845</v>
      </c>
      <c r="E1722" s="20">
        <v>8.33</v>
      </c>
      <c r="F1722" s="68">
        <f t="shared" si="106"/>
        <v>0.75865209471766848</v>
      </c>
      <c r="G1722" s="29">
        <f t="shared" si="107"/>
        <v>-0.24134790528233152</v>
      </c>
      <c r="H1722" s="70"/>
      <c r="I1722" s="70"/>
      <c r="J1722" s="29"/>
    </row>
    <row r="1723" spans="1:10" x14ac:dyDescent="0.25">
      <c r="A1723" s="75">
        <v>42710</v>
      </c>
      <c r="B1723" s="68">
        <v>757.4</v>
      </c>
      <c r="C1723" s="68">
        <f t="shared" si="104"/>
        <v>1.3051869722557299</v>
      </c>
      <c r="D1723" s="29">
        <f t="shared" si="105"/>
        <v>0.30518697225572988</v>
      </c>
      <c r="E1723" s="20">
        <v>7.71</v>
      </c>
      <c r="F1723" s="68">
        <f t="shared" si="106"/>
        <v>0.70218579234972678</v>
      </c>
      <c r="G1723" s="29">
        <f t="shared" si="107"/>
        <v>-0.29781420765027322</v>
      </c>
      <c r="H1723" s="70"/>
      <c r="I1723" s="70"/>
      <c r="J1723" s="29"/>
    </row>
    <row r="1724" spans="1:10" x14ac:dyDescent="0.25">
      <c r="A1724" s="75">
        <v>42709</v>
      </c>
      <c r="B1724" s="68">
        <v>750.6</v>
      </c>
      <c r="C1724" s="68">
        <f t="shared" si="104"/>
        <v>1.2934688953989317</v>
      </c>
      <c r="D1724" s="29">
        <f t="shared" si="105"/>
        <v>0.29346889539893173</v>
      </c>
      <c r="E1724" s="20">
        <v>6.7</v>
      </c>
      <c r="F1724" s="68">
        <f t="shared" si="106"/>
        <v>0.61020036429872493</v>
      </c>
      <c r="G1724" s="29">
        <f t="shared" si="107"/>
        <v>-0.38979963570127507</v>
      </c>
      <c r="H1724" s="70"/>
      <c r="I1724" s="70"/>
      <c r="J1724" s="29"/>
    </row>
    <row r="1725" spans="1:10" x14ac:dyDescent="0.25">
      <c r="A1725" s="75">
        <v>42708</v>
      </c>
      <c r="B1725" s="68">
        <v>768.5</v>
      </c>
      <c r="C1725" s="68">
        <f t="shared" si="104"/>
        <v>1.3243150094778564</v>
      </c>
      <c r="D1725" s="29">
        <f t="shared" si="105"/>
        <v>0.32431500947785641</v>
      </c>
      <c r="E1725" s="20">
        <v>7.55</v>
      </c>
      <c r="F1725" s="68">
        <f t="shared" si="106"/>
        <v>0.68761384335154818</v>
      </c>
      <c r="G1725" s="29">
        <f t="shared" si="107"/>
        <v>-0.31238615664845182</v>
      </c>
      <c r="H1725" s="70"/>
      <c r="I1725" s="70"/>
      <c r="J1725" s="29"/>
    </row>
    <row r="1726" spans="1:10" x14ac:dyDescent="0.25">
      <c r="A1726" s="75">
        <v>42707</v>
      </c>
      <c r="B1726" s="68">
        <v>765.3</v>
      </c>
      <c r="C1726" s="68">
        <f t="shared" si="104"/>
        <v>1.3188006203687748</v>
      </c>
      <c r="D1726" s="29">
        <f t="shared" si="105"/>
        <v>0.31880062036877477</v>
      </c>
      <c r="E1726" s="20">
        <v>7.91</v>
      </c>
      <c r="F1726" s="68">
        <f t="shared" si="106"/>
        <v>0.72040072859744986</v>
      </c>
      <c r="G1726" s="29">
        <f t="shared" si="107"/>
        <v>-0.27959927140255014</v>
      </c>
      <c r="H1726" s="70"/>
      <c r="I1726" s="70"/>
      <c r="J1726" s="29"/>
    </row>
    <row r="1727" spans="1:10" x14ac:dyDescent="0.25">
      <c r="A1727" s="75">
        <v>42706</v>
      </c>
      <c r="B1727" s="68">
        <v>774.9</v>
      </c>
      <c r="C1727" s="68">
        <f t="shared" si="104"/>
        <v>1.3353437876960195</v>
      </c>
      <c r="D1727" s="29">
        <f t="shared" si="105"/>
        <v>0.33534378769601947</v>
      </c>
      <c r="E1727" s="20">
        <v>7.7</v>
      </c>
      <c r="F1727" s="68">
        <f t="shared" si="106"/>
        <v>0.70127504553734066</v>
      </c>
      <c r="G1727" s="29">
        <f t="shared" si="107"/>
        <v>-0.29872495446265934</v>
      </c>
      <c r="H1727" s="70"/>
      <c r="I1727" s="70"/>
      <c r="J1727" s="29"/>
    </row>
    <row r="1728" spans="1:10" x14ac:dyDescent="0.25">
      <c r="A1728" s="75">
        <v>42705</v>
      </c>
      <c r="B1728" s="68">
        <v>755.4</v>
      </c>
      <c r="C1728" s="68">
        <f t="shared" si="104"/>
        <v>1.301740479062554</v>
      </c>
      <c r="D1728" s="29">
        <f t="shared" si="105"/>
        <v>0.30174047906255397</v>
      </c>
      <c r="E1728" s="20">
        <v>8.4600000000000009</v>
      </c>
      <c r="F1728" s="68">
        <f t="shared" si="106"/>
        <v>0.7704918032786886</v>
      </c>
      <c r="G1728" s="29">
        <f t="shared" si="107"/>
        <v>-0.2295081967213114</v>
      </c>
      <c r="H1728" s="70"/>
      <c r="I1728" s="70"/>
      <c r="J1728" s="29"/>
    </row>
    <row r="1729" spans="1:10" x14ac:dyDescent="0.25">
      <c r="A1729" s="75">
        <v>42704</v>
      </c>
      <c r="B1729" s="68">
        <v>739</v>
      </c>
      <c r="C1729" s="68">
        <f t="shared" si="104"/>
        <v>1.2734792348785111</v>
      </c>
      <c r="D1729" s="29">
        <f t="shared" si="105"/>
        <v>0.27347923487851111</v>
      </c>
      <c r="E1729" s="20">
        <v>8.6199999999999992</v>
      </c>
      <c r="F1729" s="68">
        <f t="shared" si="106"/>
        <v>0.78506375227686698</v>
      </c>
      <c r="G1729" s="29">
        <f t="shared" si="107"/>
        <v>-0.21493624772313302</v>
      </c>
      <c r="H1729" s="70"/>
      <c r="I1729" s="70"/>
      <c r="J1729" s="29"/>
    </row>
    <row r="1730" spans="1:10" x14ac:dyDescent="0.25">
      <c r="A1730" s="75">
        <v>42703</v>
      </c>
      <c r="B1730" s="68">
        <v>731</v>
      </c>
      <c r="C1730" s="68">
        <f t="shared" ref="C1730:C1793" si="108">B1730/$B$1827</f>
        <v>1.2596932621058075</v>
      </c>
      <c r="D1730" s="29">
        <f t="shared" ref="D1730:D1793" si="109">(B1730/$B$1827)-1</f>
        <v>0.25969326210580745</v>
      </c>
      <c r="E1730" s="20">
        <v>8.16</v>
      </c>
      <c r="F1730" s="68">
        <f t="shared" ref="F1730:F1793" si="110">E1730/$E$1827</f>
        <v>0.74316939890710376</v>
      </c>
      <c r="G1730" s="29">
        <f t="shared" ref="G1730:G1793" si="111">(E1730/$E$1827)-1</f>
        <v>-0.25683060109289624</v>
      </c>
      <c r="H1730" s="70"/>
      <c r="I1730" s="70"/>
      <c r="J1730" s="29"/>
    </row>
    <row r="1731" spans="1:10" x14ac:dyDescent="0.25">
      <c r="A1731" s="75">
        <v>42702</v>
      </c>
      <c r="B1731" s="68">
        <v>731.5</v>
      </c>
      <c r="C1731" s="68">
        <f t="shared" si="108"/>
        <v>1.2605548854041013</v>
      </c>
      <c r="D1731" s="29">
        <f t="shared" si="109"/>
        <v>0.26055488540410132</v>
      </c>
      <c r="E1731" s="20">
        <v>8.6999999999999993</v>
      </c>
      <c r="F1731" s="68">
        <f t="shared" si="110"/>
        <v>0.79234972677595616</v>
      </c>
      <c r="G1731" s="29">
        <f t="shared" si="111"/>
        <v>-0.20765027322404384</v>
      </c>
      <c r="H1731" s="70"/>
      <c r="I1731" s="70"/>
      <c r="J1731" s="29"/>
    </row>
    <row r="1732" spans="1:10" x14ac:dyDescent="0.25">
      <c r="A1732" s="75">
        <v>42701</v>
      </c>
      <c r="B1732" s="68">
        <v>725</v>
      </c>
      <c r="C1732" s="68">
        <f t="shared" si="108"/>
        <v>1.2493537825262797</v>
      </c>
      <c r="D1732" s="29">
        <f t="shared" si="109"/>
        <v>0.24935378252627971</v>
      </c>
      <c r="E1732" s="20">
        <v>8.8800000000000008</v>
      </c>
      <c r="F1732" s="68">
        <f t="shared" si="110"/>
        <v>0.80874316939890711</v>
      </c>
      <c r="G1732" s="29">
        <f t="shared" si="111"/>
        <v>-0.19125683060109289</v>
      </c>
      <c r="H1732" s="70"/>
      <c r="I1732" s="70"/>
      <c r="J1732" s="29"/>
    </row>
    <row r="1733" spans="1:10" x14ac:dyDescent="0.25">
      <c r="A1733" s="75">
        <v>42700</v>
      </c>
      <c r="B1733" s="68">
        <v>731.2</v>
      </c>
      <c r="C1733" s="68">
        <f t="shared" si="108"/>
        <v>1.2600379114251252</v>
      </c>
      <c r="D1733" s="29">
        <f t="shared" si="109"/>
        <v>0.26003791142512522</v>
      </c>
      <c r="E1733" s="20">
        <v>9.33</v>
      </c>
      <c r="F1733" s="68">
        <f t="shared" si="110"/>
        <v>0.8497267759562841</v>
      </c>
      <c r="G1733" s="29">
        <f t="shared" si="111"/>
        <v>-0.1502732240437159</v>
      </c>
      <c r="H1733" s="70"/>
      <c r="I1733" s="70"/>
      <c r="J1733" s="29"/>
    </row>
    <row r="1734" spans="1:10" x14ac:dyDescent="0.25">
      <c r="A1734" s="75">
        <v>42699</v>
      </c>
      <c r="B1734" s="68">
        <v>740.4</v>
      </c>
      <c r="C1734" s="68">
        <f t="shared" si="108"/>
        <v>1.2758917801137344</v>
      </c>
      <c r="D1734" s="29">
        <f t="shared" si="109"/>
        <v>0.27589178011373439</v>
      </c>
      <c r="E1734" s="20">
        <v>9.3800000000000008</v>
      </c>
      <c r="F1734" s="68">
        <f t="shared" si="110"/>
        <v>0.85428051001821492</v>
      </c>
      <c r="G1734" s="29">
        <f t="shared" si="111"/>
        <v>-0.14571948998178508</v>
      </c>
      <c r="H1734" s="70"/>
      <c r="I1734" s="70"/>
      <c r="J1734" s="29"/>
    </row>
    <row r="1735" spans="1:10" x14ac:dyDescent="0.25">
      <c r="A1735" s="75">
        <v>42698</v>
      </c>
      <c r="B1735" s="68">
        <v>737.7</v>
      </c>
      <c r="C1735" s="68">
        <f t="shared" si="108"/>
        <v>1.2712390143029468</v>
      </c>
      <c r="D1735" s="29">
        <f t="shared" si="109"/>
        <v>0.27123901430294683</v>
      </c>
      <c r="E1735" s="20">
        <v>9.1999999999999993</v>
      </c>
      <c r="F1735" s="68">
        <f t="shared" si="110"/>
        <v>0.83788706739526397</v>
      </c>
      <c r="G1735" s="29">
        <f t="shared" si="111"/>
        <v>-0.16211293260473603</v>
      </c>
      <c r="H1735" s="70"/>
      <c r="I1735" s="70"/>
      <c r="J1735" s="29"/>
    </row>
    <row r="1736" spans="1:10" x14ac:dyDescent="0.25">
      <c r="A1736" s="75">
        <v>42697</v>
      </c>
      <c r="B1736" s="68">
        <v>742</v>
      </c>
      <c r="C1736" s="68">
        <f t="shared" si="108"/>
        <v>1.2786489746682752</v>
      </c>
      <c r="D1736" s="29">
        <f t="shared" si="109"/>
        <v>0.27864897466827521</v>
      </c>
      <c r="E1736" s="20">
        <v>9.69</v>
      </c>
      <c r="F1736" s="68">
        <f t="shared" si="110"/>
        <v>0.88251366120218566</v>
      </c>
      <c r="G1736" s="29">
        <f t="shared" si="111"/>
        <v>-0.11748633879781434</v>
      </c>
      <c r="H1736" s="70"/>
      <c r="I1736" s="70"/>
      <c r="J1736" s="29"/>
    </row>
    <row r="1737" spans="1:10" x14ac:dyDescent="0.25">
      <c r="A1737" s="75">
        <v>42696</v>
      </c>
      <c r="B1737" s="68">
        <v>750</v>
      </c>
      <c r="C1737" s="68">
        <f t="shared" si="108"/>
        <v>1.2924349474409789</v>
      </c>
      <c r="D1737" s="29">
        <f t="shared" si="109"/>
        <v>0.29243494744097887</v>
      </c>
      <c r="E1737" s="20">
        <v>9.84</v>
      </c>
      <c r="F1737" s="68">
        <f t="shared" si="110"/>
        <v>0.89617486338797814</v>
      </c>
      <c r="G1737" s="29">
        <f t="shared" si="111"/>
        <v>-0.10382513661202186</v>
      </c>
      <c r="H1737" s="70"/>
      <c r="I1737" s="70"/>
      <c r="J1737" s="29"/>
    </row>
    <row r="1738" spans="1:10" x14ac:dyDescent="0.25">
      <c r="A1738" s="75">
        <v>42695</v>
      </c>
      <c r="B1738" s="68">
        <v>739</v>
      </c>
      <c r="C1738" s="68">
        <f t="shared" si="108"/>
        <v>1.2734792348785111</v>
      </c>
      <c r="D1738" s="29">
        <f t="shared" si="109"/>
        <v>0.27347923487851111</v>
      </c>
      <c r="E1738" s="20">
        <v>9.61</v>
      </c>
      <c r="F1738" s="68">
        <f t="shared" si="110"/>
        <v>0.87522768670309647</v>
      </c>
      <c r="G1738" s="29">
        <f t="shared" si="111"/>
        <v>-0.12477231329690353</v>
      </c>
      <c r="H1738" s="70"/>
      <c r="I1738" s="70"/>
      <c r="J1738" s="29"/>
    </row>
    <row r="1739" spans="1:10" x14ac:dyDescent="0.25">
      <c r="A1739" s="75">
        <v>42694</v>
      </c>
      <c r="B1739" s="68">
        <v>729.7</v>
      </c>
      <c r="C1739" s="68">
        <f t="shared" si="108"/>
        <v>1.2574530415302432</v>
      </c>
      <c r="D1739" s="29">
        <f t="shared" si="109"/>
        <v>0.25745304153024318</v>
      </c>
      <c r="E1739" s="20">
        <v>9.57</v>
      </c>
      <c r="F1739" s="68">
        <f t="shared" si="110"/>
        <v>0.87158469945355188</v>
      </c>
      <c r="G1739" s="29">
        <f t="shared" si="111"/>
        <v>-0.12841530054644812</v>
      </c>
      <c r="H1739" s="70"/>
      <c r="I1739" s="70"/>
      <c r="J1739" s="29"/>
    </row>
    <row r="1740" spans="1:10" x14ac:dyDescent="0.25">
      <c r="A1740" s="75">
        <v>42693</v>
      </c>
      <c r="B1740" s="68">
        <v>752.9</v>
      </c>
      <c r="C1740" s="68">
        <f t="shared" si="108"/>
        <v>1.297432362571084</v>
      </c>
      <c r="D1740" s="29">
        <f t="shared" si="109"/>
        <v>0.29743236257108396</v>
      </c>
      <c r="E1740" s="20">
        <v>9.73</v>
      </c>
      <c r="F1740" s="68">
        <f t="shared" si="110"/>
        <v>0.88615664845173048</v>
      </c>
      <c r="G1740" s="29">
        <f t="shared" si="111"/>
        <v>-0.11384335154826952</v>
      </c>
      <c r="H1740" s="70"/>
      <c r="I1740" s="70"/>
      <c r="J1740" s="29"/>
    </row>
    <row r="1741" spans="1:10" x14ac:dyDescent="0.25">
      <c r="A1741" s="75">
        <v>42692</v>
      </c>
      <c r="B1741" s="68">
        <v>754</v>
      </c>
      <c r="C1741" s="68">
        <f t="shared" si="108"/>
        <v>1.2993279338273307</v>
      </c>
      <c r="D1741" s="29">
        <f t="shared" si="109"/>
        <v>0.29932793382733069</v>
      </c>
      <c r="E1741" s="20">
        <v>9.52</v>
      </c>
      <c r="F1741" s="68">
        <f t="shared" si="110"/>
        <v>0.86703096539162106</v>
      </c>
      <c r="G1741" s="29">
        <f t="shared" si="111"/>
        <v>-0.13296903460837894</v>
      </c>
      <c r="H1741" s="70"/>
      <c r="I1741" s="70"/>
      <c r="J1741" s="29"/>
    </row>
    <row r="1742" spans="1:10" x14ac:dyDescent="0.25">
      <c r="A1742" s="75">
        <v>42691</v>
      </c>
      <c r="B1742" s="68">
        <v>740.7</v>
      </c>
      <c r="C1742" s="68">
        <f t="shared" si="108"/>
        <v>1.2764087540927109</v>
      </c>
      <c r="D1742" s="29">
        <f t="shared" si="109"/>
        <v>0.27640875409271093</v>
      </c>
      <c r="E1742" s="20">
        <v>9.99</v>
      </c>
      <c r="F1742" s="68">
        <f t="shared" si="110"/>
        <v>0.9098360655737705</v>
      </c>
      <c r="G1742" s="29">
        <f t="shared" si="111"/>
        <v>-9.0163934426229497E-2</v>
      </c>
      <c r="H1742" s="70"/>
      <c r="I1742" s="70"/>
      <c r="J1742" s="29"/>
    </row>
    <row r="1743" spans="1:10" x14ac:dyDescent="0.25">
      <c r="A1743" s="75">
        <v>42690</v>
      </c>
      <c r="B1743" s="68">
        <v>745</v>
      </c>
      <c r="C1743" s="68">
        <f t="shared" si="108"/>
        <v>1.2838187144580391</v>
      </c>
      <c r="D1743" s="29">
        <f t="shared" si="109"/>
        <v>0.28381871445803908</v>
      </c>
      <c r="E1743" s="20">
        <v>10.02</v>
      </c>
      <c r="F1743" s="68">
        <f t="shared" si="110"/>
        <v>0.91256830601092886</v>
      </c>
      <c r="G1743" s="29">
        <f t="shared" si="111"/>
        <v>-8.7431693989071135E-2</v>
      </c>
      <c r="H1743" s="70"/>
      <c r="I1743" s="70"/>
      <c r="J1743" s="29"/>
    </row>
    <row r="1744" spans="1:10" x14ac:dyDescent="0.25">
      <c r="A1744" s="75">
        <v>42689</v>
      </c>
      <c r="B1744" s="68">
        <v>712.2</v>
      </c>
      <c r="C1744" s="68">
        <f t="shared" si="108"/>
        <v>1.2272962260899536</v>
      </c>
      <c r="D1744" s="29">
        <f t="shared" si="109"/>
        <v>0.22729622608995359</v>
      </c>
      <c r="E1744" s="20">
        <v>10.27</v>
      </c>
      <c r="F1744" s="68">
        <f t="shared" si="110"/>
        <v>0.93533697632058277</v>
      </c>
      <c r="G1744" s="29">
        <f t="shared" si="111"/>
        <v>-6.4663023679417231E-2</v>
      </c>
      <c r="H1744" s="70"/>
      <c r="I1744" s="70"/>
      <c r="J1744" s="29"/>
    </row>
    <row r="1745" spans="1:10" x14ac:dyDescent="0.25">
      <c r="A1745" s="75">
        <v>42688</v>
      </c>
      <c r="B1745" s="68">
        <v>707.4</v>
      </c>
      <c r="C1745" s="68">
        <f t="shared" si="108"/>
        <v>1.2190246424263314</v>
      </c>
      <c r="D1745" s="29">
        <f t="shared" si="109"/>
        <v>0.21902464242633135</v>
      </c>
      <c r="E1745" s="20">
        <v>10</v>
      </c>
      <c r="F1745" s="68">
        <f t="shared" si="110"/>
        <v>0.91074681238615662</v>
      </c>
      <c r="G1745" s="29">
        <f t="shared" si="111"/>
        <v>-8.9253187613843377E-2</v>
      </c>
      <c r="H1745" s="70"/>
      <c r="I1745" s="70"/>
      <c r="J1745" s="29"/>
    </row>
    <row r="1746" spans="1:10" x14ac:dyDescent="0.25">
      <c r="A1746" s="75">
        <v>42687</v>
      </c>
      <c r="B1746" s="68">
        <v>708.1</v>
      </c>
      <c r="C1746" s="68">
        <f t="shared" si="108"/>
        <v>1.220230915043943</v>
      </c>
      <c r="D1746" s="29">
        <f t="shared" si="109"/>
        <v>0.22023091504394299</v>
      </c>
      <c r="E1746" s="20">
        <v>10.08</v>
      </c>
      <c r="F1746" s="68">
        <f t="shared" si="110"/>
        <v>0.91803278688524592</v>
      </c>
      <c r="G1746" s="29">
        <f t="shared" si="111"/>
        <v>-8.1967213114754078E-2</v>
      </c>
      <c r="H1746" s="70"/>
      <c r="I1746" s="70"/>
      <c r="J1746" s="29"/>
    </row>
    <row r="1747" spans="1:10" x14ac:dyDescent="0.25">
      <c r="A1747" s="75">
        <v>42686</v>
      </c>
      <c r="B1747" s="68">
        <v>703.8</v>
      </c>
      <c r="C1747" s="68">
        <f t="shared" si="108"/>
        <v>1.2128209546786146</v>
      </c>
      <c r="D1747" s="29">
        <f t="shared" si="109"/>
        <v>0.21282095467861462</v>
      </c>
      <c r="E1747" s="20">
        <v>10.01</v>
      </c>
      <c r="F1747" s="68">
        <f t="shared" si="110"/>
        <v>0.91165755919854274</v>
      </c>
      <c r="G1747" s="29">
        <f t="shared" si="111"/>
        <v>-8.8342440801457256E-2</v>
      </c>
      <c r="H1747" s="70"/>
      <c r="I1747" s="70"/>
      <c r="J1747" s="29"/>
    </row>
    <row r="1748" spans="1:10" x14ac:dyDescent="0.25">
      <c r="A1748" s="75">
        <v>42685</v>
      </c>
      <c r="B1748" s="68">
        <v>714.8</v>
      </c>
      <c r="C1748" s="68">
        <f t="shared" si="108"/>
        <v>1.2317766672410821</v>
      </c>
      <c r="D1748" s="29">
        <f t="shared" si="109"/>
        <v>0.23177666724108215</v>
      </c>
      <c r="E1748" s="20">
        <v>10.27</v>
      </c>
      <c r="F1748" s="68">
        <f t="shared" si="110"/>
        <v>0.93533697632058277</v>
      </c>
      <c r="G1748" s="29">
        <f t="shared" si="111"/>
        <v>-6.4663023679417231E-2</v>
      </c>
      <c r="H1748" s="70"/>
      <c r="I1748" s="70"/>
      <c r="J1748" s="29"/>
    </row>
    <row r="1749" spans="1:10" x14ac:dyDescent="0.25">
      <c r="A1749" s="75">
        <v>42684</v>
      </c>
      <c r="B1749" s="68">
        <v>714.9</v>
      </c>
      <c r="C1749" s="68">
        <f t="shared" si="108"/>
        <v>1.2319489919007411</v>
      </c>
      <c r="D1749" s="29">
        <f t="shared" si="109"/>
        <v>0.23194899190074114</v>
      </c>
      <c r="E1749" s="20">
        <v>10.54</v>
      </c>
      <c r="F1749" s="68">
        <f t="shared" si="110"/>
        <v>0.95992714025500903</v>
      </c>
      <c r="G1749" s="29">
        <f t="shared" si="111"/>
        <v>-4.0072859744990974E-2</v>
      </c>
      <c r="H1749" s="70"/>
      <c r="I1749" s="70"/>
      <c r="J1749" s="29"/>
    </row>
    <row r="1750" spans="1:10" x14ac:dyDescent="0.25">
      <c r="A1750" s="75">
        <v>42683</v>
      </c>
      <c r="B1750" s="68">
        <v>723.8</v>
      </c>
      <c r="C1750" s="68">
        <f t="shared" si="108"/>
        <v>1.247285886610374</v>
      </c>
      <c r="D1750" s="29">
        <f t="shared" si="109"/>
        <v>0.24728588661037398</v>
      </c>
      <c r="E1750" s="20">
        <v>10.72</v>
      </c>
      <c r="F1750" s="68">
        <f t="shared" si="110"/>
        <v>0.97632058287795997</v>
      </c>
      <c r="G1750" s="29">
        <f t="shared" si="111"/>
        <v>-2.3679417122040025E-2</v>
      </c>
      <c r="H1750" s="70"/>
      <c r="I1750" s="70"/>
      <c r="J1750" s="29"/>
    </row>
    <row r="1751" spans="1:10" x14ac:dyDescent="0.25">
      <c r="A1751" s="75">
        <v>42682</v>
      </c>
      <c r="B1751" s="68">
        <v>714</v>
      </c>
      <c r="C1751" s="68">
        <f t="shared" si="108"/>
        <v>1.230398069963812</v>
      </c>
      <c r="D1751" s="29">
        <f t="shared" si="109"/>
        <v>0.23039806996381196</v>
      </c>
      <c r="E1751" s="20">
        <v>10.92</v>
      </c>
      <c r="F1751" s="68">
        <f t="shared" si="110"/>
        <v>0.99453551912568305</v>
      </c>
      <c r="G1751" s="29">
        <f t="shared" si="111"/>
        <v>-5.464480874316946E-3</v>
      </c>
      <c r="H1751" s="70"/>
      <c r="I1751" s="70"/>
      <c r="J1751" s="29"/>
    </row>
    <row r="1752" spans="1:10" x14ac:dyDescent="0.25">
      <c r="A1752" s="75">
        <v>42681</v>
      </c>
      <c r="B1752" s="68">
        <v>707.8</v>
      </c>
      <c r="C1752" s="68">
        <f t="shared" si="108"/>
        <v>1.2197139410649664</v>
      </c>
      <c r="D1752" s="29">
        <f t="shared" si="109"/>
        <v>0.21971394106496644</v>
      </c>
      <c r="E1752" s="20">
        <v>10.88</v>
      </c>
      <c r="F1752" s="68">
        <f t="shared" si="110"/>
        <v>0.99089253187613846</v>
      </c>
      <c r="G1752" s="29">
        <f t="shared" si="111"/>
        <v>-9.1074681238615396E-3</v>
      </c>
      <c r="H1752" s="70"/>
      <c r="I1752" s="70"/>
      <c r="J1752" s="29"/>
    </row>
    <row r="1753" spans="1:10" x14ac:dyDescent="0.25">
      <c r="A1753" s="75">
        <v>42680</v>
      </c>
      <c r="B1753" s="68">
        <v>713</v>
      </c>
      <c r="C1753" s="68">
        <f t="shared" si="108"/>
        <v>1.228674823367224</v>
      </c>
      <c r="D1753" s="29">
        <f t="shared" si="109"/>
        <v>0.228674823367224</v>
      </c>
      <c r="E1753" s="20">
        <v>10.91</v>
      </c>
      <c r="F1753" s="68">
        <f t="shared" si="110"/>
        <v>0.99362477231329682</v>
      </c>
      <c r="G1753" s="29">
        <f t="shared" si="111"/>
        <v>-6.3752276867031776E-3</v>
      </c>
      <c r="H1753" s="70"/>
      <c r="I1753" s="70"/>
      <c r="J1753" s="29"/>
    </row>
    <row r="1754" spans="1:10" x14ac:dyDescent="0.25">
      <c r="A1754" s="75">
        <v>42679</v>
      </c>
      <c r="B1754" s="68">
        <v>708.4</v>
      </c>
      <c r="C1754" s="68">
        <f t="shared" si="108"/>
        <v>1.2207478890229193</v>
      </c>
      <c r="D1754" s="29">
        <f t="shared" si="109"/>
        <v>0.22074788902291931</v>
      </c>
      <c r="E1754" s="20">
        <v>11.17</v>
      </c>
      <c r="F1754" s="68">
        <f t="shared" si="110"/>
        <v>1.017304189435337</v>
      </c>
      <c r="G1754" s="29">
        <f t="shared" si="111"/>
        <v>1.7304189435336959E-2</v>
      </c>
      <c r="H1754" s="70"/>
      <c r="I1754" s="70"/>
      <c r="J1754" s="29"/>
    </row>
    <row r="1755" spans="1:10" x14ac:dyDescent="0.25">
      <c r="A1755" s="75">
        <v>42678</v>
      </c>
      <c r="B1755" s="68">
        <v>708.4</v>
      </c>
      <c r="C1755" s="68">
        <f t="shared" si="108"/>
        <v>1.2207478890229193</v>
      </c>
      <c r="D1755" s="29">
        <f t="shared" si="109"/>
        <v>0.22074788902291931</v>
      </c>
      <c r="E1755" s="20">
        <v>11.21</v>
      </c>
      <c r="F1755" s="68">
        <f t="shared" si="110"/>
        <v>1.0209471766848817</v>
      </c>
      <c r="G1755" s="29">
        <f t="shared" si="111"/>
        <v>2.0947176684881663E-2</v>
      </c>
      <c r="H1755" s="70"/>
      <c r="I1755" s="70"/>
      <c r="J1755" s="29"/>
    </row>
    <row r="1756" spans="1:10" x14ac:dyDescent="0.25">
      <c r="A1756" s="75">
        <v>42677</v>
      </c>
      <c r="B1756" s="68">
        <v>690.1</v>
      </c>
      <c r="C1756" s="68">
        <f t="shared" si="108"/>
        <v>1.1892124763053595</v>
      </c>
      <c r="D1756" s="29">
        <f t="shared" si="109"/>
        <v>0.18921247630535953</v>
      </c>
      <c r="E1756" s="20">
        <v>10.86</v>
      </c>
      <c r="F1756" s="68">
        <f t="shared" si="110"/>
        <v>0.989071038251366</v>
      </c>
      <c r="G1756" s="29">
        <f t="shared" si="111"/>
        <v>-1.0928961748634003E-2</v>
      </c>
      <c r="H1756" s="70"/>
      <c r="I1756" s="70"/>
      <c r="J1756" s="29"/>
    </row>
    <row r="1757" spans="1:10" x14ac:dyDescent="0.25">
      <c r="A1757" s="75">
        <v>42676</v>
      </c>
      <c r="B1757" s="68">
        <v>737.9</v>
      </c>
      <c r="C1757" s="68">
        <f t="shared" si="108"/>
        <v>1.2715836636222644</v>
      </c>
      <c r="D1757" s="29">
        <f t="shared" si="109"/>
        <v>0.27158366362226438</v>
      </c>
      <c r="E1757" s="20">
        <v>10.86</v>
      </c>
      <c r="F1757" s="68">
        <f t="shared" si="110"/>
        <v>0.989071038251366</v>
      </c>
      <c r="G1757" s="29">
        <f t="shared" si="111"/>
        <v>-1.0928961748634003E-2</v>
      </c>
      <c r="H1757" s="70"/>
      <c r="I1757" s="70"/>
      <c r="J1757" s="29"/>
    </row>
    <row r="1758" spans="1:10" x14ac:dyDescent="0.25">
      <c r="A1758" s="75">
        <v>42675</v>
      </c>
      <c r="B1758" s="68">
        <v>734.2</v>
      </c>
      <c r="C1758" s="68">
        <f t="shared" si="108"/>
        <v>1.2652076512148891</v>
      </c>
      <c r="D1758" s="29">
        <f t="shared" si="109"/>
        <v>0.2652076512148891</v>
      </c>
      <c r="E1758" s="20">
        <v>10.81</v>
      </c>
      <c r="F1758" s="68">
        <f t="shared" si="110"/>
        <v>0.98451730418943539</v>
      </c>
      <c r="G1758" s="29">
        <f t="shared" si="111"/>
        <v>-1.5482695810564606E-2</v>
      </c>
      <c r="H1758" s="70"/>
      <c r="I1758" s="70"/>
      <c r="J1758" s="29"/>
    </row>
    <row r="1759" spans="1:10" x14ac:dyDescent="0.25">
      <c r="A1759" s="75">
        <v>42674</v>
      </c>
      <c r="B1759" s="68">
        <v>704.1</v>
      </c>
      <c r="C1759" s="68">
        <f t="shared" si="108"/>
        <v>1.2133379286575909</v>
      </c>
      <c r="D1759" s="29">
        <f t="shared" si="109"/>
        <v>0.21333792865759094</v>
      </c>
      <c r="E1759" s="20">
        <v>10.96</v>
      </c>
      <c r="F1759" s="68">
        <f t="shared" si="110"/>
        <v>0.99817850637522776</v>
      </c>
      <c r="G1759" s="29">
        <f t="shared" si="111"/>
        <v>-1.8214936247722413E-3</v>
      </c>
      <c r="H1759" s="70"/>
      <c r="I1759" s="70"/>
      <c r="J1759" s="29"/>
    </row>
    <row r="1760" spans="1:10" x14ac:dyDescent="0.25">
      <c r="A1760" s="75">
        <v>42673</v>
      </c>
      <c r="B1760" s="68">
        <v>702.5</v>
      </c>
      <c r="C1760" s="68">
        <f t="shared" si="108"/>
        <v>1.2105807341030503</v>
      </c>
      <c r="D1760" s="29">
        <f t="shared" si="109"/>
        <v>0.21058073410305034</v>
      </c>
      <c r="E1760" s="20">
        <v>11.28</v>
      </c>
      <c r="F1760" s="68">
        <f t="shared" si="110"/>
        <v>1.0273224043715845</v>
      </c>
      <c r="G1760" s="29">
        <f t="shared" si="111"/>
        <v>2.7322404371584508E-2</v>
      </c>
      <c r="H1760" s="70"/>
      <c r="I1760" s="70"/>
      <c r="J1760" s="29"/>
    </row>
    <row r="1761" spans="1:10" x14ac:dyDescent="0.25">
      <c r="A1761" s="75">
        <v>42672</v>
      </c>
      <c r="B1761" s="68">
        <v>714.5</v>
      </c>
      <c r="C1761" s="68">
        <f t="shared" si="108"/>
        <v>1.2312596932621058</v>
      </c>
      <c r="D1761" s="29">
        <f t="shared" si="109"/>
        <v>0.23125969326210583</v>
      </c>
      <c r="E1761" s="20">
        <v>10.38</v>
      </c>
      <c r="F1761" s="68">
        <f t="shared" si="110"/>
        <v>0.94535519125683065</v>
      </c>
      <c r="G1761" s="29">
        <f t="shared" si="111"/>
        <v>-5.4644808743169349E-2</v>
      </c>
      <c r="H1761" s="70"/>
      <c r="I1761" s="70"/>
      <c r="J1761" s="29"/>
    </row>
    <row r="1762" spans="1:10" x14ac:dyDescent="0.25">
      <c r="A1762" s="75">
        <v>42671</v>
      </c>
      <c r="B1762" s="68">
        <v>693.5</v>
      </c>
      <c r="C1762" s="68">
        <f t="shared" si="108"/>
        <v>1.1950715147337585</v>
      </c>
      <c r="D1762" s="29">
        <f t="shared" si="109"/>
        <v>0.1950715147337585</v>
      </c>
      <c r="E1762" s="20">
        <v>11.15</v>
      </c>
      <c r="F1762" s="68">
        <f t="shared" si="110"/>
        <v>1.0154826958105647</v>
      </c>
      <c r="G1762" s="29">
        <f t="shared" si="111"/>
        <v>1.5482695810564717E-2</v>
      </c>
      <c r="H1762" s="70"/>
      <c r="I1762" s="70"/>
      <c r="J1762" s="29"/>
    </row>
    <row r="1763" spans="1:10" x14ac:dyDescent="0.25">
      <c r="A1763" s="75">
        <v>42670</v>
      </c>
      <c r="B1763" s="68">
        <v>688.7</v>
      </c>
      <c r="C1763" s="68">
        <f t="shared" si="108"/>
        <v>1.1867999310701363</v>
      </c>
      <c r="D1763" s="29">
        <f t="shared" si="109"/>
        <v>0.18679993107013626</v>
      </c>
      <c r="E1763" s="20">
        <v>11.57</v>
      </c>
      <c r="F1763" s="68">
        <f t="shared" si="110"/>
        <v>1.0537340619307831</v>
      </c>
      <c r="G1763" s="29">
        <f t="shared" si="111"/>
        <v>5.3734061930783117E-2</v>
      </c>
      <c r="H1763" s="70"/>
      <c r="I1763" s="70"/>
      <c r="J1763" s="29"/>
    </row>
    <row r="1764" spans="1:10" x14ac:dyDescent="0.25">
      <c r="A1764" s="75">
        <v>42669</v>
      </c>
      <c r="B1764" s="68">
        <v>678.7</v>
      </c>
      <c r="C1764" s="68">
        <f t="shared" si="108"/>
        <v>1.1695674651042567</v>
      </c>
      <c r="D1764" s="29">
        <f t="shared" si="109"/>
        <v>0.16956746510425669</v>
      </c>
      <c r="E1764" s="20">
        <v>11.5</v>
      </c>
      <c r="F1764" s="68">
        <f t="shared" si="110"/>
        <v>1.0473588342440801</v>
      </c>
      <c r="G1764" s="29">
        <f t="shared" si="111"/>
        <v>4.735883424408005E-2</v>
      </c>
      <c r="H1764" s="70"/>
      <c r="I1764" s="70"/>
      <c r="J1764" s="29"/>
    </row>
    <row r="1765" spans="1:10" x14ac:dyDescent="0.25">
      <c r="A1765" s="75">
        <v>42668</v>
      </c>
      <c r="B1765" s="68">
        <v>659.5</v>
      </c>
      <c r="C1765" s="68">
        <f t="shared" si="108"/>
        <v>1.1364811304497675</v>
      </c>
      <c r="D1765" s="29">
        <f t="shared" si="109"/>
        <v>0.13648113044976751</v>
      </c>
      <c r="E1765" s="20">
        <v>11.36</v>
      </c>
      <c r="F1765" s="68">
        <f t="shared" si="110"/>
        <v>1.0346083788706739</v>
      </c>
      <c r="G1765" s="29">
        <f t="shared" si="111"/>
        <v>3.4608378870673917E-2</v>
      </c>
      <c r="H1765" s="70"/>
      <c r="I1765" s="70"/>
      <c r="J1765" s="29"/>
    </row>
    <row r="1766" spans="1:10" x14ac:dyDescent="0.25">
      <c r="A1766" s="75">
        <v>42667</v>
      </c>
      <c r="B1766" s="68">
        <v>654.70000000000005</v>
      </c>
      <c r="C1766" s="68">
        <f t="shared" si="108"/>
        <v>1.1282095467861453</v>
      </c>
      <c r="D1766" s="29">
        <f t="shared" si="109"/>
        <v>0.12820954678614527</v>
      </c>
      <c r="E1766" s="20">
        <v>11.99</v>
      </c>
      <c r="F1766" s="68">
        <f t="shared" si="110"/>
        <v>1.0919854280510017</v>
      </c>
      <c r="G1766" s="29">
        <f t="shared" si="111"/>
        <v>9.1985428051001739E-2</v>
      </c>
      <c r="H1766" s="70"/>
      <c r="I1766" s="70"/>
      <c r="J1766" s="29"/>
    </row>
    <row r="1767" spans="1:10" x14ac:dyDescent="0.25">
      <c r="A1767" s="75">
        <v>42666</v>
      </c>
      <c r="B1767" s="68">
        <v>659</v>
      </c>
      <c r="C1767" s="68">
        <f t="shared" si="108"/>
        <v>1.1356195071514734</v>
      </c>
      <c r="D1767" s="29">
        <f t="shared" si="109"/>
        <v>0.13561950715147342</v>
      </c>
      <c r="E1767" s="20">
        <v>12.07</v>
      </c>
      <c r="F1767" s="68">
        <f t="shared" si="110"/>
        <v>1.0992714025500911</v>
      </c>
      <c r="G1767" s="29">
        <f t="shared" si="111"/>
        <v>9.9271402550091148E-2</v>
      </c>
      <c r="H1767" s="70"/>
      <c r="I1767" s="70"/>
      <c r="J1767" s="29"/>
    </row>
    <row r="1768" spans="1:10" x14ac:dyDescent="0.25">
      <c r="A1768" s="75">
        <v>42665</v>
      </c>
      <c r="B1768" s="68">
        <v>665</v>
      </c>
      <c r="C1768" s="68">
        <f t="shared" si="108"/>
        <v>1.1459589867310014</v>
      </c>
      <c r="D1768" s="29">
        <f t="shared" si="109"/>
        <v>0.14595898673100138</v>
      </c>
      <c r="E1768" s="20">
        <v>12.29</v>
      </c>
      <c r="F1768" s="68">
        <f t="shared" si="110"/>
        <v>1.1193078324225865</v>
      </c>
      <c r="G1768" s="29">
        <f t="shared" si="111"/>
        <v>0.11930783242258647</v>
      </c>
      <c r="H1768" s="70"/>
      <c r="I1768" s="70"/>
      <c r="J1768" s="29"/>
    </row>
    <row r="1769" spans="1:10" x14ac:dyDescent="0.25">
      <c r="A1769" s="75">
        <v>42664</v>
      </c>
      <c r="B1769" s="68">
        <v>636.70000000000005</v>
      </c>
      <c r="C1769" s="68">
        <f t="shared" si="108"/>
        <v>1.0971911080475618</v>
      </c>
      <c r="D1769" s="29">
        <f t="shared" si="109"/>
        <v>9.7191108047561814E-2</v>
      </c>
      <c r="E1769" s="20">
        <v>12.16</v>
      </c>
      <c r="F1769" s="68">
        <f t="shared" si="110"/>
        <v>1.1074681238615665</v>
      </c>
      <c r="G1769" s="29">
        <f t="shared" si="111"/>
        <v>0.10746812386156646</v>
      </c>
      <c r="H1769" s="70"/>
      <c r="I1769" s="70"/>
      <c r="J1769" s="29"/>
    </row>
    <row r="1770" spans="1:10" x14ac:dyDescent="0.25">
      <c r="A1770" s="75">
        <v>42663</v>
      </c>
      <c r="B1770" s="68">
        <v>632.5</v>
      </c>
      <c r="C1770" s="68">
        <f t="shared" si="108"/>
        <v>1.0899534723418922</v>
      </c>
      <c r="D1770" s="29">
        <f t="shared" si="109"/>
        <v>8.9953472341892216E-2</v>
      </c>
      <c r="E1770" s="20">
        <v>12.09</v>
      </c>
      <c r="F1770" s="68">
        <f t="shared" si="110"/>
        <v>1.1010928961748634</v>
      </c>
      <c r="G1770" s="29">
        <f t="shared" si="111"/>
        <v>0.10109289617486339</v>
      </c>
      <c r="H1770" s="70"/>
      <c r="I1770" s="70"/>
      <c r="J1770" s="29"/>
    </row>
    <row r="1771" spans="1:10" x14ac:dyDescent="0.25">
      <c r="A1771" s="75">
        <v>42662</v>
      </c>
      <c r="B1771" s="68">
        <v>631.79999999999995</v>
      </c>
      <c r="C1771" s="68">
        <f t="shared" si="108"/>
        <v>1.0887471997242806</v>
      </c>
      <c r="D1771" s="29">
        <f t="shared" si="109"/>
        <v>8.8747199724280579E-2</v>
      </c>
      <c r="E1771" s="20">
        <v>11.99</v>
      </c>
      <c r="F1771" s="68">
        <f t="shared" si="110"/>
        <v>1.0919854280510017</v>
      </c>
      <c r="G1771" s="29">
        <f t="shared" si="111"/>
        <v>9.1985428051001739E-2</v>
      </c>
      <c r="H1771" s="70"/>
      <c r="I1771" s="70"/>
      <c r="J1771" s="29"/>
    </row>
    <row r="1772" spans="1:10" x14ac:dyDescent="0.25">
      <c r="A1772" s="75">
        <v>42661</v>
      </c>
      <c r="B1772" s="68">
        <v>638.79999999999995</v>
      </c>
      <c r="C1772" s="68">
        <f t="shared" si="108"/>
        <v>1.1008099259003963</v>
      </c>
      <c r="D1772" s="29">
        <f t="shared" si="109"/>
        <v>0.10080992590039628</v>
      </c>
      <c r="E1772" s="20">
        <v>12.54</v>
      </c>
      <c r="F1772" s="68">
        <f t="shared" si="110"/>
        <v>1.1420765027322404</v>
      </c>
      <c r="G1772" s="29">
        <f t="shared" si="111"/>
        <v>0.14207650273224037</v>
      </c>
      <c r="H1772" s="70"/>
      <c r="I1772" s="70"/>
      <c r="J1772" s="29"/>
    </row>
    <row r="1773" spans="1:10" x14ac:dyDescent="0.25">
      <c r="A1773" s="75">
        <v>42660</v>
      </c>
      <c r="B1773" s="68">
        <v>639.79999999999995</v>
      </c>
      <c r="C1773" s="68">
        <f t="shared" si="108"/>
        <v>1.1025331724969842</v>
      </c>
      <c r="D1773" s="29">
        <f t="shared" si="109"/>
        <v>0.10253317249698424</v>
      </c>
      <c r="E1773" s="20">
        <v>12</v>
      </c>
      <c r="F1773" s="68">
        <f t="shared" si="110"/>
        <v>1.0928961748633879</v>
      </c>
      <c r="G1773" s="29">
        <f t="shared" si="111"/>
        <v>9.2896174863387859E-2</v>
      </c>
      <c r="H1773" s="70"/>
      <c r="I1773" s="70"/>
      <c r="J1773" s="29"/>
    </row>
    <row r="1774" spans="1:10" x14ac:dyDescent="0.25">
      <c r="A1774" s="75">
        <v>42659</v>
      </c>
      <c r="B1774" s="68">
        <v>644.20000000000005</v>
      </c>
      <c r="C1774" s="68">
        <f t="shared" si="108"/>
        <v>1.1101154575219716</v>
      </c>
      <c r="D1774" s="29">
        <f t="shared" si="109"/>
        <v>0.1101154575219716</v>
      </c>
      <c r="E1774" s="20">
        <v>11.98</v>
      </c>
      <c r="F1774" s="68">
        <f t="shared" si="110"/>
        <v>1.0910746812386156</v>
      </c>
      <c r="G1774" s="29">
        <f t="shared" si="111"/>
        <v>9.1074681238615618E-2</v>
      </c>
      <c r="H1774" s="70"/>
      <c r="I1774" s="70"/>
      <c r="J1774" s="29"/>
    </row>
    <row r="1775" spans="1:10" x14ac:dyDescent="0.25">
      <c r="A1775" s="75">
        <v>42658</v>
      </c>
      <c r="B1775" s="68">
        <v>640.20000000000005</v>
      </c>
      <c r="C1775" s="68">
        <f t="shared" si="108"/>
        <v>1.1032224711356198</v>
      </c>
      <c r="D1775" s="29">
        <f t="shared" si="109"/>
        <v>0.10322247113561978</v>
      </c>
      <c r="E1775" s="20">
        <v>12.01</v>
      </c>
      <c r="F1775" s="68">
        <f t="shared" si="110"/>
        <v>1.093806921675774</v>
      </c>
      <c r="G1775" s="29">
        <f t="shared" si="111"/>
        <v>9.380692167577398E-2</v>
      </c>
      <c r="H1775" s="70"/>
      <c r="I1775" s="70"/>
      <c r="J1775" s="29"/>
    </row>
    <row r="1776" spans="1:10" x14ac:dyDescent="0.25">
      <c r="A1776" s="75">
        <v>42657</v>
      </c>
      <c r="B1776" s="68">
        <v>643</v>
      </c>
      <c r="C1776" s="68">
        <f t="shared" si="108"/>
        <v>1.1080475616060659</v>
      </c>
      <c r="D1776" s="29">
        <f t="shared" si="109"/>
        <v>0.10804756160606588</v>
      </c>
      <c r="E1776" s="20">
        <v>11.93</v>
      </c>
      <c r="F1776" s="68">
        <f t="shared" si="110"/>
        <v>1.0865209471766848</v>
      </c>
      <c r="G1776" s="29">
        <f t="shared" si="111"/>
        <v>8.6520947176684793E-2</v>
      </c>
      <c r="H1776" s="70"/>
      <c r="I1776" s="70"/>
      <c r="J1776" s="29"/>
    </row>
    <row r="1777" spans="1:10" x14ac:dyDescent="0.25">
      <c r="A1777" s="75">
        <v>42656</v>
      </c>
      <c r="B1777" s="68">
        <v>637</v>
      </c>
      <c r="C1777" s="68">
        <f t="shared" si="108"/>
        <v>1.0977080820265381</v>
      </c>
      <c r="D1777" s="29">
        <f t="shared" si="109"/>
        <v>9.7708082026538134E-2</v>
      </c>
      <c r="E1777" s="20">
        <v>12.07</v>
      </c>
      <c r="F1777" s="68">
        <f t="shared" si="110"/>
        <v>1.0992714025500911</v>
      </c>
      <c r="G1777" s="29">
        <f t="shared" si="111"/>
        <v>9.9271402550091148E-2</v>
      </c>
      <c r="H1777" s="70"/>
      <c r="I1777" s="70"/>
      <c r="J1777" s="29"/>
    </row>
    <row r="1778" spans="1:10" x14ac:dyDescent="0.25">
      <c r="A1778" s="75">
        <v>42655</v>
      </c>
      <c r="B1778" s="68">
        <v>637.6</v>
      </c>
      <c r="C1778" s="68">
        <f t="shared" si="108"/>
        <v>1.098742029984491</v>
      </c>
      <c r="D1778" s="29">
        <f t="shared" si="109"/>
        <v>9.8742029984490998E-2</v>
      </c>
      <c r="E1778" s="20">
        <v>11.72</v>
      </c>
      <c r="F1778" s="68">
        <f t="shared" si="110"/>
        <v>1.0673952641165756</v>
      </c>
      <c r="G1778" s="29">
        <f t="shared" si="111"/>
        <v>6.7395264116575593E-2</v>
      </c>
      <c r="H1778" s="70"/>
      <c r="I1778" s="70"/>
      <c r="J1778" s="29"/>
    </row>
    <row r="1779" spans="1:10" x14ac:dyDescent="0.25">
      <c r="A1779" s="75">
        <v>42654</v>
      </c>
      <c r="B1779" s="68">
        <v>641.70000000000005</v>
      </c>
      <c r="C1779" s="68">
        <f t="shared" si="108"/>
        <v>1.1058073410305016</v>
      </c>
      <c r="D1779" s="29">
        <f t="shared" si="109"/>
        <v>0.1058073410305016</v>
      </c>
      <c r="E1779" s="20">
        <v>11.78</v>
      </c>
      <c r="F1779" s="68">
        <f t="shared" si="110"/>
        <v>1.0728597449908925</v>
      </c>
      <c r="G1779" s="29">
        <f t="shared" si="111"/>
        <v>7.2859744990892539E-2</v>
      </c>
      <c r="H1779" s="70"/>
      <c r="I1779" s="70"/>
      <c r="J1779" s="29"/>
    </row>
    <row r="1780" spans="1:10" x14ac:dyDescent="0.25">
      <c r="A1780" s="75">
        <v>42653</v>
      </c>
      <c r="B1780" s="68">
        <v>618.9</v>
      </c>
      <c r="C1780" s="68">
        <f t="shared" si="108"/>
        <v>1.0665173186282957</v>
      </c>
      <c r="D1780" s="29">
        <f t="shared" si="109"/>
        <v>6.6517318628295685E-2</v>
      </c>
      <c r="E1780" s="20">
        <v>11.73</v>
      </c>
      <c r="F1780" s="68">
        <f t="shared" si="110"/>
        <v>1.0683060109289617</v>
      </c>
      <c r="G1780" s="29">
        <f t="shared" si="111"/>
        <v>6.8306010928961713E-2</v>
      </c>
      <c r="H1780" s="70"/>
      <c r="I1780" s="70"/>
      <c r="J1780" s="29"/>
    </row>
    <row r="1781" spans="1:10" x14ac:dyDescent="0.25">
      <c r="A1781" s="75">
        <v>42652</v>
      </c>
      <c r="B1781" s="68">
        <v>616.6</v>
      </c>
      <c r="C1781" s="68">
        <f t="shared" si="108"/>
        <v>1.0625538514561434</v>
      </c>
      <c r="D1781" s="29">
        <f t="shared" si="109"/>
        <v>6.255385145614345E-2</v>
      </c>
      <c r="E1781" s="20">
        <v>12.01</v>
      </c>
      <c r="F1781" s="68">
        <f t="shared" si="110"/>
        <v>1.093806921675774</v>
      </c>
      <c r="G1781" s="29">
        <f t="shared" si="111"/>
        <v>9.380692167577398E-2</v>
      </c>
      <c r="H1781" s="70"/>
      <c r="I1781" s="70"/>
      <c r="J1781" s="29"/>
    </row>
    <row r="1782" spans="1:10" x14ac:dyDescent="0.25">
      <c r="A1782" s="75">
        <v>42651</v>
      </c>
      <c r="B1782" s="68">
        <v>620.5</v>
      </c>
      <c r="C1782" s="68">
        <f t="shared" si="108"/>
        <v>1.0692745131828365</v>
      </c>
      <c r="D1782" s="29">
        <f t="shared" si="109"/>
        <v>6.9274513182836506E-2</v>
      </c>
      <c r="E1782" s="20">
        <v>12.26</v>
      </c>
      <c r="F1782" s="68">
        <f t="shared" si="110"/>
        <v>1.1165755919854279</v>
      </c>
      <c r="G1782" s="29">
        <f t="shared" si="111"/>
        <v>0.11657559198542788</v>
      </c>
      <c r="H1782" s="70"/>
      <c r="I1782" s="70"/>
      <c r="J1782" s="29"/>
    </row>
    <row r="1783" spans="1:10" x14ac:dyDescent="0.25">
      <c r="A1783" s="75">
        <v>42650</v>
      </c>
      <c r="B1783" s="68">
        <v>620.1</v>
      </c>
      <c r="C1783" s="68">
        <f t="shared" si="108"/>
        <v>1.0685852145442014</v>
      </c>
      <c r="D1783" s="29">
        <f t="shared" si="109"/>
        <v>6.8585214544201412E-2</v>
      </c>
      <c r="E1783" s="20">
        <v>12.69</v>
      </c>
      <c r="F1783" s="68">
        <f t="shared" si="110"/>
        <v>1.1557377049180326</v>
      </c>
      <c r="G1783" s="29">
        <f t="shared" si="111"/>
        <v>0.15573770491803263</v>
      </c>
      <c r="H1783" s="70"/>
      <c r="I1783" s="70"/>
      <c r="J1783" s="29"/>
    </row>
    <row r="1784" spans="1:10" x14ac:dyDescent="0.25">
      <c r="A1784" s="75">
        <v>42649</v>
      </c>
      <c r="B1784" s="68">
        <v>613.5</v>
      </c>
      <c r="C1784" s="68">
        <f t="shared" si="108"/>
        <v>1.0572117870067208</v>
      </c>
      <c r="D1784" s="29">
        <f t="shared" si="109"/>
        <v>5.7211787006720805E-2</v>
      </c>
      <c r="E1784" s="20">
        <v>12.84</v>
      </c>
      <c r="F1784" s="68">
        <f t="shared" si="110"/>
        <v>1.1693989071038251</v>
      </c>
      <c r="G1784" s="29">
        <f t="shared" si="111"/>
        <v>0.1693989071038251</v>
      </c>
      <c r="H1784" s="70"/>
      <c r="I1784" s="70"/>
      <c r="J1784" s="29"/>
    </row>
    <row r="1785" spans="1:10" x14ac:dyDescent="0.25">
      <c r="A1785" s="75">
        <v>42648</v>
      </c>
      <c r="B1785" s="68">
        <v>614.1</v>
      </c>
      <c r="C1785" s="68">
        <f t="shared" si="108"/>
        <v>1.0582457349646737</v>
      </c>
      <c r="D1785" s="29">
        <f t="shared" si="109"/>
        <v>5.8245734964673668E-2</v>
      </c>
      <c r="E1785" s="20">
        <v>13.11</v>
      </c>
      <c r="F1785" s="68">
        <f t="shared" si="110"/>
        <v>1.1939890710382512</v>
      </c>
      <c r="G1785" s="29">
        <f t="shared" si="111"/>
        <v>0.19398907103825125</v>
      </c>
      <c r="H1785" s="70"/>
      <c r="I1785" s="70"/>
      <c r="J1785" s="29"/>
    </row>
    <row r="1786" spans="1:10" x14ac:dyDescent="0.25">
      <c r="A1786" s="75">
        <v>42647</v>
      </c>
      <c r="B1786" s="68">
        <v>611</v>
      </c>
      <c r="C1786" s="68">
        <f t="shared" si="108"/>
        <v>1.0529036705152508</v>
      </c>
      <c r="D1786" s="29">
        <f t="shared" si="109"/>
        <v>5.29036705152508E-2</v>
      </c>
      <c r="E1786" s="20">
        <v>13.33</v>
      </c>
      <c r="F1786" s="68">
        <f t="shared" si="110"/>
        <v>1.2140255009107468</v>
      </c>
      <c r="G1786" s="29">
        <f t="shared" si="111"/>
        <v>0.21402550091074679</v>
      </c>
      <c r="H1786" s="70"/>
      <c r="I1786" s="70"/>
      <c r="J1786" s="29"/>
    </row>
    <row r="1787" spans="1:10" x14ac:dyDescent="0.25">
      <c r="A1787" s="75">
        <v>42646</v>
      </c>
      <c r="B1787" s="68">
        <v>612.6</v>
      </c>
      <c r="C1787" s="68">
        <f t="shared" si="108"/>
        <v>1.0556608650697916</v>
      </c>
      <c r="D1787" s="29">
        <f t="shared" si="109"/>
        <v>5.5660865069791621E-2</v>
      </c>
      <c r="E1787" s="20">
        <v>13.44</v>
      </c>
      <c r="F1787" s="68">
        <f t="shared" si="110"/>
        <v>1.2240437158469943</v>
      </c>
      <c r="G1787" s="29">
        <f t="shared" si="111"/>
        <v>0.22404371584699434</v>
      </c>
      <c r="H1787" s="70"/>
      <c r="I1787" s="70"/>
      <c r="J1787" s="29"/>
    </row>
    <row r="1788" spans="1:10" x14ac:dyDescent="0.25">
      <c r="A1788" s="75">
        <v>42645</v>
      </c>
      <c r="B1788" s="68">
        <v>609.1</v>
      </c>
      <c r="C1788" s="68">
        <f t="shared" si="108"/>
        <v>1.0496295019817337</v>
      </c>
      <c r="D1788" s="29">
        <f t="shared" si="109"/>
        <v>4.9629501981733659E-2</v>
      </c>
      <c r="E1788" s="20">
        <v>13.16</v>
      </c>
      <c r="F1788" s="68">
        <f t="shared" si="110"/>
        <v>1.1985428051001821</v>
      </c>
      <c r="G1788" s="29">
        <f t="shared" si="111"/>
        <v>0.19854280510018207</v>
      </c>
      <c r="H1788" s="70"/>
      <c r="I1788" s="70"/>
      <c r="J1788" s="29"/>
    </row>
    <row r="1789" spans="1:10" x14ac:dyDescent="0.25">
      <c r="A1789" s="75">
        <v>42644</v>
      </c>
      <c r="B1789" s="68">
        <v>614.1</v>
      </c>
      <c r="C1789" s="68">
        <f t="shared" si="108"/>
        <v>1.0582457349646737</v>
      </c>
      <c r="D1789" s="29">
        <f t="shared" si="109"/>
        <v>5.8245734964673668E-2</v>
      </c>
      <c r="E1789" s="20">
        <v>13.18</v>
      </c>
      <c r="F1789" s="68">
        <f t="shared" si="110"/>
        <v>1.2003642987249543</v>
      </c>
      <c r="G1789" s="29">
        <f t="shared" si="111"/>
        <v>0.20036429872495432</v>
      </c>
      <c r="H1789" s="70"/>
      <c r="I1789" s="70"/>
      <c r="J1789" s="29"/>
    </row>
    <row r="1790" spans="1:10" x14ac:dyDescent="0.25">
      <c r="A1790" s="75">
        <v>42643</v>
      </c>
      <c r="B1790" s="68">
        <v>611.1</v>
      </c>
      <c r="C1790" s="68">
        <f t="shared" si="108"/>
        <v>1.0530759951749096</v>
      </c>
      <c r="D1790" s="29">
        <f t="shared" si="109"/>
        <v>5.3075995174909574E-2</v>
      </c>
      <c r="E1790" s="20">
        <v>13.3</v>
      </c>
      <c r="F1790" s="68">
        <f t="shared" si="110"/>
        <v>1.2112932604735884</v>
      </c>
      <c r="G1790" s="29">
        <f t="shared" si="111"/>
        <v>0.21129326047358843</v>
      </c>
      <c r="H1790" s="70"/>
      <c r="I1790" s="70"/>
      <c r="J1790" s="29"/>
    </row>
    <row r="1791" spans="1:10" x14ac:dyDescent="0.25">
      <c r="A1791" s="75">
        <v>42642</v>
      </c>
      <c r="B1791" s="68">
        <v>604.6</v>
      </c>
      <c r="C1791" s="68">
        <f t="shared" si="108"/>
        <v>1.0418748922970877</v>
      </c>
      <c r="D1791" s="29">
        <f t="shared" si="109"/>
        <v>4.187489229708774E-2</v>
      </c>
      <c r="E1791" s="20">
        <v>13.1</v>
      </c>
      <c r="F1791" s="68">
        <f t="shared" si="110"/>
        <v>1.1930783242258651</v>
      </c>
      <c r="G1791" s="29">
        <f t="shared" si="111"/>
        <v>0.19307832422586513</v>
      </c>
      <c r="H1791" s="70"/>
      <c r="I1791" s="70"/>
      <c r="J1791" s="29"/>
    </row>
    <row r="1792" spans="1:10" x14ac:dyDescent="0.25">
      <c r="A1792" s="75">
        <v>42641</v>
      </c>
      <c r="B1792" s="68">
        <v>603.79999999999995</v>
      </c>
      <c r="C1792" s="68">
        <f t="shared" si="108"/>
        <v>1.0404962950198173</v>
      </c>
      <c r="D1792" s="29">
        <f t="shared" si="109"/>
        <v>4.049629501981733E-2</v>
      </c>
      <c r="E1792" s="20">
        <v>13.25</v>
      </c>
      <c r="F1792" s="68">
        <f t="shared" si="110"/>
        <v>1.2067395264116576</v>
      </c>
      <c r="G1792" s="29">
        <f t="shared" si="111"/>
        <v>0.2067395264116576</v>
      </c>
      <c r="H1792" s="70"/>
      <c r="I1792" s="70"/>
      <c r="J1792" s="29"/>
    </row>
    <row r="1793" spans="1:10" x14ac:dyDescent="0.25">
      <c r="A1793" s="75">
        <v>42640</v>
      </c>
      <c r="B1793" s="68">
        <v>605.5</v>
      </c>
      <c r="C1793" s="68">
        <f t="shared" si="108"/>
        <v>1.0434258142340169</v>
      </c>
      <c r="D1793" s="29">
        <f t="shared" si="109"/>
        <v>4.3425814234016924E-2</v>
      </c>
      <c r="E1793" s="20">
        <v>13.08</v>
      </c>
      <c r="F1793" s="68">
        <f t="shared" si="110"/>
        <v>1.1912568306010929</v>
      </c>
      <c r="G1793" s="29">
        <f t="shared" si="111"/>
        <v>0.19125683060109289</v>
      </c>
      <c r="H1793" s="70"/>
      <c r="I1793" s="70"/>
      <c r="J1793" s="29"/>
    </row>
    <row r="1794" spans="1:10" x14ac:dyDescent="0.25">
      <c r="A1794" s="75">
        <v>42639</v>
      </c>
      <c r="B1794" s="68">
        <v>609.1</v>
      </c>
      <c r="C1794" s="68">
        <f t="shared" ref="C1794:C1826" si="112">B1794/$B$1827</f>
        <v>1.0496295019817337</v>
      </c>
      <c r="D1794" s="29">
        <f t="shared" ref="D1794:D1826" si="113">(B1794/$B$1827)-1</f>
        <v>4.9629501981733659E-2</v>
      </c>
      <c r="E1794" s="20">
        <v>12.9</v>
      </c>
      <c r="F1794" s="68">
        <f t="shared" ref="F1794:F1827" si="114">E1794/$E$1827</f>
        <v>1.174863387978142</v>
      </c>
      <c r="G1794" s="29">
        <f t="shared" ref="G1794:G1826" si="115">(E1794/$E$1827)-1</f>
        <v>0.17486338797814205</v>
      </c>
      <c r="H1794" s="70"/>
      <c r="I1794" s="70"/>
      <c r="J1794" s="29"/>
    </row>
    <row r="1795" spans="1:10" x14ac:dyDescent="0.25">
      <c r="A1795" s="75">
        <v>42638</v>
      </c>
      <c r="B1795" s="68">
        <v>600.4</v>
      </c>
      <c r="C1795" s="68">
        <f t="shared" si="112"/>
        <v>1.0346372565914184</v>
      </c>
      <c r="D1795" s="29">
        <f t="shared" si="113"/>
        <v>3.4637256591418364E-2</v>
      </c>
      <c r="E1795" s="20">
        <v>13.05</v>
      </c>
      <c r="F1795" s="68">
        <f t="shared" si="114"/>
        <v>1.1885245901639345</v>
      </c>
      <c r="G1795" s="29">
        <f t="shared" si="115"/>
        <v>0.18852459016393452</v>
      </c>
      <c r="H1795" s="70"/>
      <c r="I1795" s="70"/>
      <c r="J1795" s="29"/>
    </row>
    <row r="1796" spans="1:10" x14ac:dyDescent="0.25">
      <c r="A1796" s="75">
        <v>42637</v>
      </c>
      <c r="B1796" s="68">
        <v>602.5</v>
      </c>
      <c r="C1796" s="68">
        <f t="shared" si="112"/>
        <v>1.0382560744442531</v>
      </c>
      <c r="D1796" s="29">
        <f t="shared" si="113"/>
        <v>3.8256074444253052E-2</v>
      </c>
      <c r="E1796" s="20">
        <v>12.86</v>
      </c>
      <c r="F1796" s="68">
        <f t="shared" si="114"/>
        <v>1.1712204007285973</v>
      </c>
      <c r="G1796" s="29">
        <f t="shared" si="115"/>
        <v>0.17122040072859734</v>
      </c>
      <c r="H1796" s="70"/>
      <c r="I1796" s="70"/>
      <c r="J1796" s="29"/>
    </row>
    <row r="1797" spans="1:10" x14ac:dyDescent="0.25">
      <c r="A1797" s="75">
        <v>42636</v>
      </c>
      <c r="B1797" s="68">
        <v>603.29999999999995</v>
      </c>
      <c r="C1797" s="68">
        <f t="shared" si="112"/>
        <v>1.0396346717215235</v>
      </c>
      <c r="D1797" s="29">
        <f t="shared" si="113"/>
        <v>3.9634671721523462E-2</v>
      </c>
      <c r="E1797" s="20">
        <v>13.36</v>
      </c>
      <c r="F1797" s="68">
        <f t="shared" si="114"/>
        <v>1.2167577413479052</v>
      </c>
      <c r="G1797" s="29">
        <f t="shared" si="115"/>
        <v>0.21675774134790515</v>
      </c>
      <c r="H1797" s="70"/>
      <c r="I1797" s="70"/>
      <c r="J1797" s="29"/>
    </row>
    <row r="1798" spans="1:10" x14ac:dyDescent="0.25">
      <c r="A1798" s="75">
        <v>42635</v>
      </c>
      <c r="B1798" s="68">
        <v>597.1</v>
      </c>
      <c r="C1798" s="68">
        <f t="shared" si="112"/>
        <v>1.0289505428226779</v>
      </c>
      <c r="D1798" s="29">
        <f t="shared" si="113"/>
        <v>2.8950542822677949E-2</v>
      </c>
      <c r="E1798" s="20">
        <v>13.17</v>
      </c>
      <c r="F1798" s="68">
        <f t="shared" si="114"/>
        <v>1.1994535519125682</v>
      </c>
      <c r="G1798" s="29">
        <f t="shared" si="115"/>
        <v>0.19945355191256819</v>
      </c>
      <c r="H1798" s="70"/>
      <c r="I1798" s="70"/>
      <c r="J1798" s="29"/>
    </row>
    <row r="1799" spans="1:10" x14ac:dyDescent="0.25">
      <c r="A1799" s="75">
        <v>42634</v>
      </c>
      <c r="B1799" s="68">
        <v>597.4</v>
      </c>
      <c r="C1799" s="68">
        <f t="shared" si="112"/>
        <v>1.0294675168016543</v>
      </c>
      <c r="D1799" s="29">
        <f t="shared" si="113"/>
        <v>2.946751680165427E-2</v>
      </c>
      <c r="E1799" s="20">
        <v>13.74</v>
      </c>
      <c r="F1799" s="68">
        <f t="shared" si="114"/>
        <v>1.2513661202185793</v>
      </c>
      <c r="G1799" s="29">
        <f t="shared" si="115"/>
        <v>0.25136612021857929</v>
      </c>
      <c r="H1799" s="70"/>
      <c r="I1799" s="70"/>
      <c r="J1799" s="29"/>
    </row>
    <row r="1800" spans="1:10" x14ac:dyDescent="0.25">
      <c r="A1800" s="75">
        <v>42633</v>
      </c>
      <c r="B1800" s="68">
        <v>600</v>
      </c>
      <c r="C1800" s="68">
        <f t="shared" si="112"/>
        <v>1.033947957952783</v>
      </c>
      <c r="D1800" s="29">
        <f t="shared" si="113"/>
        <v>3.3947957952783048E-2</v>
      </c>
      <c r="E1800" s="20">
        <v>14.45</v>
      </c>
      <c r="F1800" s="68">
        <f t="shared" si="114"/>
        <v>1.3160291438979963</v>
      </c>
      <c r="G1800" s="29">
        <f t="shared" si="115"/>
        <v>0.3160291438979963</v>
      </c>
      <c r="H1800" s="70"/>
      <c r="I1800" s="70"/>
      <c r="J1800" s="29"/>
    </row>
    <row r="1801" spans="1:10" x14ac:dyDescent="0.25">
      <c r="A1801" s="75">
        <v>42632</v>
      </c>
      <c r="B1801" s="68">
        <v>609.79999999999995</v>
      </c>
      <c r="C1801" s="68">
        <f t="shared" si="112"/>
        <v>1.0508357745993451</v>
      </c>
      <c r="D1801" s="29">
        <f t="shared" si="113"/>
        <v>5.0835774599345074E-2</v>
      </c>
      <c r="E1801" s="20">
        <v>12.9</v>
      </c>
      <c r="F1801" s="68">
        <f t="shared" si="114"/>
        <v>1.174863387978142</v>
      </c>
      <c r="G1801" s="29">
        <f t="shared" si="115"/>
        <v>0.17486338797814205</v>
      </c>
      <c r="H1801" s="70"/>
      <c r="I1801" s="70"/>
      <c r="J1801" s="29"/>
    </row>
    <row r="1802" spans="1:10" x14ac:dyDescent="0.25">
      <c r="A1802" s="75">
        <v>42631</v>
      </c>
      <c r="B1802" s="68">
        <v>613</v>
      </c>
      <c r="C1802" s="68">
        <f t="shared" si="112"/>
        <v>1.0563501637084267</v>
      </c>
      <c r="D1802" s="29">
        <f t="shared" si="113"/>
        <v>5.6350163708426715E-2</v>
      </c>
      <c r="E1802" s="20">
        <v>12.32</v>
      </c>
      <c r="F1802" s="68">
        <f t="shared" si="114"/>
        <v>1.1220400728597451</v>
      </c>
      <c r="G1802" s="29">
        <f t="shared" si="115"/>
        <v>0.12204007285974505</v>
      </c>
      <c r="H1802" s="70"/>
      <c r="I1802" s="70"/>
      <c r="J1802" s="29"/>
    </row>
    <row r="1803" spans="1:10" x14ac:dyDescent="0.25">
      <c r="A1803" s="75">
        <v>42630</v>
      </c>
      <c r="B1803" s="68">
        <v>607.70000000000005</v>
      </c>
      <c r="C1803" s="68">
        <f t="shared" si="112"/>
        <v>1.0472169567465106</v>
      </c>
      <c r="D1803" s="29">
        <f t="shared" si="113"/>
        <v>4.7216956746510608E-2</v>
      </c>
      <c r="E1803" s="20">
        <v>12.8</v>
      </c>
      <c r="F1803" s="68">
        <f t="shared" si="114"/>
        <v>1.1657559198542806</v>
      </c>
      <c r="G1803" s="29">
        <f t="shared" si="115"/>
        <v>0.16575591985428062</v>
      </c>
      <c r="H1803" s="70"/>
      <c r="I1803" s="70"/>
      <c r="J1803" s="29"/>
    </row>
    <row r="1804" spans="1:10" x14ac:dyDescent="0.25">
      <c r="A1804" s="75">
        <v>42629</v>
      </c>
      <c r="B1804" s="68">
        <v>610</v>
      </c>
      <c r="C1804" s="68">
        <f t="shared" si="112"/>
        <v>1.0511804239186628</v>
      </c>
      <c r="D1804" s="29">
        <f t="shared" si="113"/>
        <v>5.1180423918662843E-2</v>
      </c>
      <c r="E1804" s="20">
        <v>12.68</v>
      </c>
      <c r="F1804" s="68">
        <f t="shared" si="114"/>
        <v>1.1548269581056465</v>
      </c>
      <c r="G1804" s="29">
        <f t="shared" si="115"/>
        <v>0.15482695810564651</v>
      </c>
      <c r="H1804" s="70"/>
      <c r="I1804" s="70"/>
      <c r="J1804" s="29"/>
    </row>
    <row r="1805" spans="1:10" x14ac:dyDescent="0.25">
      <c r="A1805" s="75">
        <v>42628</v>
      </c>
      <c r="B1805" s="68">
        <v>611.79999999999995</v>
      </c>
      <c r="C1805" s="68">
        <f t="shared" si="112"/>
        <v>1.0542822677925212</v>
      </c>
      <c r="D1805" s="29">
        <f t="shared" si="113"/>
        <v>5.428226779252121E-2</v>
      </c>
      <c r="E1805" s="20">
        <v>12.01</v>
      </c>
      <c r="F1805" s="68">
        <f t="shared" si="114"/>
        <v>1.093806921675774</v>
      </c>
      <c r="G1805" s="29">
        <f t="shared" si="115"/>
        <v>9.380692167577398E-2</v>
      </c>
      <c r="H1805" s="70"/>
      <c r="I1805" s="70"/>
      <c r="J1805" s="29"/>
    </row>
    <row r="1806" spans="1:10" x14ac:dyDescent="0.25">
      <c r="A1806" s="75">
        <v>42627</v>
      </c>
      <c r="B1806" s="68">
        <v>613.9</v>
      </c>
      <c r="C1806" s="68">
        <f t="shared" si="112"/>
        <v>1.0579010856453559</v>
      </c>
      <c r="D1806" s="29">
        <f t="shared" si="113"/>
        <v>5.7901085645355899E-2</v>
      </c>
      <c r="E1806" s="20">
        <v>11.94</v>
      </c>
      <c r="F1806" s="68">
        <f t="shared" si="114"/>
        <v>1.0874316939890709</v>
      </c>
      <c r="G1806" s="29">
        <f t="shared" si="115"/>
        <v>8.7431693989070913E-2</v>
      </c>
      <c r="H1806" s="70"/>
      <c r="I1806" s="70"/>
      <c r="J1806" s="29"/>
    </row>
    <row r="1807" spans="1:10" x14ac:dyDescent="0.25">
      <c r="A1807" s="75">
        <v>42626</v>
      </c>
      <c r="B1807" s="68">
        <v>614.20000000000005</v>
      </c>
      <c r="C1807" s="68">
        <f t="shared" si="112"/>
        <v>1.0584180596243324</v>
      </c>
      <c r="D1807" s="29">
        <f t="shared" si="113"/>
        <v>5.8418059624332441E-2</v>
      </c>
      <c r="E1807" s="20">
        <v>12.01</v>
      </c>
      <c r="F1807" s="68">
        <f t="shared" si="114"/>
        <v>1.093806921675774</v>
      </c>
      <c r="G1807" s="29">
        <f t="shared" si="115"/>
        <v>9.380692167577398E-2</v>
      </c>
      <c r="H1807" s="70"/>
      <c r="I1807" s="70"/>
      <c r="J1807" s="29"/>
    </row>
    <row r="1808" spans="1:10" x14ac:dyDescent="0.25">
      <c r="A1808" s="75">
        <v>42625</v>
      </c>
      <c r="B1808" s="68">
        <v>611.6</v>
      </c>
      <c r="C1808" s="68">
        <f t="shared" si="112"/>
        <v>1.0539376184732037</v>
      </c>
      <c r="D1808" s="29">
        <f t="shared" si="113"/>
        <v>5.3937618473203663E-2</v>
      </c>
      <c r="E1808" s="20">
        <v>12</v>
      </c>
      <c r="F1808" s="68">
        <f t="shared" si="114"/>
        <v>1.0928961748633879</v>
      </c>
      <c r="G1808" s="29">
        <f t="shared" si="115"/>
        <v>9.2896174863387859E-2</v>
      </c>
      <c r="H1808" s="70"/>
      <c r="I1808" s="70"/>
      <c r="J1808" s="29"/>
    </row>
    <row r="1809" spans="1:10" x14ac:dyDescent="0.25">
      <c r="A1809" s="75">
        <v>42624</v>
      </c>
      <c r="B1809" s="68">
        <v>612.1</v>
      </c>
      <c r="C1809" s="68">
        <f t="shared" si="112"/>
        <v>1.0547992417714975</v>
      </c>
      <c r="D1809" s="29">
        <f t="shared" si="113"/>
        <v>5.4799241771497531E-2</v>
      </c>
      <c r="E1809" s="20">
        <v>11.68</v>
      </c>
      <c r="F1809" s="68">
        <f t="shared" si="114"/>
        <v>1.0637522768670309</v>
      </c>
      <c r="G1809" s="29">
        <f t="shared" si="115"/>
        <v>6.3752276867030888E-2</v>
      </c>
      <c r="H1809" s="70"/>
      <c r="I1809" s="70"/>
      <c r="J1809" s="29"/>
    </row>
    <row r="1810" spans="1:10" x14ac:dyDescent="0.25">
      <c r="A1810" s="75">
        <v>42623</v>
      </c>
      <c r="B1810" s="68">
        <v>628</v>
      </c>
      <c r="C1810" s="68">
        <f t="shared" si="112"/>
        <v>1.0821988626572463</v>
      </c>
      <c r="D1810" s="29">
        <f t="shared" si="113"/>
        <v>8.2198862657246297E-2</v>
      </c>
      <c r="E1810" s="20">
        <v>12.13</v>
      </c>
      <c r="F1810" s="68">
        <f t="shared" si="114"/>
        <v>1.1047358834244081</v>
      </c>
      <c r="G1810" s="29">
        <f t="shared" si="115"/>
        <v>0.10473588342440809</v>
      </c>
      <c r="H1810" s="70"/>
      <c r="I1810" s="70"/>
      <c r="J1810" s="29"/>
    </row>
    <row r="1811" spans="1:10" x14ac:dyDescent="0.25">
      <c r="A1811" s="75">
        <v>42622</v>
      </c>
      <c r="B1811" s="68">
        <v>626.29999999999995</v>
      </c>
      <c r="C1811" s="68">
        <f t="shared" si="112"/>
        <v>1.0792693434430467</v>
      </c>
      <c r="D1811" s="29">
        <f t="shared" si="113"/>
        <v>7.9269343443046703E-2</v>
      </c>
      <c r="E1811" s="20">
        <v>11.68</v>
      </c>
      <c r="F1811" s="68">
        <f t="shared" si="114"/>
        <v>1.0637522768670309</v>
      </c>
      <c r="G1811" s="29">
        <f t="shared" si="115"/>
        <v>6.3752276867030888E-2</v>
      </c>
      <c r="H1811" s="70"/>
      <c r="I1811" s="70"/>
      <c r="J1811" s="29"/>
    </row>
    <row r="1812" spans="1:10" x14ac:dyDescent="0.25">
      <c r="A1812" s="75">
        <v>42621</v>
      </c>
      <c r="B1812" s="68">
        <v>631.70000000000005</v>
      </c>
      <c r="C1812" s="68">
        <f t="shared" si="112"/>
        <v>1.0885748750646218</v>
      </c>
      <c r="D1812" s="29">
        <f t="shared" si="113"/>
        <v>8.8574875064621805E-2</v>
      </c>
      <c r="E1812" s="20">
        <v>11.45</v>
      </c>
      <c r="F1812" s="68">
        <f t="shared" si="114"/>
        <v>1.0428051001821492</v>
      </c>
      <c r="G1812" s="29">
        <f t="shared" si="115"/>
        <v>4.2805100182149225E-2</v>
      </c>
      <c r="H1812" s="70"/>
      <c r="I1812" s="70"/>
      <c r="J1812" s="29"/>
    </row>
    <row r="1813" spans="1:10" x14ac:dyDescent="0.25">
      <c r="A1813" s="75">
        <v>42620</v>
      </c>
      <c r="B1813" s="68">
        <v>619.79999999999995</v>
      </c>
      <c r="C1813" s="68">
        <f t="shared" si="112"/>
        <v>1.0680682405652249</v>
      </c>
      <c r="D1813" s="29">
        <f t="shared" si="113"/>
        <v>6.8068240565224869E-2</v>
      </c>
      <c r="E1813" s="20">
        <v>11.64</v>
      </c>
      <c r="F1813" s="68">
        <f t="shared" si="114"/>
        <v>1.0601092896174864</v>
      </c>
      <c r="G1813" s="29">
        <f t="shared" si="115"/>
        <v>6.0109289617486406E-2</v>
      </c>
      <c r="H1813" s="70"/>
      <c r="I1813" s="70"/>
      <c r="J1813" s="29"/>
    </row>
    <row r="1814" spans="1:10" x14ac:dyDescent="0.25">
      <c r="A1814" s="75">
        <v>42619</v>
      </c>
      <c r="B1814" s="68">
        <v>615.20000000000005</v>
      </c>
      <c r="C1814" s="68">
        <f t="shared" si="112"/>
        <v>1.0601413062209204</v>
      </c>
      <c r="D1814" s="29">
        <f t="shared" si="113"/>
        <v>6.0141306220920399E-2</v>
      </c>
      <c r="E1814" s="20">
        <v>11.73</v>
      </c>
      <c r="F1814" s="68">
        <f t="shared" si="114"/>
        <v>1.0683060109289617</v>
      </c>
      <c r="G1814" s="29">
        <f t="shared" si="115"/>
        <v>6.8306010928961713E-2</v>
      </c>
      <c r="H1814" s="70"/>
      <c r="I1814" s="70"/>
      <c r="J1814" s="29"/>
    </row>
    <row r="1815" spans="1:10" x14ac:dyDescent="0.25">
      <c r="A1815" s="75">
        <v>42618</v>
      </c>
      <c r="B1815" s="68">
        <v>611.5</v>
      </c>
      <c r="C1815" s="68">
        <f t="shared" si="112"/>
        <v>1.0537652938135449</v>
      </c>
      <c r="D1815" s="29">
        <f t="shared" si="113"/>
        <v>5.376529381354489E-2</v>
      </c>
      <c r="E1815" s="20">
        <v>11.85</v>
      </c>
      <c r="F1815" s="68">
        <f t="shared" si="114"/>
        <v>1.0792349726775956</v>
      </c>
      <c r="G1815" s="29">
        <f t="shared" si="115"/>
        <v>7.9234972677595605E-2</v>
      </c>
      <c r="H1815" s="70"/>
      <c r="I1815" s="70"/>
      <c r="J1815" s="29"/>
    </row>
    <row r="1816" spans="1:10" x14ac:dyDescent="0.25">
      <c r="A1816" s="75">
        <v>42617</v>
      </c>
      <c r="B1816" s="68">
        <v>614.5</v>
      </c>
      <c r="C1816" s="68">
        <f t="shared" si="112"/>
        <v>1.0589350336033088</v>
      </c>
      <c r="D1816" s="29">
        <f t="shared" si="113"/>
        <v>5.8935033603308762E-2</v>
      </c>
      <c r="E1816" s="20">
        <v>11.73</v>
      </c>
      <c r="F1816" s="68">
        <f t="shared" si="114"/>
        <v>1.0683060109289617</v>
      </c>
      <c r="G1816" s="29">
        <f t="shared" si="115"/>
        <v>6.8306010928961713E-2</v>
      </c>
      <c r="H1816" s="70"/>
      <c r="I1816" s="70"/>
      <c r="J1816" s="29"/>
    </row>
    <row r="1817" spans="1:10" x14ac:dyDescent="0.25">
      <c r="A1817" s="75">
        <v>42616</v>
      </c>
      <c r="B1817" s="68">
        <v>609.9</v>
      </c>
      <c r="C1817" s="68">
        <f t="shared" si="112"/>
        <v>1.0510080992590041</v>
      </c>
      <c r="D1817" s="29">
        <f t="shared" si="113"/>
        <v>5.1008099259004069E-2</v>
      </c>
      <c r="E1817" s="20">
        <v>12.01</v>
      </c>
      <c r="F1817" s="68">
        <f t="shared" si="114"/>
        <v>1.093806921675774</v>
      </c>
      <c r="G1817" s="29">
        <f t="shared" si="115"/>
        <v>9.380692167577398E-2</v>
      </c>
      <c r="H1817" s="70"/>
      <c r="I1817" s="70"/>
      <c r="J1817" s="29"/>
    </row>
    <row r="1818" spans="1:10" x14ac:dyDescent="0.25">
      <c r="A1818" s="75">
        <v>42615</v>
      </c>
      <c r="B1818" s="68">
        <v>579.79999999999995</v>
      </c>
      <c r="C1818" s="68">
        <f t="shared" si="112"/>
        <v>0.99913837670170602</v>
      </c>
      <c r="D1818" s="29">
        <f t="shared" si="113"/>
        <v>-8.6162329829397866E-4</v>
      </c>
      <c r="E1818" s="20">
        <v>12.13</v>
      </c>
      <c r="F1818" s="68">
        <f t="shared" si="114"/>
        <v>1.1047358834244081</v>
      </c>
      <c r="G1818" s="29">
        <f t="shared" si="115"/>
        <v>0.10473588342440809</v>
      </c>
      <c r="H1818" s="70"/>
      <c r="I1818" s="70"/>
      <c r="J1818" s="29"/>
    </row>
    <row r="1819" spans="1:10" x14ac:dyDescent="0.25">
      <c r="A1819" s="75">
        <v>42614</v>
      </c>
      <c r="B1819" s="68">
        <v>572.70000000000005</v>
      </c>
      <c r="C1819" s="68">
        <f t="shared" si="112"/>
        <v>0.98690332586593155</v>
      </c>
      <c r="D1819" s="29">
        <f t="shared" si="113"/>
        <v>-1.3096674134068453E-2</v>
      </c>
      <c r="E1819" s="20">
        <v>12.22</v>
      </c>
      <c r="F1819" s="68">
        <f t="shared" si="114"/>
        <v>1.1129326047358834</v>
      </c>
      <c r="G1819" s="29">
        <f t="shared" si="115"/>
        <v>0.1129326047358834</v>
      </c>
      <c r="H1819" s="70"/>
      <c r="I1819" s="70"/>
      <c r="J1819" s="29"/>
    </row>
    <row r="1820" spans="1:10" x14ac:dyDescent="0.25">
      <c r="A1820" s="75">
        <v>42613</v>
      </c>
      <c r="B1820" s="68">
        <v>576.20000000000005</v>
      </c>
      <c r="C1820" s="68">
        <f t="shared" si="112"/>
        <v>0.99293468895398951</v>
      </c>
      <c r="D1820" s="29">
        <f t="shared" si="113"/>
        <v>-7.0653110460104918E-3</v>
      </c>
      <c r="E1820" s="20">
        <v>11.63</v>
      </c>
      <c r="F1820" s="68">
        <f t="shared" si="114"/>
        <v>1.0591985428051003</v>
      </c>
      <c r="G1820" s="29">
        <f t="shared" si="115"/>
        <v>5.9198542805100285E-2</v>
      </c>
      <c r="H1820" s="70"/>
      <c r="I1820" s="70"/>
      <c r="J1820" s="29"/>
    </row>
    <row r="1821" spans="1:10" x14ac:dyDescent="0.25">
      <c r="A1821" s="75">
        <v>42612</v>
      </c>
      <c r="B1821" s="68">
        <v>579.5</v>
      </c>
      <c r="C1821" s="68">
        <f t="shared" si="112"/>
        <v>0.9986214027227297</v>
      </c>
      <c r="D1821" s="29">
        <f t="shared" si="113"/>
        <v>-1.3785972772702992E-3</v>
      </c>
      <c r="E1821" s="20">
        <v>11.29</v>
      </c>
      <c r="F1821" s="68">
        <f t="shared" si="114"/>
        <v>1.0282331511839706</v>
      </c>
      <c r="G1821" s="29">
        <f t="shared" si="115"/>
        <v>2.8233151183970628E-2</v>
      </c>
      <c r="H1821" s="70"/>
      <c r="I1821" s="70"/>
      <c r="J1821" s="29"/>
    </row>
    <row r="1822" spans="1:10" x14ac:dyDescent="0.25">
      <c r="A1822" s="75">
        <v>42611</v>
      </c>
      <c r="B1822" s="68">
        <v>574.79999999999995</v>
      </c>
      <c r="C1822" s="68">
        <f t="shared" si="112"/>
        <v>0.99052214371876612</v>
      </c>
      <c r="D1822" s="29">
        <f t="shared" si="113"/>
        <v>-9.4778562812338762E-3</v>
      </c>
      <c r="E1822" s="20">
        <v>10.93</v>
      </c>
      <c r="F1822" s="68">
        <f t="shared" si="114"/>
        <v>0.99544626593806917</v>
      </c>
      <c r="G1822" s="29">
        <f t="shared" si="115"/>
        <v>-4.5537340619308253E-3</v>
      </c>
      <c r="H1822" s="70"/>
      <c r="I1822" s="70"/>
      <c r="J1822" s="29"/>
    </row>
    <row r="1823" spans="1:10" x14ac:dyDescent="0.25">
      <c r="A1823" s="75">
        <v>42610</v>
      </c>
      <c r="B1823" s="68">
        <v>574.20000000000005</v>
      </c>
      <c r="C1823" s="68">
        <f t="shared" si="112"/>
        <v>0.98948819576081348</v>
      </c>
      <c r="D1823" s="29">
        <f t="shared" si="113"/>
        <v>-1.0511804239186517E-2</v>
      </c>
      <c r="E1823" s="20">
        <v>10.94</v>
      </c>
      <c r="F1823" s="68">
        <f t="shared" si="114"/>
        <v>0.9963570127504553</v>
      </c>
      <c r="G1823" s="29">
        <f t="shared" si="115"/>
        <v>-3.6429872495447047E-3</v>
      </c>
      <c r="H1823" s="70"/>
      <c r="I1823" s="70"/>
      <c r="J1823" s="29"/>
    </row>
    <row r="1824" spans="1:10" x14ac:dyDescent="0.25">
      <c r="A1824" s="75">
        <v>42609</v>
      </c>
      <c r="B1824" s="68">
        <v>568.5</v>
      </c>
      <c r="C1824" s="68">
        <f t="shared" si="112"/>
        <v>0.97966569016026206</v>
      </c>
      <c r="D1824" s="29">
        <f t="shared" si="113"/>
        <v>-2.0334309839737941E-2</v>
      </c>
      <c r="E1824" s="20">
        <v>11.2</v>
      </c>
      <c r="F1824" s="68">
        <f t="shared" si="114"/>
        <v>1.0200364298724953</v>
      </c>
      <c r="G1824" s="29">
        <f t="shared" si="115"/>
        <v>2.003642987249532E-2</v>
      </c>
      <c r="H1824" s="70"/>
      <c r="I1824" s="70"/>
      <c r="J1824" s="29"/>
    </row>
    <row r="1825" spans="1:10" x14ac:dyDescent="0.25">
      <c r="A1825" s="75">
        <v>42608</v>
      </c>
      <c r="B1825" s="68">
        <v>578</v>
      </c>
      <c r="C1825" s="68">
        <f t="shared" si="112"/>
        <v>0.99603653282784776</v>
      </c>
      <c r="D1825" s="29">
        <f t="shared" si="113"/>
        <v>-3.9634671721522352E-3</v>
      </c>
      <c r="E1825" s="20">
        <v>11.22</v>
      </c>
      <c r="F1825" s="68">
        <f t="shared" si="114"/>
        <v>1.0218579234972678</v>
      </c>
      <c r="G1825" s="29">
        <f t="shared" si="115"/>
        <v>2.1857923497267784E-2</v>
      </c>
      <c r="H1825" s="70"/>
      <c r="I1825" s="70"/>
      <c r="J1825" s="29"/>
    </row>
    <row r="1826" spans="1:10" x14ac:dyDescent="0.25">
      <c r="A1826" s="75">
        <v>42607</v>
      </c>
      <c r="B1826" s="68">
        <v>577.20000000000005</v>
      </c>
      <c r="C1826" s="68">
        <f t="shared" si="112"/>
        <v>0.99465793555057747</v>
      </c>
      <c r="D1826" s="29">
        <f t="shared" si="113"/>
        <v>-5.3420644494225344E-3</v>
      </c>
      <c r="E1826" s="20">
        <v>11.39</v>
      </c>
      <c r="F1826" s="68">
        <f t="shared" si="114"/>
        <v>1.0373406193078325</v>
      </c>
      <c r="G1826" s="29">
        <f t="shared" si="115"/>
        <v>3.7340619307832501E-2</v>
      </c>
      <c r="H1826" s="70"/>
      <c r="I1826" s="70"/>
      <c r="J1826" s="29"/>
    </row>
    <row r="1827" spans="1:10" ht="15.75" thickBot="1" x14ac:dyDescent="0.3">
      <c r="A1827" s="76">
        <v>42606</v>
      </c>
      <c r="B1827" s="69">
        <v>580.29999999999995</v>
      </c>
      <c r="C1827" s="69">
        <f>B1827/$B$1827</f>
        <v>1</v>
      </c>
      <c r="D1827" s="32">
        <f>(B1827/$B$1827)-1</f>
        <v>0</v>
      </c>
      <c r="E1827" s="21">
        <v>10.98</v>
      </c>
      <c r="F1827" s="69">
        <f t="shared" si="114"/>
        <v>1</v>
      </c>
      <c r="G1827" s="32">
        <f>(E1827/$E$1827)-1</f>
        <v>0</v>
      </c>
      <c r="H1827" s="70"/>
      <c r="I1827" s="70"/>
      <c r="J1827" s="2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83411-5762-47CA-90AE-147B63FD7732}">
  <dimension ref="A1:N1259"/>
  <sheetViews>
    <sheetView workbookViewId="0">
      <pane ySplit="1" topLeftCell="A2" activePane="bottomLeft" state="frozen"/>
      <selection pane="bottomLeft" activeCell="H7" sqref="H7"/>
    </sheetView>
  </sheetViews>
  <sheetFormatPr defaultRowHeight="15" x14ac:dyDescent="0.25"/>
  <cols>
    <col min="1" max="1" width="11" customWidth="1"/>
    <col min="2" max="2" width="12" bestFit="1" customWidth="1"/>
    <col min="3" max="3" width="20.7109375" customWidth="1"/>
    <col min="4" max="4" width="13.42578125" customWidth="1"/>
    <col min="5" max="5" width="16.140625" customWidth="1"/>
    <col min="6" max="6" width="17.5703125" customWidth="1"/>
    <col min="7" max="7" width="13.5703125" customWidth="1"/>
    <col min="8" max="8" width="16" bestFit="1" customWidth="1"/>
    <col min="9" max="9" width="29.140625" style="45" bestFit="1" customWidth="1"/>
    <col min="10" max="10" width="19.42578125" style="45" bestFit="1" customWidth="1"/>
    <col min="11" max="11" width="14" style="45" customWidth="1"/>
    <col min="12" max="12" width="21.5703125" style="45" customWidth="1"/>
    <col min="13" max="13" width="20.42578125" style="45" customWidth="1"/>
    <col min="14" max="14" width="30.140625" style="45" customWidth="1"/>
  </cols>
  <sheetData>
    <row r="1" spans="1:14" x14ac:dyDescent="0.25">
      <c r="A1" s="82" t="s">
        <v>0</v>
      </c>
      <c r="B1" s="16" t="s">
        <v>3157</v>
      </c>
      <c r="C1" s="17" t="s">
        <v>6551</v>
      </c>
      <c r="D1" s="17" t="s">
        <v>6568</v>
      </c>
      <c r="E1" s="16" t="s">
        <v>3158</v>
      </c>
      <c r="F1" s="17" t="s">
        <v>6551</v>
      </c>
      <c r="G1" s="81" t="s">
        <v>6568</v>
      </c>
      <c r="H1" s="67"/>
      <c r="I1" s="67"/>
      <c r="J1" s="67"/>
      <c r="K1" s="67"/>
      <c r="L1" s="67"/>
      <c r="M1" s="67"/>
      <c r="N1" s="67"/>
    </row>
    <row r="2" spans="1:14" x14ac:dyDescent="0.25">
      <c r="A2" s="75">
        <v>44431</v>
      </c>
      <c r="B2" s="89">
        <v>4479.54</v>
      </c>
      <c r="C2" s="77">
        <f t="shared" ref="C2:C65" si="0">B2/$B$1259</f>
        <v>2.0591420586180265</v>
      </c>
      <c r="D2" s="85">
        <f t="shared" ref="D2:D65" si="1">(B2/$B$1259)-1</f>
        <v>1.0591420586180265</v>
      </c>
      <c r="E2" s="89">
        <v>15312.82</v>
      </c>
      <c r="F2" s="142">
        <f t="shared" ref="F2:F65" si="2">E2/$E$1259</f>
        <v>3.2011882562485892</v>
      </c>
      <c r="G2" s="143">
        <f t="shared" ref="G2:G65" si="3">(E2/$E$1259)-1</f>
        <v>2.2011882562485892</v>
      </c>
      <c r="H2" s="87"/>
      <c r="I2" s="87"/>
      <c r="J2" s="119"/>
      <c r="K2" s="65"/>
      <c r="L2" s="65"/>
      <c r="M2" s="66"/>
      <c r="N2" s="66"/>
    </row>
    <row r="3" spans="1:14" x14ac:dyDescent="0.25">
      <c r="A3" s="75">
        <v>44428</v>
      </c>
      <c r="B3" s="90">
        <v>4441.67</v>
      </c>
      <c r="C3" s="68">
        <f t="shared" si="0"/>
        <v>2.0417340859780091</v>
      </c>
      <c r="D3" s="30">
        <f t="shared" si="1"/>
        <v>1.0417340859780091</v>
      </c>
      <c r="E3" s="90">
        <v>15092.57</v>
      </c>
      <c r="F3" s="68">
        <f t="shared" si="2"/>
        <v>3.1551443718798868</v>
      </c>
      <c r="G3" s="29">
        <f t="shared" si="3"/>
        <v>2.1551443718798868</v>
      </c>
      <c r="H3" s="70"/>
      <c r="I3" s="70"/>
      <c r="J3" s="29"/>
      <c r="K3" s="65"/>
      <c r="L3" s="65"/>
      <c r="M3" s="66"/>
      <c r="N3" s="66"/>
    </row>
    <row r="4" spans="1:14" x14ac:dyDescent="0.25">
      <c r="A4" s="75">
        <v>44427</v>
      </c>
      <c r="B4" s="90">
        <v>4405.8</v>
      </c>
      <c r="C4" s="68">
        <f t="shared" si="0"/>
        <v>2.0252454675835692</v>
      </c>
      <c r="D4" s="30">
        <f t="shared" si="1"/>
        <v>1.0252454675835692</v>
      </c>
      <c r="E4" s="90">
        <v>14933.93</v>
      </c>
      <c r="F4" s="68">
        <f t="shared" si="2"/>
        <v>3.1219802319650132</v>
      </c>
      <c r="G4" s="29">
        <f t="shared" si="3"/>
        <v>2.1219802319650132</v>
      </c>
      <c r="H4" s="70"/>
      <c r="I4" s="70"/>
      <c r="J4" s="29"/>
      <c r="K4" s="15"/>
      <c r="L4" s="15"/>
      <c r="M4" s="64"/>
      <c r="N4" s="64"/>
    </row>
    <row r="5" spans="1:14" x14ac:dyDescent="0.25">
      <c r="A5" s="75">
        <v>44426</v>
      </c>
      <c r="B5" s="90">
        <v>4400.2700000000004</v>
      </c>
      <c r="C5" s="68">
        <f t="shared" si="0"/>
        <v>2.0227034530945467</v>
      </c>
      <c r="D5" s="30">
        <f t="shared" si="1"/>
        <v>1.0227034530945467</v>
      </c>
      <c r="E5" s="90">
        <v>14857.92</v>
      </c>
      <c r="F5" s="68">
        <f t="shared" si="2"/>
        <v>3.1060901268532537</v>
      </c>
      <c r="G5" s="29">
        <f t="shared" si="3"/>
        <v>2.1060901268532537</v>
      </c>
      <c r="H5" s="70"/>
      <c r="I5" s="70"/>
      <c r="J5" s="29"/>
      <c r="K5" s="15"/>
      <c r="L5" s="15"/>
      <c r="M5" s="64"/>
      <c r="N5" s="64"/>
    </row>
    <row r="6" spans="1:14" x14ac:dyDescent="0.25">
      <c r="A6" s="75">
        <v>44425</v>
      </c>
      <c r="B6" s="90">
        <v>4448.08</v>
      </c>
      <c r="C6" s="68">
        <f t="shared" si="0"/>
        <v>2.0446806163350861</v>
      </c>
      <c r="D6" s="30">
        <f t="shared" si="1"/>
        <v>1.0446806163350861</v>
      </c>
      <c r="E6" s="90">
        <v>15002.83</v>
      </c>
      <c r="F6" s="68">
        <f t="shared" si="2"/>
        <v>3.1363839715019193</v>
      </c>
      <c r="G6" s="29">
        <f t="shared" si="3"/>
        <v>2.1363839715019193</v>
      </c>
      <c r="H6" s="70"/>
      <c r="I6" s="70"/>
      <c r="J6" s="29"/>
      <c r="K6" s="15"/>
      <c r="L6" s="15"/>
      <c r="M6" s="64"/>
      <c r="N6" s="64"/>
    </row>
    <row r="7" spans="1:14" x14ac:dyDescent="0.25">
      <c r="A7" s="75">
        <v>44424</v>
      </c>
      <c r="B7" s="90">
        <v>4479.66</v>
      </c>
      <c r="C7" s="68">
        <f t="shared" si="0"/>
        <v>2.0591972198727611</v>
      </c>
      <c r="D7" s="30">
        <f t="shared" si="1"/>
        <v>1.0591972198727611</v>
      </c>
      <c r="E7" s="90">
        <v>15140.77</v>
      </c>
      <c r="F7" s="68">
        <f t="shared" si="2"/>
        <v>3.1652207179710175</v>
      </c>
      <c r="G7" s="29">
        <f t="shared" si="3"/>
        <v>2.1652207179710175</v>
      </c>
      <c r="H7" s="70"/>
      <c r="I7" s="70"/>
      <c r="J7" s="29"/>
      <c r="K7" s="15"/>
      <c r="L7" s="15"/>
      <c r="M7" s="64"/>
      <c r="N7" s="64"/>
    </row>
    <row r="8" spans="1:14" x14ac:dyDescent="0.25">
      <c r="A8" s="75">
        <v>44421</v>
      </c>
      <c r="B8" s="90">
        <v>4468</v>
      </c>
      <c r="C8" s="68">
        <f t="shared" si="0"/>
        <v>2.0538373846210423</v>
      </c>
      <c r="D8" s="30">
        <f t="shared" si="1"/>
        <v>1.0538373846210423</v>
      </c>
      <c r="E8" s="90">
        <v>15136.68</v>
      </c>
      <c r="F8" s="68">
        <f t="shared" si="2"/>
        <v>3.1643656919230354</v>
      </c>
      <c r="G8" s="29">
        <f t="shared" si="3"/>
        <v>2.1643656919230354</v>
      </c>
      <c r="H8" s="70"/>
      <c r="I8" s="70"/>
      <c r="J8" s="29"/>
      <c r="K8" s="15"/>
      <c r="L8" s="15"/>
      <c r="M8" s="64"/>
      <c r="N8" s="64"/>
    </row>
    <row r="9" spans="1:14" x14ac:dyDescent="0.25">
      <c r="A9" s="75">
        <v>44420</v>
      </c>
      <c r="B9" s="90">
        <v>4460.84</v>
      </c>
      <c r="C9" s="68">
        <f t="shared" si="0"/>
        <v>2.0505460964218734</v>
      </c>
      <c r="D9" s="30">
        <f t="shared" si="1"/>
        <v>1.0505460964218734</v>
      </c>
      <c r="E9" s="90">
        <v>15088.98</v>
      </c>
      <c r="F9" s="68">
        <f t="shared" si="2"/>
        <v>3.1543938722436389</v>
      </c>
      <c r="G9" s="29">
        <f t="shared" si="3"/>
        <v>2.1543938722436389</v>
      </c>
      <c r="H9" s="70"/>
      <c r="I9" s="70"/>
      <c r="J9" s="29"/>
      <c r="K9" s="15"/>
      <c r="L9" s="15"/>
      <c r="M9" s="64"/>
      <c r="N9" s="64"/>
    </row>
    <row r="10" spans="1:14" x14ac:dyDescent="0.25">
      <c r="A10" s="75">
        <v>44419</v>
      </c>
      <c r="B10" s="90">
        <v>4447.7</v>
      </c>
      <c r="C10" s="68">
        <f t="shared" si="0"/>
        <v>2.0445059390284261</v>
      </c>
      <c r="D10" s="30">
        <f t="shared" si="1"/>
        <v>1.0445059390284261</v>
      </c>
      <c r="E10" s="90">
        <v>15027.76</v>
      </c>
      <c r="F10" s="68">
        <f t="shared" si="2"/>
        <v>3.1415956583909628</v>
      </c>
      <c r="G10" s="29">
        <f t="shared" si="3"/>
        <v>2.1415956583909628</v>
      </c>
      <c r="H10" s="70"/>
      <c r="I10" s="70"/>
      <c r="J10" s="29"/>
      <c r="K10" s="15"/>
      <c r="L10" s="15"/>
      <c r="M10" s="64"/>
      <c r="N10" s="64"/>
    </row>
    <row r="11" spans="1:14" x14ac:dyDescent="0.25">
      <c r="A11" s="75">
        <v>44418</v>
      </c>
      <c r="B11" s="90">
        <v>4436.75</v>
      </c>
      <c r="C11" s="68">
        <f t="shared" si="0"/>
        <v>2.0394724745338872</v>
      </c>
      <c r="D11" s="30">
        <f t="shared" si="1"/>
        <v>1.0394724745338872</v>
      </c>
      <c r="E11" s="90">
        <v>15053.58</v>
      </c>
      <c r="F11" s="68">
        <f t="shared" si="2"/>
        <v>3.1469934022928916</v>
      </c>
      <c r="G11" s="29">
        <f t="shared" si="3"/>
        <v>2.1469934022928916</v>
      </c>
      <c r="H11" s="70"/>
      <c r="I11" s="70"/>
      <c r="J11" s="29"/>
      <c r="K11" s="15"/>
      <c r="L11" s="15"/>
      <c r="M11" s="64"/>
      <c r="N11" s="64"/>
    </row>
    <row r="12" spans="1:14" x14ac:dyDescent="0.25">
      <c r="A12" s="75">
        <v>44417</v>
      </c>
      <c r="B12" s="90">
        <v>4432.3500000000004</v>
      </c>
      <c r="C12" s="68">
        <f t="shared" si="0"/>
        <v>2.0374498951936162</v>
      </c>
      <c r="D12" s="30">
        <f t="shared" si="1"/>
        <v>1.0374498951936162</v>
      </c>
      <c r="E12" s="90">
        <v>15133.11</v>
      </c>
      <c r="F12" s="68">
        <f t="shared" si="2"/>
        <v>3.1636193733432569</v>
      </c>
      <c r="G12" s="29">
        <f t="shared" si="3"/>
        <v>2.1636193733432569</v>
      </c>
      <c r="H12" s="70"/>
      <c r="I12" s="70"/>
      <c r="J12" s="29"/>
      <c r="K12" s="15"/>
      <c r="L12" s="15"/>
      <c r="M12" s="64"/>
      <c r="N12" s="64"/>
    </row>
    <row r="13" spans="1:14" x14ac:dyDescent="0.25">
      <c r="A13" s="75">
        <v>44414</v>
      </c>
      <c r="B13" s="90">
        <v>4436.5200000000004</v>
      </c>
      <c r="C13" s="68">
        <f t="shared" si="0"/>
        <v>2.0393667487956462</v>
      </c>
      <c r="D13" s="30">
        <f t="shared" si="1"/>
        <v>1.0393667487956462</v>
      </c>
      <c r="E13" s="90">
        <v>15109.36</v>
      </c>
      <c r="F13" s="68">
        <f t="shared" si="2"/>
        <v>3.1586543687859052</v>
      </c>
      <c r="G13" s="29">
        <f t="shared" si="3"/>
        <v>2.1586543687859052</v>
      </c>
      <c r="H13" s="70"/>
      <c r="I13" s="70"/>
      <c r="J13" s="29"/>
      <c r="K13" s="15"/>
      <c r="L13" s="15"/>
      <c r="M13" s="64"/>
      <c r="N13" s="64"/>
    </row>
    <row r="14" spans="1:14" x14ac:dyDescent="0.25">
      <c r="A14" s="75">
        <v>44413</v>
      </c>
      <c r="B14" s="90">
        <v>4429.1000000000004</v>
      </c>
      <c r="C14" s="68">
        <f t="shared" si="0"/>
        <v>2.0359559445445519</v>
      </c>
      <c r="D14" s="30">
        <f t="shared" si="1"/>
        <v>1.0359559445445519</v>
      </c>
      <c r="E14" s="90">
        <v>15181.64</v>
      </c>
      <c r="F14" s="68">
        <f t="shared" si="2"/>
        <v>3.1737647068661312</v>
      </c>
      <c r="G14" s="29">
        <f t="shared" si="3"/>
        <v>2.1737647068661312</v>
      </c>
      <c r="H14" s="70"/>
      <c r="I14" s="70"/>
      <c r="J14" s="29"/>
      <c r="K14" s="15"/>
      <c r="L14" s="15"/>
      <c r="M14" s="64"/>
      <c r="N14" s="64"/>
    </row>
    <row r="15" spans="1:14" x14ac:dyDescent="0.25">
      <c r="A15" s="75">
        <v>44412</v>
      </c>
      <c r="B15" s="90">
        <v>4402.68</v>
      </c>
      <c r="C15" s="68">
        <f t="shared" si="0"/>
        <v>2.023811274960468</v>
      </c>
      <c r="D15" s="30">
        <f t="shared" si="1"/>
        <v>1.023811274960468</v>
      </c>
      <c r="E15" s="90">
        <v>15083.39</v>
      </c>
      <c r="F15" s="68">
        <f t="shared" si="2"/>
        <v>3.1532252669604559</v>
      </c>
      <c r="G15" s="29">
        <f t="shared" si="3"/>
        <v>2.1532252669604559</v>
      </c>
      <c r="H15" s="70"/>
      <c r="I15" s="70"/>
      <c r="J15" s="29"/>
      <c r="K15" s="15"/>
      <c r="L15" s="15"/>
      <c r="M15" s="64"/>
      <c r="N15" s="64"/>
    </row>
    <row r="16" spans="1:14" x14ac:dyDescent="0.25">
      <c r="A16" s="75">
        <v>44411</v>
      </c>
      <c r="B16" s="90">
        <v>4423.1499999999996</v>
      </c>
      <c r="C16" s="68">
        <f t="shared" si="0"/>
        <v>2.0332208656639574</v>
      </c>
      <c r="D16" s="30">
        <f t="shared" si="1"/>
        <v>1.0332208656639574</v>
      </c>
      <c r="E16" s="90">
        <v>15061.42</v>
      </c>
      <c r="F16" s="68">
        <f t="shared" si="2"/>
        <v>3.1486323764288762</v>
      </c>
      <c r="G16" s="29">
        <f t="shared" si="3"/>
        <v>2.1486323764288762</v>
      </c>
      <c r="H16" s="70"/>
      <c r="I16" s="70"/>
      <c r="J16" s="29"/>
      <c r="K16" s="15"/>
      <c r="L16" s="15"/>
      <c r="M16" s="64"/>
      <c r="N16" s="64"/>
    </row>
    <row r="17" spans="1:14" x14ac:dyDescent="0.25">
      <c r="A17" s="75">
        <v>44410</v>
      </c>
      <c r="B17" s="90">
        <v>4387.1099999999997</v>
      </c>
      <c r="C17" s="68">
        <f t="shared" si="0"/>
        <v>2.0166541021586437</v>
      </c>
      <c r="D17" s="30">
        <f t="shared" si="1"/>
        <v>1.0166541021586437</v>
      </c>
      <c r="E17" s="90">
        <v>14963.62</v>
      </c>
      <c r="F17" s="68">
        <f t="shared" si="2"/>
        <v>3.1281870102937614</v>
      </c>
      <c r="G17" s="29">
        <f t="shared" si="3"/>
        <v>2.1281870102937614</v>
      </c>
      <c r="H17" s="70"/>
      <c r="I17" s="70"/>
      <c r="J17" s="29"/>
      <c r="K17" s="15"/>
      <c r="L17" s="15"/>
      <c r="M17" s="64"/>
      <c r="N17" s="64"/>
    </row>
    <row r="18" spans="1:14" x14ac:dyDescent="0.25">
      <c r="A18" s="75">
        <v>44407</v>
      </c>
      <c r="B18" s="90">
        <v>4395.26</v>
      </c>
      <c r="C18" s="68">
        <f t="shared" si="0"/>
        <v>2.0204004707093737</v>
      </c>
      <c r="D18" s="30">
        <f t="shared" si="1"/>
        <v>1.0204004707093737</v>
      </c>
      <c r="E18" s="90">
        <v>14959.9</v>
      </c>
      <c r="F18" s="68">
        <f t="shared" si="2"/>
        <v>3.1274093337904625</v>
      </c>
      <c r="G18" s="29">
        <f t="shared" si="3"/>
        <v>2.1274093337904625</v>
      </c>
      <c r="H18" s="70"/>
      <c r="I18" s="70"/>
      <c r="J18" s="29"/>
      <c r="K18" s="15"/>
      <c r="L18" s="15"/>
      <c r="M18" s="64"/>
      <c r="N18" s="64"/>
    </row>
    <row r="19" spans="1:14" x14ac:dyDescent="0.25">
      <c r="A19" s="75">
        <v>44406</v>
      </c>
      <c r="B19" s="90">
        <v>4419.1499999999996</v>
      </c>
      <c r="C19" s="68">
        <f t="shared" si="0"/>
        <v>2.0313821571728017</v>
      </c>
      <c r="D19" s="30">
        <f t="shared" si="1"/>
        <v>1.0313821571728017</v>
      </c>
      <c r="E19" s="90">
        <v>15048.36</v>
      </c>
      <c r="F19" s="68">
        <f t="shared" si="2"/>
        <v>3.1459021465543917</v>
      </c>
      <c r="G19" s="29">
        <f t="shared" si="3"/>
        <v>2.1459021465543917</v>
      </c>
      <c r="H19" s="70"/>
      <c r="I19" s="70"/>
      <c r="J19" s="29"/>
      <c r="K19" s="15"/>
      <c r="L19" s="15"/>
      <c r="M19" s="64"/>
      <c r="N19" s="64"/>
    </row>
    <row r="20" spans="1:14" x14ac:dyDescent="0.25">
      <c r="A20" s="75">
        <v>44405</v>
      </c>
      <c r="B20" s="90">
        <v>4400.6499999999996</v>
      </c>
      <c r="C20" s="68">
        <f t="shared" si="0"/>
        <v>2.0228781304012058</v>
      </c>
      <c r="D20" s="30">
        <f t="shared" si="1"/>
        <v>1.0228781304012058</v>
      </c>
      <c r="E20" s="90">
        <v>15018.1</v>
      </c>
      <c r="F20" s="68">
        <f t="shared" si="2"/>
        <v>3.1395762081162673</v>
      </c>
      <c r="G20" s="29">
        <f t="shared" si="3"/>
        <v>2.1395762081162673</v>
      </c>
      <c r="H20" s="70"/>
      <c r="I20" s="70"/>
      <c r="J20" s="29"/>
      <c r="K20" s="15"/>
      <c r="L20" s="15"/>
      <c r="M20" s="64"/>
      <c r="N20" s="64"/>
    </row>
    <row r="21" spans="1:14" x14ac:dyDescent="0.25">
      <c r="A21" s="75">
        <v>44404</v>
      </c>
      <c r="B21" s="90">
        <v>4401.46</v>
      </c>
      <c r="C21" s="68">
        <f t="shared" si="0"/>
        <v>2.0232504688706654</v>
      </c>
      <c r="D21" s="30">
        <f t="shared" si="1"/>
        <v>1.0232504688706654</v>
      </c>
      <c r="E21" s="90">
        <v>14956.97</v>
      </c>
      <c r="F21" s="68">
        <f t="shared" si="2"/>
        <v>3.1267968090177027</v>
      </c>
      <c r="G21" s="29">
        <f t="shared" si="3"/>
        <v>2.1267968090177027</v>
      </c>
      <c r="H21" s="70"/>
      <c r="I21" s="70"/>
      <c r="J21" s="29"/>
      <c r="K21" s="15"/>
      <c r="L21" s="15"/>
      <c r="M21" s="64"/>
      <c r="N21" s="64"/>
    </row>
    <row r="22" spans="1:14" x14ac:dyDescent="0.25">
      <c r="A22" s="75">
        <v>44403</v>
      </c>
      <c r="B22" s="90">
        <v>4422.2299999999996</v>
      </c>
      <c r="C22" s="68">
        <f t="shared" si="0"/>
        <v>2.0327979627109913</v>
      </c>
      <c r="D22" s="30">
        <f t="shared" si="1"/>
        <v>1.0327979627109913</v>
      </c>
      <c r="E22" s="90">
        <v>15125.95</v>
      </c>
      <c r="F22" s="68">
        <f t="shared" si="2"/>
        <v>3.1621225551272301</v>
      </c>
      <c r="G22" s="29">
        <f t="shared" si="3"/>
        <v>2.1621225551272301</v>
      </c>
      <c r="H22" s="70"/>
      <c r="I22" s="70"/>
      <c r="J22" s="29"/>
      <c r="K22" s="15"/>
      <c r="L22" s="15"/>
      <c r="M22" s="64"/>
      <c r="N22" s="64"/>
    </row>
    <row r="23" spans="1:14" x14ac:dyDescent="0.25">
      <c r="A23" s="75">
        <v>44400</v>
      </c>
      <c r="B23" s="90">
        <v>4411.8</v>
      </c>
      <c r="C23" s="68">
        <f t="shared" si="0"/>
        <v>2.0280035303203032</v>
      </c>
      <c r="D23" s="30">
        <f t="shared" si="1"/>
        <v>1.0280035303203032</v>
      </c>
      <c r="E23" s="90">
        <v>15111.79</v>
      </c>
      <c r="F23" s="68">
        <f t="shared" si="2"/>
        <v>3.1591623671469313</v>
      </c>
      <c r="G23" s="29">
        <f t="shared" si="3"/>
        <v>2.1591623671469313</v>
      </c>
      <c r="H23" s="70"/>
      <c r="I23" s="70"/>
      <c r="J23" s="29"/>
      <c r="K23" s="15"/>
      <c r="L23" s="15"/>
      <c r="M23" s="64"/>
      <c r="N23" s="64"/>
    </row>
    <row r="24" spans="1:14" x14ac:dyDescent="0.25">
      <c r="A24" s="75">
        <v>44399</v>
      </c>
      <c r="B24" s="90">
        <v>4367.4799999999996</v>
      </c>
      <c r="C24" s="68">
        <f t="shared" si="0"/>
        <v>2.0076306402382964</v>
      </c>
      <c r="D24" s="30">
        <f t="shared" si="1"/>
        <v>1.0076306402382964</v>
      </c>
      <c r="E24" s="90">
        <v>14940.17</v>
      </c>
      <c r="F24" s="68">
        <f t="shared" si="2"/>
        <v>3.1232847215834498</v>
      </c>
      <c r="G24" s="29">
        <f t="shared" si="3"/>
        <v>2.1232847215834498</v>
      </c>
      <c r="H24" s="70"/>
      <c r="I24" s="70"/>
      <c r="J24" s="29"/>
      <c r="K24" s="15"/>
      <c r="L24" s="15"/>
      <c r="M24" s="64"/>
      <c r="N24" s="64"/>
    </row>
    <row r="25" spans="1:14" x14ac:dyDescent="0.25">
      <c r="A25" s="75">
        <v>44398</v>
      </c>
      <c r="B25" s="90">
        <v>4358.6899999999996</v>
      </c>
      <c r="C25" s="68">
        <f t="shared" si="0"/>
        <v>2.0035900783289815</v>
      </c>
      <c r="D25" s="30">
        <f t="shared" si="1"/>
        <v>1.0035900783289815</v>
      </c>
      <c r="E25" s="90">
        <v>14842.63</v>
      </c>
      <c r="F25" s="68">
        <f t="shared" si="2"/>
        <v>3.1028937091824362</v>
      </c>
      <c r="G25" s="29">
        <f t="shared" si="3"/>
        <v>2.1028937091824362</v>
      </c>
      <c r="H25" s="70"/>
      <c r="I25" s="70"/>
      <c r="J25" s="29"/>
      <c r="K25" s="15"/>
      <c r="L25" s="15"/>
      <c r="M25" s="64"/>
      <c r="N25" s="64"/>
    </row>
    <row r="26" spans="1:14" x14ac:dyDescent="0.25">
      <c r="A26" s="75">
        <v>44397</v>
      </c>
      <c r="B26" s="90">
        <v>4323.21</v>
      </c>
      <c r="C26" s="68">
        <f t="shared" si="0"/>
        <v>1.9872807340124297</v>
      </c>
      <c r="D26" s="30">
        <f t="shared" si="1"/>
        <v>0.98728073401242966</v>
      </c>
      <c r="E26" s="90">
        <v>14728.21</v>
      </c>
      <c r="F26" s="68">
        <f t="shared" si="2"/>
        <v>3.0789738851212927</v>
      </c>
      <c r="G26" s="29">
        <f t="shared" si="3"/>
        <v>2.0789738851212927</v>
      </c>
      <c r="H26" s="70"/>
      <c r="I26" s="70"/>
      <c r="J26" s="29"/>
      <c r="K26" s="15"/>
      <c r="L26" s="15"/>
      <c r="M26" s="64"/>
      <c r="N26" s="64"/>
    </row>
    <row r="27" spans="1:14" x14ac:dyDescent="0.25">
      <c r="A27" s="75">
        <v>44396</v>
      </c>
      <c r="B27" s="90">
        <v>4258.63</v>
      </c>
      <c r="C27" s="68">
        <f t="shared" si="0"/>
        <v>1.9575947854227191</v>
      </c>
      <c r="D27" s="30">
        <f t="shared" si="1"/>
        <v>0.95759478542271914</v>
      </c>
      <c r="E27" s="90">
        <v>14549.09</v>
      </c>
      <c r="F27" s="68">
        <f t="shared" si="2"/>
        <v>3.0415283433818061</v>
      </c>
      <c r="G27" s="29">
        <f t="shared" si="3"/>
        <v>2.0415283433818061</v>
      </c>
      <c r="H27" s="70"/>
      <c r="I27" s="70"/>
      <c r="J27" s="29"/>
      <c r="K27" s="15"/>
      <c r="L27" s="15"/>
      <c r="M27" s="64"/>
      <c r="N27" s="64"/>
    </row>
    <row r="28" spans="1:14" x14ac:dyDescent="0.25">
      <c r="A28" s="75">
        <v>44393</v>
      </c>
      <c r="B28" s="90">
        <v>4327.16</v>
      </c>
      <c r="C28" s="68">
        <f t="shared" si="0"/>
        <v>1.989096458647446</v>
      </c>
      <c r="D28" s="30">
        <f t="shared" si="1"/>
        <v>0.989096458647446</v>
      </c>
      <c r="E28" s="90">
        <v>14681.38</v>
      </c>
      <c r="F28" s="68">
        <f t="shared" si="2"/>
        <v>3.0691839413983129</v>
      </c>
      <c r="G28" s="29">
        <f t="shared" si="3"/>
        <v>2.0691839413983129</v>
      </c>
      <c r="H28" s="70"/>
      <c r="I28" s="70"/>
      <c r="J28" s="29"/>
      <c r="K28" s="15"/>
      <c r="L28" s="15"/>
      <c r="M28" s="64"/>
      <c r="N28" s="64"/>
    </row>
    <row r="29" spans="1:14" x14ac:dyDescent="0.25">
      <c r="A29" s="75">
        <v>44392</v>
      </c>
      <c r="B29" s="90">
        <v>4360.03</v>
      </c>
      <c r="C29" s="68">
        <f t="shared" si="0"/>
        <v>2.0042060456735187</v>
      </c>
      <c r="D29" s="30">
        <f t="shared" si="1"/>
        <v>1.0042060456735187</v>
      </c>
      <c r="E29" s="90">
        <v>14794.69</v>
      </c>
      <c r="F29" s="68">
        <f t="shared" si="2"/>
        <v>3.0928717168254076</v>
      </c>
      <c r="G29" s="29">
        <f t="shared" si="3"/>
        <v>2.0928717168254076</v>
      </c>
      <c r="H29" s="70"/>
      <c r="I29" s="70"/>
      <c r="J29" s="29"/>
      <c r="K29" s="15"/>
      <c r="L29" s="15"/>
      <c r="M29" s="64"/>
      <c r="N29" s="64"/>
    </row>
    <row r="30" spans="1:14" x14ac:dyDescent="0.25">
      <c r="A30" s="75">
        <v>44391</v>
      </c>
      <c r="B30" s="90">
        <v>4374.3</v>
      </c>
      <c r="C30" s="68">
        <f t="shared" si="0"/>
        <v>2.0107656382157173</v>
      </c>
      <c r="D30" s="30">
        <f t="shared" si="1"/>
        <v>1.0107656382157173</v>
      </c>
      <c r="E30" s="90">
        <v>14900.44</v>
      </c>
      <c r="F30" s="68">
        <f t="shared" si="2"/>
        <v>3.1149790529070889</v>
      </c>
      <c r="G30" s="29">
        <f t="shared" si="3"/>
        <v>2.1149790529070889</v>
      </c>
      <c r="H30" s="70"/>
      <c r="I30" s="70"/>
      <c r="J30" s="29"/>
      <c r="K30" s="15"/>
      <c r="L30" s="15"/>
      <c r="M30" s="64"/>
      <c r="N30" s="64"/>
    </row>
    <row r="31" spans="1:14" x14ac:dyDescent="0.25">
      <c r="A31" s="75">
        <v>44390</v>
      </c>
      <c r="B31" s="90">
        <v>4369.21</v>
      </c>
      <c r="C31" s="68">
        <f t="shared" si="0"/>
        <v>2.0084258816607217</v>
      </c>
      <c r="D31" s="30">
        <f t="shared" si="1"/>
        <v>1.0084258816607217</v>
      </c>
      <c r="E31" s="90">
        <v>14874.54</v>
      </c>
      <c r="F31" s="68">
        <f t="shared" si="2"/>
        <v>3.1095645847792825</v>
      </c>
      <c r="G31" s="29">
        <f t="shared" si="3"/>
        <v>2.1095645847792825</v>
      </c>
      <c r="H31" s="70"/>
      <c r="I31" s="70"/>
      <c r="J31" s="29"/>
      <c r="K31" s="15"/>
      <c r="L31" s="15"/>
      <c r="M31" s="64"/>
      <c r="N31" s="64"/>
    </row>
    <row r="32" spans="1:14" x14ac:dyDescent="0.25">
      <c r="A32" s="75">
        <v>44389</v>
      </c>
      <c r="B32" s="90">
        <v>4384.63</v>
      </c>
      <c r="C32" s="68">
        <f t="shared" si="0"/>
        <v>2.015514102894127</v>
      </c>
      <c r="D32" s="30">
        <f t="shared" si="1"/>
        <v>1.015514102894127</v>
      </c>
      <c r="E32" s="90">
        <v>14877.89</v>
      </c>
      <c r="F32" s="68">
        <f t="shared" si="2"/>
        <v>3.110264911737898</v>
      </c>
      <c r="G32" s="29">
        <f t="shared" si="3"/>
        <v>2.110264911737898</v>
      </c>
      <c r="H32" s="70"/>
      <c r="I32" s="70"/>
      <c r="J32" s="29"/>
      <c r="K32" s="15"/>
      <c r="L32" s="15"/>
      <c r="M32" s="64"/>
      <c r="N32" s="64"/>
    </row>
    <row r="33" spans="1:14" x14ac:dyDescent="0.25">
      <c r="A33" s="75">
        <v>44386</v>
      </c>
      <c r="B33" s="90">
        <v>4369.55</v>
      </c>
      <c r="C33" s="68">
        <f t="shared" si="0"/>
        <v>2.0085821718824697</v>
      </c>
      <c r="D33" s="30">
        <f t="shared" si="1"/>
        <v>1.0085821718824697</v>
      </c>
      <c r="E33" s="90">
        <v>14826.09</v>
      </c>
      <c r="F33" s="68">
        <f t="shared" si="2"/>
        <v>3.0994359754822853</v>
      </c>
      <c r="G33" s="29">
        <f t="shared" si="3"/>
        <v>2.0994359754822853</v>
      </c>
      <c r="H33" s="70"/>
      <c r="I33" s="70"/>
      <c r="J33" s="29"/>
      <c r="K33" s="15"/>
      <c r="L33" s="15"/>
      <c r="M33" s="64"/>
      <c r="N33" s="64"/>
    </row>
    <row r="34" spans="1:14" x14ac:dyDescent="0.25">
      <c r="A34" s="75">
        <v>44385</v>
      </c>
      <c r="B34" s="90">
        <v>4320.82</v>
      </c>
      <c r="C34" s="68">
        <f t="shared" si="0"/>
        <v>1.9861821056889639</v>
      </c>
      <c r="D34" s="30">
        <f t="shared" si="1"/>
        <v>0.98618210568896392</v>
      </c>
      <c r="E34" s="90">
        <v>14722.14</v>
      </c>
      <c r="F34" s="68">
        <f t="shared" si="2"/>
        <v>3.0777049344828451</v>
      </c>
      <c r="G34" s="29">
        <f t="shared" si="3"/>
        <v>2.0777049344828451</v>
      </c>
      <c r="H34" s="70"/>
      <c r="I34" s="70"/>
      <c r="J34" s="29"/>
      <c r="K34" s="15"/>
      <c r="L34" s="15"/>
      <c r="M34" s="64"/>
      <c r="N34" s="64"/>
    </row>
    <row r="35" spans="1:14" x14ac:dyDescent="0.25">
      <c r="A35" s="75">
        <v>44384</v>
      </c>
      <c r="B35" s="90">
        <v>4358.13</v>
      </c>
      <c r="C35" s="68">
        <f t="shared" si="0"/>
        <v>2.0033326591402201</v>
      </c>
      <c r="D35" s="30">
        <f t="shared" si="1"/>
        <v>1.0033326591402201</v>
      </c>
      <c r="E35" s="90">
        <v>14810.54</v>
      </c>
      <c r="F35" s="68">
        <f t="shared" si="2"/>
        <v>3.0961852040773667</v>
      </c>
      <c r="G35" s="29">
        <f t="shared" si="3"/>
        <v>2.0961852040773667</v>
      </c>
      <c r="H35" s="70"/>
      <c r="I35" s="70"/>
      <c r="J35" s="29"/>
      <c r="K35" s="15"/>
      <c r="L35" s="15"/>
      <c r="M35" s="64"/>
      <c r="N35" s="64"/>
    </row>
    <row r="36" spans="1:14" x14ac:dyDescent="0.25">
      <c r="A36" s="75">
        <v>44383</v>
      </c>
      <c r="B36" s="90">
        <v>4343.54</v>
      </c>
      <c r="C36" s="68">
        <f t="shared" si="0"/>
        <v>1.996625969918729</v>
      </c>
      <c r="D36" s="30">
        <f t="shared" si="1"/>
        <v>0.99662596991872898</v>
      </c>
      <c r="E36" s="90">
        <v>14786.36</v>
      </c>
      <c r="F36" s="68">
        <f t="shared" si="2"/>
        <v>3.0911303068059239</v>
      </c>
      <c r="G36" s="29">
        <f t="shared" si="3"/>
        <v>2.0911303068059239</v>
      </c>
      <c r="H36" s="70"/>
      <c r="I36" s="70"/>
      <c r="J36" s="29"/>
      <c r="K36" s="15"/>
      <c r="L36" s="15"/>
      <c r="M36" s="64"/>
      <c r="N36" s="64"/>
    </row>
    <row r="37" spans="1:14" x14ac:dyDescent="0.25">
      <c r="A37" s="75">
        <v>44379</v>
      </c>
      <c r="B37" s="90">
        <v>4352.34</v>
      </c>
      <c r="C37" s="68">
        <f t="shared" si="0"/>
        <v>2.0006711285992718</v>
      </c>
      <c r="D37" s="30">
        <f t="shared" si="1"/>
        <v>1.0006711285992718</v>
      </c>
      <c r="E37" s="90">
        <v>14727.63</v>
      </c>
      <c r="F37" s="68">
        <f t="shared" si="2"/>
        <v>3.0788526344836815</v>
      </c>
      <c r="G37" s="29">
        <f t="shared" si="3"/>
        <v>2.0788526344836815</v>
      </c>
      <c r="H37" s="70"/>
      <c r="I37" s="70"/>
      <c r="J37" s="29"/>
      <c r="K37" s="15"/>
      <c r="L37" s="15"/>
      <c r="M37" s="64"/>
      <c r="N37" s="64"/>
    </row>
    <row r="38" spans="1:14" x14ac:dyDescent="0.25">
      <c r="A38" s="75">
        <v>44378</v>
      </c>
      <c r="B38" s="90">
        <v>4319.9399999999996</v>
      </c>
      <c r="C38" s="68">
        <f t="shared" si="0"/>
        <v>1.9857775898209096</v>
      </c>
      <c r="D38" s="30">
        <f t="shared" si="1"/>
        <v>0.98577758982090957</v>
      </c>
      <c r="E38" s="90">
        <v>14560.05</v>
      </c>
      <c r="F38" s="68">
        <f t="shared" si="2"/>
        <v>3.043819562327009</v>
      </c>
      <c r="G38" s="29">
        <f t="shared" si="3"/>
        <v>2.043819562327009</v>
      </c>
      <c r="H38" s="70"/>
      <c r="I38" s="70"/>
      <c r="J38" s="29"/>
      <c r="K38" s="15"/>
      <c r="L38" s="15"/>
      <c r="M38" s="64"/>
      <c r="N38" s="64"/>
    </row>
    <row r="39" spans="1:14" x14ac:dyDescent="0.25">
      <c r="A39" s="75">
        <v>44377</v>
      </c>
      <c r="B39" s="90">
        <v>4297.5</v>
      </c>
      <c r="C39" s="68">
        <f t="shared" si="0"/>
        <v>1.9754624351855257</v>
      </c>
      <c r="D39" s="30">
        <f t="shared" si="1"/>
        <v>0.97546243518552567</v>
      </c>
      <c r="E39" s="90">
        <v>14554.8</v>
      </c>
      <c r="F39" s="68">
        <f t="shared" si="2"/>
        <v>3.0427220350038047</v>
      </c>
      <c r="G39" s="29">
        <f t="shared" si="3"/>
        <v>2.0427220350038047</v>
      </c>
      <c r="H39" s="70"/>
      <c r="I39" s="70"/>
      <c r="J39" s="29"/>
      <c r="K39" s="15"/>
      <c r="L39" s="15"/>
      <c r="M39" s="64"/>
      <c r="N39" s="64"/>
    </row>
    <row r="40" spans="1:14" x14ac:dyDescent="0.25">
      <c r="A40" s="75">
        <v>44376</v>
      </c>
      <c r="B40" s="90">
        <v>4291.8</v>
      </c>
      <c r="C40" s="68">
        <f t="shared" si="0"/>
        <v>1.9728422755856287</v>
      </c>
      <c r="D40" s="30">
        <f t="shared" si="1"/>
        <v>0.97284227558562875</v>
      </c>
      <c r="E40" s="90">
        <v>14572.75</v>
      </c>
      <c r="F40" s="68">
        <f t="shared" si="2"/>
        <v>3.0464745331850454</v>
      </c>
      <c r="G40" s="29">
        <f t="shared" si="3"/>
        <v>2.0464745331850454</v>
      </c>
      <c r="H40" s="70"/>
      <c r="I40" s="70"/>
      <c r="J40" s="29"/>
      <c r="K40" s="15"/>
      <c r="L40" s="15"/>
      <c r="M40" s="64"/>
      <c r="N40" s="64"/>
    </row>
    <row r="41" spans="1:14" x14ac:dyDescent="0.25">
      <c r="A41" s="75">
        <v>44375</v>
      </c>
      <c r="B41" s="90">
        <v>4290.6099999999997</v>
      </c>
      <c r="C41" s="68">
        <f t="shared" si="0"/>
        <v>1.9722952598095096</v>
      </c>
      <c r="D41" s="30">
        <f t="shared" si="1"/>
        <v>0.97229525980950959</v>
      </c>
      <c r="E41" s="90">
        <v>14524.98</v>
      </c>
      <c r="F41" s="68">
        <f t="shared" si="2"/>
        <v>3.0364880798080063</v>
      </c>
      <c r="G41" s="29">
        <f t="shared" si="3"/>
        <v>2.0364880798080063</v>
      </c>
      <c r="H41" s="70"/>
      <c r="I41" s="70"/>
      <c r="J41" s="29"/>
      <c r="K41" s="15"/>
      <c r="L41" s="15"/>
      <c r="M41" s="64"/>
      <c r="N41" s="64"/>
    </row>
    <row r="42" spans="1:14" x14ac:dyDescent="0.25">
      <c r="A42" s="75">
        <v>44372</v>
      </c>
      <c r="B42" s="90">
        <v>4280.7</v>
      </c>
      <c r="C42" s="68">
        <f t="shared" si="0"/>
        <v>1.9677398595226712</v>
      </c>
      <c r="D42" s="30">
        <f t="shared" si="1"/>
        <v>0.96773985952267116</v>
      </c>
      <c r="E42" s="90">
        <v>14345.18</v>
      </c>
      <c r="F42" s="68">
        <f t="shared" si="2"/>
        <v>2.9989003821485616</v>
      </c>
      <c r="G42" s="29">
        <f t="shared" si="3"/>
        <v>1.9989003821485616</v>
      </c>
      <c r="H42" s="70"/>
      <c r="I42" s="70"/>
      <c r="J42" s="29"/>
      <c r="K42" s="15"/>
      <c r="L42" s="15"/>
      <c r="M42" s="64"/>
      <c r="N42" s="64"/>
    </row>
    <row r="43" spans="1:14" x14ac:dyDescent="0.25">
      <c r="A43" s="75">
        <v>44371</v>
      </c>
      <c r="B43" s="90">
        <v>4266.49</v>
      </c>
      <c r="C43" s="68">
        <f t="shared" si="0"/>
        <v>1.9612078476078401</v>
      </c>
      <c r="D43" s="30">
        <f t="shared" si="1"/>
        <v>0.96120784760784006</v>
      </c>
      <c r="E43" s="90">
        <v>14365.96</v>
      </c>
      <c r="F43" s="68">
        <f t="shared" si="2"/>
        <v>3.0032444998202146</v>
      </c>
      <c r="G43" s="29">
        <f t="shared" si="3"/>
        <v>2.0032444998202146</v>
      </c>
      <c r="H43" s="70"/>
      <c r="I43" s="70"/>
      <c r="J43" s="29"/>
      <c r="K43" s="15"/>
      <c r="L43" s="15"/>
      <c r="M43" s="64"/>
      <c r="N43" s="64"/>
    </row>
    <row r="44" spans="1:14" x14ac:dyDescent="0.25">
      <c r="A44" s="75">
        <v>44370</v>
      </c>
      <c r="B44" s="90">
        <v>4241.84</v>
      </c>
      <c r="C44" s="68">
        <f t="shared" si="0"/>
        <v>1.9498768065310925</v>
      </c>
      <c r="D44" s="30">
        <f t="shared" si="1"/>
        <v>0.94987680653109252</v>
      </c>
      <c r="E44" s="90">
        <v>14274.24</v>
      </c>
      <c r="F44" s="68">
        <f t="shared" si="2"/>
        <v>2.9840701748517819</v>
      </c>
      <c r="G44" s="29">
        <f t="shared" si="3"/>
        <v>1.9840701748517819</v>
      </c>
      <c r="H44" s="70"/>
      <c r="I44" s="70"/>
      <c r="J44" s="29"/>
      <c r="K44" s="15"/>
      <c r="L44" s="15"/>
      <c r="M44" s="64"/>
      <c r="N44" s="64"/>
    </row>
    <row r="45" spans="1:14" x14ac:dyDescent="0.25">
      <c r="A45" s="75">
        <v>44369</v>
      </c>
      <c r="B45" s="90">
        <v>4246.4399999999996</v>
      </c>
      <c r="C45" s="68">
        <f t="shared" si="0"/>
        <v>1.9519913212959215</v>
      </c>
      <c r="D45" s="30">
        <f t="shared" si="1"/>
        <v>0.95199132129592146</v>
      </c>
      <c r="E45" s="90">
        <v>14270.42</v>
      </c>
      <c r="F45" s="68">
        <f t="shared" si="2"/>
        <v>2.9832715930661364</v>
      </c>
      <c r="G45" s="29">
        <f t="shared" si="3"/>
        <v>1.9832715930661364</v>
      </c>
      <c r="H45" s="70"/>
      <c r="I45" s="70"/>
      <c r="J45" s="29"/>
      <c r="K45" s="15"/>
      <c r="L45" s="15"/>
      <c r="M45" s="64"/>
      <c r="N45" s="64"/>
    </row>
    <row r="46" spans="1:14" x14ac:dyDescent="0.25">
      <c r="A46" s="75">
        <v>44368</v>
      </c>
      <c r="B46" s="90">
        <v>4224.79</v>
      </c>
      <c r="C46" s="68">
        <f t="shared" si="0"/>
        <v>1.942039311587541</v>
      </c>
      <c r="D46" s="30">
        <f t="shared" si="1"/>
        <v>0.94203931158754095</v>
      </c>
      <c r="E46" s="90">
        <v>14137.23</v>
      </c>
      <c r="F46" s="68">
        <f t="shared" si="2"/>
        <v>2.9554278475085085</v>
      </c>
      <c r="G46" s="29">
        <f t="shared" si="3"/>
        <v>1.9554278475085085</v>
      </c>
      <c r="H46" s="70"/>
      <c r="I46" s="70"/>
      <c r="J46" s="29"/>
      <c r="K46" s="15"/>
      <c r="L46" s="15"/>
      <c r="M46" s="64"/>
      <c r="N46" s="64"/>
    </row>
    <row r="47" spans="1:14" x14ac:dyDescent="0.25">
      <c r="A47" s="75">
        <v>44365</v>
      </c>
      <c r="B47" s="90">
        <v>4166.45</v>
      </c>
      <c r="C47" s="68">
        <f t="shared" si="0"/>
        <v>1.9152217482440332</v>
      </c>
      <c r="D47" s="30">
        <f t="shared" si="1"/>
        <v>0.91522174824403324</v>
      </c>
      <c r="E47" s="90">
        <v>14049.58</v>
      </c>
      <c r="F47" s="68">
        <f t="shared" si="2"/>
        <v>2.937104367531588</v>
      </c>
      <c r="G47" s="29">
        <f t="shared" si="3"/>
        <v>1.937104367531588</v>
      </c>
      <c r="H47" s="70"/>
      <c r="I47" s="70"/>
      <c r="J47" s="29"/>
      <c r="K47" s="15"/>
      <c r="L47" s="15"/>
      <c r="M47" s="64"/>
      <c r="N47" s="64"/>
    </row>
    <row r="48" spans="1:14" x14ac:dyDescent="0.25">
      <c r="A48" s="75">
        <v>44364</v>
      </c>
      <c r="B48" s="90">
        <v>4221.8599999999997</v>
      </c>
      <c r="C48" s="68">
        <f t="shared" si="0"/>
        <v>1.9406924576177691</v>
      </c>
      <c r="D48" s="30">
        <f t="shared" si="1"/>
        <v>0.9406924576177691</v>
      </c>
      <c r="E48" s="90">
        <v>14163.81</v>
      </c>
      <c r="F48" s="68">
        <f t="shared" si="2"/>
        <v>2.960984471556273</v>
      </c>
      <c r="G48" s="29">
        <f t="shared" si="3"/>
        <v>1.960984471556273</v>
      </c>
      <c r="H48" s="70"/>
      <c r="I48" s="70"/>
      <c r="J48" s="29"/>
      <c r="K48" s="15"/>
      <c r="L48" s="15"/>
      <c r="M48" s="64"/>
      <c r="N48" s="64"/>
    </row>
    <row r="49" spans="1:14" x14ac:dyDescent="0.25">
      <c r="A49" s="75">
        <v>44363</v>
      </c>
      <c r="B49" s="90">
        <v>4223.7</v>
      </c>
      <c r="C49" s="68">
        <f t="shared" si="0"/>
        <v>1.9415382635237008</v>
      </c>
      <c r="D49" s="30">
        <f t="shared" si="1"/>
        <v>0.94153826352370085</v>
      </c>
      <c r="E49" s="90">
        <v>13983.01</v>
      </c>
      <c r="F49" s="68">
        <f t="shared" si="2"/>
        <v>2.923187721073361</v>
      </c>
      <c r="G49" s="29">
        <f t="shared" si="3"/>
        <v>1.923187721073361</v>
      </c>
      <c r="H49" s="70"/>
      <c r="I49" s="70"/>
      <c r="J49" s="29"/>
      <c r="K49" s="15"/>
      <c r="L49" s="15"/>
      <c r="M49" s="64"/>
      <c r="N49" s="64"/>
    </row>
    <row r="50" spans="1:14" x14ac:dyDescent="0.25">
      <c r="A50" s="75">
        <v>44362</v>
      </c>
      <c r="B50" s="90">
        <v>4246.59</v>
      </c>
      <c r="C50" s="68">
        <f t="shared" si="0"/>
        <v>1.9520602728643401</v>
      </c>
      <c r="D50" s="30">
        <f t="shared" si="1"/>
        <v>0.95206027286434014</v>
      </c>
      <c r="E50" s="90">
        <v>14030.41</v>
      </c>
      <c r="F50" s="68">
        <f t="shared" si="2"/>
        <v>2.9330968249057174</v>
      </c>
      <c r="G50" s="29">
        <f t="shared" si="3"/>
        <v>1.9330968249057174</v>
      </c>
      <c r="H50" s="70"/>
      <c r="I50" s="70"/>
      <c r="J50" s="29"/>
      <c r="K50" s="15"/>
      <c r="L50" s="15"/>
      <c r="M50" s="64"/>
      <c r="N50" s="64"/>
    </row>
    <row r="51" spans="1:14" x14ac:dyDescent="0.25">
      <c r="A51" s="75">
        <v>44361</v>
      </c>
      <c r="B51" s="90">
        <v>4255.1499999999996</v>
      </c>
      <c r="C51" s="68">
        <f t="shared" si="0"/>
        <v>1.9559951090354133</v>
      </c>
      <c r="D51" s="30">
        <f t="shared" si="1"/>
        <v>0.95599510903541329</v>
      </c>
      <c r="E51" s="90">
        <v>14128.2</v>
      </c>
      <c r="F51" s="68">
        <f t="shared" si="2"/>
        <v>2.9535401005125981</v>
      </c>
      <c r="G51" s="29">
        <f t="shared" si="3"/>
        <v>1.9535401005125981</v>
      </c>
      <c r="H51" s="70"/>
      <c r="I51" s="70"/>
      <c r="J51" s="29"/>
      <c r="K51" s="15"/>
      <c r="L51" s="15"/>
      <c r="M51" s="64"/>
      <c r="N51" s="64"/>
    </row>
    <row r="52" spans="1:14" x14ac:dyDescent="0.25">
      <c r="A52" s="75">
        <v>44358</v>
      </c>
      <c r="B52" s="90">
        <v>4247.4399999999996</v>
      </c>
      <c r="C52" s="68">
        <f t="shared" si="0"/>
        <v>1.9524509984187104</v>
      </c>
      <c r="D52" s="30">
        <f t="shared" si="1"/>
        <v>0.95245099841871039</v>
      </c>
      <c r="E52" s="90">
        <v>13998.3</v>
      </c>
      <c r="F52" s="68">
        <f t="shared" si="2"/>
        <v>2.926384138744178</v>
      </c>
      <c r="G52" s="29">
        <f t="shared" si="3"/>
        <v>1.926384138744178</v>
      </c>
      <c r="H52" s="70"/>
      <c r="I52" s="70"/>
      <c r="J52" s="29"/>
      <c r="K52" s="15"/>
      <c r="L52" s="15"/>
      <c r="M52" s="64"/>
      <c r="N52" s="64"/>
    </row>
    <row r="53" spans="1:14" x14ac:dyDescent="0.25">
      <c r="A53" s="75">
        <v>44357</v>
      </c>
      <c r="B53" s="90">
        <v>4239.18</v>
      </c>
      <c r="C53" s="68">
        <f t="shared" si="0"/>
        <v>1.9486540653844739</v>
      </c>
      <c r="D53" s="30">
        <f t="shared" si="1"/>
        <v>0.94865406538447394</v>
      </c>
      <c r="E53" s="90">
        <v>13960.35</v>
      </c>
      <c r="F53" s="68">
        <f t="shared" si="2"/>
        <v>2.918450584093589</v>
      </c>
      <c r="G53" s="29">
        <f t="shared" si="3"/>
        <v>1.918450584093589</v>
      </c>
      <c r="H53" s="70"/>
      <c r="I53" s="70"/>
      <c r="J53" s="29"/>
      <c r="K53" s="15"/>
      <c r="L53" s="15"/>
      <c r="M53" s="64"/>
      <c r="N53" s="64"/>
    </row>
    <row r="54" spans="1:14" x14ac:dyDescent="0.25">
      <c r="A54" s="75">
        <v>44356</v>
      </c>
      <c r="B54" s="90">
        <v>4219.55</v>
      </c>
      <c r="C54" s="68">
        <f t="shared" si="0"/>
        <v>1.9396306034641269</v>
      </c>
      <c r="D54" s="30">
        <f t="shared" si="1"/>
        <v>0.93963060346412686</v>
      </c>
      <c r="E54" s="90">
        <v>13814.94</v>
      </c>
      <c r="F54" s="68">
        <f t="shared" si="2"/>
        <v>2.8880522130331894</v>
      </c>
      <c r="G54" s="29">
        <f t="shared" si="3"/>
        <v>1.8880522130331894</v>
      </c>
      <c r="H54" s="70"/>
      <c r="I54" s="70"/>
      <c r="J54" s="29"/>
      <c r="K54" s="15"/>
      <c r="L54" s="15"/>
      <c r="M54" s="64"/>
      <c r="N54" s="64"/>
    </row>
    <row r="55" spans="1:14" x14ac:dyDescent="0.25">
      <c r="A55" s="75">
        <v>44355</v>
      </c>
      <c r="B55" s="90">
        <v>4227.26</v>
      </c>
      <c r="C55" s="68">
        <f t="shared" si="0"/>
        <v>1.9431747140808298</v>
      </c>
      <c r="D55" s="30">
        <f t="shared" si="1"/>
        <v>0.94317471408082976</v>
      </c>
      <c r="E55" s="90">
        <v>13810.86</v>
      </c>
      <c r="F55" s="68">
        <f t="shared" si="2"/>
        <v>2.8871992775134423</v>
      </c>
      <c r="G55" s="29">
        <f t="shared" si="3"/>
        <v>1.8871992775134423</v>
      </c>
      <c r="H55" s="70"/>
      <c r="I55" s="70"/>
      <c r="J55" s="29"/>
      <c r="K55" s="15"/>
      <c r="L55" s="15"/>
      <c r="M55" s="64"/>
      <c r="N55" s="64"/>
    </row>
    <row r="56" spans="1:14" x14ac:dyDescent="0.25">
      <c r="A56" s="75">
        <v>44354</v>
      </c>
      <c r="B56" s="90">
        <v>4226.5200000000004</v>
      </c>
      <c r="C56" s="68">
        <f t="shared" si="0"/>
        <v>1.942834553009966</v>
      </c>
      <c r="D56" s="30">
        <f t="shared" si="1"/>
        <v>0.94283455300996599</v>
      </c>
      <c r="E56" s="90">
        <v>13802.89</v>
      </c>
      <c r="F56" s="68">
        <f t="shared" si="2"/>
        <v>2.8855331265104067</v>
      </c>
      <c r="G56" s="29">
        <f t="shared" si="3"/>
        <v>1.8855331265104067</v>
      </c>
      <c r="H56" s="70"/>
      <c r="I56" s="70"/>
      <c r="J56" s="29"/>
      <c r="K56" s="15"/>
      <c r="L56" s="15"/>
      <c r="M56" s="64"/>
      <c r="N56" s="64"/>
    </row>
    <row r="57" spans="1:14" x14ac:dyDescent="0.25">
      <c r="A57" s="75">
        <v>44351</v>
      </c>
      <c r="B57" s="90">
        <v>4229.8900000000003</v>
      </c>
      <c r="C57" s="68">
        <f t="shared" si="0"/>
        <v>1.9443836649137647</v>
      </c>
      <c r="D57" s="30">
        <f t="shared" si="1"/>
        <v>0.94438366491376469</v>
      </c>
      <c r="E57" s="90">
        <v>13770.78</v>
      </c>
      <c r="F57" s="68">
        <f t="shared" si="2"/>
        <v>2.8788204403488677</v>
      </c>
      <c r="G57" s="29">
        <f t="shared" si="3"/>
        <v>1.8788204403488677</v>
      </c>
      <c r="H57" s="70"/>
      <c r="I57" s="70"/>
      <c r="J57" s="29"/>
      <c r="K57" s="15"/>
      <c r="L57" s="15"/>
      <c r="M57" s="64"/>
      <c r="N57" s="64"/>
    </row>
    <row r="58" spans="1:14" x14ac:dyDescent="0.25">
      <c r="A58" s="75">
        <v>44350</v>
      </c>
      <c r="B58" s="90">
        <v>4192.8500000000004</v>
      </c>
      <c r="C58" s="68">
        <f t="shared" si="0"/>
        <v>1.9273572242856618</v>
      </c>
      <c r="D58" s="30">
        <f t="shared" si="1"/>
        <v>0.92735722428566181</v>
      </c>
      <c r="E58" s="90">
        <v>13529.68</v>
      </c>
      <c r="F58" s="68">
        <f t="shared" si="2"/>
        <v>2.8284178046108694</v>
      </c>
      <c r="G58" s="29">
        <f t="shared" si="3"/>
        <v>1.8284178046108694</v>
      </c>
      <c r="H58" s="70"/>
      <c r="I58" s="70"/>
      <c r="J58" s="29"/>
      <c r="K58" s="15"/>
      <c r="L58" s="15"/>
      <c r="M58" s="64"/>
      <c r="N58" s="64"/>
    </row>
    <row r="59" spans="1:14" x14ac:dyDescent="0.25">
      <c r="A59" s="75">
        <v>44349</v>
      </c>
      <c r="B59" s="90">
        <v>4208.12</v>
      </c>
      <c r="C59" s="68">
        <f t="shared" si="0"/>
        <v>1.9343764939506489</v>
      </c>
      <c r="D59" s="30">
        <f t="shared" si="1"/>
        <v>0.93437649395064892</v>
      </c>
      <c r="E59" s="90">
        <v>13675.79</v>
      </c>
      <c r="F59" s="68">
        <f t="shared" si="2"/>
        <v>2.8589625126476963</v>
      </c>
      <c r="G59" s="29">
        <f t="shared" si="3"/>
        <v>1.8589625126476963</v>
      </c>
      <c r="H59" s="70"/>
      <c r="I59" s="70"/>
      <c r="J59" s="29"/>
      <c r="K59" s="15"/>
      <c r="L59" s="15"/>
      <c r="M59" s="64"/>
      <c r="N59" s="64"/>
    </row>
    <row r="60" spans="1:14" x14ac:dyDescent="0.25">
      <c r="A60" s="75">
        <v>44348</v>
      </c>
      <c r="B60" s="90">
        <v>4202.04</v>
      </c>
      <c r="C60" s="68">
        <f t="shared" si="0"/>
        <v>1.9315816570440922</v>
      </c>
      <c r="D60" s="30">
        <f t="shared" si="1"/>
        <v>0.93158165704409224</v>
      </c>
      <c r="E60" s="90">
        <v>13654.59</v>
      </c>
      <c r="F60" s="68">
        <f t="shared" si="2"/>
        <v>2.8545305927901867</v>
      </c>
      <c r="G60" s="29">
        <f t="shared" si="3"/>
        <v>1.8545305927901867</v>
      </c>
      <c r="H60" s="70"/>
      <c r="I60" s="70"/>
      <c r="J60" s="29"/>
      <c r="K60" s="15"/>
      <c r="L60" s="15"/>
      <c r="M60" s="64"/>
      <c r="N60" s="64"/>
    </row>
    <row r="61" spans="1:14" x14ac:dyDescent="0.25">
      <c r="A61" s="75">
        <v>44344</v>
      </c>
      <c r="B61" s="90">
        <v>4204.1099999999997</v>
      </c>
      <c r="C61" s="68">
        <f t="shared" si="0"/>
        <v>1.9325331886882651</v>
      </c>
      <c r="D61" s="30">
        <f t="shared" si="1"/>
        <v>0.93253318868826507</v>
      </c>
      <c r="E61" s="90">
        <v>13686.51</v>
      </c>
      <c r="F61" s="68">
        <f t="shared" si="2"/>
        <v>2.8612035589152671</v>
      </c>
      <c r="G61" s="29">
        <f t="shared" si="3"/>
        <v>1.8612035589152671</v>
      </c>
      <c r="H61" s="70"/>
      <c r="I61" s="70"/>
      <c r="J61" s="29"/>
      <c r="K61" s="15"/>
      <c r="L61" s="15"/>
      <c r="M61" s="64"/>
      <c r="N61" s="64"/>
    </row>
    <row r="62" spans="1:14" x14ac:dyDescent="0.25">
      <c r="A62" s="75">
        <v>44343</v>
      </c>
      <c r="B62" s="90">
        <v>4200.88</v>
      </c>
      <c r="C62" s="68">
        <f t="shared" si="0"/>
        <v>1.931048431581657</v>
      </c>
      <c r="D62" s="30">
        <f t="shared" si="1"/>
        <v>0.93104843158165695</v>
      </c>
      <c r="E62" s="90">
        <v>13657.85</v>
      </c>
      <c r="F62" s="68">
        <f t="shared" si="2"/>
        <v>2.8552121049946906</v>
      </c>
      <c r="G62" s="29">
        <f t="shared" si="3"/>
        <v>1.8552121049946906</v>
      </c>
      <c r="H62" s="70"/>
      <c r="I62" s="70"/>
      <c r="J62" s="29"/>
      <c r="K62" s="15"/>
      <c r="L62" s="15"/>
      <c r="M62" s="64"/>
      <c r="N62" s="64"/>
    </row>
    <row r="63" spans="1:14" x14ac:dyDescent="0.25">
      <c r="A63" s="75">
        <v>44342</v>
      </c>
      <c r="B63" s="90">
        <v>4195.99</v>
      </c>
      <c r="C63" s="68">
        <f t="shared" si="0"/>
        <v>1.928800610451219</v>
      </c>
      <c r="D63" s="30">
        <f t="shared" si="1"/>
        <v>0.92880061045121898</v>
      </c>
      <c r="E63" s="90">
        <v>13702.74</v>
      </c>
      <c r="F63" s="68">
        <f t="shared" si="2"/>
        <v>2.8645964862401434</v>
      </c>
      <c r="G63" s="29">
        <f t="shared" si="3"/>
        <v>1.8645964862401434</v>
      </c>
      <c r="H63" s="70"/>
      <c r="I63" s="70"/>
      <c r="J63" s="29"/>
      <c r="K63" s="15"/>
      <c r="L63" s="15"/>
      <c r="M63" s="64"/>
      <c r="N63" s="64"/>
    </row>
    <row r="64" spans="1:14" x14ac:dyDescent="0.25">
      <c r="A64" s="75">
        <v>44341</v>
      </c>
      <c r="B64" s="90">
        <v>4188.13</v>
      </c>
      <c r="C64" s="68">
        <f t="shared" si="0"/>
        <v>1.9251875482660978</v>
      </c>
      <c r="D64" s="30">
        <f t="shared" si="1"/>
        <v>0.92518754826609784</v>
      </c>
      <c r="E64" s="90">
        <v>13657.73</v>
      </c>
      <c r="F64" s="68">
        <f t="shared" si="2"/>
        <v>2.8551870186558741</v>
      </c>
      <c r="G64" s="29">
        <f t="shared" si="3"/>
        <v>1.8551870186558741</v>
      </c>
      <c r="H64" s="70"/>
      <c r="I64" s="70"/>
      <c r="J64" s="29"/>
      <c r="K64" s="15"/>
      <c r="L64" s="15"/>
      <c r="M64" s="64"/>
      <c r="N64" s="64"/>
    </row>
    <row r="65" spans="1:14" x14ac:dyDescent="0.25">
      <c r="A65" s="75">
        <v>44340</v>
      </c>
      <c r="B65" s="90">
        <v>4197.05</v>
      </c>
      <c r="C65" s="68">
        <f t="shared" si="0"/>
        <v>1.9292878682013754</v>
      </c>
      <c r="D65" s="30">
        <f t="shared" si="1"/>
        <v>0.92928786820137543</v>
      </c>
      <c r="E65" s="90">
        <v>13641.75</v>
      </c>
      <c r="F65" s="68">
        <f t="shared" si="2"/>
        <v>2.8518463545368644</v>
      </c>
      <c r="G65" s="29">
        <f t="shared" si="3"/>
        <v>1.8518463545368644</v>
      </c>
      <c r="H65" s="70"/>
      <c r="I65" s="70"/>
      <c r="J65" s="29"/>
      <c r="K65" s="15"/>
      <c r="L65" s="15"/>
      <c r="M65" s="64"/>
      <c r="N65" s="64"/>
    </row>
    <row r="66" spans="1:14" x14ac:dyDescent="0.25">
      <c r="A66" s="75">
        <v>44337</v>
      </c>
      <c r="B66" s="90">
        <v>4155.8599999999997</v>
      </c>
      <c r="C66" s="68">
        <f t="shared" ref="C66:C129" si="4">B66/$B$1259</f>
        <v>1.9103537675136981</v>
      </c>
      <c r="D66" s="30">
        <f t="shared" ref="D66:D129" si="5">(B66/$B$1259)-1</f>
        <v>0.91035376751369812</v>
      </c>
      <c r="E66" s="90">
        <v>13411.74</v>
      </c>
      <c r="F66" s="68">
        <f t="shared" ref="F66:F129" si="6">E66/$E$1259</f>
        <v>2.80376211461112</v>
      </c>
      <c r="G66" s="29">
        <f t="shared" ref="G66:G129" si="7">(E66/$E$1259)-1</f>
        <v>1.80376211461112</v>
      </c>
      <c r="H66" s="70"/>
      <c r="I66" s="70"/>
      <c r="J66" s="29"/>
      <c r="K66" s="15"/>
      <c r="L66" s="15"/>
      <c r="M66" s="64"/>
      <c r="N66" s="64"/>
    </row>
    <row r="67" spans="1:14" x14ac:dyDescent="0.25">
      <c r="A67" s="75">
        <v>44336</v>
      </c>
      <c r="B67" s="90">
        <v>4159.12</v>
      </c>
      <c r="C67" s="68">
        <f t="shared" si="4"/>
        <v>1.9118523149339903</v>
      </c>
      <c r="D67" s="30">
        <f t="shared" si="5"/>
        <v>0.91185231493399033</v>
      </c>
      <c r="E67" s="90">
        <v>13494.09</v>
      </c>
      <c r="F67" s="68">
        <f t="shared" si="6"/>
        <v>2.8209776146236636</v>
      </c>
      <c r="G67" s="29">
        <f t="shared" si="7"/>
        <v>1.8209776146236636</v>
      </c>
      <c r="H67" s="70"/>
      <c r="I67" s="70"/>
      <c r="J67" s="29"/>
      <c r="K67" s="15"/>
      <c r="L67" s="15"/>
      <c r="M67" s="64"/>
      <c r="N67" s="64"/>
    </row>
    <row r="68" spans="1:14" x14ac:dyDescent="0.25">
      <c r="A68" s="75">
        <v>44335</v>
      </c>
      <c r="B68" s="90">
        <v>4115.68</v>
      </c>
      <c r="C68" s="68">
        <f t="shared" si="4"/>
        <v>1.8918839407200383</v>
      </c>
      <c r="D68" s="30">
        <f t="shared" si="5"/>
        <v>0.89188394072003829</v>
      </c>
      <c r="E68" s="90">
        <v>13237.91</v>
      </c>
      <c r="F68" s="68">
        <f t="shared" si="6"/>
        <v>2.7674224623077763</v>
      </c>
      <c r="G68" s="29">
        <f t="shared" si="7"/>
        <v>1.7674224623077763</v>
      </c>
      <c r="H68" s="70"/>
      <c r="I68" s="70"/>
      <c r="J68" s="29"/>
      <c r="K68" s="15"/>
      <c r="L68" s="15"/>
      <c r="M68" s="64"/>
      <c r="N68" s="64"/>
    </row>
    <row r="69" spans="1:14" x14ac:dyDescent="0.25">
      <c r="A69" s="75">
        <v>44334</v>
      </c>
      <c r="B69" s="90">
        <v>4127.83</v>
      </c>
      <c r="C69" s="68">
        <f t="shared" si="4"/>
        <v>1.897469017761924</v>
      </c>
      <c r="D69" s="30">
        <f t="shared" si="5"/>
        <v>0.897469017761924</v>
      </c>
      <c r="E69" s="90">
        <v>13217.68</v>
      </c>
      <c r="F69" s="68">
        <f t="shared" si="6"/>
        <v>2.76319332368903</v>
      </c>
      <c r="G69" s="29">
        <f t="shared" si="7"/>
        <v>1.76319332368903</v>
      </c>
      <c r="H69" s="70"/>
      <c r="I69" s="70"/>
      <c r="J69" s="29"/>
      <c r="K69" s="15"/>
      <c r="L69" s="15"/>
      <c r="M69" s="64"/>
      <c r="N69" s="64"/>
    </row>
    <row r="70" spans="1:14" x14ac:dyDescent="0.25">
      <c r="A70" s="75">
        <v>44333</v>
      </c>
      <c r="B70" s="90">
        <v>4163.29</v>
      </c>
      <c r="C70" s="68">
        <f t="shared" si="4"/>
        <v>1.9137691685360203</v>
      </c>
      <c r="D70" s="30">
        <f t="shared" si="5"/>
        <v>0.9137691685360203</v>
      </c>
      <c r="E70" s="90">
        <v>13312.91</v>
      </c>
      <c r="F70" s="68">
        <f t="shared" si="6"/>
        <v>2.7831014240678336</v>
      </c>
      <c r="G70" s="29">
        <f t="shared" si="7"/>
        <v>1.7831014240678336</v>
      </c>
      <c r="H70" s="70"/>
      <c r="I70" s="70"/>
      <c r="J70" s="29"/>
      <c r="K70" s="15"/>
      <c r="L70" s="15"/>
      <c r="M70" s="64"/>
      <c r="N70" s="64"/>
    </row>
    <row r="71" spans="1:14" x14ac:dyDescent="0.25">
      <c r="A71" s="75">
        <v>44330</v>
      </c>
      <c r="B71" s="90">
        <v>4173.8500000000004</v>
      </c>
      <c r="C71" s="68">
        <f t="shared" si="4"/>
        <v>1.9186233589526718</v>
      </c>
      <c r="D71" s="30">
        <f t="shared" si="5"/>
        <v>0.91862335895267178</v>
      </c>
      <c r="E71" s="90">
        <v>13393.12</v>
      </c>
      <c r="F71" s="68">
        <f t="shared" si="6"/>
        <v>2.7998695510381566</v>
      </c>
      <c r="G71" s="29">
        <f t="shared" si="7"/>
        <v>1.7998695510381566</v>
      </c>
      <c r="H71" s="70"/>
      <c r="I71" s="70"/>
      <c r="J71" s="29"/>
      <c r="K71" s="15"/>
      <c r="L71" s="15"/>
      <c r="M71" s="64"/>
      <c r="N71" s="64"/>
    </row>
    <row r="72" spans="1:14" x14ac:dyDescent="0.25">
      <c r="A72" s="75">
        <v>44329</v>
      </c>
      <c r="B72" s="90">
        <v>4112.5</v>
      </c>
      <c r="C72" s="68">
        <f t="shared" si="4"/>
        <v>1.8904221674695694</v>
      </c>
      <c r="D72" s="30">
        <f t="shared" si="5"/>
        <v>0.89042216746956937</v>
      </c>
      <c r="E72" s="90">
        <v>13109.15</v>
      </c>
      <c r="F72" s="68">
        <f t="shared" si="6"/>
        <v>2.7405048207581095</v>
      </c>
      <c r="G72" s="29">
        <f t="shared" si="7"/>
        <v>1.7405048207581095</v>
      </c>
      <c r="H72" s="70"/>
      <c r="I72" s="70"/>
      <c r="J72" s="29"/>
      <c r="K72" s="15"/>
      <c r="L72" s="15"/>
      <c r="M72" s="64"/>
      <c r="N72" s="64"/>
    </row>
    <row r="73" spans="1:14" x14ac:dyDescent="0.25">
      <c r="A73" s="75">
        <v>44328</v>
      </c>
      <c r="B73" s="90">
        <v>4063.04</v>
      </c>
      <c r="C73" s="68">
        <f t="shared" si="4"/>
        <v>1.8676865369764277</v>
      </c>
      <c r="D73" s="30">
        <f t="shared" si="5"/>
        <v>0.86768653697642772</v>
      </c>
      <c r="E73" s="90">
        <v>13001.63</v>
      </c>
      <c r="F73" s="68">
        <f t="shared" si="6"/>
        <v>2.7180274611788908</v>
      </c>
      <c r="G73" s="29">
        <f t="shared" si="7"/>
        <v>1.7180274611788908</v>
      </c>
      <c r="H73" s="70"/>
      <c r="I73" s="70"/>
      <c r="J73" s="29"/>
      <c r="K73" s="15"/>
      <c r="L73" s="15"/>
      <c r="M73" s="64"/>
      <c r="N73" s="64"/>
    </row>
    <row r="74" spans="1:14" x14ac:dyDescent="0.25">
      <c r="A74" s="75">
        <v>44327</v>
      </c>
      <c r="B74" s="90">
        <v>4152.1000000000004</v>
      </c>
      <c r="C74" s="68">
        <f t="shared" si="4"/>
        <v>1.908625381532012</v>
      </c>
      <c r="D74" s="30">
        <f t="shared" si="5"/>
        <v>0.908625381532012</v>
      </c>
      <c r="E74" s="90">
        <v>13351.27</v>
      </c>
      <c r="F74" s="68">
        <f t="shared" si="6"/>
        <v>2.7911206903760446</v>
      </c>
      <c r="G74" s="29">
        <f t="shared" si="7"/>
        <v>1.7911206903760446</v>
      </c>
      <c r="H74" s="70"/>
      <c r="I74" s="70"/>
      <c r="J74" s="29"/>
      <c r="K74" s="15"/>
      <c r="L74" s="15"/>
      <c r="M74" s="64"/>
      <c r="N74" s="64"/>
    </row>
    <row r="75" spans="1:14" x14ac:dyDescent="0.25">
      <c r="A75" s="75">
        <v>44326</v>
      </c>
      <c r="B75" s="90">
        <v>4188.43</v>
      </c>
      <c r="C75" s="68">
        <f t="shared" si="4"/>
        <v>1.9253254514029348</v>
      </c>
      <c r="D75" s="30">
        <f t="shared" si="5"/>
        <v>0.92532545140293476</v>
      </c>
      <c r="E75" s="90">
        <v>13359.08</v>
      </c>
      <c r="F75" s="68">
        <f t="shared" si="6"/>
        <v>2.7927533929273252</v>
      </c>
      <c r="G75" s="29">
        <f t="shared" si="7"/>
        <v>1.7927533929273252</v>
      </c>
      <c r="H75" s="70"/>
      <c r="I75" s="70"/>
      <c r="J75" s="29"/>
      <c r="K75" s="15"/>
      <c r="L75" s="15"/>
      <c r="M75" s="64"/>
      <c r="N75" s="64"/>
    </row>
    <row r="76" spans="1:14" x14ac:dyDescent="0.25">
      <c r="A76" s="75">
        <v>44323</v>
      </c>
      <c r="B76" s="90">
        <v>4232.6000000000004</v>
      </c>
      <c r="C76" s="68">
        <f t="shared" si="4"/>
        <v>1.9456293899165227</v>
      </c>
      <c r="D76" s="30">
        <f t="shared" si="5"/>
        <v>0.94562938991652268</v>
      </c>
      <c r="E76" s="90">
        <v>13719.63</v>
      </c>
      <c r="F76" s="68">
        <f t="shared" si="6"/>
        <v>2.8681273884285083</v>
      </c>
      <c r="G76" s="29">
        <f t="shared" si="7"/>
        <v>1.8681273884285083</v>
      </c>
      <c r="H76" s="70"/>
      <c r="I76" s="70"/>
      <c r="J76" s="29"/>
      <c r="K76" s="15"/>
      <c r="L76" s="15"/>
      <c r="M76" s="64"/>
      <c r="N76" s="64"/>
    </row>
    <row r="77" spans="1:14" x14ac:dyDescent="0.25">
      <c r="A77" s="75">
        <v>44322</v>
      </c>
      <c r="B77" s="90">
        <v>4201.62</v>
      </c>
      <c r="C77" s="68">
        <f t="shared" si="4"/>
        <v>1.9313885926525207</v>
      </c>
      <c r="D77" s="30">
        <f t="shared" si="5"/>
        <v>0.93138859265252072</v>
      </c>
      <c r="E77" s="90">
        <v>13613.73</v>
      </c>
      <c r="F77" s="68">
        <f t="shared" si="6"/>
        <v>2.845988694423307</v>
      </c>
      <c r="G77" s="29">
        <f t="shared" si="7"/>
        <v>1.845988694423307</v>
      </c>
      <c r="H77" s="70"/>
      <c r="I77" s="70"/>
      <c r="J77" s="29"/>
      <c r="K77" s="15"/>
      <c r="L77" s="15"/>
      <c r="M77" s="64"/>
      <c r="N77" s="64"/>
    </row>
    <row r="78" spans="1:14" x14ac:dyDescent="0.25">
      <c r="A78" s="75">
        <v>44321</v>
      </c>
      <c r="B78" s="90">
        <v>4167.59</v>
      </c>
      <c r="C78" s="68">
        <f t="shared" si="4"/>
        <v>1.9157457801640128</v>
      </c>
      <c r="D78" s="30">
        <f t="shared" si="5"/>
        <v>0.91574578016401276</v>
      </c>
      <c r="E78" s="90">
        <v>13503.37</v>
      </c>
      <c r="F78" s="68">
        <f t="shared" si="6"/>
        <v>2.8229176248254415</v>
      </c>
      <c r="G78" s="29">
        <f t="shared" si="7"/>
        <v>1.8229176248254415</v>
      </c>
      <c r="H78" s="70"/>
      <c r="I78" s="70"/>
      <c r="J78" s="29"/>
      <c r="K78" s="15"/>
      <c r="L78" s="15"/>
      <c r="M78" s="64"/>
      <c r="N78" s="64"/>
    </row>
    <row r="79" spans="1:14" x14ac:dyDescent="0.25">
      <c r="A79" s="75">
        <v>44320</v>
      </c>
      <c r="B79" s="90">
        <v>4164.66</v>
      </c>
      <c r="C79" s="68">
        <f t="shared" si="4"/>
        <v>1.9143989261942411</v>
      </c>
      <c r="D79" s="30">
        <f t="shared" si="5"/>
        <v>0.91439892619424112</v>
      </c>
      <c r="E79" s="90">
        <v>13544.67</v>
      </c>
      <c r="F79" s="68">
        <f t="shared" si="6"/>
        <v>2.8315515064346464</v>
      </c>
      <c r="G79" s="29">
        <f t="shared" si="7"/>
        <v>1.8315515064346464</v>
      </c>
      <c r="H79" s="70"/>
      <c r="I79" s="70"/>
      <c r="J79" s="29"/>
      <c r="K79" s="15"/>
      <c r="L79" s="15"/>
      <c r="M79" s="64"/>
      <c r="N79" s="64"/>
    </row>
    <row r="80" spans="1:14" x14ac:dyDescent="0.25">
      <c r="A80" s="75">
        <v>44319</v>
      </c>
      <c r="B80" s="90">
        <v>4192.66</v>
      </c>
      <c r="C80" s="68">
        <f t="shared" si="4"/>
        <v>1.9272698856323318</v>
      </c>
      <c r="D80" s="30">
        <f t="shared" si="5"/>
        <v>0.92726988563233181</v>
      </c>
      <c r="E80" s="90">
        <v>13799.72</v>
      </c>
      <c r="F80" s="68">
        <f t="shared" si="6"/>
        <v>2.8848704290600149</v>
      </c>
      <c r="G80" s="29">
        <f t="shared" si="7"/>
        <v>1.8848704290600149</v>
      </c>
      <c r="H80" s="70"/>
      <c r="I80" s="70"/>
      <c r="J80" s="29"/>
      <c r="K80" s="15"/>
      <c r="L80" s="15"/>
      <c r="M80" s="64"/>
      <c r="N80" s="64"/>
    </row>
    <row r="81" spans="1:14" x14ac:dyDescent="0.25">
      <c r="A81" s="75">
        <v>44316</v>
      </c>
      <c r="B81" s="90">
        <v>4181.17</v>
      </c>
      <c r="C81" s="68">
        <f t="shared" si="4"/>
        <v>1.9219881954914868</v>
      </c>
      <c r="D81" s="30">
        <f t="shared" si="5"/>
        <v>0.92198819549148681</v>
      </c>
      <c r="E81" s="90">
        <v>13860.76</v>
      </c>
      <c r="F81" s="68">
        <f t="shared" si="6"/>
        <v>2.8976310134044674</v>
      </c>
      <c r="G81" s="29">
        <f t="shared" si="7"/>
        <v>1.8976310134044674</v>
      </c>
      <c r="H81" s="70"/>
      <c r="I81" s="70"/>
      <c r="J81" s="29"/>
      <c r="K81" s="15"/>
      <c r="L81" s="15"/>
      <c r="M81" s="64"/>
      <c r="N81" s="64"/>
    </row>
    <row r="82" spans="1:14" x14ac:dyDescent="0.25">
      <c r="A82" s="75">
        <v>44315</v>
      </c>
      <c r="B82" s="90">
        <v>4211.47</v>
      </c>
      <c r="C82" s="68">
        <f t="shared" si="4"/>
        <v>1.9359164123119921</v>
      </c>
      <c r="D82" s="30">
        <f t="shared" si="5"/>
        <v>0.93591641231199207</v>
      </c>
      <c r="E82" s="90">
        <v>13970.21</v>
      </c>
      <c r="F82" s="68">
        <f t="shared" si="6"/>
        <v>2.9205118449329777</v>
      </c>
      <c r="G82" s="29">
        <f t="shared" si="7"/>
        <v>1.9205118449329777</v>
      </c>
      <c r="H82" s="70"/>
      <c r="I82" s="70"/>
      <c r="J82" s="29"/>
      <c r="K82" s="15"/>
      <c r="L82" s="15"/>
      <c r="M82" s="64"/>
      <c r="N82" s="64"/>
    </row>
    <row r="83" spans="1:14" x14ac:dyDescent="0.25">
      <c r="A83" s="75">
        <v>44314</v>
      </c>
      <c r="B83" s="90">
        <v>4183.18</v>
      </c>
      <c r="C83" s="68">
        <f t="shared" si="4"/>
        <v>1.9229121465082926</v>
      </c>
      <c r="D83" s="30">
        <f t="shared" si="5"/>
        <v>0.92291214650829256</v>
      </c>
      <c r="E83" s="90">
        <v>13901.62</v>
      </c>
      <c r="F83" s="68">
        <f t="shared" si="6"/>
        <v>2.9061729117713466</v>
      </c>
      <c r="G83" s="29">
        <f t="shared" si="7"/>
        <v>1.9061729117713466</v>
      </c>
      <c r="H83" s="70"/>
      <c r="I83" s="70"/>
      <c r="J83" s="29"/>
      <c r="K83" s="15"/>
      <c r="L83" s="15"/>
      <c r="M83" s="64"/>
      <c r="N83" s="64"/>
    </row>
    <row r="84" spans="1:14" x14ac:dyDescent="0.25">
      <c r="A84" s="75">
        <v>44313</v>
      </c>
      <c r="B84" s="90">
        <v>4186.72</v>
      </c>
      <c r="C84" s="68">
        <f t="shared" si="4"/>
        <v>1.9245394035229655</v>
      </c>
      <c r="D84" s="30">
        <f t="shared" si="5"/>
        <v>0.92453940352296549</v>
      </c>
      <c r="E84" s="90">
        <v>13960.28</v>
      </c>
      <c r="F84" s="68">
        <f t="shared" si="6"/>
        <v>2.9184359503959465</v>
      </c>
      <c r="G84" s="29">
        <f t="shared" si="7"/>
        <v>1.9184359503959465</v>
      </c>
      <c r="H84" s="70"/>
      <c r="I84" s="70"/>
      <c r="J84" s="29"/>
      <c r="K84" s="15"/>
      <c r="L84" s="15"/>
      <c r="M84" s="64"/>
      <c r="N84" s="64"/>
    </row>
    <row r="85" spans="1:14" x14ac:dyDescent="0.25">
      <c r="A85" s="75">
        <v>44312</v>
      </c>
      <c r="B85" s="90">
        <v>4187.62</v>
      </c>
      <c r="C85" s="68">
        <f t="shared" si="4"/>
        <v>1.9249531129334754</v>
      </c>
      <c r="D85" s="30">
        <f t="shared" si="5"/>
        <v>0.92495311293347537</v>
      </c>
      <c r="E85" s="90">
        <v>14026.16</v>
      </c>
      <c r="F85" s="68">
        <f t="shared" si="6"/>
        <v>2.9322083504059808</v>
      </c>
      <c r="G85" s="29">
        <f t="shared" si="7"/>
        <v>1.9322083504059808</v>
      </c>
      <c r="H85" s="70"/>
      <c r="I85" s="70"/>
      <c r="J85" s="29"/>
      <c r="K85" s="15"/>
      <c r="L85" s="15"/>
      <c r="M85" s="64"/>
      <c r="N85" s="64"/>
    </row>
    <row r="86" spans="1:14" x14ac:dyDescent="0.25">
      <c r="A86" s="75">
        <v>44309</v>
      </c>
      <c r="B86" s="90">
        <v>4180.17</v>
      </c>
      <c r="C86" s="68">
        <f t="shared" si="4"/>
        <v>1.9215285183686979</v>
      </c>
      <c r="D86" s="30">
        <f t="shared" si="5"/>
        <v>0.92152851836869787</v>
      </c>
      <c r="E86" s="90">
        <v>13941.44</v>
      </c>
      <c r="F86" s="68">
        <f t="shared" si="6"/>
        <v>2.9144973952018201</v>
      </c>
      <c r="G86" s="29">
        <f t="shared" si="7"/>
        <v>1.9144973952018201</v>
      </c>
      <c r="H86" s="70"/>
      <c r="I86" s="70"/>
      <c r="J86" s="29"/>
      <c r="K86" s="15"/>
      <c r="L86" s="15"/>
      <c r="M86" s="64"/>
      <c r="N86" s="64"/>
    </row>
    <row r="87" spans="1:14" x14ac:dyDescent="0.25">
      <c r="A87" s="75">
        <v>44308</v>
      </c>
      <c r="B87" s="90">
        <v>4134.9799999999996</v>
      </c>
      <c r="C87" s="68">
        <f t="shared" si="4"/>
        <v>1.9007557091898648</v>
      </c>
      <c r="D87" s="30">
        <f t="shared" si="5"/>
        <v>0.90075570918986481</v>
      </c>
      <c r="E87" s="90">
        <v>13762.36</v>
      </c>
      <c r="F87" s="68">
        <f t="shared" si="6"/>
        <v>2.877060215575272</v>
      </c>
      <c r="G87" s="29">
        <f t="shared" si="7"/>
        <v>1.877060215575272</v>
      </c>
      <c r="H87" s="70"/>
      <c r="I87" s="70"/>
      <c r="J87" s="29"/>
      <c r="K87" s="15"/>
      <c r="L87" s="15"/>
      <c r="M87" s="64"/>
      <c r="N87" s="64"/>
    </row>
    <row r="88" spans="1:14" x14ac:dyDescent="0.25">
      <c r="A88" s="75">
        <v>44307</v>
      </c>
      <c r="B88" s="90">
        <v>4173.42</v>
      </c>
      <c r="C88" s="68">
        <f t="shared" si="4"/>
        <v>1.9184256977898724</v>
      </c>
      <c r="D88" s="30">
        <f t="shared" si="5"/>
        <v>0.91842569778987238</v>
      </c>
      <c r="E88" s="90">
        <v>13935.15</v>
      </c>
      <c r="F88" s="68">
        <f t="shared" si="6"/>
        <v>2.9131824529422095</v>
      </c>
      <c r="G88" s="29">
        <f t="shared" si="7"/>
        <v>1.9131824529422095</v>
      </c>
      <c r="H88" s="70"/>
      <c r="I88" s="70"/>
      <c r="J88" s="29"/>
      <c r="K88" s="15"/>
      <c r="L88" s="15"/>
      <c r="M88" s="64"/>
      <c r="N88" s="64"/>
    </row>
    <row r="89" spans="1:14" x14ac:dyDescent="0.25">
      <c r="A89" s="75">
        <v>44306</v>
      </c>
      <c r="B89" s="90">
        <v>4134.9399999999996</v>
      </c>
      <c r="C89" s="68">
        <f t="shared" si="4"/>
        <v>1.9007373221049533</v>
      </c>
      <c r="D89" s="30">
        <f t="shared" si="5"/>
        <v>0.90073732210495328</v>
      </c>
      <c r="E89" s="90">
        <v>13809.3</v>
      </c>
      <c r="F89" s="68">
        <f t="shared" si="6"/>
        <v>2.8868731551088329</v>
      </c>
      <c r="G89" s="29">
        <f t="shared" si="7"/>
        <v>1.8868731551088329</v>
      </c>
      <c r="H89" s="70"/>
      <c r="I89" s="70"/>
      <c r="J89" s="29"/>
      <c r="K89" s="15"/>
      <c r="L89" s="15"/>
      <c r="M89" s="64"/>
      <c r="N89" s="64"/>
    </row>
    <row r="90" spans="1:14" x14ac:dyDescent="0.25">
      <c r="A90" s="75">
        <v>44305</v>
      </c>
      <c r="B90" s="90">
        <v>4163.26</v>
      </c>
      <c r="C90" s="68">
        <f t="shared" si="4"/>
        <v>1.9137553782223367</v>
      </c>
      <c r="D90" s="30">
        <f t="shared" si="5"/>
        <v>0.91375537822233666</v>
      </c>
      <c r="E90" s="90">
        <v>13907.67</v>
      </c>
      <c r="F90" s="68">
        <f t="shared" si="6"/>
        <v>2.9074376813533247</v>
      </c>
      <c r="G90" s="29">
        <f t="shared" si="7"/>
        <v>1.9074376813533247</v>
      </c>
      <c r="H90" s="70"/>
      <c r="I90" s="70"/>
      <c r="J90" s="29"/>
      <c r="K90" s="15"/>
      <c r="L90" s="15"/>
      <c r="M90" s="64"/>
      <c r="N90" s="64"/>
    </row>
    <row r="91" spans="1:14" x14ac:dyDescent="0.25">
      <c r="A91" s="75">
        <v>44302</v>
      </c>
      <c r="B91" s="90">
        <v>4185.47</v>
      </c>
      <c r="C91" s="68">
        <f t="shared" si="4"/>
        <v>1.9239648071194793</v>
      </c>
      <c r="D91" s="30">
        <f t="shared" si="5"/>
        <v>0.92396480711947926</v>
      </c>
      <c r="E91" s="90">
        <v>14041.91</v>
      </c>
      <c r="F91" s="68">
        <f t="shared" si="6"/>
        <v>2.935500932375593</v>
      </c>
      <c r="G91" s="29">
        <f t="shared" si="7"/>
        <v>1.935500932375593</v>
      </c>
      <c r="H91" s="70"/>
      <c r="I91" s="70"/>
      <c r="J91" s="29"/>
      <c r="K91" s="15"/>
      <c r="L91" s="15"/>
      <c r="M91" s="64"/>
      <c r="N91" s="64"/>
    </row>
    <row r="92" spans="1:14" x14ac:dyDescent="0.25">
      <c r="A92" s="75">
        <v>44301</v>
      </c>
      <c r="B92" s="90">
        <v>4170.42</v>
      </c>
      <c r="C92" s="68">
        <f t="shared" si="4"/>
        <v>1.9170466664215056</v>
      </c>
      <c r="D92" s="30">
        <f t="shared" si="5"/>
        <v>0.91704666642150556</v>
      </c>
      <c r="E92" s="90">
        <v>14026.2</v>
      </c>
      <c r="F92" s="68">
        <f t="shared" si="6"/>
        <v>2.9322167125189198</v>
      </c>
      <c r="G92" s="29">
        <f t="shared" si="7"/>
        <v>1.9322167125189198</v>
      </c>
      <c r="H92" s="70"/>
      <c r="I92" s="70"/>
      <c r="J92" s="29"/>
      <c r="K92" s="15"/>
      <c r="L92" s="15"/>
      <c r="M92" s="64"/>
      <c r="N92" s="64"/>
    </row>
    <row r="93" spans="1:14" x14ac:dyDescent="0.25">
      <c r="A93" s="75">
        <v>44300</v>
      </c>
      <c r="B93" s="90">
        <v>4124.66</v>
      </c>
      <c r="C93" s="68">
        <f t="shared" si="4"/>
        <v>1.896011841282683</v>
      </c>
      <c r="D93" s="30">
        <f t="shared" si="5"/>
        <v>0.89601184128268296</v>
      </c>
      <c r="E93" s="90">
        <v>13803.91</v>
      </c>
      <c r="F93" s="68">
        <f t="shared" si="6"/>
        <v>2.8857463603903435</v>
      </c>
      <c r="G93" s="29">
        <f t="shared" si="7"/>
        <v>1.8857463603903435</v>
      </c>
      <c r="H93" s="70"/>
      <c r="I93" s="70"/>
      <c r="J93" s="29"/>
      <c r="K93" s="15"/>
      <c r="L93" s="15"/>
      <c r="M93" s="64"/>
      <c r="N93" s="64"/>
    </row>
    <row r="94" spans="1:14" x14ac:dyDescent="0.25">
      <c r="A94" s="75">
        <v>44299</v>
      </c>
      <c r="B94" s="90">
        <v>4141.59</v>
      </c>
      <c r="C94" s="68">
        <f t="shared" si="4"/>
        <v>1.9037941749714999</v>
      </c>
      <c r="D94" s="30">
        <f t="shared" si="5"/>
        <v>0.90379417497149994</v>
      </c>
      <c r="E94" s="90">
        <v>13986.49</v>
      </c>
      <c r="F94" s="68">
        <f t="shared" si="6"/>
        <v>2.9239152248990279</v>
      </c>
      <c r="G94" s="29">
        <f t="shared" si="7"/>
        <v>1.9239152248990279</v>
      </c>
      <c r="H94" s="70"/>
      <c r="I94" s="70"/>
      <c r="J94" s="29"/>
      <c r="K94" s="15"/>
      <c r="L94" s="15"/>
      <c r="M94" s="64"/>
      <c r="N94" s="64"/>
    </row>
    <row r="95" spans="1:14" x14ac:dyDescent="0.25">
      <c r="A95" s="75">
        <v>44298</v>
      </c>
      <c r="B95" s="90">
        <v>4127.99</v>
      </c>
      <c r="C95" s="68">
        <f t="shared" si="4"/>
        <v>1.8975425661015701</v>
      </c>
      <c r="D95" s="30">
        <f t="shared" si="5"/>
        <v>0.89754256610157013</v>
      </c>
      <c r="E95" s="90">
        <v>13819.35</v>
      </c>
      <c r="F95" s="68">
        <f t="shared" si="6"/>
        <v>2.888974135984681</v>
      </c>
      <c r="G95" s="29">
        <f t="shared" si="7"/>
        <v>1.888974135984681</v>
      </c>
      <c r="H95" s="70"/>
      <c r="I95" s="70"/>
      <c r="J95" s="29"/>
      <c r="K95" s="15"/>
      <c r="L95" s="15"/>
      <c r="M95" s="64"/>
      <c r="N95" s="64"/>
    </row>
    <row r="96" spans="1:14" x14ac:dyDescent="0.25">
      <c r="A96" s="75">
        <v>44295</v>
      </c>
      <c r="B96" s="90">
        <v>4128.8</v>
      </c>
      <c r="C96" s="68">
        <f t="shared" si="4"/>
        <v>1.8979149045710293</v>
      </c>
      <c r="D96" s="30">
        <f t="shared" si="5"/>
        <v>0.89791490457102929</v>
      </c>
      <c r="E96" s="90">
        <v>13845.05</v>
      </c>
      <c r="F96" s="68">
        <f t="shared" si="6"/>
        <v>2.8943467935477938</v>
      </c>
      <c r="G96" s="29">
        <f t="shared" si="7"/>
        <v>1.8943467935477938</v>
      </c>
      <c r="H96" s="70"/>
      <c r="I96" s="70"/>
      <c r="J96" s="29"/>
      <c r="K96" s="15"/>
      <c r="L96" s="15"/>
      <c r="M96" s="64"/>
      <c r="N96" s="64"/>
    </row>
    <row r="97" spans="1:14" x14ac:dyDescent="0.25">
      <c r="A97" s="75">
        <v>44294</v>
      </c>
      <c r="B97" s="90">
        <v>4097.17</v>
      </c>
      <c r="C97" s="68">
        <f t="shared" si="4"/>
        <v>1.8833753171772147</v>
      </c>
      <c r="D97" s="30">
        <f t="shared" si="5"/>
        <v>0.88337531717721474</v>
      </c>
      <c r="E97" s="90">
        <v>13758.5</v>
      </c>
      <c r="F97" s="68">
        <f t="shared" si="6"/>
        <v>2.8762532716766875</v>
      </c>
      <c r="G97" s="29">
        <f t="shared" si="7"/>
        <v>1.8762532716766875</v>
      </c>
      <c r="H97" s="70"/>
      <c r="I97" s="70"/>
      <c r="J97" s="29"/>
      <c r="K97" s="15"/>
      <c r="L97" s="15"/>
      <c r="M97" s="64"/>
      <c r="N97" s="64"/>
    </row>
    <row r="98" spans="1:14" x14ac:dyDescent="0.25">
      <c r="A98" s="75">
        <v>44293</v>
      </c>
      <c r="B98" s="90">
        <v>4079.95</v>
      </c>
      <c r="C98" s="68">
        <f t="shared" si="4"/>
        <v>1.8754596771227887</v>
      </c>
      <c r="D98" s="30">
        <f t="shared" si="5"/>
        <v>0.87545967712278872</v>
      </c>
      <c r="E98" s="90">
        <v>13616.7</v>
      </c>
      <c r="F98" s="68">
        <f t="shared" si="6"/>
        <v>2.8466095813090058</v>
      </c>
      <c r="G98" s="29">
        <f t="shared" si="7"/>
        <v>1.8466095813090058</v>
      </c>
      <c r="H98" s="70"/>
      <c r="I98" s="70"/>
      <c r="J98" s="29"/>
      <c r="K98" s="15"/>
      <c r="L98" s="15"/>
      <c r="M98" s="64"/>
      <c r="N98" s="64"/>
    </row>
    <row r="99" spans="1:14" x14ac:dyDescent="0.25">
      <c r="A99" s="75">
        <v>44292</v>
      </c>
      <c r="B99" s="90">
        <v>4073.94</v>
      </c>
      <c r="C99" s="68">
        <f t="shared" si="4"/>
        <v>1.8726970176148274</v>
      </c>
      <c r="D99" s="30">
        <f t="shared" si="5"/>
        <v>0.87269701761482743</v>
      </c>
      <c r="E99" s="90">
        <v>13578.46</v>
      </c>
      <c r="F99" s="68">
        <f t="shared" si="6"/>
        <v>2.8386154013396108</v>
      </c>
      <c r="G99" s="29">
        <f t="shared" si="7"/>
        <v>1.8386154013396108</v>
      </c>
      <c r="H99" s="70"/>
      <c r="I99" s="70"/>
      <c r="J99" s="29"/>
      <c r="K99" s="15"/>
      <c r="L99" s="15"/>
      <c r="M99" s="64"/>
      <c r="N99" s="64"/>
    </row>
    <row r="100" spans="1:14" x14ac:dyDescent="0.25">
      <c r="A100" s="75">
        <v>44291</v>
      </c>
      <c r="B100" s="90">
        <v>4077.91</v>
      </c>
      <c r="C100" s="68">
        <f t="shared" si="4"/>
        <v>1.8745219357922993</v>
      </c>
      <c r="D100" s="30">
        <f t="shared" si="5"/>
        <v>0.87452193579229931</v>
      </c>
      <c r="E100" s="90">
        <v>13598.16</v>
      </c>
      <c r="F100" s="68">
        <f t="shared" si="6"/>
        <v>2.842733741961919</v>
      </c>
      <c r="G100" s="29">
        <f t="shared" si="7"/>
        <v>1.842733741961919</v>
      </c>
      <c r="H100" s="70"/>
      <c r="I100" s="70"/>
      <c r="J100" s="29"/>
      <c r="K100" s="15"/>
      <c r="L100" s="15"/>
      <c r="M100" s="64"/>
      <c r="N100" s="64"/>
    </row>
    <row r="101" spans="1:14" x14ac:dyDescent="0.25">
      <c r="A101" s="75">
        <v>44287</v>
      </c>
      <c r="B101" s="90">
        <v>4019.87</v>
      </c>
      <c r="C101" s="68">
        <f t="shared" si="4"/>
        <v>1.8478422755856285</v>
      </c>
      <c r="D101" s="30">
        <f t="shared" si="5"/>
        <v>0.84784227558562852</v>
      </c>
      <c r="E101" s="90">
        <v>13329.51</v>
      </c>
      <c r="F101" s="68">
        <f t="shared" si="6"/>
        <v>2.7865717009373934</v>
      </c>
      <c r="G101" s="29">
        <f t="shared" si="7"/>
        <v>1.7865717009373934</v>
      </c>
      <c r="H101" s="70"/>
      <c r="I101" s="70"/>
      <c r="J101" s="29"/>
      <c r="K101" s="15"/>
      <c r="L101" s="15"/>
      <c r="M101" s="64"/>
      <c r="N101" s="64"/>
    </row>
    <row r="102" spans="1:14" x14ac:dyDescent="0.25">
      <c r="A102" s="75">
        <v>44286</v>
      </c>
      <c r="B102" s="90">
        <v>3972.89</v>
      </c>
      <c r="C102" s="68">
        <f t="shared" si="4"/>
        <v>1.8262466443570036</v>
      </c>
      <c r="D102" s="30">
        <f t="shared" si="5"/>
        <v>0.82624664435700357</v>
      </c>
      <c r="E102" s="90">
        <v>13091.44</v>
      </c>
      <c r="F102" s="68">
        <f t="shared" si="6"/>
        <v>2.7368024952545014</v>
      </c>
      <c r="G102" s="29">
        <f t="shared" si="7"/>
        <v>1.7368024952545014</v>
      </c>
      <c r="H102" s="70"/>
      <c r="I102" s="70"/>
      <c r="J102" s="29"/>
      <c r="K102" s="15"/>
      <c r="L102" s="15"/>
      <c r="M102" s="64"/>
      <c r="N102" s="64"/>
    </row>
    <row r="103" spans="1:14" x14ac:dyDescent="0.25">
      <c r="A103" s="75">
        <v>44285</v>
      </c>
      <c r="B103" s="90">
        <v>3958.55</v>
      </c>
      <c r="C103" s="68">
        <f t="shared" si="4"/>
        <v>1.81965487441621</v>
      </c>
      <c r="D103" s="30">
        <f t="shared" si="5"/>
        <v>0.81965487441620999</v>
      </c>
      <c r="E103" s="90">
        <v>12896.53</v>
      </c>
      <c r="F103" s="68">
        <f t="shared" si="6"/>
        <v>2.6960560094324637</v>
      </c>
      <c r="G103" s="29">
        <f t="shared" si="7"/>
        <v>1.6960560094324637</v>
      </c>
      <c r="H103" s="70"/>
      <c r="I103" s="70"/>
      <c r="J103" s="29"/>
      <c r="K103" s="15"/>
      <c r="L103" s="15"/>
      <c r="M103" s="64"/>
      <c r="N103" s="64"/>
    </row>
    <row r="104" spans="1:14" x14ac:dyDescent="0.25">
      <c r="A104" s="75">
        <v>44284</v>
      </c>
      <c r="B104" s="90">
        <v>3971.09</v>
      </c>
      <c r="C104" s="68">
        <f t="shared" si="4"/>
        <v>1.8254192255359836</v>
      </c>
      <c r="D104" s="30">
        <f t="shared" si="5"/>
        <v>0.82541922553598357</v>
      </c>
      <c r="E104" s="90">
        <v>12965.74</v>
      </c>
      <c r="F104" s="68">
        <f t="shared" si="6"/>
        <v>2.7105245553446449</v>
      </c>
      <c r="G104" s="29">
        <f t="shared" si="7"/>
        <v>1.7105245553446449</v>
      </c>
      <c r="H104" s="70"/>
      <c r="I104" s="70"/>
      <c r="J104" s="29"/>
      <c r="K104" s="15"/>
      <c r="L104" s="15"/>
      <c r="M104" s="64"/>
      <c r="N104" s="64"/>
    </row>
    <row r="105" spans="1:14" x14ac:dyDescent="0.25">
      <c r="A105" s="75">
        <v>44281</v>
      </c>
      <c r="B105" s="90">
        <v>3974.54</v>
      </c>
      <c r="C105" s="68">
        <f t="shared" si="4"/>
        <v>1.8270051116096053</v>
      </c>
      <c r="D105" s="30">
        <f t="shared" si="5"/>
        <v>0.82700511160960533</v>
      </c>
      <c r="E105" s="90">
        <v>12979.12</v>
      </c>
      <c r="F105" s="68">
        <f t="shared" si="6"/>
        <v>2.7133216821226394</v>
      </c>
      <c r="G105" s="29">
        <f t="shared" si="7"/>
        <v>1.7133216821226394</v>
      </c>
      <c r="H105" s="70"/>
      <c r="I105" s="70"/>
      <c r="J105" s="29"/>
      <c r="K105" s="15"/>
      <c r="L105" s="15"/>
      <c r="M105" s="64"/>
      <c r="N105" s="64"/>
    </row>
    <row r="106" spans="1:14" x14ac:dyDescent="0.25">
      <c r="A106" s="75">
        <v>44280</v>
      </c>
      <c r="B106" s="90">
        <v>3909.52</v>
      </c>
      <c r="C106" s="68">
        <f t="shared" si="4"/>
        <v>1.7971169050858677</v>
      </c>
      <c r="D106" s="30">
        <f t="shared" si="5"/>
        <v>0.79711690508586774</v>
      </c>
      <c r="E106" s="90">
        <v>12780.51</v>
      </c>
      <c r="F106" s="68">
        <f t="shared" si="6"/>
        <v>2.6718017008537722</v>
      </c>
      <c r="G106" s="29">
        <f t="shared" si="7"/>
        <v>1.6718017008537722</v>
      </c>
      <c r="H106" s="70"/>
      <c r="I106" s="70"/>
      <c r="J106" s="29"/>
      <c r="K106" s="15"/>
      <c r="L106" s="15"/>
      <c r="M106" s="64"/>
      <c r="N106" s="64"/>
    </row>
    <row r="107" spans="1:14" x14ac:dyDescent="0.25">
      <c r="A107" s="75">
        <v>44279</v>
      </c>
      <c r="B107" s="90">
        <v>3889.14</v>
      </c>
      <c r="C107" s="68">
        <f t="shared" si="4"/>
        <v>1.7877486853234288</v>
      </c>
      <c r="D107" s="30">
        <f t="shared" si="5"/>
        <v>0.78774868532342879</v>
      </c>
      <c r="E107" s="90">
        <v>12798.88</v>
      </c>
      <c r="F107" s="68">
        <f t="shared" si="6"/>
        <v>2.6756420012208686</v>
      </c>
      <c r="G107" s="29">
        <f t="shared" si="7"/>
        <v>1.6756420012208686</v>
      </c>
      <c r="H107" s="70"/>
      <c r="I107" s="70"/>
      <c r="J107" s="29"/>
      <c r="K107" s="15"/>
      <c r="L107" s="15"/>
      <c r="M107" s="64"/>
      <c r="N107" s="64"/>
    </row>
    <row r="108" spans="1:14" x14ac:dyDescent="0.25">
      <c r="A108" s="75">
        <v>44278</v>
      </c>
      <c r="B108" s="90">
        <v>3910.52</v>
      </c>
      <c r="C108" s="68">
        <f t="shared" si="4"/>
        <v>1.7975765822086567</v>
      </c>
      <c r="D108" s="30">
        <f t="shared" si="5"/>
        <v>0.79757658220865668</v>
      </c>
      <c r="E108" s="90">
        <v>13017.79</v>
      </c>
      <c r="F108" s="68">
        <f t="shared" si="6"/>
        <v>2.721405754806125</v>
      </c>
      <c r="G108" s="29">
        <f t="shared" si="7"/>
        <v>1.721405754806125</v>
      </c>
      <c r="H108" s="70"/>
      <c r="I108" s="70"/>
      <c r="J108" s="29"/>
      <c r="K108" s="15"/>
      <c r="L108" s="15"/>
      <c r="M108" s="64"/>
      <c r="N108" s="64"/>
    </row>
    <row r="109" spans="1:14" x14ac:dyDescent="0.25">
      <c r="A109" s="75">
        <v>44277</v>
      </c>
      <c r="B109" s="90">
        <v>3940.59</v>
      </c>
      <c r="C109" s="68">
        <f t="shared" si="4"/>
        <v>1.8113990732909204</v>
      </c>
      <c r="D109" s="30">
        <f t="shared" si="5"/>
        <v>0.81139907329092043</v>
      </c>
      <c r="E109" s="90">
        <v>13086.51</v>
      </c>
      <c r="F109" s="68">
        <f t="shared" si="6"/>
        <v>2.7357718648348066</v>
      </c>
      <c r="G109" s="29">
        <f t="shared" si="7"/>
        <v>1.7357718648348066</v>
      </c>
      <c r="H109" s="70"/>
      <c r="I109" s="70"/>
      <c r="J109" s="29"/>
      <c r="K109" s="15"/>
      <c r="L109" s="15"/>
      <c r="M109" s="64"/>
      <c r="N109" s="64"/>
    </row>
    <row r="110" spans="1:14" x14ac:dyDescent="0.25">
      <c r="A110" s="75">
        <v>44274</v>
      </c>
      <c r="B110" s="90">
        <v>3913.1</v>
      </c>
      <c r="C110" s="68">
        <f t="shared" si="4"/>
        <v>1.798762549185452</v>
      </c>
      <c r="D110" s="30">
        <f t="shared" si="5"/>
        <v>0.79876254918545198</v>
      </c>
      <c r="E110" s="90">
        <v>12866.99</v>
      </c>
      <c r="F110" s="68">
        <f t="shared" si="6"/>
        <v>2.6898805890272355</v>
      </c>
      <c r="G110" s="29">
        <f t="shared" si="7"/>
        <v>1.6898805890272355</v>
      </c>
      <c r="H110" s="70"/>
      <c r="I110" s="70"/>
      <c r="J110" s="29"/>
      <c r="K110" s="15"/>
      <c r="L110" s="15"/>
      <c r="M110" s="64"/>
      <c r="N110" s="64"/>
    </row>
    <row r="111" spans="1:14" x14ac:dyDescent="0.25">
      <c r="A111" s="75">
        <v>44273</v>
      </c>
      <c r="B111" s="90">
        <v>3915.46</v>
      </c>
      <c r="C111" s="68">
        <f t="shared" si="4"/>
        <v>1.7998473871952341</v>
      </c>
      <c r="D111" s="30">
        <f t="shared" si="5"/>
        <v>0.79984738719523407</v>
      </c>
      <c r="E111" s="90">
        <v>12789.14</v>
      </c>
      <c r="F111" s="68">
        <f t="shared" si="6"/>
        <v>2.673605826720296</v>
      </c>
      <c r="G111" s="29">
        <f t="shared" si="7"/>
        <v>1.673605826720296</v>
      </c>
      <c r="H111" s="70"/>
      <c r="I111" s="70"/>
      <c r="J111" s="29"/>
      <c r="K111" s="15"/>
      <c r="L111" s="15"/>
      <c r="M111" s="64"/>
      <c r="N111" s="64"/>
    </row>
    <row r="112" spans="1:14" x14ac:dyDescent="0.25">
      <c r="A112" s="75">
        <v>44272</v>
      </c>
      <c r="B112" s="90">
        <v>3974.12</v>
      </c>
      <c r="C112" s="68">
        <f t="shared" si="4"/>
        <v>1.826812047218034</v>
      </c>
      <c r="D112" s="30">
        <f t="shared" si="5"/>
        <v>0.82681204721803403</v>
      </c>
      <c r="E112" s="90">
        <v>13202.38</v>
      </c>
      <c r="F112" s="68">
        <f t="shared" si="6"/>
        <v>2.759994815489978</v>
      </c>
      <c r="G112" s="29">
        <f t="shared" si="7"/>
        <v>1.759994815489978</v>
      </c>
      <c r="H112" s="70"/>
      <c r="I112" s="70"/>
      <c r="J112" s="29"/>
      <c r="K112" s="15"/>
      <c r="L112" s="15"/>
      <c r="M112" s="64"/>
      <c r="N112" s="64"/>
    </row>
    <row r="113" spans="1:14" x14ac:dyDescent="0.25">
      <c r="A113" s="75">
        <v>44271</v>
      </c>
      <c r="B113" s="90">
        <v>3962.71</v>
      </c>
      <c r="C113" s="68">
        <f t="shared" si="4"/>
        <v>1.8215671312470121</v>
      </c>
      <c r="D113" s="30">
        <f t="shared" si="5"/>
        <v>0.82156713124701208</v>
      </c>
      <c r="E113" s="90">
        <v>13152.28</v>
      </c>
      <c r="F113" s="68">
        <f t="shared" si="6"/>
        <v>2.7495212690342599</v>
      </c>
      <c r="G113" s="29">
        <f t="shared" si="7"/>
        <v>1.7495212690342599</v>
      </c>
      <c r="H113" s="70"/>
      <c r="I113" s="70"/>
      <c r="J113" s="29"/>
      <c r="K113" s="15"/>
      <c r="L113" s="15"/>
      <c r="M113" s="64"/>
      <c r="N113" s="64"/>
    </row>
    <row r="114" spans="1:14" x14ac:dyDescent="0.25">
      <c r="A114" s="75">
        <v>44270</v>
      </c>
      <c r="B114" s="90">
        <v>3968.94</v>
      </c>
      <c r="C114" s="68">
        <f t="shared" si="4"/>
        <v>1.8244309197219872</v>
      </c>
      <c r="D114" s="30">
        <f t="shared" si="5"/>
        <v>0.82443091972198723</v>
      </c>
      <c r="E114" s="90">
        <v>13082.54</v>
      </c>
      <c r="F114" s="68">
        <f t="shared" si="6"/>
        <v>2.734941925125641</v>
      </c>
      <c r="G114" s="29">
        <f t="shared" si="7"/>
        <v>1.734941925125641</v>
      </c>
      <c r="H114" s="70"/>
      <c r="I114" s="70"/>
      <c r="J114" s="29"/>
      <c r="K114" s="15"/>
      <c r="L114" s="15"/>
      <c r="M114" s="64"/>
      <c r="N114" s="64"/>
    </row>
    <row r="115" spans="1:14" x14ac:dyDescent="0.25">
      <c r="A115" s="75">
        <v>44267</v>
      </c>
      <c r="B115" s="90">
        <v>3943.34</v>
      </c>
      <c r="C115" s="68">
        <f t="shared" si="4"/>
        <v>1.8126631853785902</v>
      </c>
      <c r="D115" s="30">
        <f t="shared" si="5"/>
        <v>0.81266318537859017</v>
      </c>
      <c r="E115" s="90">
        <v>12937.29</v>
      </c>
      <c r="F115" s="68">
        <f t="shared" si="6"/>
        <v>2.7045770025169964</v>
      </c>
      <c r="G115" s="29">
        <f t="shared" si="7"/>
        <v>1.7045770025169964</v>
      </c>
      <c r="H115" s="70"/>
      <c r="I115" s="70"/>
      <c r="J115" s="29"/>
      <c r="K115" s="15"/>
      <c r="L115" s="15"/>
      <c r="M115" s="64"/>
      <c r="N115" s="64"/>
    </row>
    <row r="116" spans="1:14" x14ac:dyDescent="0.25">
      <c r="A116" s="75">
        <v>44266</v>
      </c>
      <c r="B116" s="90">
        <v>3939.34</v>
      </c>
      <c r="C116" s="68">
        <f t="shared" si="4"/>
        <v>1.8108244768874342</v>
      </c>
      <c r="D116" s="30">
        <f t="shared" si="5"/>
        <v>0.8108244768874342</v>
      </c>
      <c r="E116" s="90">
        <v>13052.9</v>
      </c>
      <c r="F116" s="68">
        <f t="shared" si="6"/>
        <v>2.7287455994380663</v>
      </c>
      <c r="G116" s="29">
        <f t="shared" si="7"/>
        <v>1.7287455994380663</v>
      </c>
      <c r="H116" s="70"/>
      <c r="I116" s="70"/>
      <c r="J116" s="29"/>
      <c r="K116" s="15"/>
      <c r="L116" s="15"/>
      <c r="M116" s="64"/>
      <c r="N116" s="64"/>
    </row>
    <row r="117" spans="1:14" x14ac:dyDescent="0.25">
      <c r="A117" s="75">
        <v>44265</v>
      </c>
      <c r="B117" s="90">
        <v>3898.81</v>
      </c>
      <c r="C117" s="68">
        <f t="shared" si="4"/>
        <v>1.792193763100798</v>
      </c>
      <c r="D117" s="30">
        <f t="shared" si="5"/>
        <v>0.79219376310079803</v>
      </c>
      <c r="E117" s="90">
        <v>12752.07</v>
      </c>
      <c r="F117" s="68">
        <f t="shared" si="6"/>
        <v>2.6658562385543583</v>
      </c>
      <c r="G117" s="29">
        <f t="shared" si="7"/>
        <v>1.6658562385543583</v>
      </c>
      <c r="H117" s="70"/>
      <c r="I117" s="70"/>
      <c r="J117" s="29"/>
      <c r="K117" s="15"/>
      <c r="L117" s="15"/>
      <c r="M117" s="64"/>
      <c r="N117" s="64"/>
    </row>
    <row r="118" spans="1:14" x14ac:dyDescent="0.25">
      <c r="A118" s="75">
        <v>44264</v>
      </c>
      <c r="B118" s="90">
        <v>3875.44</v>
      </c>
      <c r="C118" s="68">
        <f t="shared" si="4"/>
        <v>1.7814511087412201</v>
      </c>
      <c r="D118" s="30">
        <f t="shared" si="5"/>
        <v>0.78145110874122015</v>
      </c>
      <c r="E118" s="90">
        <v>12794.49</v>
      </c>
      <c r="F118" s="68">
        <f t="shared" si="6"/>
        <v>2.6747242593258465</v>
      </c>
      <c r="G118" s="29">
        <f t="shared" si="7"/>
        <v>1.6747242593258465</v>
      </c>
      <c r="H118" s="70"/>
      <c r="I118" s="70"/>
      <c r="J118" s="29"/>
      <c r="K118" s="15"/>
      <c r="L118" s="15"/>
      <c r="M118" s="64"/>
      <c r="N118" s="64"/>
    </row>
    <row r="119" spans="1:14" x14ac:dyDescent="0.25">
      <c r="A119" s="75">
        <v>44263</v>
      </c>
      <c r="B119" s="90">
        <v>3821.35</v>
      </c>
      <c r="C119" s="68">
        <f t="shared" si="4"/>
        <v>1.7565871731695657</v>
      </c>
      <c r="D119" s="30">
        <f t="shared" si="5"/>
        <v>0.7565871731695657</v>
      </c>
      <c r="E119" s="90">
        <v>12299.08</v>
      </c>
      <c r="F119" s="68">
        <f t="shared" si="6"/>
        <v>2.5711574000518453</v>
      </c>
      <c r="G119" s="29">
        <f t="shared" si="7"/>
        <v>1.5711574000518453</v>
      </c>
      <c r="H119" s="70"/>
      <c r="I119" s="70"/>
      <c r="J119" s="29"/>
      <c r="K119" s="15"/>
      <c r="L119" s="15"/>
      <c r="M119" s="64"/>
      <c r="N119" s="64"/>
    </row>
    <row r="120" spans="1:14" x14ac:dyDescent="0.25">
      <c r="A120" s="75">
        <v>44260</v>
      </c>
      <c r="B120" s="90">
        <v>3841.94</v>
      </c>
      <c r="C120" s="68">
        <f t="shared" si="4"/>
        <v>1.7660519251277902</v>
      </c>
      <c r="D120" s="30">
        <f t="shared" si="5"/>
        <v>0.76605192512779019</v>
      </c>
      <c r="E120" s="90">
        <v>12668.51</v>
      </c>
      <c r="F120" s="68">
        <f t="shared" si="6"/>
        <v>2.6483877846254193</v>
      </c>
      <c r="G120" s="29">
        <f t="shared" si="7"/>
        <v>1.6483877846254193</v>
      </c>
      <c r="H120" s="70"/>
      <c r="I120" s="70"/>
      <c r="J120" s="29"/>
      <c r="K120" s="15"/>
      <c r="L120" s="15"/>
      <c r="M120" s="64"/>
      <c r="N120" s="64"/>
    </row>
    <row r="121" spans="1:14" x14ac:dyDescent="0.25">
      <c r="A121" s="75">
        <v>44259</v>
      </c>
      <c r="B121" s="90">
        <v>3768.47</v>
      </c>
      <c r="C121" s="68">
        <f t="shared" si="4"/>
        <v>1.7322794469164857</v>
      </c>
      <c r="D121" s="30">
        <f t="shared" si="5"/>
        <v>0.73227944691648572</v>
      </c>
      <c r="E121" s="90">
        <v>12464</v>
      </c>
      <c r="F121" s="68">
        <f t="shared" si="6"/>
        <v>2.6056343916980946</v>
      </c>
      <c r="G121" s="29">
        <f t="shared" si="7"/>
        <v>1.6056343916980946</v>
      </c>
      <c r="H121" s="70"/>
      <c r="I121" s="70"/>
      <c r="J121" s="29"/>
      <c r="K121" s="15"/>
      <c r="L121" s="15"/>
      <c r="M121" s="64"/>
      <c r="N121" s="64"/>
    </row>
    <row r="122" spans="1:14" x14ac:dyDescent="0.25">
      <c r="A122" s="75">
        <v>44258</v>
      </c>
      <c r="B122" s="90">
        <v>3819.72</v>
      </c>
      <c r="C122" s="68">
        <f t="shared" si="4"/>
        <v>1.7558378994594195</v>
      </c>
      <c r="D122" s="30">
        <f t="shared" si="5"/>
        <v>0.75583789945941948</v>
      </c>
      <c r="E122" s="90">
        <v>12683.33</v>
      </c>
      <c r="F122" s="68">
        <f t="shared" si="6"/>
        <v>2.6514859474692067</v>
      </c>
      <c r="G122" s="29">
        <f t="shared" si="7"/>
        <v>1.6514859474692067</v>
      </c>
      <c r="H122" s="70"/>
      <c r="I122" s="70"/>
      <c r="J122" s="29"/>
      <c r="K122" s="15"/>
      <c r="L122" s="15"/>
      <c r="M122" s="64"/>
      <c r="N122" s="64"/>
    </row>
    <row r="123" spans="1:14" x14ac:dyDescent="0.25">
      <c r="A123" s="75">
        <v>44257</v>
      </c>
      <c r="B123" s="90">
        <v>3870.29</v>
      </c>
      <c r="C123" s="68">
        <f t="shared" si="4"/>
        <v>1.779083771558857</v>
      </c>
      <c r="D123" s="30">
        <f t="shared" si="5"/>
        <v>0.779083771558857</v>
      </c>
      <c r="E123" s="90">
        <v>13059.95</v>
      </c>
      <c r="F123" s="68">
        <f t="shared" si="6"/>
        <v>2.7302194218435116</v>
      </c>
      <c r="G123" s="29">
        <f t="shared" si="7"/>
        <v>1.7302194218435116</v>
      </c>
      <c r="H123" s="70"/>
      <c r="I123" s="70"/>
      <c r="J123" s="29"/>
      <c r="K123" s="15"/>
      <c r="L123" s="15"/>
      <c r="M123" s="64"/>
      <c r="N123" s="64"/>
    </row>
    <row r="124" spans="1:14" x14ac:dyDescent="0.25">
      <c r="A124" s="75">
        <v>44256</v>
      </c>
      <c r="B124" s="90">
        <v>3901.82</v>
      </c>
      <c r="C124" s="68">
        <f t="shared" si="4"/>
        <v>1.7935773912403927</v>
      </c>
      <c r="D124" s="30">
        <f t="shared" si="5"/>
        <v>0.79357739124039273</v>
      </c>
      <c r="E124" s="90">
        <v>13282.95</v>
      </c>
      <c r="F124" s="68">
        <f t="shared" si="6"/>
        <v>2.7768382014767496</v>
      </c>
      <c r="G124" s="29">
        <f t="shared" si="7"/>
        <v>1.7768382014767496</v>
      </c>
      <c r="H124" s="70"/>
      <c r="I124" s="70"/>
      <c r="J124" s="29"/>
      <c r="K124" s="15"/>
      <c r="L124" s="15"/>
      <c r="M124" s="64"/>
      <c r="N124" s="64"/>
    </row>
    <row r="125" spans="1:14" x14ac:dyDescent="0.25">
      <c r="A125" s="75">
        <v>44253</v>
      </c>
      <c r="B125" s="90">
        <v>3811.15</v>
      </c>
      <c r="C125" s="68">
        <f t="shared" si="4"/>
        <v>1.7518984665171184</v>
      </c>
      <c r="D125" s="30">
        <f t="shared" si="5"/>
        <v>0.75189846651711845</v>
      </c>
      <c r="E125" s="90">
        <v>12909.44</v>
      </c>
      <c r="F125" s="68">
        <f t="shared" si="6"/>
        <v>2.6987548813834281</v>
      </c>
      <c r="G125" s="29">
        <f t="shared" si="7"/>
        <v>1.6987548813834281</v>
      </c>
      <c r="H125" s="70"/>
      <c r="I125" s="70"/>
      <c r="J125" s="29"/>
      <c r="K125" s="15"/>
      <c r="L125" s="15"/>
      <c r="M125" s="64"/>
      <c r="N125" s="64"/>
    </row>
    <row r="126" spans="1:14" x14ac:dyDescent="0.25">
      <c r="A126" s="75">
        <v>44252</v>
      </c>
      <c r="B126" s="90">
        <v>3829.34</v>
      </c>
      <c r="C126" s="68">
        <f t="shared" si="4"/>
        <v>1.7602599933806495</v>
      </c>
      <c r="D126" s="30">
        <f t="shared" si="5"/>
        <v>0.76025999338064953</v>
      </c>
      <c r="E126" s="90">
        <v>12828.31</v>
      </c>
      <c r="F126" s="68">
        <f t="shared" si="6"/>
        <v>2.6817944258155153</v>
      </c>
      <c r="G126" s="29">
        <f t="shared" si="7"/>
        <v>1.6817944258155153</v>
      </c>
      <c r="H126" s="70"/>
      <c r="I126" s="70"/>
      <c r="J126" s="29"/>
      <c r="K126" s="15"/>
      <c r="L126" s="15"/>
      <c r="M126" s="64"/>
      <c r="N126" s="64"/>
    </row>
    <row r="127" spans="1:14" x14ac:dyDescent="0.25">
      <c r="A127" s="75">
        <v>44251</v>
      </c>
      <c r="B127" s="90">
        <v>3925.43</v>
      </c>
      <c r="C127" s="68">
        <f t="shared" si="4"/>
        <v>1.8044303681094398</v>
      </c>
      <c r="D127" s="30">
        <f t="shared" si="5"/>
        <v>0.8044303681094398</v>
      </c>
      <c r="E127" s="90">
        <v>13302.19</v>
      </c>
      <c r="F127" s="68">
        <f t="shared" si="6"/>
        <v>2.7808603778002627</v>
      </c>
      <c r="G127" s="29">
        <f t="shared" si="7"/>
        <v>1.7808603778002627</v>
      </c>
      <c r="H127" s="70"/>
      <c r="I127" s="70"/>
      <c r="J127" s="29"/>
      <c r="K127" s="15"/>
      <c r="L127" s="15"/>
      <c r="M127" s="64"/>
      <c r="N127" s="64"/>
    </row>
    <row r="128" spans="1:14" x14ac:dyDescent="0.25">
      <c r="A128" s="75">
        <v>44250</v>
      </c>
      <c r="B128" s="90">
        <v>3881.37</v>
      </c>
      <c r="C128" s="68">
        <f t="shared" si="4"/>
        <v>1.7841769940793586</v>
      </c>
      <c r="D128" s="30">
        <f t="shared" si="5"/>
        <v>0.78417699407935859</v>
      </c>
      <c r="E128" s="90">
        <v>13194.71</v>
      </c>
      <c r="F128" s="68">
        <f t="shared" si="6"/>
        <v>2.758391380333983</v>
      </c>
      <c r="G128" s="29">
        <f t="shared" si="7"/>
        <v>1.758391380333983</v>
      </c>
      <c r="H128" s="70"/>
      <c r="I128" s="70"/>
      <c r="J128" s="29"/>
      <c r="K128" s="15"/>
      <c r="L128" s="15"/>
      <c r="M128" s="64"/>
      <c r="N128" s="64"/>
    </row>
    <row r="129" spans="1:14" x14ac:dyDescent="0.25">
      <c r="A129" s="75">
        <v>44249</v>
      </c>
      <c r="B129" s="90">
        <v>3876.5</v>
      </c>
      <c r="C129" s="68">
        <f t="shared" si="4"/>
        <v>1.7819383664913764</v>
      </c>
      <c r="D129" s="30">
        <f t="shared" si="5"/>
        <v>0.78193836649137638</v>
      </c>
      <c r="E129" s="90">
        <v>13223.74</v>
      </c>
      <c r="F129" s="68">
        <f t="shared" si="6"/>
        <v>2.7644601837992426</v>
      </c>
      <c r="G129" s="29">
        <f t="shared" si="7"/>
        <v>1.7644601837992426</v>
      </c>
      <c r="H129" s="70"/>
      <c r="I129" s="70"/>
      <c r="J129" s="29"/>
      <c r="K129" s="15"/>
      <c r="L129" s="15"/>
      <c r="M129" s="64"/>
      <c r="N129" s="64"/>
    </row>
    <row r="130" spans="1:14" x14ac:dyDescent="0.25">
      <c r="A130" s="75">
        <v>44246</v>
      </c>
      <c r="B130" s="90">
        <v>3906.71</v>
      </c>
      <c r="C130" s="68">
        <f t="shared" ref="C130:C193" si="8">B130/$B$1259</f>
        <v>1.7958252123708307</v>
      </c>
      <c r="D130" s="30">
        <f t="shared" ref="D130:D193" si="9">(B130/$B$1259)-1</f>
        <v>0.7958252123708307</v>
      </c>
      <c r="E130" s="90">
        <v>13580.78</v>
      </c>
      <c r="F130" s="68">
        <f t="shared" ref="F130:F193" si="10">E130/$E$1259</f>
        <v>2.8391004038900554</v>
      </c>
      <c r="G130" s="29">
        <f t="shared" ref="G130:G193" si="11">(E130/$E$1259)-1</f>
        <v>1.8391004038900554</v>
      </c>
      <c r="H130" s="70"/>
      <c r="I130" s="70"/>
      <c r="J130" s="29"/>
      <c r="K130" s="15"/>
      <c r="L130" s="15"/>
      <c r="M130" s="64"/>
      <c r="N130" s="64"/>
    </row>
    <row r="131" spans="1:14" x14ac:dyDescent="0.25">
      <c r="A131" s="75">
        <v>44245</v>
      </c>
      <c r="B131" s="90">
        <v>3913.97</v>
      </c>
      <c r="C131" s="68">
        <f t="shared" si="8"/>
        <v>1.7991624682822784</v>
      </c>
      <c r="D131" s="30">
        <f t="shared" si="9"/>
        <v>0.79916246828227844</v>
      </c>
      <c r="E131" s="90">
        <v>13637.51</v>
      </c>
      <c r="F131" s="68">
        <f t="shared" si="10"/>
        <v>2.8509599705653628</v>
      </c>
      <c r="G131" s="29">
        <f t="shared" si="11"/>
        <v>1.8509599705653628</v>
      </c>
      <c r="H131" s="70"/>
      <c r="I131" s="70"/>
      <c r="J131" s="29"/>
      <c r="K131" s="15"/>
      <c r="L131" s="15"/>
      <c r="M131" s="64"/>
      <c r="N131" s="64"/>
    </row>
    <row r="132" spans="1:14" x14ac:dyDescent="0.25">
      <c r="A132" s="75">
        <v>44244</v>
      </c>
      <c r="B132" s="90">
        <v>3931.33</v>
      </c>
      <c r="C132" s="68">
        <f t="shared" si="8"/>
        <v>1.8071424631338946</v>
      </c>
      <c r="D132" s="30">
        <f t="shared" si="9"/>
        <v>0.80714246313389459</v>
      </c>
      <c r="E132" s="90">
        <v>13699.71</v>
      </c>
      <c r="F132" s="68">
        <f t="shared" si="10"/>
        <v>2.8639630561850371</v>
      </c>
      <c r="G132" s="29">
        <f t="shared" si="11"/>
        <v>1.8639630561850371</v>
      </c>
      <c r="H132" s="70"/>
      <c r="I132" s="70"/>
      <c r="J132" s="29"/>
      <c r="K132" s="15"/>
      <c r="L132" s="15"/>
      <c r="M132" s="64"/>
      <c r="N132" s="64"/>
    </row>
    <row r="133" spans="1:14" x14ac:dyDescent="0.25">
      <c r="A133" s="75">
        <v>44243</v>
      </c>
      <c r="B133" s="90">
        <v>3932.59</v>
      </c>
      <c r="C133" s="68">
        <f t="shared" si="8"/>
        <v>1.8077216563086089</v>
      </c>
      <c r="D133" s="30">
        <f t="shared" si="9"/>
        <v>0.80772165630860893</v>
      </c>
      <c r="E133" s="90">
        <v>13773.77</v>
      </c>
      <c r="F133" s="68">
        <f t="shared" si="10"/>
        <v>2.8794455082910355</v>
      </c>
      <c r="G133" s="29">
        <f t="shared" si="11"/>
        <v>1.8794455082910355</v>
      </c>
      <c r="H133" s="70"/>
      <c r="I133" s="70"/>
      <c r="J133" s="29"/>
      <c r="K133" s="15"/>
      <c r="L133" s="15"/>
      <c r="M133" s="64"/>
      <c r="N133" s="64"/>
    </row>
    <row r="134" spans="1:14" x14ac:dyDescent="0.25">
      <c r="A134" s="75">
        <v>44239</v>
      </c>
      <c r="B134" s="90">
        <v>3934.83</v>
      </c>
      <c r="C134" s="68">
        <f t="shared" si="8"/>
        <v>1.808751333063656</v>
      </c>
      <c r="D134" s="30">
        <f t="shared" si="9"/>
        <v>0.80875133306365599</v>
      </c>
      <c r="E134" s="90">
        <v>13807.7</v>
      </c>
      <c r="F134" s="68">
        <f t="shared" si="10"/>
        <v>2.8865386705912854</v>
      </c>
      <c r="G134" s="29">
        <f t="shared" si="11"/>
        <v>1.8865386705912854</v>
      </c>
      <c r="H134" s="70"/>
      <c r="I134" s="70"/>
      <c r="J134" s="29"/>
      <c r="K134" s="15"/>
      <c r="L134" s="15"/>
      <c r="M134" s="64"/>
      <c r="N134" s="64"/>
    </row>
    <row r="135" spans="1:14" x14ac:dyDescent="0.25">
      <c r="A135" s="75">
        <v>44238</v>
      </c>
      <c r="B135" s="90">
        <v>3916.38</v>
      </c>
      <c r="C135" s="68">
        <f t="shared" si="8"/>
        <v>1.8002702901481999</v>
      </c>
      <c r="D135" s="30">
        <f t="shared" si="9"/>
        <v>0.80027029014819995</v>
      </c>
      <c r="E135" s="90">
        <v>13734.35</v>
      </c>
      <c r="F135" s="68">
        <f t="shared" si="10"/>
        <v>2.8712046459899492</v>
      </c>
      <c r="G135" s="29">
        <f t="shared" si="11"/>
        <v>1.8712046459899492</v>
      </c>
      <c r="H135" s="70"/>
      <c r="I135" s="70"/>
      <c r="J135" s="29"/>
      <c r="K135" s="15"/>
      <c r="L135" s="15"/>
      <c r="M135" s="64"/>
      <c r="N135" s="64"/>
    </row>
    <row r="136" spans="1:14" x14ac:dyDescent="0.25">
      <c r="A136" s="75">
        <v>44237</v>
      </c>
      <c r="B136" s="90">
        <v>3909.88</v>
      </c>
      <c r="C136" s="68">
        <f t="shared" si="8"/>
        <v>1.7972823888500717</v>
      </c>
      <c r="D136" s="30">
        <f t="shared" si="9"/>
        <v>0.79728238885007174</v>
      </c>
      <c r="E136" s="90">
        <v>13655.27</v>
      </c>
      <c r="F136" s="68">
        <f t="shared" si="10"/>
        <v>2.8546727487101444</v>
      </c>
      <c r="G136" s="29">
        <f t="shared" si="11"/>
        <v>1.8546727487101444</v>
      </c>
      <c r="H136" s="70"/>
      <c r="I136" s="70"/>
      <c r="J136" s="29"/>
      <c r="K136" s="15"/>
      <c r="L136" s="15"/>
      <c r="M136" s="64"/>
      <c r="N136" s="64"/>
    </row>
    <row r="137" spans="1:14" x14ac:dyDescent="0.25">
      <c r="A137" s="75">
        <v>44236</v>
      </c>
      <c r="B137" s="90">
        <v>3911.23</v>
      </c>
      <c r="C137" s="68">
        <f t="shared" si="8"/>
        <v>1.7979029529658368</v>
      </c>
      <c r="D137" s="30">
        <f t="shared" si="9"/>
        <v>0.7979029529658368</v>
      </c>
      <c r="E137" s="90">
        <v>13687.08</v>
      </c>
      <c r="F137" s="68">
        <f t="shared" si="10"/>
        <v>2.8613227190246433</v>
      </c>
      <c r="G137" s="29">
        <f t="shared" si="11"/>
        <v>1.8613227190246433</v>
      </c>
      <c r="H137" s="70"/>
      <c r="I137" s="70"/>
      <c r="J137" s="29"/>
      <c r="K137" s="15"/>
      <c r="L137" s="15"/>
      <c r="M137" s="64"/>
      <c r="N137" s="64"/>
    </row>
    <row r="138" spans="1:14" x14ac:dyDescent="0.25">
      <c r="A138" s="75">
        <v>44235</v>
      </c>
      <c r="B138" s="90">
        <v>3915.59</v>
      </c>
      <c r="C138" s="68">
        <f t="shared" si="8"/>
        <v>1.7999071452211965</v>
      </c>
      <c r="D138" s="30">
        <f t="shared" si="9"/>
        <v>0.79990714522119655</v>
      </c>
      <c r="E138" s="90">
        <v>13695.02</v>
      </c>
      <c r="F138" s="68">
        <f t="shared" si="10"/>
        <v>2.8629825984429749</v>
      </c>
      <c r="G138" s="29">
        <f t="shared" si="11"/>
        <v>1.8629825984429749</v>
      </c>
      <c r="H138" s="70"/>
      <c r="I138" s="70"/>
      <c r="J138" s="29"/>
      <c r="K138" s="15"/>
      <c r="L138" s="15"/>
      <c r="M138" s="64"/>
      <c r="N138" s="64"/>
    </row>
    <row r="139" spans="1:14" x14ac:dyDescent="0.25">
      <c r="A139" s="75">
        <v>44232</v>
      </c>
      <c r="B139" s="90">
        <v>3886.83</v>
      </c>
      <c r="C139" s="68">
        <f t="shared" si="8"/>
        <v>1.7866868311697863</v>
      </c>
      <c r="D139" s="30">
        <f t="shared" si="9"/>
        <v>0.78668683116978633</v>
      </c>
      <c r="E139" s="90">
        <v>13603.96</v>
      </c>
      <c r="F139" s="68">
        <f t="shared" si="10"/>
        <v>2.84394624833803</v>
      </c>
      <c r="G139" s="29">
        <f t="shared" si="11"/>
        <v>1.84394624833803</v>
      </c>
      <c r="H139" s="70"/>
      <c r="I139" s="70"/>
      <c r="J139" s="29"/>
      <c r="K139" s="15"/>
      <c r="L139" s="15"/>
      <c r="M139" s="64"/>
      <c r="N139" s="64"/>
    </row>
    <row r="140" spans="1:14" x14ac:dyDescent="0.25">
      <c r="A140" s="75">
        <v>44231</v>
      </c>
      <c r="B140" s="90">
        <v>3871.74</v>
      </c>
      <c r="C140" s="68">
        <f t="shared" si="8"/>
        <v>1.7797503033869009</v>
      </c>
      <c r="D140" s="30">
        <f t="shared" si="9"/>
        <v>0.77975030338690088</v>
      </c>
      <c r="E140" s="90">
        <v>13560.89</v>
      </c>
      <c r="F140" s="68">
        <f t="shared" si="10"/>
        <v>2.8349423432312877</v>
      </c>
      <c r="G140" s="29">
        <f t="shared" si="11"/>
        <v>1.8349423432312877</v>
      </c>
      <c r="H140" s="70"/>
      <c r="I140" s="70"/>
      <c r="J140" s="29"/>
      <c r="K140" s="15"/>
      <c r="L140" s="15"/>
      <c r="M140" s="64"/>
      <c r="N140" s="64"/>
    </row>
    <row r="141" spans="1:14" x14ac:dyDescent="0.25">
      <c r="A141" s="75">
        <v>44230</v>
      </c>
      <c r="B141" s="90">
        <v>3830.17</v>
      </c>
      <c r="C141" s="68">
        <f t="shared" si="8"/>
        <v>1.7606415253925642</v>
      </c>
      <c r="D141" s="30">
        <f t="shared" si="9"/>
        <v>0.76064152539256424</v>
      </c>
      <c r="E141" s="90">
        <v>13402.37</v>
      </c>
      <c r="F141" s="68">
        <f t="shared" si="10"/>
        <v>2.8018032896552305</v>
      </c>
      <c r="G141" s="29">
        <f t="shared" si="11"/>
        <v>1.8018032896552305</v>
      </c>
      <c r="H141" s="70"/>
      <c r="I141" s="70"/>
      <c r="J141" s="29"/>
      <c r="K141" s="15"/>
      <c r="L141" s="15"/>
      <c r="M141" s="64"/>
      <c r="N141" s="64"/>
    </row>
    <row r="142" spans="1:14" x14ac:dyDescent="0.25">
      <c r="A142" s="75">
        <v>44229</v>
      </c>
      <c r="B142" s="90">
        <v>3826.31</v>
      </c>
      <c r="C142" s="68">
        <f t="shared" si="8"/>
        <v>1.7588671716985989</v>
      </c>
      <c r="D142" s="30">
        <f t="shared" si="9"/>
        <v>0.75886717169859885</v>
      </c>
      <c r="E142" s="90">
        <v>13456.12</v>
      </c>
      <c r="F142" s="68">
        <f t="shared" si="10"/>
        <v>2.8130398789166051</v>
      </c>
      <c r="G142" s="29">
        <f t="shared" si="11"/>
        <v>1.8130398789166051</v>
      </c>
      <c r="H142" s="70"/>
      <c r="I142" s="70"/>
      <c r="J142" s="29"/>
      <c r="K142" s="15"/>
      <c r="L142" s="15"/>
      <c r="M142" s="64"/>
      <c r="N142" s="64"/>
    </row>
    <row r="143" spans="1:14" x14ac:dyDescent="0.25">
      <c r="A143" s="75">
        <v>44228</v>
      </c>
      <c r="B143" s="90">
        <v>3773.86</v>
      </c>
      <c r="C143" s="68">
        <f t="shared" si="8"/>
        <v>1.7347571066083183</v>
      </c>
      <c r="D143" s="30">
        <f t="shared" si="9"/>
        <v>0.73475710660831828</v>
      </c>
      <c r="E143" s="90">
        <v>13248.9</v>
      </c>
      <c r="F143" s="68">
        <f t="shared" si="10"/>
        <v>2.7697199528376832</v>
      </c>
      <c r="G143" s="29">
        <f t="shared" si="11"/>
        <v>1.7697199528376832</v>
      </c>
      <c r="H143" s="70"/>
      <c r="I143" s="70"/>
      <c r="J143" s="29"/>
      <c r="K143" s="15"/>
      <c r="L143" s="15"/>
      <c r="M143" s="64"/>
      <c r="N143" s="64"/>
    </row>
    <row r="144" spans="1:14" x14ac:dyDescent="0.25">
      <c r="A144" s="75">
        <v>44225</v>
      </c>
      <c r="B144" s="90">
        <v>3714.24</v>
      </c>
      <c r="C144" s="68">
        <f t="shared" si="8"/>
        <v>1.7073511565476407</v>
      </c>
      <c r="D144" s="30">
        <f t="shared" si="9"/>
        <v>0.70735115654764069</v>
      </c>
      <c r="E144" s="90">
        <v>12925.38</v>
      </c>
      <c r="F144" s="68">
        <f t="shared" si="10"/>
        <v>2.7020871833894988</v>
      </c>
      <c r="G144" s="29">
        <f t="shared" si="11"/>
        <v>1.7020871833894988</v>
      </c>
      <c r="H144" s="70"/>
      <c r="I144" s="70"/>
      <c r="J144" s="29"/>
      <c r="K144" s="15"/>
      <c r="L144" s="15"/>
      <c r="M144" s="64"/>
      <c r="N144" s="64"/>
    </row>
    <row r="145" spans="1:14" x14ac:dyDescent="0.25">
      <c r="A145" s="75">
        <v>44224</v>
      </c>
      <c r="B145" s="90">
        <v>3787.38</v>
      </c>
      <c r="C145" s="68">
        <f t="shared" si="8"/>
        <v>1.740971941308425</v>
      </c>
      <c r="D145" s="30">
        <f t="shared" si="9"/>
        <v>0.74097194130842503</v>
      </c>
      <c r="E145" s="90">
        <v>13201.53</v>
      </c>
      <c r="F145" s="68">
        <f t="shared" si="10"/>
        <v>2.7598171205900313</v>
      </c>
      <c r="G145" s="29">
        <f t="shared" si="11"/>
        <v>1.7598171205900313</v>
      </c>
      <c r="H145" s="70"/>
      <c r="I145" s="70"/>
      <c r="J145" s="29"/>
      <c r="K145" s="15"/>
      <c r="L145" s="15"/>
      <c r="M145" s="64"/>
      <c r="N145" s="64"/>
    </row>
    <row r="146" spans="1:14" x14ac:dyDescent="0.25">
      <c r="A146" s="75">
        <v>44223</v>
      </c>
      <c r="B146" s="90">
        <v>3750.77</v>
      </c>
      <c r="C146" s="68">
        <f t="shared" si="8"/>
        <v>1.7241431618431213</v>
      </c>
      <c r="D146" s="30">
        <f t="shared" si="9"/>
        <v>0.72414316184312133</v>
      </c>
      <c r="E146" s="90">
        <v>13112.65</v>
      </c>
      <c r="F146" s="68">
        <f t="shared" si="10"/>
        <v>2.7412365056402455</v>
      </c>
      <c r="G146" s="29">
        <f t="shared" si="11"/>
        <v>1.7412365056402455</v>
      </c>
      <c r="H146" s="70"/>
      <c r="I146" s="70"/>
      <c r="J146" s="29"/>
      <c r="K146" s="15"/>
      <c r="L146" s="15"/>
      <c r="M146" s="64"/>
      <c r="N146" s="64"/>
    </row>
    <row r="147" spans="1:14" x14ac:dyDescent="0.25">
      <c r="A147" s="75">
        <v>44222</v>
      </c>
      <c r="B147" s="90">
        <v>3849.62</v>
      </c>
      <c r="C147" s="68">
        <f t="shared" si="8"/>
        <v>1.7695822454308092</v>
      </c>
      <c r="D147" s="30">
        <f t="shared" si="9"/>
        <v>0.76958224543080922</v>
      </c>
      <c r="E147" s="90">
        <v>13490.19</v>
      </c>
      <c r="F147" s="68">
        <f t="shared" si="10"/>
        <v>2.8201623086121406</v>
      </c>
      <c r="G147" s="29">
        <f t="shared" si="11"/>
        <v>1.8201623086121406</v>
      </c>
      <c r="H147" s="70"/>
      <c r="I147" s="70"/>
      <c r="J147" s="29"/>
      <c r="K147" s="15"/>
      <c r="L147" s="15"/>
      <c r="M147" s="64"/>
      <c r="N147" s="64"/>
    </row>
    <row r="148" spans="1:14" x14ac:dyDescent="0.25">
      <c r="A148" s="75">
        <v>44221</v>
      </c>
      <c r="B148" s="90">
        <v>3855.36</v>
      </c>
      <c r="C148" s="68">
        <f t="shared" si="8"/>
        <v>1.7722207921156179</v>
      </c>
      <c r="D148" s="30">
        <f t="shared" si="9"/>
        <v>0.77222079211561789</v>
      </c>
      <c r="E148" s="90">
        <v>13483.29</v>
      </c>
      <c r="F148" s="68">
        <f t="shared" si="10"/>
        <v>2.8187198441302153</v>
      </c>
      <c r="G148" s="29">
        <f t="shared" si="11"/>
        <v>1.8187198441302153</v>
      </c>
      <c r="H148" s="70"/>
      <c r="I148" s="70"/>
      <c r="J148" s="29"/>
      <c r="K148" s="15"/>
      <c r="L148" s="15"/>
      <c r="M148" s="64"/>
      <c r="N148" s="64"/>
    </row>
    <row r="149" spans="1:14" x14ac:dyDescent="0.25">
      <c r="A149" s="75">
        <v>44218</v>
      </c>
      <c r="B149" s="90">
        <v>3841.47</v>
      </c>
      <c r="C149" s="68">
        <f t="shared" si="8"/>
        <v>1.7658358768800793</v>
      </c>
      <c r="D149" s="30">
        <f t="shared" si="9"/>
        <v>0.76583587688007926</v>
      </c>
      <c r="E149" s="90">
        <v>13366.4</v>
      </c>
      <c r="F149" s="68">
        <f t="shared" si="10"/>
        <v>2.7942836595951066</v>
      </c>
      <c r="G149" s="29">
        <f t="shared" si="11"/>
        <v>1.7942836595951066</v>
      </c>
      <c r="H149" s="70"/>
      <c r="I149" s="70"/>
      <c r="J149" s="29"/>
      <c r="K149" s="15"/>
      <c r="L149" s="15"/>
      <c r="M149" s="64"/>
      <c r="N149" s="64"/>
    </row>
    <row r="150" spans="1:14" x14ac:dyDescent="0.25">
      <c r="A150" s="75">
        <v>44217</v>
      </c>
      <c r="B150" s="90">
        <v>3853.07</v>
      </c>
      <c r="C150" s="68">
        <f t="shared" si="8"/>
        <v>1.7711681315044314</v>
      </c>
      <c r="D150" s="30">
        <f t="shared" si="9"/>
        <v>0.77116813150443142</v>
      </c>
      <c r="E150" s="90">
        <v>13404.99</v>
      </c>
      <c r="F150" s="68">
        <f t="shared" si="10"/>
        <v>2.8023510080527148</v>
      </c>
      <c r="G150" s="29">
        <f t="shared" si="11"/>
        <v>1.8023510080527148</v>
      </c>
      <c r="H150" s="70"/>
      <c r="I150" s="70"/>
      <c r="J150" s="29"/>
      <c r="K150" s="15"/>
      <c r="L150" s="15"/>
      <c r="M150" s="64"/>
      <c r="N150" s="64"/>
    </row>
    <row r="151" spans="1:14" x14ac:dyDescent="0.25">
      <c r="A151" s="75">
        <v>44216</v>
      </c>
      <c r="B151" s="90">
        <v>3851.85</v>
      </c>
      <c r="C151" s="68">
        <f t="shared" si="8"/>
        <v>1.7706073254146286</v>
      </c>
      <c r="D151" s="30">
        <f t="shared" si="9"/>
        <v>0.77060732541462862</v>
      </c>
      <c r="E151" s="90">
        <v>13296.45</v>
      </c>
      <c r="F151" s="68">
        <f t="shared" si="10"/>
        <v>2.7796604145935597</v>
      </c>
      <c r="G151" s="29">
        <f t="shared" si="11"/>
        <v>1.7796604145935597</v>
      </c>
      <c r="H151" s="70"/>
      <c r="I151" s="70"/>
      <c r="J151" s="29"/>
      <c r="K151" s="15"/>
      <c r="L151" s="15"/>
      <c r="M151" s="64"/>
      <c r="N151" s="64"/>
    </row>
    <row r="152" spans="1:14" x14ac:dyDescent="0.25">
      <c r="A152" s="75">
        <v>44215</v>
      </c>
      <c r="B152" s="90">
        <v>3798.91</v>
      </c>
      <c r="C152" s="68">
        <f t="shared" si="8"/>
        <v>1.7462720185341816</v>
      </c>
      <c r="D152" s="30">
        <f t="shared" si="9"/>
        <v>0.74627201853418157</v>
      </c>
      <c r="E152" s="90">
        <v>12996.54</v>
      </c>
      <c r="F152" s="68">
        <f t="shared" si="10"/>
        <v>2.7169633823074419</v>
      </c>
      <c r="G152" s="29">
        <f t="shared" si="11"/>
        <v>1.7169633823074419</v>
      </c>
      <c r="H152" s="70"/>
      <c r="I152" s="70"/>
      <c r="J152" s="29"/>
      <c r="K152" s="15"/>
      <c r="L152" s="15"/>
      <c r="M152" s="64"/>
      <c r="N152" s="64"/>
    </row>
    <row r="153" spans="1:14" x14ac:dyDescent="0.25">
      <c r="A153" s="75">
        <v>44211</v>
      </c>
      <c r="B153" s="90">
        <v>3768.25</v>
      </c>
      <c r="C153" s="68">
        <f t="shared" si="8"/>
        <v>1.7321783179494723</v>
      </c>
      <c r="D153" s="30">
        <f t="shared" si="9"/>
        <v>0.7321783179494723</v>
      </c>
      <c r="E153" s="90">
        <v>12803.93</v>
      </c>
      <c r="F153" s="68">
        <f t="shared" si="10"/>
        <v>2.6766977179793794</v>
      </c>
      <c r="G153" s="29">
        <f t="shared" si="11"/>
        <v>1.6766977179793794</v>
      </c>
      <c r="H153" s="70"/>
      <c r="I153" s="70"/>
      <c r="J153" s="29"/>
      <c r="K153" s="15"/>
      <c r="L153" s="15"/>
      <c r="M153" s="64"/>
      <c r="N153" s="64"/>
    </row>
    <row r="154" spans="1:14" x14ac:dyDescent="0.25">
      <c r="A154" s="75">
        <v>44210</v>
      </c>
      <c r="B154" s="90">
        <v>3795.54</v>
      </c>
      <c r="C154" s="68">
        <f t="shared" si="8"/>
        <v>1.7447229066303827</v>
      </c>
      <c r="D154" s="30">
        <f t="shared" si="9"/>
        <v>0.74472290663038265</v>
      </c>
      <c r="E154" s="90">
        <v>12898.69</v>
      </c>
      <c r="F154" s="68">
        <f t="shared" si="10"/>
        <v>2.6965075635311533</v>
      </c>
      <c r="G154" s="29">
        <f t="shared" si="11"/>
        <v>1.6965075635311533</v>
      </c>
      <c r="H154" s="70"/>
      <c r="I154" s="70"/>
      <c r="J154" s="29"/>
      <c r="K154" s="15"/>
      <c r="L154" s="15"/>
      <c r="M154" s="64"/>
      <c r="N154" s="64"/>
    </row>
    <row r="155" spans="1:14" x14ac:dyDescent="0.25">
      <c r="A155" s="75">
        <v>44209</v>
      </c>
      <c r="B155" s="90">
        <v>3809.84</v>
      </c>
      <c r="C155" s="68">
        <f t="shared" si="8"/>
        <v>1.7512962894862649</v>
      </c>
      <c r="D155" s="30">
        <f t="shared" si="9"/>
        <v>0.75129628948626492</v>
      </c>
      <c r="E155" s="90">
        <v>12973.63</v>
      </c>
      <c r="F155" s="68">
        <f t="shared" si="10"/>
        <v>2.7121739821218025</v>
      </c>
      <c r="G155" s="29">
        <f t="shared" si="11"/>
        <v>1.7121739821218025</v>
      </c>
      <c r="H155" s="70"/>
      <c r="I155" s="70"/>
      <c r="J155" s="29"/>
      <c r="K155" s="15"/>
      <c r="L155" s="15"/>
      <c r="M155" s="64"/>
      <c r="N155" s="64"/>
    </row>
    <row r="156" spans="1:14" x14ac:dyDescent="0.25">
      <c r="A156" s="75">
        <v>44208</v>
      </c>
      <c r="B156" s="90">
        <v>3801.19</v>
      </c>
      <c r="C156" s="68">
        <f t="shared" si="8"/>
        <v>1.7473200823741404</v>
      </c>
      <c r="D156" s="30">
        <f t="shared" si="9"/>
        <v>0.74732008237414038</v>
      </c>
      <c r="E156" s="90">
        <v>12892.09</v>
      </c>
      <c r="F156" s="68">
        <f t="shared" si="10"/>
        <v>2.6951278148962681</v>
      </c>
      <c r="G156" s="29">
        <f t="shared" si="11"/>
        <v>1.6951278148962681</v>
      </c>
      <c r="H156" s="70"/>
      <c r="I156" s="70"/>
      <c r="J156" s="29"/>
      <c r="K156" s="15"/>
      <c r="L156" s="15"/>
      <c r="M156" s="64"/>
      <c r="N156" s="64"/>
    </row>
    <row r="157" spans="1:14" x14ac:dyDescent="0.25">
      <c r="A157" s="75">
        <v>44207</v>
      </c>
      <c r="B157" s="90">
        <v>3799.61</v>
      </c>
      <c r="C157" s="68">
        <f t="shared" si="8"/>
        <v>1.7465937925201338</v>
      </c>
      <c r="D157" s="30">
        <f t="shared" si="9"/>
        <v>0.7465937925201338</v>
      </c>
      <c r="E157" s="90">
        <v>12902.49</v>
      </c>
      <c r="F157" s="68">
        <f t="shared" si="10"/>
        <v>2.6973019642603293</v>
      </c>
      <c r="G157" s="29">
        <f t="shared" si="11"/>
        <v>1.6973019642603293</v>
      </c>
      <c r="H157" s="70"/>
      <c r="I157" s="70"/>
      <c r="J157" s="29"/>
      <c r="K157" s="15"/>
      <c r="L157" s="15"/>
      <c r="M157" s="64"/>
      <c r="N157" s="64"/>
    </row>
    <row r="158" spans="1:14" x14ac:dyDescent="0.25">
      <c r="A158" s="75">
        <v>44204</v>
      </c>
      <c r="B158" s="90">
        <v>3824.68</v>
      </c>
      <c r="C158" s="68">
        <f t="shared" si="8"/>
        <v>1.7581178979884529</v>
      </c>
      <c r="D158" s="30">
        <f t="shared" si="9"/>
        <v>0.75811789798845286</v>
      </c>
      <c r="E158" s="90">
        <v>13105.2</v>
      </c>
      <c r="F158" s="68">
        <f t="shared" si="10"/>
        <v>2.739679062105413</v>
      </c>
      <c r="G158" s="29">
        <f t="shared" si="11"/>
        <v>1.739679062105413</v>
      </c>
      <c r="H158" s="70"/>
      <c r="I158" s="70"/>
      <c r="J158" s="29"/>
      <c r="K158" s="15"/>
      <c r="L158" s="15"/>
      <c r="M158" s="64"/>
      <c r="N158" s="64"/>
    </row>
    <row r="159" spans="1:14" x14ac:dyDescent="0.25">
      <c r="A159" s="75">
        <v>44203</v>
      </c>
      <c r="B159" s="90">
        <v>3803.79</v>
      </c>
      <c r="C159" s="68">
        <f t="shared" si="8"/>
        <v>1.7485152428933917</v>
      </c>
      <c r="D159" s="30">
        <f t="shared" si="9"/>
        <v>0.74851524289339166</v>
      </c>
      <c r="E159" s="90">
        <v>12939.57</v>
      </c>
      <c r="F159" s="68">
        <f t="shared" si="10"/>
        <v>2.705053642954502</v>
      </c>
      <c r="G159" s="29">
        <f t="shared" si="11"/>
        <v>1.705053642954502</v>
      </c>
      <c r="H159" s="70"/>
      <c r="I159" s="70"/>
      <c r="J159" s="29"/>
      <c r="K159" s="15"/>
      <c r="L159" s="15"/>
      <c r="M159" s="64"/>
      <c r="N159" s="64"/>
    </row>
    <row r="160" spans="1:14" x14ac:dyDescent="0.25">
      <c r="A160" s="75">
        <v>44202</v>
      </c>
      <c r="B160" s="90">
        <v>3748.14</v>
      </c>
      <c r="C160" s="68">
        <f t="shared" si="8"/>
        <v>1.7229342110101864</v>
      </c>
      <c r="D160" s="30">
        <f t="shared" si="9"/>
        <v>0.7229342110101864</v>
      </c>
      <c r="E160" s="90">
        <v>12623.35</v>
      </c>
      <c r="F160" s="68">
        <f t="shared" si="10"/>
        <v>2.63894695911763</v>
      </c>
      <c r="G160" s="29">
        <f t="shared" si="11"/>
        <v>1.63894695911763</v>
      </c>
      <c r="H160" s="70"/>
      <c r="I160" s="70"/>
      <c r="J160" s="29"/>
      <c r="K160" s="15"/>
      <c r="L160" s="15"/>
      <c r="M160" s="64"/>
      <c r="N160" s="64"/>
    </row>
    <row r="161" spans="1:14" x14ac:dyDescent="0.25">
      <c r="A161" s="75">
        <v>44201</v>
      </c>
      <c r="B161" s="90">
        <v>3726.86</v>
      </c>
      <c r="C161" s="68">
        <f t="shared" si="8"/>
        <v>1.7131522818372376</v>
      </c>
      <c r="D161" s="30">
        <f t="shared" si="9"/>
        <v>0.71315228183723756</v>
      </c>
      <c r="E161" s="90">
        <v>12802.38</v>
      </c>
      <c r="F161" s="68">
        <f t="shared" si="10"/>
        <v>2.6763736861030045</v>
      </c>
      <c r="G161" s="29">
        <f t="shared" si="11"/>
        <v>1.6763736861030045</v>
      </c>
      <c r="H161" s="70"/>
      <c r="I161" s="70"/>
      <c r="J161" s="29"/>
      <c r="K161" s="15"/>
      <c r="L161" s="15"/>
      <c r="M161" s="64"/>
      <c r="N161" s="64"/>
    </row>
    <row r="162" spans="1:14" x14ac:dyDescent="0.25">
      <c r="A162" s="75">
        <v>44200</v>
      </c>
      <c r="B162" s="90">
        <v>3700.65</v>
      </c>
      <c r="C162" s="68">
        <f t="shared" si="8"/>
        <v>1.701104144448939</v>
      </c>
      <c r="D162" s="30">
        <f t="shared" si="9"/>
        <v>0.70110414444893898</v>
      </c>
      <c r="E162" s="90">
        <v>12694.67</v>
      </c>
      <c r="F162" s="68">
        <f t="shared" si="10"/>
        <v>2.6538566064873277</v>
      </c>
      <c r="G162" s="29">
        <f t="shared" si="11"/>
        <v>1.6538566064873277</v>
      </c>
      <c r="H162" s="70"/>
      <c r="I162" s="70"/>
      <c r="J162" s="29"/>
      <c r="K162" s="15"/>
      <c r="L162" s="15"/>
      <c r="M162" s="64"/>
      <c r="N162" s="64"/>
    </row>
    <row r="163" spans="1:14" x14ac:dyDescent="0.25">
      <c r="A163" s="75">
        <v>44196</v>
      </c>
      <c r="B163" s="90">
        <v>3756.07</v>
      </c>
      <c r="C163" s="68">
        <f t="shared" si="8"/>
        <v>1.7265794505939029</v>
      </c>
      <c r="D163" s="30">
        <f t="shared" si="9"/>
        <v>0.72657945059390294</v>
      </c>
      <c r="E163" s="90">
        <v>12888.28</v>
      </c>
      <c r="F163" s="68">
        <f t="shared" si="10"/>
        <v>2.6943313236388575</v>
      </c>
      <c r="G163" s="29">
        <f t="shared" si="11"/>
        <v>1.6943313236388575</v>
      </c>
      <c r="H163" s="70"/>
      <c r="I163" s="70"/>
      <c r="J163" s="29"/>
      <c r="K163" s="15"/>
      <c r="L163" s="15"/>
      <c r="M163" s="64"/>
      <c r="N163" s="64"/>
    </row>
    <row r="164" spans="1:14" x14ac:dyDescent="0.25">
      <c r="A164" s="75">
        <v>44195</v>
      </c>
      <c r="B164" s="90">
        <v>3732.04</v>
      </c>
      <c r="C164" s="68">
        <f t="shared" si="8"/>
        <v>1.7155334093332841</v>
      </c>
      <c r="D164" s="30">
        <f t="shared" si="9"/>
        <v>0.71553340933328413</v>
      </c>
      <c r="E164" s="90">
        <v>12845.36</v>
      </c>
      <c r="F164" s="68">
        <f t="shared" si="10"/>
        <v>2.6853587764556353</v>
      </c>
      <c r="G164" s="29">
        <f t="shared" si="11"/>
        <v>1.6853587764556353</v>
      </c>
      <c r="H164" s="70"/>
      <c r="I164" s="70"/>
      <c r="J164" s="29"/>
      <c r="K164" s="15"/>
      <c r="L164" s="15"/>
      <c r="M164" s="64"/>
      <c r="N164" s="64"/>
    </row>
    <row r="165" spans="1:14" x14ac:dyDescent="0.25">
      <c r="A165" s="75">
        <v>44194</v>
      </c>
      <c r="B165" s="90">
        <v>3727.04</v>
      </c>
      <c r="C165" s="68">
        <f t="shared" si="8"/>
        <v>1.7132350237193394</v>
      </c>
      <c r="D165" s="30">
        <f t="shared" si="9"/>
        <v>0.71323502371933944</v>
      </c>
      <c r="E165" s="90">
        <v>12843.49</v>
      </c>
      <c r="F165" s="68">
        <f t="shared" si="10"/>
        <v>2.6849678476757508</v>
      </c>
      <c r="G165" s="29">
        <f t="shared" si="11"/>
        <v>1.6849678476757508</v>
      </c>
      <c r="H165" s="70"/>
      <c r="I165" s="70"/>
      <c r="J165" s="29"/>
      <c r="K165" s="15"/>
      <c r="L165" s="15"/>
      <c r="M165" s="64"/>
      <c r="N165" s="64"/>
    </row>
    <row r="166" spans="1:14" x14ac:dyDescent="0.25">
      <c r="A166" s="75">
        <v>44193</v>
      </c>
      <c r="B166" s="90">
        <v>3735.36</v>
      </c>
      <c r="C166" s="68">
        <f t="shared" si="8"/>
        <v>1.7170595373809436</v>
      </c>
      <c r="D166" s="30">
        <f t="shared" si="9"/>
        <v>0.71705953738094363</v>
      </c>
      <c r="E166" s="90">
        <v>12838.86</v>
      </c>
      <c r="F166" s="68">
        <f t="shared" si="10"/>
        <v>2.683999933103097</v>
      </c>
      <c r="G166" s="29">
        <f t="shared" si="11"/>
        <v>1.683999933103097</v>
      </c>
      <c r="H166" s="70"/>
      <c r="I166" s="70"/>
      <c r="J166" s="29"/>
      <c r="K166" s="15"/>
      <c r="L166" s="15"/>
      <c r="M166" s="64"/>
      <c r="N166" s="64"/>
    </row>
    <row r="167" spans="1:14" x14ac:dyDescent="0.25">
      <c r="A167" s="75">
        <v>44189</v>
      </c>
      <c r="B167" s="90">
        <v>3703.06</v>
      </c>
      <c r="C167" s="68">
        <f t="shared" si="8"/>
        <v>1.7022119663148603</v>
      </c>
      <c r="D167" s="30">
        <f t="shared" si="9"/>
        <v>0.70221196631486027</v>
      </c>
      <c r="E167" s="90">
        <v>12711.01</v>
      </c>
      <c r="F167" s="68">
        <f t="shared" si="10"/>
        <v>2.6572725296227855</v>
      </c>
      <c r="G167" s="29">
        <f t="shared" si="11"/>
        <v>1.6572725296227855</v>
      </c>
      <c r="H167" s="70"/>
      <c r="I167" s="70"/>
      <c r="J167" s="29"/>
      <c r="K167" s="15"/>
      <c r="L167" s="15"/>
      <c r="M167" s="64"/>
      <c r="N167" s="64"/>
    </row>
    <row r="168" spans="1:14" x14ac:dyDescent="0.25">
      <c r="A168" s="75">
        <v>44188</v>
      </c>
      <c r="B168" s="90">
        <v>3690.01</v>
      </c>
      <c r="C168" s="68">
        <f t="shared" si="8"/>
        <v>1.6962131798624647</v>
      </c>
      <c r="D168" s="30">
        <f t="shared" si="9"/>
        <v>0.69621317986246467</v>
      </c>
      <c r="E168" s="90">
        <v>12653.14</v>
      </c>
      <c r="F168" s="68">
        <f t="shared" si="10"/>
        <v>2.6451746427287248</v>
      </c>
      <c r="G168" s="29">
        <f t="shared" si="11"/>
        <v>1.6451746427287248</v>
      </c>
      <c r="H168" s="70"/>
      <c r="I168" s="70"/>
      <c r="J168" s="29"/>
      <c r="K168" s="15"/>
      <c r="L168" s="15"/>
      <c r="M168" s="64"/>
      <c r="N168" s="64"/>
    </row>
    <row r="169" spans="1:14" x14ac:dyDescent="0.25">
      <c r="A169" s="75">
        <v>44187</v>
      </c>
      <c r="B169" s="90">
        <v>3687.26</v>
      </c>
      <c r="C169" s="68">
        <f t="shared" si="8"/>
        <v>1.6949490677747951</v>
      </c>
      <c r="D169" s="30">
        <f t="shared" si="9"/>
        <v>0.69494906777479515</v>
      </c>
      <c r="E169" s="90">
        <v>12717.56</v>
      </c>
      <c r="F169" s="68">
        <f t="shared" si="10"/>
        <v>2.6586418256164968</v>
      </c>
      <c r="G169" s="29">
        <f t="shared" si="11"/>
        <v>1.6586418256164968</v>
      </c>
      <c r="H169" s="70"/>
      <c r="I169" s="70"/>
      <c r="J169" s="29"/>
      <c r="K169" s="15"/>
      <c r="L169" s="15"/>
      <c r="M169" s="64"/>
      <c r="N169" s="64"/>
    </row>
    <row r="170" spans="1:14" x14ac:dyDescent="0.25">
      <c r="A170" s="75">
        <v>44186</v>
      </c>
      <c r="B170" s="90">
        <v>3694.92</v>
      </c>
      <c r="C170" s="68">
        <f t="shared" si="8"/>
        <v>1.6984701945353584</v>
      </c>
      <c r="D170" s="30">
        <f t="shared" si="9"/>
        <v>0.69847019453535841</v>
      </c>
      <c r="E170" s="90">
        <v>12690.26</v>
      </c>
      <c r="F170" s="68">
        <f t="shared" si="10"/>
        <v>2.6529346835358361</v>
      </c>
      <c r="G170" s="29">
        <f t="shared" si="11"/>
        <v>1.6529346835358361</v>
      </c>
      <c r="H170" s="70"/>
      <c r="I170" s="70"/>
      <c r="J170" s="29"/>
      <c r="K170" s="15"/>
      <c r="L170" s="15"/>
      <c r="M170" s="64"/>
      <c r="N170" s="64"/>
    </row>
    <row r="171" spans="1:14" x14ac:dyDescent="0.25">
      <c r="A171" s="75">
        <v>44183</v>
      </c>
      <c r="B171" s="90">
        <v>3709.41</v>
      </c>
      <c r="C171" s="68">
        <f t="shared" si="8"/>
        <v>1.7051309160445702</v>
      </c>
      <c r="D171" s="30">
        <f t="shared" si="9"/>
        <v>0.70513091604457023</v>
      </c>
      <c r="E171" s="90">
        <v>12738.18</v>
      </c>
      <c r="F171" s="68">
        <f t="shared" si="10"/>
        <v>2.6629524948363956</v>
      </c>
      <c r="G171" s="29">
        <f t="shared" si="11"/>
        <v>1.6629524948363956</v>
      </c>
      <c r="H171" s="70"/>
      <c r="I171" s="70"/>
      <c r="J171" s="29"/>
      <c r="K171" s="15"/>
      <c r="L171" s="15"/>
      <c r="M171" s="64"/>
      <c r="N171" s="64"/>
    </row>
    <row r="172" spans="1:14" x14ac:dyDescent="0.25">
      <c r="A172" s="75">
        <v>44182</v>
      </c>
      <c r="B172" s="90">
        <v>3722.48</v>
      </c>
      <c r="C172" s="68">
        <f t="shared" si="8"/>
        <v>1.7111388960394218</v>
      </c>
      <c r="D172" s="30">
        <f t="shared" si="9"/>
        <v>0.71113889603942182</v>
      </c>
      <c r="E172" s="90">
        <v>12752.06</v>
      </c>
      <c r="F172" s="68">
        <f t="shared" si="10"/>
        <v>2.6658541480261233</v>
      </c>
      <c r="G172" s="29">
        <f t="shared" si="11"/>
        <v>1.6658541480261233</v>
      </c>
      <c r="H172" s="70"/>
      <c r="I172" s="70"/>
      <c r="J172" s="29"/>
      <c r="K172" s="15"/>
      <c r="L172" s="15"/>
      <c r="M172" s="64"/>
      <c r="N172" s="64"/>
    </row>
    <row r="173" spans="1:14" x14ac:dyDescent="0.25">
      <c r="A173" s="75">
        <v>44181</v>
      </c>
      <c r="B173" s="90">
        <v>3701.17</v>
      </c>
      <c r="C173" s="68">
        <f t="shared" si="8"/>
        <v>1.7013431765527893</v>
      </c>
      <c r="D173" s="30">
        <f t="shared" si="9"/>
        <v>0.70134317655278933</v>
      </c>
      <c r="E173" s="90">
        <v>12668.16</v>
      </c>
      <c r="F173" s="68">
        <f t="shared" si="10"/>
        <v>2.6483146161372058</v>
      </c>
      <c r="G173" s="29">
        <f t="shared" si="11"/>
        <v>1.6483146161372058</v>
      </c>
      <c r="H173" s="70"/>
      <c r="I173" s="70"/>
      <c r="J173" s="29"/>
      <c r="K173" s="15"/>
      <c r="L173" s="15"/>
      <c r="M173" s="64"/>
      <c r="N173" s="64"/>
    </row>
    <row r="174" spans="1:14" x14ac:dyDescent="0.25">
      <c r="A174" s="75">
        <v>44180</v>
      </c>
      <c r="B174" s="90">
        <v>3694.62</v>
      </c>
      <c r="C174" s="68">
        <f t="shared" si="8"/>
        <v>1.6983322913985215</v>
      </c>
      <c r="D174" s="30">
        <f t="shared" si="9"/>
        <v>0.69833229139852149</v>
      </c>
      <c r="E174" s="90">
        <v>12595.92</v>
      </c>
      <c r="F174" s="68">
        <f t="shared" si="10"/>
        <v>2.6332126401699183</v>
      </c>
      <c r="G174" s="29">
        <f t="shared" si="11"/>
        <v>1.6332126401699183</v>
      </c>
      <c r="H174" s="70"/>
      <c r="I174" s="70"/>
      <c r="J174" s="29"/>
      <c r="K174" s="15"/>
      <c r="L174" s="15"/>
      <c r="M174" s="64"/>
      <c r="N174" s="64"/>
    </row>
    <row r="175" spans="1:14" x14ac:dyDescent="0.25">
      <c r="A175" s="75">
        <v>44179</v>
      </c>
      <c r="B175" s="90">
        <v>3647.49</v>
      </c>
      <c r="C175" s="68">
        <f t="shared" si="8"/>
        <v>1.6766677086014781</v>
      </c>
      <c r="D175" s="30">
        <f t="shared" si="9"/>
        <v>0.67666770860147807</v>
      </c>
      <c r="E175" s="90">
        <v>12462.21</v>
      </c>
      <c r="F175" s="68">
        <f t="shared" si="10"/>
        <v>2.6052601871440877</v>
      </c>
      <c r="G175" s="29">
        <f t="shared" si="11"/>
        <v>1.6052601871440877</v>
      </c>
      <c r="H175" s="70"/>
      <c r="I175" s="70"/>
      <c r="J175" s="29"/>
      <c r="K175" s="15"/>
      <c r="L175" s="15"/>
      <c r="M175" s="64"/>
      <c r="N175" s="64"/>
    </row>
    <row r="176" spans="1:14" x14ac:dyDescent="0.25">
      <c r="A176" s="75">
        <v>44176</v>
      </c>
      <c r="B176" s="90">
        <v>3663.46</v>
      </c>
      <c r="C176" s="68">
        <f t="shared" si="8"/>
        <v>1.6840087522524179</v>
      </c>
      <c r="D176" s="30">
        <f t="shared" si="9"/>
        <v>0.68400875225241786</v>
      </c>
      <c r="E176" s="90">
        <v>12375.41</v>
      </c>
      <c r="F176" s="68">
        <f t="shared" si="10"/>
        <v>2.5871144020671144</v>
      </c>
      <c r="G176" s="29">
        <f t="shared" si="11"/>
        <v>1.5871144020671144</v>
      </c>
      <c r="H176" s="70"/>
      <c r="I176" s="70"/>
      <c r="J176" s="29"/>
      <c r="K176" s="15"/>
      <c r="L176" s="15"/>
      <c r="M176" s="64"/>
      <c r="N176" s="64"/>
    </row>
    <row r="177" spans="1:14" x14ac:dyDescent="0.25">
      <c r="A177" s="75">
        <v>44175</v>
      </c>
      <c r="B177" s="90">
        <v>3668.1</v>
      </c>
      <c r="C177" s="68">
        <f t="shared" si="8"/>
        <v>1.6861416541021585</v>
      </c>
      <c r="D177" s="30">
        <f t="shared" si="9"/>
        <v>0.68614165410215855</v>
      </c>
      <c r="E177" s="90">
        <v>12401.74</v>
      </c>
      <c r="F177" s="68">
        <f t="shared" si="10"/>
        <v>2.5926187629090118</v>
      </c>
      <c r="G177" s="29">
        <f t="shared" si="11"/>
        <v>1.5926187629090118</v>
      </c>
      <c r="H177" s="70"/>
      <c r="I177" s="70"/>
      <c r="J177" s="29"/>
      <c r="K177" s="15"/>
      <c r="L177" s="15"/>
      <c r="M177" s="64"/>
      <c r="N177" s="64"/>
    </row>
    <row r="178" spans="1:14" x14ac:dyDescent="0.25">
      <c r="A178" s="75">
        <v>44174</v>
      </c>
      <c r="B178" s="90">
        <v>3672.82</v>
      </c>
      <c r="C178" s="68">
        <f t="shared" si="8"/>
        <v>1.6883113301217225</v>
      </c>
      <c r="D178" s="30">
        <f t="shared" si="9"/>
        <v>0.68831133012172252</v>
      </c>
      <c r="E178" s="90">
        <v>12364.64</v>
      </c>
      <c r="F178" s="68">
        <f t="shared" si="10"/>
        <v>2.5848629031583701</v>
      </c>
      <c r="G178" s="29">
        <f t="shared" si="11"/>
        <v>1.5848629031583701</v>
      </c>
      <c r="H178" s="70"/>
      <c r="I178" s="70"/>
      <c r="J178" s="29"/>
      <c r="K178" s="15"/>
      <c r="L178" s="15"/>
      <c r="M178" s="64"/>
      <c r="N178" s="64"/>
    </row>
    <row r="179" spans="1:14" x14ac:dyDescent="0.25">
      <c r="A179" s="75">
        <v>44173</v>
      </c>
      <c r="B179" s="90">
        <v>3702.25</v>
      </c>
      <c r="C179" s="68">
        <f t="shared" si="8"/>
        <v>1.7018396278454013</v>
      </c>
      <c r="D179" s="30">
        <f t="shared" si="9"/>
        <v>0.70183962784540133</v>
      </c>
      <c r="E179" s="90">
        <v>12635.72</v>
      </c>
      <c r="F179" s="68">
        <f t="shared" si="10"/>
        <v>2.6415329425439222</v>
      </c>
      <c r="G179" s="29">
        <f t="shared" si="11"/>
        <v>1.6415329425439222</v>
      </c>
      <c r="H179" s="70"/>
      <c r="I179" s="70"/>
      <c r="J179" s="29"/>
      <c r="K179" s="15"/>
      <c r="L179" s="15"/>
      <c r="M179" s="64"/>
      <c r="N179" s="64"/>
    </row>
    <row r="180" spans="1:14" x14ac:dyDescent="0.25">
      <c r="A180" s="75">
        <v>44172</v>
      </c>
      <c r="B180" s="90">
        <v>3691.96</v>
      </c>
      <c r="C180" s="68">
        <f t="shared" si="8"/>
        <v>1.6971095502519031</v>
      </c>
      <c r="D180" s="30">
        <f t="shared" si="9"/>
        <v>0.69710955025190313</v>
      </c>
      <c r="E180" s="90">
        <v>12596.47</v>
      </c>
      <c r="F180" s="68">
        <f t="shared" si="10"/>
        <v>2.6333276192228254</v>
      </c>
      <c r="G180" s="29">
        <f t="shared" si="11"/>
        <v>1.6333276192228254</v>
      </c>
      <c r="H180" s="70"/>
      <c r="I180" s="70"/>
      <c r="J180" s="29"/>
      <c r="K180" s="15"/>
      <c r="L180" s="15"/>
      <c r="M180" s="64"/>
      <c r="N180" s="64"/>
    </row>
    <row r="181" spans="1:14" x14ac:dyDescent="0.25">
      <c r="A181" s="75">
        <v>44169</v>
      </c>
      <c r="B181" s="90">
        <v>3699.12</v>
      </c>
      <c r="C181" s="68">
        <f t="shared" si="8"/>
        <v>1.7004008384510718</v>
      </c>
      <c r="D181" s="30">
        <f t="shared" si="9"/>
        <v>0.70040083845107182</v>
      </c>
      <c r="E181" s="90">
        <v>12528.48</v>
      </c>
      <c r="F181" s="68">
        <f t="shared" si="10"/>
        <v>2.6191141177552746</v>
      </c>
      <c r="G181" s="29">
        <f t="shared" si="11"/>
        <v>1.6191141177552746</v>
      </c>
      <c r="H181" s="70"/>
      <c r="I181" s="70"/>
      <c r="J181" s="29"/>
      <c r="K181" s="15"/>
      <c r="L181" s="15"/>
      <c r="M181" s="64"/>
      <c r="N181" s="64"/>
    </row>
    <row r="182" spans="1:14" x14ac:dyDescent="0.25">
      <c r="A182" s="75">
        <v>44168</v>
      </c>
      <c r="B182" s="90">
        <v>3666.72</v>
      </c>
      <c r="C182" s="68">
        <f t="shared" si="8"/>
        <v>1.6855072996727098</v>
      </c>
      <c r="D182" s="30">
        <f t="shared" si="9"/>
        <v>0.68550729967270985</v>
      </c>
      <c r="E182" s="90">
        <v>12467.13</v>
      </c>
      <c r="F182" s="68">
        <f t="shared" si="10"/>
        <v>2.6062887270355475</v>
      </c>
      <c r="G182" s="29">
        <f t="shared" si="11"/>
        <v>1.6062887270355475</v>
      </c>
      <c r="H182" s="70"/>
      <c r="I182" s="70"/>
      <c r="J182" s="29"/>
      <c r="K182" s="15"/>
      <c r="L182" s="15"/>
      <c r="M182" s="64"/>
      <c r="N182" s="64"/>
    </row>
    <row r="183" spans="1:14" x14ac:dyDescent="0.25">
      <c r="A183" s="75">
        <v>44167</v>
      </c>
      <c r="B183" s="90">
        <v>3669.01</v>
      </c>
      <c r="C183" s="68">
        <f t="shared" si="8"/>
        <v>1.6865599602838965</v>
      </c>
      <c r="D183" s="30">
        <f t="shared" si="9"/>
        <v>0.68655996028389654</v>
      </c>
      <c r="E183" s="90">
        <v>12456.41</v>
      </c>
      <c r="F183" s="68">
        <f t="shared" si="10"/>
        <v>2.6040476807679767</v>
      </c>
      <c r="G183" s="29">
        <f t="shared" si="11"/>
        <v>1.6040476807679767</v>
      </c>
      <c r="H183" s="70"/>
      <c r="I183" s="70"/>
      <c r="J183" s="29"/>
      <c r="K183" s="15"/>
      <c r="L183" s="15"/>
      <c r="M183" s="64"/>
      <c r="N183" s="64"/>
    </row>
    <row r="184" spans="1:14" x14ac:dyDescent="0.25">
      <c r="A184" s="75">
        <v>44166</v>
      </c>
      <c r="B184" s="90">
        <v>3662.45</v>
      </c>
      <c r="C184" s="68">
        <f t="shared" si="8"/>
        <v>1.683544478358401</v>
      </c>
      <c r="D184" s="30">
        <f t="shared" si="9"/>
        <v>0.68354447835840104</v>
      </c>
      <c r="E184" s="90">
        <v>12455.33</v>
      </c>
      <c r="F184" s="68">
        <f t="shared" si="10"/>
        <v>2.6038219037186319</v>
      </c>
      <c r="G184" s="29">
        <f t="shared" si="11"/>
        <v>1.6038219037186319</v>
      </c>
      <c r="H184" s="70"/>
      <c r="I184" s="70"/>
      <c r="J184" s="29"/>
      <c r="K184" s="15"/>
      <c r="L184" s="15"/>
      <c r="M184" s="64"/>
      <c r="N184" s="64"/>
    </row>
    <row r="185" spans="1:14" x14ac:dyDescent="0.25">
      <c r="A185" s="75">
        <v>44165</v>
      </c>
      <c r="B185" s="90">
        <v>3621.63</v>
      </c>
      <c r="C185" s="68">
        <f t="shared" si="8"/>
        <v>1.6647804582061561</v>
      </c>
      <c r="D185" s="30">
        <f t="shared" si="9"/>
        <v>0.66478045820615606</v>
      </c>
      <c r="E185" s="90">
        <v>12268.32</v>
      </c>
      <c r="F185" s="68">
        <f t="shared" si="10"/>
        <v>2.5647269352019868</v>
      </c>
      <c r="G185" s="29">
        <f t="shared" si="11"/>
        <v>1.5647269352019868</v>
      </c>
      <c r="H185" s="70"/>
      <c r="I185" s="70"/>
      <c r="J185" s="29"/>
      <c r="K185" s="15"/>
      <c r="L185" s="15"/>
      <c r="M185" s="64"/>
      <c r="N185" s="64"/>
    </row>
    <row r="186" spans="1:14" x14ac:dyDescent="0.25">
      <c r="A186" s="75">
        <v>44162</v>
      </c>
      <c r="B186" s="90">
        <v>3638.35</v>
      </c>
      <c r="C186" s="68">
        <f t="shared" si="8"/>
        <v>1.6724662596991873</v>
      </c>
      <c r="D186" s="30">
        <f t="shared" si="9"/>
        <v>0.67246625969918727</v>
      </c>
      <c r="E186" s="90">
        <v>12258.21</v>
      </c>
      <c r="F186" s="68">
        <f t="shared" si="10"/>
        <v>2.5626134111567311</v>
      </c>
      <c r="G186" s="29">
        <f t="shared" si="11"/>
        <v>1.5626134111567311</v>
      </c>
      <c r="H186" s="70"/>
      <c r="I186" s="70"/>
      <c r="J186" s="29"/>
      <c r="K186" s="15"/>
      <c r="L186" s="15"/>
      <c r="M186" s="64"/>
      <c r="N186" s="64"/>
    </row>
    <row r="187" spans="1:14" x14ac:dyDescent="0.25">
      <c r="A187" s="75">
        <v>44160</v>
      </c>
      <c r="B187" s="90">
        <v>3629.65</v>
      </c>
      <c r="C187" s="68">
        <f t="shared" si="8"/>
        <v>1.6684670687309233</v>
      </c>
      <c r="D187" s="30">
        <f t="shared" si="9"/>
        <v>0.66846706873092332</v>
      </c>
      <c r="E187" s="90">
        <v>12152.21</v>
      </c>
      <c r="F187" s="68">
        <f t="shared" si="10"/>
        <v>2.5404538118691833</v>
      </c>
      <c r="G187" s="29">
        <f t="shared" si="11"/>
        <v>1.5404538118691833</v>
      </c>
      <c r="H187" s="70"/>
      <c r="I187" s="70"/>
      <c r="J187" s="29"/>
      <c r="K187" s="15"/>
      <c r="L187" s="15"/>
      <c r="M187" s="64"/>
      <c r="N187" s="64"/>
    </row>
    <row r="188" spans="1:14" x14ac:dyDescent="0.25">
      <c r="A188" s="75">
        <v>44159</v>
      </c>
      <c r="B188" s="90">
        <v>3635.41</v>
      </c>
      <c r="C188" s="68">
        <f t="shared" si="8"/>
        <v>1.6711148089581878</v>
      </c>
      <c r="D188" s="30">
        <f t="shared" si="9"/>
        <v>0.67111480895818776</v>
      </c>
      <c r="E188" s="90">
        <v>12079.81</v>
      </c>
      <c r="F188" s="68">
        <f t="shared" si="10"/>
        <v>2.5253183874501408</v>
      </c>
      <c r="G188" s="29">
        <f t="shared" si="11"/>
        <v>1.5253183874501408</v>
      </c>
      <c r="H188" s="70"/>
      <c r="I188" s="70"/>
      <c r="J188" s="29"/>
      <c r="K188" s="15"/>
      <c r="L188" s="15"/>
      <c r="M188" s="64"/>
      <c r="N188" s="64"/>
    </row>
    <row r="189" spans="1:14" x14ac:dyDescent="0.25">
      <c r="A189" s="75">
        <v>44158</v>
      </c>
      <c r="B189" s="90">
        <v>3577.59</v>
      </c>
      <c r="C189" s="68">
        <f t="shared" si="8"/>
        <v>1.6445362777185306</v>
      </c>
      <c r="D189" s="30">
        <f t="shared" si="9"/>
        <v>0.64453627771853061</v>
      </c>
      <c r="E189" s="90">
        <v>11905.94</v>
      </c>
      <c r="F189" s="68">
        <f t="shared" si="10"/>
        <v>2.4889703730338586</v>
      </c>
      <c r="G189" s="29">
        <f t="shared" si="11"/>
        <v>1.4889703730338586</v>
      </c>
      <c r="H189" s="70"/>
      <c r="I189" s="70"/>
      <c r="J189" s="29"/>
      <c r="K189" s="15"/>
      <c r="L189" s="15"/>
      <c r="M189" s="64"/>
      <c r="N189" s="64"/>
    </row>
    <row r="190" spans="1:14" x14ac:dyDescent="0.25">
      <c r="A190" s="75">
        <v>44155</v>
      </c>
      <c r="B190" s="90">
        <v>3557.54</v>
      </c>
      <c r="C190" s="68">
        <f t="shared" si="8"/>
        <v>1.635319751406612</v>
      </c>
      <c r="D190" s="30">
        <f t="shared" si="9"/>
        <v>0.63531975140661201</v>
      </c>
      <c r="E190" s="90">
        <v>11906.44</v>
      </c>
      <c r="F190" s="68">
        <f t="shared" si="10"/>
        <v>2.4890748994455922</v>
      </c>
      <c r="G190" s="29">
        <f t="shared" si="11"/>
        <v>1.4890748994455922</v>
      </c>
      <c r="H190" s="70"/>
      <c r="I190" s="70"/>
      <c r="J190" s="29"/>
      <c r="K190" s="15"/>
      <c r="L190" s="15"/>
      <c r="M190" s="64"/>
      <c r="N190" s="64"/>
    </row>
    <row r="191" spans="1:14" x14ac:dyDescent="0.25">
      <c r="A191" s="75">
        <v>44154</v>
      </c>
      <c r="B191" s="90">
        <v>3581.87</v>
      </c>
      <c r="C191" s="68">
        <f t="shared" si="8"/>
        <v>1.6465036958040671</v>
      </c>
      <c r="D191" s="30">
        <f t="shared" si="9"/>
        <v>0.64650369580406708</v>
      </c>
      <c r="E191" s="90">
        <v>11985.43</v>
      </c>
      <c r="F191" s="68">
        <f t="shared" si="10"/>
        <v>2.505587981971285</v>
      </c>
      <c r="G191" s="29">
        <f t="shared" si="11"/>
        <v>1.505587981971285</v>
      </c>
      <c r="H191" s="70"/>
      <c r="I191" s="70"/>
      <c r="J191" s="29"/>
      <c r="K191" s="15"/>
      <c r="L191" s="15"/>
      <c r="M191" s="64"/>
      <c r="N191" s="64"/>
    </row>
    <row r="192" spans="1:14" x14ac:dyDescent="0.25">
      <c r="A192" s="75">
        <v>44153</v>
      </c>
      <c r="B192" s="90">
        <v>3567.79</v>
      </c>
      <c r="C192" s="68">
        <f t="shared" si="8"/>
        <v>1.6400314419151987</v>
      </c>
      <c r="D192" s="30">
        <f t="shared" si="9"/>
        <v>0.64003144191519867</v>
      </c>
      <c r="E192" s="90">
        <v>11894.71</v>
      </c>
      <c r="F192" s="68">
        <f t="shared" si="10"/>
        <v>2.4866227098263192</v>
      </c>
      <c r="G192" s="29">
        <f t="shared" si="11"/>
        <v>1.4866227098263192</v>
      </c>
      <c r="H192" s="70"/>
      <c r="I192" s="70"/>
      <c r="J192" s="29"/>
      <c r="K192" s="15"/>
      <c r="L192" s="15"/>
      <c r="M192" s="64"/>
      <c r="N192" s="64"/>
    </row>
    <row r="193" spans="1:14" x14ac:dyDescent="0.25">
      <c r="A193" s="75">
        <v>44152</v>
      </c>
      <c r="B193" s="90">
        <v>3609.53</v>
      </c>
      <c r="C193" s="68">
        <f t="shared" si="8"/>
        <v>1.6592183650204098</v>
      </c>
      <c r="D193" s="30">
        <f t="shared" si="9"/>
        <v>0.65921836502040976</v>
      </c>
      <c r="E193" s="90">
        <v>11977.49</v>
      </c>
      <c r="F193" s="68">
        <f t="shared" si="10"/>
        <v>2.5039281025529534</v>
      </c>
      <c r="G193" s="29">
        <f t="shared" si="11"/>
        <v>1.5039281025529534</v>
      </c>
      <c r="H193" s="70"/>
      <c r="I193" s="70"/>
      <c r="J193" s="29"/>
      <c r="K193" s="15"/>
      <c r="L193" s="15"/>
      <c r="M193" s="64"/>
      <c r="N193" s="64"/>
    </row>
    <row r="194" spans="1:14" x14ac:dyDescent="0.25">
      <c r="A194" s="75">
        <v>44151</v>
      </c>
      <c r="B194" s="90">
        <v>3626.91</v>
      </c>
      <c r="C194" s="68">
        <f t="shared" ref="C194:C257" si="12">B194/$B$1259</f>
        <v>1.6672075534144815</v>
      </c>
      <c r="D194" s="30">
        <f t="shared" ref="D194:D257" si="13">(B194/$B$1259)-1</f>
        <v>0.66720755341448146</v>
      </c>
      <c r="E194" s="90">
        <v>12013.38</v>
      </c>
      <c r="F194" s="68">
        <f t="shared" ref="F194:F257" si="14">E194/$E$1259</f>
        <v>2.5114310083871993</v>
      </c>
      <c r="G194" s="29">
        <f t="shared" ref="G194:G257" si="15">(E194/$E$1259)-1</f>
        <v>1.5114310083871993</v>
      </c>
      <c r="H194" s="70"/>
      <c r="I194" s="70"/>
      <c r="J194" s="29"/>
      <c r="K194" s="15"/>
      <c r="L194" s="15"/>
      <c r="M194" s="64"/>
      <c r="N194" s="64"/>
    </row>
    <row r="195" spans="1:14" x14ac:dyDescent="0.25">
      <c r="A195" s="75">
        <v>44148</v>
      </c>
      <c r="B195" s="90">
        <v>3585.15</v>
      </c>
      <c r="C195" s="68">
        <f t="shared" si="12"/>
        <v>1.6480114367668151</v>
      </c>
      <c r="D195" s="30">
        <f t="shared" si="13"/>
        <v>0.64801143676681505</v>
      </c>
      <c r="E195" s="90">
        <v>11937.84</v>
      </c>
      <c r="F195" s="68">
        <f t="shared" si="14"/>
        <v>2.4956391581024695</v>
      </c>
      <c r="G195" s="29">
        <f t="shared" si="15"/>
        <v>1.4956391581024695</v>
      </c>
      <c r="H195" s="70"/>
      <c r="I195" s="70"/>
      <c r="J195" s="29"/>
      <c r="K195" s="15"/>
      <c r="L195" s="15"/>
      <c r="M195" s="64"/>
      <c r="N195" s="64"/>
    </row>
    <row r="196" spans="1:14" x14ac:dyDescent="0.25">
      <c r="A196" s="75">
        <v>44147</v>
      </c>
      <c r="B196" s="90">
        <v>3537.01</v>
      </c>
      <c r="C196" s="68">
        <f t="shared" si="12"/>
        <v>1.6258825800757548</v>
      </c>
      <c r="D196" s="30">
        <f t="shared" si="13"/>
        <v>0.62588258007575481</v>
      </c>
      <c r="E196" s="90">
        <v>11827.14</v>
      </c>
      <c r="F196" s="68">
        <f t="shared" si="14"/>
        <v>2.4724970105446245</v>
      </c>
      <c r="G196" s="29">
        <f t="shared" si="15"/>
        <v>1.4724970105446245</v>
      </c>
      <c r="H196" s="70"/>
      <c r="I196" s="70"/>
      <c r="J196" s="29"/>
      <c r="K196" s="15"/>
      <c r="L196" s="15"/>
      <c r="M196" s="64"/>
      <c r="N196" s="64"/>
    </row>
    <row r="197" spans="1:14" x14ac:dyDescent="0.25">
      <c r="A197" s="75">
        <v>44146</v>
      </c>
      <c r="B197" s="90">
        <v>3572.66</v>
      </c>
      <c r="C197" s="68">
        <f t="shared" si="12"/>
        <v>1.6422700695031809</v>
      </c>
      <c r="D197" s="30">
        <f t="shared" si="13"/>
        <v>0.64227006950318088</v>
      </c>
      <c r="E197" s="90">
        <v>11892.93</v>
      </c>
      <c r="F197" s="68">
        <f t="shared" si="14"/>
        <v>2.4862505958005472</v>
      </c>
      <c r="G197" s="29">
        <f t="shared" si="15"/>
        <v>1.4862505958005472</v>
      </c>
      <c r="H197" s="70"/>
      <c r="I197" s="70"/>
      <c r="J197" s="29"/>
      <c r="K197" s="15"/>
      <c r="L197" s="15"/>
      <c r="M197" s="64"/>
      <c r="N197" s="64"/>
    </row>
    <row r="198" spans="1:14" x14ac:dyDescent="0.25">
      <c r="A198" s="75">
        <v>44145</v>
      </c>
      <c r="B198" s="90">
        <v>3545.53</v>
      </c>
      <c r="C198" s="68">
        <f t="shared" si="12"/>
        <v>1.6297990291619167</v>
      </c>
      <c r="D198" s="30">
        <f t="shared" si="13"/>
        <v>0.62979902916191666</v>
      </c>
      <c r="E198" s="90">
        <v>11624.29</v>
      </c>
      <c r="F198" s="68">
        <f t="shared" si="14"/>
        <v>2.4300906453042557</v>
      </c>
      <c r="G198" s="29">
        <f t="shared" si="15"/>
        <v>1.4300906453042557</v>
      </c>
      <c r="H198" s="70"/>
      <c r="I198" s="70"/>
      <c r="J198" s="29"/>
      <c r="K198" s="15"/>
      <c r="L198" s="15"/>
      <c r="M198" s="64"/>
      <c r="N198" s="64"/>
    </row>
    <row r="199" spans="1:14" x14ac:dyDescent="0.25">
      <c r="A199" s="75">
        <v>44144</v>
      </c>
      <c r="B199" s="90">
        <v>3550.5</v>
      </c>
      <c r="C199" s="68">
        <f t="shared" si="12"/>
        <v>1.6320836244621777</v>
      </c>
      <c r="D199" s="30">
        <f t="shared" si="13"/>
        <v>0.6320836244621777</v>
      </c>
      <c r="E199" s="90">
        <v>11830.38</v>
      </c>
      <c r="F199" s="68">
        <f t="shared" si="14"/>
        <v>2.4731743416926588</v>
      </c>
      <c r="G199" s="29">
        <f t="shared" si="15"/>
        <v>1.4731743416926588</v>
      </c>
      <c r="H199" s="70"/>
      <c r="I199" s="70"/>
      <c r="J199" s="29"/>
      <c r="K199" s="15"/>
      <c r="L199" s="15"/>
      <c r="M199" s="64"/>
      <c r="N199" s="64"/>
    </row>
    <row r="200" spans="1:14" x14ac:dyDescent="0.25">
      <c r="A200" s="75">
        <v>44141</v>
      </c>
      <c r="B200" s="90">
        <v>3509.44</v>
      </c>
      <c r="C200" s="68">
        <f t="shared" si="12"/>
        <v>1.6132092818004633</v>
      </c>
      <c r="D200" s="30">
        <f t="shared" si="13"/>
        <v>0.6132092818004633</v>
      </c>
      <c r="E200" s="90">
        <v>12091.35</v>
      </c>
      <c r="F200" s="68">
        <f t="shared" si="14"/>
        <v>2.5277308570329553</v>
      </c>
      <c r="G200" s="29">
        <f t="shared" si="15"/>
        <v>1.5277308570329553</v>
      </c>
      <c r="H200" s="70"/>
      <c r="I200" s="70"/>
      <c r="J200" s="29"/>
      <c r="K200" s="15"/>
      <c r="L200" s="15"/>
      <c r="M200" s="64"/>
      <c r="N200" s="64"/>
    </row>
    <row r="201" spans="1:14" x14ac:dyDescent="0.25">
      <c r="A201" s="75">
        <v>44140</v>
      </c>
      <c r="B201" s="90">
        <v>3510.45</v>
      </c>
      <c r="C201" s="68">
        <f t="shared" si="12"/>
        <v>1.6136735556944801</v>
      </c>
      <c r="D201" s="30">
        <f t="shared" si="13"/>
        <v>0.61367355569448012</v>
      </c>
      <c r="E201" s="90">
        <v>12078.07</v>
      </c>
      <c r="F201" s="68">
        <f t="shared" si="14"/>
        <v>2.5249546355373078</v>
      </c>
      <c r="G201" s="29">
        <f t="shared" si="15"/>
        <v>1.5249546355373078</v>
      </c>
      <c r="H201" s="70"/>
      <c r="I201" s="70"/>
      <c r="J201" s="29"/>
      <c r="K201" s="15"/>
      <c r="L201" s="15"/>
      <c r="M201" s="64"/>
      <c r="N201" s="64"/>
    </row>
    <row r="202" spans="1:14" x14ac:dyDescent="0.25">
      <c r="A202" s="75">
        <v>44139</v>
      </c>
      <c r="B202" s="90">
        <v>3443.44</v>
      </c>
      <c r="C202" s="68">
        <f t="shared" si="12"/>
        <v>1.5828705916963925</v>
      </c>
      <c r="D202" s="30">
        <f t="shared" si="13"/>
        <v>0.58287059169639255</v>
      </c>
      <c r="E202" s="90">
        <v>11777.02</v>
      </c>
      <c r="F202" s="68">
        <f t="shared" si="14"/>
        <v>2.4620192830324368</v>
      </c>
      <c r="G202" s="29">
        <f t="shared" si="15"/>
        <v>1.4620192830324368</v>
      </c>
      <c r="H202" s="70"/>
      <c r="I202" s="70"/>
      <c r="J202" s="29"/>
      <c r="K202" s="15"/>
      <c r="L202" s="15"/>
      <c r="M202" s="64"/>
      <c r="N202" s="64"/>
    </row>
    <row r="203" spans="1:14" x14ac:dyDescent="0.25">
      <c r="A203" s="75">
        <v>44138</v>
      </c>
      <c r="B203" s="90">
        <v>3369.16</v>
      </c>
      <c r="C203" s="68">
        <f t="shared" si="12"/>
        <v>1.5487257750156289</v>
      </c>
      <c r="D203" s="30">
        <f t="shared" si="13"/>
        <v>0.54872577501562891</v>
      </c>
      <c r="E203" s="90">
        <v>11279.91</v>
      </c>
      <c r="F203" s="68">
        <f t="shared" si="14"/>
        <v>2.3580970339585408</v>
      </c>
      <c r="G203" s="29">
        <f t="shared" si="15"/>
        <v>1.3580970339585408</v>
      </c>
      <c r="H203" s="70"/>
      <c r="I203" s="70"/>
      <c r="J203" s="29"/>
      <c r="K203" s="15"/>
      <c r="L203" s="15"/>
      <c r="M203" s="64"/>
      <c r="N203" s="64"/>
    </row>
    <row r="204" spans="1:14" x14ac:dyDescent="0.25">
      <c r="A204" s="75">
        <v>44137</v>
      </c>
      <c r="B204" s="90">
        <v>3310.24</v>
      </c>
      <c r="C204" s="68">
        <f t="shared" si="12"/>
        <v>1.5216415989409038</v>
      </c>
      <c r="D204" s="30">
        <f t="shared" si="13"/>
        <v>0.52164159894090378</v>
      </c>
      <c r="E204" s="90">
        <v>11084.76</v>
      </c>
      <c r="F204" s="68">
        <f t="shared" si="14"/>
        <v>2.317300375458871</v>
      </c>
      <c r="G204" s="29">
        <f t="shared" si="15"/>
        <v>1.317300375458871</v>
      </c>
      <c r="H204" s="70"/>
      <c r="I204" s="70"/>
      <c r="J204" s="29"/>
      <c r="K204" s="15"/>
      <c r="L204" s="15"/>
      <c r="M204" s="64"/>
      <c r="N204" s="64"/>
    </row>
    <row r="205" spans="1:14" x14ac:dyDescent="0.25">
      <c r="A205" s="75">
        <v>44134</v>
      </c>
      <c r="B205" s="90">
        <v>3269.96</v>
      </c>
      <c r="C205" s="68">
        <f t="shared" si="12"/>
        <v>1.5031258044349649</v>
      </c>
      <c r="D205" s="30">
        <f t="shared" si="13"/>
        <v>0.50312580443496491</v>
      </c>
      <c r="E205" s="90">
        <v>11052.95</v>
      </c>
      <c r="F205" s="68">
        <f t="shared" si="14"/>
        <v>2.3106504051443721</v>
      </c>
      <c r="G205" s="29">
        <f t="shared" si="15"/>
        <v>1.3106504051443721</v>
      </c>
      <c r="H205" s="70"/>
      <c r="I205" s="70"/>
      <c r="J205" s="29"/>
      <c r="K205" s="15"/>
      <c r="L205" s="15"/>
      <c r="M205" s="64"/>
      <c r="N205" s="64"/>
    </row>
    <row r="206" spans="1:14" x14ac:dyDescent="0.25">
      <c r="A206" s="75">
        <v>44133</v>
      </c>
      <c r="B206" s="90">
        <v>3310.11</v>
      </c>
      <c r="C206" s="68">
        <f t="shared" si="12"/>
        <v>1.5215818409149413</v>
      </c>
      <c r="D206" s="30">
        <f t="shared" si="13"/>
        <v>0.52158184091494131</v>
      </c>
      <c r="E206" s="90">
        <v>11350.74</v>
      </c>
      <c r="F206" s="68">
        <f t="shared" si="14"/>
        <v>2.3729042454447393</v>
      </c>
      <c r="G206" s="29">
        <f t="shared" si="15"/>
        <v>1.3729042454447393</v>
      </c>
      <c r="H206" s="70"/>
      <c r="I206" s="70"/>
      <c r="J206" s="29"/>
      <c r="K206" s="15"/>
      <c r="L206" s="15"/>
      <c r="M206" s="64"/>
      <c r="N206" s="64"/>
    </row>
    <row r="207" spans="1:14" x14ac:dyDescent="0.25">
      <c r="A207" s="75">
        <v>44132</v>
      </c>
      <c r="B207" s="90">
        <v>3271.03</v>
      </c>
      <c r="C207" s="68">
        <f t="shared" si="12"/>
        <v>1.503617658956349</v>
      </c>
      <c r="D207" s="30">
        <f t="shared" si="13"/>
        <v>0.50361765895634902</v>
      </c>
      <c r="E207" s="90">
        <v>11142.76</v>
      </c>
      <c r="F207" s="68">
        <f t="shared" si="14"/>
        <v>2.3294254392199822</v>
      </c>
      <c r="G207" s="29">
        <f t="shared" si="15"/>
        <v>1.3294254392199822</v>
      </c>
      <c r="H207" s="70"/>
      <c r="I207" s="70"/>
      <c r="J207" s="29"/>
      <c r="K207" s="15"/>
      <c r="L207" s="15"/>
      <c r="M207" s="64"/>
      <c r="N207" s="64"/>
    </row>
    <row r="208" spans="1:14" x14ac:dyDescent="0.25">
      <c r="A208" s="75">
        <v>44131</v>
      </c>
      <c r="B208" s="90">
        <v>3390.68</v>
      </c>
      <c r="C208" s="68">
        <f t="shared" si="12"/>
        <v>1.5586180266980472</v>
      </c>
      <c r="D208" s="30">
        <f t="shared" si="13"/>
        <v>0.55861802669804717</v>
      </c>
      <c r="E208" s="90">
        <v>11598.95</v>
      </c>
      <c r="F208" s="68">
        <f t="shared" si="14"/>
        <v>2.424793246757591</v>
      </c>
      <c r="G208" s="29">
        <f t="shared" si="15"/>
        <v>1.424793246757591</v>
      </c>
      <c r="H208" s="70"/>
      <c r="I208" s="70"/>
      <c r="J208" s="29"/>
      <c r="K208" s="15"/>
      <c r="L208" s="15"/>
      <c r="M208" s="64"/>
      <c r="N208" s="64"/>
    </row>
    <row r="209" spans="1:14" x14ac:dyDescent="0.25">
      <c r="A209" s="75">
        <v>44130</v>
      </c>
      <c r="B209" s="90">
        <v>3400.97</v>
      </c>
      <c r="C209" s="68">
        <f t="shared" si="12"/>
        <v>1.5633481042915456</v>
      </c>
      <c r="D209" s="30">
        <f t="shared" si="13"/>
        <v>0.56334810429154558</v>
      </c>
      <c r="E209" s="90">
        <v>11504.52</v>
      </c>
      <c r="F209" s="68">
        <f t="shared" si="14"/>
        <v>2.4050523886375612</v>
      </c>
      <c r="G209" s="29">
        <f t="shared" si="15"/>
        <v>1.4050523886375612</v>
      </c>
      <c r="H209" s="70"/>
      <c r="I209" s="70"/>
      <c r="J209" s="29"/>
      <c r="K209" s="15"/>
      <c r="L209" s="15"/>
      <c r="M209" s="64"/>
      <c r="N209" s="64"/>
    </row>
    <row r="210" spans="1:14" x14ac:dyDescent="0.25">
      <c r="A210" s="75">
        <v>44127</v>
      </c>
      <c r="B210" s="90">
        <v>3465.39</v>
      </c>
      <c r="C210" s="68">
        <f t="shared" si="12"/>
        <v>1.59296050454161</v>
      </c>
      <c r="D210" s="30">
        <f t="shared" si="13"/>
        <v>0.59296050454160998</v>
      </c>
      <c r="E210" s="90">
        <v>11692.57</v>
      </c>
      <c r="F210" s="68">
        <f t="shared" si="14"/>
        <v>2.4443647720906121</v>
      </c>
      <c r="G210" s="29">
        <f t="shared" si="15"/>
        <v>1.4443647720906121</v>
      </c>
      <c r="H210" s="70"/>
      <c r="I210" s="70"/>
      <c r="J210" s="29"/>
      <c r="K210" s="15"/>
      <c r="L210" s="15"/>
      <c r="M210" s="64"/>
      <c r="N210" s="64"/>
    </row>
    <row r="211" spans="1:14" x14ac:dyDescent="0.25">
      <c r="A211" s="75">
        <v>44126</v>
      </c>
      <c r="B211" s="90">
        <v>3453.49</v>
      </c>
      <c r="C211" s="68">
        <f t="shared" si="12"/>
        <v>1.5874903467804213</v>
      </c>
      <c r="D211" s="30">
        <f t="shared" si="13"/>
        <v>0.58749034678042134</v>
      </c>
      <c r="E211" s="90">
        <v>11662.91</v>
      </c>
      <c r="F211" s="68">
        <f t="shared" si="14"/>
        <v>2.4381642653465678</v>
      </c>
      <c r="G211" s="29">
        <f t="shared" si="15"/>
        <v>1.4381642653465678</v>
      </c>
      <c r="H211" s="70"/>
      <c r="I211" s="70"/>
      <c r="J211" s="29"/>
      <c r="K211" s="15"/>
      <c r="L211" s="15"/>
      <c r="M211" s="64"/>
      <c r="N211" s="64"/>
    </row>
    <row r="212" spans="1:14" x14ac:dyDescent="0.25">
      <c r="A212" s="75">
        <v>44125</v>
      </c>
      <c r="B212" s="90">
        <v>3435.56</v>
      </c>
      <c r="C212" s="68">
        <f t="shared" si="12"/>
        <v>1.5792483359688154</v>
      </c>
      <c r="D212" s="30">
        <f t="shared" si="13"/>
        <v>0.57924833596881542</v>
      </c>
      <c r="E212" s="90">
        <v>11665.37</v>
      </c>
      <c r="F212" s="68">
        <f t="shared" si="14"/>
        <v>2.4386785352922979</v>
      </c>
      <c r="G212" s="29">
        <f t="shared" si="15"/>
        <v>1.4386785352922979</v>
      </c>
      <c r="H212" s="70"/>
      <c r="I212" s="70"/>
      <c r="J212" s="29"/>
      <c r="K212" s="15"/>
      <c r="L212" s="15"/>
      <c r="M212" s="64"/>
      <c r="N212" s="64"/>
    </row>
    <row r="213" spans="1:14" x14ac:dyDescent="0.25">
      <c r="A213" s="75">
        <v>44124</v>
      </c>
      <c r="B213" s="90">
        <v>3443.12</v>
      </c>
      <c r="C213" s="68">
        <f t="shared" si="12"/>
        <v>1.5827234950170999</v>
      </c>
      <c r="D213" s="30">
        <f t="shared" si="13"/>
        <v>0.58272349501709986</v>
      </c>
      <c r="E213" s="90">
        <v>11677.84</v>
      </c>
      <c r="F213" s="68">
        <f t="shared" si="14"/>
        <v>2.4412854240009367</v>
      </c>
      <c r="G213" s="29">
        <f t="shared" si="15"/>
        <v>1.4412854240009367</v>
      </c>
      <c r="H213" s="70"/>
      <c r="I213" s="70"/>
      <c r="J213" s="29"/>
      <c r="K213" s="15"/>
      <c r="L213" s="15"/>
      <c r="M213" s="64"/>
      <c r="N213" s="64"/>
    </row>
    <row r="214" spans="1:14" x14ac:dyDescent="0.25">
      <c r="A214" s="75">
        <v>44123</v>
      </c>
      <c r="B214" s="90">
        <v>3426.92</v>
      </c>
      <c r="C214" s="68">
        <f t="shared" si="12"/>
        <v>1.575276725627919</v>
      </c>
      <c r="D214" s="30">
        <f t="shared" si="13"/>
        <v>0.57527672562791898</v>
      </c>
      <c r="E214" s="90">
        <v>11634.35</v>
      </c>
      <c r="F214" s="68">
        <f t="shared" si="14"/>
        <v>2.4321937167083383</v>
      </c>
      <c r="G214" s="29">
        <f t="shared" si="15"/>
        <v>1.4321937167083383</v>
      </c>
      <c r="H214" s="70"/>
      <c r="I214" s="70"/>
      <c r="J214" s="29"/>
      <c r="K214" s="15"/>
      <c r="L214" s="15"/>
      <c r="M214" s="64"/>
      <c r="N214" s="64"/>
    </row>
    <row r="215" spans="1:14" x14ac:dyDescent="0.25">
      <c r="A215" s="75">
        <v>44120</v>
      </c>
      <c r="B215" s="90">
        <v>3483.81</v>
      </c>
      <c r="C215" s="68">
        <f t="shared" si="12"/>
        <v>1.6014277571433824</v>
      </c>
      <c r="D215" s="30">
        <f t="shared" si="13"/>
        <v>0.60142775714338237</v>
      </c>
      <c r="E215" s="90">
        <v>11852.17</v>
      </c>
      <c r="F215" s="68">
        <f t="shared" si="14"/>
        <v>2.4777296027160145</v>
      </c>
      <c r="G215" s="29">
        <f t="shared" si="15"/>
        <v>1.4777296027160145</v>
      </c>
      <c r="H215" s="70"/>
      <c r="I215" s="70"/>
      <c r="J215" s="29"/>
      <c r="K215" s="15"/>
      <c r="L215" s="15"/>
      <c r="M215" s="64"/>
      <c r="N215" s="64"/>
    </row>
    <row r="216" spans="1:14" x14ac:dyDescent="0.25">
      <c r="A216" s="75">
        <v>44119</v>
      </c>
      <c r="B216" s="90">
        <v>3483.34</v>
      </c>
      <c r="C216" s="68">
        <f t="shared" si="12"/>
        <v>1.6012117088956717</v>
      </c>
      <c r="D216" s="30">
        <f t="shared" si="13"/>
        <v>0.60121170889567166</v>
      </c>
      <c r="E216" s="90">
        <v>11898.57</v>
      </c>
      <c r="F216" s="68">
        <f t="shared" si="14"/>
        <v>2.4874296537249032</v>
      </c>
      <c r="G216" s="29">
        <f t="shared" si="15"/>
        <v>1.4874296537249032</v>
      </c>
      <c r="H216" s="70"/>
      <c r="I216" s="70"/>
      <c r="J216" s="29"/>
      <c r="K216" s="15"/>
      <c r="L216" s="15"/>
      <c r="M216" s="64"/>
      <c r="N216" s="64"/>
    </row>
    <row r="217" spans="1:14" x14ac:dyDescent="0.25">
      <c r="A217" s="75">
        <v>44118</v>
      </c>
      <c r="B217" s="90">
        <v>3488.67</v>
      </c>
      <c r="C217" s="68">
        <f t="shared" si="12"/>
        <v>1.6036617879601367</v>
      </c>
      <c r="D217" s="30">
        <f t="shared" si="13"/>
        <v>0.6036617879601367</v>
      </c>
      <c r="E217" s="90">
        <v>11985.36</v>
      </c>
      <c r="F217" s="68">
        <f t="shared" si="14"/>
        <v>2.505573348273642</v>
      </c>
      <c r="G217" s="29">
        <f t="shared" si="15"/>
        <v>1.505573348273642</v>
      </c>
      <c r="H217" s="70"/>
      <c r="I217" s="70"/>
      <c r="J217" s="29"/>
      <c r="K217" s="15"/>
      <c r="L217" s="15"/>
      <c r="M217" s="64"/>
      <c r="N217" s="64"/>
    </row>
    <row r="218" spans="1:14" x14ac:dyDescent="0.25">
      <c r="A218" s="75">
        <v>44117</v>
      </c>
      <c r="B218" s="90">
        <v>3511.93</v>
      </c>
      <c r="C218" s="68">
        <f t="shared" si="12"/>
        <v>1.6143538778362077</v>
      </c>
      <c r="D218" s="30">
        <f t="shared" si="13"/>
        <v>0.61435387783620765</v>
      </c>
      <c r="E218" s="90">
        <v>12083.17</v>
      </c>
      <c r="F218" s="68">
        <f t="shared" si="14"/>
        <v>2.5260208049369917</v>
      </c>
      <c r="G218" s="29">
        <f t="shared" si="15"/>
        <v>1.5260208049369917</v>
      </c>
      <c r="H218" s="70"/>
      <c r="I218" s="70"/>
      <c r="J218" s="29"/>
      <c r="K218" s="15"/>
      <c r="L218" s="15"/>
      <c r="M218" s="64"/>
      <c r="N218" s="64"/>
    </row>
    <row r="219" spans="1:14" x14ac:dyDescent="0.25">
      <c r="A219" s="75">
        <v>44116</v>
      </c>
      <c r="B219" s="90">
        <v>3534.22</v>
      </c>
      <c r="C219" s="68">
        <f t="shared" si="12"/>
        <v>1.6246000809031735</v>
      </c>
      <c r="D219" s="30">
        <f t="shared" si="13"/>
        <v>0.62460008090317354</v>
      </c>
      <c r="E219" s="90">
        <v>12088.11</v>
      </c>
      <c r="F219" s="68">
        <f t="shared" si="14"/>
        <v>2.5270535258849209</v>
      </c>
      <c r="G219" s="29">
        <f t="shared" si="15"/>
        <v>1.5270535258849209</v>
      </c>
      <c r="H219" s="70"/>
      <c r="I219" s="70"/>
      <c r="J219" s="29"/>
      <c r="K219" s="15"/>
      <c r="L219" s="15"/>
      <c r="M219" s="64"/>
      <c r="N219" s="64"/>
    </row>
    <row r="220" spans="1:14" x14ac:dyDescent="0.25">
      <c r="A220" s="75">
        <v>44113</v>
      </c>
      <c r="B220" s="90">
        <v>3477.13</v>
      </c>
      <c r="C220" s="68">
        <f t="shared" si="12"/>
        <v>1.5983571139631523</v>
      </c>
      <c r="D220" s="30">
        <f t="shared" si="13"/>
        <v>0.59835711396315228</v>
      </c>
      <c r="E220" s="90">
        <v>11725.85</v>
      </c>
      <c r="F220" s="68">
        <f t="shared" si="14"/>
        <v>2.4513220500556083</v>
      </c>
      <c r="G220" s="29">
        <f t="shared" si="15"/>
        <v>1.4513220500556083</v>
      </c>
      <c r="H220" s="70"/>
      <c r="I220" s="70"/>
      <c r="J220" s="29"/>
      <c r="K220" s="15"/>
      <c r="L220" s="15"/>
      <c r="M220" s="64"/>
      <c r="N220" s="64"/>
    </row>
    <row r="221" spans="1:14" x14ac:dyDescent="0.25">
      <c r="A221" s="75">
        <v>44112</v>
      </c>
      <c r="B221" s="90">
        <v>3446.83</v>
      </c>
      <c r="C221" s="68">
        <f t="shared" si="12"/>
        <v>1.584428897142647</v>
      </c>
      <c r="D221" s="30">
        <f t="shared" si="13"/>
        <v>0.58442889714264701</v>
      </c>
      <c r="E221" s="90">
        <v>11550.94</v>
      </c>
      <c r="F221" s="68">
        <f t="shared" si="14"/>
        <v>2.4147566207029194</v>
      </c>
      <c r="G221" s="29">
        <f t="shared" si="15"/>
        <v>1.4147566207029194</v>
      </c>
      <c r="H221" s="70"/>
      <c r="I221" s="70"/>
      <c r="J221" s="29"/>
      <c r="K221" s="15"/>
      <c r="L221" s="15"/>
      <c r="M221" s="64"/>
      <c r="N221" s="64"/>
    </row>
    <row r="222" spans="1:14" x14ac:dyDescent="0.25">
      <c r="A222" s="75">
        <v>44111</v>
      </c>
      <c r="B222" s="90">
        <v>3419.45</v>
      </c>
      <c r="C222" s="68">
        <f t="shared" si="12"/>
        <v>1.5718429375206853</v>
      </c>
      <c r="D222" s="30">
        <f t="shared" si="13"/>
        <v>0.57184293752068527</v>
      </c>
      <c r="E222" s="90">
        <v>11503.19</v>
      </c>
      <c r="F222" s="68">
        <f t="shared" si="14"/>
        <v>2.4047743483823494</v>
      </c>
      <c r="G222" s="29">
        <f t="shared" si="15"/>
        <v>1.4047743483823494</v>
      </c>
      <c r="H222" s="70"/>
      <c r="I222" s="70"/>
      <c r="J222" s="29"/>
      <c r="K222" s="15"/>
      <c r="L222" s="15"/>
      <c r="M222" s="64"/>
      <c r="N222" s="64"/>
    </row>
    <row r="223" spans="1:14" x14ac:dyDescent="0.25">
      <c r="A223" s="75">
        <v>44110</v>
      </c>
      <c r="B223" s="90">
        <v>3360.95</v>
      </c>
      <c r="C223" s="68">
        <f t="shared" si="12"/>
        <v>1.5449518258375317</v>
      </c>
      <c r="D223" s="30">
        <f t="shared" si="13"/>
        <v>0.54495182583753166</v>
      </c>
      <c r="E223" s="90">
        <v>11291.27</v>
      </c>
      <c r="F223" s="68">
        <f t="shared" si="14"/>
        <v>2.3604718740331312</v>
      </c>
      <c r="G223" s="29">
        <f t="shared" si="15"/>
        <v>1.3604718740331312</v>
      </c>
      <c r="H223" s="70"/>
      <c r="I223" s="70"/>
      <c r="J223" s="29"/>
      <c r="K223" s="15"/>
      <c r="L223" s="15"/>
      <c r="M223" s="64"/>
      <c r="N223" s="64"/>
    </row>
    <row r="224" spans="1:14" x14ac:dyDescent="0.25">
      <c r="A224" s="75">
        <v>44109</v>
      </c>
      <c r="B224" s="90">
        <v>3408.63</v>
      </c>
      <c r="C224" s="68">
        <f t="shared" si="12"/>
        <v>1.5668692310521091</v>
      </c>
      <c r="D224" s="30">
        <f t="shared" si="13"/>
        <v>0.56686923105210907</v>
      </c>
      <c r="E224" s="90">
        <v>11509.06</v>
      </c>
      <c r="F224" s="68">
        <f t="shared" si="14"/>
        <v>2.4060014884561034</v>
      </c>
      <c r="G224" s="29">
        <f t="shared" si="15"/>
        <v>1.4060014884561034</v>
      </c>
      <c r="H224" s="70"/>
      <c r="I224" s="70"/>
      <c r="J224" s="29"/>
      <c r="K224" s="15"/>
      <c r="L224" s="15"/>
      <c r="M224" s="64"/>
      <c r="N224" s="64"/>
    </row>
    <row r="225" spans="1:14" x14ac:dyDescent="0.25">
      <c r="A225" s="75">
        <v>44106</v>
      </c>
      <c r="B225" s="90">
        <v>3348.44</v>
      </c>
      <c r="C225" s="68">
        <f t="shared" si="12"/>
        <v>1.5392012650314419</v>
      </c>
      <c r="D225" s="30">
        <f t="shared" si="13"/>
        <v>0.53920126503144195</v>
      </c>
      <c r="E225" s="90">
        <v>11255.69</v>
      </c>
      <c r="F225" s="68">
        <f t="shared" si="14"/>
        <v>2.3530337745741599</v>
      </c>
      <c r="G225" s="29">
        <f t="shared" si="15"/>
        <v>1.3530337745741599</v>
      </c>
      <c r="H225" s="70"/>
      <c r="I225" s="70"/>
      <c r="J225" s="29"/>
      <c r="K225" s="15"/>
      <c r="L225" s="15"/>
      <c r="M225" s="64"/>
      <c r="N225" s="64"/>
    </row>
    <row r="226" spans="1:14" x14ac:dyDescent="0.25">
      <c r="A226" s="75">
        <v>44105</v>
      </c>
      <c r="B226" s="90">
        <v>3380.8</v>
      </c>
      <c r="C226" s="68">
        <f t="shared" si="12"/>
        <v>1.5540764167248924</v>
      </c>
      <c r="D226" s="30">
        <f t="shared" si="13"/>
        <v>0.55407641672489238</v>
      </c>
      <c r="E226" s="90">
        <v>11583.2</v>
      </c>
      <c r="F226" s="68">
        <f t="shared" si="14"/>
        <v>2.4215006647879789</v>
      </c>
      <c r="G226" s="29">
        <f t="shared" si="15"/>
        <v>1.4215006647879789</v>
      </c>
      <c r="H226" s="70"/>
      <c r="I226" s="70"/>
      <c r="J226" s="29"/>
      <c r="K226" s="15"/>
      <c r="L226" s="15"/>
      <c r="M226" s="64"/>
      <c r="N226" s="64"/>
    </row>
    <row r="227" spans="1:14" x14ac:dyDescent="0.25">
      <c r="A227" s="75">
        <v>44104</v>
      </c>
      <c r="B227" s="90">
        <v>3363</v>
      </c>
      <c r="C227" s="68">
        <f t="shared" si="12"/>
        <v>1.5458941639392489</v>
      </c>
      <c r="D227" s="30">
        <f t="shared" si="13"/>
        <v>0.54589416393924894</v>
      </c>
      <c r="E227" s="90">
        <v>11418.06</v>
      </c>
      <c r="F227" s="68">
        <f t="shared" si="14"/>
        <v>2.3869776815205666</v>
      </c>
      <c r="G227" s="29">
        <f t="shared" si="15"/>
        <v>1.3869776815205666</v>
      </c>
      <c r="H227" s="70"/>
      <c r="I227" s="70"/>
      <c r="J227" s="29"/>
      <c r="K227" s="15"/>
      <c r="L227" s="15"/>
      <c r="M227" s="64"/>
      <c r="N227" s="64"/>
    </row>
    <row r="228" spans="1:14" x14ac:dyDescent="0.25">
      <c r="A228" s="75">
        <v>44103</v>
      </c>
      <c r="B228" s="90">
        <v>3335.47</v>
      </c>
      <c r="C228" s="68">
        <f t="shared" si="12"/>
        <v>1.533239252748869</v>
      </c>
      <c r="D228" s="30">
        <f t="shared" si="13"/>
        <v>0.53323925274886896</v>
      </c>
      <c r="E228" s="90">
        <v>11322.95</v>
      </c>
      <c r="F228" s="68">
        <f t="shared" si="14"/>
        <v>2.3670946674805795</v>
      </c>
      <c r="G228" s="29">
        <f t="shared" si="15"/>
        <v>1.3670946674805795</v>
      </c>
      <c r="H228" s="70"/>
      <c r="I228" s="70"/>
      <c r="J228" s="29"/>
      <c r="K228" s="15"/>
      <c r="L228" s="15"/>
      <c r="M228" s="64"/>
      <c r="N228" s="64"/>
    </row>
    <row r="229" spans="1:14" x14ac:dyDescent="0.25">
      <c r="A229" s="75">
        <v>44102</v>
      </c>
      <c r="B229" s="90">
        <v>3351.6</v>
      </c>
      <c r="C229" s="68">
        <f t="shared" si="12"/>
        <v>1.5406538447394549</v>
      </c>
      <c r="D229" s="30">
        <f t="shared" si="13"/>
        <v>0.54065384473945488</v>
      </c>
      <c r="E229" s="90">
        <v>11364.45</v>
      </c>
      <c r="F229" s="68">
        <f t="shared" si="14"/>
        <v>2.3757703596544779</v>
      </c>
      <c r="G229" s="29">
        <f t="shared" si="15"/>
        <v>1.3757703596544779</v>
      </c>
      <c r="H229" s="70"/>
      <c r="I229" s="70"/>
      <c r="J229" s="29"/>
      <c r="K229" s="15"/>
      <c r="L229" s="15"/>
      <c r="M229" s="64"/>
      <c r="N229" s="64"/>
    </row>
    <row r="230" spans="1:14" x14ac:dyDescent="0.25">
      <c r="A230" s="75">
        <v>44099</v>
      </c>
      <c r="B230" s="90">
        <v>3298.46</v>
      </c>
      <c r="C230" s="68">
        <f t="shared" si="12"/>
        <v>1.51622660243445</v>
      </c>
      <c r="D230" s="30">
        <f t="shared" si="13"/>
        <v>0.51622660243444995</v>
      </c>
      <c r="E230" s="90">
        <v>11151.13</v>
      </c>
      <c r="F230" s="68">
        <f t="shared" si="14"/>
        <v>2.3311752113524045</v>
      </c>
      <c r="G230" s="29">
        <f t="shared" si="15"/>
        <v>1.3311752113524045</v>
      </c>
      <c r="H230" s="70"/>
      <c r="I230" s="70"/>
      <c r="J230" s="29"/>
      <c r="K230" s="15"/>
      <c r="L230" s="15"/>
      <c r="M230" s="64"/>
      <c r="N230" s="64"/>
    </row>
    <row r="231" spans="1:14" x14ac:dyDescent="0.25">
      <c r="A231" s="75">
        <v>44098</v>
      </c>
      <c r="B231" s="90">
        <v>3246.59</v>
      </c>
      <c r="C231" s="68">
        <f t="shared" si="12"/>
        <v>1.492383150075387</v>
      </c>
      <c r="D231" s="30">
        <f t="shared" si="13"/>
        <v>0.49238315007538702</v>
      </c>
      <c r="E231" s="90">
        <v>10896.47</v>
      </c>
      <c r="F231" s="68">
        <f t="shared" si="14"/>
        <v>2.2779378193281881</v>
      </c>
      <c r="G231" s="29">
        <f t="shared" si="15"/>
        <v>1.2779378193281881</v>
      </c>
      <c r="H231" s="70"/>
      <c r="I231" s="70"/>
      <c r="J231" s="29"/>
      <c r="K231" s="15"/>
      <c r="L231" s="15"/>
      <c r="M231" s="64"/>
      <c r="N231" s="64"/>
    </row>
    <row r="232" spans="1:14" x14ac:dyDescent="0.25">
      <c r="A232" s="75">
        <v>44097</v>
      </c>
      <c r="B232" s="90">
        <v>3236.92</v>
      </c>
      <c r="C232" s="68">
        <f t="shared" si="12"/>
        <v>1.4879380722980178</v>
      </c>
      <c r="D232" s="30">
        <f t="shared" si="13"/>
        <v>0.48793807229801778</v>
      </c>
      <c r="E232" s="90">
        <v>10833.33</v>
      </c>
      <c r="F232" s="68">
        <f t="shared" si="14"/>
        <v>2.2647382240544545</v>
      </c>
      <c r="G232" s="29">
        <f t="shared" si="15"/>
        <v>1.2647382240544545</v>
      </c>
      <c r="H232" s="70"/>
      <c r="I232" s="70"/>
      <c r="J232" s="29"/>
      <c r="K232" s="15"/>
      <c r="L232" s="15"/>
      <c r="M232" s="64"/>
      <c r="N232" s="64"/>
    </row>
    <row r="233" spans="1:14" x14ac:dyDescent="0.25">
      <c r="A233" s="75">
        <v>44096</v>
      </c>
      <c r="B233" s="90">
        <v>3315.57</v>
      </c>
      <c r="C233" s="68">
        <f t="shared" si="12"/>
        <v>1.524091678005369</v>
      </c>
      <c r="D233" s="30">
        <f t="shared" si="13"/>
        <v>0.52409167800536904</v>
      </c>
      <c r="E233" s="90">
        <v>11186.37</v>
      </c>
      <c r="F233" s="68">
        <f t="shared" si="14"/>
        <v>2.3385422328513972</v>
      </c>
      <c r="G233" s="29">
        <f t="shared" si="15"/>
        <v>1.3385422328513972</v>
      </c>
      <c r="H233" s="70"/>
      <c r="I233" s="70"/>
      <c r="J233" s="29"/>
      <c r="K233" s="15"/>
      <c r="L233" s="15"/>
      <c r="M233" s="64"/>
      <c r="N233" s="64"/>
    </row>
    <row r="234" spans="1:14" x14ac:dyDescent="0.25">
      <c r="A234" s="75">
        <v>44095</v>
      </c>
      <c r="B234" s="90">
        <v>3281.06</v>
      </c>
      <c r="C234" s="68">
        <f t="shared" si="12"/>
        <v>1.5082282204979223</v>
      </c>
      <c r="D234" s="30">
        <f t="shared" si="13"/>
        <v>0.50822822049792227</v>
      </c>
      <c r="E234" s="90">
        <v>10980.22</v>
      </c>
      <c r="F234" s="68">
        <f t="shared" si="14"/>
        <v>2.2954459932935856</v>
      </c>
      <c r="G234" s="29">
        <f t="shared" si="15"/>
        <v>1.2954459932935856</v>
      </c>
      <c r="H234" s="70"/>
      <c r="I234" s="70"/>
      <c r="J234" s="29"/>
      <c r="K234" s="15"/>
      <c r="L234" s="15"/>
      <c r="M234" s="64"/>
      <c r="N234" s="64"/>
    </row>
    <row r="235" spans="1:14" x14ac:dyDescent="0.25">
      <c r="A235" s="75">
        <v>44092</v>
      </c>
      <c r="B235" s="90">
        <v>3319.47</v>
      </c>
      <c r="C235" s="68">
        <f t="shared" si="12"/>
        <v>1.5258844187842457</v>
      </c>
      <c r="D235" s="30">
        <f t="shared" si="13"/>
        <v>0.52588441878424574</v>
      </c>
      <c r="E235" s="90">
        <v>10936.98</v>
      </c>
      <c r="F235" s="68">
        <f t="shared" si="14"/>
        <v>2.2864065492068537</v>
      </c>
      <c r="G235" s="29">
        <f t="shared" si="15"/>
        <v>1.2864065492068537</v>
      </c>
      <c r="H235" s="70"/>
      <c r="I235" s="70"/>
      <c r="J235" s="29"/>
      <c r="K235" s="15"/>
      <c r="L235" s="15"/>
      <c r="M235" s="64"/>
      <c r="N235" s="64"/>
    </row>
    <row r="236" spans="1:14" x14ac:dyDescent="0.25">
      <c r="A236" s="75">
        <v>44091</v>
      </c>
      <c r="B236" s="90">
        <v>3357.01</v>
      </c>
      <c r="C236" s="68">
        <f t="shared" si="12"/>
        <v>1.5431406979737432</v>
      </c>
      <c r="D236" s="30">
        <f t="shared" si="13"/>
        <v>0.5431406979737432</v>
      </c>
      <c r="E236" s="90">
        <v>11080.95</v>
      </c>
      <c r="F236" s="68">
        <f t="shared" si="14"/>
        <v>2.3165038842014605</v>
      </c>
      <c r="G236" s="29">
        <f t="shared" si="15"/>
        <v>1.3165038842014605</v>
      </c>
      <c r="H236" s="70"/>
      <c r="I236" s="70"/>
      <c r="J236" s="29"/>
      <c r="K236" s="15"/>
      <c r="L236" s="15"/>
      <c r="M236" s="64"/>
      <c r="N236" s="64"/>
    </row>
    <row r="237" spans="1:14" x14ac:dyDescent="0.25">
      <c r="A237" s="75">
        <v>44090</v>
      </c>
      <c r="B237" s="90">
        <v>3385.49</v>
      </c>
      <c r="C237" s="68">
        <f t="shared" si="12"/>
        <v>1.5562323024307725</v>
      </c>
      <c r="D237" s="30">
        <f t="shared" si="13"/>
        <v>0.55623230243077249</v>
      </c>
      <c r="E237" s="90">
        <v>11247.6</v>
      </c>
      <c r="F237" s="68">
        <f t="shared" si="14"/>
        <v>2.3513425372323082</v>
      </c>
      <c r="G237" s="29">
        <f t="shared" si="15"/>
        <v>1.3513425372323082</v>
      </c>
      <c r="H237" s="70"/>
      <c r="I237" s="70"/>
      <c r="J237" s="29"/>
      <c r="K237" s="15"/>
      <c r="L237" s="15"/>
      <c r="M237" s="64"/>
      <c r="N237" s="64"/>
    </row>
    <row r="238" spans="1:14" x14ac:dyDescent="0.25">
      <c r="A238" s="75">
        <v>44089</v>
      </c>
      <c r="B238" s="90">
        <v>3401.2</v>
      </c>
      <c r="C238" s="68">
        <f t="shared" si="12"/>
        <v>1.5634538300297869</v>
      </c>
      <c r="D238" s="30">
        <f t="shared" si="13"/>
        <v>0.56345383002978688</v>
      </c>
      <c r="E238" s="90">
        <v>11438.87</v>
      </c>
      <c r="F238" s="68">
        <f t="shared" si="14"/>
        <v>2.3913280707769244</v>
      </c>
      <c r="G238" s="29">
        <f t="shared" si="15"/>
        <v>1.3913280707769244</v>
      </c>
      <c r="H238" s="70"/>
      <c r="I238" s="70"/>
      <c r="J238" s="29"/>
      <c r="K238" s="15"/>
      <c r="L238" s="15"/>
      <c r="M238" s="64"/>
      <c r="N238" s="64"/>
    </row>
    <row r="239" spans="1:14" x14ac:dyDescent="0.25">
      <c r="A239" s="75">
        <v>44088</v>
      </c>
      <c r="B239" s="90">
        <v>3383.54</v>
      </c>
      <c r="C239" s="68">
        <f t="shared" si="12"/>
        <v>1.555335932041334</v>
      </c>
      <c r="D239" s="30">
        <f t="shared" si="13"/>
        <v>0.55533593204133402</v>
      </c>
      <c r="E239" s="90">
        <v>11277.76</v>
      </c>
      <c r="F239" s="68">
        <f t="shared" si="14"/>
        <v>2.3576475703880857</v>
      </c>
      <c r="G239" s="29">
        <f t="shared" si="15"/>
        <v>1.3576475703880857</v>
      </c>
      <c r="H239" s="70"/>
      <c r="I239" s="70"/>
      <c r="J239" s="29"/>
      <c r="K239" s="15"/>
      <c r="L239" s="15"/>
      <c r="M239" s="64"/>
      <c r="N239" s="64"/>
    </row>
    <row r="240" spans="1:14" x14ac:dyDescent="0.25">
      <c r="A240" s="75">
        <v>44085</v>
      </c>
      <c r="B240" s="90">
        <v>3340.97</v>
      </c>
      <c r="C240" s="68">
        <f t="shared" si="12"/>
        <v>1.5357674769242082</v>
      </c>
      <c r="D240" s="30">
        <f t="shared" si="13"/>
        <v>0.53576747692420823</v>
      </c>
      <c r="E240" s="90">
        <v>11087.4</v>
      </c>
      <c r="F240" s="68">
        <f t="shared" si="14"/>
        <v>2.3178522749128252</v>
      </c>
      <c r="G240" s="29">
        <f t="shared" si="15"/>
        <v>1.3178522749128252</v>
      </c>
      <c r="H240" s="70"/>
      <c r="I240" s="70"/>
      <c r="J240" s="29"/>
      <c r="K240" s="15"/>
      <c r="L240" s="15"/>
      <c r="M240" s="64"/>
      <c r="N240" s="64"/>
    </row>
    <row r="241" spans="1:14" x14ac:dyDescent="0.25">
      <c r="A241" s="75">
        <v>44084</v>
      </c>
      <c r="B241" s="90">
        <v>3339.19</v>
      </c>
      <c r="C241" s="68">
        <f t="shared" si="12"/>
        <v>1.534949251645644</v>
      </c>
      <c r="D241" s="30">
        <f t="shared" si="13"/>
        <v>0.534949251645644</v>
      </c>
      <c r="E241" s="90">
        <v>11154.12</v>
      </c>
      <c r="F241" s="68">
        <f t="shared" si="14"/>
        <v>2.3318002792945727</v>
      </c>
      <c r="G241" s="29">
        <f t="shared" si="15"/>
        <v>1.3318002792945727</v>
      </c>
      <c r="H241" s="70"/>
      <c r="I241" s="70"/>
      <c r="J241" s="29"/>
      <c r="K241" s="15"/>
      <c r="L241" s="15"/>
      <c r="M241" s="64"/>
      <c r="N241" s="64"/>
    </row>
    <row r="242" spans="1:14" x14ac:dyDescent="0.25">
      <c r="A242" s="75">
        <v>44083</v>
      </c>
      <c r="B242" s="90">
        <v>3398.96</v>
      </c>
      <c r="C242" s="68">
        <f t="shared" si="12"/>
        <v>1.5624241532747398</v>
      </c>
      <c r="D242" s="30">
        <f t="shared" si="13"/>
        <v>0.56242415327473982</v>
      </c>
      <c r="E242" s="90">
        <v>11395.85</v>
      </c>
      <c r="F242" s="68">
        <f t="shared" si="14"/>
        <v>2.3823346183113552</v>
      </c>
      <c r="G242" s="29">
        <f t="shared" si="15"/>
        <v>1.3823346183113552</v>
      </c>
      <c r="H242" s="70"/>
      <c r="I242" s="70"/>
      <c r="J242" s="29"/>
      <c r="K242" s="15"/>
      <c r="L242" s="15"/>
      <c r="M242" s="64"/>
      <c r="N242" s="64"/>
    </row>
    <row r="243" spans="1:14" x14ac:dyDescent="0.25">
      <c r="A243" s="75">
        <v>44082</v>
      </c>
      <c r="B243" s="90">
        <v>3331.84</v>
      </c>
      <c r="C243" s="68">
        <f t="shared" si="12"/>
        <v>1.5315706247931453</v>
      </c>
      <c r="D243" s="30">
        <f t="shared" si="13"/>
        <v>0.53157062479314532</v>
      </c>
      <c r="E243" s="90">
        <v>11068.26</v>
      </c>
      <c r="F243" s="68">
        <f t="shared" si="14"/>
        <v>2.3138510038716587</v>
      </c>
      <c r="G243" s="29">
        <f t="shared" si="15"/>
        <v>1.3138510038716587</v>
      </c>
      <c r="H243" s="70"/>
      <c r="I243" s="70"/>
      <c r="J243" s="29"/>
      <c r="K243" s="15"/>
      <c r="L243" s="15"/>
      <c r="M243" s="64"/>
      <c r="N243" s="64"/>
    </row>
    <row r="244" spans="1:14" x14ac:dyDescent="0.25">
      <c r="A244" s="75">
        <v>44078</v>
      </c>
      <c r="B244" s="90">
        <v>3426.96</v>
      </c>
      <c r="C244" s="68">
        <f t="shared" si="12"/>
        <v>1.5752951127128305</v>
      </c>
      <c r="D244" s="30">
        <f t="shared" si="13"/>
        <v>0.57529511271283051</v>
      </c>
      <c r="E244" s="90">
        <v>11622.13</v>
      </c>
      <c r="F244" s="68">
        <f t="shared" si="14"/>
        <v>2.4296390912055661</v>
      </c>
      <c r="G244" s="29">
        <f t="shared" si="15"/>
        <v>1.4296390912055661</v>
      </c>
      <c r="H244" s="70"/>
      <c r="I244" s="70"/>
      <c r="J244" s="29"/>
      <c r="K244" s="15"/>
      <c r="L244" s="15"/>
      <c r="M244" s="64"/>
      <c r="N244" s="64"/>
    </row>
    <row r="245" spans="1:14" x14ac:dyDescent="0.25">
      <c r="A245" s="75">
        <v>44077</v>
      </c>
      <c r="B245" s="90">
        <v>3455.06</v>
      </c>
      <c r="C245" s="68">
        <f t="shared" si="12"/>
        <v>1.5882120398632</v>
      </c>
      <c r="D245" s="30">
        <f t="shared" si="13"/>
        <v>0.58821203986320003</v>
      </c>
      <c r="E245" s="90">
        <v>11771.37</v>
      </c>
      <c r="F245" s="68">
        <f t="shared" si="14"/>
        <v>2.4608381345798462</v>
      </c>
      <c r="G245" s="29">
        <f t="shared" si="15"/>
        <v>1.4608381345798462</v>
      </c>
      <c r="H245" s="70"/>
      <c r="I245" s="70"/>
      <c r="J245" s="29"/>
      <c r="K245" s="15"/>
      <c r="L245" s="15"/>
      <c r="M245" s="64"/>
      <c r="N245" s="64"/>
    </row>
    <row r="246" spans="1:14" x14ac:dyDescent="0.25">
      <c r="A246" s="75">
        <v>44076</v>
      </c>
      <c r="B246" s="90">
        <v>3580.84</v>
      </c>
      <c r="C246" s="68">
        <f t="shared" si="12"/>
        <v>1.6460302283675947</v>
      </c>
      <c r="D246" s="30">
        <f t="shared" si="13"/>
        <v>0.64603022836759472</v>
      </c>
      <c r="E246" s="90">
        <v>12420.54</v>
      </c>
      <c r="F246" s="68">
        <f t="shared" si="14"/>
        <v>2.5965489559902002</v>
      </c>
      <c r="G246" s="29">
        <f t="shared" si="15"/>
        <v>1.5965489559902002</v>
      </c>
      <c r="H246" s="70"/>
      <c r="I246" s="70"/>
      <c r="J246" s="29"/>
      <c r="K246" s="15"/>
      <c r="L246" s="15"/>
      <c r="M246" s="64"/>
      <c r="N246" s="64"/>
    </row>
    <row r="247" spans="1:14" x14ac:dyDescent="0.25">
      <c r="A247" s="75">
        <v>44075</v>
      </c>
      <c r="B247" s="90">
        <v>3526.65</v>
      </c>
      <c r="C247" s="68">
        <f t="shared" si="12"/>
        <v>1.6211203250836612</v>
      </c>
      <c r="D247" s="30">
        <f t="shared" si="13"/>
        <v>0.62112032508366122</v>
      </c>
      <c r="E247" s="90">
        <v>12292.86</v>
      </c>
      <c r="F247" s="68">
        <f t="shared" si="14"/>
        <v>2.5698570914898782</v>
      </c>
      <c r="G247" s="29">
        <f t="shared" si="15"/>
        <v>1.5698570914898782</v>
      </c>
      <c r="H247" s="70"/>
      <c r="I247" s="70"/>
      <c r="J247" s="29"/>
      <c r="K247" s="15"/>
      <c r="L247" s="15"/>
      <c r="M247" s="64"/>
      <c r="N247" s="64"/>
    </row>
    <row r="248" spans="1:14" x14ac:dyDescent="0.25">
      <c r="A248" s="75">
        <v>44074</v>
      </c>
      <c r="B248" s="90">
        <v>3500.31</v>
      </c>
      <c r="C248" s="68">
        <f t="shared" si="12"/>
        <v>1.6090124296694002</v>
      </c>
      <c r="D248" s="30">
        <f t="shared" si="13"/>
        <v>0.60901242966940017</v>
      </c>
      <c r="E248" s="90">
        <v>12110.7</v>
      </c>
      <c r="F248" s="68">
        <f t="shared" si="14"/>
        <v>2.5317760291670504</v>
      </c>
      <c r="G248" s="29">
        <f t="shared" si="15"/>
        <v>1.5317760291670504</v>
      </c>
      <c r="H248" s="70"/>
      <c r="I248" s="70"/>
      <c r="J248" s="29"/>
      <c r="K248" s="15"/>
      <c r="L248" s="15"/>
      <c r="M248" s="64"/>
      <c r="N248" s="64"/>
    </row>
    <row r="249" spans="1:14" x14ac:dyDescent="0.25">
      <c r="A249" s="75">
        <v>44071</v>
      </c>
      <c r="B249" s="90">
        <v>3508.01</v>
      </c>
      <c r="C249" s="68">
        <f t="shared" si="12"/>
        <v>1.6125519435148752</v>
      </c>
      <c r="D249" s="30">
        <f t="shared" si="13"/>
        <v>0.61255194351487519</v>
      </c>
      <c r="E249" s="90">
        <v>11995.86</v>
      </c>
      <c r="F249" s="68">
        <f t="shared" si="14"/>
        <v>2.5077684029200502</v>
      </c>
      <c r="G249" s="29">
        <f t="shared" si="15"/>
        <v>1.5077684029200502</v>
      </c>
      <c r="H249" s="70"/>
      <c r="I249" s="70"/>
      <c r="J249" s="29"/>
      <c r="K249" s="15"/>
      <c r="L249" s="15"/>
      <c r="M249" s="64"/>
      <c r="N249" s="64"/>
    </row>
    <row r="250" spans="1:14" x14ac:dyDescent="0.25">
      <c r="A250" s="75">
        <v>44070</v>
      </c>
      <c r="B250" s="90">
        <v>3484.55</v>
      </c>
      <c r="C250" s="68">
        <f t="shared" si="12"/>
        <v>1.6017679182142464</v>
      </c>
      <c r="D250" s="30">
        <f t="shared" si="13"/>
        <v>0.60176791821424636</v>
      </c>
      <c r="E250" s="90">
        <v>11926.16</v>
      </c>
      <c r="F250" s="68">
        <f t="shared" si="14"/>
        <v>2.4931974211243699</v>
      </c>
      <c r="G250" s="29">
        <f t="shared" si="15"/>
        <v>1.4931974211243699</v>
      </c>
      <c r="H250" s="70"/>
      <c r="I250" s="70"/>
      <c r="J250" s="29"/>
      <c r="K250" s="15"/>
      <c r="L250" s="15"/>
      <c r="M250" s="64"/>
      <c r="N250" s="64"/>
    </row>
    <row r="251" spans="1:14" x14ac:dyDescent="0.25">
      <c r="A251" s="75">
        <v>44069</v>
      </c>
      <c r="B251" s="90">
        <v>3478.73</v>
      </c>
      <c r="C251" s="68">
        <f t="shared" si="12"/>
        <v>1.5990925973596146</v>
      </c>
      <c r="D251" s="30">
        <f t="shared" si="13"/>
        <v>0.59909259735961462</v>
      </c>
      <c r="E251" s="90">
        <v>11971.94</v>
      </c>
      <c r="F251" s="68">
        <f t="shared" si="14"/>
        <v>2.502767859382709</v>
      </c>
      <c r="G251" s="29">
        <f t="shared" si="15"/>
        <v>1.502767859382709</v>
      </c>
      <c r="H251" s="70"/>
      <c r="I251" s="70"/>
      <c r="J251" s="29"/>
      <c r="K251" s="15"/>
      <c r="L251" s="15"/>
      <c r="M251" s="64"/>
      <c r="N251" s="64"/>
    </row>
    <row r="252" spans="1:14" x14ac:dyDescent="0.25">
      <c r="A252" s="75">
        <v>44068</v>
      </c>
      <c r="B252" s="90">
        <v>3443.62</v>
      </c>
      <c r="C252" s="68">
        <f t="shared" si="12"/>
        <v>1.5829533335784944</v>
      </c>
      <c r="D252" s="30">
        <f t="shared" si="13"/>
        <v>0.58295333357849444</v>
      </c>
      <c r="E252" s="90">
        <v>11721.8</v>
      </c>
      <c r="F252" s="68">
        <f t="shared" si="14"/>
        <v>2.4504753861205648</v>
      </c>
      <c r="G252" s="29">
        <f t="shared" si="15"/>
        <v>1.4504753861205648</v>
      </c>
      <c r="H252" s="70"/>
      <c r="I252" s="70"/>
      <c r="J252" s="29"/>
      <c r="K252" s="15"/>
      <c r="L252" s="15"/>
      <c r="M252" s="64"/>
      <c r="N252" s="64"/>
    </row>
    <row r="253" spans="1:14" x14ac:dyDescent="0.25">
      <c r="A253" s="75">
        <v>44067</v>
      </c>
      <c r="B253" s="90">
        <v>3431.28</v>
      </c>
      <c r="C253" s="68">
        <f t="shared" si="12"/>
        <v>1.5772809178832787</v>
      </c>
      <c r="D253" s="30">
        <f t="shared" si="13"/>
        <v>0.57728091788327873</v>
      </c>
      <c r="E253" s="90">
        <v>11626.17</v>
      </c>
      <c r="F253" s="68">
        <f t="shared" si="14"/>
        <v>2.4304836646123746</v>
      </c>
      <c r="G253" s="29">
        <f t="shared" si="15"/>
        <v>1.4304836646123746</v>
      </c>
      <c r="H253" s="70"/>
      <c r="I253" s="70"/>
      <c r="J253" s="29"/>
      <c r="K253" s="15"/>
      <c r="L253" s="15"/>
      <c r="M253" s="64"/>
      <c r="N253" s="64"/>
    </row>
    <row r="254" spans="1:14" x14ac:dyDescent="0.25">
      <c r="A254" s="75">
        <v>44064</v>
      </c>
      <c r="B254" s="90">
        <v>3397.16</v>
      </c>
      <c r="C254" s="68">
        <f t="shared" si="12"/>
        <v>1.5615967344537196</v>
      </c>
      <c r="D254" s="30">
        <f t="shared" si="13"/>
        <v>0.5615967344537196</v>
      </c>
      <c r="E254" s="90">
        <v>11555.16</v>
      </c>
      <c r="F254" s="68">
        <f t="shared" si="14"/>
        <v>2.415638823617952</v>
      </c>
      <c r="G254" s="29">
        <f t="shared" si="15"/>
        <v>1.415638823617952</v>
      </c>
      <c r="H254" s="70"/>
      <c r="I254" s="70"/>
      <c r="J254" s="29"/>
      <c r="K254" s="15"/>
      <c r="L254" s="15"/>
      <c r="M254" s="64"/>
      <c r="N254" s="64"/>
    </row>
    <row r="255" spans="1:14" x14ac:dyDescent="0.25">
      <c r="A255" s="75">
        <v>44063</v>
      </c>
      <c r="B255" s="90">
        <v>3385.51</v>
      </c>
      <c r="C255" s="68">
        <f t="shared" si="12"/>
        <v>1.5562414959732285</v>
      </c>
      <c r="D255" s="30">
        <f t="shared" si="13"/>
        <v>0.55624149597322847</v>
      </c>
      <c r="E255" s="90">
        <v>11477.05</v>
      </c>
      <c r="F255" s="68">
        <f t="shared" si="14"/>
        <v>2.3993097075769105</v>
      </c>
      <c r="G255" s="29">
        <f t="shared" si="15"/>
        <v>1.3993097075769105</v>
      </c>
      <c r="H255" s="70"/>
      <c r="I255" s="70"/>
      <c r="J255" s="29"/>
      <c r="K255" s="15"/>
      <c r="L255" s="15"/>
      <c r="M255" s="64"/>
      <c r="N255" s="64"/>
    </row>
    <row r="256" spans="1:14" x14ac:dyDescent="0.25">
      <c r="A256" s="75">
        <v>44062</v>
      </c>
      <c r="B256" s="90">
        <v>3374.85</v>
      </c>
      <c r="C256" s="68">
        <f t="shared" si="12"/>
        <v>1.5513413378442982</v>
      </c>
      <c r="D256" s="30">
        <f t="shared" si="13"/>
        <v>0.55134133784429817</v>
      </c>
      <c r="E256" s="90">
        <v>11318.64</v>
      </c>
      <c r="F256" s="68">
        <f t="shared" si="14"/>
        <v>2.3661936498114344</v>
      </c>
      <c r="G256" s="29">
        <f t="shared" si="15"/>
        <v>1.3661936498114344</v>
      </c>
      <c r="H256" s="70"/>
      <c r="I256" s="70"/>
      <c r="J256" s="29"/>
      <c r="K256" s="15"/>
      <c r="L256" s="15"/>
      <c r="M256" s="64"/>
      <c r="N256" s="64"/>
    </row>
    <row r="257" spans="1:14" x14ac:dyDescent="0.25">
      <c r="A257" s="75">
        <v>44061</v>
      </c>
      <c r="B257" s="90">
        <v>3389.78</v>
      </c>
      <c r="C257" s="68">
        <f t="shared" si="12"/>
        <v>1.5582043172875373</v>
      </c>
      <c r="D257" s="30">
        <f t="shared" si="13"/>
        <v>0.55820431728753728</v>
      </c>
      <c r="E257" s="90">
        <v>11399.03</v>
      </c>
      <c r="F257" s="68">
        <f t="shared" si="14"/>
        <v>2.3829994062899815</v>
      </c>
      <c r="G257" s="29">
        <f t="shared" si="15"/>
        <v>1.3829994062899815</v>
      </c>
      <c r="H257" s="70"/>
      <c r="I257" s="70"/>
      <c r="J257" s="29"/>
      <c r="K257" s="15"/>
      <c r="L257" s="15"/>
      <c r="M257" s="64"/>
      <c r="N257" s="64"/>
    </row>
    <row r="258" spans="1:14" x14ac:dyDescent="0.25">
      <c r="A258" s="75">
        <v>44060</v>
      </c>
      <c r="B258" s="90">
        <v>3381.99</v>
      </c>
      <c r="C258" s="68">
        <f t="shared" ref="C258:C321" si="16">B258/$B$1259</f>
        <v>1.5546234325010111</v>
      </c>
      <c r="D258" s="30">
        <f t="shared" ref="D258:D321" si="17">(B258/$B$1259)-1</f>
        <v>0.55462343250101109</v>
      </c>
      <c r="E258" s="90">
        <v>11288.57</v>
      </c>
      <c r="F258" s="68">
        <f t="shared" ref="F258:F321" si="18">E258/$E$1259</f>
        <v>2.359907431409769</v>
      </c>
      <c r="G258" s="29">
        <f t="shared" ref="G258:G321" si="19">(E258/$E$1259)-1</f>
        <v>1.359907431409769</v>
      </c>
      <c r="H258" s="70"/>
      <c r="I258" s="70"/>
      <c r="J258" s="29"/>
      <c r="K258" s="15"/>
      <c r="L258" s="15"/>
      <c r="M258" s="64"/>
      <c r="N258" s="64"/>
    </row>
    <row r="259" spans="1:14" x14ac:dyDescent="0.25">
      <c r="A259" s="75">
        <v>44057</v>
      </c>
      <c r="B259" s="90">
        <v>3372.85</v>
      </c>
      <c r="C259" s="68">
        <f t="shared" si="16"/>
        <v>1.5504219835987201</v>
      </c>
      <c r="D259" s="30">
        <f t="shared" si="17"/>
        <v>0.55042198359872008</v>
      </c>
      <c r="E259" s="90">
        <v>11164.45</v>
      </c>
      <c r="F259" s="68">
        <f t="shared" si="18"/>
        <v>2.3339597949609909</v>
      </c>
      <c r="G259" s="29">
        <f t="shared" si="19"/>
        <v>1.3339597949609909</v>
      </c>
      <c r="H259" s="70"/>
      <c r="I259" s="70"/>
      <c r="J259" s="29"/>
      <c r="K259" s="15"/>
      <c r="L259" s="15"/>
      <c r="M259" s="64"/>
      <c r="N259" s="64"/>
    </row>
    <row r="260" spans="1:14" x14ac:dyDescent="0.25">
      <c r="A260" s="75">
        <v>44056</v>
      </c>
      <c r="B260" s="90">
        <v>3373.43</v>
      </c>
      <c r="C260" s="68">
        <f t="shared" si="16"/>
        <v>1.5506885963299377</v>
      </c>
      <c r="D260" s="30">
        <f t="shared" si="17"/>
        <v>0.55068859632993772</v>
      </c>
      <c r="E260" s="90">
        <v>11178.37</v>
      </c>
      <c r="F260" s="68">
        <f t="shared" si="18"/>
        <v>2.3368698102636576</v>
      </c>
      <c r="G260" s="29">
        <f t="shared" si="19"/>
        <v>1.3368698102636576</v>
      </c>
      <c r="H260" s="70"/>
      <c r="I260" s="70"/>
      <c r="J260" s="29"/>
      <c r="K260" s="15"/>
      <c r="L260" s="15"/>
      <c r="M260" s="64"/>
      <c r="N260" s="64"/>
    </row>
    <row r="261" spans="1:14" x14ac:dyDescent="0.25">
      <c r="A261" s="75">
        <v>44055</v>
      </c>
      <c r="B261" s="90">
        <v>3380.35</v>
      </c>
      <c r="C261" s="68">
        <f t="shared" si="16"/>
        <v>1.5538695620196372</v>
      </c>
      <c r="D261" s="30">
        <f t="shared" si="17"/>
        <v>0.55386956201963722</v>
      </c>
      <c r="E261" s="90">
        <v>11157.72</v>
      </c>
      <c r="F261" s="68">
        <f t="shared" si="18"/>
        <v>2.3325528694590552</v>
      </c>
      <c r="G261" s="29">
        <f t="shared" si="19"/>
        <v>1.3325528694590552</v>
      </c>
      <c r="H261" s="70"/>
      <c r="I261" s="70"/>
      <c r="J261" s="29"/>
      <c r="K261" s="15"/>
      <c r="L261" s="15"/>
      <c r="M261" s="64"/>
      <c r="N261" s="64"/>
    </row>
    <row r="262" spans="1:14" x14ac:dyDescent="0.25">
      <c r="A262" s="75">
        <v>44054</v>
      </c>
      <c r="B262" s="90">
        <v>3333.69</v>
      </c>
      <c r="C262" s="68">
        <f t="shared" si="16"/>
        <v>1.532421027470305</v>
      </c>
      <c r="D262" s="30">
        <f t="shared" si="17"/>
        <v>0.53242102747030495</v>
      </c>
      <c r="E262" s="90">
        <v>10876.08</v>
      </c>
      <c r="F262" s="68">
        <f t="shared" si="18"/>
        <v>2.2736752322576872</v>
      </c>
      <c r="G262" s="29">
        <f t="shared" si="19"/>
        <v>1.2736752322576872</v>
      </c>
      <c r="H262" s="70"/>
      <c r="I262" s="70"/>
      <c r="J262" s="29"/>
      <c r="K262" s="15"/>
      <c r="L262" s="15"/>
      <c r="M262" s="64"/>
      <c r="N262" s="64"/>
    </row>
    <row r="263" spans="1:14" x14ac:dyDescent="0.25">
      <c r="A263" s="75">
        <v>44053</v>
      </c>
      <c r="B263" s="90">
        <v>3360.47</v>
      </c>
      <c r="C263" s="68">
        <f t="shared" si="16"/>
        <v>1.5447311808185928</v>
      </c>
      <c r="D263" s="30">
        <f t="shared" si="17"/>
        <v>0.54473118081859284</v>
      </c>
      <c r="E263" s="90">
        <v>11085.17</v>
      </c>
      <c r="F263" s="68">
        <f t="shared" si="18"/>
        <v>2.3173860871164926</v>
      </c>
      <c r="G263" s="29">
        <f t="shared" si="19"/>
        <v>1.3173860871164926</v>
      </c>
      <c r="H263" s="70"/>
      <c r="I263" s="70"/>
      <c r="J263" s="29"/>
      <c r="K263" s="15"/>
      <c r="L263" s="15"/>
      <c r="M263" s="64"/>
      <c r="N263" s="64"/>
    </row>
    <row r="264" spans="1:14" x14ac:dyDescent="0.25">
      <c r="A264" s="75">
        <v>44050</v>
      </c>
      <c r="B264" s="90">
        <v>3351.28</v>
      </c>
      <c r="C264" s="68">
        <f t="shared" si="16"/>
        <v>1.5405067480601626</v>
      </c>
      <c r="D264" s="30">
        <f t="shared" si="17"/>
        <v>0.54050674806016263</v>
      </c>
      <c r="E264" s="90">
        <v>11139.39</v>
      </c>
      <c r="F264" s="68">
        <f t="shared" si="18"/>
        <v>2.3287209312048969</v>
      </c>
      <c r="G264" s="29">
        <f t="shared" si="19"/>
        <v>1.3287209312048969</v>
      </c>
      <c r="H264" s="70"/>
      <c r="I264" s="70"/>
      <c r="J264" s="29"/>
      <c r="K264" s="15"/>
      <c r="L264" s="15"/>
      <c r="M264" s="64"/>
      <c r="N264" s="64"/>
    </row>
    <row r="265" spans="1:14" x14ac:dyDescent="0.25">
      <c r="A265" s="75">
        <v>44049</v>
      </c>
      <c r="B265" s="90">
        <v>3349.16</v>
      </c>
      <c r="C265" s="68">
        <f t="shared" si="16"/>
        <v>1.5395322325598499</v>
      </c>
      <c r="D265" s="30">
        <f t="shared" si="17"/>
        <v>0.53953223255984994</v>
      </c>
      <c r="E265" s="90">
        <v>11267.08</v>
      </c>
      <c r="F265" s="68">
        <f t="shared" si="18"/>
        <v>2.3554148862334539</v>
      </c>
      <c r="G265" s="29">
        <f t="shared" si="19"/>
        <v>1.3554148862334539</v>
      </c>
      <c r="H265" s="70"/>
      <c r="I265" s="70"/>
      <c r="J265" s="29"/>
      <c r="K265" s="15"/>
      <c r="L265" s="15"/>
      <c r="M265" s="64"/>
      <c r="N265" s="64"/>
    </row>
    <row r="266" spans="1:14" x14ac:dyDescent="0.25">
      <c r="A266" s="75">
        <v>44048</v>
      </c>
      <c r="B266" s="90">
        <v>3327.77</v>
      </c>
      <c r="C266" s="68">
        <f t="shared" si="16"/>
        <v>1.5296997389033942</v>
      </c>
      <c r="D266" s="30">
        <f t="shared" si="17"/>
        <v>0.52969973890339417</v>
      </c>
      <c r="E266" s="90">
        <v>11125.44</v>
      </c>
      <c r="F266" s="68">
        <f t="shared" si="18"/>
        <v>2.3258046443175266</v>
      </c>
      <c r="G266" s="29">
        <f t="shared" si="19"/>
        <v>1.3258046443175266</v>
      </c>
      <c r="H266" s="70"/>
      <c r="I266" s="70"/>
      <c r="J266" s="29"/>
      <c r="K266" s="15"/>
      <c r="L266" s="15"/>
      <c r="M266" s="64"/>
      <c r="N266" s="64"/>
    </row>
    <row r="267" spans="1:14" x14ac:dyDescent="0.25">
      <c r="A267" s="75">
        <v>44047</v>
      </c>
      <c r="B267" s="90">
        <v>3306.51</v>
      </c>
      <c r="C267" s="68">
        <f t="shared" si="16"/>
        <v>1.5199270032729011</v>
      </c>
      <c r="D267" s="30">
        <f t="shared" si="17"/>
        <v>0.51992700327290109</v>
      </c>
      <c r="E267" s="90">
        <v>11096.54</v>
      </c>
      <c r="F267" s="68">
        <f t="shared" si="18"/>
        <v>2.3197630177193176</v>
      </c>
      <c r="G267" s="29">
        <f t="shared" si="19"/>
        <v>1.3197630177193176</v>
      </c>
      <c r="H267" s="70"/>
      <c r="I267" s="70"/>
      <c r="J267" s="29"/>
      <c r="K267" s="15"/>
      <c r="L267" s="15"/>
      <c r="M267" s="64"/>
      <c r="N267" s="64"/>
    </row>
    <row r="268" spans="1:14" x14ac:dyDescent="0.25">
      <c r="A268" s="75">
        <v>44046</v>
      </c>
      <c r="B268" s="90">
        <v>3294.61</v>
      </c>
      <c r="C268" s="68">
        <f t="shared" si="16"/>
        <v>1.5144568455117127</v>
      </c>
      <c r="D268" s="30">
        <f t="shared" si="17"/>
        <v>0.51445684551171267</v>
      </c>
      <c r="E268" s="90">
        <v>11055.08</v>
      </c>
      <c r="F268" s="68">
        <f t="shared" si="18"/>
        <v>2.3110956876583577</v>
      </c>
      <c r="G268" s="29">
        <f t="shared" si="19"/>
        <v>1.3110956876583577</v>
      </c>
      <c r="H268" s="70"/>
      <c r="I268" s="70"/>
      <c r="J268" s="29"/>
      <c r="K268" s="15"/>
      <c r="L268" s="15"/>
      <c r="M268" s="64"/>
      <c r="N268" s="64"/>
    </row>
    <row r="269" spans="1:14" x14ac:dyDescent="0.25">
      <c r="A269" s="75">
        <v>44043</v>
      </c>
      <c r="B269" s="90">
        <v>3271.12</v>
      </c>
      <c r="C269" s="68">
        <f t="shared" si="16"/>
        <v>1.5036590298974</v>
      </c>
      <c r="D269" s="30">
        <f t="shared" si="17"/>
        <v>0.50365902989739997</v>
      </c>
      <c r="E269" s="90">
        <v>10905.88</v>
      </c>
      <c r="F269" s="68">
        <f t="shared" si="18"/>
        <v>2.2799050063970165</v>
      </c>
      <c r="G269" s="29">
        <f t="shared" si="19"/>
        <v>1.2799050063970165</v>
      </c>
      <c r="H269" s="70"/>
      <c r="I269" s="70"/>
      <c r="J269" s="29"/>
      <c r="K269" s="15"/>
      <c r="L269" s="15"/>
      <c r="M269" s="64"/>
      <c r="N269" s="64"/>
    </row>
    <row r="270" spans="1:14" x14ac:dyDescent="0.25">
      <c r="A270" s="75">
        <v>44042</v>
      </c>
      <c r="B270" s="90">
        <v>3246.22</v>
      </c>
      <c r="C270" s="68">
        <f t="shared" si="16"/>
        <v>1.4922130695399549</v>
      </c>
      <c r="D270" s="30">
        <f t="shared" si="17"/>
        <v>0.49221306953995492</v>
      </c>
      <c r="E270" s="90">
        <v>10715.51</v>
      </c>
      <c r="F270" s="68">
        <f t="shared" si="18"/>
        <v>2.2401076203935211</v>
      </c>
      <c r="G270" s="29">
        <f t="shared" si="19"/>
        <v>1.2401076203935211</v>
      </c>
      <c r="H270" s="70"/>
      <c r="I270" s="70"/>
      <c r="J270" s="29"/>
      <c r="K270" s="15"/>
      <c r="L270" s="15"/>
      <c r="M270" s="64"/>
      <c r="N270" s="64"/>
    </row>
    <row r="271" spans="1:14" x14ac:dyDescent="0.25">
      <c r="A271" s="75">
        <v>44041</v>
      </c>
      <c r="B271" s="90">
        <v>3258.44</v>
      </c>
      <c r="C271" s="68">
        <f t="shared" si="16"/>
        <v>1.497830323980436</v>
      </c>
      <c r="D271" s="30">
        <f t="shared" si="17"/>
        <v>0.49783032398043603</v>
      </c>
      <c r="E271" s="90">
        <v>10662.98</v>
      </c>
      <c r="F271" s="68">
        <f t="shared" si="18"/>
        <v>2.2291260755767768</v>
      </c>
      <c r="G271" s="29">
        <f t="shared" si="19"/>
        <v>1.2291260755767768</v>
      </c>
      <c r="H271" s="70"/>
      <c r="I271" s="70"/>
      <c r="J271" s="29"/>
      <c r="K271" s="15"/>
      <c r="L271" s="15"/>
      <c r="M271" s="64"/>
      <c r="N271" s="64"/>
    </row>
    <row r="272" spans="1:14" x14ac:dyDescent="0.25">
      <c r="A272" s="75">
        <v>44040</v>
      </c>
      <c r="B272" s="90">
        <v>3218.44</v>
      </c>
      <c r="C272" s="68">
        <f t="shared" si="16"/>
        <v>1.4794432390688781</v>
      </c>
      <c r="D272" s="30">
        <f t="shared" si="17"/>
        <v>0.47944323906887809</v>
      </c>
      <c r="E272" s="90">
        <v>10532.5</v>
      </c>
      <c r="F272" s="68">
        <f t="shared" si="18"/>
        <v>2.201848863170746</v>
      </c>
      <c r="G272" s="29">
        <f t="shared" si="19"/>
        <v>1.201848863170746</v>
      </c>
      <c r="H272" s="70"/>
      <c r="I272" s="70"/>
      <c r="J272" s="29"/>
      <c r="K272" s="15"/>
      <c r="L272" s="15"/>
      <c r="M272" s="64"/>
      <c r="N272" s="64"/>
    </row>
    <row r="273" spans="1:14" x14ac:dyDescent="0.25">
      <c r="A273" s="75">
        <v>44039</v>
      </c>
      <c r="B273" s="90">
        <v>3239.41</v>
      </c>
      <c r="C273" s="68">
        <f t="shared" si="16"/>
        <v>1.4890826683337623</v>
      </c>
      <c r="D273" s="30">
        <f t="shared" si="17"/>
        <v>0.48908266833376235</v>
      </c>
      <c r="E273" s="90">
        <v>10674.38</v>
      </c>
      <c r="F273" s="68">
        <f t="shared" si="18"/>
        <v>2.2315092777643057</v>
      </c>
      <c r="G273" s="29">
        <f t="shared" si="19"/>
        <v>1.2315092777643057</v>
      </c>
      <c r="H273" s="70"/>
      <c r="I273" s="70"/>
      <c r="J273" s="29"/>
      <c r="K273" s="15"/>
      <c r="L273" s="15"/>
      <c r="M273" s="64"/>
      <c r="N273" s="64"/>
    </row>
    <row r="274" spans="1:14" x14ac:dyDescent="0.25">
      <c r="A274" s="75">
        <v>44036</v>
      </c>
      <c r="B274" s="90">
        <v>3215.63</v>
      </c>
      <c r="C274" s="68">
        <f t="shared" si="16"/>
        <v>1.4781515463538411</v>
      </c>
      <c r="D274" s="30">
        <f t="shared" si="17"/>
        <v>0.47815154635384105</v>
      </c>
      <c r="E274" s="90">
        <v>10483.129999999999</v>
      </c>
      <c r="F274" s="68">
        <f t="shared" si="18"/>
        <v>2.191527925276159</v>
      </c>
      <c r="G274" s="29">
        <f t="shared" si="19"/>
        <v>1.191527925276159</v>
      </c>
      <c r="H274" s="70"/>
      <c r="I274" s="70"/>
      <c r="J274" s="29"/>
      <c r="K274" s="15"/>
      <c r="L274" s="15"/>
      <c r="M274" s="64"/>
      <c r="N274" s="64"/>
    </row>
    <row r="275" spans="1:14" x14ac:dyDescent="0.25">
      <c r="A275" s="75">
        <v>44035</v>
      </c>
      <c r="B275" s="90">
        <v>3235.66</v>
      </c>
      <c r="C275" s="68">
        <f t="shared" si="16"/>
        <v>1.4873588791233037</v>
      </c>
      <c r="D275" s="30">
        <f t="shared" si="17"/>
        <v>0.48735887912330367</v>
      </c>
      <c r="E275" s="90">
        <v>10580.59</v>
      </c>
      <c r="F275" s="68">
        <f t="shared" si="18"/>
        <v>2.2119022134512951</v>
      </c>
      <c r="G275" s="29">
        <f t="shared" si="19"/>
        <v>1.2119022134512951</v>
      </c>
      <c r="H275" s="70"/>
      <c r="I275" s="70"/>
      <c r="J275" s="29"/>
      <c r="K275" s="15"/>
      <c r="L275" s="15"/>
      <c r="M275" s="64"/>
      <c r="N275" s="64"/>
    </row>
    <row r="276" spans="1:14" x14ac:dyDescent="0.25">
      <c r="A276" s="75">
        <v>44034</v>
      </c>
      <c r="B276" s="90">
        <v>3276.02</v>
      </c>
      <c r="C276" s="68">
        <f t="shared" si="16"/>
        <v>1.5059114477990658</v>
      </c>
      <c r="D276" s="30">
        <f t="shared" si="17"/>
        <v>0.50591144779906583</v>
      </c>
      <c r="E276" s="90">
        <v>10870.75</v>
      </c>
      <c r="F276" s="68">
        <f t="shared" si="18"/>
        <v>2.2725609807086058</v>
      </c>
      <c r="G276" s="29">
        <f t="shared" si="19"/>
        <v>1.2725609807086058</v>
      </c>
      <c r="H276" s="70"/>
      <c r="I276" s="70"/>
      <c r="J276" s="29"/>
      <c r="K276" s="15"/>
      <c r="L276" s="15"/>
      <c r="M276" s="64"/>
      <c r="N276" s="64"/>
    </row>
    <row r="277" spans="1:14" x14ac:dyDescent="0.25">
      <c r="A277" s="75">
        <v>44033</v>
      </c>
      <c r="B277" s="90">
        <v>3257.3</v>
      </c>
      <c r="C277" s="68">
        <f t="shared" si="16"/>
        <v>1.4973062920604567</v>
      </c>
      <c r="D277" s="30">
        <f t="shared" si="17"/>
        <v>0.49730629206045673</v>
      </c>
      <c r="E277" s="90">
        <v>10833.07</v>
      </c>
      <c r="F277" s="68">
        <f t="shared" si="18"/>
        <v>2.2646838703203529</v>
      </c>
      <c r="G277" s="29">
        <f t="shared" si="19"/>
        <v>1.2646838703203529</v>
      </c>
      <c r="H277" s="70"/>
      <c r="I277" s="70"/>
      <c r="J277" s="29"/>
      <c r="K277" s="15"/>
      <c r="L277" s="15"/>
      <c r="M277" s="64"/>
      <c r="N277" s="64"/>
    </row>
    <row r="278" spans="1:14" x14ac:dyDescent="0.25">
      <c r="A278" s="75">
        <v>44032</v>
      </c>
      <c r="B278" s="90">
        <v>3251.84</v>
      </c>
      <c r="C278" s="68">
        <f t="shared" si="16"/>
        <v>1.494796454970029</v>
      </c>
      <c r="D278" s="30">
        <f t="shared" si="17"/>
        <v>0.494796454970029</v>
      </c>
      <c r="E278" s="90">
        <v>10952.08</v>
      </c>
      <c r="F278" s="68">
        <f t="shared" si="18"/>
        <v>2.2895632468412122</v>
      </c>
      <c r="G278" s="29">
        <f t="shared" si="19"/>
        <v>1.2895632468412122</v>
      </c>
      <c r="H278" s="70"/>
      <c r="I278" s="70"/>
      <c r="J278" s="29"/>
      <c r="K278" s="15"/>
      <c r="L278" s="15"/>
      <c r="M278" s="64"/>
      <c r="N278" s="64"/>
    </row>
    <row r="279" spans="1:14" x14ac:dyDescent="0.25">
      <c r="A279" s="75">
        <v>44029</v>
      </c>
      <c r="B279" s="90">
        <v>3224.73</v>
      </c>
      <c r="C279" s="68">
        <f t="shared" si="16"/>
        <v>1.4823346081712205</v>
      </c>
      <c r="D279" s="30">
        <f t="shared" si="17"/>
        <v>0.48233460817122054</v>
      </c>
      <c r="E279" s="90">
        <v>10645.22</v>
      </c>
      <c r="F279" s="68">
        <f t="shared" si="18"/>
        <v>2.2254132974319951</v>
      </c>
      <c r="G279" s="29">
        <f t="shared" si="19"/>
        <v>1.2254132974319951</v>
      </c>
      <c r="H279" s="70"/>
      <c r="I279" s="70"/>
      <c r="J279" s="29"/>
      <c r="K279" s="15"/>
      <c r="L279" s="15"/>
      <c r="M279" s="64"/>
      <c r="N279" s="64"/>
    </row>
    <row r="280" spans="1:14" x14ac:dyDescent="0.25">
      <c r="A280" s="75">
        <v>44028</v>
      </c>
      <c r="B280" s="90">
        <v>3215.57</v>
      </c>
      <c r="C280" s="68">
        <f t="shared" si="16"/>
        <v>1.4781239657264738</v>
      </c>
      <c r="D280" s="30">
        <f t="shared" si="17"/>
        <v>0.47812396572647375</v>
      </c>
      <c r="E280" s="90">
        <v>10626.46</v>
      </c>
      <c r="F280" s="68">
        <f t="shared" si="18"/>
        <v>2.2214914664637462</v>
      </c>
      <c r="G280" s="29">
        <f t="shared" si="19"/>
        <v>1.2214914664637462</v>
      </c>
      <c r="H280" s="70"/>
      <c r="I280" s="70"/>
      <c r="J280" s="29"/>
      <c r="K280" s="15"/>
      <c r="L280" s="15"/>
      <c r="M280" s="64"/>
      <c r="N280" s="64"/>
    </row>
    <row r="281" spans="1:14" x14ac:dyDescent="0.25">
      <c r="A281" s="75">
        <v>44027</v>
      </c>
      <c r="B281" s="90">
        <v>3226.56</v>
      </c>
      <c r="C281" s="68">
        <f t="shared" si="16"/>
        <v>1.4831758173059242</v>
      </c>
      <c r="D281" s="30">
        <f t="shared" si="17"/>
        <v>0.48317581730592418</v>
      </c>
      <c r="E281" s="90">
        <v>10701.68</v>
      </c>
      <c r="F281" s="68">
        <f t="shared" si="18"/>
        <v>2.2372164198449669</v>
      </c>
      <c r="G281" s="29">
        <f t="shared" si="19"/>
        <v>1.2372164198449669</v>
      </c>
      <c r="H281" s="70"/>
      <c r="I281" s="70"/>
      <c r="J281" s="29"/>
      <c r="K281" s="15"/>
      <c r="L281" s="15"/>
      <c r="M281" s="64"/>
      <c r="N281" s="64"/>
    </row>
    <row r="282" spans="1:14" x14ac:dyDescent="0.25">
      <c r="A282" s="75">
        <v>44026</v>
      </c>
      <c r="B282" s="90">
        <v>3197.52</v>
      </c>
      <c r="C282" s="68">
        <f t="shared" si="16"/>
        <v>1.469826793660133</v>
      </c>
      <c r="D282" s="30">
        <f t="shared" si="17"/>
        <v>0.46982679366013302</v>
      </c>
      <c r="E282" s="90">
        <v>10689.52</v>
      </c>
      <c r="F282" s="68">
        <f t="shared" si="18"/>
        <v>2.2346743375116027</v>
      </c>
      <c r="G282" s="29">
        <f t="shared" si="19"/>
        <v>1.2346743375116027</v>
      </c>
      <c r="H282" s="70"/>
      <c r="I282" s="70"/>
      <c r="J282" s="29"/>
      <c r="K282" s="15"/>
      <c r="L282" s="15"/>
      <c r="M282" s="64"/>
      <c r="N282" s="64"/>
    </row>
    <row r="283" spans="1:14" x14ac:dyDescent="0.25">
      <c r="A283" s="75">
        <v>44025</v>
      </c>
      <c r="B283" s="90">
        <v>3155.22</v>
      </c>
      <c r="C283" s="68">
        <f t="shared" si="16"/>
        <v>1.4503824513661603</v>
      </c>
      <c r="D283" s="30">
        <f t="shared" si="17"/>
        <v>0.45038245136616029</v>
      </c>
      <c r="E283" s="90">
        <v>10602.21</v>
      </c>
      <c r="F283" s="68">
        <f t="shared" si="18"/>
        <v>2.2164219354946608</v>
      </c>
      <c r="G283" s="29">
        <f t="shared" si="19"/>
        <v>1.2164219354946608</v>
      </c>
      <c r="H283" s="70"/>
      <c r="I283" s="70"/>
      <c r="J283" s="29"/>
      <c r="K283" s="15"/>
      <c r="L283" s="15"/>
      <c r="M283" s="64"/>
      <c r="N283" s="64"/>
    </row>
    <row r="284" spans="1:14" x14ac:dyDescent="0.25">
      <c r="A284" s="75">
        <v>44022</v>
      </c>
      <c r="B284" s="90">
        <v>3185.04</v>
      </c>
      <c r="C284" s="68">
        <f t="shared" si="16"/>
        <v>1.464090023167727</v>
      </c>
      <c r="D284" s="30">
        <f t="shared" si="17"/>
        <v>0.46409002316772696</v>
      </c>
      <c r="E284" s="90">
        <v>10836.33</v>
      </c>
      <c r="F284" s="68">
        <f t="shared" si="18"/>
        <v>2.2653653825248568</v>
      </c>
      <c r="G284" s="29">
        <f t="shared" si="19"/>
        <v>1.2653653825248568</v>
      </c>
      <c r="H284" s="70"/>
      <c r="I284" s="70"/>
      <c r="J284" s="29"/>
      <c r="K284" s="15"/>
      <c r="L284" s="15"/>
      <c r="M284" s="64"/>
      <c r="N284" s="64"/>
    </row>
    <row r="285" spans="1:14" x14ac:dyDescent="0.25">
      <c r="A285" s="75">
        <v>44021</v>
      </c>
      <c r="B285" s="90">
        <v>3152.05</v>
      </c>
      <c r="C285" s="68">
        <f t="shared" si="16"/>
        <v>1.4489252748869195</v>
      </c>
      <c r="D285" s="30">
        <f t="shared" si="17"/>
        <v>0.44892527488691947</v>
      </c>
      <c r="E285" s="90">
        <v>10754.59</v>
      </c>
      <c r="F285" s="68">
        <f t="shared" si="18"/>
        <v>2.2482774047346288</v>
      </c>
      <c r="G285" s="29">
        <f t="shared" si="19"/>
        <v>1.2482774047346288</v>
      </c>
      <c r="H285" s="70"/>
      <c r="I285" s="70"/>
      <c r="J285" s="29"/>
      <c r="K285" s="15"/>
      <c r="L285" s="15"/>
      <c r="M285" s="64"/>
      <c r="N285" s="64"/>
    </row>
    <row r="286" spans="1:14" x14ac:dyDescent="0.25">
      <c r="A286" s="75">
        <v>44020</v>
      </c>
      <c r="B286" s="90">
        <v>3169.94</v>
      </c>
      <c r="C286" s="68">
        <f t="shared" si="16"/>
        <v>1.4571488986136139</v>
      </c>
      <c r="D286" s="30">
        <f t="shared" si="17"/>
        <v>0.45714889861361385</v>
      </c>
      <c r="E286" s="90">
        <v>10666.7</v>
      </c>
      <c r="F286" s="68">
        <f t="shared" si="18"/>
        <v>2.2299037520800757</v>
      </c>
      <c r="G286" s="29">
        <f t="shared" si="19"/>
        <v>1.2299037520800757</v>
      </c>
      <c r="H286" s="70"/>
      <c r="I286" s="70"/>
      <c r="J286" s="29"/>
      <c r="K286" s="15"/>
      <c r="L286" s="15"/>
      <c r="M286" s="64"/>
      <c r="N286" s="64"/>
    </row>
    <row r="287" spans="1:14" x14ac:dyDescent="0.25">
      <c r="A287" s="75">
        <v>44019</v>
      </c>
      <c r="B287" s="90">
        <v>3145.32</v>
      </c>
      <c r="C287" s="68">
        <f t="shared" si="16"/>
        <v>1.4458316478505497</v>
      </c>
      <c r="D287" s="30">
        <f t="shared" si="17"/>
        <v>0.44583164785054974</v>
      </c>
      <c r="E287" s="90">
        <v>10524.01</v>
      </c>
      <c r="F287" s="68">
        <f t="shared" si="18"/>
        <v>2.2000740046995078</v>
      </c>
      <c r="G287" s="29">
        <f t="shared" si="19"/>
        <v>1.2000740046995078</v>
      </c>
      <c r="H287" s="70"/>
      <c r="I287" s="70"/>
      <c r="J287" s="29"/>
      <c r="K287" s="15"/>
      <c r="L287" s="15"/>
      <c r="M287" s="64"/>
      <c r="N287" s="64"/>
    </row>
    <row r="288" spans="1:14" x14ac:dyDescent="0.25">
      <c r="A288" s="75">
        <v>44018</v>
      </c>
      <c r="B288" s="90">
        <v>3179.72</v>
      </c>
      <c r="C288" s="68">
        <f t="shared" si="16"/>
        <v>1.4616445408744896</v>
      </c>
      <c r="D288" s="30">
        <f t="shared" si="17"/>
        <v>0.46164454087448958</v>
      </c>
      <c r="E288" s="90">
        <v>10604.06</v>
      </c>
      <c r="F288" s="68">
        <f t="shared" si="18"/>
        <v>2.2168086832180758</v>
      </c>
      <c r="G288" s="29">
        <f t="shared" si="19"/>
        <v>1.2168086832180758</v>
      </c>
      <c r="H288" s="70"/>
      <c r="I288" s="70"/>
      <c r="J288" s="29"/>
      <c r="K288" s="15"/>
      <c r="L288" s="15"/>
      <c r="M288" s="64"/>
      <c r="N288" s="64"/>
    </row>
    <row r="289" spans="1:14" x14ac:dyDescent="0.25">
      <c r="A289" s="75">
        <v>44014</v>
      </c>
      <c r="B289" s="90">
        <v>3130.01</v>
      </c>
      <c r="C289" s="68">
        <f t="shared" si="16"/>
        <v>1.4387939911006509</v>
      </c>
      <c r="D289" s="30">
        <f t="shared" si="17"/>
        <v>0.43879399110065087</v>
      </c>
      <c r="E289" s="90">
        <v>10341.89</v>
      </c>
      <c r="F289" s="68">
        <f t="shared" si="18"/>
        <v>2.1620013044896185</v>
      </c>
      <c r="G289" s="29">
        <f t="shared" si="19"/>
        <v>1.1620013044896185</v>
      </c>
      <c r="H289" s="70"/>
      <c r="I289" s="70"/>
      <c r="J289" s="29"/>
      <c r="K289" s="15"/>
      <c r="L289" s="15"/>
      <c r="M289" s="64"/>
      <c r="N289" s="64"/>
    </row>
    <row r="290" spans="1:14" x14ac:dyDescent="0.25">
      <c r="A290" s="75">
        <v>44013</v>
      </c>
      <c r="B290" s="90">
        <v>3115.86</v>
      </c>
      <c r="C290" s="68">
        <f t="shared" si="16"/>
        <v>1.4322895598131873</v>
      </c>
      <c r="D290" s="30">
        <f t="shared" si="17"/>
        <v>0.43228955981318729</v>
      </c>
      <c r="E290" s="90">
        <v>10279.25</v>
      </c>
      <c r="F290" s="68">
        <f t="shared" si="18"/>
        <v>2.1489062356276185</v>
      </c>
      <c r="G290" s="29">
        <f t="shared" si="19"/>
        <v>1.1489062356276185</v>
      </c>
      <c r="H290" s="70"/>
      <c r="I290" s="70"/>
      <c r="J290" s="29"/>
      <c r="K290" s="15"/>
      <c r="L290" s="15"/>
      <c r="M290" s="64"/>
      <c r="N290" s="64"/>
    </row>
    <row r="291" spans="1:14" x14ac:dyDescent="0.25">
      <c r="A291" s="75">
        <v>44012</v>
      </c>
      <c r="B291" s="90">
        <v>3100.29</v>
      </c>
      <c r="C291" s="68">
        <f t="shared" si="16"/>
        <v>1.4251323870113632</v>
      </c>
      <c r="D291" s="30">
        <f t="shared" si="17"/>
        <v>0.42513238701136324</v>
      </c>
      <c r="E291" s="90">
        <v>10156.85</v>
      </c>
      <c r="F291" s="68">
        <f t="shared" si="18"/>
        <v>2.1233181700352048</v>
      </c>
      <c r="G291" s="29">
        <f t="shared" si="19"/>
        <v>1.1233181700352048</v>
      </c>
      <c r="H291" s="70"/>
      <c r="I291" s="70"/>
      <c r="J291" s="29"/>
      <c r="K291" s="15"/>
      <c r="L291" s="15"/>
      <c r="M291" s="64"/>
      <c r="N291" s="64"/>
    </row>
    <row r="292" spans="1:14" x14ac:dyDescent="0.25">
      <c r="A292" s="75">
        <v>44011</v>
      </c>
      <c r="B292" s="90">
        <v>3053.24</v>
      </c>
      <c r="C292" s="68">
        <f t="shared" si="16"/>
        <v>1.4035045783841429</v>
      </c>
      <c r="D292" s="30">
        <f t="shared" si="17"/>
        <v>0.40350457838414289</v>
      </c>
      <c r="E292" s="90">
        <v>9961.16</v>
      </c>
      <c r="F292" s="68">
        <f t="shared" si="18"/>
        <v>2.0824086230108625</v>
      </c>
      <c r="G292" s="29">
        <f t="shared" si="19"/>
        <v>1.0824086230108625</v>
      </c>
      <c r="H292" s="70"/>
      <c r="I292" s="70"/>
      <c r="J292" s="29"/>
      <c r="K292" s="15"/>
      <c r="L292" s="15"/>
      <c r="M292" s="64"/>
      <c r="N292" s="64"/>
    </row>
    <row r="293" spans="1:14" x14ac:dyDescent="0.25">
      <c r="A293" s="75">
        <v>44008</v>
      </c>
      <c r="B293" s="90">
        <v>3009.05</v>
      </c>
      <c r="C293" s="68">
        <f t="shared" si="16"/>
        <v>1.3831914463280992</v>
      </c>
      <c r="D293" s="30">
        <f t="shared" si="17"/>
        <v>0.38319144632809921</v>
      </c>
      <c r="E293" s="90">
        <v>9849.36</v>
      </c>
      <c r="F293" s="68">
        <f t="shared" si="18"/>
        <v>2.0590365173472036</v>
      </c>
      <c r="G293" s="29">
        <f t="shared" si="19"/>
        <v>1.0590365173472036</v>
      </c>
      <c r="H293" s="70"/>
      <c r="I293" s="70"/>
      <c r="J293" s="29"/>
      <c r="K293" s="15"/>
      <c r="L293" s="15"/>
      <c r="M293" s="64"/>
      <c r="N293" s="64"/>
    </row>
    <row r="294" spans="1:14" x14ac:dyDescent="0.25">
      <c r="A294" s="75">
        <v>44007</v>
      </c>
      <c r="B294" s="90">
        <v>3083.76</v>
      </c>
      <c r="C294" s="68">
        <f t="shared" si="16"/>
        <v>1.4175339241716618</v>
      </c>
      <c r="D294" s="30">
        <f t="shared" si="17"/>
        <v>0.4175339241716618</v>
      </c>
      <c r="E294" s="90">
        <v>10101.83</v>
      </c>
      <c r="F294" s="68">
        <f t="shared" si="18"/>
        <v>2.1118160836880264</v>
      </c>
      <c r="G294" s="29">
        <f t="shared" si="19"/>
        <v>1.1118160836880264</v>
      </c>
      <c r="H294" s="70"/>
      <c r="I294" s="70"/>
      <c r="J294" s="29"/>
      <c r="K294" s="15"/>
      <c r="L294" s="15"/>
      <c r="M294" s="64"/>
      <c r="N294" s="64"/>
    </row>
    <row r="295" spans="1:14" x14ac:dyDescent="0.25">
      <c r="A295" s="75">
        <v>44006</v>
      </c>
      <c r="B295" s="90">
        <v>3050.33</v>
      </c>
      <c r="C295" s="68">
        <f t="shared" si="16"/>
        <v>1.402166917956827</v>
      </c>
      <c r="D295" s="30">
        <f t="shared" si="17"/>
        <v>0.40216691795682702</v>
      </c>
      <c r="E295" s="90">
        <v>10002.700000000001</v>
      </c>
      <c r="F295" s="68">
        <f t="shared" si="18"/>
        <v>2.0910926772976999</v>
      </c>
      <c r="G295" s="29">
        <f t="shared" si="19"/>
        <v>1.0910926772976999</v>
      </c>
      <c r="H295" s="70"/>
      <c r="I295" s="70"/>
      <c r="J295" s="29"/>
      <c r="K295" s="15"/>
      <c r="L295" s="15"/>
      <c r="M295" s="64"/>
      <c r="N295" s="64"/>
    </row>
    <row r="296" spans="1:14" x14ac:dyDescent="0.25">
      <c r="A296" s="75">
        <v>44005</v>
      </c>
      <c r="B296" s="90">
        <v>3131.29</v>
      </c>
      <c r="C296" s="68">
        <f t="shared" si="16"/>
        <v>1.4393823778178207</v>
      </c>
      <c r="D296" s="30">
        <f t="shared" si="17"/>
        <v>0.43938237781782075</v>
      </c>
      <c r="E296" s="90">
        <v>10209.82</v>
      </c>
      <c r="F296" s="68">
        <f t="shared" si="18"/>
        <v>2.1343916980942748</v>
      </c>
      <c r="G296" s="29">
        <f t="shared" si="19"/>
        <v>1.1343916980942748</v>
      </c>
      <c r="H296" s="70"/>
      <c r="I296" s="70"/>
      <c r="J296" s="29"/>
      <c r="K296" s="15"/>
      <c r="L296" s="15"/>
      <c r="M296" s="64"/>
      <c r="N296" s="64"/>
    </row>
    <row r="297" spans="1:14" x14ac:dyDescent="0.25">
      <c r="A297" s="75">
        <v>44004</v>
      </c>
      <c r="B297" s="90">
        <v>3117.86</v>
      </c>
      <c r="C297" s="68">
        <f t="shared" si="16"/>
        <v>1.4332089140587652</v>
      </c>
      <c r="D297" s="30">
        <f t="shared" si="17"/>
        <v>0.43320891405876516</v>
      </c>
      <c r="E297" s="90">
        <v>10130.33</v>
      </c>
      <c r="F297" s="68">
        <f t="shared" si="18"/>
        <v>2.1177740891568484</v>
      </c>
      <c r="G297" s="29">
        <f t="shared" si="19"/>
        <v>1.1177740891568484</v>
      </c>
      <c r="H297" s="70"/>
      <c r="I297" s="70"/>
      <c r="J297" s="29"/>
      <c r="K297" s="15"/>
      <c r="L297" s="15"/>
      <c r="M297" s="64"/>
      <c r="N297" s="64"/>
    </row>
    <row r="298" spans="1:14" x14ac:dyDescent="0.25">
      <c r="A298" s="75">
        <v>44001</v>
      </c>
      <c r="B298" s="90">
        <v>3097.74</v>
      </c>
      <c r="C298" s="68">
        <f t="shared" si="16"/>
        <v>1.4239602103482512</v>
      </c>
      <c r="D298" s="30">
        <f t="shared" si="17"/>
        <v>0.42396021034825115</v>
      </c>
      <c r="E298" s="90">
        <v>10008.64</v>
      </c>
      <c r="F298" s="68">
        <f t="shared" si="18"/>
        <v>2.092334451069096</v>
      </c>
      <c r="G298" s="29">
        <f t="shared" si="19"/>
        <v>1.092334451069096</v>
      </c>
      <c r="H298" s="70"/>
      <c r="I298" s="70"/>
      <c r="J298" s="29"/>
      <c r="K298" s="15"/>
      <c r="L298" s="15"/>
      <c r="M298" s="64"/>
      <c r="N298" s="64"/>
    </row>
    <row r="299" spans="1:14" x14ac:dyDescent="0.25">
      <c r="A299" s="75">
        <v>44000</v>
      </c>
      <c r="B299" s="90">
        <v>3115.34</v>
      </c>
      <c r="C299" s="68">
        <f t="shared" si="16"/>
        <v>1.4320505277093369</v>
      </c>
      <c r="D299" s="30">
        <f t="shared" si="17"/>
        <v>0.43205052770933694</v>
      </c>
      <c r="E299" s="90">
        <v>10012.049999999999</v>
      </c>
      <c r="F299" s="68">
        <f t="shared" si="18"/>
        <v>2.0930473211971203</v>
      </c>
      <c r="G299" s="29">
        <f t="shared" si="19"/>
        <v>1.0930473211971203</v>
      </c>
      <c r="H299" s="70"/>
      <c r="I299" s="70"/>
      <c r="J299" s="29"/>
      <c r="K299" s="15"/>
      <c r="L299" s="15"/>
      <c r="M299" s="64"/>
      <c r="N299" s="64"/>
    </row>
    <row r="300" spans="1:14" x14ac:dyDescent="0.25">
      <c r="A300" s="75">
        <v>43999</v>
      </c>
      <c r="B300" s="90">
        <v>3113.49</v>
      </c>
      <c r="C300" s="68">
        <f t="shared" si="16"/>
        <v>1.4312001250321773</v>
      </c>
      <c r="D300" s="30">
        <f t="shared" si="17"/>
        <v>0.43120012503217731</v>
      </c>
      <c r="E300" s="90">
        <v>9982.48</v>
      </c>
      <c r="F300" s="68">
        <f t="shared" si="18"/>
        <v>2.0868656292071881</v>
      </c>
      <c r="G300" s="29">
        <f t="shared" si="19"/>
        <v>1.0868656292071881</v>
      </c>
      <c r="H300" s="70"/>
      <c r="I300" s="70"/>
      <c r="J300" s="29"/>
      <c r="K300" s="15"/>
      <c r="L300" s="15"/>
      <c r="M300" s="64"/>
      <c r="N300" s="64"/>
    </row>
    <row r="301" spans="1:14" x14ac:dyDescent="0.25">
      <c r="A301" s="75">
        <v>43998</v>
      </c>
      <c r="B301" s="90">
        <v>3124.74</v>
      </c>
      <c r="C301" s="68">
        <f t="shared" si="16"/>
        <v>1.4363714926635529</v>
      </c>
      <c r="D301" s="30">
        <f t="shared" si="17"/>
        <v>0.43637149266355291</v>
      </c>
      <c r="E301" s="90">
        <v>9949.3700000000008</v>
      </c>
      <c r="F301" s="68">
        <f t="shared" si="18"/>
        <v>2.0799438902221818</v>
      </c>
      <c r="G301" s="29">
        <f t="shared" si="19"/>
        <v>1.0799438902221818</v>
      </c>
      <c r="H301" s="70"/>
      <c r="I301" s="70"/>
      <c r="J301" s="29"/>
      <c r="K301" s="15"/>
      <c r="L301" s="15"/>
      <c r="M301" s="64"/>
      <c r="N301" s="64"/>
    </row>
    <row r="302" spans="1:14" x14ac:dyDescent="0.25">
      <c r="A302" s="75">
        <v>43997</v>
      </c>
      <c r="B302" s="90">
        <v>3066.59</v>
      </c>
      <c r="C302" s="68">
        <f t="shared" si="16"/>
        <v>1.4096412679733756</v>
      </c>
      <c r="D302" s="30">
        <f t="shared" si="17"/>
        <v>0.40964126797337563</v>
      </c>
      <c r="E302" s="90">
        <v>9776.89</v>
      </c>
      <c r="F302" s="68">
        <f t="shared" si="18"/>
        <v>2.0438864592305186</v>
      </c>
      <c r="G302" s="29">
        <f t="shared" si="19"/>
        <v>1.0438864592305186</v>
      </c>
      <c r="H302" s="70"/>
      <c r="I302" s="70"/>
      <c r="J302" s="29"/>
      <c r="K302" s="15"/>
      <c r="L302" s="15"/>
      <c r="M302" s="64"/>
      <c r="N302" s="64"/>
    </row>
    <row r="303" spans="1:14" x14ac:dyDescent="0.25">
      <c r="A303" s="75">
        <v>43994</v>
      </c>
      <c r="B303" s="90">
        <v>3041.31</v>
      </c>
      <c r="C303" s="68">
        <f t="shared" si="16"/>
        <v>1.3980206303092708</v>
      </c>
      <c r="D303" s="30">
        <f t="shared" si="17"/>
        <v>0.39802063030927082</v>
      </c>
      <c r="E303" s="90">
        <v>9663.7800000000007</v>
      </c>
      <c r="F303" s="68">
        <f t="shared" si="18"/>
        <v>2.0202404943681174</v>
      </c>
      <c r="G303" s="29">
        <f t="shared" si="19"/>
        <v>1.0202404943681174</v>
      </c>
      <c r="H303" s="70"/>
      <c r="I303" s="70"/>
      <c r="J303" s="29"/>
      <c r="K303" s="15"/>
      <c r="L303" s="15"/>
      <c r="M303" s="64"/>
      <c r="N303" s="64"/>
    </row>
    <row r="304" spans="1:14" x14ac:dyDescent="0.25">
      <c r="A304" s="75">
        <v>43993</v>
      </c>
      <c r="B304" s="90">
        <v>3002.1</v>
      </c>
      <c r="C304" s="68">
        <f t="shared" si="16"/>
        <v>1.3799966903247158</v>
      </c>
      <c r="D304" s="30">
        <f t="shared" si="17"/>
        <v>0.37999669032471584</v>
      </c>
      <c r="E304" s="90">
        <v>9588.48</v>
      </c>
      <c r="F304" s="68">
        <f t="shared" si="18"/>
        <v>2.0044988167610192</v>
      </c>
      <c r="G304" s="29">
        <f t="shared" si="19"/>
        <v>1.0044988167610192</v>
      </c>
      <c r="H304" s="70"/>
      <c r="I304" s="70"/>
      <c r="J304" s="29"/>
      <c r="K304" s="15"/>
      <c r="L304" s="15"/>
      <c r="M304" s="64"/>
      <c r="N304" s="64"/>
    </row>
    <row r="305" spans="1:14" x14ac:dyDescent="0.25">
      <c r="A305" s="75">
        <v>43992</v>
      </c>
      <c r="B305" s="90">
        <v>3190.14</v>
      </c>
      <c r="C305" s="68">
        <f t="shared" si="16"/>
        <v>1.4664343764939505</v>
      </c>
      <c r="D305" s="30">
        <f t="shared" si="17"/>
        <v>0.46643437649395048</v>
      </c>
      <c r="E305" s="90">
        <v>10094.26</v>
      </c>
      <c r="F305" s="68">
        <f t="shared" si="18"/>
        <v>2.1102335538143779</v>
      </c>
      <c r="G305" s="29">
        <f t="shared" si="19"/>
        <v>1.1102335538143779</v>
      </c>
      <c r="H305" s="70"/>
      <c r="I305" s="70"/>
      <c r="J305" s="29"/>
      <c r="K305" s="15"/>
      <c r="L305" s="15"/>
      <c r="M305" s="64"/>
      <c r="N305" s="64"/>
    </row>
    <row r="306" spans="1:14" x14ac:dyDescent="0.25">
      <c r="A306" s="75">
        <v>43991</v>
      </c>
      <c r="B306" s="90">
        <v>3207.18</v>
      </c>
      <c r="C306" s="68">
        <f t="shared" si="16"/>
        <v>1.4742672746662744</v>
      </c>
      <c r="D306" s="30">
        <f t="shared" si="17"/>
        <v>0.47426727466627439</v>
      </c>
      <c r="E306" s="90">
        <v>9967.17</v>
      </c>
      <c r="F306" s="68">
        <f t="shared" si="18"/>
        <v>2.083665030479902</v>
      </c>
      <c r="G306" s="29">
        <f t="shared" si="19"/>
        <v>1.083665030479902</v>
      </c>
      <c r="H306" s="70"/>
      <c r="I306" s="70"/>
      <c r="J306" s="29"/>
      <c r="K306" s="15"/>
      <c r="L306" s="15"/>
      <c r="M306" s="64"/>
      <c r="N306" s="64"/>
    </row>
    <row r="307" spans="1:14" x14ac:dyDescent="0.25">
      <c r="A307" s="75">
        <v>43990</v>
      </c>
      <c r="B307" s="90">
        <v>3232.39</v>
      </c>
      <c r="C307" s="68">
        <f t="shared" si="16"/>
        <v>1.4858557349317838</v>
      </c>
      <c r="D307" s="30">
        <f t="shared" si="17"/>
        <v>0.4858557349317838</v>
      </c>
      <c r="E307" s="90">
        <v>9901.52</v>
      </c>
      <c r="F307" s="68">
        <f t="shared" si="18"/>
        <v>2.0699407126192648</v>
      </c>
      <c r="G307" s="29">
        <f t="shared" si="19"/>
        <v>1.0699407126192648</v>
      </c>
      <c r="H307" s="70"/>
      <c r="I307" s="70"/>
      <c r="J307" s="29"/>
      <c r="K307" s="15"/>
      <c r="L307" s="15"/>
      <c r="M307" s="64"/>
      <c r="N307" s="64"/>
    </row>
    <row r="308" spans="1:14" x14ac:dyDescent="0.25">
      <c r="A308" s="75">
        <v>43987</v>
      </c>
      <c r="B308" s="90">
        <v>3193.93</v>
      </c>
      <c r="C308" s="68">
        <f t="shared" si="16"/>
        <v>1.4681765527893207</v>
      </c>
      <c r="D308" s="30">
        <f t="shared" si="17"/>
        <v>0.46817655278932069</v>
      </c>
      <c r="E308" s="90">
        <v>9824.39</v>
      </c>
      <c r="F308" s="68">
        <f t="shared" si="18"/>
        <v>2.0538164683452216</v>
      </c>
      <c r="G308" s="29">
        <f t="shared" si="19"/>
        <v>1.0538164683452216</v>
      </c>
      <c r="H308" s="70"/>
      <c r="I308" s="70"/>
      <c r="J308" s="29"/>
      <c r="K308" s="15"/>
      <c r="L308" s="15"/>
      <c r="M308" s="64"/>
      <c r="N308" s="64"/>
    </row>
    <row r="309" spans="1:14" x14ac:dyDescent="0.25">
      <c r="A309" s="75">
        <v>43986</v>
      </c>
      <c r="B309" s="90">
        <v>3112.35</v>
      </c>
      <c r="C309" s="68">
        <f t="shared" si="16"/>
        <v>1.430676093112198</v>
      </c>
      <c r="D309" s="30">
        <f t="shared" si="17"/>
        <v>0.43067609311219801</v>
      </c>
      <c r="E309" s="90">
        <v>9629.66</v>
      </c>
      <c r="F309" s="68">
        <f t="shared" si="18"/>
        <v>2.0131076120314084</v>
      </c>
      <c r="G309" s="29">
        <f t="shared" si="19"/>
        <v>1.0131076120314084</v>
      </c>
      <c r="H309" s="70"/>
      <c r="I309" s="70"/>
      <c r="J309" s="29"/>
      <c r="K309" s="15"/>
      <c r="L309" s="15"/>
      <c r="M309" s="64"/>
      <c r="N309" s="64"/>
    </row>
    <row r="310" spans="1:14" x14ac:dyDescent="0.25">
      <c r="A310" s="75">
        <v>43985</v>
      </c>
      <c r="B310" s="90">
        <v>3122.87</v>
      </c>
      <c r="C310" s="68">
        <f t="shared" si="16"/>
        <v>1.4355118964439377</v>
      </c>
      <c r="D310" s="30">
        <f t="shared" si="17"/>
        <v>0.43551189644393773</v>
      </c>
      <c r="E310" s="90">
        <v>9704.69</v>
      </c>
      <c r="F310" s="68">
        <f t="shared" si="18"/>
        <v>2.0287928453761701</v>
      </c>
      <c r="G310" s="29">
        <f t="shared" si="19"/>
        <v>1.0287928453761701</v>
      </c>
      <c r="H310" s="70"/>
      <c r="I310" s="70"/>
      <c r="J310" s="29"/>
      <c r="K310" s="15"/>
      <c r="L310" s="15"/>
      <c r="M310" s="64"/>
      <c r="N310" s="64"/>
    </row>
    <row r="311" spans="1:14" x14ac:dyDescent="0.25">
      <c r="A311" s="75">
        <v>43984</v>
      </c>
      <c r="B311" s="90">
        <v>3080.82</v>
      </c>
      <c r="C311" s="68">
        <f t="shared" si="16"/>
        <v>1.4161824734306623</v>
      </c>
      <c r="D311" s="30">
        <f t="shared" si="17"/>
        <v>0.41618247343066228</v>
      </c>
      <c r="E311" s="90">
        <v>9657.31</v>
      </c>
      <c r="F311" s="68">
        <f t="shared" si="18"/>
        <v>2.0188879226002827</v>
      </c>
      <c r="G311" s="29">
        <f t="shared" si="19"/>
        <v>1.0188879226002827</v>
      </c>
      <c r="H311" s="70"/>
      <c r="I311" s="70"/>
      <c r="J311" s="29"/>
      <c r="K311" s="15"/>
      <c r="L311" s="15"/>
      <c r="M311" s="64"/>
      <c r="N311" s="64"/>
    </row>
    <row r="312" spans="1:14" x14ac:dyDescent="0.25">
      <c r="A312" s="75">
        <v>43983</v>
      </c>
      <c r="B312" s="90">
        <v>3055.73</v>
      </c>
      <c r="C312" s="68">
        <f t="shared" si="16"/>
        <v>1.4046491744198875</v>
      </c>
      <c r="D312" s="30">
        <f t="shared" si="17"/>
        <v>0.40464917441988746</v>
      </c>
      <c r="E312" s="90">
        <v>9598.89</v>
      </c>
      <c r="F312" s="68">
        <f t="shared" si="18"/>
        <v>2.0066750566533154</v>
      </c>
      <c r="G312" s="29">
        <f t="shared" si="19"/>
        <v>1.0066750566533154</v>
      </c>
      <c r="H312" s="70"/>
      <c r="I312" s="70"/>
      <c r="J312" s="29"/>
      <c r="K312" s="15"/>
      <c r="L312" s="15"/>
      <c r="M312" s="64"/>
      <c r="N312" s="64"/>
    </row>
    <row r="313" spans="1:14" x14ac:dyDescent="0.25">
      <c r="A313" s="75">
        <v>43980</v>
      </c>
      <c r="B313" s="90">
        <v>3044.31</v>
      </c>
      <c r="C313" s="68">
        <f t="shared" si="16"/>
        <v>1.3993996616776376</v>
      </c>
      <c r="D313" s="30">
        <f t="shared" si="17"/>
        <v>0.39939966167763763</v>
      </c>
      <c r="E313" s="90">
        <v>9555.5300000000007</v>
      </c>
      <c r="F313" s="68">
        <f t="shared" si="18"/>
        <v>1.9976105262277675</v>
      </c>
      <c r="G313" s="29">
        <f t="shared" si="19"/>
        <v>0.99761052622776747</v>
      </c>
      <c r="H313" s="70"/>
      <c r="I313" s="70"/>
      <c r="J313" s="29"/>
      <c r="K313" s="15"/>
      <c r="L313" s="15"/>
      <c r="M313" s="64"/>
      <c r="N313" s="64"/>
    </row>
    <row r="314" spans="1:14" x14ac:dyDescent="0.25">
      <c r="A314" s="75">
        <v>43979</v>
      </c>
      <c r="B314" s="90">
        <v>3029.73</v>
      </c>
      <c r="C314" s="68">
        <f t="shared" si="16"/>
        <v>1.3926975692273746</v>
      </c>
      <c r="D314" s="30">
        <f t="shared" si="17"/>
        <v>0.39269756922737464</v>
      </c>
      <c r="E314" s="90">
        <v>9416.7099999999991</v>
      </c>
      <c r="F314" s="68">
        <f t="shared" si="18"/>
        <v>1.9685898132740181</v>
      </c>
      <c r="G314" s="29">
        <f t="shared" si="19"/>
        <v>0.96858981327401805</v>
      </c>
      <c r="H314" s="70"/>
      <c r="I314" s="70"/>
      <c r="J314" s="29"/>
      <c r="K314" s="15"/>
      <c r="L314" s="15"/>
      <c r="M314" s="64"/>
      <c r="N314" s="64"/>
    </row>
    <row r="315" spans="1:14" x14ac:dyDescent="0.25">
      <c r="A315" s="75">
        <v>43978</v>
      </c>
      <c r="B315" s="90">
        <v>3036.13</v>
      </c>
      <c r="C315" s="68">
        <f t="shared" si="16"/>
        <v>1.395639502813224</v>
      </c>
      <c r="D315" s="30">
        <f t="shared" si="17"/>
        <v>0.39563950281322402</v>
      </c>
      <c r="E315" s="90">
        <v>9442.0499999999993</v>
      </c>
      <c r="F315" s="68">
        <f t="shared" si="18"/>
        <v>1.9738872118206829</v>
      </c>
      <c r="G315" s="29">
        <f t="shared" si="19"/>
        <v>0.97388721182068294</v>
      </c>
      <c r="H315" s="70"/>
      <c r="I315" s="70"/>
      <c r="J315" s="29"/>
      <c r="K315" s="15"/>
      <c r="L315" s="15"/>
      <c r="M315" s="64"/>
      <c r="N315" s="64"/>
    </row>
    <row r="316" spans="1:14" x14ac:dyDescent="0.25">
      <c r="A316" s="75">
        <v>43977</v>
      </c>
      <c r="B316" s="90">
        <v>2991.77</v>
      </c>
      <c r="C316" s="68">
        <f t="shared" si="16"/>
        <v>1.3752482256463059</v>
      </c>
      <c r="D316" s="30">
        <f t="shared" si="17"/>
        <v>0.37524822564630589</v>
      </c>
      <c r="E316" s="90">
        <v>9389.98</v>
      </c>
      <c r="F316" s="68">
        <f t="shared" si="18"/>
        <v>1.9630018313027338</v>
      </c>
      <c r="G316" s="29">
        <f t="shared" si="19"/>
        <v>0.96300183130273376</v>
      </c>
      <c r="H316" s="70"/>
      <c r="I316" s="70"/>
      <c r="J316" s="29"/>
      <c r="K316" s="15"/>
      <c r="L316" s="15"/>
      <c r="M316" s="64"/>
      <c r="N316" s="64"/>
    </row>
    <row r="317" spans="1:14" x14ac:dyDescent="0.25">
      <c r="A317" s="75">
        <v>43973</v>
      </c>
      <c r="B317" s="90">
        <v>2955.45</v>
      </c>
      <c r="C317" s="68">
        <f t="shared" si="16"/>
        <v>1.3585527525466112</v>
      </c>
      <c r="D317" s="30">
        <f t="shared" si="17"/>
        <v>0.35855275254661123</v>
      </c>
      <c r="E317" s="90">
        <v>9413.99</v>
      </c>
      <c r="F317" s="68">
        <f t="shared" si="18"/>
        <v>1.9680211895941868</v>
      </c>
      <c r="G317" s="29">
        <f t="shared" si="19"/>
        <v>0.96802118959418681</v>
      </c>
      <c r="H317" s="70"/>
      <c r="I317" s="70"/>
      <c r="J317" s="29"/>
      <c r="K317" s="15"/>
      <c r="L317" s="15"/>
      <c r="M317" s="64"/>
      <c r="N317" s="64"/>
    </row>
    <row r="318" spans="1:14" x14ac:dyDescent="0.25">
      <c r="A318" s="75">
        <v>43972</v>
      </c>
      <c r="B318" s="90">
        <v>2948.51</v>
      </c>
      <c r="C318" s="68">
        <f t="shared" si="16"/>
        <v>1.355362593314456</v>
      </c>
      <c r="D318" s="30">
        <f t="shared" si="17"/>
        <v>0.35536259331445597</v>
      </c>
      <c r="E318" s="90">
        <v>9377.99</v>
      </c>
      <c r="F318" s="68">
        <f t="shared" si="18"/>
        <v>1.9604952879493591</v>
      </c>
      <c r="G318" s="29">
        <f t="shared" si="19"/>
        <v>0.96049528794935912</v>
      </c>
      <c r="H318" s="70"/>
      <c r="I318" s="70"/>
      <c r="J318" s="29"/>
      <c r="K318" s="15"/>
      <c r="L318" s="15"/>
      <c r="M318" s="64"/>
      <c r="N318" s="64"/>
    </row>
    <row r="319" spans="1:14" x14ac:dyDescent="0.25">
      <c r="A319" s="75">
        <v>43971</v>
      </c>
      <c r="B319" s="90">
        <v>2971.61</v>
      </c>
      <c r="C319" s="68">
        <f t="shared" si="16"/>
        <v>1.3659811348508808</v>
      </c>
      <c r="D319" s="30">
        <f t="shared" si="17"/>
        <v>0.3659811348508808</v>
      </c>
      <c r="E319" s="90">
        <v>9485.02</v>
      </c>
      <c r="F319" s="68">
        <f t="shared" si="18"/>
        <v>1.9828702116450787</v>
      </c>
      <c r="G319" s="29">
        <f t="shared" si="19"/>
        <v>0.98287021164507871</v>
      </c>
      <c r="H319" s="70"/>
      <c r="I319" s="70"/>
      <c r="J319" s="29"/>
      <c r="K319" s="15"/>
      <c r="L319" s="15"/>
      <c r="M319" s="64"/>
      <c r="N319" s="64"/>
    </row>
    <row r="320" spans="1:14" x14ac:dyDescent="0.25">
      <c r="A320" s="75">
        <v>43970</v>
      </c>
      <c r="B320" s="90">
        <v>2922.94</v>
      </c>
      <c r="C320" s="68">
        <f t="shared" si="16"/>
        <v>1.3436086492847423</v>
      </c>
      <c r="D320" s="30">
        <f t="shared" si="17"/>
        <v>0.34360864928474233</v>
      </c>
      <c r="E320" s="90">
        <v>9298.5400000000009</v>
      </c>
      <c r="F320" s="68">
        <f t="shared" si="18"/>
        <v>1.9438860411248717</v>
      </c>
      <c r="G320" s="29">
        <f t="shared" si="19"/>
        <v>0.94388604112487173</v>
      </c>
      <c r="H320" s="70"/>
      <c r="I320" s="70"/>
      <c r="J320" s="29"/>
      <c r="K320" s="15"/>
      <c r="L320" s="15"/>
      <c r="M320" s="64"/>
      <c r="N320" s="64"/>
    </row>
    <row r="321" spans="1:14" x14ac:dyDescent="0.25">
      <c r="A321" s="75">
        <v>43969</v>
      </c>
      <c r="B321" s="90">
        <v>2953.91</v>
      </c>
      <c r="C321" s="68">
        <f t="shared" si="16"/>
        <v>1.3578448497775162</v>
      </c>
      <c r="D321" s="30">
        <f t="shared" si="17"/>
        <v>0.35784484977751618</v>
      </c>
      <c r="E321" s="90">
        <v>9331.93</v>
      </c>
      <c r="F321" s="68">
        <f t="shared" si="18"/>
        <v>1.9508663149004493</v>
      </c>
      <c r="G321" s="29">
        <f t="shared" si="19"/>
        <v>0.95086631490044926</v>
      </c>
      <c r="H321" s="70"/>
      <c r="I321" s="70"/>
      <c r="J321" s="29"/>
      <c r="K321" s="15"/>
      <c r="L321" s="15"/>
      <c r="M321" s="64"/>
      <c r="N321" s="64"/>
    </row>
    <row r="322" spans="1:14" x14ac:dyDescent="0.25">
      <c r="A322" s="75">
        <v>43966</v>
      </c>
      <c r="B322" s="90">
        <v>2863.7</v>
      </c>
      <c r="C322" s="68">
        <f t="shared" ref="C322:C385" si="20">B322/$B$1259</f>
        <v>1.3163773765307247</v>
      </c>
      <c r="D322" s="30">
        <f t="shared" ref="D322:D385" si="21">(B322/$B$1259)-1</f>
        <v>0.31637737653072473</v>
      </c>
      <c r="E322" s="90">
        <v>9152.64</v>
      </c>
      <c r="F322" s="68">
        <f t="shared" ref="F322:F385" si="22">E322/$E$1259</f>
        <v>1.9133852341809729</v>
      </c>
      <c r="G322" s="29">
        <f t="shared" ref="G322:G385" si="23">(E322/$E$1259)-1</f>
        <v>0.91338523418097295</v>
      </c>
      <c r="H322" s="70"/>
      <c r="I322" s="70"/>
      <c r="J322" s="29"/>
      <c r="K322" s="15"/>
      <c r="L322" s="15"/>
      <c r="M322" s="64"/>
      <c r="N322" s="64"/>
    </row>
    <row r="323" spans="1:14" x14ac:dyDescent="0.25">
      <c r="A323" s="75">
        <v>43965</v>
      </c>
      <c r="B323" s="90">
        <v>2852.5</v>
      </c>
      <c r="C323" s="68">
        <f t="shared" si="20"/>
        <v>1.3112289927554885</v>
      </c>
      <c r="D323" s="30">
        <f t="shared" si="21"/>
        <v>0.31122899275548854</v>
      </c>
      <c r="E323" s="90">
        <v>9094.42</v>
      </c>
      <c r="F323" s="68">
        <f t="shared" si="22"/>
        <v>1.9012141787986991</v>
      </c>
      <c r="G323" s="29">
        <f t="shared" si="23"/>
        <v>0.90121417879869914</v>
      </c>
      <c r="H323" s="70"/>
      <c r="I323" s="70"/>
      <c r="J323" s="29"/>
      <c r="K323" s="15"/>
      <c r="L323" s="15"/>
      <c r="M323" s="64"/>
      <c r="N323" s="64"/>
    </row>
    <row r="324" spans="1:14" x14ac:dyDescent="0.25">
      <c r="A324" s="75">
        <v>43964</v>
      </c>
      <c r="B324" s="90">
        <v>2820</v>
      </c>
      <c r="C324" s="68">
        <f t="shared" si="20"/>
        <v>1.2962894862648475</v>
      </c>
      <c r="D324" s="30">
        <f t="shared" si="21"/>
        <v>0.29628948626484752</v>
      </c>
      <c r="E324" s="90">
        <v>9000.08</v>
      </c>
      <c r="F324" s="68">
        <f t="shared" si="22"/>
        <v>1.8814921354327814</v>
      </c>
      <c r="G324" s="29">
        <f t="shared" si="23"/>
        <v>0.88149213543278138</v>
      </c>
      <c r="H324" s="70"/>
      <c r="I324" s="70"/>
      <c r="J324" s="29"/>
      <c r="K324" s="15"/>
      <c r="L324" s="15"/>
      <c r="M324" s="64"/>
      <c r="N324" s="64"/>
    </row>
    <row r="325" spans="1:14" x14ac:dyDescent="0.25">
      <c r="A325" s="75">
        <v>43963</v>
      </c>
      <c r="B325" s="90">
        <v>2870.12</v>
      </c>
      <c r="C325" s="68">
        <f t="shared" si="20"/>
        <v>1.3193285036590299</v>
      </c>
      <c r="D325" s="30">
        <f t="shared" si="21"/>
        <v>0.31932850365902987</v>
      </c>
      <c r="E325" s="90">
        <v>9112.4500000000007</v>
      </c>
      <c r="F325" s="68">
        <f t="shared" si="22"/>
        <v>1.9049834012058171</v>
      </c>
      <c r="G325" s="29">
        <f t="shared" si="23"/>
        <v>0.90498340120581711</v>
      </c>
      <c r="H325" s="70"/>
      <c r="I325" s="70"/>
      <c r="J325" s="29"/>
      <c r="K325" s="15"/>
      <c r="L325" s="15"/>
      <c r="M325" s="64"/>
      <c r="N325" s="64"/>
    </row>
    <row r="326" spans="1:14" x14ac:dyDescent="0.25">
      <c r="A326" s="75">
        <v>43962</v>
      </c>
      <c r="B326" s="90">
        <v>2930.32</v>
      </c>
      <c r="C326" s="68">
        <f t="shared" si="20"/>
        <v>1.3470010664509249</v>
      </c>
      <c r="D326" s="30">
        <f t="shared" si="21"/>
        <v>0.34700106645092488</v>
      </c>
      <c r="E326" s="90">
        <v>9298.92</v>
      </c>
      <c r="F326" s="68">
        <f t="shared" si="22"/>
        <v>1.9439654811977893</v>
      </c>
      <c r="G326" s="29">
        <f t="shared" si="23"/>
        <v>0.94396548119778934</v>
      </c>
      <c r="H326" s="70"/>
      <c r="I326" s="70"/>
      <c r="J326" s="29"/>
      <c r="K326" s="15"/>
      <c r="L326" s="15"/>
      <c r="M326" s="64"/>
      <c r="N326" s="64"/>
    </row>
    <row r="327" spans="1:14" x14ac:dyDescent="0.25">
      <c r="A327" s="75">
        <v>43959</v>
      </c>
      <c r="B327" s="90">
        <v>2929.8</v>
      </c>
      <c r="C327" s="68">
        <f t="shared" si="20"/>
        <v>1.3467620343470748</v>
      </c>
      <c r="D327" s="30">
        <f t="shared" si="21"/>
        <v>0.34676203434707475</v>
      </c>
      <c r="E327" s="90">
        <v>9220.35</v>
      </c>
      <c r="F327" s="68">
        <f t="shared" si="22"/>
        <v>1.927540200857953</v>
      </c>
      <c r="G327" s="29">
        <f t="shared" si="23"/>
        <v>0.92754020085795297</v>
      </c>
      <c r="H327" s="70"/>
      <c r="I327" s="70"/>
      <c r="J327" s="29"/>
      <c r="K327" s="15"/>
      <c r="L327" s="15"/>
      <c r="M327" s="64"/>
      <c r="N327" s="64"/>
    </row>
    <row r="328" spans="1:14" x14ac:dyDescent="0.25">
      <c r="A328" s="75">
        <v>43958</v>
      </c>
      <c r="B328" s="90">
        <v>2881.19</v>
      </c>
      <c r="C328" s="68">
        <f t="shared" si="20"/>
        <v>1.3244171294083036</v>
      </c>
      <c r="D328" s="30">
        <f t="shared" si="21"/>
        <v>0.32441712940830358</v>
      </c>
      <c r="E328" s="90">
        <v>9101.8799999999992</v>
      </c>
      <c r="F328" s="68">
        <f t="shared" si="22"/>
        <v>1.9027737128617659</v>
      </c>
      <c r="G328" s="29">
        <f t="shared" si="23"/>
        <v>0.90277371286176589</v>
      </c>
      <c r="H328" s="70"/>
      <c r="I328" s="70"/>
      <c r="J328" s="29"/>
      <c r="K328" s="15"/>
      <c r="L328" s="15"/>
      <c r="M328" s="64"/>
      <c r="N328" s="64"/>
    </row>
    <row r="329" spans="1:14" x14ac:dyDescent="0.25">
      <c r="A329" s="75">
        <v>43957</v>
      </c>
      <c r="B329" s="90">
        <v>2848.42</v>
      </c>
      <c r="C329" s="68">
        <f t="shared" si="20"/>
        <v>1.3093535100945095</v>
      </c>
      <c r="D329" s="30">
        <f t="shared" si="21"/>
        <v>0.30935351009450951</v>
      </c>
      <c r="E329" s="90">
        <v>8984.86</v>
      </c>
      <c r="F329" s="68">
        <f t="shared" si="22"/>
        <v>1.8783103514596071</v>
      </c>
      <c r="G329" s="29">
        <f t="shared" si="23"/>
        <v>0.87831035145960712</v>
      </c>
      <c r="H329" s="70"/>
      <c r="I329" s="70"/>
      <c r="J329" s="29"/>
      <c r="K329" s="15"/>
      <c r="L329" s="15"/>
      <c r="M329" s="64"/>
      <c r="N329" s="64"/>
    </row>
    <row r="330" spans="1:14" x14ac:dyDescent="0.25">
      <c r="A330" s="75">
        <v>43956</v>
      </c>
      <c r="B330" s="90">
        <v>2868.44</v>
      </c>
      <c r="C330" s="68">
        <f t="shared" si="20"/>
        <v>1.3185562460927445</v>
      </c>
      <c r="D330" s="30">
        <f t="shared" si="21"/>
        <v>0.31855624609274447</v>
      </c>
      <c r="E330" s="90">
        <v>8930.6200000000008</v>
      </c>
      <c r="F330" s="68">
        <f t="shared" si="22"/>
        <v>1.8669713263147336</v>
      </c>
      <c r="G330" s="29">
        <f t="shared" si="23"/>
        <v>0.86697132631473361</v>
      </c>
      <c r="H330" s="70"/>
      <c r="I330" s="70"/>
      <c r="J330" s="29"/>
      <c r="K330" s="15"/>
      <c r="L330" s="15"/>
      <c r="M330" s="64"/>
      <c r="N330" s="64"/>
    </row>
    <row r="331" spans="1:14" x14ac:dyDescent="0.25">
      <c r="A331" s="75">
        <v>43955</v>
      </c>
      <c r="B331" s="90">
        <v>2842.74</v>
      </c>
      <c r="C331" s="68">
        <f t="shared" si="20"/>
        <v>1.3067425440370681</v>
      </c>
      <c r="D331" s="30">
        <f t="shared" si="21"/>
        <v>0.30674254403706813</v>
      </c>
      <c r="E331" s="90">
        <v>8834.11</v>
      </c>
      <c r="F331" s="68">
        <f t="shared" si="22"/>
        <v>1.8467956383218915</v>
      </c>
      <c r="G331" s="29">
        <f t="shared" si="23"/>
        <v>0.84679563832189153</v>
      </c>
      <c r="H331" s="70"/>
      <c r="I331" s="70"/>
      <c r="J331" s="29"/>
      <c r="K331" s="15"/>
      <c r="L331" s="15"/>
      <c r="M331" s="64"/>
      <c r="N331" s="64"/>
    </row>
    <row r="332" spans="1:14" x14ac:dyDescent="0.25">
      <c r="A332" s="75">
        <v>43952</v>
      </c>
      <c r="B332" s="90">
        <v>2830.71</v>
      </c>
      <c r="C332" s="68">
        <f t="shared" si="20"/>
        <v>1.3012126282499172</v>
      </c>
      <c r="D332" s="30">
        <f t="shared" si="21"/>
        <v>0.30121262824991724</v>
      </c>
      <c r="E332" s="90">
        <v>8718.18</v>
      </c>
      <c r="F332" s="68">
        <f t="shared" si="22"/>
        <v>1.8225601444973119</v>
      </c>
      <c r="G332" s="29">
        <f t="shared" si="23"/>
        <v>0.82256014449731185</v>
      </c>
      <c r="H332" s="70"/>
      <c r="I332" s="70"/>
      <c r="J332" s="29"/>
      <c r="K332" s="15"/>
      <c r="L332" s="15"/>
      <c r="M332" s="64"/>
      <c r="N332" s="64"/>
    </row>
    <row r="333" spans="1:14" x14ac:dyDescent="0.25">
      <c r="A333" s="75">
        <v>43951</v>
      </c>
      <c r="B333" s="90">
        <v>2912.43</v>
      </c>
      <c r="C333" s="68">
        <f t="shared" si="20"/>
        <v>1.3387774427242305</v>
      </c>
      <c r="D333" s="30">
        <f t="shared" si="21"/>
        <v>0.33877744272423049</v>
      </c>
      <c r="E333" s="90">
        <v>9000.51</v>
      </c>
      <c r="F333" s="68">
        <f t="shared" si="22"/>
        <v>1.8815820281468725</v>
      </c>
      <c r="G333" s="29">
        <f t="shared" si="23"/>
        <v>0.88158202814687248</v>
      </c>
      <c r="H333" s="70"/>
      <c r="I333" s="70"/>
      <c r="J333" s="29"/>
      <c r="K333" s="15"/>
      <c r="L333" s="15"/>
      <c r="M333" s="64"/>
      <c r="N333" s="64"/>
    </row>
    <row r="334" spans="1:14" x14ac:dyDescent="0.25">
      <c r="A334" s="75">
        <v>43950</v>
      </c>
      <c r="B334" s="90">
        <v>2939.51</v>
      </c>
      <c r="C334" s="68">
        <f t="shared" si="20"/>
        <v>1.3512254992093553</v>
      </c>
      <c r="D334" s="30">
        <f t="shared" si="21"/>
        <v>0.35122549920935531</v>
      </c>
      <c r="E334" s="90">
        <v>8982.76</v>
      </c>
      <c r="F334" s="68">
        <f t="shared" si="22"/>
        <v>1.8778713405303253</v>
      </c>
      <c r="G334" s="29">
        <f t="shared" si="23"/>
        <v>0.87787134053032534</v>
      </c>
      <c r="H334" s="70"/>
      <c r="I334" s="70"/>
      <c r="J334" s="29"/>
      <c r="K334" s="15"/>
      <c r="L334" s="15"/>
      <c r="M334" s="64"/>
      <c r="N334" s="64"/>
    </row>
    <row r="335" spans="1:14" x14ac:dyDescent="0.25">
      <c r="A335" s="75">
        <v>43949</v>
      </c>
      <c r="B335" s="90">
        <v>2863.39</v>
      </c>
      <c r="C335" s="68">
        <f t="shared" si="20"/>
        <v>1.3162348766226601</v>
      </c>
      <c r="D335" s="30">
        <f t="shared" si="21"/>
        <v>0.31623487662266014</v>
      </c>
      <c r="E335" s="90">
        <v>8677.6</v>
      </c>
      <c r="F335" s="68">
        <f t="shared" si="22"/>
        <v>1.8140767809210034</v>
      </c>
      <c r="G335" s="29">
        <f t="shared" si="23"/>
        <v>0.81407678092100344</v>
      </c>
      <c r="H335" s="70"/>
      <c r="I335" s="70"/>
      <c r="J335" s="29"/>
      <c r="K335" s="15"/>
      <c r="L335" s="15"/>
      <c r="M335" s="64"/>
      <c r="N335" s="64"/>
    </row>
    <row r="336" spans="1:14" x14ac:dyDescent="0.25">
      <c r="A336" s="75">
        <v>43948</v>
      </c>
      <c r="B336" s="90">
        <v>2878.48</v>
      </c>
      <c r="C336" s="68">
        <f t="shared" si="20"/>
        <v>1.3231714044055456</v>
      </c>
      <c r="D336" s="30">
        <f t="shared" si="21"/>
        <v>0.32317140440554559</v>
      </c>
      <c r="E336" s="90">
        <v>8837.66</v>
      </c>
      <c r="F336" s="68">
        <f t="shared" si="22"/>
        <v>1.8475377758452007</v>
      </c>
      <c r="G336" s="29">
        <f t="shared" si="23"/>
        <v>0.84753777584520074</v>
      </c>
      <c r="H336" s="70"/>
      <c r="I336" s="70"/>
      <c r="J336" s="29"/>
      <c r="K336" s="15"/>
      <c r="L336" s="15"/>
      <c r="M336" s="64"/>
      <c r="N336" s="64"/>
    </row>
    <row r="337" spans="1:14" x14ac:dyDescent="0.25">
      <c r="A337" s="75">
        <v>43945</v>
      </c>
      <c r="B337" s="90">
        <v>2836.74</v>
      </c>
      <c r="C337" s="68">
        <f t="shared" si="20"/>
        <v>1.3039844813003345</v>
      </c>
      <c r="D337" s="30">
        <f t="shared" si="21"/>
        <v>0.30398448130033451</v>
      </c>
      <c r="E337" s="90">
        <v>8786.6</v>
      </c>
      <c r="F337" s="68">
        <f t="shared" si="22"/>
        <v>1.8368635386789536</v>
      </c>
      <c r="G337" s="29">
        <f t="shared" si="23"/>
        <v>0.83686353867895358</v>
      </c>
      <c r="H337" s="70"/>
      <c r="I337" s="70"/>
      <c r="J337" s="29"/>
      <c r="K337" s="15"/>
      <c r="L337" s="15"/>
      <c r="M337" s="64"/>
      <c r="N337" s="64"/>
    </row>
    <row r="338" spans="1:14" x14ac:dyDescent="0.25">
      <c r="A338" s="75">
        <v>43944</v>
      </c>
      <c r="B338" s="90">
        <v>2797.8</v>
      </c>
      <c r="C338" s="68">
        <f t="shared" si="20"/>
        <v>1.2860846541389328</v>
      </c>
      <c r="D338" s="30">
        <f t="shared" si="21"/>
        <v>0.2860846541389328</v>
      </c>
      <c r="E338" s="90">
        <v>8641.5</v>
      </c>
      <c r="F338" s="68">
        <f t="shared" si="22"/>
        <v>1.806529973993829</v>
      </c>
      <c r="G338" s="29">
        <f t="shared" si="23"/>
        <v>0.80652997399382897</v>
      </c>
      <c r="H338" s="70"/>
      <c r="I338" s="70"/>
      <c r="J338" s="29"/>
      <c r="K338" s="15"/>
      <c r="L338" s="15"/>
      <c r="M338" s="64"/>
      <c r="N338" s="64"/>
    </row>
    <row r="339" spans="1:14" x14ac:dyDescent="0.25">
      <c r="A339" s="75">
        <v>43943</v>
      </c>
      <c r="B339" s="90">
        <v>2799.31</v>
      </c>
      <c r="C339" s="68">
        <f t="shared" si="20"/>
        <v>1.286778766594344</v>
      </c>
      <c r="D339" s="30">
        <f t="shared" si="21"/>
        <v>0.28677876659434398</v>
      </c>
      <c r="E339" s="90">
        <v>8664.6299999999992</v>
      </c>
      <c r="F339" s="68">
        <f t="shared" si="22"/>
        <v>1.8113653658006306</v>
      </c>
      <c r="G339" s="29">
        <f t="shared" si="23"/>
        <v>0.81136536580063057</v>
      </c>
      <c r="H339" s="70"/>
      <c r="I339" s="70"/>
      <c r="J339" s="29"/>
      <c r="K339" s="15"/>
      <c r="L339" s="15"/>
      <c r="M339" s="64"/>
      <c r="N339" s="64"/>
    </row>
    <row r="340" spans="1:14" x14ac:dyDescent="0.25">
      <c r="A340" s="75">
        <v>43942</v>
      </c>
      <c r="B340" s="90">
        <v>2736.56</v>
      </c>
      <c r="C340" s="68">
        <f t="shared" si="20"/>
        <v>1.2579340271393373</v>
      </c>
      <c r="D340" s="30">
        <f t="shared" si="21"/>
        <v>0.25793402713933733</v>
      </c>
      <c r="E340" s="90">
        <v>8403</v>
      </c>
      <c r="F340" s="68">
        <f t="shared" si="22"/>
        <v>1.7566708755968459</v>
      </c>
      <c r="G340" s="29">
        <f t="shared" si="23"/>
        <v>0.75667087559684587</v>
      </c>
      <c r="H340" s="70"/>
      <c r="I340" s="70"/>
      <c r="J340" s="29"/>
      <c r="K340" s="15"/>
      <c r="L340" s="15"/>
      <c r="M340" s="64"/>
      <c r="N340" s="64"/>
    </row>
    <row r="341" spans="1:14" x14ac:dyDescent="0.25">
      <c r="A341" s="75">
        <v>43941</v>
      </c>
      <c r="B341" s="90">
        <v>2823.16</v>
      </c>
      <c r="C341" s="68">
        <f t="shared" si="20"/>
        <v>1.2977420659728605</v>
      </c>
      <c r="D341" s="30">
        <f t="shared" si="21"/>
        <v>0.29774206597286046</v>
      </c>
      <c r="E341" s="90">
        <v>8726.51</v>
      </c>
      <c r="F341" s="68">
        <f t="shared" si="22"/>
        <v>1.8243015545167955</v>
      </c>
      <c r="G341" s="29">
        <f t="shared" si="23"/>
        <v>0.82430155451679554</v>
      </c>
      <c r="H341" s="70"/>
      <c r="I341" s="70"/>
      <c r="J341" s="29"/>
      <c r="K341" s="15"/>
      <c r="L341" s="15"/>
      <c r="M341" s="64"/>
      <c r="N341" s="64"/>
    </row>
    <row r="342" spans="1:14" x14ac:dyDescent="0.25">
      <c r="A342" s="75">
        <v>43938</v>
      </c>
      <c r="B342" s="90">
        <v>2874.56</v>
      </c>
      <c r="C342" s="68">
        <f t="shared" si="20"/>
        <v>1.3213694700842127</v>
      </c>
      <c r="D342" s="30">
        <f t="shared" si="21"/>
        <v>0.32136947008421268</v>
      </c>
      <c r="E342" s="90">
        <v>8832.41</v>
      </c>
      <c r="F342" s="68">
        <f t="shared" si="22"/>
        <v>1.8464402485219966</v>
      </c>
      <c r="G342" s="29">
        <f t="shared" si="23"/>
        <v>0.84644024852199662</v>
      </c>
      <c r="H342" s="70"/>
      <c r="I342" s="70"/>
      <c r="J342" s="29"/>
      <c r="K342" s="15"/>
      <c r="L342" s="15"/>
      <c r="M342" s="64"/>
      <c r="N342" s="64"/>
    </row>
    <row r="343" spans="1:14" x14ac:dyDescent="0.25">
      <c r="A343" s="75">
        <v>43937</v>
      </c>
      <c r="B343" s="90">
        <v>2799.55</v>
      </c>
      <c r="C343" s="68">
        <f t="shared" si="20"/>
        <v>1.2868890891038136</v>
      </c>
      <c r="D343" s="30">
        <f t="shared" si="21"/>
        <v>0.28688908910381361</v>
      </c>
      <c r="E343" s="90">
        <v>8757.83</v>
      </c>
      <c r="F343" s="68">
        <f t="shared" si="22"/>
        <v>1.8308490889477955</v>
      </c>
      <c r="G343" s="29">
        <f t="shared" si="23"/>
        <v>0.83084908894779552</v>
      </c>
      <c r="H343" s="70"/>
      <c r="I343" s="70"/>
      <c r="J343" s="29"/>
      <c r="K343" s="15"/>
      <c r="L343" s="15"/>
      <c r="M343" s="64"/>
      <c r="N343" s="64"/>
    </row>
    <row r="344" spans="1:14" x14ac:dyDescent="0.25">
      <c r="A344" s="75">
        <v>43936</v>
      </c>
      <c r="B344" s="90">
        <v>2783.36</v>
      </c>
      <c r="C344" s="68">
        <f t="shared" si="20"/>
        <v>1.2794469164858604</v>
      </c>
      <c r="D344" s="30">
        <f t="shared" si="21"/>
        <v>0.2794469164858604</v>
      </c>
      <c r="E344" s="90">
        <v>8591.9599999999991</v>
      </c>
      <c r="F344" s="68">
        <f t="shared" si="22"/>
        <v>1.796173497119252</v>
      </c>
      <c r="G344" s="29">
        <f t="shared" si="23"/>
        <v>0.796173497119252</v>
      </c>
      <c r="H344" s="70"/>
      <c r="I344" s="70"/>
      <c r="J344" s="29"/>
      <c r="K344" s="15"/>
      <c r="L344" s="15"/>
      <c r="M344" s="64"/>
      <c r="N344" s="64"/>
    </row>
    <row r="345" spans="1:14" x14ac:dyDescent="0.25">
      <c r="A345" s="75">
        <v>43935</v>
      </c>
      <c r="B345" s="90">
        <v>2846.06</v>
      </c>
      <c r="C345" s="68">
        <f t="shared" si="20"/>
        <v>1.3082686720847276</v>
      </c>
      <c r="D345" s="30">
        <f t="shared" si="21"/>
        <v>0.30826867208472764</v>
      </c>
      <c r="E345" s="90">
        <v>8692.16</v>
      </c>
      <c r="F345" s="68">
        <f t="shared" si="22"/>
        <v>1.817120590030689</v>
      </c>
      <c r="G345" s="29">
        <f t="shared" si="23"/>
        <v>0.81712059003068904</v>
      </c>
      <c r="H345" s="70"/>
      <c r="I345" s="70"/>
      <c r="J345" s="29"/>
      <c r="K345" s="15"/>
      <c r="L345" s="15"/>
      <c r="M345" s="64"/>
      <c r="N345" s="64"/>
    </row>
    <row r="346" spans="1:14" x14ac:dyDescent="0.25">
      <c r="A346" s="75">
        <v>43934</v>
      </c>
      <c r="B346" s="90">
        <v>2761.63</v>
      </c>
      <c r="C346" s="68">
        <f t="shared" si="20"/>
        <v>1.2694581326076564</v>
      </c>
      <c r="D346" s="30">
        <f t="shared" si="21"/>
        <v>0.26945813260765639</v>
      </c>
      <c r="E346" s="90">
        <v>8332.74</v>
      </c>
      <c r="F346" s="68">
        <f t="shared" si="22"/>
        <v>1.7419828242200239</v>
      </c>
      <c r="G346" s="29">
        <f t="shared" si="23"/>
        <v>0.74198282422002393</v>
      </c>
      <c r="H346" s="70"/>
      <c r="I346" s="70"/>
      <c r="J346" s="29"/>
      <c r="K346" s="15"/>
      <c r="L346" s="15"/>
      <c r="M346" s="64"/>
      <c r="N346" s="64"/>
    </row>
    <row r="347" spans="1:14" x14ac:dyDescent="0.25">
      <c r="A347" s="75">
        <v>43930</v>
      </c>
      <c r="B347" s="90">
        <v>2789.82</v>
      </c>
      <c r="C347" s="68">
        <f t="shared" si="20"/>
        <v>1.2824164306990771</v>
      </c>
      <c r="D347" s="30">
        <f t="shared" si="21"/>
        <v>0.28241643069907707</v>
      </c>
      <c r="E347" s="90">
        <v>8238.5300000000007</v>
      </c>
      <c r="F347" s="68">
        <f t="shared" si="22"/>
        <v>1.7222879577211572</v>
      </c>
      <c r="G347" s="29">
        <f t="shared" si="23"/>
        <v>0.72228795772115717</v>
      </c>
      <c r="H347" s="70"/>
      <c r="I347" s="70"/>
      <c r="J347" s="29"/>
      <c r="K347" s="15"/>
      <c r="L347" s="15"/>
      <c r="M347" s="64"/>
      <c r="N347" s="64"/>
    </row>
    <row r="348" spans="1:14" x14ac:dyDescent="0.25">
      <c r="A348" s="75">
        <v>43929</v>
      </c>
      <c r="B348" s="90">
        <v>2749.98</v>
      </c>
      <c r="C348" s="68">
        <f t="shared" si="20"/>
        <v>1.264102894127165</v>
      </c>
      <c r="D348" s="30">
        <f t="shared" si="21"/>
        <v>0.26410289412716503</v>
      </c>
      <c r="E348" s="90">
        <v>8229.5400000000009</v>
      </c>
      <c r="F348" s="68">
        <f t="shared" si="22"/>
        <v>1.720408572838185</v>
      </c>
      <c r="G348" s="29">
        <f t="shared" si="23"/>
        <v>0.72040857283818505</v>
      </c>
      <c r="H348" s="70"/>
      <c r="I348" s="70"/>
      <c r="J348" s="29"/>
      <c r="K348" s="15"/>
      <c r="L348" s="15"/>
      <c r="M348" s="64"/>
      <c r="N348" s="64"/>
    </row>
    <row r="349" spans="1:14" x14ac:dyDescent="0.25">
      <c r="A349" s="75">
        <v>43928</v>
      </c>
      <c r="B349" s="90">
        <v>2659.41</v>
      </c>
      <c r="C349" s="68">
        <f t="shared" si="20"/>
        <v>1.2224699371161696</v>
      </c>
      <c r="D349" s="30">
        <f t="shared" si="21"/>
        <v>0.22246993711616958</v>
      </c>
      <c r="E349" s="90">
        <v>8049.31</v>
      </c>
      <c r="F349" s="68">
        <f t="shared" si="22"/>
        <v>1.6827309824646495</v>
      </c>
      <c r="G349" s="29">
        <f t="shared" si="23"/>
        <v>0.68273098246464947</v>
      </c>
      <c r="H349" s="70"/>
      <c r="I349" s="70"/>
      <c r="J349" s="29"/>
      <c r="K349" s="15"/>
      <c r="L349" s="15"/>
      <c r="M349" s="64"/>
      <c r="N349" s="64"/>
    </row>
    <row r="350" spans="1:14" x14ac:dyDescent="0.25">
      <c r="A350" s="75">
        <v>43927</v>
      </c>
      <c r="B350" s="90">
        <v>2663.68</v>
      </c>
      <c r="C350" s="68">
        <f t="shared" si="20"/>
        <v>1.2244327584304784</v>
      </c>
      <c r="D350" s="30">
        <f t="shared" si="21"/>
        <v>0.22443275843047839</v>
      </c>
      <c r="E350" s="90">
        <v>8081.66</v>
      </c>
      <c r="F350" s="68">
        <f t="shared" si="22"/>
        <v>1.6894938413038207</v>
      </c>
      <c r="G350" s="29">
        <f t="shared" si="23"/>
        <v>0.68949384130382074</v>
      </c>
      <c r="H350" s="70"/>
      <c r="I350" s="70"/>
      <c r="J350" s="29"/>
      <c r="K350" s="15"/>
      <c r="L350" s="15"/>
      <c r="M350" s="64"/>
      <c r="N350" s="64"/>
    </row>
    <row r="351" spans="1:14" x14ac:dyDescent="0.25">
      <c r="A351" s="75">
        <v>43924</v>
      </c>
      <c r="B351" s="90">
        <v>2488.65</v>
      </c>
      <c r="C351" s="68">
        <f t="shared" si="20"/>
        <v>1.143975471628728</v>
      </c>
      <c r="D351" s="30">
        <f t="shared" si="21"/>
        <v>0.14397547162872804</v>
      </c>
      <c r="E351" s="90">
        <v>7528.11</v>
      </c>
      <c r="F351" s="68">
        <f t="shared" si="22"/>
        <v>1.5737726508734227</v>
      </c>
      <c r="G351" s="29">
        <f t="shared" si="23"/>
        <v>0.57377265087342266</v>
      </c>
      <c r="H351" s="70"/>
      <c r="I351" s="70"/>
      <c r="J351" s="29"/>
      <c r="K351" s="15"/>
      <c r="L351" s="15"/>
      <c r="M351" s="64"/>
      <c r="N351" s="64"/>
    </row>
    <row r="352" spans="1:14" x14ac:dyDescent="0.25">
      <c r="A352" s="75">
        <v>43923</v>
      </c>
      <c r="B352" s="90">
        <v>2526.9</v>
      </c>
      <c r="C352" s="68">
        <f t="shared" si="20"/>
        <v>1.1615581215754054</v>
      </c>
      <c r="D352" s="30">
        <f t="shared" si="21"/>
        <v>0.16155812157540539</v>
      </c>
      <c r="E352" s="90">
        <v>7635.66</v>
      </c>
      <c r="F352" s="68">
        <f t="shared" si="22"/>
        <v>1.5962562820373454</v>
      </c>
      <c r="G352" s="29">
        <f t="shared" si="23"/>
        <v>0.59625628203734538</v>
      </c>
      <c r="H352" s="70"/>
      <c r="I352" s="70"/>
      <c r="J352" s="29"/>
      <c r="K352" s="15"/>
      <c r="L352" s="15"/>
      <c r="M352" s="64"/>
      <c r="N352" s="64"/>
    </row>
    <row r="353" spans="1:14" x14ac:dyDescent="0.25">
      <c r="A353" s="75">
        <v>43922</v>
      </c>
      <c r="B353" s="90">
        <v>2470.5</v>
      </c>
      <c r="C353" s="68">
        <f t="shared" si="20"/>
        <v>1.1356323318501085</v>
      </c>
      <c r="D353" s="30">
        <f t="shared" si="21"/>
        <v>0.13563233185010848</v>
      </c>
      <c r="E353" s="90">
        <v>7486.29</v>
      </c>
      <c r="F353" s="68">
        <f t="shared" si="22"/>
        <v>1.5650300617960147</v>
      </c>
      <c r="G353" s="29">
        <f t="shared" si="23"/>
        <v>0.56503006179601467</v>
      </c>
      <c r="H353" s="70"/>
      <c r="I353" s="70"/>
      <c r="J353" s="29"/>
      <c r="K353" s="15"/>
      <c r="L353" s="15"/>
      <c r="M353" s="64"/>
      <c r="N353" s="64"/>
    </row>
    <row r="354" spans="1:14" x14ac:dyDescent="0.25">
      <c r="A354" s="75">
        <v>43921</v>
      </c>
      <c r="B354" s="90">
        <v>2584.59</v>
      </c>
      <c r="C354" s="68">
        <f t="shared" si="20"/>
        <v>1.1880768947891003</v>
      </c>
      <c r="D354" s="30">
        <f t="shared" si="21"/>
        <v>0.18807689478910028</v>
      </c>
      <c r="E354" s="90">
        <v>7813.5</v>
      </c>
      <c r="F354" s="68">
        <f t="shared" si="22"/>
        <v>1.6334342361627938</v>
      </c>
      <c r="G354" s="29">
        <f t="shared" si="23"/>
        <v>0.63343423616279382</v>
      </c>
      <c r="H354" s="70"/>
      <c r="I354" s="70"/>
      <c r="J354" s="29"/>
      <c r="K354" s="15"/>
      <c r="L354" s="15"/>
      <c r="M354" s="64"/>
      <c r="N354" s="64"/>
    </row>
    <row r="355" spans="1:14" x14ac:dyDescent="0.25">
      <c r="A355" s="75">
        <v>43920</v>
      </c>
      <c r="B355" s="90">
        <v>2626.65</v>
      </c>
      <c r="C355" s="68">
        <f t="shared" si="20"/>
        <v>1.2074109145736036</v>
      </c>
      <c r="D355" s="30">
        <f t="shared" si="21"/>
        <v>0.20741091457360361</v>
      </c>
      <c r="E355" s="90">
        <v>7889.01</v>
      </c>
      <c r="F355" s="68">
        <f t="shared" si="22"/>
        <v>1.6492198148628197</v>
      </c>
      <c r="G355" s="29">
        <f t="shared" si="23"/>
        <v>0.64921981486281966</v>
      </c>
      <c r="H355" s="70"/>
      <c r="I355" s="70"/>
      <c r="J355" s="29"/>
      <c r="K355" s="15"/>
      <c r="L355" s="15"/>
      <c r="M355" s="64"/>
      <c r="N355" s="64"/>
    </row>
    <row r="356" spans="1:14" x14ac:dyDescent="0.25">
      <c r="A356" s="75">
        <v>43917</v>
      </c>
      <c r="B356" s="90">
        <v>2541.4699999999998</v>
      </c>
      <c r="C356" s="68">
        <f t="shared" si="20"/>
        <v>1.1682556172544403</v>
      </c>
      <c r="D356" s="30">
        <f t="shared" si="21"/>
        <v>0.16825561725444027</v>
      </c>
      <c r="E356" s="90">
        <v>7588.37</v>
      </c>
      <c r="F356" s="68">
        <f t="shared" si="22"/>
        <v>1.5863701740155705</v>
      </c>
      <c r="G356" s="29">
        <f t="shared" si="23"/>
        <v>0.58637017401557046</v>
      </c>
      <c r="H356" s="70"/>
      <c r="I356" s="70"/>
      <c r="J356" s="29"/>
      <c r="K356" s="15"/>
      <c r="L356" s="15"/>
      <c r="M356" s="64"/>
      <c r="N356" s="64"/>
    </row>
    <row r="357" spans="1:14" x14ac:dyDescent="0.25">
      <c r="A357" s="75">
        <v>43916</v>
      </c>
      <c r="B357" s="90">
        <v>2630.07</v>
      </c>
      <c r="C357" s="68">
        <f t="shared" si="20"/>
        <v>1.2089830103335417</v>
      </c>
      <c r="D357" s="30">
        <f t="shared" si="21"/>
        <v>0.20898301033354172</v>
      </c>
      <c r="E357" s="90">
        <v>7897.13</v>
      </c>
      <c r="F357" s="68">
        <f t="shared" si="22"/>
        <v>1.6509173237893753</v>
      </c>
      <c r="G357" s="29">
        <f t="shared" si="23"/>
        <v>0.65091732378937528</v>
      </c>
      <c r="H357" s="70"/>
      <c r="I357" s="70"/>
      <c r="J357" s="29"/>
      <c r="K357" s="15"/>
      <c r="L357" s="15"/>
      <c r="M357" s="64"/>
      <c r="N357" s="64"/>
    </row>
    <row r="358" spans="1:14" x14ac:dyDescent="0.25">
      <c r="A358" s="75">
        <v>43915</v>
      </c>
      <c r="B358" s="90">
        <v>2475.56</v>
      </c>
      <c r="C358" s="68">
        <f t="shared" si="20"/>
        <v>1.1379582980914205</v>
      </c>
      <c r="D358" s="30">
        <f t="shared" si="21"/>
        <v>0.13795829809142046</v>
      </c>
      <c r="E358" s="90">
        <v>7469.62</v>
      </c>
      <c r="F358" s="68">
        <f t="shared" si="22"/>
        <v>1.5615451512288125</v>
      </c>
      <c r="G358" s="29">
        <f t="shared" si="23"/>
        <v>0.56154515122881254</v>
      </c>
      <c r="H358" s="70"/>
      <c r="I358" s="70"/>
      <c r="J358" s="29"/>
      <c r="K358" s="15"/>
      <c r="L358" s="15"/>
      <c r="M358" s="64"/>
      <c r="N358" s="64"/>
    </row>
    <row r="359" spans="1:14" x14ac:dyDescent="0.25">
      <c r="A359" s="75">
        <v>43914</v>
      </c>
      <c r="B359" s="90">
        <v>2447.33</v>
      </c>
      <c r="C359" s="68">
        <f t="shared" si="20"/>
        <v>1.1249816129150885</v>
      </c>
      <c r="D359" s="30">
        <f t="shared" si="21"/>
        <v>0.12498161291508847</v>
      </c>
      <c r="E359" s="90">
        <v>7553.83</v>
      </c>
      <c r="F359" s="68">
        <f t="shared" si="22"/>
        <v>1.5791494894930052</v>
      </c>
      <c r="G359" s="29">
        <f t="shared" si="23"/>
        <v>0.57914948949300515</v>
      </c>
      <c r="H359" s="70"/>
      <c r="I359" s="70"/>
      <c r="J359" s="29"/>
      <c r="K359" s="15"/>
      <c r="L359" s="15"/>
      <c r="M359" s="64"/>
      <c r="N359" s="64"/>
    </row>
    <row r="360" spans="1:14" x14ac:dyDescent="0.25">
      <c r="A360" s="75">
        <v>43913</v>
      </c>
      <c r="B360" s="90">
        <v>2237.4</v>
      </c>
      <c r="C360" s="68">
        <f t="shared" si="20"/>
        <v>1.0284815945280035</v>
      </c>
      <c r="D360" s="30">
        <f t="shared" si="21"/>
        <v>2.8481594528003473E-2</v>
      </c>
      <c r="E360" s="90">
        <v>7006.92</v>
      </c>
      <c r="F360" s="68">
        <f t="shared" si="22"/>
        <v>1.464816409810431</v>
      </c>
      <c r="G360" s="29">
        <f t="shared" si="23"/>
        <v>0.46481640981043104</v>
      </c>
      <c r="H360" s="70"/>
      <c r="I360" s="70"/>
      <c r="J360" s="29"/>
      <c r="K360" s="15"/>
      <c r="L360" s="15"/>
      <c r="M360" s="64"/>
      <c r="N360" s="64"/>
    </row>
    <row r="361" spans="1:14" x14ac:dyDescent="0.25">
      <c r="A361" s="75">
        <v>43910</v>
      </c>
      <c r="B361" s="90">
        <v>2304.92</v>
      </c>
      <c r="C361" s="68">
        <f t="shared" si="20"/>
        <v>1.0595189938587137</v>
      </c>
      <c r="D361" s="30">
        <f t="shared" si="21"/>
        <v>5.9518993858713731E-2</v>
      </c>
      <c r="E361" s="90">
        <v>6994.29</v>
      </c>
      <c r="F361" s="68">
        <f t="shared" si="22"/>
        <v>1.4621760726500372</v>
      </c>
      <c r="G361" s="29">
        <f t="shared" si="23"/>
        <v>0.46217607265003724</v>
      </c>
      <c r="H361" s="70"/>
      <c r="I361" s="70"/>
      <c r="J361" s="29"/>
      <c r="K361" s="15"/>
      <c r="L361" s="15"/>
      <c r="M361" s="64"/>
      <c r="N361" s="64"/>
    </row>
    <row r="362" spans="1:14" x14ac:dyDescent="0.25">
      <c r="A362" s="75">
        <v>43909</v>
      </c>
      <c r="B362" s="90">
        <v>2409.39</v>
      </c>
      <c r="C362" s="68">
        <f t="shared" si="20"/>
        <v>1.1075414628764755</v>
      </c>
      <c r="D362" s="30">
        <f t="shared" si="21"/>
        <v>0.10754146287647548</v>
      </c>
      <c r="E362" s="90">
        <v>7288.52</v>
      </c>
      <c r="F362" s="68">
        <f t="shared" si="22"/>
        <v>1.5236856848988605</v>
      </c>
      <c r="G362" s="29">
        <f t="shared" si="23"/>
        <v>0.52368568489886047</v>
      </c>
      <c r="H362" s="70"/>
      <c r="I362" s="70"/>
      <c r="J362" s="29"/>
      <c r="K362" s="15"/>
      <c r="L362" s="15"/>
      <c r="M362" s="64"/>
      <c r="N362" s="64"/>
    </row>
    <row r="363" spans="1:14" x14ac:dyDescent="0.25">
      <c r="A363" s="75">
        <v>43908</v>
      </c>
      <c r="B363" s="90">
        <v>2398.1</v>
      </c>
      <c r="C363" s="68">
        <f t="shared" si="20"/>
        <v>1.1023517081601881</v>
      </c>
      <c r="D363" s="30">
        <f t="shared" si="21"/>
        <v>0.10235170816018813</v>
      </c>
      <c r="E363" s="90">
        <v>7175.18</v>
      </c>
      <c r="F363" s="68">
        <f t="shared" si="22"/>
        <v>1.4999916378870615</v>
      </c>
      <c r="G363" s="29">
        <f t="shared" si="23"/>
        <v>0.49999163788706147</v>
      </c>
      <c r="H363" s="70"/>
      <c r="I363" s="70"/>
      <c r="J363" s="29"/>
      <c r="K363" s="15"/>
      <c r="L363" s="15"/>
      <c r="M363" s="64"/>
      <c r="N363" s="64"/>
    </row>
    <row r="364" spans="1:14" x14ac:dyDescent="0.25">
      <c r="A364" s="75">
        <v>43907</v>
      </c>
      <c r="B364" s="90">
        <v>2529.19</v>
      </c>
      <c r="C364" s="68">
        <f t="shared" si="20"/>
        <v>1.1626107821865921</v>
      </c>
      <c r="D364" s="30">
        <f t="shared" si="21"/>
        <v>0.16261078218659208</v>
      </c>
      <c r="E364" s="90">
        <v>7473.95</v>
      </c>
      <c r="F364" s="68">
        <f t="shared" si="22"/>
        <v>1.5624503499544267</v>
      </c>
      <c r="G364" s="29">
        <f t="shared" si="23"/>
        <v>0.56245034995442666</v>
      </c>
      <c r="H364" s="70"/>
      <c r="I364" s="70"/>
      <c r="J364" s="29"/>
      <c r="K364" s="15"/>
      <c r="L364" s="15"/>
      <c r="M364" s="64"/>
      <c r="N364" s="64"/>
    </row>
    <row r="365" spans="1:14" x14ac:dyDescent="0.25">
      <c r="A365" s="75">
        <v>43906</v>
      </c>
      <c r="B365" s="90">
        <v>2386.13</v>
      </c>
      <c r="C365" s="68">
        <f t="shared" si="20"/>
        <v>1.0968493730004045</v>
      </c>
      <c r="D365" s="30">
        <f t="shared" si="21"/>
        <v>9.6849373000404526E-2</v>
      </c>
      <c r="E365" s="90">
        <v>7020.38</v>
      </c>
      <c r="F365" s="68">
        <f t="shared" si="22"/>
        <v>1.4676302608143028</v>
      </c>
      <c r="G365" s="29">
        <f t="shared" si="23"/>
        <v>0.46763026081430281</v>
      </c>
      <c r="H365" s="70"/>
      <c r="I365" s="70"/>
      <c r="J365" s="29"/>
      <c r="K365" s="15"/>
      <c r="L365" s="15"/>
      <c r="M365" s="64"/>
      <c r="N365" s="64"/>
    </row>
    <row r="366" spans="1:14" x14ac:dyDescent="0.25">
      <c r="A366" s="75">
        <v>43903</v>
      </c>
      <c r="B366" s="90">
        <v>2711.02</v>
      </c>
      <c r="C366" s="68">
        <f t="shared" si="20"/>
        <v>1.2461938734233073</v>
      </c>
      <c r="D366" s="30">
        <f t="shared" si="21"/>
        <v>0.24619387342330734</v>
      </c>
      <c r="E366" s="90">
        <v>7995.26</v>
      </c>
      <c r="F366" s="68">
        <f t="shared" si="22"/>
        <v>1.6714316773562345</v>
      </c>
      <c r="G366" s="29">
        <f t="shared" si="23"/>
        <v>0.67143167735623455</v>
      </c>
      <c r="H366" s="70"/>
      <c r="I366" s="70"/>
      <c r="J366" s="29"/>
      <c r="K366" s="15"/>
      <c r="L366" s="15"/>
      <c r="M366" s="64"/>
      <c r="N366" s="64"/>
    </row>
    <row r="367" spans="1:14" x14ac:dyDescent="0.25">
      <c r="A367" s="75">
        <v>43902</v>
      </c>
      <c r="B367" s="90">
        <v>2480.64</v>
      </c>
      <c r="C367" s="68">
        <f t="shared" si="20"/>
        <v>1.1402934578751884</v>
      </c>
      <c r="D367" s="30">
        <f t="shared" si="21"/>
        <v>0.14029345787518843</v>
      </c>
      <c r="E367" s="90">
        <v>7263.65</v>
      </c>
      <c r="F367" s="68">
        <f t="shared" si="22"/>
        <v>1.5184865411792252</v>
      </c>
      <c r="G367" s="29">
        <f t="shared" si="23"/>
        <v>0.51848654117922521</v>
      </c>
      <c r="H367" s="70"/>
      <c r="I367" s="70"/>
      <c r="J367" s="29"/>
      <c r="K367" s="15"/>
      <c r="L367" s="15"/>
      <c r="M367" s="64"/>
      <c r="N367" s="64"/>
    </row>
    <row r="368" spans="1:14" x14ac:dyDescent="0.25">
      <c r="A368" s="75">
        <v>43901</v>
      </c>
      <c r="B368" s="90">
        <v>2741.38</v>
      </c>
      <c r="C368" s="68">
        <f t="shared" si="20"/>
        <v>1.2601496708711801</v>
      </c>
      <c r="D368" s="30">
        <f t="shared" si="21"/>
        <v>0.26014967087118013</v>
      </c>
      <c r="E368" s="90">
        <v>8006.12</v>
      </c>
      <c r="F368" s="68">
        <f t="shared" si="22"/>
        <v>1.6737019910190909</v>
      </c>
      <c r="G368" s="29">
        <f t="shared" si="23"/>
        <v>0.6737019910190909</v>
      </c>
      <c r="H368" s="70"/>
      <c r="I368" s="70"/>
      <c r="J368" s="29"/>
      <c r="K368" s="15"/>
      <c r="L368" s="15"/>
      <c r="M368" s="64"/>
      <c r="N368" s="64"/>
    </row>
    <row r="369" spans="1:14" x14ac:dyDescent="0.25">
      <c r="A369" s="75">
        <v>43900</v>
      </c>
      <c r="B369" s="90">
        <v>2882.23</v>
      </c>
      <c r="C369" s="68">
        <f t="shared" si="20"/>
        <v>1.3248951936160041</v>
      </c>
      <c r="D369" s="30">
        <f t="shared" si="21"/>
        <v>0.32489519361600405</v>
      </c>
      <c r="E369" s="90">
        <v>8372.26</v>
      </c>
      <c r="F369" s="68">
        <f t="shared" si="22"/>
        <v>1.750244591803457</v>
      </c>
      <c r="G369" s="29">
        <f t="shared" si="23"/>
        <v>0.75024459180345704</v>
      </c>
      <c r="H369" s="70"/>
      <c r="I369" s="70"/>
      <c r="J369" s="29"/>
      <c r="K369" s="15"/>
      <c r="L369" s="15"/>
      <c r="M369" s="64"/>
      <c r="N369" s="64"/>
    </row>
    <row r="370" spans="1:14" x14ac:dyDescent="0.25">
      <c r="A370" s="75">
        <v>43899</v>
      </c>
      <c r="B370" s="90">
        <v>2746.56</v>
      </c>
      <c r="C370" s="68">
        <f t="shared" si="20"/>
        <v>1.2625307983672267</v>
      </c>
      <c r="D370" s="30">
        <f t="shared" si="21"/>
        <v>0.2625307983672267</v>
      </c>
      <c r="E370" s="90">
        <v>7948.03</v>
      </c>
      <c r="F370" s="68">
        <f t="shared" si="22"/>
        <v>1.6615581125038676</v>
      </c>
      <c r="G370" s="29">
        <f t="shared" si="23"/>
        <v>0.66155811250386765</v>
      </c>
      <c r="H370" s="70"/>
      <c r="I370" s="70"/>
      <c r="J370" s="29"/>
      <c r="K370" s="15"/>
      <c r="L370" s="15"/>
      <c r="M370" s="64"/>
      <c r="N370" s="64"/>
    </row>
    <row r="371" spans="1:14" x14ac:dyDescent="0.25">
      <c r="A371" s="75">
        <v>43896</v>
      </c>
      <c r="B371" s="90">
        <v>2972.37</v>
      </c>
      <c r="C371" s="68">
        <f t="shared" si="20"/>
        <v>1.3663304894642003</v>
      </c>
      <c r="D371" s="30">
        <f t="shared" si="21"/>
        <v>0.36633048946420033</v>
      </c>
      <c r="E371" s="90">
        <v>8530.34</v>
      </c>
      <c r="F371" s="68">
        <f t="shared" si="22"/>
        <v>1.783291662137189</v>
      </c>
      <c r="G371" s="29">
        <f t="shared" si="23"/>
        <v>0.78329166213718904</v>
      </c>
      <c r="H371" s="70"/>
      <c r="I371" s="70"/>
      <c r="J371" s="29"/>
      <c r="K371" s="15"/>
      <c r="L371" s="15"/>
      <c r="M371" s="64"/>
      <c r="N371" s="64"/>
    </row>
    <row r="372" spans="1:14" x14ac:dyDescent="0.25">
      <c r="A372" s="75">
        <v>43895</v>
      </c>
      <c r="B372" s="90">
        <v>3023.94</v>
      </c>
      <c r="C372" s="68">
        <f t="shared" si="20"/>
        <v>1.3900360386864266</v>
      </c>
      <c r="D372" s="30">
        <f t="shared" si="21"/>
        <v>0.39003603868642656</v>
      </c>
      <c r="E372" s="90">
        <v>8671.66</v>
      </c>
      <c r="F372" s="68">
        <f t="shared" si="22"/>
        <v>1.8128350071496067</v>
      </c>
      <c r="G372" s="29">
        <f t="shared" si="23"/>
        <v>0.81283500714960666</v>
      </c>
      <c r="H372" s="70"/>
      <c r="I372" s="70"/>
      <c r="J372" s="29"/>
      <c r="K372" s="15"/>
      <c r="L372" s="15"/>
      <c r="M372" s="64"/>
      <c r="N372" s="64"/>
    </row>
    <row r="373" spans="1:14" x14ac:dyDescent="0.25">
      <c r="A373" s="75">
        <v>43894</v>
      </c>
      <c r="B373" s="90">
        <v>3130.12</v>
      </c>
      <c r="C373" s="68">
        <f t="shared" si="20"/>
        <v>1.4388445555841576</v>
      </c>
      <c r="D373" s="30">
        <f t="shared" si="21"/>
        <v>0.43884455558415758</v>
      </c>
      <c r="E373" s="90">
        <v>8949.2800000000007</v>
      </c>
      <c r="F373" s="68">
        <f t="shared" si="22"/>
        <v>1.8708722520006358</v>
      </c>
      <c r="G373" s="29">
        <f t="shared" si="23"/>
        <v>0.87087225200063578</v>
      </c>
      <c r="H373" s="70"/>
      <c r="I373" s="70"/>
      <c r="J373" s="29"/>
      <c r="K373" s="15"/>
      <c r="L373" s="15"/>
      <c r="M373" s="64"/>
      <c r="N373" s="64"/>
    </row>
    <row r="374" spans="1:14" x14ac:dyDescent="0.25">
      <c r="A374" s="75">
        <v>43893</v>
      </c>
      <c r="B374" s="90">
        <v>3003.37</v>
      </c>
      <c r="C374" s="68">
        <f t="shared" si="20"/>
        <v>1.3805804802706578</v>
      </c>
      <c r="D374" s="30">
        <f t="shared" si="21"/>
        <v>0.38058048027065783</v>
      </c>
      <c r="E374" s="90">
        <v>8594.49</v>
      </c>
      <c r="F374" s="68">
        <f t="shared" si="22"/>
        <v>1.7967024007626249</v>
      </c>
      <c r="G374" s="29">
        <f t="shared" si="23"/>
        <v>0.79670240076262488</v>
      </c>
      <c r="H374" s="70"/>
      <c r="I374" s="70"/>
      <c r="J374" s="29"/>
      <c r="K374" s="15"/>
      <c r="L374" s="15"/>
      <c r="M374" s="64"/>
      <c r="N374" s="64"/>
    </row>
    <row r="375" spans="1:14" x14ac:dyDescent="0.25">
      <c r="A375" s="75">
        <v>43892</v>
      </c>
      <c r="B375" s="90">
        <v>3090.23</v>
      </c>
      <c r="C375" s="68">
        <f t="shared" si="20"/>
        <v>1.4205080351561064</v>
      </c>
      <c r="D375" s="30">
        <f t="shared" si="21"/>
        <v>0.42050803515610635</v>
      </c>
      <c r="E375" s="90">
        <v>8877.98</v>
      </c>
      <c r="F375" s="68">
        <f t="shared" si="22"/>
        <v>1.8559667856874076</v>
      </c>
      <c r="G375" s="29">
        <f t="shared" si="23"/>
        <v>0.85596678568740758</v>
      </c>
      <c r="H375" s="70"/>
      <c r="I375" s="70"/>
      <c r="J375" s="29"/>
      <c r="K375" s="15"/>
      <c r="L375" s="15"/>
      <c r="M375" s="64"/>
      <c r="N375" s="64"/>
    </row>
    <row r="376" spans="1:14" x14ac:dyDescent="0.25">
      <c r="A376" s="75">
        <v>43889</v>
      </c>
      <c r="B376" s="90">
        <v>2954.22</v>
      </c>
      <c r="C376" s="68">
        <f t="shared" si="20"/>
        <v>1.3579873496855808</v>
      </c>
      <c r="D376" s="30">
        <f t="shared" si="21"/>
        <v>0.35798734968558077</v>
      </c>
      <c r="E376" s="90">
        <v>8461.83</v>
      </c>
      <c r="F376" s="68">
        <f t="shared" si="22"/>
        <v>1.7689694532014351</v>
      </c>
      <c r="G376" s="29">
        <f t="shared" si="23"/>
        <v>0.76896945320143506</v>
      </c>
      <c r="H376" s="70"/>
      <c r="I376" s="70"/>
      <c r="J376" s="29"/>
      <c r="K376" s="15"/>
      <c r="L376" s="15"/>
      <c r="M376" s="64"/>
      <c r="N376" s="64"/>
    </row>
    <row r="377" spans="1:14" x14ac:dyDescent="0.25">
      <c r="A377" s="75">
        <v>43888</v>
      </c>
      <c r="B377" s="90">
        <v>2978.76</v>
      </c>
      <c r="C377" s="68">
        <f t="shared" si="20"/>
        <v>1.3692678262788218</v>
      </c>
      <c r="D377" s="30">
        <f t="shared" si="21"/>
        <v>0.36926782627882182</v>
      </c>
      <c r="E377" s="90">
        <v>8436.67</v>
      </c>
      <c r="F377" s="68">
        <f t="shared" si="22"/>
        <v>1.7637096841629945</v>
      </c>
      <c r="G377" s="29">
        <f t="shared" si="23"/>
        <v>0.76370968416299445</v>
      </c>
      <c r="H377" s="70"/>
      <c r="I377" s="70"/>
      <c r="J377" s="29"/>
      <c r="K377" s="15"/>
      <c r="L377" s="15"/>
      <c r="M377" s="64"/>
      <c r="N377" s="64"/>
    </row>
    <row r="378" spans="1:14" x14ac:dyDescent="0.25">
      <c r="A378" s="75">
        <v>43887</v>
      </c>
      <c r="B378" s="90">
        <v>3116.39</v>
      </c>
      <c r="C378" s="68">
        <f t="shared" si="20"/>
        <v>1.4325331886882653</v>
      </c>
      <c r="D378" s="30">
        <f t="shared" si="21"/>
        <v>0.43253318868826529</v>
      </c>
      <c r="E378" s="90">
        <v>8873.76</v>
      </c>
      <c r="F378" s="68">
        <f t="shared" si="22"/>
        <v>1.8550845827723752</v>
      </c>
      <c r="G378" s="29">
        <f t="shared" si="23"/>
        <v>0.8550845827723752</v>
      </c>
      <c r="H378" s="70"/>
      <c r="I378" s="70"/>
      <c r="J378" s="29"/>
      <c r="K378" s="15"/>
      <c r="L378" s="15"/>
      <c r="M378" s="64"/>
      <c r="N378" s="64"/>
    </row>
    <row r="379" spans="1:14" x14ac:dyDescent="0.25">
      <c r="A379" s="75">
        <v>43886</v>
      </c>
      <c r="B379" s="90">
        <v>3128.21</v>
      </c>
      <c r="C379" s="68">
        <f t="shared" si="20"/>
        <v>1.4379665722796309</v>
      </c>
      <c r="D379" s="30">
        <f t="shared" si="21"/>
        <v>0.43796657227963087</v>
      </c>
      <c r="E379" s="90">
        <v>8834.8700000000008</v>
      </c>
      <c r="F379" s="68">
        <f t="shared" si="22"/>
        <v>1.8469545184677267</v>
      </c>
      <c r="G379" s="29">
        <f t="shared" si="23"/>
        <v>0.84695451846772674</v>
      </c>
      <c r="H379" s="70"/>
      <c r="I379" s="70"/>
      <c r="J379" s="29"/>
      <c r="K379" s="15"/>
      <c r="L379" s="15"/>
      <c r="M379" s="64"/>
      <c r="N379" s="64"/>
    </row>
    <row r="380" spans="1:14" x14ac:dyDescent="0.25">
      <c r="A380" s="75">
        <v>43885</v>
      </c>
      <c r="B380" s="90">
        <v>3225.89</v>
      </c>
      <c r="C380" s="68">
        <f t="shared" si="20"/>
        <v>1.4828678336336556</v>
      </c>
      <c r="D380" s="30">
        <f t="shared" si="21"/>
        <v>0.4828678336336556</v>
      </c>
      <c r="E380" s="90">
        <v>9079.6299999999992</v>
      </c>
      <c r="F380" s="68">
        <f t="shared" si="22"/>
        <v>1.8981222875396155</v>
      </c>
      <c r="G380" s="29">
        <f t="shared" si="23"/>
        <v>0.89812228753961554</v>
      </c>
      <c r="H380" s="70"/>
      <c r="I380" s="70"/>
      <c r="J380" s="29"/>
      <c r="K380" s="15"/>
      <c r="L380" s="15"/>
      <c r="M380" s="64"/>
      <c r="N380" s="64"/>
    </row>
    <row r="381" spans="1:14" x14ac:dyDescent="0.25">
      <c r="A381" s="75">
        <v>43882</v>
      </c>
      <c r="B381" s="90">
        <v>3337.75</v>
      </c>
      <c r="C381" s="68">
        <f t="shared" si="20"/>
        <v>1.534287316588828</v>
      </c>
      <c r="D381" s="30">
        <f t="shared" si="21"/>
        <v>0.534287316588828</v>
      </c>
      <c r="E381" s="90">
        <v>9446.69</v>
      </c>
      <c r="F381" s="68">
        <f t="shared" si="22"/>
        <v>1.9748572169215721</v>
      </c>
      <c r="G381" s="29">
        <f t="shared" si="23"/>
        <v>0.97485721692157212</v>
      </c>
      <c r="H381" s="70"/>
      <c r="I381" s="70"/>
      <c r="J381" s="29"/>
      <c r="K381" s="15"/>
      <c r="L381" s="15"/>
      <c r="M381" s="64"/>
      <c r="N381" s="64"/>
    </row>
    <row r="382" spans="1:14" x14ac:dyDescent="0.25">
      <c r="A382" s="75">
        <v>43881</v>
      </c>
      <c r="B382" s="90">
        <v>3373.23</v>
      </c>
      <c r="C382" s="68">
        <f t="shared" si="20"/>
        <v>1.5505966609053801</v>
      </c>
      <c r="D382" s="30">
        <f t="shared" si="21"/>
        <v>0.55059666090538006</v>
      </c>
      <c r="E382" s="90">
        <v>9627.83</v>
      </c>
      <c r="F382" s="68">
        <f t="shared" si="22"/>
        <v>2.012725045364463</v>
      </c>
      <c r="G382" s="29">
        <f t="shared" si="23"/>
        <v>1.012725045364463</v>
      </c>
      <c r="H382" s="70"/>
      <c r="I382" s="70"/>
      <c r="J382" s="29"/>
      <c r="K382" s="15"/>
      <c r="L382" s="15"/>
      <c r="M382" s="64"/>
      <c r="N382" s="64"/>
    </row>
    <row r="383" spans="1:14" x14ac:dyDescent="0.25">
      <c r="A383" s="75">
        <v>43880</v>
      </c>
      <c r="B383" s="90">
        <v>3386.15</v>
      </c>
      <c r="C383" s="68">
        <f t="shared" si="20"/>
        <v>1.5565356893318134</v>
      </c>
      <c r="D383" s="30">
        <f t="shared" si="21"/>
        <v>0.55653568933181341</v>
      </c>
      <c r="E383" s="90">
        <v>9718.73</v>
      </c>
      <c r="F383" s="68">
        <f t="shared" si="22"/>
        <v>2.0317279470176524</v>
      </c>
      <c r="G383" s="29">
        <f t="shared" si="23"/>
        <v>1.0317279470176524</v>
      </c>
      <c r="H383" s="70"/>
      <c r="I383" s="70"/>
      <c r="J383" s="29"/>
      <c r="K383" s="15"/>
      <c r="L383" s="15"/>
      <c r="M383" s="64"/>
      <c r="N383" s="64"/>
    </row>
    <row r="384" spans="1:14" x14ac:dyDescent="0.25">
      <c r="A384" s="75">
        <v>43879</v>
      </c>
      <c r="B384" s="90">
        <v>3370.29</v>
      </c>
      <c r="C384" s="68">
        <f t="shared" si="20"/>
        <v>1.5492452101643805</v>
      </c>
      <c r="D384" s="30">
        <f t="shared" si="21"/>
        <v>0.54924521016438055</v>
      </c>
      <c r="E384" s="90">
        <v>9629.7999999999993</v>
      </c>
      <c r="F384" s="68">
        <f t="shared" si="22"/>
        <v>2.0131368794266935</v>
      </c>
      <c r="G384" s="29">
        <f t="shared" si="23"/>
        <v>1.0131368794266935</v>
      </c>
      <c r="H384" s="70"/>
      <c r="I384" s="70"/>
      <c r="J384" s="29"/>
      <c r="K384" s="15"/>
      <c r="L384" s="15"/>
      <c r="M384" s="64"/>
      <c r="N384" s="64"/>
    </row>
    <row r="385" spans="1:14" x14ac:dyDescent="0.25">
      <c r="A385" s="75">
        <v>43875</v>
      </c>
      <c r="B385" s="90">
        <v>3380.16</v>
      </c>
      <c r="C385" s="68">
        <f t="shared" si="20"/>
        <v>1.5537822233663074</v>
      </c>
      <c r="D385" s="30">
        <f t="shared" si="21"/>
        <v>0.55378222336630745</v>
      </c>
      <c r="E385" s="90">
        <v>9623.58</v>
      </c>
      <c r="F385" s="68">
        <f t="shared" si="22"/>
        <v>2.0118365708647263</v>
      </c>
      <c r="G385" s="29">
        <f t="shared" si="23"/>
        <v>1.0118365708647263</v>
      </c>
      <c r="H385" s="70"/>
      <c r="I385" s="70"/>
      <c r="J385" s="29"/>
      <c r="K385" s="15"/>
      <c r="L385" s="15"/>
      <c r="M385" s="64"/>
      <c r="N385" s="64"/>
    </row>
    <row r="386" spans="1:14" x14ac:dyDescent="0.25">
      <c r="A386" s="75">
        <v>43874</v>
      </c>
      <c r="B386" s="90">
        <v>3373.94</v>
      </c>
      <c r="C386" s="68">
        <f t="shared" ref="C386:C449" si="24">B386/$B$1259</f>
        <v>1.5509230316625602</v>
      </c>
      <c r="D386" s="30">
        <f t="shared" ref="D386:D449" si="25">(B386/$B$1259)-1</f>
        <v>0.55092303166256018</v>
      </c>
      <c r="E386" s="90">
        <v>9595.7000000000007</v>
      </c>
      <c r="F386" s="68">
        <f t="shared" ref="F386:F449" si="26">E386/$E$1259</f>
        <v>2.0060081781464545</v>
      </c>
      <c r="G386" s="29">
        <f t="shared" ref="G386:G449" si="27">(E386/$E$1259)-1</f>
        <v>1.0060081781464545</v>
      </c>
      <c r="H386" s="70"/>
      <c r="I386" s="70"/>
      <c r="J386" s="29"/>
      <c r="K386" s="15"/>
      <c r="L386" s="15"/>
      <c r="M386" s="64"/>
      <c r="N386" s="64"/>
    </row>
    <row r="387" spans="1:14" x14ac:dyDescent="0.25">
      <c r="A387" s="75">
        <v>43873</v>
      </c>
      <c r="B387" s="90">
        <v>3379.45</v>
      </c>
      <c r="C387" s="68">
        <f t="shared" si="24"/>
        <v>1.5534558526091273</v>
      </c>
      <c r="D387" s="30">
        <f t="shared" si="25"/>
        <v>0.55345585260912733</v>
      </c>
      <c r="E387" s="90">
        <v>9613.2000000000007</v>
      </c>
      <c r="F387" s="68">
        <f t="shared" si="26"/>
        <v>2.0096666025571346</v>
      </c>
      <c r="G387" s="29">
        <f t="shared" si="27"/>
        <v>1.0096666025571346</v>
      </c>
      <c r="H387" s="70"/>
      <c r="I387" s="70"/>
      <c r="J387" s="29"/>
      <c r="K387" s="15"/>
      <c r="L387" s="15"/>
      <c r="M387" s="64"/>
      <c r="N387" s="64"/>
    </row>
    <row r="388" spans="1:14" x14ac:dyDescent="0.25">
      <c r="A388" s="75">
        <v>43872</v>
      </c>
      <c r="B388" s="90">
        <v>3357.75</v>
      </c>
      <c r="C388" s="68">
        <f t="shared" si="24"/>
        <v>1.543480859044607</v>
      </c>
      <c r="D388" s="30">
        <f t="shared" si="25"/>
        <v>0.54348085904460697</v>
      </c>
      <c r="E388" s="90">
        <v>9517.86</v>
      </c>
      <c r="F388" s="68">
        <f t="shared" si="26"/>
        <v>1.9897355063677493</v>
      </c>
      <c r="G388" s="29">
        <f t="shared" si="27"/>
        <v>0.98973550636774932</v>
      </c>
      <c r="H388" s="70"/>
      <c r="I388" s="70"/>
      <c r="J388" s="29"/>
      <c r="K388" s="15"/>
      <c r="L388" s="15"/>
      <c r="M388" s="64"/>
      <c r="N388" s="64"/>
    </row>
    <row r="389" spans="1:14" x14ac:dyDescent="0.25">
      <c r="A389" s="75">
        <v>43871</v>
      </c>
      <c r="B389" s="90">
        <v>3352.09</v>
      </c>
      <c r="C389" s="68">
        <f t="shared" si="24"/>
        <v>1.5408790865296216</v>
      </c>
      <c r="D389" s="30">
        <f t="shared" si="25"/>
        <v>0.54087908652962158</v>
      </c>
      <c r="E389" s="90">
        <v>9516.84</v>
      </c>
      <c r="F389" s="68">
        <f t="shared" si="26"/>
        <v>1.9895222724878123</v>
      </c>
      <c r="G389" s="29">
        <f t="shared" si="27"/>
        <v>0.98952227248781233</v>
      </c>
      <c r="H389" s="70"/>
      <c r="I389" s="70"/>
      <c r="J389" s="29"/>
      <c r="K389" s="15"/>
      <c r="L389" s="15"/>
      <c r="M389" s="64"/>
      <c r="N389" s="64"/>
    </row>
    <row r="390" spans="1:14" x14ac:dyDescent="0.25">
      <c r="A390" s="75">
        <v>43868</v>
      </c>
      <c r="B390" s="90">
        <v>3327.71</v>
      </c>
      <c r="C390" s="68">
        <f t="shared" si="24"/>
        <v>1.5296721582760269</v>
      </c>
      <c r="D390" s="30">
        <f t="shared" si="25"/>
        <v>0.52967215827602687</v>
      </c>
      <c r="E390" s="90">
        <v>9401.1</v>
      </c>
      <c r="F390" s="68">
        <f t="shared" si="26"/>
        <v>1.9653264986996917</v>
      </c>
      <c r="G390" s="29">
        <f t="shared" si="27"/>
        <v>0.96532649869969167</v>
      </c>
      <c r="H390" s="70"/>
      <c r="I390" s="70"/>
      <c r="J390" s="29"/>
      <c r="K390" s="15"/>
      <c r="L390" s="15"/>
      <c r="M390" s="64"/>
      <c r="N390" s="64"/>
    </row>
    <row r="391" spans="1:14" x14ac:dyDescent="0.25">
      <c r="A391" s="75">
        <v>43867</v>
      </c>
      <c r="B391" s="90">
        <v>3345.78</v>
      </c>
      <c r="C391" s="68">
        <f t="shared" si="24"/>
        <v>1.5379785238848234</v>
      </c>
      <c r="D391" s="30">
        <f t="shared" si="25"/>
        <v>0.53797852388482337</v>
      </c>
      <c r="E391" s="90">
        <v>9445.92</v>
      </c>
      <c r="F391" s="68">
        <f t="shared" si="26"/>
        <v>1.974696246247502</v>
      </c>
      <c r="G391" s="29">
        <f t="shared" si="27"/>
        <v>0.97469624624750195</v>
      </c>
      <c r="H391" s="70"/>
      <c r="I391" s="70"/>
      <c r="J391" s="29"/>
      <c r="K391" s="15"/>
      <c r="L391" s="15"/>
      <c r="M391" s="64"/>
      <c r="N391" s="64"/>
    </row>
    <row r="392" spans="1:14" x14ac:dyDescent="0.25">
      <c r="A392" s="75">
        <v>43866</v>
      </c>
      <c r="B392" s="90">
        <v>3334.69</v>
      </c>
      <c r="C392" s="68">
        <f t="shared" si="24"/>
        <v>1.5328807045930939</v>
      </c>
      <c r="D392" s="30">
        <f t="shared" si="25"/>
        <v>0.53288070459309389</v>
      </c>
      <c r="E392" s="90">
        <v>9367.48</v>
      </c>
      <c r="F392" s="68">
        <f t="shared" si="26"/>
        <v>1.9582981427747164</v>
      </c>
      <c r="G392" s="29">
        <f t="shared" si="27"/>
        <v>0.95829814277471637</v>
      </c>
      <c r="H392" s="70"/>
      <c r="I392" s="70"/>
      <c r="J392" s="29"/>
      <c r="K392" s="15"/>
      <c r="L392" s="15"/>
      <c r="M392" s="64"/>
      <c r="N392" s="64"/>
    </row>
    <row r="393" spans="1:14" x14ac:dyDescent="0.25">
      <c r="A393" s="75">
        <v>43865</v>
      </c>
      <c r="B393" s="90">
        <v>3297.59</v>
      </c>
      <c r="C393" s="68">
        <f t="shared" si="24"/>
        <v>1.5158266833376237</v>
      </c>
      <c r="D393" s="30">
        <f t="shared" si="25"/>
        <v>0.51582668333762371</v>
      </c>
      <c r="E393" s="90">
        <v>9334.0499999999993</v>
      </c>
      <c r="F393" s="68">
        <f t="shared" si="26"/>
        <v>1.9513095068862001</v>
      </c>
      <c r="G393" s="29">
        <f t="shared" si="27"/>
        <v>0.95130950688620008</v>
      </c>
      <c r="H393" s="70"/>
      <c r="I393" s="70"/>
      <c r="J393" s="29"/>
      <c r="K393" s="15"/>
      <c r="L393" s="15"/>
      <c r="M393" s="64"/>
      <c r="N393" s="64"/>
    </row>
    <row r="394" spans="1:14" x14ac:dyDescent="0.25">
      <c r="A394" s="75">
        <v>43864</v>
      </c>
      <c r="B394" s="90">
        <v>3248.92</v>
      </c>
      <c r="C394" s="68">
        <f t="shared" si="24"/>
        <v>1.4934541977714852</v>
      </c>
      <c r="D394" s="30">
        <f t="shared" si="25"/>
        <v>0.49345419777148525</v>
      </c>
      <c r="E394" s="90">
        <v>9126.23</v>
      </c>
      <c r="F394" s="68">
        <f t="shared" si="26"/>
        <v>1.907864149113198</v>
      </c>
      <c r="G394" s="29">
        <f t="shared" si="27"/>
        <v>0.90786414911319802</v>
      </c>
      <c r="H394" s="70"/>
      <c r="I394" s="70"/>
      <c r="J394" s="29"/>
      <c r="K394" s="15"/>
      <c r="L394" s="15"/>
      <c r="M394" s="64"/>
      <c r="N394" s="64"/>
    </row>
    <row r="395" spans="1:14" x14ac:dyDescent="0.25">
      <c r="A395" s="75">
        <v>43861</v>
      </c>
      <c r="B395" s="90">
        <v>3225.52</v>
      </c>
      <c r="C395" s="68">
        <f t="shared" si="24"/>
        <v>1.4826977530982237</v>
      </c>
      <c r="D395" s="30">
        <f t="shared" si="25"/>
        <v>0.48269775309822371</v>
      </c>
      <c r="E395" s="90">
        <v>8991.51</v>
      </c>
      <c r="F395" s="68">
        <f t="shared" si="26"/>
        <v>1.8797005527356654</v>
      </c>
      <c r="G395" s="29">
        <f t="shared" si="27"/>
        <v>0.87970055273566539</v>
      </c>
      <c r="H395" s="70"/>
      <c r="I395" s="70"/>
      <c r="J395" s="29"/>
      <c r="K395" s="15"/>
      <c r="L395" s="15"/>
      <c r="M395" s="64"/>
      <c r="N395" s="64"/>
    </row>
    <row r="396" spans="1:14" x14ac:dyDescent="0.25">
      <c r="A396" s="75">
        <v>43860</v>
      </c>
      <c r="B396" s="90">
        <v>3283.66</v>
      </c>
      <c r="C396" s="68">
        <f t="shared" si="24"/>
        <v>1.5094233810171733</v>
      </c>
      <c r="D396" s="30">
        <f t="shared" si="25"/>
        <v>0.50942338101717333</v>
      </c>
      <c r="E396" s="90">
        <v>9136.09</v>
      </c>
      <c r="F396" s="68">
        <f t="shared" si="26"/>
        <v>1.9099254099525871</v>
      </c>
      <c r="G396" s="29">
        <f t="shared" si="27"/>
        <v>0.90992540995258708</v>
      </c>
      <c r="H396" s="70"/>
      <c r="I396" s="70"/>
      <c r="J396" s="29"/>
      <c r="K396" s="15"/>
      <c r="L396" s="15"/>
      <c r="M396" s="64"/>
      <c r="N396" s="64"/>
    </row>
    <row r="397" spans="1:14" x14ac:dyDescent="0.25">
      <c r="A397" s="75">
        <v>43859</v>
      </c>
      <c r="B397" s="90">
        <v>3273.4</v>
      </c>
      <c r="C397" s="68">
        <f t="shared" si="24"/>
        <v>1.5047070937373588</v>
      </c>
      <c r="D397" s="30">
        <f t="shared" si="25"/>
        <v>0.50470709373735878</v>
      </c>
      <c r="E397" s="90">
        <v>9101.61</v>
      </c>
      <c r="F397" s="68">
        <f t="shared" si="26"/>
        <v>1.90271726859943</v>
      </c>
      <c r="G397" s="29">
        <f t="shared" si="27"/>
        <v>0.90271726859943002</v>
      </c>
      <c r="H397" s="70"/>
      <c r="I397" s="70"/>
      <c r="J397" s="29"/>
      <c r="K397" s="15"/>
      <c r="L397" s="15"/>
      <c r="M397" s="64"/>
      <c r="N397" s="64"/>
    </row>
    <row r="398" spans="1:14" x14ac:dyDescent="0.25">
      <c r="A398" s="75">
        <v>43858</v>
      </c>
      <c r="B398" s="90">
        <v>3276.24</v>
      </c>
      <c r="C398" s="68">
        <f t="shared" si="24"/>
        <v>1.5060125767660795</v>
      </c>
      <c r="D398" s="30">
        <f t="shared" si="25"/>
        <v>0.50601257676607947</v>
      </c>
      <c r="E398" s="90">
        <v>9090.93</v>
      </c>
      <c r="F398" s="68">
        <f t="shared" si="26"/>
        <v>1.9004845844447977</v>
      </c>
      <c r="G398" s="29">
        <f t="shared" si="27"/>
        <v>0.90048458444479773</v>
      </c>
      <c r="H398" s="70"/>
      <c r="I398" s="70"/>
      <c r="J398" s="29"/>
      <c r="K398" s="15"/>
      <c r="L398" s="15"/>
      <c r="M398" s="64"/>
      <c r="N398" s="64"/>
    </row>
    <row r="399" spans="1:14" x14ac:dyDescent="0.25">
      <c r="A399" s="75">
        <v>43857</v>
      </c>
      <c r="B399" s="90">
        <v>3243.63</v>
      </c>
      <c r="C399" s="68">
        <f t="shared" si="24"/>
        <v>1.4910225057919317</v>
      </c>
      <c r="D399" s="30">
        <f t="shared" si="25"/>
        <v>0.49102250579193174</v>
      </c>
      <c r="E399" s="90">
        <v>8952.18</v>
      </c>
      <c r="F399" s="68">
        <f t="shared" si="26"/>
        <v>1.8714785051886913</v>
      </c>
      <c r="G399" s="29">
        <f t="shared" si="27"/>
        <v>0.8714785051886913</v>
      </c>
      <c r="H399" s="70"/>
      <c r="I399" s="70"/>
      <c r="J399" s="29"/>
      <c r="K399" s="15"/>
      <c r="L399" s="15"/>
      <c r="M399" s="64"/>
      <c r="N399" s="64"/>
    </row>
    <row r="400" spans="1:14" x14ac:dyDescent="0.25">
      <c r="A400" s="75">
        <v>43854</v>
      </c>
      <c r="B400" s="90">
        <v>3295.47</v>
      </c>
      <c r="C400" s="68">
        <f t="shared" si="24"/>
        <v>1.514852167837311</v>
      </c>
      <c r="D400" s="30">
        <f t="shared" si="25"/>
        <v>0.51485216783731103</v>
      </c>
      <c r="E400" s="90">
        <v>9141.4699999999993</v>
      </c>
      <c r="F400" s="68">
        <f t="shared" si="26"/>
        <v>1.9110501141428418</v>
      </c>
      <c r="G400" s="29">
        <f t="shared" si="27"/>
        <v>0.91105011414284176</v>
      </c>
      <c r="H400" s="70"/>
      <c r="I400" s="70"/>
      <c r="J400" s="29"/>
      <c r="K400" s="15"/>
      <c r="L400" s="15"/>
      <c r="M400" s="64"/>
      <c r="N400" s="64"/>
    </row>
    <row r="401" spans="1:14" x14ac:dyDescent="0.25">
      <c r="A401" s="75">
        <v>43853</v>
      </c>
      <c r="B401" s="90">
        <v>3325.54</v>
      </c>
      <c r="C401" s="68">
        <f t="shared" si="24"/>
        <v>1.5286746589195748</v>
      </c>
      <c r="D401" s="30">
        <f t="shared" si="25"/>
        <v>0.52867465891957477</v>
      </c>
      <c r="E401" s="90">
        <v>9216.98</v>
      </c>
      <c r="F401" s="68">
        <f t="shared" si="26"/>
        <v>1.9268356928428676</v>
      </c>
      <c r="G401" s="29">
        <f t="shared" si="27"/>
        <v>0.9268356928428676</v>
      </c>
      <c r="H401" s="70"/>
      <c r="I401" s="70"/>
      <c r="J401" s="29"/>
      <c r="K401" s="15"/>
      <c r="L401" s="15"/>
      <c r="M401" s="64"/>
      <c r="N401" s="64"/>
    </row>
    <row r="402" spans="1:14" x14ac:dyDescent="0.25">
      <c r="A402" s="75">
        <v>43852</v>
      </c>
      <c r="B402" s="90">
        <v>3321.75</v>
      </c>
      <c r="C402" s="68">
        <f t="shared" si="24"/>
        <v>1.5269324826242048</v>
      </c>
      <c r="D402" s="30">
        <f t="shared" si="25"/>
        <v>0.52693248262420478</v>
      </c>
      <c r="E402" s="90">
        <v>9188.58</v>
      </c>
      <c r="F402" s="68">
        <f t="shared" si="26"/>
        <v>1.9208985926563926</v>
      </c>
      <c r="G402" s="29">
        <f t="shared" si="27"/>
        <v>0.92089859265639262</v>
      </c>
      <c r="H402" s="70"/>
      <c r="I402" s="70"/>
      <c r="J402" s="29"/>
      <c r="K402" s="15"/>
      <c r="L402" s="15"/>
      <c r="M402" s="64"/>
      <c r="N402" s="64"/>
    </row>
    <row r="403" spans="1:14" x14ac:dyDescent="0.25">
      <c r="A403" s="75">
        <v>43851</v>
      </c>
      <c r="B403" s="90">
        <v>3320.79</v>
      </c>
      <c r="C403" s="68">
        <f t="shared" si="24"/>
        <v>1.5264911925863274</v>
      </c>
      <c r="D403" s="30">
        <f t="shared" si="25"/>
        <v>0.52649119258632737</v>
      </c>
      <c r="E403" s="90">
        <v>9166.6299999999992</v>
      </c>
      <c r="F403" s="68">
        <f t="shared" si="26"/>
        <v>1.9163098831812821</v>
      </c>
      <c r="G403" s="29">
        <f t="shared" si="27"/>
        <v>0.91630988318128215</v>
      </c>
      <c r="H403" s="70"/>
      <c r="I403" s="70"/>
      <c r="J403" s="29"/>
      <c r="K403" s="15"/>
      <c r="L403" s="15"/>
      <c r="M403" s="64"/>
      <c r="N403" s="64"/>
    </row>
    <row r="404" spans="1:14" x14ac:dyDescent="0.25">
      <c r="A404" s="75">
        <v>43847</v>
      </c>
      <c r="B404" s="90">
        <v>3329.62</v>
      </c>
      <c r="C404" s="68">
        <f t="shared" si="24"/>
        <v>1.5305501415805538</v>
      </c>
      <c r="D404" s="30">
        <f t="shared" si="25"/>
        <v>0.5305501415805538</v>
      </c>
      <c r="E404" s="90">
        <v>9173.73</v>
      </c>
      <c r="F404" s="68">
        <f t="shared" si="26"/>
        <v>1.917794158227901</v>
      </c>
      <c r="G404" s="29">
        <f t="shared" si="27"/>
        <v>0.917794158227901</v>
      </c>
      <c r="H404" s="70"/>
      <c r="I404" s="70"/>
      <c r="J404" s="29"/>
      <c r="K404" s="15"/>
      <c r="L404" s="15"/>
      <c r="M404" s="64"/>
      <c r="N404" s="64"/>
    </row>
    <row r="405" spans="1:14" x14ac:dyDescent="0.25">
      <c r="A405" s="75">
        <v>43846</v>
      </c>
      <c r="B405" s="90">
        <v>3316.81</v>
      </c>
      <c r="C405" s="68">
        <f t="shared" si="24"/>
        <v>1.5246616776376272</v>
      </c>
      <c r="D405" s="30">
        <f t="shared" si="25"/>
        <v>0.52466167763762717</v>
      </c>
      <c r="E405" s="90">
        <v>9125</v>
      </c>
      <c r="F405" s="68">
        <f t="shared" si="26"/>
        <v>1.9076070141403332</v>
      </c>
      <c r="G405" s="29">
        <f t="shared" si="27"/>
        <v>0.90760701414033318</v>
      </c>
      <c r="H405" s="70"/>
      <c r="I405" s="70"/>
      <c r="J405" s="29"/>
      <c r="K405" s="15"/>
      <c r="L405" s="15"/>
      <c r="M405" s="64"/>
      <c r="N405" s="64"/>
    </row>
    <row r="406" spans="1:14" x14ac:dyDescent="0.25">
      <c r="A406" s="75">
        <v>43845</v>
      </c>
      <c r="B406" s="90">
        <v>3289.29</v>
      </c>
      <c r="C406" s="68">
        <f t="shared" si="24"/>
        <v>1.5120113632184753</v>
      </c>
      <c r="D406" s="30">
        <f t="shared" si="25"/>
        <v>0.51201136321847529</v>
      </c>
      <c r="E406" s="90">
        <v>9035.67</v>
      </c>
      <c r="F406" s="68">
        <f t="shared" si="26"/>
        <v>1.8889323254199872</v>
      </c>
      <c r="G406" s="29">
        <f t="shared" si="27"/>
        <v>0.88893232541998723</v>
      </c>
      <c r="H406" s="70"/>
      <c r="I406" s="70"/>
      <c r="J406" s="29"/>
      <c r="K406" s="15"/>
      <c r="L406" s="15"/>
      <c r="M406" s="64"/>
      <c r="N406" s="64"/>
    </row>
    <row r="407" spans="1:14" x14ac:dyDescent="0.25">
      <c r="A407" s="75">
        <v>43844</v>
      </c>
      <c r="B407" s="90">
        <v>3283.15</v>
      </c>
      <c r="C407" s="68">
        <f t="shared" si="24"/>
        <v>1.5091889456845511</v>
      </c>
      <c r="D407" s="30">
        <f t="shared" si="25"/>
        <v>0.50918894568455109</v>
      </c>
      <c r="E407" s="90">
        <v>9033.42</v>
      </c>
      <c r="F407" s="68">
        <f t="shared" si="26"/>
        <v>1.8884619565671856</v>
      </c>
      <c r="G407" s="29">
        <f t="shared" si="27"/>
        <v>0.88846195656718563</v>
      </c>
      <c r="H407" s="70"/>
      <c r="I407" s="70"/>
      <c r="J407" s="29"/>
      <c r="K407" s="15"/>
      <c r="L407" s="15"/>
      <c r="M407" s="64"/>
      <c r="N407" s="64"/>
    </row>
    <row r="408" spans="1:14" x14ac:dyDescent="0.25">
      <c r="A408" s="75">
        <v>43843</v>
      </c>
      <c r="B408" s="90">
        <v>3288.13</v>
      </c>
      <c r="C408" s="68">
        <f t="shared" si="24"/>
        <v>1.5114781377560402</v>
      </c>
      <c r="D408" s="30">
        <f t="shared" si="25"/>
        <v>0.51147813775604023</v>
      </c>
      <c r="E408" s="90">
        <v>9070.65</v>
      </c>
      <c r="F408" s="68">
        <f t="shared" si="26"/>
        <v>1.8962449931848782</v>
      </c>
      <c r="G408" s="29">
        <f t="shared" si="27"/>
        <v>0.89624499318487816</v>
      </c>
      <c r="H408" s="70"/>
      <c r="I408" s="70"/>
      <c r="J408" s="29"/>
      <c r="K408" s="15"/>
      <c r="L408" s="15"/>
      <c r="M408" s="64"/>
      <c r="N408" s="64"/>
    </row>
    <row r="409" spans="1:14" x14ac:dyDescent="0.25">
      <c r="A409" s="75">
        <v>43840</v>
      </c>
      <c r="B409" s="90">
        <v>3265.35</v>
      </c>
      <c r="C409" s="68">
        <f t="shared" si="24"/>
        <v>1.5010066928989076</v>
      </c>
      <c r="D409" s="30">
        <f t="shared" si="25"/>
        <v>0.50100669289890765</v>
      </c>
      <c r="E409" s="90">
        <v>8966.64</v>
      </c>
      <c r="F409" s="68">
        <f t="shared" si="26"/>
        <v>1.8745014090160301</v>
      </c>
      <c r="G409" s="29">
        <f t="shared" si="27"/>
        <v>0.87450140901603013</v>
      </c>
      <c r="H409" s="70"/>
      <c r="I409" s="70"/>
      <c r="J409" s="29"/>
      <c r="K409" s="15"/>
      <c r="L409" s="15"/>
      <c r="M409" s="64"/>
      <c r="N409" s="64"/>
    </row>
    <row r="410" spans="1:14" x14ac:dyDescent="0.25">
      <c r="A410" s="75">
        <v>43839</v>
      </c>
      <c r="B410" s="90">
        <v>3274.7</v>
      </c>
      <c r="C410" s="68">
        <f t="shared" si="24"/>
        <v>1.5053046739969844</v>
      </c>
      <c r="D410" s="30">
        <f t="shared" si="25"/>
        <v>0.50530467399698442</v>
      </c>
      <c r="E410" s="90">
        <v>8989.6299999999992</v>
      </c>
      <c r="F410" s="68">
        <f t="shared" si="26"/>
        <v>1.8793075334275464</v>
      </c>
      <c r="G410" s="29">
        <f t="shared" si="27"/>
        <v>0.87930753342754642</v>
      </c>
      <c r="H410" s="70"/>
      <c r="I410" s="70"/>
      <c r="J410" s="29"/>
      <c r="K410" s="15"/>
      <c r="L410" s="15"/>
      <c r="M410" s="64"/>
      <c r="N410" s="64"/>
    </row>
    <row r="411" spans="1:14" x14ac:dyDescent="0.25">
      <c r="A411" s="75">
        <v>43838</v>
      </c>
      <c r="B411" s="90">
        <v>3253.05</v>
      </c>
      <c r="C411" s="68">
        <f t="shared" si="24"/>
        <v>1.4953526642886037</v>
      </c>
      <c r="D411" s="30">
        <f t="shared" si="25"/>
        <v>0.49535266428860369</v>
      </c>
      <c r="E411" s="90">
        <v>8912.3700000000008</v>
      </c>
      <c r="F411" s="68">
        <f t="shared" si="26"/>
        <v>1.8631561122864528</v>
      </c>
      <c r="G411" s="29">
        <f t="shared" si="27"/>
        <v>0.86315611228645284</v>
      </c>
      <c r="H411" s="70"/>
      <c r="I411" s="70"/>
      <c r="J411" s="29"/>
      <c r="K411" s="15"/>
      <c r="L411" s="15"/>
      <c r="M411" s="64"/>
      <c r="N411" s="64"/>
    </row>
    <row r="412" spans="1:14" x14ac:dyDescent="0.25">
      <c r="A412" s="75">
        <v>43837</v>
      </c>
      <c r="B412" s="90">
        <v>3237.18</v>
      </c>
      <c r="C412" s="68">
        <f t="shared" si="24"/>
        <v>1.488057588349943</v>
      </c>
      <c r="D412" s="30">
        <f t="shared" si="25"/>
        <v>0.48805758834994295</v>
      </c>
      <c r="E412" s="90">
        <v>8846.4500000000007</v>
      </c>
      <c r="F412" s="68">
        <f t="shared" si="26"/>
        <v>1.8493753501634795</v>
      </c>
      <c r="G412" s="29">
        <f t="shared" si="27"/>
        <v>0.84937535016347954</v>
      </c>
      <c r="H412" s="70"/>
      <c r="I412" s="70"/>
      <c r="J412" s="29"/>
      <c r="K412" s="15"/>
      <c r="L412" s="15"/>
      <c r="M412" s="64"/>
      <c r="N412" s="64"/>
    </row>
    <row r="413" spans="1:14" x14ac:dyDescent="0.25">
      <c r="A413" s="75">
        <v>43836</v>
      </c>
      <c r="B413" s="90">
        <v>3246.28</v>
      </c>
      <c r="C413" s="68">
        <f t="shared" si="24"/>
        <v>1.4922406501673224</v>
      </c>
      <c r="D413" s="30">
        <f t="shared" si="25"/>
        <v>0.49224065016732244</v>
      </c>
      <c r="E413" s="90">
        <v>8848.51</v>
      </c>
      <c r="F413" s="68">
        <f t="shared" si="26"/>
        <v>1.8498059989798223</v>
      </c>
      <c r="G413" s="29">
        <f t="shared" si="27"/>
        <v>0.84980599897982234</v>
      </c>
      <c r="H413" s="70"/>
      <c r="I413" s="70"/>
      <c r="J413" s="29"/>
      <c r="K413" s="15"/>
      <c r="L413" s="15"/>
      <c r="M413" s="64"/>
      <c r="N413" s="64"/>
    </row>
    <row r="414" spans="1:14" x14ac:dyDescent="0.25">
      <c r="A414" s="75">
        <v>43833</v>
      </c>
      <c r="B414" s="90">
        <v>3234.85</v>
      </c>
      <c r="C414" s="68">
        <f t="shared" si="24"/>
        <v>1.4869865406538447</v>
      </c>
      <c r="D414" s="30">
        <f t="shared" si="25"/>
        <v>0.48698654065384472</v>
      </c>
      <c r="E414" s="90">
        <v>8793.9</v>
      </c>
      <c r="F414" s="68">
        <f t="shared" si="26"/>
        <v>1.8383896242902658</v>
      </c>
      <c r="G414" s="29">
        <f t="shared" si="27"/>
        <v>0.83838962429026576</v>
      </c>
      <c r="H414" s="70"/>
      <c r="I414" s="70"/>
      <c r="J414" s="29"/>
      <c r="K414" s="15"/>
      <c r="L414" s="15"/>
      <c r="M414" s="64"/>
      <c r="N414" s="64"/>
    </row>
    <row r="415" spans="1:14" x14ac:dyDescent="0.25">
      <c r="A415" s="75">
        <v>43832</v>
      </c>
      <c r="B415" s="90">
        <v>3257.85</v>
      </c>
      <c r="C415" s="68">
        <f t="shared" si="24"/>
        <v>1.4975591144779905</v>
      </c>
      <c r="D415" s="30">
        <f t="shared" si="25"/>
        <v>0.49755911447799051</v>
      </c>
      <c r="E415" s="90">
        <v>8872.2199999999993</v>
      </c>
      <c r="F415" s="68">
        <f t="shared" si="26"/>
        <v>1.8547626414242351</v>
      </c>
      <c r="G415" s="29">
        <f t="shared" si="27"/>
        <v>0.85476264142423508</v>
      </c>
      <c r="H415" s="70"/>
      <c r="I415" s="70"/>
      <c r="J415" s="29"/>
      <c r="K415" s="15"/>
      <c r="L415" s="15"/>
      <c r="M415" s="64"/>
      <c r="N415" s="64"/>
    </row>
    <row r="416" spans="1:14" x14ac:dyDescent="0.25">
      <c r="A416" s="75">
        <v>43830</v>
      </c>
      <c r="B416" s="90">
        <v>3230.78</v>
      </c>
      <c r="C416" s="68">
        <f t="shared" si="24"/>
        <v>1.4851156547640938</v>
      </c>
      <c r="D416" s="30">
        <f t="shared" si="25"/>
        <v>0.4851156547640938</v>
      </c>
      <c r="E416" s="90">
        <v>8733.07</v>
      </c>
      <c r="F416" s="68">
        <f t="shared" si="26"/>
        <v>1.8256729410387418</v>
      </c>
      <c r="G416" s="29">
        <f t="shared" si="27"/>
        <v>0.82567294103874178</v>
      </c>
      <c r="H416" s="70"/>
      <c r="I416" s="70"/>
      <c r="J416" s="29"/>
      <c r="K416" s="15"/>
      <c r="L416" s="15"/>
      <c r="M416" s="64"/>
      <c r="N416" s="64"/>
    </row>
    <row r="417" spans="1:14" x14ac:dyDescent="0.25">
      <c r="A417" s="75">
        <v>43829</v>
      </c>
      <c r="B417" s="90">
        <v>3221.29</v>
      </c>
      <c r="C417" s="68">
        <f t="shared" si="24"/>
        <v>1.4807533188688264</v>
      </c>
      <c r="D417" s="30">
        <f t="shared" si="25"/>
        <v>0.48075331886882644</v>
      </c>
      <c r="E417" s="90">
        <v>8709.73</v>
      </c>
      <c r="F417" s="68">
        <f t="shared" si="26"/>
        <v>1.8207936481390119</v>
      </c>
      <c r="G417" s="29">
        <f t="shared" si="27"/>
        <v>0.8207936481390119</v>
      </c>
      <c r="H417" s="70"/>
      <c r="I417" s="70"/>
      <c r="J417" s="29"/>
      <c r="K417" s="15"/>
      <c r="L417" s="15"/>
      <c r="M417" s="64"/>
      <c r="N417" s="64"/>
    </row>
    <row r="418" spans="1:14" x14ac:dyDescent="0.25">
      <c r="A418" s="75">
        <v>43826</v>
      </c>
      <c r="B418" s="90">
        <v>3240.02</v>
      </c>
      <c r="C418" s="68">
        <f t="shared" si="24"/>
        <v>1.4893630713786636</v>
      </c>
      <c r="D418" s="30">
        <f t="shared" si="25"/>
        <v>0.48936307137866364</v>
      </c>
      <c r="E418" s="90">
        <v>8770.98</v>
      </c>
      <c r="F418" s="68">
        <f t="shared" si="26"/>
        <v>1.8335981335763922</v>
      </c>
      <c r="G418" s="29">
        <f t="shared" si="27"/>
        <v>0.83359813357639223</v>
      </c>
      <c r="H418" s="70"/>
      <c r="I418" s="70"/>
      <c r="J418" s="29"/>
      <c r="K418" s="15"/>
      <c r="L418" s="15"/>
      <c r="M418" s="64"/>
      <c r="N418" s="64"/>
    </row>
    <row r="419" spans="1:14" x14ac:dyDescent="0.25">
      <c r="A419" s="75">
        <v>43825</v>
      </c>
      <c r="B419" s="90">
        <v>3239.91</v>
      </c>
      <c r="C419" s="68">
        <f t="shared" si="24"/>
        <v>1.4893125068951567</v>
      </c>
      <c r="D419" s="30">
        <f t="shared" si="25"/>
        <v>0.48931250689515671</v>
      </c>
      <c r="E419" s="90">
        <v>8778.31</v>
      </c>
      <c r="F419" s="68">
        <f t="shared" si="26"/>
        <v>1.8351304907724084</v>
      </c>
      <c r="G419" s="29">
        <f t="shared" si="27"/>
        <v>0.83513049077240842</v>
      </c>
      <c r="H419" s="70"/>
      <c r="I419" s="70"/>
      <c r="J419" s="29"/>
      <c r="K419" s="15"/>
      <c r="L419" s="15"/>
      <c r="M419" s="64"/>
      <c r="N419" s="64"/>
    </row>
    <row r="420" spans="1:14" x14ac:dyDescent="0.25">
      <c r="A420" s="75">
        <v>43823</v>
      </c>
      <c r="B420" s="90">
        <v>3223.38</v>
      </c>
      <c r="C420" s="68">
        <f t="shared" si="24"/>
        <v>1.4817140440554555</v>
      </c>
      <c r="D420" s="30">
        <f t="shared" si="25"/>
        <v>0.48171404405545548</v>
      </c>
      <c r="E420" s="90">
        <v>8699.51</v>
      </c>
      <c r="F420" s="68">
        <f t="shared" si="26"/>
        <v>1.8186571282831747</v>
      </c>
      <c r="G420" s="29">
        <f t="shared" si="27"/>
        <v>0.81865712828317472</v>
      </c>
      <c r="H420" s="70"/>
      <c r="I420" s="70"/>
      <c r="J420" s="29"/>
      <c r="K420" s="15"/>
      <c r="L420" s="15"/>
      <c r="M420" s="64"/>
      <c r="N420" s="64"/>
    </row>
    <row r="421" spans="1:14" x14ac:dyDescent="0.25">
      <c r="A421" s="75">
        <v>43822</v>
      </c>
      <c r="B421" s="90">
        <v>3224.01</v>
      </c>
      <c r="C421" s="68">
        <f t="shared" si="24"/>
        <v>1.4820036406428125</v>
      </c>
      <c r="D421" s="30">
        <f t="shared" si="25"/>
        <v>0.48200364064281254</v>
      </c>
      <c r="E421" s="90">
        <v>8696.01</v>
      </c>
      <c r="F421" s="68">
        <f t="shared" si="26"/>
        <v>1.8179254434010388</v>
      </c>
      <c r="G421" s="29">
        <f t="shared" si="27"/>
        <v>0.81792544340103879</v>
      </c>
      <c r="H421" s="70"/>
      <c r="I421" s="70"/>
      <c r="J421" s="29"/>
      <c r="K421" s="15"/>
      <c r="L421" s="15"/>
      <c r="M421" s="64"/>
      <c r="N421" s="64"/>
    </row>
    <row r="422" spans="1:14" x14ac:dyDescent="0.25">
      <c r="A422" s="75">
        <v>43819</v>
      </c>
      <c r="B422" s="90">
        <v>3221.22</v>
      </c>
      <c r="C422" s="68">
        <f t="shared" si="24"/>
        <v>1.4807211414702313</v>
      </c>
      <c r="D422" s="30">
        <f t="shared" si="25"/>
        <v>0.48072114147023126</v>
      </c>
      <c r="E422" s="90">
        <v>8678.49</v>
      </c>
      <c r="F422" s="68">
        <f t="shared" si="26"/>
        <v>1.8142628379338892</v>
      </c>
      <c r="G422" s="29">
        <f t="shared" si="27"/>
        <v>0.81426283793388921</v>
      </c>
      <c r="H422" s="70"/>
      <c r="I422" s="70"/>
      <c r="J422" s="29"/>
      <c r="K422" s="15"/>
      <c r="L422" s="15"/>
      <c r="M422" s="64"/>
      <c r="N422" s="64"/>
    </row>
    <row r="423" spans="1:14" x14ac:dyDescent="0.25">
      <c r="A423" s="75">
        <v>43818</v>
      </c>
      <c r="B423" s="90">
        <v>3205.37</v>
      </c>
      <c r="C423" s="68">
        <f t="shared" si="24"/>
        <v>1.4734352590740263</v>
      </c>
      <c r="D423" s="30">
        <f t="shared" si="25"/>
        <v>0.47343525907402628</v>
      </c>
      <c r="E423" s="90">
        <v>8641.2900000000009</v>
      </c>
      <c r="F423" s="68">
        <f t="shared" si="26"/>
        <v>1.8064860729009009</v>
      </c>
      <c r="G423" s="29">
        <f t="shared" si="27"/>
        <v>0.80648607290090091</v>
      </c>
      <c r="H423" s="70"/>
      <c r="I423" s="70"/>
      <c r="J423" s="29"/>
      <c r="K423" s="15"/>
      <c r="L423" s="15"/>
      <c r="M423" s="64"/>
      <c r="N423" s="64"/>
    </row>
    <row r="424" spans="1:14" x14ac:dyDescent="0.25">
      <c r="A424" s="75">
        <v>43817</v>
      </c>
      <c r="B424" s="90">
        <v>3191.14</v>
      </c>
      <c r="C424" s="68">
        <f t="shared" si="24"/>
        <v>1.4668940536167394</v>
      </c>
      <c r="D424" s="30">
        <f t="shared" si="25"/>
        <v>0.46689405361673941</v>
      </c>
      <c r="E424" s="90">
        <v>8580.6200000000008</v>
      </c>
      <c r="F424" s="68">
        <f t="shared" si="26"/>
        <v>1.7938028381011317</v>
      </c>
      <c r="G424" s="29">
        <f t="shared" si="27"/>
        <v>0.79380283810113172</v>
      </c>
      <c r="H424" s="70"/>
      <c r="I424" s="70"/>
      <c r="J424" s="29"/>
      <c r="K424" s="15"/>
      <c r="L424" s="15"/>
      <c r="M424" s="64"/>
      <c r="N424" s="64"/>
    </row>
    <row r="425" spans="1:14" x14ac:dyDescent="0.25">
      <c r="A425" s="75">
        <v>43816</v>
      </c>
      <c r="B425" s="90">
        <v>3192.52</v>
      </c>
      <c r="C425" s="68">
        <f t="shared" si="24"/>
        <v>1.4675284080461883</v>
      </c>
      <c r="D425" s="30">
        <f t="shared" si="25"/>
        <v>0.46752840804618834</v>
      </c>
      <c r="E425" s="90">
        <v>8575.7000000000007</v>
      </c>
      <c r="F425" s="68">
        <f t="shared" si="26"/>
        <v>1.7927742982096719</v>
      </c>
      <c r="G425" s="29">
        <f t="shared" si="27"/>
        <v>0.79277429820967193</v>
      </c>
      <c r="H425" s="70"/>
      <c r="I425" s="70"/>
      <c r="J425" s="29"/>
      <c r="K425" s="15"/>
      <c r="L425" s="15"/>
      <c r="M425" s="64"/>
      <c r="N425" s="64"/>
    </row>
    <row r="426" spans="1:14" x14ac:dyDescent="0.25">
      <c r="A426" s="75">
        <v>43815</v>
      </c>
      <c r="B426" s="90">
        <v>3191.45</v>
      </c>
      <c r="C426" s="68">
        <f t="shared" si="24"/>
        <v>1.467036553524804</v>
      </c>
      <c r="D426" s="30">
        <f t="shared" si="25"/>
        <v>0.467036553524804</v>
      </c>
      <c r="E426" s="90">
        <v>8570.33</v>
      </c>
      <c r="F426" s="68">
        <f t="shared" si="26"/>
        <v>1.7916516845476516</v>
      </c>
      <c r="G426" s="29">
        <f t="shared" si="27"/>
        <v>0.79165168454765156</v>
      </c>
      <c r="H426" s="70"/>
      <c r="I426" s="70"/>
      <c r="J426" s="29"/>
      <c r="K426" s="15"/>
      <c r="L426" s="15"/>
      <c r="M426" s="64"/>
      <c r="N426" s="64"/>
    </row>
    <row r="427" spans="1:14" x14ac:dyDescent="0.25">
      <c r="A427" s="75">
        <v>43812</v>
      </c>
      <c r="B427" s="90">
        <v>3168.8</v>
      </c>
      <c r="C427" s="68">
        <f t="shared" si="24"/>
        <v>1.4566248666936343</v>
      </c>
      <c r="D427" s="30">
        <f t="shared" si="25"/>
        <v>0.45662486669363433</v>
      </c>
      <c r="E427" s="90">
        <v>8487.7099999999991</v>
      </c>
      <c r="F427" s="68">
        <f t="shared" si="26"/>
        <v>1.7743797402727721</v>
      </c>
      <c r="G427" s="29">
        <f t="shared" si="27"/>
        <v>0.77437974027277212</v>
      </c>
      <c r="H427" s="70"/>
      <c r="I427" s="70"/>
      <c r="J427" s="29"/>
      <c r="K427" s="15"/>
      <c r="L427" s="15"/>
      <c r="M427" s="64"/>
      <c r="N427" s="64"/>
    </row>
    <row r="428" spans="1:14" x14ac:dyDescent="0.25">
      <c r="A428" s="75">
        <v>43811</v>
      </c>
      <c r="B428" s="90">
        <v>3168.57</v>
      </c>
      <c r="C428" s="68">
        <f t="shared" si="24"/>
        <v>1.456519140955393</v>
      </c>
      <c r="D428" s="30">
        <f t="shared" si="25"/>
        <v>0.45651914095539303</v>
      </c>
      <c r="E428" s="90">
        <v>8466.89</v>
      </c>
      <c r="F428" s="68">
        <f t="shared" si="26"/>
        <v>1.7700272604881802</v>
      </c>
      <c r="G428" s="29">
        <f t="shared" si="27"/>
        <v>0.77002726048818015</v>
      </c>
      <c r="H428" s="70"/>
      <c r="I428" s="70"/>
      <c r="J428" s="29"/>
      <c r="K428" s="15"/>
      <c r="L428" s="15"/>
      <c r="M428" s="64"/>
      <c r="N428" s="64"/>
    </row>
    <row r="429" spans="1:14" x14ac:dyDescent="0.25">
      <c r="A429" s="75">
        <v>43810</v>
      </c>
      <c r="B429" s="90">
        <v>3141.63</v>
      </c>
      <c r="C429" s="68">
        <f t="shared" si="24"/>
        <v>1.4441354392674586</v>
      </c>
      <c r="D429" s="30">
        <f t="shared" si="25"/>
        <v>0.44413543926745858</v>
      </c>
      <c r="E429" s="90">
        <v>8402.61</v>
      </c>
      <c r="F429" s="68">
        <f t="shared" si="26"/>
        <v>1.7565893449956937</v>
      </c>
      <c r="G429" s="29">
        <f t="shared" si="27"/>
        <v>0.75658934499569375</v>
      </c>
      <c r="H429" s="70"/>
      <c r="I429" s="70"/>
      <c r="J429" s="29"/>
      <c r="K429" s="15"/>
      <c r="L429" s="15"/>
      <c r="M429" s="64"/>
      <c r="N429" s="64"/>
    </row>
    <row r="430" spans="1:14" x14ac:dyDescent="0.25">
      <c r="A430" s="75">
        <v>43809</v>
      </c>
      <c r="B430" s="90">
        <v>3132.52</v>
      </c>
      <c r="C430" s="68">
        <f t="shared" si="24"/>
        <v>1.4399477806788512</v>
      </c>
      <c r="D430" s="30">
        <f t="shared" si="25"/>
        <v>0.43994778067885121</v>
      </c>
      <c r="E430" s="90">
        <v>8354.2900000000009</v>
      </c>
      <c r="F430" s="68">
        <f t="shared" si="26"/>
        <v>1.7464879125657475</v>
      </c>
      <c r="G430" s="29">
        <f t="shared" si="27"/>
        <v>0.74648791256574754</v>
      </c>
      <c r="H430" s="70"/>
      <c r="I430" s="70"/>
      <c r="J430" s="29"/>
      <c r="K430" s="15"/>
      <c r="L430" s="15"/>
      <c r="M430" s="64"/>
      <c r="N430" s="64"/>
    </row>
    <row r="431" spans="1:14" x14ac:dyDescent="0.25">
      <c r="A431" s="75">
        <v>43808</v>
      </c>
      <c r="B431" s="90">
        <v>3135.96</v>
      </c>
      <c r="C431" s="68">
        <f t="shared" si="24"/>
        <v>1.4415290699812451</v>
      </c>
      <c r="D431" s="30">
        <f t="shared" si="25"/>
        <v>0.44152906998124508</v>
      </c>
      <c r="E431" s="90">
        <v>8362.74</v>
      </c>
      <c r="F431" s="68">
        <f t="shared" si="26"/>
        <v>1.748254408924047</v>
      </c>
      <c r="G431" s="29">
        <f t="shared" si="27"/>
        <v>0.74825440892404704</v>
      </c>
      <c r="H431" s="70"/>
      <c r="I431" s="70"/>
      <c r="J431" s="29"/>
      <c r="K431" s="15"/>
      <c r="L431" s="15"/>
      <c r="M431" s="64"/>
      <c r="N431" s="64"/>
    </row>
    <row r="432" spans="1:14" x14ac:dyDescent="0.25">
      <c r="A432" s="75">
        <v>43805</v>
      </c>
      <c r="B432" s="90">
        <v>3145.91</v>
      </c>
      <c r="C432" s="68">
        <f t="shared" si="24"/>
        <v>1.4461028573529953</v>
      </c>
      <c r="D432" s="30">
        <f t="shared" si="25"/>
        <v>0.44610285735299526</v>
      </c>
      <c r="E432" s="90">
        <v>8397.3700000000008</v>
      </c>
      <c r="F432" s="68">
        <f t="shared" si="26"/>
        <v>1.7554939082007246</v>
      </c>
      <c r="G432" s="29">
        <f t="shared" si="27"/>
        <v>0.7554939082007246</v>
      </c>
      <c r="H432" s="70"/>
      <c r="I432" s="70"/>
      <c r="J432" s="29"/>
      <c r="K432" s="15"/>
      <c r="L432" s="15"/>
      <c r="M432" s="64"/>
      <c r="N432" s="64"/>
    </row>
    <row r="433" spans="1:14" x14ac:dyDescent="0.25">
      <c r="A433" s="75">
        <v>43804</v>
      </c>
      <c r="B433" s="90">
        <v>3117.43</v>
      </c>
      <c r="C433" s="68">
        <f t="shared" si="24"/>
        <v>1.4330112528959658</v>
      </c>
      <c r="D433" s="30">
        <f t="shared" si="25"/>
        <v>0.43301125289596576</v>
      </c>
      <c r="E433" s="90">
        <v>8308.4</v>
      </c>
      <c r="F433" s="68">
        <f t="shared" si="26"/>
        <v>1.7368944784968268</v>
      </c>
      <c r="G433" s="29">
        <f t="shared" si="27"/>
        <v>0.73689447849682677</v>
      </c>
      <c r="H433" s="70"/>
      <c r="I433" s="70"/>
      <c r="J433" s="29"/>
      <c r="K433" s="15"/>
      <c r="L433" s="15"/>
      <c r="M433" s="64"/>
      <c r="N433" s="64"/>
    </row>
    <row r="434" spans="1:14" x14ac:dyDescent="0.25">
      <c r="A434" s="75">
        <v>43803</v>
      </c>
      <c r="B434" s="90">
        <v>3112.76</v>
      </c>
      <c r="C434" s="68">
        <f t="shared" si="24"/>
        <v>1.4308645607325414</v>
      </c>
      <c r="D434" s="30">
        <f t="shared" si="25"/>
        <v>0.43086456073254142</v>
      </c>
      <c r="E434" s="90">
        <v>8296.5300000000007</v>
      </c>
      <c r="F434" s="68">
        <f t="shared" si="26"/>
        <v>1.7344130214822684</v>
      </c>
      <c r="G434" s="29">
        <f t="shared" si="27"/>
        <v>0.73441302148226839</v>
      </c>
      <c r="H434" s="70"/>
      <c r="I434" s="70"/>
      <c r="J434" s="29"/>
      <c r="K434" s="15"/>
      <c r="L434" s="15"/>
      <c r="M434" s="64"/>
      <c r="N434" s="64"/>
    </row>
    <row r="435" spans="1:14" x14ac:dyDescent="0.25">
      <c r="A435" s="75">
        <v>43802</v>
      </c>
      <c r="B435" s="90">
        <v>3093.2</v>
      </c>
      <c r="C435" s="68">
        <f t="shared" si="24"/>
        <v>1.4218732762107895</v>
      </c>
      <c r="D435" s="30">
        <f t="shared" si="25"/>
        <v>0.42187327621078952</v>
      </c>
      <c r="E435" s="90">
        <v>8254.74</v>
      </c>
      <c r="F435" s="68">
        <f t="shared" si="26"/>
        <v>1.7256767039895642</v>
      </c>
      <c r="G435" s="29">
        <f t="shared" si="27"/>
        <v>0.72567670398956419</v>
      </c>
      <c r="H435" s="70"/>
      <c r="I435" s="70"/>
      <c r="J435" s="29"/>
      <c r="K435" s="15"/>
      <c r="L435" s="15"/>
      <c r="M435" s="64"/>
      <c r="N435" s="64"/>
    </row>
    <row r="436" spans="1:14" x14ac:dyDescent="0.25">
      <c r="A436" s="75">
        <v>43801</v>
      </c>
      <c r="B436" s="90">
        <v>3113.87</v>
      </c>
      <c r="C436" s="68">
        <f t="shared" si="24"/>
        <v>1.4313748023388371</v>
      </c>
      <c r="D436" s="30">
        <f t="shared" si="25"/>
        <v>0.43137480233883707</v>
      </c>
      <c r="E436" s="90">
        <v>8309.26</v>
      </c>
      <c r="F436" s="68">
        <f t="shared" si="26"/>
        <v>1.7370742639250087</v>
      </c>
      <c r="G436" s="29">
        <f t="shared" si="27"/>
        <v>0.73707426392500874</v>
      </c>
      <c r="H436" s="70"/>
      <c r="I436" s="70"/>
      <c r="J436" s="29"/>
      <c r="K436" s="15"/>
      <c r="L436" s="15"/>
      <c r="M436" s="64"/>
      <c r="N436" s="64"/>
    </row>
    <row r="437" spans="1:14" x14ac:dyDescent="0.25">
      <c r="A437" s="75">
        <v>43798</v>
      </c>
      <c r="B437" s="90">
        <v>3140.98</v>
      </c>
      <c r="C437" s="68">
        <f t="shared" si="24"/>
        <v>1.4438366491376458</v>
      </c>
      <c r="D437" s="30">
        <f t="shared" si="25"/>
        <v>0.44383664913764576</v>
      </c>
      <c r="E437" s="90">
        <v>8403.68</v>
      </c>
      <c r="F437" s="68">
        <f t="shared" si="26"/>
        <v>1.7568130315168038</v>
      </c>
      <c r="G437" s="29">
        <f t="shared" si="27"/>
        <v>0.75681303151680379</v>
      </c>
      <c r="H437" s="70"/>
      <c r="I437" s="70"/>
      <c r="J437" s="29"/>
      <c r="K437" s="15"/>
      <c r="L437" s="15"/>
      <c r="M437" s="64"/>
      <c r="N437" s="64"/>
    </row>
    <row r="438" spans="1:14" x14ac:dyDescent="0.25">
      <c r="A438" s="75">
        <v>43796</v>
      </c>
      <c r="B438" s="90">
        <v>3153.63</v>
      </c>
      <c r="C438" s="68">
        <f t="shared" si="24"/>
        <v>1.449651564740926</v>
      </c>
      <c r="D438" s="30">
        <f t="shared" si="25"/>
        <v>0.44965156474092605</v>
      </c>
      <c r="E438" s="90">
        <v>8444.7099999999991</v>
      </c>
      <c r="F438" s="68">
        <f t="shared" si="26"/>
        <v>1.7653904688636723</v>
      </c>
      <c r="G438" s="29">
        <f t="shared" si="27"/>
        <v>0.76539046886367235</v>
      </c>
      <c r="H438" s="70"/>
      <c r="I438" s="70"/>
      <c r="J438" s="29"/>
      <c r="K438" s="15"/>
      <c r="L438" s="15"/>
      <c r="M438" s="64"/>
      <c r="N438" s="64"/>
    </row>
    <row r="439" spans="1:14" x14ac:dyDescent="0.25">
      <c r="A439" s="75">
        <v>43795</v>
      </c>
      <c r="B439" s="90">
        <v>3140.52</v>
      </c>
      <c r="C439" s="68">
        <f t="shared" si="24"/>
        <v>1.4436251976611627</v>
      </c>
      <c r="D439" s="30">
        <f t="shared" si="25"/>
        <v>0.44362519766116271</v>
      </c>
      <c r="E439" s="90">
        <v>8385.75</v>
      </c>
      <c r="F439" s="68">
        <f t="shared" si="26"/>
        <v>1.7530647143920328</v>
      </c>
      <c r="G439" s="29">
        <f t="shared" si="27"/>
        <v>0.75306471439203282</v>
      </c>
      <c r="H439" s="70"/>
      <c r="I439" s="70"/>
      <c r="J439" s="29"/>
      <c r="K439" s="15"/>
      <c r="L439" s="15"/>
      <c r="M439" s="64"/>
      <c r="N439" s="64"/>
    </row>
    <row r="440" spans="1:14" x14ac:dyDescent="0.25">
      <c r="A440" s="75">
        <v>43794</v>
      </c>
      <c r="B440" s="90">
        <v>3133.64</v>
      </c>
      <c r="C440" s="68">
        <f t="shared" si="24"/>
        <v>1.4404626190563747</v>
      </c>
      <c r="D440" s="30">
        <f t="shared" si="25"/>
        <v>0.44046261905637474</v>
      </c>
      <c r="E440" s="90">
        <v>8371.93</v>
      </c>
      <c r="F440" s="68">
        <f t="shared" si="26"/>
        <v>1.7501756043717129</v>
      </c>
      <c r="G440" s="29">
        <f t="shared" si="27"/>
        <v>0.75017560437171293</v>
      </c>
      <c r="H440" s="70"/>
      <c r="I440" s="70"/>
      <c r="J440" s="29"/>
      <c r="K440" s="15"/>
      <c r="L440" s="15"/>
      <c r="M440" s="64"/>
      <c r="N440" s="64"/>
    </row>
    <row r="441" spans="1:14" x14ac:dyDescent="0.25">
      <c r="A441" s="75">
        <v>43791</v>
      </c>
      <c r="B441" s="90">
        <v>3110.29</v>
      </c>
      <c r="C441" s="68">
        <f t="shared" si="24"/>
        <v>1.4297291582392526</v>
      </c>
      <c r="D441" s="30">
        <f t="shared" si="25"/>
        <v>0.42972915823925262</v>
      </c>
      <c r="E441" s="90">
        <v>8272.0499999999993</v>
      </c>
      <c r="F441" s="68">
        <f t="shared" si="26"/>
        <v>1.7292954083637853</v>
      </c>
      <c r="G441" s="29">
        <f t="shared" si="27"/>
        <v>0.72929540836378526</v>
      </c>
      <c r="H441" s="70"/>
      <c r="I441" s="70"/>
      <c r="J441" s="29"/>
      <c r="K441" s="15"/>
      <c r="L441" s="15"/>
      <c r="M441" s="64"/>
      <c r="N441" s="64"/>
    </row>
    <row r="442" spans="1:14" x14ac:dyDescent="0.25">
      <c r="A442" s="75">
        <v>43790</v>
      </c>
      <c r="B442" s="90">
        <v>3103.54</v>
      </c>
      <c r="C442" s="68">
        <f t="shared" si="24"/>
        <v>1.4266263376604273</v>
      </c>
      <c r="D442" s="30">
        <f t="shared" si="25"/>
        <v>0.42662633766042735</v>
      </c>
      <c r="E442" s="90">
        <v>8265.6200000000008</v>
      </c>
      <c r="F442" s="68">
        <f t="shared" si="26"/>
        <v>1.72795119870889</v>
      </c>
      <c r="G442" s="29">
        <f t="shared" si="27"/>
        <v>0.72795119870889002</v>
      </c>
      <c r="H442" s="70"/>
      <c r="I442" s="70"/>
      <c r="J442" s="29"/>
      <c r="K442" s="15"/>
      <c r="L442" s="15"/>
      <c r="M442" s="64"/>
      <c r="N442" s="64"/>
    </row>
    <row r="443" spans="1:14" x14ac:dyDescent="0.25">
      <c r="A443" s="75">
        <v>43789</v>
      </c>
      <c r="B443" s="90">
        <v>3108.46</v>
      </c>
      <c r="C443" s="68">
        <f t="shared" si="24"/>
        <v>1.428887949104549</v>
      </c>
      <c r="D443" s="30">
        <f t="shared" si="25"/>
        <v>0.42888794910454897</v>
      </c>
      <c r="E443" s="90">
        <v>8283.75</v>
      </c>
      <c r="F443" s="68">
        <f t="shared" si="26"/>
        <v>1.7317413263983545</v>
      </c>
      <c r="G443" s="29">
        <f t="shared" si="27"/>
        <v>0.73174132639835454</v>
      </c>
      <c r="H443" s="70"/>
      <c r="I443" s="70"/>
      <c r="J443" s="29"/>
      <c r="K443" s="15"/>
      <c r="L443" s="15"/>
      <c r="M443" s="64"/>
      <c r="N443" s="64"/>
    </row>
    <row r="444" spans="1:14" x14ac:dyDescent="0.25">
      <c r="A444" s="75">
        <v>43788</v>
      </c>
      <c r="B444" s="90">
        <v>3120.18</v>
      </c>
      <c r="C444" s="68">
        <f t="shared" si="24"/>
        <v>1.4342753649836353</v>
      </c>
      <c r="D444" s="30">
        <f t="shared" si="25"/>
        <v>0.43427536498363528</v>
      </c>
      <c r="E444" s="90">
        <v>8338.74</v>
      </c>
      <c r="F444" s="68">
        <f t="shared" si="26"/>
        <v>1.7432371411608287</v>
      </c>
      <c r="G444" s="29">
        <f t="shared" si="27"/>
        <v>0.74323714116082873</v>
      </c>
      <c r="H444" s="70"/>
      <c r="I444" s="70"/>
      <c r="J444" s="29"/>
      <c r="K444" s="15"/>
      <c r="L444" s="15"/>
      <c r="M444" s="64"/>
      <c r="N444" s="64"/>
    </row>
    <row r="445" spans="1:14" x14ac:dyDescent="0.25">
      <c r="A445" s="75">
        <v>43787</v>
      </c>
      <c r="B445" s="90">
        <v>3122.03</v>
      </c>
      <c r="C445" s="68">
        <f t="shared" si="24"/>
        <v>1.4351257676607951</v>
      </c>
      <c r="D445" s="30">
        <f t="shared" si="25"/>
        <v>0.43512576766079514</v>
      </c>
      <c r="E445" s="90">
        <v>8328.48</v>
      </c>
      <c r="F445" s="68">
        <f t="shared" si="26"/>
        <v>1.7410922591920528</v>
      </c>
      <c r="G445" s="29">
        <f t="shared" si="27"/>
        <v>0.74109225919205279</v>
      </c>
      <c r="H445" s="70"/>
      <c r="I445" s="70"/>
      <c r="J445" s="29"/>
      <c r="K445" s="15"/>
      <c r="L445" s="15"/>
      <c r="M445" s="64"/>
      <c r="N445" s="64"/>
    </row>
    <row r="446" spans="1:14" x14ac:dyDescent="0.25">
      <c r="A446" s="75">
        <v>43784</v>
      </c>
      <c r="B446" s="90">
        <v>3120.46</v>
      </c>
      <c r="C446" s="68">
        <f t="shared" si="24"/>
        <v>1.4344040745780164</v>
      </c>
      <c r="D446" s="30">
        <f t="shared" si="25"/>
        <v>0.43440407457801644</v>
      </c>
      <c r="E446" s="90">
        <v>8315.52</v>
      </c>
      <c r="F446" s="68">
        <f t="shared" si="26"/>
        <v>1.7383829345999149</v>
      </c>
      <c r="G446" s="29">
        <f t="shared" si="27"/>
        <v>0.73838293459991489</v>
      </c>
      <c r="H446" s="70"/>
      <c r="I446" s="70"/>
      <c r="J446" s="29"/>
      <c r="K446" s="15"/>
      <c r="L446" s="15"/>
      <c r="M446" s="64"/>
      <c r="N446" s="64"/>
    </row>
    <row r="447" spans="1:14" x14ac:dyDescent="0.25">
      <c r="A447" s="75">
        <v>43783</v>
      </c>
      <c r="B447" s="90">
        <v>3096.63</v>
      </c>
      <c r="C447" s="68">
        <f t="shared" si="24"/>
        <v>1.4234499687419557</v>
      </c>
      <c r="D447" s="30">
        <f t="shared" si="25"/>
        <v>0.42344996874195573</v>
      </c>
      <c r="E447" s="90">
        <v>8257.83</v>
      </c>
      <c r="F447" s="68">
        <f t="shared" si="26"/>
        <v>1.7263226772140785</v>
      </c>
      <c r="G447" s="29">
        <f t="shared" si="27"/>
        <v>0.7263226772140785</v>
      </c>
      <c r="H447" s="70"/>
      <c r="I447" s="70"/>
      <c r="J447" s="29"/>
      <c r="K447" s="15"/>
      <c r="L447" s="15"/>
      <c r="M447" s="64"/>
      <c r="N447" s="64"/>
    </row>
    <row r="448" spans="1:14" x14ac:dyDescent="0.25">
      <c r="A448" s="75">
        <v>43782</v>
      </c>
      <c r="B448" s="90">
        <v>3094.04</v>
      </c>
      <c r="C448" s="68">
        <f t="shared" si="24"/>
        <v>1.4222594049939321</v>
      </c>
      <c r="D448" s="30">
        <f t="shared" si="25"/>
        <v>0.42225940499393211</v>
      </c>
      <c r="E448" s="90">
        <v>8259.81</v>
      </c>
      <c r="F448" s="68">
        <f t="shared" si="26"/>
        <v>1.726736601804544</v>
      </c>
      <c r="G448" s="29">
        <f t="shared" si="27"/>
        <v>0.72673660180454402</v>
      </c>
      <c r="H448" s="70"/>
      <c r="I448" s="70"/>
      <c r="J448" s="29"/>
      <c r="K448" s="15"/>
      <c r="L448" s="15"/>
      <c r="M448" s="64"/>
      <c r="N448" s="64"/>
    </row>
    <row r="449" spans="1:14" x14ac:dyDescent="0.25">
      <c r="A449" s="75">
        <v>43781</v>
      </c>
      <c r="B449" s="90">
        <v>3091.84</v>
      </c>
      <c r="C449" s="68">
        <f t="shared" si="24"/>
        <v>1.4212481153237966</v>
      </c>
      <c r="D449" s="30">
        <f t="shared" si="25"/>
        <v>0.42124811532379658</v>
      </c>
      <c r="E449" s="90">
        <v>8263.7900000000009</v>
      </c>
      <c r="F449" s="68">
        <f t="shared" si="26"/>
        <v>1.7275686320419448</v>
      </c>
      <c r="G449" s="29">
        <f t="shared" si="27"/>
        <v>0.72756863204194477</v>
      </c>
      <c r="H449" s="70"/>
      <c r="I449" s="70"/>
      <c r="J449" s="29"/>
      <c r="K449" s="15"/>
      <c r="L449" s="15"/>
      <c r="M449" s="64"/>
      <c r="N449" s="64"/>
    </row>
    <row r="450" spans="1:14" x14ac:dyDescent="0.25">
      <c r="A450" s="75">
        <v>43780</v>
      </c>
      <c r="B450" s="90">
        <v>3087.01</v>
      </c>
      <c r="C450" s="68">
        <f t="shared" ref="C450:C513" si="28">B450/$B$1259</f>
        <v>1.4190278748207259</v>
      </c>
      <c r="D450" s="30">
        <f t="shared" ref="D450:D513" si="29">(B450/$B$1259)-1</f>
        <v>0.4190278748207259</v>
      </c>
      <c r="E450" s="90">
        <v>8241.91</v>
      </c>
      <c r="F450" s="68">
        <f t="shared" ref="F450:F513" si="30">E450/$E$1259</f>
        <v>1.7229945562644771</v>
      </c>
      <c r="G450" s="29">
        <f t="shared" ref="G450:G513" si="31">(E450/$E$1259)-1</f>
        <v>0.72299455626447706</v>
      </c>
      <c r="H450" s="70"/>
      <c r="I450" s="70"/>
      <c r="J450" s="29"/>
      <c r="K450" s="15"/>
      <c r="L450" s="15"/>
      <c r="M450" s="64"/>
      <c r="N450" s="64"/>
    </row>
    <row r="451" spans="1:14" x14ac:dyDescent="0.25">
      <c r="A451" s="75">
        <v>43777</v>
      </c>
      <c r="B451" s="90">
        <v>3093.08</v>
      </c>
      <c r="C451" s="68">
        <f t="shared" si="28"/>
        <v>1.4218181149560547</v>
      </c>
      <c r="D451" s="30">
        <f t="shared" si="29"/>
        <v>0.4218181149560547</v>
      </c>
      <c r="E451" s="90">
        <v>8255.89</v>
      </c>
      <c r="F451" s="68">
        <f t="shared" si="30"/>
        <v>1.7259171147365517</v>
      </c>
      <c r="G451" s="29">
        <f t="shared" si="31"/>
        <v>0.72591711473655174</v>
      </c>
      <c r="H451" s="70"/>
      <c r="I451" s="70"/>
      <c r="J451" s="29"/>
      <c r="K451" s="15"/>
      <c r="L451" s="15"/>
      <c r="M451" s="64"/>
      <c r="N451" s="64"/>
    </row>
    <row r="452" spans="1:14" x14ac:dyDescent="0.25">
      <c r="A452" s="75">
        <v>43776</v>
      </c>
      <c r="B452" s="90">
        <v>3085.18</v>
      </c>
      <c r="C452" s="68">
        <f t="shared" si="28"/>
        <v>1.418186665686022</v>
      </c>
      <c r="D452" s="30">
        <f t="shared" si="29"/>
        <v>0.41818666568602203</v>
      </c>
      <c r="E452" s="90">
        <v>8219.65</v>
      </c>
      <c r="F452" s="68">
        <f t="shared" si="30"/>
        <v>1.718341040414092</v>
      </c>
      <c r="G452" s="29">
        <f t="shared" si="31"/>
        <v>0.71834104041409197</v>
      </c>
      <c r="H452" s="70"/>
      <c r="I452" s="70"/>
      <c r="J452" s="29"/>
      <c r="K452" s="15"/>
      <c r="L452" s="15"/>
      <c r="M452" s="64"/>
      <c r="N452" s="64"/>
    </row>
    <row r="453" spans="1:14" x14ac:dyDescent="0.25">
      <c r="A453" s="75">
        <v>43775</v>
      </c>
      <c r="B453" s="90">
        <v>3076.78</v>
      </c>
      <c r="C453" s="68">
        <f t="shared" si="28"/>
        <v>1.414325377854595</v>
      </c>
      <c r="D453" s="30">
        <f t="shared" si="29"/>
        <v>0.414325377854595</v>
      </c>
      <c r="E453" s="90">
        <v>8196.0300000000007</v>
      </c>
      <c r="F453" s="68">
        <f t="shared" si="30"/>
        <v>1.7134032127237913</v>
      </c>
      <c r="G453" s="29">
        <f t="shared" si="31"/>
        <v>0.71340321272379126</v>
      </c>
      <c r="H453" s="70"/>
      <c r="I453" s="70"/>
      <c r="J453" s="29"/>
      <c r="K453" s="15"/>
      <c r="L453" s="15"/>
      <c r="M453" s="64"/>
      <c r="N453" s="64"/>
    </row>
    <row r="454" spans="1:14" x14ac:dyDescent="0.25">
      <c r="A454" s="75">
        <v>43774</v>
      </c>
      <c r="B454" s="90">
        <v>3074.62</v>
      </c>
      <c r="C454" s="68">
        <f t="shared" si="28"/>
        <v>1.4133324752693708</v>
      </c>
      <c r="D454" s="30">
        <f t="shared" si="29"/>
        <v>0.41333247526937078</v>
      </c>
      <c r="E454" s="90">
        <v>8210.17</v>
      </c>
      <c r="F454" s="68">
        <f t="shared" si="30"/>
        <v>1.7163592196476207</v>
      </c>
      <c r="G454" s="29">
        <f t="shared" si="31"/>
        <v>0.71635921964762073</v>
      </c>
      <c r="H454" s="70"/>
      <c r="I454" s="70"/>
      <c r="J454" s="29"/>
      <c r="K454" s="15"/>
      <c r="L454" s="15"/>
      <c r="M454" s="64"/>
      <c r="N454" s="64"/>
    </row>
    <row r="455" spans="1:14" x14ac:dyDescent="0.25">
      <c r="A455" s="75">
        <v>43773</v>
      </c>
      <c r="B455" s="90">
        <v>3078.27</v>
      </c>
      <c r="C455" s="68">
        <f t="shared" si="28"/>
        <v>1.4150102967675504</v>
      </c>
      <c r="D455" s="30">
        <f t="shared" si="29"/>
        <v>0.41501029676755041</v>
      </c>
      <c r="E455" s="90">
        <v>8210.66</v>
      </c>
      <c r="F455" s="68">
        <f t="shared" si="30"/>
        <v>1.7164616555311196</v>
      </c>
      <c r="G455" s="29">
        <f t="shared" si="31"/>
        <v>0.71646165553111962</v>
      </c>
      <c r="H455" s="70"/>
      <c r="I455" s="70"/>
      <c r="J455" s="29"/>
      <c r="K455" s="15"/>
      <c r="L455" s="15"/>
      <c r="M455" s="64"/>
      <c r="N455" s="64"/>
    </row>
    <row r="456" spans="1:14" x14ac:dyDescent="0.25">
      <c r="A456" s="75">
        <v>43770</v>
      </c>
      <c r="B456" s="90">
        <v>3066.91</v>
      </c>
      <c r="C456" s="68">
        <f t="shared" si="28"/>
        <v>1.4097883646526679</v>
      </c>
      <c r="D456" s="30">
        <f t="shared" si="29"/>
        <v>0.40978836465266788</v>
      </c>
      <c r="E456" s="90">
        <v>8161.17</v>
      </c>
      <c r="F456" s="68">
        <f t="shared" si="30"/>
        <v>1.7061156312977164</v>
      </c>
      <c r="G456" s="29">
        <f t="shared" si="31"/>
        <v>0.70611563129771637</v>
      </c>
      <c r="H456" s="70"/>
      <c r="I456" s="70"/>
      <c r="J456" s="29"/>
      <c r="K456" s="15"/>
      <c r="L456" s="15"/>
      <c r="M456" s="64"/>
      <c r="N456" s="64"/>
    </row>
    <row r="457" spans="1:14" x14ac:dyDescent="0.25">
      <c r="A457" s="75">
        <v>43769</v>
      </c>
      <c r="B457" s="90">
        <v>3037.56</v>
      </c>
      <c r="C457" s="68">
        <f t="shared" si="28"/>
        <v>1.3962968410988121</v>
      </c>
      <c r="D457" s="30">
        <f t="shared" si="29"/>
        <v>0.39629684109881214</v>
      </c>
      <c r="E457" s="90">
        <v>8083.83</v>
      </c>
      <c r="F457" s="68">
        <f t="shared" si="30"/>
        <v>1.6899474859307451</v>
      </c>
      <c r="G457" s="29">
        <f t="shared" si="31"/>
        <v>0.68994748593074506</v>
      </c>
      <c r="H457" s="70"/>
      <c r="I457" s="70"/>
      <c r="J457" s="29"/>
      <c r="K457" s="15"/>
      <c r="L457" s="15"/>
      <c r="M457" s="64"/>
      <c r="N457" s="64"/>
    </row>
    <row r="458" spans="1:14" x14ac:dyDescent="0.25">
      <c r="A458" s="75">
        <v>43768</v>
      </c>
      <c r="B458" s="90">
        <v>3046.77</v>
      </c>
      <c r="C458" s="68">
        <f t="shared" si="28"/>
        <v>1.4005304673996983</v>
      </c>
      <c r="D458" s="30">
        <f t="shared" si="29"/>
        <v>0.40053046739969833</v>
      </c>
      <c r="E458" s="90">
        <v>8083.11</v>
      </c>
      <c r="F458" s="68">
        <f t="shared" si="30"/>
        <v>1.6897969678978486</v>
      </c>
      <c r="G458" s="29">
        <f t="shared" si="31"/>
        <v>0.68979696789784861</v>
      </c>
      <c r="H458" s="70"/>
      <c r="I458" s="70"/>
      <c r="J458" s="29"/>
      <c r="K458" s="15"/>
      <c r="L458" s="15"/>
      <c r="M458" s="64"/>
      <c r="N458" s="64"/>
    </row>
    <row r="459" spans="1:14" x14ac:dyDescent="0.25">
      <c r="A459" s="75">
        <v>43767</v>
      </c>
      <c r="B459" s="90">
        <v>3036.89</v>
      </c>
      <c r="C459" s="68">
        <f t="shared" si="28"/>
        <v>1.3959888574265436</v>
      </c>
      <c r="D459" s="30">
        <f t="shared" si="29"/>
        <v>0.39598885742654355</v>
      </c>
      <c r="E459" s="90">
        <v>8047.51</v>
      </c>
      <c r="F459" s="68">
        <f t="shared" si="30"/>
        <v>1.682354687382408</v>
      </c>
      <c r="G459" s="29">
        <f t="shared" si="31"/>
        <v>0.68235468738240801</v>
      </c>
      <c r="H459" s="70"/>
      <c r="I459" s="70"/>
      <c r="J459" s="29"/>
      <c r="K459" s="15"/>
      <c r="L459" s="15"/>
      <c r="M459" s="64"/>
      <c r="N459" s="64"/>
    </row>
    <row r="460" spans="1:14" x14ac:dyDescent="0.25">
      <c r="A460" s="75">
        <v>43766</v>
      </c>
      <c r="B460" s="90">
        <v>3039.42</v>
      </c>
      <c r="C460" s="68">
        <f t="shared" si="28"/>
        <v>1.3971518405471997</v>
      </c>
      <c r="D460" s="30">
        <f t="shared" si="29"/>
        <v>0.39715184054719965</v>
      </c>
      <c r="E460" s="90">
        <v>8110.67</v>
      </c>
      <c r="F460" s="68">
        <f t="shared" si="30"/>
        <v>1.6955584637126111</v>
      </c>
      <c r="G460" s="29">
        <f t="shared" si="31"/>
        <v>0.6955584637126111</v>
      </c>
      <c r="H460" s="70"/>
      <c r="I460" s="70"/>
      <c r="J460" s="29"/>
      <c r="K460" s="15"/>
      <c r="L460" s="15"/>
      <c r="M460" s="64"/>
      <c r="N460" s="64"/>
    </row>
    <row r="461" spans="1:14" x14ac:dyDescent="0.25">
      <c r="A461" s="75">
        <v>43763</v>
      </c>
      <c r="B461" s="90">
        <v>3022.55</v>
      </c>
      <c r="C461" s="68">
        <f t="shared" si="28"/>
        <v>1.38939708748575</v>
      </c>
      <c r="D461" s="30">
        <f t="shared" si="29"/>
        <v>0.38939708748574997</v>
      </c>
      <c r="E461" s="90">
        <v>8029.22</v>
      </c>
      <c r="F461" s="68">
        <f t="shared" si="30"/>
        <v>1.6785311112411887</v>
      </c>
      <c r="G461" s="29">
        <f t="shared" si="31"/>
        <v>0.6785311112411887</v>
      </c>
      <c r="H461" s="70"/>
      <c r="I461" s="70"/>
      <c r="J461" s="29"/>
      <c r="K461" s="15"/>
      <c r="L461" s="15"/>
      <c r="M461" s="64"/>
      <c r="N461" s="64"/>
    </row>
    <row r="462" spans="1:14" x14ac:dyDescent="0.25">
      <c r="A462" s="75">
        <v>43762</v>
      </c>
      <c r="B462" s="90">
        <v>3010.29</v>
      </c>
      <c r="C462" s="68">
        <f t="shared" si="28"/>
        <v>1.3837614459603573</v>
      </c>
      <c r="D462" s="30">
        <f t="shared" si="29"/>
        <v>0.38376144596035733</v>
      </c>
      <c r="E462" s="90">
        <v>7966.72</v>
      </c>
      <c r="F462" s="68">
        <f t="shared" si="30"/>
        <v>1.665465309774474</v>
      </c>
      <c r="G462" s="29">
        <f t="shared" si="31"/>
        <v>0.66546530977447405</v>
      </c>
      <c r="H462" s="70"/>
      <c r="I462" s="70"/>
      <c r="J462" s="29"/>
      <c r="K462" s="15"/>
      <c r="L462" s="15"/>
      <c r="M462" s="64"/>
      <c r="N462" s="64"/>
    </row>
    <row r="463" spans="1:14" x14ac:dyDescent="0.25">
      <c r="A463" s="75">
        <v>43761</v>
      </c>
      <c r="B463" s="90">
        <v>3004.52</v>
      </c>
      <c r="C463" s="68">
        <f t="shared" si="28"/>
        <v>1.3811091089618652</v>
      </c>
      <c r="D463" s="30">
        <f t="shared" si="29"/>
        <v>0.38110910896186523</v>
      </c>
      <c r="E463" s="90">
        <v>7889.47</v>
      </c>
      <c r="F463" s="68">
        <f t="shared" si="30"/>
        <v>1.6493159791616148</v>
      </c>
      <c r="G463" s="29">
        <f t="shared" si="31"/>
        <v>0.64931597916161476</v>
      </c>
      <c r="H463" s="70"/>
      <c r="I463" s="70"/>
      <c r="J463" s="29"/>
      <c r="K463" s="15"/>
      <c r="L463" s="15"/>
      <c r="M463" s="64"/>
      <c r="N463" s="64"/>
    </row>
    <row r="464" spans="1:14" x14ac:dyDescent="0.25">
      <c r="A464" s="75">
        <v>43760</v>
      </c>
      <c r="B464" s="90">
        <v>2995.99</v>
      </c>
      <c r="C464" s="68">
        <f t="shared" si="28"/>
        <v>1.3771880631044753</v>
      </c>
      <c r="D464" s="30">
        <f t="shared" si="29"/>
        <v>0.37718806310447528</v>
      </c>
      <c r="E464" s="90">
        <v>7874.62</v>
      </c>
      <c r="F464" s="68">
        <f t="shared" si="30"/>
        <v>1.6462115447331234</v>
      </c>
      <c r="G464" s="29">
        <f t="shared" si="31"/>
        <v>0.64621154473312337</v>
      </c>
      <c r="H464" s="70"/>
      <c r="I464" s="70"/>
      <c r="J464" s="29"/>
      <c r="K464" s="15"/>
      <c r="L464" s="15"/>
      <c r="M464" s="64"/>
      <c r="N464" s="64"/>
    </row>
    <row r="465" spans="1:14" x14ac:dyDescent="0.25">
      <c r="A465" s="75">
        <v>43759</v>
      </c>
      <c r="B465" s="90">
        <v>3006.72</v>
      </c>
      <c r="C465" s="68">
        <f t="shared" si="28"/>
        <v>1.3821203986320008</v>
      </c>
      <c r="D465" s="30">
        <f t="shared" si="29"/>
        <v>0.38212039863200076</v>
      </c>
      <c r="E465" s="90">
        <v>7940.33</v>
      </c>
      <c r="F465" s="68">
        <f t="shared" si="30"/>
        <v>1.6599484057631684</v>
      </c>
      <c r="G465" s="29">
        <f t="shared" si="31"/>
        <v>0.65994840576316838</v>
      </c>
      <c r="H465" s="70"/>
      <c r="I465" s="70"/>
      <c r="J465" s="29"/>
      <c r="K465" s="15"/>
      <c r="L465" s="15"/>
      <c r="M465" s="64"/>
      <c r="N465" s="64"/>
    </row>
    <row r="466" spans="1:14" x14ac:dyDescent="0.25">
      <c r="A466" s="75">
        <v>43756</v>
      </c>
      <c r="B466" s="90">
        <v>2986.2</v>
      </c>
      <c r="C466" s="68">
        <f t="shared" si="28"/>
        <v>1.3726878240723714</v>
      </c>
      <c r="D466" s="30">
        <f t="shared" si="29"/>
        <v>0.37268782407237144</v>
      </c>
      <c r="E466" s="90">
        <v>7868.49</v>
      </c>
      <c r="F466" s="68">
        <f t="shared" si="30"/>
        <v>1.644930050925268</v>
      </c>
      <c r="G466" s="29">
        <f t="shared" si="31"/>
        <v>0.64493005092526801</v>
      </c>
      <c r="H466" s="70"/>
      <c r="I466" s="70"/>
      <c r="J466" s="29"/>
      <c r="K466" s="15"/>
      <c r="L466" s="15"/>
      <c r="M466" s="64"/>
      <c r="N466" s="64"/>
    </row>
    <row r="467" spans="1:14" x14ac:dyDescent="0.25">
      <c r="A467" s="75">
        <v>43755</v>
      </c>
      <c r="B467" s="90">
        <v>2997.95</v>
      </c>
      <c r="C467" s="68">
        <f t="shared" si="28"/>
        <v>1.3780890302651416</v>
      </c>
      <c r="D467" s="30">
        <f t="shared" si="29"/>
        <v>0.37808903026514162</v>
      </c>
      <c r="E467" s="90">
        <v>7942.14</v>
      </c>
      <c r="F467" s="68">
        <f t="shared" si="30"/>
        <v>1.6603267913736446</v>
      </c>
      <c r="G467" s="29">
        <f t="shared" si="31"/>
        <v>0.66032679137364458</v>
      </c>
      <c r="H467" s="70"/>
      <c r="I467" s="70"/>
      <c r="J467" s="29"/>
      <c r="K467" s="15"/>
      <c r="L467" s="15"/>
      <c r="M467" s="64"/>
      <c r="N467" s="64"/>
    </row>
    <row r="468" spans="1:14" x14ac:dyDescent="0.25">
      <c r="A468" s="75">
        <v>43754</v>
      </c>
      <c r="B468" s="90">
        <v>2989.69</v>
      </c>
      <c r="C468" s="68">
        <f t="shared" si="28"/>
        <v>1.374292097230905</v>
      </c>
      <c r="D468" s="30">
        <f t="shared" si="29"/>
        <v>0.37429209723090495</v>
      </c>
      <c r="E468" s="90">
        <v>7920.21</v>
      </c>
      <c r="F468" s="68">
        <f t="shared" si="30"/>
        <v>1.6557422629550036</v>
      </c>
      <c r="G468" s="29">
        <f t="shared" si="31"/>
        <v>0.6557422629550036</v>
      </c>
      <c r="H468" s="70"/>
      <c r="I468" s="70"/>
      <c r="J468" s="29"/>
      <c r="K468" s="15"/>
      <c r="L468" s="15"/>
      <c r="M468" s="64"/>
      <c r="N468" s="64"/>
    </row>
    <row r="469" spans="1:14" x14ac:dyDescent="0.25">
      <c r="A469" s="75">
        <v>43753</v>
      </c>
      <c r="B469" s="90">
        <v>2995.68</v>
      </c>
      <c r="C469" s="68">
        <f t="shared" si="28"/>
        <v>1.3770455631964107</v>
      </c>
      <c r="D469" s="30">
        <f t="shared" si="29"/>
        <v>0.37704556319641069</v>
      </c>
      <c r="E469" s="90">
        <v>7942.85</v>
      </c>
      <c r="F469" s="68">
        <f t="shared" si="30"/>
        <v>1.6604752188783063</v>
      </c>
      <c r="G469" s="29">
        <f t="shared" si="31"/>
        <v>0.66047521887830629</v>
      </c>
      <c r="H469" s="70"/>
      <c r="I469" s="70"/>
      <c r="J469" s="29"/>
      <c r="K469" s="15"/>
      <c r="L469" s="15"/>
      <c r="M469" s="64"/>
      <c r="N469" s="64"/>
    </row>
    <row r="470" spans="1:14" x14ac:dyDescent="0.25">
      <c r="A470" s="75">
        <v>43752</v>
      </c>
      <c r="B470" s="90">
        <v>2966.15</v>
      </c>
      <c r="C470" s="68">
        <f t="shared" si="28"/>
        <v>1.3634712977604531</v>
      </c>
      <c r="D470" s="30">
        <f t="shared" si="29"/>
        <v>0.36347129776045306</v>
      </c>
      <c r="E470" s="90">
        <v>7842.33</v>
      </c>
      <c r="F470" s="68">
        <f t="shared" si="30"/>
        <v>1.6394612290633599</v>
      </c>
      <c r="G470" s="29">
        <f t="shared" si="31"/>
        <v>0.63946122906335989</v>
      </c>
      <c r="H470" s="70"/>
      <c r="I470" s="70"/>
      <c r="J470" s="29"/>
      <c r="K470" s="15"/>
      <c r="L470" s="15"/>
      <c r="M470" s="64"/>
      <c r="N470" s="64"/>
    </row>
    <row r="471" spans="1:14" x14ac:dyDescent="0.25">
      <c r="A471" s="75">
        <v>43749</v>
      </c>
      <c r="B471" s="90">
        <v>2970.27</v>
      </c>
      <c r="C471" s="68">
        <f t="shared" si="28"/>
        <v>1.3653651675063434</v>
      </c>
      <c r="D471" s="30">
        <f t="shared" si="29"/>
        <v>0.3653651675063434</v>
      </c>
      <c r="E471" s="90">
        <v>7843.88</v>
      </c>
      <c r="F471" s="68">
        <f t="shared" si="30"/>
        <v>1.6397852609397345</v>
      </c>
      <c r="G471" s="29">
        <f t="shared" si="31"/>
        <v>0.63978526093973453</v>
      </c>
      <c r="H471" s="70"/>
      <c r="I471" s="70"/>
      <c r="J471" s="29"/>
      <c r="K471" s="15"/>
      <c r="L471" s="15"/>
      <c r="M471" s="64"/>
      <c r="N471" s="64"/>
    </row>
    <row r="472" spans="1:14" x14ac:dyDescent="0.25">
      <c r="A472" s="75">
        <v>43748</v>
      </c>
      <c r="B472" s="90">
        <v>2938.13</v>
      </c>
      <c r="C472" s="68">
        <f t="shared" si="28"/>
        <v>1.3505911447799066</v>
      </c>
      <c r="D472" s="30">
        <f t="shared" si="29"/>
        <v>0.3505911447799066</v>
      </c>
      <c r="E472" s="90">
        <v>7740.36</v>
      </c>
      <c r="F472" s="68">
        <f t="shared" si="30"/>
        <v>1.6181441126543856</v>
      </c>
      <c r="G472" s="29">
        <f t="shared" si="31"/>
        <v>0.61814411265438562</v>
      </c>
      <c r="H472" s="70"/>
      <c r="I472" s="70"/>
      <c r="J472" s="29"/>
      <c r="K472" s="15"/>
      <c r="L472" s="15"/>
      <c r="M472" s="64"/>
      <c r="N472" s="64"/>
    </row>
    <row r="473" spans="1:14" x14ac:dyDescent="0.25">
      <c r="A473" s="75">
        <v>43747</v>
      </c>
      <c r="B473" s="90">
        <v>2919.4</v>
      </c>
      <c r="C473" s="68">
        <f t="shared" si="28"/>
        <v>1.3419813922700694</v>
      </c>
      <c r="D473" s="30">
        <f t="shared" si="29"/>
        <v>0.34198139227006941</v>
      </c>
      <c r="E473" s="90">
        <v>7690.53</v>
      </c>
      <c r="F473" s="68">
        <f t="shared" si="30"/>
        <v>1.6077270104610033</v>
      </c>
      <c r="G473" s="29">
        <f t="shared" si="31"/>
        <v>0.6077270104610033</v>
      </c>
      <c r="H473" s="70"/>
      <c r="I473" s="70"/>
      <c r="J473" s="29"/>
      <c r="K473" s="15"/>
      <c r="L473" s="15"/>
      <c r="M473" s="64"/>
      <c r="N473" s="64"/>
    </row>
    <row r="474" spans="1:14" x14ac:dyDescent="0.25">
      <c r="A474" s="75">
        <v>43746</v>
      </c>
      <c r="B474" s="90">
        <v>2893.06</v>
      </c>
      <c r="C474" s="68">
        <f t="shared" si="28"/>
        <v>1.3298734968558084</v>
      </c>
      <c r="D474" s="30">
        <f t="shared" si="29"/>
        <v>0.32987349685580836</v>
      </c>
      <c r="E474" s="90">
        <v>7604.27</v>
      </c>
      <c r="F474" s="68">
        <f t="shared" si="30"/>
        <v>1.5896941139087026</v>
      </c>
      <c r="G474" s="29">
        <f t="shared" si="31"/>
        <v>0.58969411390870263</v>
      </c>
      <c r="H474" s="70"/>
      <c r="I474" s="70"/>
      <c r="J474" s="29"/>
      <c r="K474" s="15"/>
      <c r="L474" s="15"/>
      <c r="M474" s="64"/>
      <c r="N474" s="64"/>
    </row>
    <row r="475" spans="1:14" x14ac:dyDescent="0.25">
      <c r="A475" s="75">
        <v>43745</v>
      </c>
      <c r="B475" s="90">
        <v>2938.79</v>
      </c>
      <c r="C475" s="68">
        <f t="shared" si="28"/>
        <v>1.3508945316809473</v>
      </c>
      <c r="D475" s="30">
        <f t="shared" si="29"/>
        <v>0.35089453168094731</v>
      </c>
      <c r="E475" s="90">
        <v>7725.13</v>
      </c>
      <c r="F475" s="68">
        <f t="shared" si="30"/>
        <v>1.6149602381529766</v>
      </c>
      <c r="G475" s="29">
        <f t="shared" si="31"/>
        <v>0.61496023815297662</v>
      </c>
      <c r="H475" s="70"/>
      <c r="I475" s="70"/>
      <c r="J475" s="29"/>
      <c r="K475" s="15"/>
      <c r="L475" s="15"/>
      <c r="M475" s="64"/>
      <c r="N475" s="64"/>
    </row>
    <row r="476" spans="1:14" x14ac:dyDescent="0.25">
      <c r="A476" s="75">
        <v>43742</v>
      </c>
      <c r="B476" s="90">
        <v>2952.01</v>
      </c>
      <c r="C476" s="68">
        <f t="shared" si="28"/>
        <v>1.3569714632442174</v>
      </c>
      <c r="D476" s="30">
        <f t="shared" si="29"/>
        <v>0.35697146324421736</v>
      </c>
      <c r="E476" s="90">
        <v>7754.1</v>
      </c>
      <c r="F476" s="68">
        <f t="shared" si="30"/>
        <v>1.6210164984488282</v>
      </c>
      <c r="G476" s="29">
        <f t="shared" si="31"/>
        <v>0.62101649844882822</v>
      </c>
      <c r="H476" s="70"/>
      <c r="I476" s="70"/>
      <c r="J476" s="29"/>
      <c r="K476" s="15"/>
      <c r="L476" s="15"/>
      <c r="M476" s="64"/>
      <c r="N476" s="64"/>
    </row>
    <row r="477" spans="1:14" x14ac:dyDescent="0.25">
      <c r="A477" s="75">
        <v>43741</v>
      </c>
      <c r="B477" s="90">
        <v>2910.63</v>
      </c>
      <c r="C477" s="68">
        <f t="shared" si="28"/>
        <v>1.3379500239032105</v>
      </c>
      <c r="D477" s="30">
        <f t="shared" si="29"/>
        <v>0.33795002390321049</v>
      </c>
      <c r="E477" s="90">
        <v>7638.4</v>
      </c>
      <c r="F477" s="68">
        <f t="shared" si="30"/>
        <v>1.5968290867736461</v>
      </c>
      <c r="G477" s="29">
        <f t="shared" si="31"/>
        <v>0.5968290867736461</v>
      </c>
      <c r="H477" s="70"/>
      <c r="I477" s="70"/>
      <c r="J477" s="29"/>
      <c r="K477" s="15"/>
      <c r="L477" s="15"/>
      <c r="M477" s="64"/>
      <c r="N477" s="64"/>
    </row>
    <row r="478" spans="1:14" x14ac:dyDescent="0.25">
      <c r="A478" s="75">
        <v>43740</v>
      </c>
      <c r="B478" s="90">
        <v>2887.61</v>
      </c>
      <c r="C478" s="68">
        <f t="shared" si="28"/>
        <v>1.3273682565366087</v>
      </c>
      <c r="D478" s="30">
        <f t="shared" si="29"/>
        <v>0.32736825653660873</v>
      </c>
      <c r="E478" s="90">
        <v>7550.79</v>
      </c>
      <c r="F478" s="68">
        <f t="shared" si="30"/>
        <v>1.5785139689096643</v>
      </c>
      <c r="G478" s="29">
        <f t="shared" si="31"/>
        <v>0.57851396890966433</v>
      </c>
      <c r="H478" s="70"/>
      <c r="I478" s="70"/>
      <c r="J478" s="29"/>
      <c r="K478" s="15"/>
      <c r="L478" s="15"/>
      <c r="M478" s="64"/>
      <c r="N478" s="64"/>
    </row>
    <row r="479" spans="1:14" x14ac:dyDescent="0.25">
      <c r="A479" s="75">
        <v>43739</v>
      </c>
      <c r="B479" s="90">
        <v>2940.25</v>
      </c>
      <c r="C479" s="68">
        <f t="shared" si="28"/>
        <v>1.3515656602802191</v>
      </c>
      <c r="D479" s="30">
        <f t="shared" si="29"/>
        <v>0.35156566028021907</v>
      </c>
      <c r="E479" s="90">
        <v>7684.14</v>
      </c>
      <c r="F479" s="68">
        <f t="shared" si="30"/>
        <v>1.6063911629190466</v>
      </c>
      <c r="G479" s="29">
        <f t="shared" si="31"/>
        <v>0.6063911629190466</v>
      </c>
      <c r="H479" s="70"/>
      <c r="I479" s="70"/>
      <c r="J479" s="29"/>
      <c r="K479" s="15"/>
      <c r="L479" s="15"/>
      <c r="M479" s="64"/>
      <c r="N479" s="64"/>
    </row>
    <row r="480" spans="1:14" x14ac:dyDescent="0.25">
      <c r="A480" s="75">
        <v>43738</v>
      </c>
      <c r="B480" s="90">
        <v>2976.74</v>
      </c>
      <c r="C480" s="68">
        <f t="shared" si="28"/>
        <v>1.368339278490788</v>
      </c>
      <c r="D480" s="30">
        <f t="shared" si="29"/>
        <v>0.36833927849078796</v>
      </c>
      <c r="E480" s="90">
        <v>7749.45</v>
      </c>
      <c r="F480" s="68">
        <f t="shared" si="30"/>
        <v>1.6200444028197045</v>
      </c>
      <c r="G480" s="29">
        <f t="shared" si="31"/>
        <v>0.62004440281970452</v>
      </c>
      <c r="H480" s="70"/>
      <c r="I480" s="70"/>
      <c r="J480" s="29"/>
      <c r="K480" s="15"/>
      <c r="L480" s="15"/>
      <c r="M480" s="64"/>
      <c r="N480" s="64"/>
    </row>
    <row r="481" spans="1:14" x14ac:dyDescent="0.25">
      <c r="A481" s="75">
        <v>43735</v>
      </c>
      <c r="B481" s="90">
        <v>2961.79</v>
      </c>
      <c r="C481" s="68">
        <f t="shared" si="28"/>
        <v>1.3614671055050931</v>
      </c>
      <c r="D481" s="30">
        <f t="shared" si="29"/>
        <v>0.36146710550509309</v>
      </c>
      <c r="E481" s="90">
        <v>7681.58</v>
      </c>
      <c r="F481" s="68">
        <f t="shared" si="30"/>
        <v>1.6058559876909699</v>
      </c>
      <c r="G481" s="29">
        <f t="shared" si="31"/>
        <v>0.60585598769096993</v>
      </c>
      <c r="H481" s="70"/>
      <c r="I481" s="70"/>
      <c r="J481" s="29"/>
      <c r="K481" s="15"/>
      <c r="L481" s="15"/>
      <c r="M481" s="64"/>
      <c r="N481" s="64"/>
    </row>
    <row r="482" spans="1:14" x14ac:dyDescent="0.25">
      <c r="A482" s="75">
        <v>43734</v>
      </c>
      <c r="B482" s="90">
        <v>2977.62</v>
      </c>
      <c r="C482" s="68">
        <f t="shared" si="28"/>
        <v>1.3687437943588423</v>
      </c>
      <c r="D482" s="30">
        <f t="shared" si="29"/>
        <v>0.3687437943588423</v>
      </c>
      <c r="E482" s="90">
        <v>7771.99</v>
      </c>
      <c r="F482" s="68">
        <f t="shared" si="30"/>
        <v>1.6247564534606604</v>
      </c>
      <c r="G482" s="29">
        <f t="shared" si="31"/>
        <v>0.62475645346066044</v>
      </c>
      <c r="H482" s="70"/>
      <c r="I482" s="70"/>
      <c r="J482" s="29"/>
      <c r="K482" s="15"/>
      <c r="L482" s="15"/>
      <c r="M482" s="64"/>
      <c r="N482" s="64"/>
    </row>
    <row r="483" spans="1:14" x14ac:dyDescent="0.25">
      <c r="A483" s="75">
        <v>43733</v>
      </c>
      <c r="B483" s="90">
        <v>2984.87</v>
      </c>
      <c r="C483" s="68">
        <f t="shared" si="28"/>
        <v>1.3720764534990622</v>
      </c>
      <c r="D483" s="30">
        <f t="shared" si="29"/>
        <v>0.37207645349906215</v>
      </c>
      <c r="E483" s="90">
        <v>7803.54</v>
      </c>
      <c r="F483" s="68">
        <f t="shared" si="30"/>
        <v>1.6313520700410582</v>
      </c>
      <c r="G483" s="29">
        <f t="shared" si="31"/>
        <v>0.6313520700410582</v>
      </c>
      <c r="H483" s="70"/>
      <c r="I483" s="70"/>
      <c r="J483" s="29"/>
      <c r="K483" s="15"/>
      <c r="L483" s="15"/>
      <c r="M483" s="64"/>
      <c r="N483" s="64"/>
    </row>
    <row r="484" spans="1:14" x14ac:dyDescent="0.25">
      <c r="A484" s="75">
        <v>43732</v>
      </c>
      <c r="B484" s="90">
        <v>2966.6</v>
      </c>
      <c r="C484" s="68">
        <f t="shared" si="28"/>
        <v>1.363678152465708</v>
      </c>
      <c r="D484" s="30">
        <f t="shared" si="29"/>
        <v>0.363678152465708</v>
      </c>
      <c r="E484" s="90">
        <v>7710.04</v>
      </c>
      <c r="F484" s="68">
        <f t="shared" si="30"/>
        <v>1.6118056310468531</v>
      </c>
      <c r="G484" s="29">
        <f t="shared" si="31"/>
        <v>0.61180563104685315</v>
      </c>
      <c r="H484" s="70"/>
      <c r="I484" s="70"/>
      <c r="J484" s="29"/>
      <c r="K484" s="15"/>
      <c r="L484" s="15"/>
      <c r="M484" s="64"/>
      <c r="N484" s="64"/>
    </row>
    <row r="485" spans="1:14" x14ac:dyDescent="0.25">
      <c r="A485" s="75">
        <v>43731</v>
      </c>
      <c r="B485" s="90">
        <v>2991.78</v>
      </c>
      <c r="C485" s="68">
        <f t="shared" si="28"/>
        <v>1.375252822417534</v>
      </c>
      <c r="D485" s="30">
        <f t="shared" si="29"/>
        <v>0.37525282241753399</v>
      </c>
      <c r="E485" s="90">
        <v>7818.61</v>
      </c>
      <c r="F485" s="68">
        <f t="shared" si="30"/>
        <v>1.6345024960907122</v>
      </c>
      <c r="G485" s="29">
        <f t="shared" si="31"/>
        <v>0.63450249609071219</v>
      </c>
      <c r="H485" s="70"/>
      <c r="I485" s="70"/>
      <c r="J485" s="29"/>
      <c r="K485" s="15"/>
      <c r="L485" s="15"/>
      <c r="M485" s="64"/>
      <c r="N485" s="64"/>
    </row>
    <row r="486" spans="1:14" x14ac:dyDescent="0.25">
      <c r="A486" s="75">
        <v>43728</v>
      </c>
      <c r="B486" s="90">
        <v>2992.07</v>
      </c>
      <c r="C486" s="68">
        <f t="shared" si="28"/>
        <v>1.3753861287831428</v>
      </c>
      <c r="D486" s="30">
        <f t="shared" si="29"/>
        <v>0.37538612878314281</v>
      </c>
      <c r="E486" s="90">
        <v>7823.55</v>
      </c>
      <c r="F486" s="68">
        <f t="shared" si="30"/>
        <v>1.6355352170386415</v>
      </c>
      <c r="G486" s="29">
        <f t="shared" si="31"/>
        <v>0.63553521703864146</v>
      </c>
      <c r="H486" s="70"/>
      <c r="I486" s="70"/>
      <c r="J486" s="29"/>
      <c r="K486" s="15"/>
      <c r="L486" s="15"/>
      <c r="M486" s="64"/>
      <c r="N486" s="64"/>
    </row>
    <row r="487" spans="1:14" x14ac:dyDescent="0.25">
      <c r="A487" s="75">
        <v>43727</v>
      </c>
      <c r="B487" s="90">
        <v>3006.79</v>
      </c>
      <c r="C487" s="68">
        <f t="shared" si="28"/>
        <v>1.3821525760305962</v>
      </c>
      <c r="D487" s="30">
        <f t="shared" si="29"/>
        <v>0.38215257603059616</v>
      </c>
      <c r="E487" s="90">
        <v>7901.79</v>
      </c>
      <c r="F487" s="68">
        <f t="shared" si="30"/>
        <v>1.6518915099467335</v>
      </c>
      <c r="G487" s="29">
        <f t="shared" si="31"/>
        <v>0.65189150994673351</v>
      </c>
      <c r="H487" s="70"/>
      <c r="I487" s="70"/>
      <c r="J487" s="29"/>
      <c r="K487" s="15"/>
      <c r="L487" s="15"/>
      <c r="M487" s="64"/>
      <c r="N487" s="64"/>
    </row>
    <row r="488" spans="1:14" x14ac:dyDescent="0.25">
      <c r="A488" s="75">
        <v>43726</v>
      </c>
      <c r="B488" s="90">
        <v>3006.73</v>
      </c>
      <c r="C488" s="68">
        <f t="shared" si="28"/>
        <v>1.3821249954032286</v>
      </c>
      <c r="D488" s="30">
        <f t="shared" si="29"/>
        <v>0.38212499540322864</v>
      </c>
      <c r="E488" s="90">
        <v>7888.56</v>
      </c>
      <c r="F488" s="68">
        <f t="shared" si="30"/>
        <v>1.6491257410922595</v>
      </c>
      <c r="G488" s="29">
        <f t="shared" si="31"/>
        <v>0.64912574109225951</v>
      </c>
      <c r="H488" s="70"/>
      <c r="I488" s="70"/>
      <c r="J488" s="29"/>
      <c r="K488" s="15"/>
      <c r="L488" s="15"/>
      <c r="M488" s="64"/>
      <c r="N488" s="64"/>
    </row>
    <row r="489" spans="1:14" x14ac:dyDescent="0.25">
      <c r="A489" s="75">
        <v>43725</v>
      </c>
      <c r="B489" s="90">
        <v>3005.7</v>
      </c>
      <c r="C489" s="68">
        <f t="shared" si="28"/>
        <v>1.3816515279667561</v>
      </c>
      <c r="D489" s="30">
        <f t="shared" si="29"/>
        <v>0.38165152796675605</v>
      </c>
      <c r="E489" s="90">
        <v>7888.79</v>
      </c>
      <c r="F489" s="68">
        <f t="shared" si="30"/>
        <v>1.6491738232416568</v>
      </c>
      <c r="G489" s="29">
        <f t="shared" si="31"/>
        <v>0.64917382324165684</v>
      </c>
      <c r="H489" s="70"/>
      <c r="I489" s="70"/>
      <c r="J489" s="29"/>
      <c r="K489" s="15"/>
      <c r="L489" s="15"/>
      <c r="M489" s="64"/>
      <c r="N489" s="64"/>
    </row>
    <row r="490" spans="1:14" x14ac:dyDescent="0.25">
      <c r="A490" s="75">
        <v>43724</v>
      </c>
      <c r="B490" s="90">
        <v>2997.96</v>
      </c>
      <c r="C490" s="68">
        <f t="shared" si="28"/>
        <v>1.3780936270363697</v>
      </c>
      <c r="D490" s="30">
        <f t="shared" si="29"/>
        <v>0.37809362703636973</v>
      </c>
      <c r="E490" s="90">
        <v>7852.41</v>
      </c>
      <c r="F490" s="68">
        <f t="shared" si="30"/>
        <v>1.6415684815239115</v>
      </c>
      <c r="G490" s="29">
        <f t="shared" si="31"/>
        <v>0.64156848152391155</v>
      </c>
      <c r="H490" s="70"/>
      <c r="I490" s="70"/>
      <c r="J490" s="29"/>
      <c r="K490" s="15"/>
      <c r="L490" s="15"/>
      <c r="M490" s="64"/>
      <c r="N490" s="64"/>
    </row>
    <row r="491" spans="1:14" x14ac:dyDescent="0.25">
      <c r="A491" s="75">
        <v>43721</v>
      </c>
      <c r="B491" s="90">
        <v>3007.39</v>
      </c>
      <c r="C491" s="68">
        <f t="shared" si="28"/>
        <v>1.3824283823042693</v>
      </c>
      <c r="D491" s="30">
        <f t="shared" si="29"/>
        <v>0.38242838230426934</v>
      </c>
      <c r="E491" s="90">
        <v>7892.96</v>
      </c>
      <c r="F491" s="68">
        <f t="shared" si="30"/>
        <v>1.650045573515516</v>
      </c>
      <c r="G491" s="29">
        <f t="shared" si="31"/>
        <v>0.65004557351551595</v>
      </c>
      <c r="H491" s="70"/>
      <c r="I491" s="70"/>
      <c r="J491" s="29"/>
      <c r="K491" s="15"/>
      <c r="L491" s="15"/>
      <c r="M491" s="64"/>
      <c r="N491" s="64"/>
    </row>
    <row r="492" spans="1:14" x14ac:dyDescent="0.25">
      <c r="A492" s="75">
        <v>43720</v>
      </c>
      <c r="B492" s="90">
        <v>3009.57</v>
      </c>
      <c r="C492" s="68">
        <f t="shared" si="28"/>
        <v>1.3834304784319493</v>
      </c>
      <c r="D492" s="30">
        <f t="shared" si="29"/>
        <v>0.38343047843194933</v>
      </c>
      <c r="E492" s="90">
        <v>7917.34</v>
      </c>
      <c r="F492" s="68">
        <f t="shared" si="30"/>
        <v>1.6551422813516521</v>
      </c>
      <c r="G492" s="29">
        <f t="shared" si="31"/>
        <v>0.65514228135165209</v>
      </c>
      <c r="H492" s="70"/>
      <c r="I492" s="70"/>
      <c r="J492" s="29"/>
      <c r="K492" s="15"/>
      <c r="L492" s="15"/>
      <c r="M492" s="64"/>
      <c r="N492" s="64"/>
    </row>
    <row r="493" spans="1:14" x14ac:dyDescent="0.25">
      <c r="A493" s="75">
        <v>43719</v>
      </c>
      <c r="B493" s="90">
        <v>3000.93</v>
      </c>
      <c r="C493" s="68">
        <f t="shared" si="28"/>
        <v>1.3794588680910527</v>
      </c>
      <c r="D493" s="30">
        <f t="shared" si="29"/>
        <v>0.37945886809105267</v>
      </c>
      <c r="E493" s="90">
        <v>7887.58</v>
      </c>
      <c r="F493" s="68">
        <f t="shared" si="30"/>
        <v>1.6489208693252613</v>
      </c>
      <c r="G493" s="29">
        <f t="shared" si="31"/>
        <v>0.64892086932526127</v>
      </c>
      <c r="H493" s="70"/>
      <c r="I493" s="70"/>
      <c r="J493" s="29"/>
      <c r="K493" s="15"/>
      <c r="L493" s="15"/>
      <c r="M493" s="64"/>
      <c r="N493" s="64"/>
    </row>
    <row r="494" spans="1:14" x14ac:dyDescent="0.25">
      <c r="A494" s="75">
        <v>43718</v>
      </c>
      <c r="B494" s="90">
        <v>2979.39</v>
      </c>
      <c r="C494" s="68">
        <f t="shared" si="28"/>
        <v>1.3695574228661787</v>
      </c>
      <c r="D494" s="30">
        <f t="shared" si="29"/>
        <v>0.36955742286617865</v>
      </c>
      <c r="E494" s="90">
        <v>7814.74</v>
      </c>
      <c r="F494" s="68">
        <f t="shared" si="30"/>
        <v>1.6336934616638934</v>
      </c>
      <c r="G494" s="29">
        <f t="shared" si="31"/>
        <v>0.6336934616638934</v>
      </c>
      <c r="H494" s="70"/>
      <c r="I494" s="70"/>
      <c r="J494" s="29"/>
      <c r="K494" s="15"/>
      <c r="L494" s="15"/>
      <c r="M494" s="64"/>
      <c r="N494" s="64"/>
    </row>
    <row r="495" spans="1:14" x14ac:dyDescent="0.25">
      <c r="A495" s="75">
        <v>43717</v>
      </c>
      <c r="B495" s="90">
        <v>2978.43</v>
      </c>
      <c r="C495" s="68">
        <f t="shared" si="28"/>
        <v>1.3691161328283012</v>
      </c>
      <c r="D495" s="30">
        <f t="shared" si="29"/>
        <v>0.36911613282830125</v>
      </c>
      <c r="E495" s="90">
        <v>7832.4</v>
      </c>
      <c r="F495" s="68">
        <f t="shared" si="30"/>
        <v>1.6373853345263283</v>
      </c>
      <c r="G495" s="29">
        <f t="shared" si="31"/>
        <v>0.63738533452632828</v>
      </c>
      <c r="H495" s="70"/>
      <c r="I495" s="70"/>
      <c r="J495" s="29"/>
      <c r="K495" s="15"/>
      <c r="L495" s="15"/>
      <c r="M495" s="64"/>
      <c r="N495" s="64"/>
    </row>
    <row r="496" spans="1:14" x14ac:dyDescent="0.25">
      <c r="A496" s="75">
        <v>43714</v>
      </c>
      <c r="B496" s="90">
        <v>2978.71</v>
      </c>
      <c r="C496" s="68">
        <f t="shared" si="28"/>
        <v>1.3692448424226822</v>
      </c>
      <c r="D496" s="30">
        <f t="shared" si="29"/>
        <v>0.36924484242268218</v>
      </c>
      <c r="E496" s="90">
        <v>7852.54</v>
      </c>
      <c r="F496" s="68">
        <f t="shared" si="30"/>
        <v>1.6415956583909623</v>
      </c>
      <c r="G496" s="29">
        <f t="shared" si="31"/>
        <v>0.64159565839096233</v>
      </c>
      <c r="H496" s="70"/>
      <c r="I496" s="70"/>
      <c r="J496" s="29"/>
      <c r="K496" s="15"/>
      <c r="L496" s="15"/>
      <c r="M496" s="64"/>
      <c r="N496" s="64"/>
    </row>
    <row r="497" spans="1:14" x14ac:dyDescent="0.25">
      <c r="A497" s="75">
        <v>43713</v>
      </c>
      <c r="B497" s="90">
        <v>2976</v>
      </c>
      <c r="C497" s="68">
        <f t="shared" si="28"/>
        <v>1.3679991174199242</v>
      </c>
      <c r="D497" s="30">
        <f t="shared" si="29"/>
        <v>0.36799911741992419</v>
      </c>
      <c r="E497" s="90">
        <v>7862.54</v>
      </c>
      <c r="F497" s="68">
        <f t="shared" si="30"/>
        <v>1.6436861866256367</v>
      </c>
      <c r="G497" s="29">
        <f t="shared" si="31"/>
        <v>0.6436861866256367</v>
      </c>
      <c r="H497" s="70"/>
      <c r="I497" s="70"/>
      <c r="J497" s="29"/>
      <c r="K497" s="15"/>
      <c r="L497" s="15"/>
      <c r="M497" s="64"/>
      <c r="N497" s="64"/>
    </row>
    <row r="498" spans="1:14" x14ac:dyDescent="0.25">
      <c r="A498" s="75">
        <v>43712</v>
      </c>
      <c r="B498" s="90">
        <v>2937.78</v>
      </c>
      <c r="C498" s="68">
        <f t="shared" si="28"/>
        <v>1.3504302577869305</v>
      </c>
      <c r="D498" s="30">
        <f t="shared" si="29"/>
        <v>0.35043025778693049</v>
      </c>
      <c r="E498" s="90">
        <v>7719.25</v>
      </c>
      <c r="F498" s="68">
        <f t="shared" si="30"/>
        <v>1.6137310075509881</v>
      </c>
      <c r="G498" s="29">
        <f t="shared" si="31"/>
        <v>0.61373100755098808</v>
      </c>
      <c r="H498" s="70"/>
      <c r="I498" s="70"/>
      <c r="J498" s="29"/>
      <c r="K498" s="15"/>
      <c r="L498" s="15"/>
      <c r="M498" s="64"/>
      <c r="N498" s="64"/>
    </row>
    <row r="499" spans="1:14" x14ac:dyDescent="0.25">
      <c r="A499" s="75">
        <v>43711</v>
      </c>
      <c r="B499" s="90">
        <v>2906.27</v>
      </c>
      <c r="C499" s="68">
        <f t="shared" si="28"/>
        <v>1.3359458316478505</v>
      </c>
      <c r="D499" s="30">
        <f t="shared" si="29"/>
        <v>0.33594583164785052</v>
      </c>
      <c r="E499" s="90">
        <v>7609.51</v>
      </c>
      <c r="F499" s="68">
        <f t="shared" si="30"/>
        <v>1.590789550703672</v>
      </c>
      <c r="G499" s="29">
        <f t="shared" si="31"/>
        <v>0.59078955070367201</v>
      </c>
      <c r="H499" s="70"/>
      <c r="I499" s="70"/>
      <c r="J499" s="29"/>
      <c r="K499" s="15"/>
      <c r="L499" s="15"/>
      <c r="M499" s="64"/>
      <c r="N499" s="64"/>
    </row>
    <row r="500" spans="1:14" x14ac:dyDescent="0.25">
      <c r="A500" s="75">
        <v>43707</v>
      </c>
      <c r="B500" s="90">
        <v>2926.46</v>
      </c>
      <c r="C500" s="68">
        <f t="shared" si="28"/>
        <v>1.3452267127569595</v>
      </c>
      <c r="D500" s="30">
        <f t="shared" si="29"/>
        <v>0.34522671275695949</v>
      </c>
      <c r="E500" s="90">
        <v>7691</v>
      </c>
      <c r="F500" s="68">
        <f t="shared" si="30"/>
        <v>1.6078252652880332</v>
      </c>
      <c r="G500" s="29">
        <f t="shared" si="31"/>
        <v>0.60782526528803316</v>
      </c>
      <c r="H500" s="70"/>
      <c r="I500" s="70"/>
      <c r="J500" s="29"/>
      <c r="K500" s="15"/>
      <c r="L500" s="15"/>
      <c r="M500" s="64"/>
      <c r="N500" s="64"/>
    </row>
    <row r="501" spans="1:14" x14ac:dyDescent="0.25">
      <c r="A501" s="75">
        <v>43706</v>
      </c>
      <c r="B501" s="90">
        <v>2924.58</v>
      </c>
      <c r="C501" s="68">
        <f t="shared" si="28"/>
        <v>1.3443625197661162</v>
      </c>
      <c r="D501" s="30">
        <f t="shared" si="29"/>
        <v>0.3443625197661162</v>
      </c>
      <c r="E501" s="90">
        <v>7702.31</v>
      </c>
      <c r="F501" s="68">
        <f t="shared" si="30"/>
        <v>1.6101896527214499</v>
      </c>
      <c r="G501" s="29">
        <f t="shared" si="31"/>
        <v>0.61018965272144987</v>
      </c>
      <c r="H501" s="70"/>
      <c r="I501" s="70"/>
      <c r="J501" s="29"/>
      <c r="K501" s="15"/>
      <c r="L501" s="15"/>
      <c r="M501" s="64"/>
      <c r="N501" s="64"/>
    </row>
    <row r="502" spans="1:14" x14ac:dyDescent="0.25">
      <c r="A502" s="75">
        <v>43705</v>
      </c>
      <c r="B502" s="90">
        <v>2887.94</v>
      </c>
      <c r="C502" s="68">
        <f t="shared" si="28"/>
        <v>1.3275199499871291</v>
      </c>
      <c r="D502" s="30">
        <f t="shared" si="29"/>
        <v>0.32751994998712908</v>
      </c>
      <c r="E502" s="90">
        <v>7587.9</v>
      </c>
      <c r="F502" s="68">
        <f t="shared" si="30"/>
        <v>1.5862719191885406</v>
      </c>
      <c r="G502" s="29">
        <f t="shared" si="31"/>
        <v>0.5862719191885406</v>
      </c>
      <c r="H502" s="70"/>
      <c r="I502" s="70"/>
      <c r="J502" s="29"/>
      <c r="K502" s="15"/>
      <c r="L502" s="15"/>
      <c r="M502" s="64"/>
      <c r="N502" s="64"/>
    </row>
    <row r="503" spans="1:14" x14ac:dyDescent="0.25">
      <c r="A503" s="75">
        <v>43704</v>
      </c>
      <c r="B503" s="90">
        <v>2869.16</v>
      </c>
      <c r="C503" s="68">
        <f t="shared" si="28"/>
        <v>1.3188872136211525</v>
      </c>
      <c r="D503" s="30">
        <f t="shared" si="29"/>
        <v>0.31888721362115247</v>
      </c>
      <c r="E503" s="90">
        <v>7566.03</v>
      </c>
      <c r="F503" s="68">
        <f t="shared" si="30"/>
        <v>1.5816999339393079</v>
      </c>
      <c r="G503" s="29">
        <f t="shared" si="31"/>
        <v>0.58169993393930786</v>
      </c>
      <c r="H503" s="70"/>
      <c r="I503" s="70"/>
      <c r="J503" s="29"/>
      <c r="K503" s="15"/>
      <c r="L503" s="15"/>
      <c r="M503" s="64"/>
      <c r="N503" s="64"/>
    </row>
    <row r="504" spans="1:14" x14ac:dyDescent="0.25">
      <c r="A504" s="75">
        <v>43703</v>
      </c>
      <c r="B504" s="90">
        <v>2878.38</v>
      </c>
      <c r="C504" s="68">
        <f t="shared" si="28"/>
        <v>1.3231254366932668</v>
      </c>
      <c r="D504" s="30">
        <f t="shared" si="29"/>
        <v>0.32312543669326677</v>
      </c>
      <c r="E504" s="90">
        <v>7575.02</v>
      </c>
      <c r="F504" s="68">
        <f t="shared" si="30"/>
        <v>1.5835793188222802</v>
      </c>
      <c r="G504" s="29">
        <f t="shared" si="31"/>
        <v>0.5835793188222802</v>
      </c>
      <c r="H504" s="70"/>
      <c r="I504" s="70"/>
      <c r="J504" s="29"/>
      <c r="K504" s="15"/>
      <c r="L504" s="15"/>
      <c r="M504" s="64"/>
      <c r="N504" s="64"/>
    </row>
    <row r="505" spans="1:14" x14ac:dyDescent="0.25">
      <c r="A505" s="75">
        <v>43700</v>
      </c>
      <c r="B505" s="90">
        <v>2847.11</v>
      </c>
      <c r="C505" s="68">
        <f t="shared" si="28"/>
        <v>1.3087513330636562</v>
      </c>
      <c r="D505" s="30">
        <f t="shared" si="29"/>
        <v>0.30875133306365621</v>
      </c>
      <c r="E505" s="90">
        <v>7465</v>
      </c>
      <c r="F505" s="68">
        <f t="shared" si="30"/>
        <v>1.5605793271843931</v>
      </c>
      <c r="G505" s="29">
        <f t="shared" si="31"/>
        <v>0.56057932718439307</v>
      </c>
      <c r="H505" s="70"/>
      <c r="I505" s="70"/>
      <c r="J505" s="29"/>
      <c r="K505" s="15"/>
      <c r="L505" s="15"/>
      <c r="M505" s="64"/>
      <c r="N505" s="64"/>
    </row>
    <row r="506" spans="1:14" x14ac:dyDescent="0.25">
      <c r="A506" s="75">
        <v>43699</v>
      </c>
      <c r="B506" s="90">
        <v>2922.95</v>
      </c>
      <c r="C506" s="68">
        <f t="shared" si="28"/>
        <v>1.3436132460559702</v>
      </c>
      <c r="D506" s="30">
        <f t="shared" si="29"/>
        <v>0.34361324605597021</v>
      </c>
      <c r="E506" s="90">
        <v>7707.43</v>
      </c>
      <c r="F506" s="68">
        <f t="shared" si="30"/>
        <v>1.6112600031776032</v>
      </c>
      <c r="G506" s="29">
        <f t="shared" si="31"/>
        <v>0.61126000317760321</v>
      </c>
      <c r="H506" s="70"/>
      <c r="I506" s="70"/>
      <c r="J506" s="29"/>
      <c r="K506" s="15"/>
      <c r="L506" s="15"/>
      <c r="M506" s="64"/>
      <c r="N506" s="64"/>
    </row>
    <row r="507" spans="1:14" x14ac:dyDescent="0.25">
      <c r="A507" s="75">
        <v>43698</v>
      </c>
      <c r="B507" s="90">
        <v>2924.43</v>
      </c>
      <c r="C507" s="68">
        <f t="shared" si="28"/>
        <v>1.3442935681976977</v>
      </c>
      <c r="D507" s="30">
        <f t="shared" si="29"/>
        <v>0.34429356819769774</v>
      </c>
      <c r="E507" s="90">
        <v>7733.22</v>
      </c>
      <c r="F507" s="68">
        <f t="shared" si="30"/>
        <v>1.6166514754948282</v>
      </c>
      <c r="G507" s="29">
        <f t="shared" si="31"/>
        <v>0.61665147549482824</v>
      </c>
      <c r="H507" s="70"/>
      <c r="I507" s="70"/>
      <c r="J507" s="29"/>
      <c r="K507" s="15"/>
      <c r="L507" s="15"/>
      <c r="M507" s="64"/>
      <c r="N507" s="64"/>
    </row>
    <row r="508" spans="1:14" x14ac:dyDescent="0.25">
      <c r="A508" s="75">
        <v>43697</v>
      </c>
      <c r="B508" s="90">
        <v>2900.51</v>
      </c>
      <c r="C508" s="68">
        <f t="shared" si="28"/>
        <v>1.3332980914205863</v>
      </c>
      <c r="D508" s="30">
        <f t="shared" si="29"/>
        <v>0.33329809142058631</v>
      </c>
      <c r="E508" s="90">
        <v>7664.47</v>
      </c>
      <c r="F508" s="68">
        <f t="shared" si="30"/>
        <v>1.6022790938814422</v>
      </c>
      <c r="G508" s="29">
        <f t="shared" si="31"/>
        <v>0.60227909388144218</v>
      </c>
      <c r="H508" s="70"/>
      <c r="I508" s="70"/>
      <c r="J508" s="29"/>
      <c r="K508" s="15"/>
      <c r="L508" s="15"/>
      <c r="M508" s="64"/>
      <c r="N508" s="64"/>
    </row>
    <row r="509" spans="1:14" x14ac:dyDescent="0.25">
      <c r="A509" s="75">
        <v>43696</v>
      </c>
      <c r="B509" s="90">
        <v>2923.65</v>
      </c>
      <c r="C509" s="68">
        <f t="shared" si="28"/>
        <v>1.3439350200419227</v>
      </c>
      <c r="D509" s="30">
        <f t="shared" si="29"/>
        <v>0.34393502004192267</v>
      </c>
      <c r="E509" s="90">
        <v>7719.32</v>
      </c>
      <c r="F509" s="68">
        <f t="shared" si="30"/>
        <v>1.6137456412486308</v>
      </c>
      <c r="G509" s="29">
        <f t="shared" si="31"/>
        <v>0.61374564124863085</v>
      </c>
      <c r="H509" s="70"/>
      <c r="I509" s="70"/>
      <c r="J509" s="29"/>
      <c r="K509" s="15"/>
      <c r="L509" s="15"/>
      <c r="M509" s="64"/>
      <c r="N509" s="64"/>
    </row>
    <row r="510" spans="1:14" x14ac:dyDescent="0.25">
      <c r="A510" s="75">
        <v>43693</v>
      </c>
      <c r="B510" s="90">
        <v>2888.68</v>
      </c>
      <c r="C510" s="68">
        <f t="shared" si="28"/>
        <v>1.3278601110579928</v>
      </c>
      <c r="D510" s="30">
        <f t="shared" si="29"/>
        <v>0.32786011105799284</v>
      </c>
      <c r="E510" s="90">
        <v>7604.11</v>
      </c>
      <c r="F510" s="68">
        <f t="shared" si="30"/>
        <v>1.5896606654569478</v>
      </c>
      <c r="G510" s="29">
        <f t="shared" si="31"/>
        <v>0.58966066545694784</v>
      </c>
      <c r="H510" s="70"/>
      <c r="I510" s="70"/>
      <c r="J510" s="29"/>
      <c r="K510" s="15"/>
      <c r="L510" s="15"/>
      <c r="M510" s="64"/>
      <c r="N510" s="64"/>
    </row>
    <row r="511" spans="1:14" x14ac:dyDescent="0.25">
      <c r="A511" s="75">
        <v>43692</v>
      </c>
      <c r="B511" s="90">
        <v>2847.6</v>
      </c>
      <c r="C511" s="68">
        <f t="shared" si="28"/>
        <v>1.3089765748538227</v>
      </c>
      <c r="D511" s="30">
        <f t="shared" si="29"/>
        <v>0.30897657485382268</v>
      </c>
      <c r="E511" s="90">
        <v>7484.89</v>
      </c>
      <c r="F511" s="68">
        <f t="shared" si="30"/>
        <v>1.5647373878431605</v>
      </c>
      <c r="G511" s="29">
        <f t="shared" si="31"/>
        <v>0.56473738784316052</v>
      </c>
      <c r="H511" s="70"/>
      <c r="I511" s="70"/>
      <c r="J511" s="29"/>
      <c r="K511" s="15"/>
      <c r="L511" s="15"/>
      <c r="M511" s="64"/>
      <c r="N511" s="64"/>
    </row>
    <row r="512" spans="1:14" x14ac:dyDescent="0.25">
      <c r="A512" s="75">
        <v>43691</v>
      </c>
      <c r="B512" s="90">
        <v>2840.6</v>
      </c>
      <c r="C512" s="68">
        <f t="shared" si="28"/>
        <v>1.3057588349942999</v>
      </c>
      <c r="D512" s="30">
        <f t="shared" si="29"/>
        <v>0.3057588349942999</v>
      </c>
      <c r="E512" s="90">
        <v>7490.13</v>
      </c>
      <c r="F512" s="68">
        <f t="shared" si="30"/>
        <v>1.5658328246381297</v>
      </c>
      <c r="G512" s="29">
        <f t="shared" si="31"/>
        <v>0.56583282463812967</v>
      </c>
      <c r="H512" s="70"/>
      <c r="I512" s="70"/>
      <c r="J512" s="29"/>
      <c r="K512" s="15"/>
      <c r="L512" s="15"/>
      <c r="M512" s="64"/>
      <c r="N512" s="64"/>
    </row>
    <row r="513" spans="1:14" x14ac:dyDescent="0.25">
      <c r="A513" s="75">
        <v>43690</v>
      </c>
      <c r="B513" s="90">
        <v>2926.32</v>
      </c>
      <c r="C513" s="68">
        <f t="shared" si="28"/>
        <v>1.3451623579597691</v>
      </c>
      <c r="D513" s="30">
        <f t="shared" si="29"/>
        <v>0.34516235795976913</v>
      </c>
      <c r="E513" s="90">
        <v>7728.15</v>
      </c>
      <c r="F513" s="68">
        <f t="shared" si="30"/>
        <v>1.6155915776798482</v>
      </c>
      <c r="G513" s="29">
        <f t="shared" si="31"/>
        <v>0.61559157767984818</v>
      </c>
      <c r="H513" s="70"/>
      <c r="I513" s="70"/>
      <c r="J513" s="29"/>
      <c r="K513" s="15"/>
      <c r="L513" s="15"/>
      <c r="M513" s="64"/>
      <c r="N513" s="64"/>
    </row>
    <row r="514" spans="1:14" x14ac:dyDescent="0.25">
      <c r="A514" s="75">
        <v>43689</v>
      </c>
      <c r="B514" s="90">
        <v>2883.75</v>
      </c>
      <c r="C514" s="68">
        <f t="shared" ref="C514:C577" si="32">B514/$B$1259</f>
        <v>1.3255939028426433</v>
      </c>
      <c r="D514" s="30">
        <f t="shared" ref="D514:D577" si="33">(B514/$B$1259)-1</f>
        <v>0.32559390284264333</v>
      </c>
      <c r="E514" s="90">
        <v>7561.68</v>
      </c>
      <c r="F514" s="68">
        <f t="shared" ref="F514:F577" si="34">E514/$E$1259</f>
        <v>1.5807905541572247</v>
      </c>
      <c r="G514" s="29">
        <f t="shared" ref="G514:G577" si="35">(E514/$E$1259)-1</f>
        <v>0.58079055415722469</v>
      </c>
      <c r="H514" s="70"/>
      <c r="I514" s="70"/>
      <c r="J514" s="29"/>
      <c r="K514" s="15"/>
      <c r="L514" s="15"/>
      <c r="M514" s="64"/>
      <c r="N514" s="64"/>
    </row>
    <row r="515" spans="1:14" x14ac:dyDescent="0.25">
      <c r="A515" s="75">
        <v>43686</v>
      </c>
      <c r="B515" s="90">
        <v>2918.65</v>
      </c>
      <c r="C515" s="68">
        <f t="shared" si="32"/>
        <v>1.3416366344279778</v>
      </c>
      <c r="D515" s="30">
        <f t="shared" si="33"/>
        <v>0.34163663442797776</v>
      </c>
      <c r="E515" s="90">
        <v>7646.27</v>
      </c>
      <c r="F515" s="68">
        <f t="shared" si="34"/>
        <v>1.5984743324943349</v>
      </c>
      <c r="G515" s="29">
        <f t="shared" si="35"/>
        <v>0.5984743324943349</v>
      </c>
      <c r="H515" s="70"/>
      <c r="I515" s="70"/>
      <c r="J515" s="29"/>
      <c r="K515" s="15"/>
      <c r="L515" s="15"/>
      <c r="M515" s="64"/>
      <c r="N515" s="64"/>
    </row>
    <row r="516" spans="1:14" x14ac:dyDescent="0.25">
      <c r="A516" s="75">
        <v>43685</v>
      </c>
      <c r="B516" s="90">
        <v>2938.09</v>
      </c>
      <c r="C516" s="68">
        <f t="shared" si="32"/>
        <v>1.3505727576949951</v>
      </c>
      <c r="D516" s="30">
        <f t="shared" si="33"/>
        <v>0.35057275769499507</v>
      </c>
      <c r="E516" s="90">
        <v>7724.83</v>
      </c>
      <c r="F516" s="68">
        <f t="shared" si="34"/>
        <v>1.6148975223059363</v>
      </c>
      <c r="G516" s="29">
        <f t="shared" si="35"/>
        <v>0.61489752230593631</v>
      </c>
      <c r="H516" s="70"/>
      <c r="I516" s="70"/>
      <c r="J516" s="29"/>
      <c r="K516" s="15"/>
      <c r="L516" s="15"/>
      <c r="M516" s="64"/>
      <c r="N516" s="64"/>
    </row>
    <row r="517" spans="1:14" x14ac:dyDescent="0.25">
      <c r="A517" s="75">
        <v>43684</v>
      </c>
      <c r="B517" s="90">
        <v>2883.98</v>
      </c>
      <c r="C517" s="68">
        <f t="shared" si="32"/>
        <v>1.3256996285808849</v>
      </c>
      <c r="D517" s="30">
        <f t="shared" si="33"/>
        <v>0.32569962858088486</v>
      </c>
      <c r="E517" s="90">
        <v>7551.9</v>
      </c>
      <c r="F517" s="68">
        <f t="shared" si="34"/>
        <v>1.5787460175437129</v>
      </c>
      <c r="G517" s="29">
        <f t="shared" si="35"/>
        <v>0.57874601754371291</v>
      </c>
      <c r="H517" s="70"/>
      <c r="I517" s="70"/>
      <c r="J517" s="29"/>
      <c r="K517" s="15"/>
      <c r="L517" s="15"/>
      <c r="M517" s="64"/>
      <c r="N517" s="64"/>
    </row>
    <row r="518" spans="1:14" x14ac:dyDescent="0.25">
      <c r="A518" s="75">
        <v>43683</v>
      </c>
      <c r="B518" s="90">
        <v>2881.77</v>
      </c>
      <c r="C518" s="68">
        <f t="shared" si="32"/>
        <v>1.3246837421395212</v>
      </c>
      <c r="D518" s="30">
        <f t="shared" si="33"/>
        <v>0.32468374213952123</v>
      </c>
      <c r="E518" s="90">
        <v>7521.32</v>
      </c>
      <c r="F518" s="68">
        <f t="shared" si="34"/>
        <v>1.5723531822020789</v>
      </c>
      <c r="G518" s="29">
        <f t="shared" si="35"/>
        <v>0.57235318220207887</v>
      </c>
      <c r="H518" s="70"/>
      <c r="I518" s="70"/>
      <c r="J518" s="29"/>
      <c r="K518" s="15"/>
      <c r="L518" s="15"/>
      <c r="M518" s="64"/>
      <c r="N518" s="64"/>
    </row>
    <row r="519" spans="1:14" x14ac:dyDescent="0.25">
      <c r="A519" s="75">
        <v>43682</v>
      </c>
      <c r="B519" s="90">
        <v>2844.74</v>
      </c>
      <c r="C519" s="68">
        <f t="shared" si="32"/>
        <v>1.3076618982826462</v>
      </c>
      <c r="D519" s="30">
        <f t="shared" si="33"/>
        <v>0.30766189828264623</v>
      </c>
      <c r="E519" s="90">
        <v>7415.69</v>
      </c>
      <c r="F519" s="68">
        <f t="shared" si="34"/>
        <v>1.5502709324592139</v>
      </c>
      <c r="G519" s="29">
        <f t="shared" si="35"/>
        <v>0.55027093245921388</v>
      </c>
      <c r="H519" s="70"/>
      <c r="I519" s="70"/>
      <c r="J519" s="29"/>
      <c r="K519" s="15"/>
      <c r="L519" s="15"/>
      <c r="M519" s="64"/>
      <c r="N519" s="64"/>
    </row>
    <row r="520" spans="1:14" x14ac:dyDescent="0.25">
      <c r="A520" s="75">
        <v>43679</v>
      </c>
      <c r="B520" s="90">
        <v>2932.05</v>
      </c>
      <c r="C520" s="68">
        <f t="shared" si="32"/>
        <v>1.3477963078733499</v>
      </c>
      <c r="D520" s="30">
        <f t="shared" si="33"/>
        <v>0.34779630787334992</v>
      </c>
      <c r="E520" s="90">
        <v>7692.8</v>
      </c>
      <c r="F520" s="68">
        <f t="shared" si="34"/>
        <v>1.6082015603702746</v>
      </c>
      <c r="G520" s="29">
        <f t="shared" si="35"/>
        <v>0.60820156037027462</v>
      </c>
      <c r="H520" s="70"/>
      <c r="I520" s="70"/>
      <c r="J520" s="29"/>
      <c r="K520" s="15"/>
      <c r="L520" s="15"/>
      <c r="M520" s="64"/>
      <c r="N520" s="64"/>
    </row>
    <row r="521" spans="1:14" x14ac:dyDescent="0.25">
      <c r="A521" s="75">
        <v>43678</v>
      </c>
      <c r="B521" s="90">
        <v>2953.56</v>
      </c>
      <c r="C521" s="68">
        <f t="shared" si="32"/>
        <v>1.3576839627845401</v>
      </c>
      <c r="D521" s="30">
        <f t="shared" si="33"/>
        <v>0.35768396278454007</v>
      </c>
      <c r="E521" s="90">
        <v>7801.15</v>
      </c>
      <c r="F521" s="68">
        <f t="shared" si="34"/>
        <v>1.6308524337929708</v>
      </c>
      <c r="G521" s="29">
        <f t="shared" si="35"/>
        <v>0.63085243379297085</v>
      </c>
      <c r="H521" s="70"/>
      <c r="I521" s="70"/>
      <c r="J521" s="29"/>
      <c r="K521" s="15"/>
      <c r="L521" s="15"/>
      <c r="M521" s="64"/>
      <c r="N521" s="64"/>
    </row>
    <row r="522" spans="1:14" x14ac:dyDescent="0.25">
      <c r="A522" s="75">
        <v>43677</v>
      </c>
      <c r="B522" s="90">
        <v>2980.38</v>
      </c>
      <c r="C522" s="68">
        <f t="shared" si="32"/>
        <v>1.3700125032177399</v>
      </c>
      <c r="D522" s="30">
        <f t="shared" si="33"/>
        <v>0.37001250321773993</v>
      </c>
      <c r="E522" s="90">
        <v>7848.78</v>
      </c>
      <c r="F522" s="68">
        <f t="shared" si="34"/>
        <v>1.6408096197747248</v>
      </c>
      <c r="G522" s="29">
        <f t="shared" si="35"/>
        <v>0.64080961977472484</v>
      </c>
      <c r="H522" s="70"/>
      <c r="I522" s="70"/>
      <c r="J522" s="29"/>
      <c r="K522" s="15"/>
      <c r="L522" s="15"/>
      <c r="M522" s="64"/>
      <c r="N522" s="64"/>
    </row>
    <row r="523" spans="1:14" x14ac:dyDescent="0.25">
      <c r="A523" s="75">
        <v>43676</v>
      </c>
      <c r="B523" s="90">
        <v>3013.18</v>
      </c>
      <c r="C523" s="68">
        <f t="shared" si="32"/>
        <v>1.3850899128452174</v>
      </c>
      <c r="D523" s="30">
        <f t="shared" si="33"/>
        <v>0.38508991284521743</v>
      </c>
      <c r="E523" s="90">
        <v>7952.47</v>
      </c>
      <c r="F523" s="68">
        <f t="shared" si="34"/>
        <v>1.6624863070400631</v>
      </c>
      <c r="G523" s="29">
        <f t="shared" si="35"/>
        <v>0.66248630704006306</v>
      </c>
      <c r="H523" s="70"/>
      <c r="I523" s="70"/>
      <c r="J523" s="29"/>
      <c r="K523" s="15"/>
      <c r="L523" s="15"/>
      <c r="M523" s="64"/>
      <c r="N523" s="64"/>
    </row>
    <row r="524" spans="1:14" x14ac:dyDescent="0.25">
      <c r="A524" s="75">
        <v>43675</v>
      </c>
      <c r="B524" s="90">
        <v>3020.97</v>
      </c>
      <c r="C524" s="68">
        <f t="shared" si="32"/>
        <v>1.3886707976317434</v>
      </c>
      <c r="D524" s="30">
        <f t="shared" si="33"/>
        <v>0.38867079763174339</v>
      </c>
      <c r="E524" s="90">
        <v>7989.08</v>
      </c>
      <c r="F524" s="68">
        <f t="shared" si="34"/>
        <v>1.6701397309072057</v>
      </c>
      <c r="G524" s="29">
        <f t="shared" si="35"/>
        <v>0.67013973090720569</v>
      </c>
      <c r="H524" s="70"/>
      <c r="I524" s="70"/>
      <c r="J524" s="29"/>
      <c r="K524" s="15"/>
      <c r="L524" s="15"/>
      <c r="M524" s="64"/>
      <c r="N524" s="64"/>
    </row>
    <row r="525" spans="1:14" x14ac:dyDescent="0.25">
      <c r="A525" s="75">
        <v>43672</v>
      </c>
      <c r="B525" s="90">
        <v>3025.86</v>
      </c>
      <c r="C525" s="68">
        <f t="shared" si="32"/>
        <v>1.3909186187621814</v>
      </c>
      <c r="D525" s="30">
        <f t="shared" si="33"/>
        <v>0.39091861876218137</v>
      </c>
      <c r="E525" s="90">
        <v>8016.95</v>
      </c>
      <c r="F525" s="68">
        <f t="shared" si="34"/>
        <v>1.6759660330972432</v>
      </c>
      <c r="G525" s="29">
        <f t="shared" si="35"/>
        <v>0.67596603309724324</v>
      </c>
      <c r="H525" s="70"/>
      <c r="I525" s="70"/>
      <c r="J525" s="29"/>
      <c r="K525" s="15"/>
      <c r="L525" s="15"/>
      <c r="M525" s="64"/>
      <c r="N525" s="64"/>
    </row>
    <row r="526" spans="1:14" x14ac:dyDescent="0.25">
      <c r="A526" s="75">
        <v>43671</v>
      </c>
      <c r="B526" s="90">
        <v>3003.67</v>
      </c>
      <c r="C526" s="68">
        <f t="shared" si="32"/>
        <v>1.3807183834074945</v>
      </c>
      <c r="D526" s="30">
        <f t="shared" si="33"/>
        <v>0.38071838340749453</v>
      </c>
      <c r="E526" s="90">
        <v>7929.87</v>
      </c>
      <c r="F526" s="68">
        <f t="shared" si="34"/>
        <v>1.6577617132296991</v>
      </c>
      <c r="G526" s="29">
        <f t="shared" si="35"/>
        <v>0.65776171322969912</v>
      </c>
      <c r="H526" s="70"/>
      <c r="I526" s="70"/>
      <c r="J526" s="29"/>
      <c r="K526" s="15"/>
      <c r="L526" s="15"/>
      <c r="M526" s="64"/>
      <c r="N526" s="64"/>
    </row>
    <row r="527" spans="1:14" x14ac:dyDescent="0.25">
      <c r="A527" s="75">
        <v>43670</v>
      </c>
      <c r="B527" s="90">
        <v>3019.56</v>
      </c>
      <c r="C527" s="68">
        <f t="shared" si="32"/>
        <v>1.388022652888611</v>
      </c>
      <c r="D527" s="30">
        <f t="shared" si="33"/>
        <v>0.38802265288861104</v>
      </c>
      <c r="E527" s="90">
        <v>8010.6</v>
      </c>
      <c r="F527" s="68">
        <f t="shared" si="34"/>
        <v>1.6746385476682251</v>
      </c>
      <c r="G527" s="29">
        <f t="shared" si="35"/>
        <v>0.67463854766822506</v>
      </c>
      <c r="H527" s="70"/>
      <c r="I527" s="70"/>
      <c r="J527" s="29"/>
      <c r="K527" s="15"/>
      <c r="L527" s="15"/>
      <c r="M527" s="64"/>
      <c r="N527" s="64"/>
    </row>
    <row r="528" spans="1:14" x14ac:dyDescent="0.25">
      <c r="A528" s="75">
        <v>43669</v>
      </c>
      <c r="B528" s="90">
        <v>3005.47</v>
      </c>
      <c r="C528" s="68">
        <f t="shared" si="32"/>
        <v>1.3815458022285145</v>
      </c>
      <c r="D528" s="30">
        <f t="shared" si="33"/>
        <v>0.38154580222851453</v>
      </c>
      <c r="E528" s="90">
        <v>7954.56</v>
      </c>
      <c r="F528" s="68">
        <f t="shared" si="34"/>
        <v>1.6629232274411101</v>
      </c>
      <c r="G528" s="29">
        <f t="shared" si="35"/>
        <v>0.6629232274411101</v>
      </c>
      <c r="H528" s="70"/>
      <c r="I528" s="70"/>
      <c r="J528" s="29"/>
      <c r="K528" s="15"/>
      <c r="L528" s="15"/>
      <c r="M528" s="64"/>
      <c r="N528" s="64"/>
    </row>
    <row r="529" spans="1:14" x14ac:dyDescent="0.25">
      <c r="A529" s="75">
        <v>43668</v>
      </c>
      <c r="B529" s="90">
        <v>2985.03</v>
      </c>
      <c r="C529" s="68">
        <f t="shared" si="32"/>
        <v>1.3721500018387085</v>
      </c>
      <c r="D529" s="30">
        <f t="shared" si="33"/>
        <v>0.3721500018387085</v>
      </c>
      <c r="E529" s="90">
        <v>7905.12</v>
      </c>
      <c r="F529" s="68">
        <f t="shared" si="34"/>
        <v>1.6525876558488801</v>
      </c>
      <c r="G529" s="29">
        <f t="shared" si="35"/>
        <v>0.65258765584888012</v>
      </c>
      <c r="H529" s="70"/>
      <c r="I529" s="70"/>
      <c r="J529" s="29"/>
      <c r="K529" s="15"/>
      <c r="L529" s="15"/>
      <c r="M529" s="64"/>
      <c r="N529" s="64"/>
    </row>
    <row r="530" spans="1:14" x14ac:dyDescent="0.25">
      <c r="A530" s="75">
        <v>43665</v>
      </c>
      <c r="B530" s="90">
        <v>2976.61</v>
      </c>
      <c r="C530" s="68">
        <f t="shared" si="32"/>
        <v>1.3682795204648255</v>
      </c>
      <c r="D530" s="30">
        <f t="shared" si="33"/>
        <v>0.36827952046482548</v>
      </c>
      <c r="E530" s="90">
        <v>7834.9</v>
      </c>
      <c r="F530" s="68">
        <f t="shared" si="34"/>
        <v>1.6379079665849967</v>
      </c>
      <c r="G530" s="29">
        <f t="shared" si="35"/>
        <v>0.63790796658499671</v>
      </c>
      <c r="H530" s="70"/>
      <c r="I530" s="70"/>
      <c r="J530" s="29"/>
      <c r="K530" s="15"/>
      <c r="L530" s="15"/>
      <c r="M530" s="64"/>
      <c r="N530" s="64"/>
    </row>
    <row r="531" spans="1:14" x14ac:dyDescent="0.25">
      <c r="A531" s="75">
        <v>43664</v>
      </c>
      <c r="B531" s="90">
        <v>2995.11</v>
      </c>
      <c r="C531" s="68">
        <f t="shared" si="32"/>
        <v>1.3767835472364212</v>
      </c>
      <c r="D531" s="30">
        <f t="shared" si="33"/>
        <v>0.37678354723642116</v>
      </c>
      <c r="E531" s="90">
        <v>7904.13</v>
      </c>
      <c r="F531" s="68">
        <f t="shared" si="34"/>
        <v>1.6523806935536474</v>
      </c>
      <c r="G531" s="29">
        <f t="shared" si="35"/>
        <v>0.65238069355364736</v>
      </c>
      <c r="H531" s="70"/>
      <c r="I531" s="70"/>
      <c r="J531" s="29"/>
      <c r="K531" s="15"/>
      <c r="L531" s="15"/>
      <c r="M531" s="64"/>
      <c r="N531" s="64"/>
    </row>
    <row r="532" spans="1:14" x14ac:dyDescent="0.25">
      <c r="A532" s="75">
        <v>43663</v>
      </c>
      <c r="B532" s="90">
        <v>2984.42</v>
      </c>
      <c r="C532" s="68">
        <f t="shared" si="32"/>
        <v>1.3718695987938072</v>
      </c>
      <c r="D532" s="30">
        <f t="shared" si="33"/>
        <v>0.37186959879380721</v>
      </c>
      <c r="E532" s="90">
        <v>7888.76</v>
      </c>
      <c r="F532" s="68">
        <f t="shared" si="34"/>
        <v>1.6491675516569528</v>
      </c>
      <c r="G532" s="29">
        <f t="shared" si="35"/>
        <v>0.64916755165695283</v>
      </c>
      <c r="H532" s="70"/>
      <c r="I532" s="70"/>
      <c r="J532" s="29"/>
      <c r="K532" s="15"/>
      <c r="L532" s="15"/>
      <c r="M532" s="64"/>
      <c r="N532" s="64"/>
    </row>
    <row r="533" spans="1:14" x14ac:dyDescent="0.25">
      <c r="A533" s="75">
        <v>43662</v>
      </c>
      <c r="B533" s="90">
        <v>3004.04</v>
      </c>
      <c r="C533" s="68">
        <f t="shared" si="32"/>
        <v>1.3808884639429264</v>
      </c>
      <c r="D533" s="30">
        <f t="shared" si="33"/>
        <v>0.38088846394292641</v>
      </c>
      <c r="E533" s="90">
        <v>7927.08</v>
      </c>
      <c r="F533" s="68">
        <f t="shared" si="34"/>
        <v>1.6571784558522249</v>
      </c>
      <c r="G533" s="29">
        <f t="shared" si="35"/>
        <v>0.6571784558522249</v>
      </c>
      <c r="H533" s="70"/>
      <c r="I533" s="70"/>
      <c r="J533" s="29"/>
      <c r="K533" s="15"/>
      <c r="L533" s="15"/>
      <c r="M533" s="64"/>
      <c r="N533" s="64"/>
    </row>
    <row r="534" spans="1:14" x14ac:dyDescent="0.25">
      <c r="A534" s="75">
        <v>43661</v>
      </c>
      <c r="B534" s="90">
        <v>3014.3</v>
      </c>
      <c r="C534" s="68">
        <f t="shared" si="32"/>
        <v>1.3856047512227412</v>
      </c>
      <c r="D534" s="30">
        <f t="shared" si="33"/>
        <v>0.38560475122274118</v>
      </c>
      <c r="E534" s="90">
        <v>7966.93</v>
      </c>
      <c r="F534" s="68">
        <f t="shared" si="34"/>
        <v>1.6655092108674021</v>
      </c>
      <c r="G534" s="29">
        <f t="shared" si="35"/>
        <v>0.66550921086740211</v>
      </c>
      <c r="H534" s="70"/>
      <c r="I534" s="70"/>
      <c r="J534" s="29"/>
      <c r="K534" s="15"/>
      <c r="L534" s="15"/>
      <c r="M534" s="64"/>
      <c r="N534" s="64"/>
    </row>
    <row r="535" spans="1:14" x14ac:dyDescent="0.25">
      <c r="A535" s="75">
        <v>43658</v>
      </c>
      <c r="B535" s="90">
        <v>3013.77</v>
      </c>
      <c r="C535" s="68">
        <f t="shared" si="32"/>
        <v>1.385361122347663</v>
      </c>
      <c r="D535" s="30">
        <f t="shared" si="33"/>
        <v>0.38536112234766295</v>
      </c>
      <c r="E535" s="90">
        <v>7943.24</v>
      </c>
      <c r="F535" s="68">
        <f t="shared" si="34"/>
        <v>1.6605567494794586</v>
      </c>
      <c r="G535" s="29">
        <f t="shared" si="35"/>
        <v>0.66055674947945864</v>
      </c>
      <c r="H535" s="70"/>
      <c r="I535" s="70"/>
      <c r="J535" s="29"/>
      <c r="K535" s="15"/>
      <c r="L535" s="15"/>
      <c r="M535" s="64"/>
      <c r="N535" s="64"/>
    </row>
    <row r="536" spans="1:14" x14ac:dyDescent="0.25">
      <c r="A536" s="75">
        <v>43657</v>
      </c>
      <c r="B536" s="90">
        <v>2999.91</v>
      </c>
      <c r="C536" s="68">
        <f t="shared" si="32"/>
        <v>1.378989997425808</v>
      </c>
      <c r="D536" s="30">
        <f t="shared" si="33"/>
        <v>0.37898999742580797</v>
      </c>
      <c r="E536" s="90">
        <v>7896.78</v>
      </c>
      <c r="F536" s="68">
        <f t="shared" si="34"/>
        <v>1.6508441553011617</v>
      </c>
      <c r="G536" s="29">
        <f t="shared" si="35"/>
        <v>0.65084415530116169</v>
      </c>
      <c r="H536" s="70"/>
      <c r="I536" s="70"/>
      <c r="J536" s="29"/>
      <c r="K536" s="15"/>
      <c r="L536" s="15"/>
      <c r="M536" s="64"/>
      <c r="N536" s="64"/>
    </row>
    <row r="537" spans="1:14" x14ac:dyDescent="0.25">
      <c r="A537" s="75">
        <v>43656</v>
      </c>
      <c r="B537" s="90">
        <v>2993.07</v>
      </c>
      <c r="C537" s="68">
        <f t="shared" si="32"/>
        <v>1.3758458059059318</v>
      </c>
      <c r="D537" s="30">
        <f t="shared" si="33"/>
        <v>0.37584580590593175</v>
      </c>
      <c r="E537" s="90">
        <v>7903.4</v>
      </c>
      <c r="F537" s="68">
        <f t="shared" si="34"/>
        <v>1.6522280849925159</v>
      </c>
      <c r="G537" s="29">
        <f t="shared" si="35"/>
        <v>0.65222808499251594</v>
      </c>
      <c r="H537" s="70"/>
      <c r="I537" s="70"/>
      <c r="J537" s="29"/>
      <c r="K537" s="15"/>
      <c r="L537" s="15"/>
      <c r="M537" s="64"/>
      <c r="N537" s="64"/>
    </row>
    <row r="538" spans="1:14" x14ac:dyDescent="0.25">
      <c r="A538" s="75">
        <v>43655</v>
      </c>
      <c r="B538" s="90">
        <v>2979.63</v>
      </c>
      <c r="C538" s="68">
        <f t="shared" si="32"/>
        <v>1.3696677453756481</v>
      </c>
      <c r="D538" s="30">
        <f t="shared" si="33"/>
        <v>0.36966774537564806</v>
      </c>
      <c r="E538" s="90">
        <v>7826.86</v>
      </c>
      <c r="F538" s="68">
        <f t="shared" si="34"/>
        <v>1.6362271818843186</v>
      </c>
      <c r="G538" s="29">
        <f t="shared" si="35"/>
        <v>0.63622718188431859</v>
      </c>
      <c r="H538" s="70"/>
      <c r="I538" s="70"/>
      <c r="J538" s="29"/>
      <c r="K538" s="15"/>
      <c r="L538" s="15"/>
      <c r="M538" s="64"/>
      <c r="N538" s="64"/>
    </row>
    <row r="539" spans="1:14" x14ac:dyDescent="0.25">
      <c r="A539" s="75">
        <v>43654</v>
      </c>
      <c r="B539" s="90">
        <v>2975.95</v>
      </c>
      <c r="C539" s="68">
        <f t="shared" si="32"/>
        <v>1.3679761335637848</v>
      </c>
      <c r="D539" s="30">
        <f t="shared" si="33"/>
        <v>0.36797613356378478</v>
      </c>
      <c r="E539" s="90">
        <v>7785.79</v>
      </c>
      <c r="F539" s="68">
        <f t="shared" si="34"/>
        <v>1.6276413824245111</v>
      </c>
      <c r="G539" s="29">
        <f t="shared" si="35"/>
        <v>0.62764138242451106</v>
      </c>
      <c r="H539" s="70"/>
      <c r="I539" s="70"/>
      <c r="J539" s="29"/>
      <c r="K539" s="15"/>
      <c r="L539" s="15"/>
      <c r="M539" s="64"/>
      <c r="N539" s="64"/>
    </row>
    <row r="540" spans="1:14" x14ac:dyDescent="0.25">
      <c r="A540" s="75">
        <v>43651</v>
      </c>
      <c r="B540" s="90">
        <v>2990.41</v>
      </c>
      <c r="C540" s="68">
        <f t="shared" si="32"/>
        <v>1.374623064759313</v>
      </c>
      <c r="D540" s="30">
        <f t="shared" si="33"/>
        <v>0.37462306475931295</v>
      </c>
      <c r="E540" s="90">
        <v>7841.3</v>
      </c>
      <c r="F540" s="68">
        <f t="shared" si="34"/>
        <v>1.6392459046551884</v>
      </c>
      <c r="G540" s="29">
        <f t="shared" si="35"/>
        <v>0.63924590465518838</v>
      </c>
      <c r="H540" s="70"/>
      <c r="I540" s="70"/>
      <c r="J540" s="29"/>
      <c r="K540" s="15"/>
      <c r="L540" s="15"/>
      <c r="M540" s="64"/>
      <c r="N540" s="64"/>
    </row>
    <row r="541" spans="1:14" x14ac:dyDescent="0.25">
      <c r="A541" s="75">
        <v>43649</v>
      </c>
      <c r="B541" s="90">
        <v>2995.82</v>
      </c>
      <c r="C541" s="68">
        <f t="shared" si="32"/>
        <v>1.3771099179936013</v>
      </c>
      <c r="D541" s="30">
        <f t="shared" si="33"/>
        <v>0.37710991799360127</v>
      </c>
      <c r="E541" s="90">
        <v>7857.69</v>
      </c>
      <c r="F541" s="68">
        <f t="shared" si="34"/>
        <v>1.6426722804318197</v>
      </c>
      <c r="G541" s="29">
        <f t="shared" si="35"/>
        <v>0.64267228043181968</v>
      </c>
      <c r="H541" s="70"/>
      <c r="I541" s="70"/>
      <c r="J541" s="29"/>
      <c r="K541" s="15"/>
      <c r="L541" s="15"/>
      <c r="M541" s="64"/>
      <c r="N541" s="64"/>
    </row>
    <row r="542" spans="1:14" x14ac:dyDescent="0.25">
      <c r="A542" s="75">
        <v>43648</v>
      </c>
      <c r="B542" s="90">
        <v>2973.01</v>
      </c>
      <c r="C542" s="68">
        <f t="shared" si="32"/>
        <v>1.3666246828227853</v>
      </c>
      <c r="D542" s="30">
        <f t="shared" si="33"/>
        <v>0.36662468282278526</v>
      </c>
      <c r="E542" s="90">
        <v>7799.82</v>
      </c>
      <c r="F542" s="68">
        <f t="shared" si="34"/>
        <v>1.6305743935377592</v>
      </c>
      <c r="G542" s="29">
        <f t="shared" si="35"/>
        <v>0.63057439353775924</v>
      </c>
      <c r="H542" s="70"/>
      <c r="I542" s="70"/>
      <c r="J542" s="29"/>
      <c r="K542" s="15"/>
      <c r="L542" s="15"/>
      <c r="M542" s="64"/>
      <c r="N542" s="64"/>
    </row>
    <row r="543" spans="1:14" x14ac:dyDescent="0.25">
      <c r="A543" s="75">
        <v>43647</v>
      </c>
      <c r="B543" s="90">
        <v>2964.33</v>
      </c>
      <c r="C543" s="68">
        <f t="shared" si="32"/>
        <v>1.3626346853969771</v>
      </c>
      <c r="D543" s="30">
        <f t="shared" si="33"/>
        <v>0.36263468539697707</v>
      </c>
      <c r="E543" s="90">
        <v>7768.14</v>
      </c>
      <c r="F543" s="68">
        <f t="shared" si="34"/>
        <v>1.6239516000903111</v>
      </c>
      <c r="G543" s="29">
        <f t="shared" si="35"/>
        <v>0.62395160009031114</v>
      </c>
      <c r="H543" s="70"/>
      <c r="I543" s="70"/>
      <c r="J543" s="29"/>
      <c r="K543" s="15"/>
      <c r="L543" s="15"/>
      <c r="M543" s="64"/>
      <c r="N543" s="64"/>
    </row>
    <row r="544" spans="1:14" x14ac:dyDescent="0.25">
      <c r="A544" s="75">
        <v>43644</v>
      </c>
      <c r="B544" s="90">
        <v>2941.76</v>
      </c>
      <c r="C544" s="68">
        <f t="shared" si="32"/>
        <v>1.3522597727356305</v>
      </c>
      <c r="D544" s="30">
        <f t="shared" si="33"/>
        <v>0.35225977273563047</v>
      </c>
      <c r="E544" s="90">
        <v>7671.07</v>
      </c>
      <c r="F544" s="68">
        <f t="shared" si="34"/>
        <v>1.6036588425163272</v>
      </c>
      <c r="G544" s="29">
        <f t="shared" si="35"/>
        <v>0.60365884251632718</v>
      </c>
      <c r="H544" s="70"/>
      <c r="I544" s="70"/>
      <c r="J544" s="29"/>
      <c r="K544" s="15"/>
      <c r="L544" s="15"/>
      <c r="M544" s="64"/>
      <c r="N544" s="64"/>
    </row>
    <row r="545" spans="1:14" x14ac:dyDescent="0.25">
      <c r="A545" s="75">
        <v>43643</v>
      </c>
      <c r="B545" s="90">
        <v>2924.92</v>
      </c>
      <c r="C545" s="68">
        <f t="shared" si="32"/>
        <v>1.3445188099878644</v>
      </c>
      <c r="D545" s="30">
        <f t="shared" si="33"/>
        <v>0.34451880998786444</v>
      </c>
      <c r="E545" s="90">
        <v>7657.05</v>
      </c>
      <c r="F545" s="68">
        <f t="shared" si="34"/>
        <v>1.6007279219313137</v>
      </c>
      <c r="G545" s="29">
        <f t="shared" si="35"/>
        <v>0.60072792193131375</v>
      </c>
      <c r="H545" s="70"/>
      <c r="I545" s="70"/>
      <c r="J545" s="29"/>
      <c r="K545" s="15"/>
      <c r="L545" s="15"/>
      <c r="M545" s="64"/>
      <c r="N545" s="64"/>
    </row>
    <row r="546" spans="1:14" x14ac:dyDescent="0.25">
      <c r="A546" s="75">
        <v>43642</v>
      </c>
      <c r="B546" s="90">
        <v>2913.78</v>
      </c>
      <c r="C546" s="68">
        <f t="shared" si="32"/>
        <v>1.3393980068399955</v>
      </c>
      <c r="D546" s="30">
        <f t="shared" si="33"/>
        <v>0.33939800683999555</v>
      </c>
      <c r="E546" s="90">
        <v>7627.05</v>
      </c>
      <c r="F546" s="68">
        <f t="shared" si="34"/>
        <v>1.5944563372272909</v>
      </c>
      <c r="G546" s="29">
        <f t="shared" si="35"/>
        <v>0.59445633722729085</v>
      </c>
      <c r="H546" s="70"/>
      <c r="I546" s="70"/>
      <c r="J546" s="29"/>
      <c r="K546" s="15"/>
      <c r="L546" s="15"/>
      <c r="M546" s="64"/>
      <c r="N546" s="64"/>
    </row>
    <row r="547" spans="1:14" x14ac:dyDescent="0.25">
      <c r="A547" s="75">
        <v>43641</v>
      </c>
      <c r="B547" s="90">
        <v>2917.38</v>
      </c>
      <c r="C547" s="68">
        <f t="shared" si="32"/>
        <v>1.3410528444820358</v>
      </c>
      <c r="D547" s="30">
        <f t="shared" si="33"/>
        <v>0.34105284448203577</v>
      </c>
      <c r="E547" s="90">
        <v>7591.54</v>
      </c>
      <c r="F547" s="68">
        <f t="shared" si="34"/>
        <v>1.5870328714659621</v>
      </c>
      <c r="G547" s="29">
        <f t="shared" si="35"/>
        <v>0.58703287146596206</v>
      </c>
      <c r="H547" s="70"/>
      <c r="I547" s="70"/>
      <c r="J547" s="29"/>
      <c r="K547" s="15"/>
      <c r="L547" s="15"/>
      <c r="M547" s="64"/>
      <c r="N547" s="64"/>
    </row>
    <row r="548" spans="1:14" x14ac:dyDescent="0.25">
      <c r="A548" s="75">
        <v>43640</v>
      </c>
      <c r="B548" s="90">
        <v>2945.35</v>
      </c>
      <c r="C548" s="68">
        <f t="shared" si="32"/>
        <v>1.3539100136064428</v>
      </c>
      <c r="D548" s="30">
        <f t="shared" si="33"/>
        <v>0.35391001360644281</v>
      </c>
      <c r="E548" s="90">
        <v>7723.02</v>
      </c>
      <c r="F548" s="68">
        <f t="shared" si="34"/>
        <v>1.6145191366954605</v>
      </c>
      <c r="G548" s="29">
        <f t="shared" si="35"/>
        <v>0.61451913669546054</v>
      </c>
      <c r="H548" s="70"/>
      <c r="I548" s="70"/>
      <c r="J548" s="29"/>
      <c r="K548" s="15"/>
      <c r="L548" s="15"/>
      <c r="M548" s="64"/>
      <c r="N548" s="64"/>
    </row>
    <row r="549" spans="1:14" x14ac:dyDescent="0.25">
      <c r="A549" s="75">
        <v>43637</v>
      </c>
      <c r="B549" s="90">
        <v>2950.46</v>
      </c>
      <c r="C549" s="68">
        <f t="shared" si="32"/>
        <v>1.3562589637038944</v>
      </c>
      <c r="D549" s="30">
        <f t="shared" si="33"/>
        <v>0.35625896370389443</v>
      </c>
      <c r="E549" s="90">
        <v>7728.78</v>
      </c>
      <c r="F549" s="68">
        <f t="shared" si="34"/>
        <v>1.6157232809586328</v>
      </c>
      <c r="G549" s="29">
        <f t="shared" si="35"/>
        <v>0.61572328095863282</v>
      </c>
      <c r="H549" s="70"/>
      <c r="I549" s="70"/>
      <c r="J549" s="29"/>
      <c r="K549" s="15"/>
      <c r="L549" s="15"/>
      <c r="M549" s="64"/>
      <c r="N549" s="64"/>
    </row>
    <row r="550" spans="1:14" x14ac:dyDescent="0.25">
      <c r="A550" s="75">
        <v>43636</v>
      </c>
      <c r="B550" s="90">
        <v>2954.18</v>
      </c>
      <c r="C550" s="68">
        <f t="shared" si="32"/>
        <v>1.3579689626006692</v>
      </c>
      <c r="D550" s="30">
        <f t="shared" si="33"/>
        <v>0.35796896260066924</v>
      </c>
      <c r="E550" s="90">
        <v>7738.06</v>
      </c>
      <c r="F550" s="68">
        <f t="shared" si="34"/>
        <v>1.6176632911604107</v>
      </c>
      <c r="G550" s="29">
        <f t="shared" si="35"/>
        <v>0.61766329116041074</v>
      </c>
      <c r="H550" s="70"/>
      <c r="I550" s="70"/>
      <c r="J550" s="29"/>
      <c r="K550" s="15"/>
      <c r="L550" s="15"/>
      <c r="M550" s="64"/>
      <c r="N550" s="64"/>
    </row>
    <row r="551" spans="1:14" x14ac:dyDescent="0.25">
      <c r="A551" s="75">
        <v>43635</v>
      </c>
      <c r="B551" s="90">
        <v>2926.46</v>
      </c>
      <c r="C551" s="68">
        <f t="shared" si="32"/>
        <v>1.3452267127569595</v>
      </c>
      <c r="D551" s="30">
        <f t="shared" si="33"/>
        <v>0.34522671275695949</v>
      </c>
      <c r="E551" s="90">
        <v>7667.74</v>
      </c>
      <c r="F551" s="68">
        <f t="shared" si="34"/>
        <v>1.6029626966141806</v>
      </c>
      <c r="G551" s="29">
        <f t="shared" si="35"/>
        <v>0.60296269661418056</v>
      </c>
      <c r="H551" s="70"/>
      <c r="I551" s="70"/>
      <c r="J551" s="29"/>
      <c r="K551" s="15"/>
      <c r="L551" s="15"/>
      <c r="M551" s="64"/>
      <c r="N551" s="64"/>
    </row>
    <row r="552" spans="1:14" x14ac:dyDescent="0.25">
      <c r="A552" s="75">
        <v>43634</v>
      </c>
      <c r="B552" s="90">
        <v>2917.75</v>
      </c>
      <c r="C552" s="68">
        <f t="shared" si="32"/>
        <v>1.3412229250174676</v>
      </c>
      <c r="D552" s="30">
        <f t="shared" si="33"/>
        <v>0.34122292501746765</v>
      </c>
      <c r="E552" s="90">
        <v>7635.4</v>
      </c>
      <c r="F552" s="68">
        <f t="shared" si="34"/>
        <v>1.5962019283032438</v>
      </c>
      <c r="G552" s="29">
        <f t="shared" si="35"/>
        <v>0.59620192830324381</v>
      </c>
      <c r="H552" s="70"/>
      <c r="I552" s="70"/>
      <c r="J552" s="29"/>
      <c r="K552" s="15"/>
      <c r="L552" s="15"/>
      <c r="M552" s="64"/>
      <c r="N552" s="64"/>
    </row>
    <row r="553" spans="1:14" x14ac:dyDescent="0.25">
      <c r="A553" s="75">
        <v>43633</v>
      </c>
      <c r="B553" s="90">
        <v>2889.67</v>
      </c>
      <c r="C553" s="68">
        <f t="shared" si="32"/>
        <v>1.3283151914095539</v>
      </c>
      <c r="D553" s="30">
        <f t="shared" si="33"/>
        <v>0.3283151914095539</v>
      </c>
      <c r="E553" s="90">
        <v>7526.52</v>
      </c>
      <c r="F553" s="68">
        <f t="shared" si="34"/>
        <v>1.5734402568841097</v>
      </c>
      <c r="G553" s="29">
        <f t="shared" si="35"/>
        <v>0.57344025688410971</v>
      </c>
      <c r="H553" s="70"/>
      <c r="I553" s="70"/>
      <c r="J553" s="29"/>
      <c r="K553" s="15"/>
      <c r="L553" s="15"/>
      <c r="M553" s="64"/>
      <c r="N553" s="64"/>
    </row>
    <row r="554" spans="1:14" x14ac:dyDescent="0.25">
      <c r="A554" s="75">
        <v>43630</v>
      </c>
      <c r="B554" s="90">
        <v>2886.98</v>
      </c>
      <c r="C554" s="68">
        <f t="shared" si="32"/>
        <v>1.3270786599492517</v>
      </c>
      <c r="D554" s="30">
        <f t="shared" si="33"/>
        <v>0.32707865994925167</v>
      </c>
      <c r="E554" s="90">
        <v>7479.11</v>
      </c>
      <c r="F554" s="68">
        <f t="shared" si="34"/>
        <v>1.5635290625235185</v>
      </c>
      <c r="G554" s="29">
        <f t="shared" si="35"/>
        <v>0.56352906252351853</v>
      </c>
      <c r="H554" s="70"/>
      <c r="I554" s="70"/>
      <c r="J554" s="29"/>
      <c r="K554" s="15"/>
      <c r="L554" s="15"/>
      <c r="M554" s="64"/>
      <c r="N554" s="64"/>
    </row>
    <row r="555" spans="1:14" x14ac:dyDescent="0.25">
      <c r="A555" s="75">
        <v>43629</v>
      </c>
      <c r="B555" s="90">
        <v>2891.64</v>
      </c>
      <c r="C555" s="68">
        <f t="shared" si="32"/>
        <v>1.3292207553414481</v>
      </c>
      <c r="D555" s="30">
        <f t="shared" si="33"/>
        <v>0.32922075534144812</v>
      </c>
      <c r="E555" s="90">
        <v>7510.68</v>
      </c>
      <c r="F555" s="68">
        <f t="shared" si="34"/>
        <v>1.5701288601603856</v>
      </c>
      <c r="G555" s="29">
        <f t="shared" si="35"/>
        <v>0.57012886016038555</v>
      </c>
      <c r="H555" s="70"/>
      <c r="I555" s="70"/>
      <c r="J555" s="29"/>
      <c r="K555" s="15"/>
      <c r="L555" s="15"/>
      <c r="M555" s="64"/>
      <c r="N555" s="64"/>
    </row>
    <row r="556" spans="1:14" x14ac:dyDescent="0.25">
      <c r="A556" s="75">
        <v>43628</v>
      </c>
      <c r="B556" s="90">
        <v>2879.84</v>
      </c>
      <c r="C556" s="68">
        <f t="shared" si="32"/>
        <v>1.3237965652925385</v>
      </c>
      <c r="D556" s="30">
        <f t="shared" si="33"/>
        <v>0.32379656529253853</v>
      </c>
      <c r="E556" s="90">
        <v>7472.29</v>
      </c>
      <c r="F556" s="68">
        <f t="shared" si="34"/>
        <v>1.5621033222674707</v>
      </c>
      <c r="G556" s="29">
        <f t="shared" si="35"/>
        <v>0.56210332226747073</v>
      </c>
      <c r="H556" s="70"/>
      <c r="I556" s="70"/>
      <c r="J556" s="29"/>
      <c r="K556" s="15"/>
      <c r="L556" s="15"/>
      <c r="M556" s="64"/>
      <c r="N556" s="64"/>
    </row>
    <row r="557" spans="1:14" x14ac:dyDescent="0.25">
      <c r="A557" s="75">
        <v>43627</v>
      </c>
      <c r="B557" s="90">
        <v>2885.72</v>
      </c>
      <c r="C557" s="68">
        <f t="shared" si="32"/>
        <v>1.3264994667745373</v>
      </c>
      <c r="D557" s="30">
        <f t="shared" si="33"/>
        <v>0.32649946677453734</v>
      </c>
      <c r="E557" s="90">
        <v>7513.85</v>
      </c>
      <c r="F557" s="68">
        <f t="shared" si="34"/>
        <v>1.5707915576107774</v>
      </c>
      <c r="G557" s="29">
        <f t="shared" si="35"/>
        <v>0.57079155761077738</v>
      </c>
      <c r="H557" s="70"/>
      <c r="I557" s="70"/>
      <c r="J557" s="29"/>
      <c r="K557" s="15"/>
      <c r="L557" s="15"/>
      <c r="M557" s="64"/>
      <c r="N557" s="64"/>
    </row>
    <row r="558" spans="1:14" x14ac:dyDescent="0.25">
      <c r="A558" s="75">
        <v>43626</v>
      </c>
      <c r="B558" s="90">
        <v>2886.73</v>
      </c>
      <c r="C558" s="68">
        <f t="shared" si="32"/>
        <v>1.3269637406685544</v>
      </c>
      <c r="D558" s="30">
        <f t="shared" si="33"/>
        <v>0.32696374066855438</v>
      </c>
      <c r="E558" s="90">
        <v>7501.93</v>
      </c>
      <c r="F558" s="68">
        <f t="shared" si="34"/>
        <v>1.5682996479550455</v>
      </c>
      <c r="G558" s="29">
        <f t="shared" si="35"/>
        <v>0.56829964795504551</v>
      </c>
      <c r="H558" s="70"/>
      <c r="I558" s="70"/>
      <c r="J558" s="29"/>
      <c r="K558" s="15"/>
      <c r="L558" s="15"/>
      <c r="M558" s="64"/>
      <c r="N558" s="64"/>
    </row>
    <row r="559" spans="1:14" x14ac:dyDescent="0.25">
      <c r="A559" s="75">
        <v>43623</v>
      </c>
      <c r="B559" s="90">
        <v>2873.34</v>
      </c>
      <c r="C559" s="68">
        <f t="shared" si="32"/>
        <v>1.3208086639944103</v>
      </c>
      <c r="D559" s="30">
        <f t="shared" si="33"/>
        <v>0.32080866399441033</v>
      </c>
      <c r="E559" s="90">
        <v>7417.29</v>
      </c>
      <c r="F559" s="68">
        <f t="shared" si="34"/>
        <v>1.5506054169767618</v>
      </c>
      <c r="G559" s="29">
        <f t="shared" si="35"/>
        <v>0.5506054169767618</v>
      </c>
      <c r="H559" s="70"/>
      <c r="I559" s="70"/>
      <c r="J559" s="29"/>
      <c r="K559" s="15"/>
      <c r="L559" s="15"/>
      <c r="M559" s="64"/>
      <c r="N559" s="64"/>
    </row>
    <row r="560" spans="1:14" x14ac:dyDescent="0.25">
      <c r="A560" s="75">
        <v>43622</v>
      </c>
      <c r="B560" s="90">
        <v>2843.49</v>
      </c>
      <c r="C560" s="68">
        <f t="shared" si="32"/>
        <v>1.30708730187916</v>
      </c>
      <c r="D560" s="30">
        <f t="shared" si="33"/>
        <v>0.30708730187916</v>
      </c>
      <c r="E560" s="90">
        <v>7275.93</v>
      </c>
      <c r="F560" s="68">
        <f t="shared" si="34"/>
        <v>1.5210537098514054</v>
      </c>
      <c r="G560" s="29">
        <f t="shared" si="35"/>
        <v>0.52105370985140542</v>
      </c>
      <c r="H560" s="70"/>
      <c r="I560" s="70"/>
      <c r="J560" s="29"/>
      <c r="K560" s="15"/>
      <c r="L560" s="15"/>
      <c r="M560" s="64"/>
      <c r="N560" s="64"/>
    </row>
    <row r="561" spans="1:14" x14ac:dyDescent="0.25">
      <c r="A561" s="75">
        <v>43621</v>
      </c>
      <c r="B561" s="90">
        <v>2826.15</v>
      </c>
      <c r="C561" s="68">
        <f t="shared" si="32"/>
        <v>1.2991165005699996</v>
      </c>
      <c r="D561" s="30">
        <f t="shared" si="33"/>
        <v>0.29911650056999961</v>
      </c>
      <c r="E561" s="90">
        <v>7220.9</v>
      </c>
      <c r="F561" s="68">
        <f t="shared" si="34"/>
        <v>1.5095495329759925</v>
      </c>
      <c r="G561" s="29">
        <f t="shared" si="35"/>
        <v>0.50954953297599248</v>
      </c>
      <c r="H561" s="70"/>
      <c r="I561" s="70"/>
      <c r="J561" s="29"/>
      <c r="K561" s="15"/>
      <c r="L561" s="15"/>
      <c r="M561" s="64"/>
      <c r="N561" s="64"/>
    </row>
    <row r="562" spans="1:14" x14ac:dyDescent="0.25">
      <c r="A562" s="75">
        <v>43620</v>
      </c>
      <c r="B562" s="90">
        <v>2803.27</v>
      </c>
      <c r="C562" s="68">
        <f t="shared" si="32"/>
        <v>1.2885990880005884</v>
      </c>
      <c r="D562" s="30">
        <f t="shared" si="33"/>
        <v>0.28859908800058842</v>
      </c>
      <c r="E562" s="90">
        <v>7166.75</v>
      </c>
      <c r="F562" s="68">
        <f t="shared" si="34"/>
        <v>1.498229322585231</v>
      </c>
      <c r="G562" s="29">
        <f t="shared" si="35"/>
        <v>0.498229322585231</v>
      </c>
      <c r="H562" s="70"/>
      <c r="I562" s="70"/>
      <c r="J562" s="29"/>
      <c r="K562" s="15"/>
      <c r="L562" s="15"/>
      <c r="M562" s="64"/>
      <c r="N562" s="64"/>
    </row>
    <row r="563" spans="1:14" x14ac:dyDescent="0.25">
      <c r="A563" s="75">
        <v>43619</v>
      </c>
      <c r="B563" s="90">
        <v>2744.45</v>
      </c>
      <c r="C563" s="68">
        <f t="shared" si="32"/>
        <v>1.2615608796381421</v>
      </c>
      <c r="D563" s="30">
        <f t="shared" si="33"/>
        <v>0.26156087963814212</v>
      </c>
      <c r="E563" s="90">
        <v>6978.02</v>
      </c>
      <c r="F563" s="68">
        <f t="shared" si="34"/>
        <v>1.4587747832122222</v>
      </c>
      <c r="G563" s="29">
        <f t="shared" si="35"/>
        <v>0.4587747832122222</v>
      </c>
      <c r="H563" s="70"/>
      <c r="I563" s="70"/>
      <c r="J563" s="29"/>
      <c r="K563" s="15"/>
      <c r="L563" s="15"/>
      <c r="M563" s="64"/>
      <c r="N563" s="64"/>
    </row>
    <row r="564" spans="1:14" x14ac:dyDescent="0.25">
      <c r="A564" s="75">
        <v>43616</v>
      </c>
      <c r="B564" s="90">
        <v>2752.06</v>
      </c>
      <c r="C564" s="68">
        <f t="shared" si="32"/>
        <v>1.265059022542566</v>
      </c>
      <c r="D564" s="30">
        <f t="shared" si="33"/>
        <v>0.26505902254256597</v>
      </c>
      <c r="E564" s="90">
        <v>7127.96</v>
      </c>
      <c r="F564" s="68">
        <f t="shared" si="34"/>
        <v>1.4901201635629293</v>
      </c>
      <c r="G564" s="29">
        <f t="shared" si="35"/>
        <v>0.49012016356292931</v>
      </c>
      <c r="H564" s="70"/>
      <c r="I564" s="70"/>
      <c r="J564" s="29"/>
      <c r="K564" s="15"/>
      <c r="L564" s="15"/>
      <c r="M564" s="64"/>
      <c r="N564" s="64"/>
    </row>
    <row r="565" spans="1:14" x14ac:dyDescent="0.25">
      <c r="A565" s="75">
        <v>43615</v>
      </c>
      <c r="B565" s="90">
        <v>2788.86</v>
      </c>
      <c r="C565" s="68">
        <f t="shared" si="32"/>
        <v>1.2819751406611997</v>
      </c>
      <c r="D565" s="30">
        <f t="shared" si="33"/>
        <v>0.28197514066119966</v>
      </c>
      <c r="E565" s="90">
        <v>7245.4</v>
      </c>
      <c r="F565" s="68">
        <f t="shared" si="34"/>
        <v>1.5146713271509447</v>
      </c>
      <c r="G565" s="29">
        <f t="shared" si="35"/>
        <v>0.51467132715094466</v>
      </c>
      <c r="H565" s="70"/>
      <c r="I565" s="70"/>
      <c r="J565" s="29"/>
      <c r="K565" s="15"/>
      <c r="L565" s="15"/>
      <c r="M565" s="64"/>
      <c r="N565" s="64"/>
    </row>
    <row r="566" spans="1:14" x14ac:dyDescent="0.25">
      <c r="A566" s="75">
        <v>43614</v>
      </c>
      <c r="B566" s="90">
        <v>2783.02</v>
      </c>
      <c r="C566" s="68">
        <f t="shared" si="32"/>
        <v>1.2792906262641119</v>
      </c>
      <c r="D566" s="30">
        <f t="shared" si="33"/>
        <v>0.27929062626411194</v>
      </c>
      <c r="E566" s="90">
        <v>7216.86</v>
      </c>
      <c r="F566" s="68">
        <f t="shared" si="34"/>
        <v>1.5087049595691839</v>
      </c>
      <c r="G566" s="29">
        <f t="shared" si="35"/>
        <v>0.50870495956918393</v>
      </c>
      <c r="H566" s="70"/>
      <c r="I566" s="70"/>
      <c r="J566" s="29"/>
      <c r="K566" s="15"/>
      <c r="L566" s="15"/>
      <c r="M566" s="64"/>
      <c r="N566" s="64"/>
    </row>
    <row r="567" spans="1:14" x14ac:dyDescent="0.25">
      <c r="A567" s="75">
        <v>43613</v>
      </c>
      <c r="B567" s="90">
        <v>2802.39</v>
      </c>
      <c r="C567" s="68">
        <f t="shared" si="32"/>
        <v>1.2881945721325341</v>
      </c>
      <c r="D567" s="30">
        <f t="shared" si="33"/>
        <v>0.28819457213253408</v>
      </c>
      <c r="E567" s="90">
        <v>7278.38</v>
      </c>
      <c r="F567" s="68">
        <f t="shared" si="34"/>
        <v>1.5215658892689006</v>
      </c>
      <c r="G567" s="29">
        <f t="shared" si="35"/>
        <v>0.52156588926890057</v>
      </c>
      <c r="H567" s="70"/>
      <c r="I567" s="70"/>
      <c r="J567" s="29"/>
      <c r="K567" s="15"/>
      <c r="L567" s="15"/>
      <c r="M567" s="64"/>
      <c r="N567" s="64"/>
    </row>
    <row r="568" spans="1:14" x14ac:dyDescent="0.25">
      <c r="A568" s="75">
        <v>43609</v>
      </c>
      <c r="B568" s="90">
        <v>2826.06</v>
      </c>
      <c r="C568" s="68">
        <f t="shared" si="32"/>
        <v>1.2990751296289487</v>
      </c>
      <c r="D568" s="30">
        <f t="shared" si="33"/>
        <v>0.29907512962894867</v>
      </c>
      <c r="E568" s="90">
        <v>7300.96</v>
      </c>
      <c r="F568" s="68">
        <f t="shared" si="34"/>
        <v>1.5262863020227952</v>
      </c>
      <c r="G568" s="29">
        <f t="shared" si="35"/>
        <v>0.52628630202279525</v>
      </c>
      <c r="H568" s="70"/>
      <c r="I568" s="70"/>
      <c r="J568" s="29"/>
      <c r="K568" s="15"/>
      <c r="L568" s="15"/>
      <c r="M568" s="64"/>
      <c r="N568" s="64"/>
    </row>
    <row r="569" spans="1:14" x14ac:dyDescent="0.25">
      <c r="A569" s="75">
        <v>43608</v>
      </c>
      <c r="B569" s="90">
        <v>2822.24</v>
      </c>
      <c r="C569" s="68">
        <f t="shared" si="32"/>
        <v>1.2973191630198946</v>
      </c>
      <c r="D569" s="30">
        <f t="shared" si="33"/>
        <v>0.29731916301989458</v>
      </c>
      <c r="E569" s="90">
        <v>7307.93</v>
      </c>
      <c r="F569" s="68">
        <f t="shared" si="34"/>
        <v>1.5277434002023633</v>
      </c>
      <c r="G569" s="29">
        <f t="shared" si="35"/>
        <v>0.52774340020236332</v>
      </c>
      <c r="H569" s="70"/>
      <c r="I569" s="70"/>
      <c r="J569" s="29"/>
      <c r="K569" s="15"/>
      <c r="L569" s="15"/>
      <c r="M569" s="64"/>
      <c r="N569" s="64"/>
    </row>
    <row r="570" spans="1:14" x14ac:dyDescent="0.25">
      <c r="A570" s="75">
        <v>43607</v>
      </c>
      <c r="B570" s="90">
        <v>2856.27</v>
      </c>
      <c r="C570" s="68">
        <f t="shared" si="32"/>
        <v>1.3129619755084028</v>
      </c>
      <c r="D570" s="30">
        <f t="shared" si="33"/>
        <v>0.31296197550840277</v>
      </c>
      <c r="E570" s="90">
        <v>7420.66</v>
      </c>
      <c r="F570" s="68">
        <f t="shared" si="34"/>
        <v>1.5513099249918469</v>
      </c>
      <c r="G570" s="29">
        <f t="shared" si="35"/>
        <v>0.55130992499184694</v>
      </c>
      <c r="H570" s="70"/>
      <c r="I570" s="70"/>
      <c r="J570" s="29"/>
      <c r="K570" s="15"/>
      <c r="L570" s="15"/>
      <c r="M570" s="64"/>
      <c r="N570" s="64"/>
    </row>
    <row r="571" spans="1:14" x14ac:dyDescent="0.25">
      <c r="A571" s="75">
        <v>43606</v>
      </c>
      <c r="B571" s="90">
        <v>2864.36</v>
      </c>
      <c r="C571" s="68">
        <f t="shared" si="32"/>
        <v>1.3166807634317657</v>
      </c>
      <c r="D571" s="30">
        <f t="shared" si="33"/>
        <v>0.31668076343176566</v>
      </c>
      <c r="E571" s="90">
        <v>7451.02</v>
      </c>
      <c r="F571" s="68">
        <f t="shared" si="34"/>
        <v>1.5576567687123184</v>
      </c>
      <c r="G571" s="29">
        <f t="shared" si="35"/>
        <v>0.5576567687123184</v>
      </c>
      <c r="H571" s="70"/>
      <c r="I571" s="70"/>
      <c r="J571" s="29"/>
      <c r="K571" s="15"/>
      <c r="L571" s="15"/>
      <c r="M571" s="64"/>
      <c r="N571" s="64"/>
    </row>
    <row r="572" spans="1:14" x14ac:dyDescent="0.25">
      <c r="A572" s="75">
        <v>43605</v>
      </c>
      <c r="B572" s="90">
        <v>2840.23</v>
      </c>
      <c r="C572" s="68">
        <f t="shared" si="32"/>
        <v>1.305588754458868</v>
      </c>
      <c r="D572" s="30">
        <f t="shared" si="33"/>
        <v>0.30558875445886802</v>
      </c>
      <c r="E572" s="90">
        <v>7376.7</v>
      </c>
      <c r="F572" s="68">
        <f t="shared" si="34"/>
        <v>1.5421199628722186</v>
      </c>
      <c r="G572" s="29">
        <f t="shared" si="35"/>
        <v>0.54211996287221864</v>
      </c>
      <c r="H572" s="70"/>
      <c r="I572" s="70"/>
      <c r="J572" s="29"/>
      <c r="K572" s="15"/>
      <c r="L572" s="15"/>
      <c r="M572" s="64"/>
      <c r="N572" s="64"/>
    </row>
    <row r="573" spans="1:14" x14ac:dyDescent="0.25">
      <c r="A573" s="75">
        <v>43602</v>
      </c>
      <c r="B573" s="90">
        <v>2859.53</v>
      </c>
      <c r="C573" s="68">
        <f t="shared" si="32"/>
        <v>1.314460522928695</v>
      </c>
      <c r="D573" s="30">
        <f t="shared" si="33"/>
        <v>0.31446052292869497</v>
      </c>
      <c r="E573" s="90">
        <v>7503.68</v>
      </c>
      <c r="F573" s="68">
        <f t="shared" si="34"/>
        <v>1.5686654903961135</v>
      </c>
      <c r="G573" s="29">
        <f t="shared" si="35"/>
        <v>0.56866549039611347</v>
      </c>
      <c r="H573" s="70"/>
      <c r="I573" s="70"/>
      <c r="J573" s="29"/>
      <c r="K573" s="15"/>
      <c r="L573" s="15"/>
      <c r="M573" s="64"/>
      <c r="N573" s="64"/>
    </row>
    <row r="574" spans="1:14" x14ac:dyDescent="0.25">
      <c r="A574" s="75">
        <v>43601</v>
      </c>
      <c r="B574" s="90">
        <v>2876.32</v>
      </c>
      <c r="C574" s="68">
        <f t="shared" si="32"/>
        <v>1.3221785018203214</v>
      </c>
      <c r="D574" s="30">
        <f t="shared" si="33"/>
        <v>0.32217850182032137</v>
      </c>
      <c r="E574" s="90">
        <v>7580.14</v>
      </c>
      <c r="F574" s="68">
        <f t="shared" si="34"/>
        <v>1.5846496692784335</v>
      </c>
      <c r="G574" s="29">
        <f t="shared" si="35"/>
        <v>0.58464966927843354</v>
      </c>
      <c r="H574" s="70"/>
      <c r="I574" s="70"/>
      <c r="J574" s="29"/>
      <c r="K574" s="15"/>
      <c r="L574" s="15"/>
      <c r="M574" s="64"/>
      <c r="N574" s="64"/>
    </row>
    <row r="575" spans="1:14" x14ac:dyDescent="0.25">
      <c r="A575" s="75">
        <v>43600</v>
      </c>
      <c r="B575" s="90">
        <v>2850.96</v>
      </c>
      <c r="C575" s="68">
        <f t="shared" si="32"/>
        <v>1.3105210899863935</v>
      </c>
      <c r="D575" s="30">
        <f t="shared" si="33"/>
        <v>0.31052108998639349</v>
      </c>
      <c r="E575" s="90">
        <v>7503.25</v>
      </c>
      <c r="F575" s="68">
        <f t="shared" si="34"/>
        <v>1.5685755976820224</v>
      </c>
      <c r="G575" s="29">
        <f t="shared" si="35"/>
        <v>0.56857559768202237</v>
      </c>
      <c r="H575" s="70"/>
      <c r="I575" s="70"/>
      <c r="J575" s="29"/>
      <c r="K575" s="15"/>
      <c r="L575" s="15"/>
      <c r="M575" s="64"/>
      <c r="N575" s="64"/>
    </row>
    <row r="576" spans="1:14" x14ac:dyDescent="0.25">
      <c r="A576" s="75">
        <v>43599</v>
      </c>
      <c r="B576" s="90">
        <v>2834.41</v>
      </c>
      <c r="C576" s="68">
        <f t="shared" si="32"/>
        <v>1.3029134336042363</v>
      </c>
      <c r="D576" s="30">
        <f t="shared" si="33"/>
        <v>0.30291343360423628</v>
      </c>
      <c r="E576" s="90">
        <v>7401.88</v>
      </c>
      <c r="F576" s="68">
        <f t="shared" si="34"/>
        <v>1.5473839129671287</v>
      </c>
      <c r="G576" s="29">
        <f t="shared" si="35"/>
        <v>0.54738391296712874</v>
      </c>
      <c r="H576" s="70"/>
      <c r="I576" s="70"/>
      <c r="J576" s="29"/>
      <c r="K576" s="15"/>
      <c r="L576" s="15"/>
      <c r="M576" s="64"/>
      <c r="N576" s="64"/>
    </row>
    <row r="577" spans="1:14" x14ac:dyDescent="0.25">
      <c r="A577" s="75">
        <v>43598</v>
      </c>
      <c r="B577" s="90">
        <v>2811.87</v>
      </c>
      <c r="C577" s="68">
        <f t="shared" si="32"/>
        <v>1.2925523112565733</v>
      </c>
      <c r="D577" s="30">
        <f t="shared" si="33"/>
        <v>0.29255231125657333</v>
      </c>
      <c r="E577" s="90">
        <v>7324.13</v>
      </c>
      <c r="F577" s="68">
        <f t="shared" si="34"/>
        <v>1.5311300559425358</v>
      </c>
      <c r="G577" s="29">
        <f t="shared" si="35"/>
        <v>0.53113005594253582</v>
      </c>
      <c r="H577" s="70"/>
      <c r="I577" s="70"/>
      <c r="J577" s="29"/>
      <c r="K577" s="15"/>
      <c r="L577" s="15"/>
      <c r="M577" s="64"/>
      <c r="N577" s="64"/>
    </row>
    <row r="578" spans="1:14" x14ac:dyDescent="0.25">
      <c r="A578" s="75">
        <v>43595</v>
      </c>
      <c r="B578" s="90">
        <v>2881.4</v>
      </c>
      <c r="C578" s="68">
        <f t="shared" ref="C578:C641" si="36">B578/$B$1259</f>
        <v>1.3245136616040893</v>
      </c>
      <c r="D578" s="30">
        <f t="shared" ref="D578:D641" si="37">(B578/$B$1259)-1</f>
        <v>0.32451366160408934</v>
      </c>
      <c r="E578" s="90">
        <v>7586.53</v>
      </c>
      <c r="F578" s="68">
        <f t="shared" ref="F578:F641" si="38">E578/$E$1259</f>
        <v>1.5859855168203902</v>
      </c>
      <c r="G578" s="29">
        <f t="shared" ref="G578:G641" si="39">(E578/$E$1259)-1</f>
        <v>0.58598551682039024</v>
      </c>
      <c r="H578" s="70"/>
      <c r="I578" s="70"/>
      <c r="J578" s="29"/>
      <c r="K578" s="15"/>
      <c r="L578" s="15"/>
      <c r="M578" s="64"/>
      <c r="N578" s="64"/>
    </row>
    <row r="579" spans="1:14" x14ac:dyDescent="0.25">
      <c r="A579" s="75">
        <v>43594</v>
      </c>
      <c r="B579" s="90">
        <v>2870.72</v>
      </c>
      <c r="C579" s="68">
        <f t="shared" si="36"/>
        <v>1.3196043099327031</v>
      </c>
      <c r="D579" s="30">
        <f t="shared" si="37"/>
        <v>0.31960430993270306</v>
      </c>
      <c r="E579" s="90">
        <v>7582.75</v>
      </c>
      <c r="F579" s="68">
        <f t="shared" si="38"/>
        <v>1.5851952971476835</v>
      </c>
      <c r="G579" s="29">
        <f t="shared" si="39"/>
        <v>0.58519529714768348</v>
      </c>
      <c r="H579" s="70"/>
      <c r="I579" s="70"/>
      <c r="J579" s="29"/>
      <c r="K579" s="15"/>
      <c r="L579" s="15"/>
      <c r="M579" s="64"/>
      <c r="N579" s="64"/>
    </row>
    <row r="580" spans="1:14" x14ac:dyDescent="0.25">
      <c r="A580" s="75">
        <v>43593</v>
      </c>
      <c r="B580" s="90">
        <v>2879.42</v>
      </c>
      <c r="C580" s="68">
        <f t="shared" si="36"/>
        <v>1.3236035009009672</v>
      </c>
      <c r="D580" s="30">
        <f t="shared" si="37"/>
        <v>0.32360350090096723</v>
      </c>
      <c r="E580" s="90">
        <v>7617.55</v>
      </c>
      <c r="F580" s="68">
        <f t="shared" si="38"/>
        <v>1.5924703354043501</v>
      </c>
      <c r="G580" s="29">
        <f t="shared" si="39"/>
        <v>0.59247033540435012</v>
      </c>
      <c r="H580" s="70"/>
      <c r="I580" s="70"/>
      <c r="J580" s="29"/>
      <c r="K580" s="15"/>
      <c r="L580" s="15"/>
      <c r="M580" s="64"/>
      <c r="N580" s="64"/>
    </row>
    <row r="581" spans="1:14" x14ac:dyDescent="0.25">
      <c r="A581" s="75">
        <v>43592</v>
      </c>
      <c r="B581" s="90">
        <v>2884.05</v>
      </c>
      <c r="C581" s="68">
        <f t="shared" si="36"/>
        <v>1.32573180597948</v>
      </c>
      <c r="D581" s="30">
        <f t="shared" si="37"/>
        <v>0.32573180597948004</v>
      </c>
      <c r="E581" s="90">
        <v>7640.15</v>
      </c>
      <c r="F581" s="68">
        <f t="shared" si="38"/>
        <v>1.5971949292147141</v>
      </c>
      <c r="G581" s="29">
        <f t="shared" si="39"/>
        <v>0.59719492921471407</v>
      </c>
      <c r="H581" s="70"/>
      <c r="I581" s="70"/>
      <c r="J581" s="29"/>
      <c r="K581" s="15"/>
      <c r="L581" s="15"/>
      <c r="M581" s="64"/>
      <c r="N581" s="64"/>
    </row>
    <row r="582" spans="1:14" x14ac:dyDescent="0.25">
      <c r="A582" s="75">
        <v>43591</v>
      </c>
      <c r="B582" s="90">
        <v>2932.47</v>
      </c>
      <c r="C582" s="68">
        <f t="shared" si="36"/>
        <v>1.347989372264921</v>
      </c>
      <c r="D582" s="30">
        <f t="shared" si="37"/>
        <v>0.34798937226492099</v>
      </c>
      <c r="E582" s="90">
        <v>7794.09</v>
      </c>
      <c r="F582" s="68">
        <f t="shared" si="38"/>
        <v>1.629376520859291</v>
      </c>
      <c r="G582" s="29">
        <f t="shared" si="39"/>
        <v>0.62937652085929097</v>
      </c>
      <c r="H582" s="70"/>
      <c r="I582" s="70"/>
      <c r="J582" s="29"/>
      <c r="K582" s="15"/>
      <c r="L582" s="15"/>
      <c r="M582" s="64"/>
      <c r="N582" s="64"/>
    </row>
    <row r="583" spans="1:14" x14ac:dyDescent="0.25">
      <c r="A583" s="75">
        <v>43588</v>
      </c>
      <c r="B583" s="90">
        <v>2945.64</v>
      </c>
      <c r="C583" s="68">
        <f t="shared" si="36"/>
        <v>1.3540433199720516</v>
      </c>
      <c r="D583" s="30">
        <f t="shared" si="37"/>
        <v>0.35404331997205163</v>
      </c>
      <c r="E583" s="90">
        <v>7845.73</v>
      </c>
      <c r="F583" s="68">
        <f t="shared" si="38"/>
        <v>1.6401720086631491</v>
      </c>
      <c r="G583" s="29">
        <f t="shared" si="39"/>
        <v>0.64017200866314905</v>
      </c>
      <c r="H583" s="70"/>
      <c r="I583" s="70"/>
      <c r="J583" s="29"/>
      <c r="K583" s="15"/>
      <c r="L583" s="15"/>
      <c r="M583" s="64"/>
      <c r="N583" s="64"/>
    </row>
    <row r="584" spans="1:14" x14ac:dyDescent="0.25">
      <c r="A584" s="75">
        <v>43587</v>
      </c>
      <c r="B584" s="90">
        <v>2917.52</v>
      </c>
      <c r="C584" s="68">
        <f t="shared" si="36"/>
        <v>1.3411171992792261</v>
      </c>
      <c r="D584" s="30">
        <f t="shared" si="37"/>
        <v>0.34111719927922612</v>
      </c>
      <c r="E584" s="90">
        <v>7724.06</v>
      </c>
      <c r="F584" s="68">
        <f t="shared" si="38"/>
        <v>1.6147365516318666</v>
      </c>
      <c r="G584" s="29">
        <f t="shared" si="39"/>
        <v>0.61473655163186658</v>
      </c>
      <c r="H584" s="70"/>
      <c r="I584" s="70"/>
      <c r="J584" s="29"/>
      <c r="K584" s="15"/>
      <c r="L584" s="15"/>
      <c r="M584" s="64"/>
      <c r="N584" s="64"/>
    </row>
    <row r="585" spans="1:14" x14ac:dyDescent="0.25">
      <c r="A585" s="75">
        <v>43586</v>
      </c>
      <c r="B585" s="90">
        <v>2923.73</v>
      </c>
      <c r="C585" s="68">
        <f t="shared" si="36"/>
        <v>1.3439717942117457</v>
      </c>
      <c r="D585" s="30">
        <f t="shared" si="37"/>
        <v>0.34397179421174573</v>
      </c>
      <c r="E585" s="90">
        <v>7751.85</v>
      </c>
      <c r="F585" s="68">
        <f t="shared" si="38"/>
        <v>1.6205461295960266</v>
      </c>
      <c r="G585" s="29">
        <f t="shared" si="39"/>
        <v>0.62054612959602662</v>
      </c>
      <c r="H585" s="70"/>
      <c r="I585" s="70"/>
      <c r="J585" s="29"/>
      <c r="K585" s="15"/>
      <c r="L585" s="15"/>
      <c r="M585" s="64"/>
      <c r="N585" s="64"/>
    </row>
    <row r="586" spans="1:14" x14ac:dyDescent="0.25">
      <c r="A586" s="75">
        <v>43585</v>
      </c>
      <c r="B586" s="90">
        <v>2945.83</v>
      </c>
      <c r="C586" s="68">
        <f t="shared" si="36"/>
        <v>1.3541306586253814</v>
      </c>
      <c r="D586" s="30">
        <f t="shared" si="37"/>
        <v>0.3541306586253814</v>
      </c>
      <c r="E586" s="90">
        <v>7781.46</v>
      </c>
      <c r="F586" s="68">
        <f t="shared" si="38"/>
        <v>1.6267361836988972</v>
      </c>
      <c r="G586" s="29">
        <f t="shared" si="39"/>
        <v>0.62673618369889716</v>
      </c>
      <c r="H586" s="70"/>
      <c r="I586" s="70"/>
      <c r="J586" s="29"/>
      <c r="K586" s="15"/>
      <c r="L586" s="15"/>
      <c r="M586" s="64"/>
      <c r="N586" s="64"/>
    </row>
    <row r="587" spans="1:14" x14ac:dyDescent="0.25">
      <c r="A587" s="75">
        <v>43584</v>
      </c>
      <c r="B587" s="90">
        <v>2943.03</v>
      </c>
      <c r="C587" s="68">
        <f t="shared" si="36"/>
        <v>1.3528435626815725</v>
      </c>
      <c r="D587" s="30">
        <f t="shared" si="37"/>
        <v>0.35284356268157246</v>
      </c>
      <c r="E587" s="90">
        <v>7839.04</v>
      </c>
      <c r="F587" s="68">
        <f t="shared" si="38"/>
        <v>1.638773445274152</v>
      </c>
      <c r="G587" s="29">
        <f t="shared" si="39"/>
        <v>0.63877344527415203</v>
      </c>
      <c r="H587" s="70"/>
      <c r="I587" s="70"/>
      <c r="J587" s="29"/>
      <c r="K587" s="15"/>
      <c r="L587" s="15"/>
      <c r="M587" s="64"/>
      <c r="N587" s="64"/>
    </row>
    <row r="588" spans="1:14" x14ac:dyDescent="0.25">
      <c r="A588" s="75">
        <v>43581</v>
      </c>
      <c r="B588" s="90">
        <v>2939.88</v>
      </c>
      <c r="C588" s="68">
        <f t="shared" si="36"/>
        <v>1.3513955797447872</v>
      </c>
      <c r="D588" s="30">
        <f t="shared" si="37"/>
        <v>0.35139557974478719</v>
      </c>
      <c r="E588" s="90">
        <v>7826.68</v>
      </c>
      <c r="F588" s="68">
        <f t="shared" si="38"/>
        <v>1.6361895523760945</v>
      </c>
      <c r="G588" s="29">
        <f t="shared" si="39"/>
        <v>0.63618955237609454</v>
      </c>
      <c r="H588" s="70"/>
      <c r="I588" s="70"/>
      <c r="J588" s="29"/>
      <c r="K588" s="15"/>
      <c r="L588" s="15"/>
      <c r="M588" s="64"/>
      <c r="N588" s="64"/>
    </row>
    <row r="589" spans="1:14" x14ac:dyDescent="0.25">
      <c r="A589" s="75">
        <v>43580</v>
      </c>
      <c r="B589" s="90">
        <v>2926.17</v>
      </c>
      <c r="C589" s="68">
        <f t="shared" si="36"/>
        <v>1.3450934063913507</v>
      </c>
      <c r="D589" s="30">
        <f t="shared" si="37"/>
        <v>0.34509340639135067</v>
      </c>
      <c r="E589" s="90">
        <v>7816.92</v>
      </c>
      <c r="F589" s="68">
        <f t="shared" si="38"/>
        <v>1.6341491968190525</v>
      </c>
      <c r="G589" s="29">
        <f t="shared" si="39"/>
        <v>0.63414919681905246</v>
      </c>
      <c r="H589" s="70"/>
      <c r="I589" s="70"/>
      <c r="J589" s="29"/>
      <c r="K589" s="15"/>
      <c r="L589" s="15"/>
      <c r="M589" s="64"/>
      <c r="N589" s="64"/>
    </row>
    <row r="590" spans="1:14" x14ac:dyDescent="0.25">
      <c r="A590" s="75">
        <v>43579</v>
      </c>
      <c r="B590" s="90">
        <v>2927.25</v>
      </c>
      <c r="C590" s="68">
        <f t="shared" si="36"/>
        <v>1.3455898576839627</v>
      </c>
      <c r="D590" s="30">
        <f t="shared" si="37"/>
        <v>0.34558985768396266</v>
      </c>
      <c r="E590" s="90">
        <v>7784.41</v>
      </c>
      <c r="F590" s="68">
        <f t="shared" si="38"/>
        <v>1.6273528895281262</v>
      </c>
      <c r="G590" s="29">
        <f t="shared" si="39"/>
        <v>0.62735288952812618</v>
      </c>
      <c r="H590" s="70"/>
      <c r="I590" s="70"/>
      <c r="J590" s="29"/>
      <c r="K590" s="15"/>
      <c r="L590" s="15"/>
      <c r="M590" s="64"/>
      <c r="N590" s="64"/>
    </row>
    <row r="591" spans="1:14" x14ac:dyDescent="0.25">
      <c r="A591" s="75">
        <v>43578</v>
      </c>
      <c r="B591" s="90">
        <v>2933.68</v>
      </c>
      <c r="C591" s="68">
        <f t="shared" si="36"/>
        <v>1.3485455815834957</v>
      </c>
      <c r="D591" s="30">
        <f t="shared" si="37"/>
        <v>0.34854558158349569</v>
      </c>
      <c r="E591" s="90">
        <v>7810.71</v>
      </c>
      <c r="F591" s="68">
        <f t="shared" si="38"/>
        <v>1.6328509787853196</v>
      </c>
      <c r="G591" s="29">
        <f t="shared" si="39"/>
        <v>0.6328509787853196</v>
      </c>
      <c r="H591" s="70"/>
      <c r="I591" s="70"/>
      <c r="J591" s="29"/>
      <c r="K591" s="15"/>
      <c r="L591" s="15"/>
      <c r="M591" s="64"/>
      <c r="N591" s="64"/>
    </row>
    <row r="592" spans="1:14" x14ac:dyDescent="0.25">
      <c r="A592" s="75">
        <v>43577</v>
      </c>
      <c r="B592" s="90">
        <v>2907.97</v>
      </c>
      <c r="C592" s="68">
        <f t="shared" si="36"/>
        <v>1.3367272827565917</v>
      </c>
      <c r="D592" s="30">
        <f t="shared" si="37"/>
        <v>0.33672728275659169</v>
      </c>
      <c r="E592" s="90">
        <v>7713.49</v>
      </c>
      <c r="F592" s="68">
        <f t="shared" si="38"/>
        <v>1.6125268632878156</v>
      </c>
      <c r="G592" s="29">
        <f t="shared" si="39"/>
        <v>0.61252686328781558</v>
      </c>
      <c r="H592" s="70"/>
      <c r="I592" s="70"/>
      <c r="J592" s="29"/>
      <c r="K592" s="15"/>
      <c r="L592" s="15"/>
      <c r="M592" s="64"/>
      <c r="N592" s="64"/>
    </row>
    <row r="593" spans="1:14" x14ac:dyDescent="0.25">
      <c r="A593" s="75">
        <v>43573</v>
      </c>
      <c r="B593" s="90">
        <v>2905.03</v>
      </c>
      <c r="C593" s="68">
        <f t="shared" si="36"/>
        <v>1.3353758320155924</v>
      </c>
      <c r="D593" s="30">
        <f t="shared" si="37"/>
        <v>0.3353758320155924</v>
      </c>
      <c r="E593" s="90">
        <v>7689.72</v>
      </c>
      <c r="F593" s="68">
        <f t="shared" si="38"/>
        <v>1.6075576776739948</v>
      </c>
      <c r="G593" s="29">
        <f t="shared" si="39"/>
        <v>0.60755767767399482</v>
      </c>
      <c r="H593" s="70"/>
      <c r="I593" s="70"/>
      <c r="J593" s="29"/>
      <c r="K593" s="15"/>
      <c r="L593" s="15"/>
      <c r="M593" s="64"/>
      <c r="N593" s="64"/>
    </row>
    <row r="594" spans="1:14" x14ac:dyDescent="0.25">
      <c r="A594" s="75">
        <v>43572</v>
      </c>
      <c r="B594" s="90">
        <v>2900.45</v>
      </c>
      <c r="C594" s="68">
        <f t="shared" si="36"/>
        <v>1.3332705107932188</v>
      </c>
      <c r="D594" s="30">
        <f t="shared" si="37"/>
        <v>0.33327051079321879</v>
      </c>
      <c r="E594" s="90">
        <v>7680.72</v>
      </c>
      <c r="F594" s="68">
        <f t="shared" si="38"/>
        <v>1.605676202262788</v>
      </c>
      <c r="G594" s="29">
        <f t="shared" si="39"/>
        <v>0.60567620226278795</v>
      </c>
      <c r="H594" s="70"/>
      <c r="I594" s="70"/>
      <c r="J594" s="29"/>
      <c r="K594" s="15"/>
      <c r="L594" s="15"/>
      <c r="M594" s="64"/>
      <c r="N594" s="64"/>
    </row>
    <row r="595" spans="1:14" x14ac:dyDescent="0.25">
      <c r="A595" s="75">
        <v>43571</v>
      </c>
      <c r="B595" s="90">
        <v>2907.06</v>
      </c>
      <c r="C595" s="68">
        <f t="shared" si="36"/>
        <v>1.3363089765748537</v>
      </c>
      <c r="D595" s="30">
        <f t="shared" si="37"/>
        <v>0.3363089765748537</v>
      </c>
      <c r="E595" s="90">
        <v>7654.73</v>
      </c>
      <c r="F595" s="68">
        <f t="shared" si="38"/>
        <v>1.6002429193808692</v>
      </c>
      <c r="G595" s="29">
        <f t="shared" si="39"/>
        <v>0.60024291938086916</v>
      </c>
      <c r="H595" s="70"/>
      <c r="I595" s="70"/>
      <c r="J595" s="29"/>
      <c r="K595" s="15"/>
      <c r="L595" s="15"/>
      <c r="M595" s="64"/>
      <c r="N595" s="64"/>
    </row>
    <row r="596" spans="1:14" x14ac:dyDescent="0.25">
      <c r="A596" s="75">
        <v>43570</v>
      </c>
      <c r="B596" s="90">
        <v>2905.58</v>
      </c>
      <c r="C596" s="68">
        <f t="shared" si="36"/>
        <v>1.3356286544331262</v>
      </c>
      <c r="D596" s="30">
        <f t="shared" si="37"/>
        <v>0.33562865443312617</v>
      </c>
      <c r="E596" s="90">
        <v>7629.12</v>
      </c>
      <c r="F596" s="68">
        <f t="shared" si="38"/>
        <v>1.5948890765718684</v>
      </c>
      <c r="G596" s="29">
        <f t="shared" si="39"/>
        <v>0.5948890765718684</v>
      </c>
      <c r="H596" s="70"/>
      <c r="I596" s="70"/>
      <c r="J596" s="29"/>
      <c r="K596" s="15"/>
      <c r="L596" s="15"/>
      <c r="M596" s="64"/>
      <c r="N596" s="64"/>
    </row>
    <row r="597" spans="1:14" x14ac:dyDescent="0.25">
      <c r="A597" s="75">
        <v>43567</v>
      </c>
      <c r="B597" s="90">
        <v>2907.41</v>
      </c>
      <c r="C597" s="68">
        <f t="shared" si="36"/>
        <v>1.3364698635678298</v>
      </c>
      <c r="D597" s="30">
        <f t="shared" si="37"/>
        <v>0.33646986356782982</v>
      </c>
      <c r="E597" s="90">
        <v>7628.15</v>
      </c>
      <c r="F597" s="68">
        <f t="shared" si="38"/>
        <v>1.5946862953331049</v>
      </c>
      <c r="G597" s="29">
        <f t="shared" si="39"/>
        <v>0.59468629533310491</v>
      </c>
      <c r="H597" s="70"/>
      <c r="I597" s="70"/>
      <c r="J597" s="29"/>
      <c r="K597" s="15"/>
      <c r="L597" s="15"/>
      <c r="M597" s="64"/>
      <c r="N597" s="64"/>
    </row>
    <row r="598" spans="1:14" x14ac:dyDescent="0.25">
      <c r="A598" s="75">
        <v>43566</v>
      </c>
      <c r="B598" s="90">
        <v>2888.32</v>
      </c>
      <c r="C598" s="68">
        <f t="shared" si="36"/>
        <v>1.3276946272937888</v>
      </c>
      <c r="D598" s="30">
        <f t="shared" si="37"/>
        <v>0.32769462729378884</v>
      </c>
      <c r="E598" s="90">
        <v>7594.89</v>
      </c>
      <c r="F598" s="68">
        <f t="shared" si="38"/>
        <v>1.5877331984245782</v>
      </c>
      <c r="G598" s="29">
        <f t="shared" si="39"/>
        <v>0.58773319842457816</v>
      </c>
      <c r="H598" s="70"/>
      <c r="I598" s="70"/>
      <c r="J598" s="29"/>
      <c r="K598" s="15"/>
      <c r="L598" s="15"/>
      <c r="M598" s="64"/>
      <c r="N598" s="64"/>
    </row>
    <row r="599" spans="1:14" x14ac:dyDescent="0.25">
      <c r="A599" s="75">
        <v>43565</v>
      </c>
      <c r="B599" s="90">
        <v>2888.21</v>
      </c>
      <c r="C599" s="68">
        <f t="shared" si="36"/>
        <v>1.3276440628102821</v>
      </c>
      <c r="D599" s="30">
        <f t="shared" si="37"/>
        <v>0.32764406281028213</v>
      </c>
      <c r="E599" s="90">
        <v>7611.49</v>
      </c>
      <c r="F599" s="68">
        <f t="shared" si="38"/>
        <v>1.5912034752941375</v>
      </c>
      <c r="G599" s="29">
        <f t="shared" si="39"/>
        <v>0.59120347529413753</v>
      </c>
      <c r="H599" s="70"/>
      <c r="I599" s="70"/>
      <c r="J599" s="29"/>
      <c r="K599" s="15"/>
      <c r="L599" s="15"/>
      <c r="M599" s="64"/>
      <c r="N599" s="64"/>
    </row>
    <row r="600" spans="1:14" x14ac:dyDescent="0.25">
      <c r="A600" s="75">
        <v>43564</v>
      </c>
      <c r="B600" s="90">
        <v>2878.2</v>
      </c>
      <c r="C600" s="68">
        <f t="shared" si="36"/>
        <v>1.3230426948111644</v>
      </c>
      <c r="D600" s="30">
        <f t="shared" si="37"/>
        <v>0.32304269481116443</v>
      </c>
      <c r="E600" s="90">
        <v>7568.49</v>
      </c>
      <c r="F600" s="68">
        <f t="shared" si="38"/>
        <v>1.5822142038850378</v>
      </c>
      <c r="G600" s="29">
        <f t="shared" si="39"/>
        <v>0.58221420388503775</v>
      </c>
      <c r="H600" s="70"/>
      <c r="I600" s="70"/>
      <c r="J600" s="29"/>
      <c r="K600" s="15"/>
      <c r="L600" s="15"/>
      <c r="M600" s="64"/>
      <c r="N600" s="64"/>
    </row>
    <row r="601" spans="1:14" x14ac:dyDescent="0.25">
      <c r="A601" s="75">
        <v>43563</v>
      </c>
      <c r="B601" s="90">
        <v>2895.77</v>
      </c>
      <c r="C601" s="68">
        <f t="shared" si="36"/>
        <v>1.3311192218585666</v>
      </c>
      <c r="D601" s="30">
        <f t="shared" si="37"/>
        <v>0.33111922185856657</v>
      </c>
      <c r="E601" s="90">
        <v>7599.74</v>
      </c>
      <c r="F601" s="68">
        <f t="shared" si="38"/>
        <v>1.588747104618395</v>
      </c>
      <c r="G601" s="29">
        <f t="shared" si="39"/>
        <v>0.58874710461839497</v>
      </c>
      <c r="H601" s="70"/>
      <c r="I601" s="70"/>
      <c r="J601" s="29"/>
      <c r="K601" s="15"/>
      <c r="L601" s="15"/>
      <c r="M601" s="64"/>
      <c r="N601" s="64"/>
    </row>
    <row r="602" spans="1:14" x14ac:dyDescent="0.25">
      <c r="A602" s="75">
        <v>43560</v>
      </c>
      <c r="B602" s="90">
        <v>2892.74</v>
      </c>
      <c r="C602" s="68">
        <f t="shared" si="36"/>
        <v>1.3297264001765159</v>
      </c>
      <c r="D602" s="30">
        <f t="shared" si="37"/>
        <v>0.32972640017651589</v>
      </c>
      <c r="E602" s="90">
        <v>7578.84</v>
      </c>
      <c r="F602" s="68">
        <f t="shared" si="38"/>
        <v>1.5843779006079257</v>
      </c>
      <c r="G602" s="29">
        <f t="shared" si="39"/>
        <v>0.58437790060792572</v>
      </c>
      <c r="H602" s="70"/>
      <c r="I602" s="70"/>
      <c r="J602" s="29"/>
      <c r="K602" s="15"/>
      <c r="L602" s="15"/>
      <c r="M602" s="64"/>
      <c r="N602" s="64"/>
    </row>
    <row r="603" spans="1:14" x14ac:dyDescent="0.25">
      <c r="A603" s="75">
        <v>43559</v>
      </c>
      <c r="B603" s="90">
        <v>2879.39</v>
      </c>
      <c r="C603" s="68">
        <f t="shared" si="36"/>
        <v>1.3235897105872834</v>
      </c>
      <c r="D603" s="30">
        <f t="shared" si="37"/>
        <v>0.32358971058728336</v>
      </c>
      <c r="E603" s="90">
        <v>7540.57</v>
      </c>
      <c r="F603" s="68">
        <f t="shared" si="38"/>
        <v>1.5763774490538269</v>
      </c>
      <c r="G603" s="29">
        <f t="shared" si="39"/>
        <v>0.57637744905382693</v>
      </c>
      <c r="H603" s="70"/>
      <c r="I603" s="70"/>
      <c r="J603" s="29"/>
      <c r="K603" s="15"/>
      <c r="L603" s="15"/>
      <c r="M603" s="64"/>
      <c r="N603" s="64"/>
    </row>
    <row r="604" spans="1:14" x14ac:dyDescent="0.25">
      <c r="A604" s="75">
        <v>43558</v>
      </c>
      <c r="B604" s="90">
        <v>2873.4</v>
      </c>
      <c r="C604" s="68">
        <f t="shared" si="36"/>
        <v>1.3208362446217776</v>
      </c>
      <c r="D604" s="30">
        <f t="shared" si="37"/>
        <v>0.32083624462177762</v>
      </c>
      <c r="E604" s="90">
        <v>7544.97</v>
      </c>
      <c r="F604" s="68">
        <f t="shared" si="38"/>
        <v>1.5772972814770838</v>
      </c>
      <c r="G604" s="29">
        <f t="shared" si="39"/>
        <v>0.57729728147708381</v>
      </c>
      <c r="H604" s="70"/>
      <c r="I604" s="70"/>
      <c r="J604" s="29"/>
      <c r="K604" s="15"/>
      <c r="L604" s="15"/>
      <c r="M604" s="64"/>
      <c r="N604" s="64"/>
    </row>
    <row r="605" spans="1:14" x14ac:dyDescent="0.25">
      <c r="A605" s="75">
        <v>43557</v>
      </c>
      <c r="B605" s="90">
        <v>2867.24</v>
      </c>
      <c r="C605" s="68">
        <f t="shared" si="36"/>
        <v>1.3180046335453977</v>
      </c>
      <c r="D605" s="30">
        <f t="shared" si="37"/>
        <v>0.31800463354539765</v>
      </c>
      <c r="E605" s="90">
        <v>7499.64</v>
      </c>
      <c r="F605" s="68">
        <f t="shared" si="38"/>
        <v>1.5678209169893051</v>
      </c>
      <c r="G605" s="29">
        <f t="shared" si="39"/>
        <v>0.56782091698930515</v>
      </c>
      <c r="H605" s="70"/>
      <c r="I605" s="70"/>
      <c r="J605" s="29"/>
      <c r="K605" s="15"/>
      <c r="L605" s="15"/>
      <c r="M605" s="64"/>
      <c r="N605" s="64"/>
    </row>
    <row r="606" spans="1:14" x14ac:dyDescent="0.25">
      <c r="A606" s="75">
        <v>43556</v>
      </c>
      <c r="B606" s="90">
        <v>2867.19</v>
      </c>
      <c r="C606" s="68">
        <f t="shared" si="36"/>
        <v>1.3179816496892582</v>
      </c>
      <c r="D606" s="30">
        <f t="shared" si="37"/>
        <v>0.31798164968925824</v>
      </c>
      <c r="E606" s="90">
        <v>7478.42</v>
      </c>
      <c r="F606" s="68">
        <f t="shared" si="38"/>
        <v>1.5633848160753261</v>
      </c>
      <c r="G606" s="29">
        <f t="shared" si="39"/>
        <v>0.56338481607532609</v>
      </c>
      <c r="H606" s="70"/>
      <c r="I606" s="70"/>
      <c r="J606" s="29"/>
      <c r="K606" s="15"/>
      <c r="L606" s="15"/>
      <c r="M606" s="64"/>
      <c r="N606" s="64"/>
    </row>
    <row r="607" spans="1:14" x14ac:dyDescent="0.25">
      <c r="A607" s="75">
        <v>43553</v>
      </c>
      <c r="B607" s="90">
        <v>2834.4</v>
      </c>
      <c r="C607" s="68">
        <f t="shared" si="36"/>
        <v>1.3029088368330084</v>
      </c>
      <c r="D607" s="30">
        <f t="shared" si="37"/>
        <v>0.3029088368330084</v>
      </c>
      <c r="E607" s="90">
        <v>7378.77</v>
      </c>
      <c r="F607" s="68">
        <f t="shared" si="38"/>
        <v>1.5425527022167964</v>
      </c>
      <c r="G607" s="29">
        <f t="shared" si="39"/>
        <v>0.54255270221679641</v>
      </c>
      <c r="H607" s="70"/>
      <c r="I607" s="70"/>
      <c r="J607" s="29"/>
      <c r="K607" s="15"/>
      <c r="L607" s="15"/>
      <c r="M607" s="64"/>
      <c r="N607" s="64"/>
    </row>
    <row r="608" spans="1:14" x14ac:dyDescent="0.25">
      <c r="A608" s="75">
        <v>43552</v>
      </c>
      <c r="B608" s="90">
        <v>2815.44</v>
      </c>
      <c r="C608" s="68">
        <f t="shared" si="36"/>
        <v>1.2941933585849299</v>
      </c>
      <c r="D608" s="30">
        <f t="shared" si="37"/>
        <v>0.2941933585849299</v>
      </c>
      <c r="E608" s="90">
        <v>7320.47</v>
      </c>
      <c r="F608" s="68">
        <f t="shared" si="38"/>
        <v>1.5303649226086449</v>
      </c>
      <c r="G608" s="29">
        <f t="shared" si="39"/>
        <v>0.53036492260864487</v>
      </c>
      <c r="H608" s="70"/>
      <c r="I608" s="70"/>
      <c r="J608" s="29"/>
      <c r="K608" s="15"/>
      <c r="L608" s="15"/>
      <c r="M608" s="64"/>
      <c r="N608" s="64"/>
    </row>
    <row r="609" spans="1:14" x14ac:dyDescent="0.25">
      <c r="A609" s="75">
        <v>43551</v>
      </c>
      <c r="B609" s="90">
        <v>2805.37</v>
      </c>
      <c r="C609" s="68">
        <f t="shared" si="36"/>
        <v>1.2895644099584451</v>
      </c>
      <c r="D609" s="30">
        <f t="shared" si="37"/>
        <v>0.28956440995844512</v>
      </c>
      <c r="E609" s="90">
        <v>7308.19</v>
      </c>
      <c r="F609" s="68">
        <f t="shared" si="38"/>
        <v>1.5277977539364647</v>
      </c>
      <c r="G609" s="29">
        <f t="shared" si="39"/>
        <v>0.52779775393646466</v>
      </c>
      <c r="H609" s="70"/>
      <c r="I609" s="70"/>
      <c r="J609" s="29"/>
      <c r="K609" s="15"/>
      <c r="L609" s="15"/>
      <c r="M609" s="64"/>
      <c r="N609" s="64"/>
    </row>
    <row r="610" spans="1:14" x14ac:dyDescent="0.25">
      <c r="A610" s="75">
        <v>43550</v>
      </c>
      <c r="B610" s="90">
        <v>2818.46</v>
      </c>
      <c r="C610" s="68">
        <f t="shared" si="36"/>
        <v>1.2955815834957525</v>
      </c>
      <c r="D610" s="30">
        <f t="shared" si="37"/>
        <v>0.29558158349575248</v>
      </c>
      <c r="E610" s="90">
        <v>7351.15</v>
      </c>
      <c r="F610" s="68">
        <f t="shared" si="38"/>
        <v>1.5367786632326257</v>
      </c>
      <c r="G610" s="29">
        <f t="shared" si="39"/>
        <v>0.53677866323262569</v>
      </c>
      <c r="H610" s="70"/>
      <c r="I610" s="70"/>
      <c r="J610" s="29"/>
      <c r="K610" s="15"/>
      <c r="L610" s="15"/>
      <c r="M610" s="64"/>
      <c r="N610" s="64"/>
    </row>
    <row r="611" spans="1:14" x14ac:dyDescent="0.25">
      <c r="A611" s="75">
        <v>43549</v>
      </c>
      <c r="B611" s="90">
        <v>2798.36</v>
      </c>
      <c r="C611" s="68">
        <f t="shared" si="36"/>
        <v>1.2863420733276947</v>
      </c>
      <c r="D611" s="30">
        <f t="shared" si="37"/>
        <v>0.28634207332769468</v>
      </c>
      <c r="E611" s="90">
        <v>7316.96</v>
      </c>
      <c r="F611" s="68">
        <f t="shared" si="38"/>
        <v>1.5296311471982742</v>
      </c>
      <c r="G611" s="29">
        <f t="shared" si="39"/>
        <v>0.5296311471982742</v>
      </c>
      <c r="H611" s="70"/>
      <c r="I611" s="70"/>
      <c r="J611" s="29"/>
      <c r="K611" s="15"/>
      <c r="L611" s="15"/>
      <c r="M611" s="64"/>
      <c r="N611" s="64"/>
    </row>
    <row r="612" spans="1:14" x14ac:dyDescent="0.25">
      <c r="A612" s="75">
        <v>43546</v>
      </c>
      <c r="B612" s="90">
        <v>2800.71</v>
      </c>
      <c r="C612" s="68">
        <f t="shared" si="36"/>
        <v>1.2874223145662487</v>
      </c>
      <c r="D612" s="30">
        <f t="shared" si="37"/>
        <v>0.28742231456624867</v>
      </c>
      <c r="E612" s="90">
        <v>7326.06</v>
      </c>
      <c r="F612" s="68">
        <f t="shared" si="38"/>
        <v>1.5315335278918278</v>
      </c>
      <c r="G612" s="29">
        <f t="shared" si="39"/>
        <v>0.53153352789182784</v>
      </c>
      <c r="H612" s="70"/>
      <c r="I612" s="70"/>
      <c r="J612" s="29"/>
      <c r="K612" s="15"/>
      <c r="L612" s="15"/>
      <c r="M612" s="64"/>
      <c r="N612" s="64"/>
    </row>
    <row r="613" spans="1:14" x14ac:dyDescent="0.25">
      <c r="A613" s="75">
        <v>43545</v>
      </c>
      <c r="B613" s="90">
        <v>2854.88</v>
      </c>
      <c r="C613" s="68">
        <f t="shared" si="36"/>
        <v>1.3123230243077262</v>
      </c>
      <c r="D613" s="30">
        <f t="shared" si="37"/>
        <v>0.31232302430772618</v>
      </c>
      <c r="E613" s="90">
        <v>7493.27</v>
      </c>
      <c r="F613" s="68">
        <f t="shared" si="38"/>
        <v>1.5664892505038175</v>
      </c>
      <c r="G613" s="29">
        <f t="shared" si="39"/>
        <v>0.56648925050381749</v>
      </c>
      <c r="H613" s="70"/>
      <c r="I613" s="70"/>
      <c r="J613" s="29"/>
      <c r="K613" s="15"/>
      <c r="L613" s="15"/>
      <c r="M613" s="64"/>
      <c r="N613" s="64"/>
    </row>
    <row r="614" spans="1:14" x14ac:dyDescent="0.25">
      <c r="A614" s="75">
        <v>43544</v>
      </c>
      <c r="B614" s="90">
        <v>2824.23</v>
      </c>
      <c r="C614" s="68">
        <f t="shared" si="36"/>
        <v>1.2982339204942448</v>
      </c>
      <c r="D614" s="30">
        <f t="shared" si="37"/>
        <v>0.2982339204942448</v>
      </c>
      <c r="E614" s="90">
        <v>7380.75</v>
      </c>
      <c r="F614" s="68">
        <f t="shared" si="38"/>
        <v>1.5429666268072617</v>
      </c>
      <c r="G614" s="29">
        <f t="shared" si="39"/>
        <v>0.54296662680726171</v>
      </c>
      <c r="H614" s="70"/>
      <c r="I614" s="70"/>
      <c r="J614" s="29"/>
      <c r="K614" s="15"/>
      <c r="L614" s="15"/>
      <c r="M614" s="64"/>
      <c r="N614" s="64"/>
    </row>
    <row r="615" spans="1:14" x14ac:dyDescent="0.25">
      <c r="A615" s="75">
        <v>43543</v>
      </c>
      <c r="B615" s="90">
        <v>2832.57</v>
      </c>
      <c r="C615" s="68">
        <f t="shared" si="36"/>
        <v>1.3020676276983048</v>
      </c>
      <c r="D615" s="30">
        <f t="shared" si="37"/>
        <v>0.30206762769830475</v>
      </c>
      <c r="E615" s="90">
        <v>7349.28</v>
      </c>
      <c r="F615" s="68">
        <f t="shared" si="38"/>
        <v>1.5363877344527417</v>
      </c>
      <c r="G615" s="29">
        <f t="shared" si="39"/>
        <v>0.53638773445274168</v>
      </c>
      <c r="H615" s="70"/>
      <c r="I615" s="70"/>
      <c r="J615" s="29"/>
      <c r="K615" s="15"/>
      <c r="L615" s="15"/>
      <c r="M615" s="64"/>
      <c r="N615" s="64"/>
    </row>
    <row r="616" spans="1:14" x14ac:dyDescent="0.25">
      <c r="A616" s="75">
        <v>43542</v>
      </c>
      <c r="B616" s="90">
        <v>2832.94</v>
      </c>
      <c r="C616" s="68">
        <f t="shared" si="36"/>
        <v>1.3022377082337366</v>
      </c>
      <c r="D616" s="30">
        <f t="shared" si="37"/>
        <v>0.30223770823373663</v>
      </c>
      <c r="E616" s="90">
        <v>7326.28</v>
      </c>
      <c r="F616" s="68">
        <f t="shared" si="38"/>
        <v>1.5315795195129907</v>
      </c>
      <c r="G616" s="29">
        <f t="shared" si="39"/>
        <v>0.53157951951299065</v>
      </c>
      <c r="H616" s="70"/>
      <c r="I616" s="70"/>
      <c r="J616" s="29"/>
      <c r="K616" s="15"/>
      <c r="L616" s="15"/>
      <c r="M616" s="64"/>
      <c r="N616" s="64"/>
    </row>
    <row r="617" spans="1:14" x14ac:dyDescent="0.25">
      <c r="A617" s="75">
        <v>43539</v>
      </c>
      <c r="B617" s="90">
        <v>2822.48</v>
      </c>
      <c r="C617" s="68">
        <f t="shared" si="36"/>
        <v>1.2974294855293642</v>
      </c>
      <c r="D617" s="30">
        <f t="shared" si="37"/>
        <v>0.29742948552936421</v>
      </c>
      <c r="E617" s="90">
        <v>7306.99</v>
      </c>
      <c r="F617" s="68">
        <f t="shared" si="38"/>
        <v>1.5275468905483038</v>
      </c>
      <c r="G617" s="29">
        <f t="shared" si="39"/>
        <v>0.52754689054830384</v>
      </c>
      <c r="H617" s="70"/>
      <c r="I617" s="70"/>
      <c r="J617" s="29"/>
      <c r="K617" s="15"/>
      <c r="L617" s="15"/>
      <c r="M617" s="64"/>
      <c r="N617" s="64"/>
    </row>
    <row r="618" spans="1:14" x14ac:dyDescent="0.25">
      <c r="A618" s="75">
        <v>43538</v>
      </c>
      <c r="B618" s="90">
        <v>2808.48</v>
      </c>
      <c r="C618" s="68">
        <f t="shared" si="36"/>
        <v>1.2909940058103189</v>
      </c>
      <c r="D618" s="30">
        <f t="shared" si="37"/>
        <v>0.29099400581031887</v>
      </c>
      <c r="E618" s="90">
        <v>7243.01</v>
      </c>
      <c r="F618" s="68">
        <f t="shared" si="38"/>
        <v>1.5141716909028575</v>
      </c>
      <c r="G618" s="29">
        <f t="shared" si="39"/>
        <v>0.51417169090285753</v>
      </c>
      <c r="H618" s="70"/>
      <c r="I618" s="70"/>
      <c r="J618" s="29"/>
      <c r="K618" s="15"/>
      <c r="L618" s="15"/>
      <c r="M618" s="64"/>
      <c r="N618" s="64"/>
    </row>
    <row r="619" spans="1:14" x14ac:dyDescent="0.25">
      <c r="A619" s="75">
        <v>43537</v>
      </c>
      <c r="B619" s="90">
        <v>2810.92</v>
      </c>
      <c r="C619" s="68">
        <f t="shared" si="36"/>
        <v>1.2921156179899238</v>
      </c>
      <c r="D619" s="30">
        <f t="shared" si="37"/>
        <v>0.2921156179899238</v>
      </c>
      <c r="E619" s="90">
        <v>7256.98</v>
      </c>
      <c r="F619" s="68">
        <f t="shared" si="38"/>
        <v>1.5170921588466975</v>
      </c>
      <c r="G619" s="29">
        <f t="shared" si="39"/>
        <v>0.51709215884669746</v>
      </c>
      <c r="H619" s="70"/>
      <c r="I619" s="70"/>
      <c r="J619" s="29"/>
      <c r="K619" s="15"/>
      <c r="L619" s="15"/>
      <c r="M619" s="64"/>
      <c r="N619" s="64"/>
    </row>
    <row r="620" spans="1:14" x14ac:dyDescent="0.25">
      <c r="A620" s="75">
        <v>43536</v>
      </c>
      <c r="B620" s="90">
        <v>2791.52</v>
      </c>
      <c r="C620" s="68">
        <f t="shared" si="36"/>
        <v>1.2831978818078182</v>
      </c>
      <c r="D620" s="30">
        <f t="shared" si="37"/>
        <v>0.28319788180781824</v>
      </c>
      <c r="E620" s="90">
        <v>7201.28</v>
      </c>
      <c r="F620" s="68">
        <f t="shared" si="38"/>
        <v>1.5054479165795613</v>
      </c>
      <c r="G620" s="29">
        <f t="shared" si="39"/>
        <v>0.50544791657956134</v>
      </c>
      <c r="H620" s="70"/>
      <c r="I620" s="70"/>
      <c r="J620" s="29"/>
      <c r="K620" s="15"/>
      <c r="L620" s="15"/>
      <c r="M620" s="64"/>
      <c r="N620" s="64"/>
    </row>
    <row r="621" spans="1:14" x14ac:dyDescent="0.25">
      <c r="A621" s="75">
        <v>43535</v>
      </c>
      <c r="B621" s="90">
        <v>2783.3</v>
      </c>
      <c r="C621" s="68">
        <f t="shared" si="36"/>
        <v>1.2794193358584931</v>
      </c>
      <c r="D621" s="30">
        <f t="shared" si="37"/>
        <v>0.2794193358584931</v>
      </c>
      <c r="E621" s="90">
        <v>7164.02</v>
      </c>
      <c r="F621" s="68">
        <f t="shared" si="38"/>
        <v>1.497658608377165</v>
      </c>
      <c r="G621" s="29">
        <f t="shared" si="39"/>
        <v>0.49765860837716502</v>
      </c>
      <c r="H621" s="70"/>
      <c r="I621" s="70"/>
      <c r="J621" s="29"/>
      <c r="K621" s="15"/>
      <c r="L621" s="15"/>
      <c r="M621" s="64"/>
      <c r="N621" s="64"/>
    </row>
    <row r="622" spans="1:14" x14ac:dyDescent="0.25">
      <c r="A622" s="75">
        <v>43532</v>
      </c>
      <c r="B622" s="90">
        <v>2743.07</v>
      </c>
      <c r="C622" s="68">
        <f t="shared" si="36"/>
        <v>1.2609265252086934</v>
      </c>
      <c r="D622" s="30">
        <f t="shared" si="37"/>
        <v>0.26092652520869342</v>
      </c>
      <c r="E622" s="90">
        <v>7015.69</v>
      </c>
      <c r="F622" s="68">
        <f t="shared" si="38"/>
        <v>1.4666498030722404</v>
      </c>
      <c r="G622" s="29">
        <f t="shared" si="39"/>
        <v>0.46664980307224035</v>
      </c>
      <c r="H622" s="70"/>
      <c r="I622" s="70"/>
      <c r="J622" s="29"/>
      <c r="K622" s="15"/>
      <c r="L622" s="15"/>
      <c r="M622" s="64"/>
      <c r="N622" s="64"/>
    </row>
    <row r="623" spans="1:14" x14ac:dyDescent="0.25">
      <c r="A623" s="75">
        <v>43531</v>
      </c>
      <c r="B623" s="90">
        <v>2748.93</v>
      </c>
      <c r="C623" s="68">
        <f t="shared" si="36"/>
        <v>1.2636202331482367</v>
      </c>
      <c r="D623" s="30">
        <f t="shared" si="37"/>
        <v>0.26362023314823668</v>
      </c>
      <c r="E623" s="90">
        <v>7026.88</v>
      </c>
      <c r="F623" s="68">
        <f t="shared" si="38"/>
        <v>1.468989104166841</v>
      </c>
      <c r="G623" s="29">
        <f t="shared" si="39"/>
        <v>0.46898910416684103</v>
      </c>
      <c r="H623" s="70"/>
      <c r="I623" s="70"/>
      <c r="J623" s="29"/>
      <c r="K623" s="15"/>
      <c r="L623" s="15"/>
      <c r="M623" s="64"/>
      <c r="N623" s="64"/>
    </row>
    <row r="624" spans="1:14" x14ac:dyDescent="0.25">
      <c r="A624" s="75">
        <v>43530</v>
      </c>
      <c r="B624" s="90">
        <v>2771.45</v>
      </c>
      <c r="C624" s="68">
        <f t="shared" si="36"/>
        <v>1.2739721619534439</v>
      </c>
      <c r="D624" s="30">
        <f t="shared" si="37"/>
        <v>0.27397216195344387</v>
      </c>
      <c r="E624" s="90">
        <v>7112.47</v>
      </c>
      <c r="F624" s="68">
        <f t="shared" si="38"/>
        <v>1.4868819353274187</v>
      </c>
      <c r="G624" s="29">
        <f t="shared" si="39"/>
        <v>0.48688193532741875</v>
      </c>
      <c r="H624" s="70"/>
      <c r="I624" s="70"/>
      <c r="J624" s="29"/>
      <c r="K624" s="15"/>
      <c r="L624" s="15"/>
      <c r="M624" s="64"/>
      <c r="N624" s="64"/>
    </row>
    <row r="625" spans="1:14" x14ac:dyDescent="0.25">
      <c r="A625" s="75">
        <v>43529</v>
      </c>
      <c r="B625" s="90">
        <v>2789.65</v>
      </c>
      <c r="C625" s="68">
        <f t="shared" si="36"/>
        <v>1.2823382855882028</v>
      </c>
      <c r="D625" s="30">
        <f t="shared" si="37"/>
        <v>0.28233828558820284</v>
      </c>
      <c r="E625" s="90">
        <v>7156.78</v>
      </c>
      <c r="F625" s="68">
        <f t="shared" si="38"/>
        <v>1.4961450659352606</v>
      </c>
      <c r="G625" s="29">
        <f t="shared" si="39"/>
        <v>0.49614506593526064</v>
      </c>
      <c r="H625" s="70"/>
      <c r="I625" s="70"/>
      <c r="J625" s="29"/>
      <c r="K625" s="15"/>
      <c r="L625" s="15"/>
      <c r="M625" s="64"/>
      <c r="N625" s="64"/>
    </row>
    <row r="626" spans="1:14" x14ac:dyDescent="0.25">
      <c r="A626" s="75">
        <v>43528</v>
      </c>
      <c r="B626" s="90">
        <v>2792.81</v>
      </c>
      <c r="C626" s="68">
        <f t="shared" si="36"/>
        <v>1.2837908652962158</v>
      </c>
      <c r="D626" s="30">
        <f t="shared" si="37"/>
        <v>0.28379086529621578</v>
      </c>
      <c r="E626" s="90">
        <v>7150.83</v>
      </c>
      <c r="F626" s="68">
        <f t="shared" si="38"/>
        <v>1.4949012016356293</v>
      </c>
      <c r="G626" s="29">
        <f t="shared" si="39"/>
        <v>0.49490120163562934</v>
      </c>
      <c r="H626" s="70"/>
      <c r="I626" s="70"/>
      <c r="J626" s="29"/>
      <c r="K626" s="15"/>
      <c r="L626" s="15"/>
      <c r="M626" s="64"/>
      <c r="N626" s="64"/>
    </row>
    <row r="627" spans="1:14" x14ac:dyDescent="0.25">
      <c r="A627" s="75">
        <v>43525</v>
      </c>
      <c r="B627" s="90">
        <v>2803.69</v>
      </c>
      <c r="C627" s="68">
        <f t="shared" si="36"/>
        <v>1.2887921523921597</v>
      </c>
      <c r="D627" s="30">
        <f t="shared" si="37"/>
        <v>0.28879215239215972</v>
      </c>
      <c r="E627" s="90">
        <v>7151.57</v>
      </c>
      <c r="F627" s="68">
        <f t="shared" si="38"/>
        <v>1.4950559007249953</v>
      </c>
      <c r="G627" s="29">
        <f t="shared" si="39"/>
        <v>0.49505590072499528</v>
      </c>
      <c r="H627" s="70"/>
      <c r="I627" s="70"/>
      <c r="J627" s="29"/>
      <c r="K627" s="15"/>
      <c r="L627" s="15"/>
      <c r="M627" s="64"/>
      <c r="N627" s="64"/>
    </row>
    <row r="628" spans="1:14" x14ac:dyDescent="0.25">
      <c r="A628" s="75">
        <v>43524</v>
      </c>
      <c r="B628" s="90">
        <v>2784.49</v>
      </c>
      <c r="C628" s="68">
        <f t="shared" si="36"/>
        <v>1.2799663516346118</v>
      </c>
      <c r="D628" s="30">
        <f t="shared" si="37"/>
        <v>0.27996635163461181</v>
      </c>
      <c r="E628" s="90">
        <v>7097.52</v>
      </c>
      <c r="F628" s="68">
        <f t="shared" si="38"/>
        <v>1.4837565956165806</v>
      </c>
      <c r="G628" s="29">
        <f t="shared" si="39"/>
        <v>0.48375659561658058</v>
      </c>
      <c r="H628" s="70"/>
      <c r="I628" s="70"/>
      <c r="J628" s="29"/>
      <c r="K628" s="15"/>
      <c r="L628" s="15"/>
      <c r="M628" s="64"/>
      <c r="N628" s="64"/>
    </row>
    <row r="629" spans="1:14" x14ac:dyDescent="0.25">
      <c r="A629" s="75">
        <v>43523</v>
      </c>
      <c r="B629" s="90">
        <v>2792.38</v>
      </c>
      <c r="C629" s="68">
        <f t="shared" si="36"/>
        <v>1.2835932041334166</v>
      </c>
      <c r="D629" s="30">
        <f t="shared" si="37"/>
        <v>0.2835932041334166</v>
      </c>
      <c r="E629" s="90">
        <v>7117.01</v>
      </c>
      <c r="F629" s="68">
        <f t="shared" si="38"/>
        <v>1.4878310351459609</v>
      </c>
      <c r="G629" s="29">
        <f t="shared" si="39"/>
        <v>0.48783103514596093</v>
      </c>
      <c r="H629" s="70"/>
      <c r="I629" s="70"/>
      <c r="J629" s="29"/>
      <c r="K629" s="15"/>
      <c r="L629" s="15"/>
      <c r="M629" s="64"/>
      <c r="N629" s="64"/>
    </row>
    <row r="630" spans="1:14" x14ac:dyDescent="0.25">
      <c r="A630" s="75">
        <v>43522</v>
      </c>
      <c r="B630" s="90">
        <v>2793.9</v>
      </c>
      <c r="C630" s="68">
        <f t="shared" si="36"/>
        <v>1.2842919133600559</v>
      </c>
      <c r="D630" s="30">
        <f t="shared" si="37"/>
        <v>0.28429191336005588</v>
      </c>
      <c r="E630" s="90">
        <v>7123.22</v>
      </c>
      <c r="F630" s="68">
        <f t="shared" si="38"/>
        <v>1.4891292531796936</v>
      </c>
      <c r="G630" s="29">
        <f t="shared" si="39"/>
        <v>0.48912925317969358</v>
      </c>
      <c r="H630" s="70"/>
      <c r="I630" s="70"/>
      <c r="J630" s="29"/>
      <c r="K630" s="15"/>
      <c r="L630" s="15"/>
      <c r="M630" s="64"/>
      <c r="N630" s="64"/>
    </row>
    <row r="631" spans="1:14" x14ac:dyDescent="0.25">
      <c r="A631" s="75">
        <v>43521</v>
      </c>
      <c r="B631" s="90">
        <v>2796.11</v>
      </c>
      <c r="C631" s="68">
        <f t="shared" si="36"/>
        <v>1.2853077998014195</v>
      </c>
      <c r="D631" s="30">
        <f t="shared" si="37"/>
        <v>0.28530779980141951</v>
      </c>
      <c r="E631" s="90">
        <v>7115.43</v>
      </c>
      <c r="F631" s="68">
        <f t="shared" si="38"/>
        <v>1.4875007316848823</v>
      </c>
      <c r="G631" s="29">
        <f t="shared" si="39"/>
        <v>0.48750073168488228</v>
      </c>
      <c r="H631" s="70"/>
      <c r="I631" s="70"/>
      <c r="J631" s="29"/>
      <c r="K631" s="15"/>
      <c r="L631" s="15"/>
      <c r="M631" s="64"/>
      <c r="N631" s="64"/>
    </row>
    <row r="632" spans="1:14" x14ac:dyDescent="0.25">
      <c r="A632" s="75">
        <v>43518</v>
      </c>
      <c r="B632" s="90">
        <v>2792.67</v>
      </c>
      <c r="C632" s="68">
        <f t="shared" si="36"/>
        <v>1.2837265104990254</v>
      </c>
      <c r="D632" s="30">
        <f t="shared" si="37"/>
        <v>0.28372651049902542</v>
      </c>
      <c r="E632" s="90">
        <v>7090.62</v>
      </c>
      <c r="F632" s="68">
        <f t="shared" si="38"/>
        <v>1.4823141311346553</v>
      </c>
      <c r="G632" s="29">
        <f t="shared" si="39"/>
        <v>0.48231413113465527</v>
      </c>
      <c r="H632" s="70"/>
      <c r="I632" s="70"/>
      <c r="J632" s="29"/>
      <c r="K632" s="15"/>
      <c r="L632" s="15"/>
      <c r="M632" s="64"/>
      <c r="N632" s="64"/>
    </row>
    <row r="633" spans="1:14" x14ac:dyDescent="0.25">
      <c r="A633" s="75">
        <v>43517</v>
      </c>
      <c r="B633" s="90">
        <v>2774.88</v>
      </c>
      <c r="C633" s="68">
        <f t="shared" si="36"/>
        <v>1.2755488544846101</v>
      </c>
      <c r="D633" s="30">
        <f t="shared" si="37"/>
        <v>0.27554885448461008</v>
      </c>
      <c r="E633" s="90">
        <v>7035.16</v>
      </c>
      <c r="F633" s="68">
        <f t="shared" si="38"/>
        <v>1.4707200615451512</v>
      </c>
      <c r="G633" s="29">
        <f t="shared" si="39"/>
        <v>0.47072006154515122</v>
      </c>
      <c r="H633" s="70"/>
      <c r="I633" s="70"/>
      <c r="J633" s="29"/>
      <c r="K633" s="15"/>
      <c r="L633" s="15"/>
      <c r="M633" s="64"/>
      <c r="N633" s="64"/>
    </row>
    <row r="634" spans="1:14" x14ac:dyDescent="0.25">
      <c r="A634" s="75">
        <v>43516</v>
      </c>
      <c r="B634" s="90">
        <v>2784.7</v>
      </c>
      <c r="C634" s="68">
        <f t="shared" si="36"/>
        <v>1.2800628838303973</v>
      </c>
      <c r="D634" s="30">
        <f t="shared" si="37"/>
        <v>0.28006288383039735</v>
      </c>
      <c r="E634" s="90">
        <v>7062.34</v>
      </c>
      <c r="F634" s="68">
        <f t="shared" si="38"/>
        <v>1.4764021172869963</v>
      </c>
      <c r="G634" s="29">
        <f t="shared" si="39"/>
        <v>0.47640211728699633</v>
      </c>
      <c r="H634" s="70"/>
      <c r="I634" s="70"/>
      <c r="J634" s="29"/>
      <c r="K634" s="15"/>
      <c r="L634" s="15"/>
      <c r="M634" s="64"/>
      <c r="N634" s="64"/>
    </row>
    <row r="635" spans="1:14" x14ac:dyDescent="0.25">
      <c r="A635" s="75">
        <v>43515</v>
      </c>
      <c r="B635" s="90">
        <v>2779.76</v>
      </c>
      <c r="C635" s="68">
        <f t="shared" si="36"/>
        <v>1.2777920788438202</v>
      </c>
      <c r="D635" s="30">
        <f t="shared" si="37"/>
        <v>0.27779207884382018</v>
      </c>
      <c r="E635" s="90">
        <v>7066.61</v>
      </c>
      <c r="F635" s="68">
        <f t="shared" si="38"/>
        <v>1.477294772843202</v>
      </c>
      <c r="G635" s="29">
        <f t="shared" si="39"/>
        <v>0.47729477284320199</v>
      </c>
      <c r="H635" s="70"/>
      <c r="I635" s="70"/>
      <c r="J635" s="29"/>
      <c r="K635" s="15"/>
      <c r="L635" s="15"/>
      <c r="M635" s="64"/>
      <c r="N635" s="64"/>
    </row>
    <row r="636" spans="1:14" x14ac:dyDescent="0.25">
      <c r="A636" s="75">
        <v>43511</v>
      </c>
      <c r="B636" s="90">
        <v>2775.6</v>
      </c>
      <c r="C636" s="68">
        <f t="shared" si="36"/>
        <v>1.2758798220130181</v>
      </c>
      <c r="D636" s="30">
        <f t="shared" si="37"/>
        <v>0.27587982201301808</v>
      </c>
      <c r="E636" s="90">
        <v>7055.18</v>
      </c>
      <c r="F636" s="68">
        <f t="shared" si="38"/>
        <v>1.4749052990709695</v>
      </c>
      <c r="G636" s="29">
        <f t="shared" si="39"/>
        <v>0.47490529907096946</v>
      </c>
      <c r="H636" s="70"/>
      <c r="I636" s="70"/>
      <c r="J636" s="29"/>
      <c r="K636" s="15"/>
      <c r="L636" s="15"/>
      <c r="M636" s="64"/>
      <c r="N636" s="64"/>
    </row>
    <row r="637" spans="1:14" x14ac:dyDescent="0.25">
      <c r="A637" s="75">
        <v>43510</v>
      </c>
      <c r="B637" s="90">
        <v>2745.73</v>
      </c>
      <c r="C637" s="68">
        <f t="shared" si="36"/>
        <v>1.262149266355312</v>
      </c>
      <c r="D637" s="30">
        <f t="shared" si="37"/>
        <v>0.26214926635531199</v>
      </c>
      <c r="E637" s="90">
        <v>7022.42</v>
      </c>
      <c r="F637" s="68">
        <f t="shared" si="38"/>
        <v>1.4680567285741764</v>
      </c>
      <c r="G637" s="29">
        <f t="shared" si="39"/>
        <v>0.46805672857417635</v>
      </c>
      <c r="H637" s="70"/>
      <c r="I637" s="70"/>
      <c r="J637" s="29"/>
      <c r="K637" s="15"/>
      <c r="L637" s="15"/>
      <c r="M637" s="64"/>
      <c r="N637" s="64"/>
    </row>
    <row r="638" spans="1:14" x14ac:dyDescent="0.25">
      <c r="A638" s="75">
        <v>43509</v>
      </c>
      <c r="B638" s="90">
        <v>2753.03</v>
      </c>
      <c r="C638" s="68">
        <f t="shared" si="36"/>
        <v>1.2655049093516715</v>
      </c>
      <c r="D638" s="30">
        <f t="shared" si="37"/>
        <v>0.26550490935167148</v>
      </c>
      <c r="E638" s="90">
        <v>7015.88</v>
      </c>
      <c r="F638" s="68">
        <f t="shared" si="38"/>
        <v>1.4666895231086992</v>
      </c>
      <c r="G638" s="29">
        <f t="shared" si="39"/>
        <v>0.46668952310869916</v>
      </c>
      <c r="H638" s="70"/>
      <c r="I638" s="70"/>
      <c r="J638" s="29"/>
      <c r="K638" s="15"/>
      <c r="L638" s="15"/>
      <c r="M638" s="64"/>
      <c r="N638" s="64"/>
    </row>
    <row r="639" spans="1:14" x14ac:dyDescent="0.25">
      <c r="A639" s="75">
        <v>43508</v>
      </c>
      <c r="B639" s="90">
        <v>2744.73</v>
      </c>
      <c r="C639" s="68">
        <f t="shared" si="36"/>
        <v>1.2616895892325231</v>
      </c>
      <c r="D639" s="30">
        <f t="shared" si="37"/>
        <v>0.26168958923252306</v>
      </c>
      <c r="E639" s="90">
        <v>7014.67</v>
      </c>
      <c r="F639" s="68">
        <f t="shared" si="38"/>
        <v>1.4664365691923036</v>
      </c>
      <c r="G639" s="29">
        <f t="shared" si="39"/>
        <v>0.46643656919230359</v>
      </c>
      <c r="H639" s="70"/>
      <c r="I639" s="70"/>
      <c r="J639" s="29"/>
      <c r="K639" s="15"/>
      <c r="L639" s="15"/>
      <c r="M639" s="64"/>
      <c r="N639" s="64"/>
    </row>
    <row r="640" spans="1:14" x14ac:dyDescent="0.25">
      <c r="A640" s="75">
        <v>43507</v>
      </c>
      <c r="B640" s="90">
        <v>2709.8</v>
      </c>
      <c r="C640" s="68">
        <f t="shared" si="36"/>
        <v>1.245633067333505</v>
      </c>
      <c r="D640" s="30">
        <f t="shared" si="37"/>
        <v>0.24563306733350498</v>
      </c>
      <c r="E640" s="90">
        <v>6909.19</v>
      </c>
      <c r="F640" s="68">
        <f t="shared" si="38"/>
        <v>1.4443856773729586</v>
      </c>
      <c r="G640" s="29">
        <f t="shared" si="39"/>
        <v>0.44438567737295864</v>
      </c>
      <c r="H640" s="70"/>
      <c r="I640" s="70"/>
      <c r="J640" s="29"/>
      <c r="K640" s="15"/>
      <c r="L640" s="15"/>
      <c r="M640" s="64"/>
      <c r="N640" s="64"/>
    </row>
    <row r="641" spans="1:14" x14ac:dyDescent="0.25">
      <c r="A641" s="75">
        <v>43504</v>
      </c>
      <c r="B641" s="90">
        <v>2707.88</v>
      </c>
      <c r="C641" s="68">
        <f t="shared" si="36"/>
        <v>1.2447504872577502</v>
      </c>
      <c r="D641" s="30">
        <f t="shared" si="37"/>
        <v>0.24475048725775017</v>
      </c>
      <c r="E641" s="90">
        <v>6913.13</v>
      </c>
      <c r="F641" s="68">
        <f t="shared" si="38"/>
        <v>1.4452093454974204</v>
      </c>
      <c r="G641" s="29">
        <f t="shared" si="39"/>
        <v>0.44520934549742042</v>
      </c>
      <c r="H641" s="70"/>
      <c r="I641" s="70"/>
      <c r="J641" s="29"/>
      <c r="K641" s="15"/>
      <c r="L641" s="15"/>
      <c r="M641" s="64"/>
      <c r="N641" s="64"/>
    </row>
    <row r="642" spans="1:14" x14ac:dyDescent="0.25">
      <c r="A642" s="75">
        <v>43503</v>
      </c>
      <c r="B642" s="90">
        <v>2706.05</v>
      </c>
      <c r="C642" s="68">
        <f t="shared" ref="C642:C705" si="40">B642/$B$1259</f>
        <v>1.2439092781230465</v>
      </c>
      <c r="D642" s="30">
        <f t="shared" ref="D642:D705" si="41">(B642/$B$1259)-1</f>
        <v>0.24390927812304652</v>
      </c>
      <c r="E642" s="90">
        <v>6904.98</v>
      </c>
      <c r="F642" s="68">
        <f t="shared" ref="F642:F705" si="42">E642/$E$1259</f>
        <v>1.4435055649861608</v>
      </c>
      <c r="G642" s="29">
        <f t="shared" ref="G642:G705" si="43">(E642/$E$1259)-1</f>
        <v>0.44350556498616078</v>
      </c>
      <c r="H642" s="70"/>
      <c r="I642" s="70"/>
      <c r="J642" s="29"/>
      <c r="K642" s="15"/>
      <c r="L642" s="15"/>
      <c r="M642" s="64"/>
      <c r="N642" s="64"/>
    </row>
    <row r="643" spans="1:14" x14ac:dyDescent="0.25">
      <c r="A643" s="75">
        <v>43502</v>
      </c>
      <c r="B643" s="90">
        <v>2731.61</v>
      </c>
      <c r="C643" s="68">
        <f t="shared" si="40"/>
        <v>1.2556586253815321</v>
      </c>
      <c r="D643" s="30">
        <f t="shared" si="41"/>
        <v>0.25565862538153206</v>
      </c>
      <c r="E643" s="90">
        <v>6997.62</v>
      </c>
      <c r="F643" s="68">
        <f t="shared" si="42"/>
        <v>1.4628722185521839</v>
      </c>
      <c r="G643" s="29">
        <f t="shared" si="43"/>
        <v>0.46287221855218386</v>
      </c>
      <c r="H643" s="70"/>
      <c r="I643" s="70"/>
      <c r="J643" s="29"/>
      <c r="K643" s="15"/>
      <c r="L643" s="15"/>
      <c r="M643" s="64"/>
      <c r="N643" s="64"/>
    </row>
    <row r="644" spans="1:14" x14ac:dyDescent="0.25">
      <c r="A644" s="75">
        <v>43501</v>
      </c>
      <c r="B644" s="90">
        <v>2737.7</v>
      </c>
      <c r="C644" s="68">
        <f t="shared" si="40"/>
        <v>1.2584580590593166</v>
      </c>
      <c r="D644" s="30">
        <f t="shared" si="41"/>
        <v>0.25845805905931662</v>
      </c>
      <c r="E644" s="90">
        <v>7023.52</v>
      </c>
      <c r="F644" s="68">
        <f t="shared" si="42"/>
        <v>1.4682866866799906</v>
      </c>
      <c r="G644" s="29">
        <f t="shared" si="43"/>
        <v>0.46828668667999063</v>
      </c>
      <c r="H644" s="70"/>
      <c r="I644" s="70"/>
      <c r="J644" s="29"/>
      <c r="K644" s="15"/>
      <c r="L644" s="15"/>
      <c r="M644" s="64"/>
      <c r="N644" s="64"/>
    </row>
    <row r="645" spans="1:14" x14ac:dyDescent="0.25">
      <c r="A645" s="75">
        <v>43500</v>
      </c>
      <c r="B645" s="90">
        <v>2724.87</v>
      </c>
      <c r="C645" s="68">
        <f t="shared" si="40"/>
        <v>1.2525604015739344</v>
      </c>
      <c r="D645" s="30">
        <f t="shared" si="41"/>
        <v>0.25256040157393445</v>
      </c>
      <c r="E645" s="90">
        <v>6959.96</v>
      </c>
      <c r="F645" s="68">
        <f t="shared" si="42"/>
        <v>1.4549992892204004</v>
      </c>
      <c r="G645" s="29">
        <f t="shared" si="43"/>
        <v>0.45499928922040045</v>
      </c>
      <c r="H645" s="70"/>
      <c r="I645" s="70"/>
      <c r="J645" s="29"/>
      <c r="K645" s="15"/>
      <c r="L645" s="15"/>
      <c r="M645" s="64"/>
      <c r="N645" s="64"/>
    </row>
    <row r="646" spans="1:14" x14ac:dyDescent="0.25">
      <c r="A646" s="75">
        <v>43497</v>
      </c>
      <c r="B646" s="90">
        <v>2706.53</v>
      </c>
      <c r="C646" s="68">
        <f t="shared" si="40"/>
        <v>1.2441299231419851</v>
      </c>
      <c r="D646" s="30">
        <f t="shared" si="41"/>
        <v>0.24412992314198512</v>
      </c>
      <c r="E646" s="90">
        <v>6875.52</v>
      </c>
      <c r="F646" s="68">
        <f t="shared" si="42"/>
        <v>1.4373468688068103</v>
      </c>
      <c r="G646" s="29">
        <f t="shared" si="43"/>
        <v>0.43734686880681028</v>
      </c>
      <c r="H646" s="70"/>
      <c r="I646" s="70"/>
      <c r="J646" s="29"/>
      <c r="K646" s="15"/>
      <c r="L646" s="15"/>
      <c r="M646" s="64"/>
      <c r="N646" s="64"/>
    </row>
    <row r="647" spans="1:14" x14ac:dyDescent="0.25">
      <c r="A647" s="75">
        <v>43496</v>
      </c>
      <c r="B647" s="90">
        <v>2704.1</v>
      </c>
      <c r="C647" s="68">
        <f t="shared" si="40"/>
        <v>1.2430129077336078</v>
      </c>
      <c r="D647" s="30">
        <f t="shared" si="41"/>
        <v>0.24301290773360784</v>
      </c>
      <c r="E647" s="90">
        <v>6906.84</v>
      </c>
      <c r="F647" s="68">
        <f t="shared" si="42"/>
        <v>1.4438944032378103</v>
      </c>
      <c r="G647" s="29">
        <f t="shared" si="43"/>
        <v>0.44389440323781026</v>
      </c>
      <c r="H647" s="70"/>
      <c r="I647" s="70"/>
      <c r="J647" s="29"/>
      <c r="K647" s="15"/>
      <c r="L647" s="15"/>
      <c r="M647" s="64"/>
      <c r="N647" s="64"/>
    </row>
    <row r="648" spans="1:14" x14ac:dyDescent="0.25">
      <c r="A648" s="75">
        <v>43495</v>
      </c>
      <c r="B648" s="90">
        <v>2681.05</v>
      </c>
      <c r="C648" s="68">
        <f t="shared" si="40"/>
        <v>1.2324173500533226</v>
      </c>
      <c r="D648" s="30">
        <f t="shared" si="41"/>
        <v>0.23241735005332265</v>
      </c>
      <c r="E648" s="90">
        <v>6807.91</v>
      </c>
      <c r="F648" s="68">
        <f t="shared" si="42"/>
        <v>1.423212807412177</v>
      </c>
      <c r="G648" s="29">
        <f t="shared" si="43"/>
        <v>0.42321280741217704</v>
      </c>
      <c r="H648" s="70"/>
      <c r="I648" s="70"/>
      <c r="J648" s="29"/>
      <c r="K648" s="15"/>
      <c r="L648" s="15"/>
      <c r="M648" s="64"/>
      <c r="N648" s="64"/>
    </row>
    <row r="649" spans="1:14" x14ac:dyDescent="0.25">
      <c r="A649" s="75">
        <v>43494</v>
      </c>
      <c r="B649" s="90">
        <v>2640</v>
      </c>
      <c r="C649" s="68">
        <f t="shared" si="40"/>
        <v>1.2135476041628359</v>
      </c>
      <c r="D649" s="30">
        <f t="shared" si="41"/>
        <v>0.21354760416283591</v>
      </c>
      <c r="E649" s="90">
        <v>6632.79</v>
      </c>
      <c r="F649" s="68">
        <f t="shared" si="42"/>
        <v>1.3866034769665601</v>
      </c>
      <c r="G649" s="29">
        <f t="shared" si="43"/>
        <v>0.38660347696656006</v>
      </c>
      <c r="H649" s="70"/>
      <c r="I649" s="70"/>
      <c r="J649" s="29"/>
      <c r="K649" s="15"/>
      <c r="L649" s="15"/>
      <c r="M649" s="64"/>
      <c r="N649" s="64"/>
    </row>
    <row r="650" spans="1:14" x14ac:dyDescent="0.25">
      <c r="A650" s="75">
        <v>43493</v>
      </c>
      <c r="B650" s="90">
        <v>2643.85</v>
      </c>
      <c r="C650" s="68">
        <f t="shared" si="40"/>
        <v>1.2153173610855734</v>
      </c>
      <c r="D650" s="30">
        <f t="shared" si="41"/>
        <v>0.21531736108557342</v>
      </c>
      <c r="E650" s="90">
        <v>6697.09</v>
      </c>
      <c r="F650" s="68">
        <f t="shared" si="42"/>
        <v>1.400045573515516</v>
      </c>
      <c r="G650" s="29">
        <f t="shared" si="43"/>
        <v>0.40004557351551595</v>
      </c>
      <c r="H650" s="70"/>
      <c r="I650" s="70"/>
      <c r="J650" s="29"/>
      <c r="K650" s="15"/>
      <c r="L650" s="15"/>
      <c r="M650" s="64"/>
      <c r="N650" s="64"/>
    </row>
    <row r="651" spans="1:14" x14ac:dyDescent="0.25">
      <c r="A651" s="75">
        <v>43490</v>
      </c>
      <c r="B651" s="90">
        <v>2664.76</v>
      </c>
      <c r="C651" s="68">
        <f t="shared" si="40"/>
        <v>1.2249292097230906</v>
      </c>
      <c r="D651" s="30">
        <f t="shared" si="41"/>
        <v>0.22492920972309061</v>
      </c>
      <c r="E651" s="90">
        <v>6787.37</v>
      </c>
      <c r="F651" s="68">
        <f t="shared" si="42"/>
        <v>1.4189188624181559</v>
      </c>
      <c r="G651" s="29">
        <f t="shared" si="43"/>
        <v>0.4189188624181559</v>
      </c>
      <c r="H651" s="70"/>
      <c r="I651" s="70"/>
      <c r="J651" s="29"/>
      <c r="K651" s="15"/>
      <c r="L651" s="15"/>
      <c r="M651" s="64"/>
      <c r="N651" s="64"/>
    </row>
    <row r="652" spans="1:14" x14ac:dyDescent="0.25">
      <c r="A652" s="75">
        <v>43489</v>
      </c>
      <c r="B652" s="90">
        <v>2642.33</v>
      </c>
      <c r="C652" s="68">
        <f t="shared" si="40"/>
        <v>1.2146186518589341</v>
      </c>
      <c r="D652" s="30">
        <f t="shared" si="41"/>
        <v>0.21461865185893414</v>
      </c>
      <c r="E652" s="90">
        <v>6702.55</v>
      </c>
      <c r="F652" s="68">
        <f t="shared" si="42"/>
        <v>1.4011870019316484</v>
      </c>
      <c r="G652" s="29">
        <f t="shared" si="43"/>
        <v>0.40118700193164836</v>
      </c>
      <c r="H652" s="70"/>
      <c r="I652" s="70"/>
      <c r="J652" s="29"/>
      <c r="K652" s="15"/>
      <c r="L652" s="15"/>
      <c r="M652" s="64"/>
      <c r="N652" s="64"/>
    </row>
    <row r="653" spans="1:14" x14ac:dyDescent="0.25">
      <c r="A653" s="75">
        <v>43488</v>
      </c>
      <c r="B653" s="90">
        <v>2638.7</v>
      </c>
      <c r="C653" s="68">
        <f t="shared" si="40"/>
        <v>1.2129500239032103</v>
      </c>
      <c r="D653" s="30">
        <f t="shared" si="41"/>
        <v>0.21295002390321027</v>
      </c>
      <c r="E653" s="90">
        <v>6658.76</v>
      </c>
      <c r="F653" s="68">
        <f t="shared" si="42"/>
        <v>1.3920325787920094</v>
      </c>
      <c r="G653" s="29">
        <f t="shared" si="43"/>
        <v>0.39203257879200937</v>
      </c>
      <c r="H653" s="70"/>
      <c r="I653" s="70"/>
      <c r="J653" s="29"/>
      <c r="K653" s="15"/>
      <c r="L653" s="15"/>
      <c r="M653" s="64"/>
      <c r="N653" s="64"/>
    </row>
    <row r="654" spans="1:14" x14ac:dyDescent="0.25">
      <c r="A654" s="75">
        <v>43487</v>
      </c>
      <c r="B654" s="90">
        <v>2632.9</v>
      </c>
      <c r="C654" s="68">
        <f t="shared" si="40"/>
        <v>1.2102838965910345</v>
      </c>
      <c r="D654" s="30">
        <f t="shared" si="41"/>
        <v>0.21028389659103452</v>
      </c>
      <c r="E654" s="90">
        <v>6646.81</v>
      </c>
      <c r="F654" s="68">
        <f t="shared" si="42"/>
        <v>1.3895343975515735</v>
      </c>
      <c r="G654" s="29">
        <f t="shared" si="43"/>
        <v>0.38953439755157349</v>
      </c>
      <c r="H654" s="70"/>
      <c r="I654" s="70"/>
      <c r="J654" s="29"/>
      <c r="K654" s="15"/>
      <c r="L654" s="15"/>
      <c r="M654" s="64"/>
      <c r="N654" s="64"/>
    </row>
    <row r="655" spans="1:14" x14ac:dyDescent="0.25">
      <c r="A655" s="75">
        <v>43483</v>
      </c>
      <c r="B655" s="90">
        <v>2670.71</v>
      </c>
      <c r="C655" s="68">
        <f t="shared" si="40"/>
        <v>1.2276642886036848</v>
      </c>
      <c r="D655" s="30">
        <f t="shared" si="41"/>
        <v>0.22766428860368482</v>
      </c>
      <c r="E655" s="90">
        <v>6784.61</v>
      </c>
      <c r="F655" s="68">
        <f t="shared" si="42"/>
        <v>1.4183418766253857</v>
      </c>
      <c r="G655" s="29">
        <f t="shared" si="43"/>
        <v>0.41834187662538569</v>
      </c>
      <c r="H655" s="70"/>
      <c r="I655" s="70"/>
      <c r="J655" s="29"/>
      <c r="K655" s="15"/>
      <c r="L655" s="15"/>
      <c r="M655" s="64"/>
      <c r="N655" s="64"/>
    </row>
    <row r="656" spans="1:14" x14ac:dyDescent="0.25">
      <c r="A656" s="75">
        <v>43482</v>
      </c>
      <c r="B656" s="90">
        <v>2635.96</v>
      </c>
      <c r="C656" s="68">
        <f t="shared" si="40"/>
        <v>1.2116905085867686</v>
      </c>
      <c r="D656" s="30">
        <f t="shared" si="41"/>
        <v>0.21169050858676863</v>
      </c>
      <c r="E656" s="90">
        <v>6718.45</v>
      </c>
      <c r="F656" s="68">
        <f t="shared" si="42"/>
        <v>1.4045109418247803</v>
      </c>
      <c r="G656" s="29">
        <f t="shared" si="43"/>
        <v>0.40451094182478031</v>
      </c>
      <c r="H656" s="70"/>
      <c r="I656" s="70"/>
      <c r="J656" s="29"/>
      <c r="K656" s="15"/>
      <c r="L656" s="15"/>
      <c r="M656" s="64"/>
      <c r="N656" s="64"/>
    </row>
    <row r="657" spans="1:14" x14ac:dyDescent="0.25">
      <c r="A657" s="75">
        <v>43481</v>
      </c>
      <c r="B657" s="90">
        <v>2616.1</v>
      </c>
      <c r="C657" s="68">
        <f t="shared" si="40"/>
        <v>1.20256132092818</v>
      </c>
      <c r="D657" s="30">
        <f t="shared" si="41"/>
        <v>0.20256132092818002</v>
      </c>
      <c r="E657" s="90">
        <v>6668.56</v>
      </c>
      <c r="F657" s="68">
        <f t="shared" si="42"/>
        <v>1.3940812964619902</v>
      </c>
      <c r="G657" s="29">
        <f t="shared" si="43"/>
        <v>0.39408129646199019</v>
      </c>
      <c r="H657" s="70"/>
      <c r="I657" s="70"/>
      <c r="J657" s="29"/>
      <c r="K657" s="15"/>
      <c r="L657" s="15"/>
      <c r="M657" s="64"/>
      <c r="N657" s="64"/>
    </row>
    <row r="658" spans="1:14" x14ac:dyDescent="0.25">
      <c r="A658" s="75">
        <v>43480</v>
      </c>
      <c r="B658" s="90">
        <v>2610.3000000000002</v>
      </c>
      <c r="C658" s="68">
        <f t="shared" si="40"/>
        <v>1.1998951936160043</v>
      </c>
      <c r="D658" s="30">
        <f t="shared" si="41"/>
        <v>0.19989519361600427</v>
      </c>
      <c r="E658" s="90">
        <v>6669.64</v>
      </c>
      <c r="F658" s="68">
        <f t="shared" si="42"/>
        <v>1.394307073511335</v>
      </c>
      <c r="G658" s="29">
        <f t="shared" si="43"/>
        <v>0.39430707351133498</v>
      </c>
      <c r="H658" s="70"/>
      <c r="I658" s="70"/>
      <c r="J658" s="29"/>
      <c r="K658" s="15"/>
      <c r="L658" s="15"/>
      <c r="M658" s="64"/>
      <c r="N658" s="64"/>
    </row>
    <row r="659" spans="1:14" x14ac:dyDescent="0.25">
      <c r="A659" s="75">
        <v>43479</v>
      </c>
      <c r="B659" s="90">
        <v>2582.61</v>
      </c>
      <c r="C659" s="68">
        <f t="shared" si="40"/>
        <v>1.1871667340859779</v>
      </c>
      <c r="D659" s="30">
        <f t="shared" si="41"/>
        <v>0.18716673408597795</v>
      </c>
      <c r="E659" s="90">
        <v>6541.04</v>
      </c>
      <c r="F659" s="68">
        <f t="shared" si="42"/>
        <v>1.367422880413423</v>
      </c>
      <c r="G659" s="29">
        <f t="shared" si="43"/>
        <v>0.36742288041342297</v>
      </c>
      <c r="H659" s="70"/>
      <c r="I659" s="70"/>
      <c r="J659" s="29"/>
      <c r="K659" s="15"/>
      <c r="L659" s="15"/>
      <c r="M659" s="64"/>
      <c r="N659" s="64"/>
    </row>
    <row r="660" spans="1:14" x14ac:dyDescent="0.25">
      <c r="A660" s="75">
        <v>43476</v>
      </c>
      <c r="B660" s="90">
        <v>2596.2600000000002</v>
      </c>
      <c r="C660" s="68">
        <f t="shared" si="40"/>
        <v>1.1934413268120474</v>
      </c>
      <c r="D660" s="30">
        <f t="shared" si="41"/>
        <v>0.1934413268120474</v>
      </c>
      <c r="E660" s="90">
        <v>6601.4</v>
      </c>
      <c r="F660" s="68">
        <f t="shared" si="42"/>
        <v>1.3800413088379173</v>
      </c>
      <c r="G660" s="29">
        <f t="shared" si="43"/>
        <v>0.38004130883791731</v>
      </c>
      <c r="H660" s="70"/>
      <c r="I660" s="70"/>
      <c r="J660" s="29"/>
      <c r="K660" s="15"/>
      <c r="L660" s="15"/>
      <c r="M660" s="64"/>
      <c r="N660" s="64"/>
    </row>
    <row r="661" spans="1:14" x14ac:dyDescent="0.25">
      <c r="A661" s="75">
        <v>43475</v>
      </c>
      <c r="B661" s="90">
        <v>2596.64</v>
      </c>
      <c r="C661" s="68">
        <f t="shared" si="40"/>
        <v>1.1936160041187069</v>
      </c>
      <c r="D661" s="30">
        <f t="shared" si="41"/>
        <v>0.19361600411870694</v>
      </c>
      <c r="E661" s="90">
        <v>6620.94</v>
      </c>
      <c r="F661" s="68">
        <f t="shared" si="42"/>
        <v>1.3841262010084709</v>
      </c>
      <c r="G661" s="29">
        <f t="shared" si="43"/>
        <v>0.38412620100847095</v>
      </c>
      <c r="H661" s="70"/>
      <c r="I661" s="70"/>
      <c r="J661" s="29"/>
      <c r="K661" s="15"/>
      <c r="L661" s="15"/>
      <c r="M661" s="64"/>
      <c r="N661" s="64"/>
    </row>
    <row r="662" spans="1:14" x14ac:dyDescent="0.25">
      <c r="A662" s="75">
        <v>43474</v>
      </c>
      <c r="B662" s="90">
        <v>2584.96</v>
      </c>
      <c r="C662" s="68">
        <f t="shared" si="40"/>
        <v>1.1882469753245319</v>
      </c>
      <c r="D662" s="30">
        <f t="shared" si="41"/>
        <v>0.18824697532453194</v>
      </c>
      <c r="E662" s="90">
        <v>6600.69</v>
      </c>
      <c r="F662" s="68">
        <f t="shared" si="42"/>
        <v>1.3798928813332554</v>
      </c>
      <c r="G662" s="29">
        <f t="shared" si="43"/>
        <v>0.37989288133325538</v>
      </c>
      <c r="H662" s="70"/>
      <c r="I662" s="70"/>
      <c r="J662" s="29"/>
      <c r="K662" s="15"/>
      <c r="L662" s="15"/>
      <c r="M662" s="64"/>
      <c r="N662" s="64"/>
    </row>
    <row r="663" spans="1:14" x14ac:dyDescent="0.25">
      <c r="A663" s="75">
        <v>43473</v>
      </c>
      <c r="B663" s="90">
        <v>2574.41</v>
      </c>
      <c r="C663" s="68">
        <f t="shared" si="40"/>
        <v>1.1833973816791086</v>
      </c>
      <c r="D663" s="30">
        <f t="shared" si="41"/>
        <v>0.18339738167910857</v>
      </c>
      <c r="E663" s="90">
        <v>6551.85</v>
      </c>
      <c r="F663" s="68">
        <f t="shared" si="42"/>
        <v>1.369682741435106</v>
      </c>
      <c r="G663" s="29">
        <f t="shared" si="43"/>
        <v>0.36968274143510604</v>
      </c>
      <c r="H663" s="70"/>
      <c r="I663" s="70"/>
      <c r="J663" s="29"/>
      <c r="K663" s="15"/>
      <c r="L663" s="15"/>
      <c r="M663" s="64"/>
      <c r="N663" s="64"/>
    </row>
    <row r="664" spans="1:14" x14ac:dyDescent="0.25">
      <c r="A664" s="75">
        <v>43472</v>
      </c>
      <c r="B664" s="90">
        <v>2549.69</v>
      </c>
      <c r="C664" s="68">
        <f t="shared" si="40"/>
        <v>1.1720341632037656</v>
      </c>
      <c r="D664" s="30">
        <f t="shared" si="41"/>
        <v>0.17203416320376563</v>
      </c>
      <c r="E664" s="90">
        <v>6488.25</v>
      </c>
      <c r="F664" s="68">
        <f t="shared" si="42"/>
        <v>1.3563869818625771</v>
      </c>
      <c r="G664" s="29">
        <f t="shared" si="43"/>
        <v>0.35638698186257711</v>
      </c>
      <c r="H664" s="70"/>
      <c r="I664" s="70"/>
      <c r="J664" s="29"/>
      <c r="K664" s="15"/>
      <c r="L664" s="15"/>
      <c r="M664" s="64"/>
      <c r="N664" s="64"/>
    </row>
    <row r="665" spans="1:14" x14ac:dyDescent="0.25">
      <c r="A665" s="75">
        <v>43469</v>
      </c>
      <c r="B665" s="90">
        <v>2531.94</v>
      </c>
      <c r="C665" s="68">
        <f t="shared" si="40"/>
        <v>1.1638748942742618</v>
      </c>
      <c r="D665" s="30">
        <f t="shared" si="41"/>
        <v>0.16387489427426183</v>
      </c>
      <c r="E665" s="90">
        <v>6422.67</v>
      </c>
      <c r="F665" s="68">
        <f t="shared" si="42"/>
        <v>1.3426772976995829</v>
      </c>
      <c r="G665" s="29">
        <f t="shared" si="43"/>
        <v>0.34267729769958288</v>
      </c>
      <c r="H665" s="70"/>
      <c r="I665" s="70"/>
      <c r="J665" s="29"/>
      <c r="K665" s="15"/>
      <c r="L665" s="15"/>
      <c r="M665" s="64"/>
      <c r="N665" s="64"/>
    </row>
    <row r="666" spans="1:14" x14ac:dyDescent="0.25">
      <c r="A666" s="75">
        <v>43468</v>
      </c>
      <c r="B666" s="90">
        <v>2447.89</v>
      </c>
      <c r="C666" s="68">
        <f t="shared" si="40"/>
        <v>1.1252390321038501</v>
      </c>
      <c r="D666" s="30">
        <f t="shared" si="41"/>
        <v>0.12523903210385012</v>
      </c>
      <c r="E666" s="90">
        <v>6147.13</v>
      </c>
      <c r="F666" s="68">
        <f t="shared" si="42"/>
        <v>1.2850748827213663</v>
      </c>
      <c r="G666" s="29">
        <f t="shared" si="43"/>
        <v>0.28507488272136627</v>
      </c>
      <c r="H666" s="70"/>
      <c r="I666" s="70"/>
      <c r="J666" s="29"/>
      <c r="K666" s="15"/>
      <c r="L666" s="15"/>
      <c r="M666" s="64"/>
      <c r="N666" s="64"/>
    </row>
    <row r="667" spans="1:14" x14ac:dyDescent="0.25">
      <c r="A667" s="75">
        <v>43467</v>
      </c>
      <c r="B667" s="90">
        <v>2510.0300000000002</v>
      </c>
      <c r="C667" s="68">
        <f t="shared" si="40"/>
        <v>1.1538033685139559</v>
      </c>
      <c r="D667" s="30">
        <f t="shared" si="41"/>
        <v>0.15380336851395593</v>
      </c>
      <c r="E667" s="90">
        <v>6360.87</v>
      </c>
      <c r="F667" s="68">
        <f t="shared" si="42"/>
        <v>1.3297578332092954</v>
      </c>
      <c r="G667" s="29">
        <f t="shared" si="43"/>
        <v>0.32975783320929541</v>
      </c>
      <c r="H667" s="70"/>
      <c r="I667" s="70"/>
      <c r="J667" s="29"/>
      <c r="K667" s="15"/>
      <c r="L667" s="15"/>
      <c r="M667" s="64"/>
      <c r="N667" s="64"/>
    </row>
    <row r="668" spans="1:14" x14ac:dyDescent="0.25">
      <c r="A668" s="75">
        <v>43465</v>
      </c>
      <c r="B668" s="90">
        <v>2506.85</v>
      </c>
      <c r="C668" s="68">
        <f t="shared" si="40"/>
        <v>1.1523415952634868</v>
      </c>
      <c r="D668" s="30">
        <f t="shared" si="41"/>
        <v>0.15234159526348678</v>
      </c>
      <c r="E668" s="90">
        <v>6329.97</v>
      </c>
      <c r="F668" s="68">
        <f t="shared" si="42"/>
        <v>1.3232981009641518</v>
      </c>
      <c r="G668" s="29">
        <f t="shared" si="43"/>
        <v>0.32329810096415179</v>
      </c>
      <c r="H668" s="70"/>
      <c r="I668" s="70"/>
      <c r="J668" s="29"/>
      <c r="K668" s="15"/>
      <c r="L668" s="15"/>
      <c r="M668" s="64"/>
      <c r="N668" s="64"/>
    </row>
    <row r="669" spans="1:14" x14ac:dyDescent="0.25">
      <c r="A669" s="75">
        <v>43462</v>
      </c>
      <c r="B669" s="90">
        <v>2485.7399999999998</v>
      </c>
      <c r="C669" s="68">
        <f t="shared" si="40"/>
        <v>1.1426378112014119</v>
      </c>
      <c r="D669" s="30">
        <f t="shared" si="41"/>
        <v>0.14263781120141195</v>
      </c>
      <c r="E669" s="90">
        <v>6285.27</v>
      </c>
      <c r="F669" s="68">
        <f t="shared" si="42"/>
        <v>1.3139534397551575</v>
      </c>
      <c r="G669" s="29">
        <f t="shared" si="43"/>
        <v>0.31395343975515755</v>
      </c>
      <c r="H669" s="70"/>
      <c r="I669" s="70"/>
      <c r="J669" s="29"/>
      <c r="K669" s="15"/>
      <c r="L669" s="15"/>
      <c r="M669" s="64"/>
      <c r="N669" s="64"/>
    </row>
    <row r="670" spans="1:14" x14ac:dyDescent="0.25">
      <c r="A670" s="75">
        <v>43461</v>
      </c>
      <c r="B670" s="90">
        <v>2488.83</v>
      </c>
      <c r="C670" s="68">
        <f t="shared" si="40"/>
        <v>1.1440582135108299</v>
      </c>
      <c r="D670" s="30">
        <f t="shared" si="41"/>
        <v>0.14405821351082992</v>
      </c>
      <c r="E670" s="90">
        <v>6288.3</v>
      </c>
      <c r="F670" s="68">
        <f t="shared" si="42"/>
        <v>1.3145868698102638</v>
      </c>
      <c r="G670" s="29">
        <f t="shared" si="43"/>
        <v>0.31458686981026385</v>
      </c>
      <c r="H670" s="70"/>
      <c r="I670" s="70"/>
      <c r="J670" s="29"/>
      <c r="K670" s="15"/>
      <c r="L670" s="15"/>
      <c r="M670" s="64"/>
      <c r="N670" s="64"/>
    </row>
    <row r="671" spans="1:14" x14ac:dyDescent="0.25">
      <c r="A671" s="75">
        <v>43460</v>
      </c>
      <c r="B671" s="90">
        <v>2467.6999999999998</v>
      </c>
      <c r="C671" s="68">
        <f t="shared" si="40"/>
        <v>1.1343452359062993</v>
      </c>
      <c r="D671" s="30">
        <f t="shared" si="41"/>
        <v>0.13434523590629932</v>
      </c>
      <c r="E671" s="90">
        <v>6262.77</v>
      </c>
      <c r="F671" s="68">
        <f t="shared" si="42"/>
        <v>1.3092497512271404</v>
      </c>
      <c r="G671" s="29">
        <f t="shared" si="43"/>
        <v>0.30924975122714038</v>
      </c>
      <c r="H671" s="70"/>
      <c r="I671" s="70"/>
      <c r="J671" s="29"/>
      <c r="K671" s="15"/>
      <c r="L671" s="15"/>
      <c r="M671" s="64"/>
      <c r="N671" s="64"/>
    </row>
    <row r="672" spans="1:14" x14ac:dyDescent="0.25">
      <c r="A672" s="75">
        <v>43458</v>
      </c>
      <c r="B672" s="90">
        <v>2351.1</v>
      </c>
      <c r="C672" s="68">
        <f t="shared" si="40"/>
        <v>1.0807468833891074</v>
      </c>
      <c r="D672" s="30">
        <f t="shared" si="41"/>
        <v>8.0746883389107404E-2</v>
      </c>
      <c r="E672" s="90">
        <v>5899.35</v>
      </c>
      <c r="F672" s="68">
        <f t="shared" si="42"/>
        <v>1.2332757741226055</v>
      </c>
      <c r="G672" s="29">
        <f t="shared" si="43"/>
        <v>0.23327577412260547</v>
      </c>
      <c r="H672" s="70"/>
      <c r="I672" s="70"/>
      <c r="J672" s="29"/>
      <c r="K672" s="15"/>
      <c r="L672" s="15"/>
      <c r="M672" s="64"/>
      <c r="N672" s="64"/>
    </row>
    <row r="673" spans="1:14" x14ac:dyDescent="0.25">
      <c r="A673" s="75">
        <v>43455</v>
      </c>
      <c r="B673" s="90">
        <v>2416.62</v>
      </c>
      <c r="C673" s="68">
        <f t="shared" si="40"/>
        <v>1.1108649284742396</v>
      </c>
      <c r="D673" s="30">
        <f t="shared" si="41"/>
        <v>0.11086492847423957</v>
      </c>
      <c r="E673" s="90">
        <v>6046.56</v>
      </c>
      <c r="F673" s="68">
        <f t="shared" si="42"/>
        <v>1.2640504402652464</v>
      </c>
      <c r="G673" s="29">
        <f t="shared" si="43"/>
        <v>0.26405044026524638</v>
      </c>
      <c r="H673" s="70"/>
      <c r="I673" s="70"/>
      <c r="J673" s="29"/>
      <c r="K673" s="15"/>
      <c r="L673" s="15"/>
      <c r="M673" s="64"/>
      <c r="N673" s="64"/>
    </row>
    <row r="674" spans="1:14" x14ac:dyDescent="0.25">
      <c r="A674" s="75">
        <v>43454</v>
      </c>
      <c r="B674" s="90">
        <v>2467.42</v>
      </c>
      <c r="C674" s="68">
        <f t="shared" si="40"/>
        <v>1.1342165263119186</v>
      </c>
      <c r="D674" s="30">
        <f t="shared" si="41"/>
        <v>0.1342165263119186</v>
      </c>
      <c r="E674" s="90">
        <v>6243.19</v>
      </c>
      <c r="F674" s="68">
        <f t="shared" si="42"/>
        <v>1.3051564969436478</v>
      </c>
      <c r="G674" s="29">
        <f t="shared" si="43"/>
        <v>0.30515649694364777</v>
      </c>
      <c r="H674" s="70"/>
      <c r="I674" s="70"/>
      <c r="J674" s="29"/>
      <c r="K674" s="15"/>
      <c r="L674" s="15"/>
      <c r="M674" s="64"/>
      <c r="N674" s="64"/>
    </row>
    <row r="675" spans="1:14" x14ac:dyDescent="0.25">
      <c r="A675" s="75">
        <v>43453</v>
      </c>
      <c r="B675" s="90">
        <v>2506.96</v>
      </c>
      <c r="C675" s="68">
        <f t="shared" si="40"/>
        <v>1.1523921597469937</v>
      </c>
      <c r="D675" s="30">
        <f t="shared" si="41"/>
        <v>0.15239215974699372</v>
      </c>
      <c r="E675" s="90">
        <v>6342.97</v>
      </c>
      <c r="F675" s="68">
        <f t="shared" si="42"/>
        <v>1.3260157876692285</v>
      </c>
      <c r="G675" s="29">
        <f t="shared" si="43"/>
        <v>0.32601578766922845</v>
      </c>
      <c r="H675" s="70"/>
      <c r="I675" s="70"/>
      <c r="J675" s="29"/>
      <c r="K675" s="15"/>
      <c r="L675" s="15"/>
      <c r="M675" s="64"/>
      <c r="N675" s="64"/>
    </row>
    <row r="676" spans="1:14" x14ac:dyDescent="0.25">
      <c r="A676" s="75">
        <v>43452</v>
      </c>
      <c r="B676" s="90">
        <v>2546.16</v>
      </c>
      <c r="C676" s="68">
        <f t="shared" si="40"/>
        <v>1.1704115029603206</v>
      </c>
      <c r="D676" s="30">
        <f t="shared" si="41"/>
        <v>0.17041150296032059</v>
      </c>
      <c r="E676" s="90">
        <v>6491.52</v>
      </c>
      <c r="F676" s="68">
        <f t="shared" si="42"/>
        <v>1.3570705845953157</v>
      </c>
      <c r="G676" s="29">
        <f t="shared" si="43"/>
        <v>0.35707058459531571</v>
      </c>
      <c r="H676" s="70"/>
      <c r="I676" s="70"/>
      <c r="J676" s="29"/>
      <c r="K676" s="15"/>
      <c r="L676" s="15"/>
      <c r="M676" s="64"/>
      <c r="N676" s="64"/>
    </row>
    <row r="677" spans="1:14" x14ac:dyDescent="0.25">
      <c r="A677" s="75">
        <v>43451</v>
      </c>
      <c r="B677" s="90">
        <v>2545.94</v>
      </c>
      <c r="C677" s="68">
        <f t="shared" si="40"/>
        <v>1.1703103739933072</v>
      </c>
      <c r="D677" s="30">
        <f t="shared" si="41"/>
        <v>0.17031037399330717</v>
      </c>
      <c r="E677" s="90">
        <v>6448.39</v>
      </c>
      <c r="F677" s="68">
        <f t="shared" si="42"/>
        <v>1.3480541363191654</v>
      </c>
      <c r="G677" s="29">
        <f t="shared" si="43"/>
        <v>0.34805413631916537</v>
      </c>
      <c r="H677" s="70"/>
      <c r="I677" s="70"/>
      <c r="J677" s="29"/>
      <c r="K677" s="15"/>
      <c r="L677" s="15"/>
      <c r="M677" s="64"/>
      <c r="N677" s="64"/>
    </row>
    <row r="678" spans="1:14" x14ac:dyDescent="0.25">
      <c r="A678" s="75">
        <v>43448</v>
      </c>
      <c r="B678" s="90">
        <v>2599.9499999999998</v>
      </c>
      <c r="C678" s="68">
        <f t="shared" si="40"/>
        <v>1.1951375353951383</v>
      </c>
      <c r="D678" s="30">
        <f t="shared" si="41"/>
        <v>0.19513753539513834</v>
      </c>
      <c r="E678" s="90">
        <v>6594.96</v>
      </c>
      <c r="F678" s="68">
        <f t="shared" si="42"/>
        <v>1.3786950086547871</v>
      </c>
      <c r="G678" s="29">
        <f t="shared" si="43"/>
        <v>0.37869500865478711</v>
      </c>
      <c r="H678" s="70"/>
      <c r="I678" s="70"/>
      <c r="J678" s="29"/>
      <c r="K678" s="15"/>
      <c r="L678" s="15"/>
      <c r="M678" s="64"/>
      <c r="N678" s="64"/>
    </row>
    <row r="679" spans="1:14" x14ac:dyDescent="0.25">
      <c r="A679" s="75">
        <v>43447</v>
      </c>
      <c r="B679" s="90">
        <v>2650.54</v>
      </c>
      <c r="C679" s="68">
        <f t="shared" si="40"/>
        <v>1.2183926010370316</v>
      </c>
      <c r="D679" s="30">
        <f t="shared" si="41"/>
        <v>0.21839260103703162</v>
      </c>
      <c r="E679" s="90">
        <v>6767.97</v>
      </c>
      <c r="F679" s="68">
        <f t="shared" si="42"/>
        <v>1.4148632376428878</v>
      </c>
      <c r="G679" s="29">
        <f t="shared" si="43"/>
        <v>0.41486323764288779</v>
      </c>
      <c r="H679" s="70"/>
      <c r="I679" s="70"/>
      <c r="J679" s="29"/>
      <c r="K679" s="15"/>
      <c r="L679" s="15"/>
      <c r="M679" s="64"/>
      <c r="N679" s="64"/>
    </row>
    <row r="680" spans="1:14" x14ac:dyDescent="0.25">
      <c r="A680" s="75">
        <v>43446</v>
      </c>
      <c r="B680" s="90">
        <v>2651.07</v>
      </c>
      <c r="C680" s="68">
        <f t="shared" si="40"/>
        <v>1.2186362299121098</v>
      </c>
      <c r="D680" s="30">
        <f t="shared" si="41"/>
        <v>0.21863622991210985</v>
      </c>
      <c r="E680" s="90">
        <v>6763.96</v>
      </c>
      <c r="F680" s="68">
        <f t="shared" si="42"/>
        <v>1.4140249358207833</v>
      </c>
      <c r="G680" s="29">
        <f t="shared" si="43"/>
        <v>0.41402493582078326</v>
      </c>
      <c r="H680" s="70"/>
      <c r="I680" s="70"/>
      <c r="J680" s="29"/>
      <c r="K680" s="15"/>
      <c r="L680" s="15"/>
      <c r="M680" s="64"/>
      <c r="N680" s="64"/>
    </row>
    <row r="681" spans="1:14" x14ac:dyDescent="0.25">
      <c r="A681" s="75">
        <v>43445</v>
      </c>
      <c r="B681" s="90">
        <v>2636.78</v>
      </c>
      <c r="C681" s="68">
        <f t="shared" si="40"/>
        <v>1.2120674438274557</v>
      </c>
      <c r="D681" s="30">
        <f t="shared" si="41"/>
        <v>0.21206744382745568</v>
      </c>
      <c r="E681" s="90">
        <v>6704.24</v>
      </c>
      <c r="F681" s="68">
        <f t="shared" si="42"/>
        <v>1.4015403012033081</v>
      </c>
      <c r="G681" s="29">
        <f t="shared" si="43"/>
        <v>0.40154030120330808</v>
      </c>
      <c r="H681" s="70"/>
      <c r="I681" s="70"/>
      <c r="J681" s="29"/>
      <c r="K681" s="15"/>
      <c r="L681" s="15"/>
      <c r="M681" s="64"/>
      <c r="N681" s="64"/>
    </row>
    <row r="682" spans="1:14" x14ac:dyDescent="0.25">
      <c r="A682" s="75">
        <v>43444</v>
      </c>
      <c r="B682" s="90">
        <v>2637.72</v>
      </c>
      <c r="C682" s="68">
        <f t="shared" si="40"/>
        <v>1.2124995403228771</v>
      </c>
      <c r="D682" s="30">
        <f t="shared" si="41"/>
        <v>0.2124995403228771</v>
      </c>
      <c r="E682" s="90">
        <v>6682.74</v>
      </c>
      <c r="F682" s="68">
        <f t="shared" si="42"/>
        <v>1.3970456654987584</v>
      </c>
      <c r="G682" s="29">
        <f t="shared" si="43"/>
        <v>0.39704566549875842</v>
      </c>
      <c r="H682" s="70"/>
      <c r="I682" s="70"/>
      <c r="J682" s="29"/>
      <c r="K682" s="15"/>
      <c r="L682" s="15"/>
      <c r="M682" s="64"/>
      <c r="N682" s="64"/>
    </row>
    <row r="683" spans="1:14" x14ac:dyDescent="0.25">
      <c r="A683" s="75">
        <v>43441</v>
      </c>
      <c r="B683" s="90">
        <v>2633.08</v>
      </c>
      <c r="C683" s="68">
        <f t="shared" si="40"/>
        <v>1.2103666384731364</v>
      </c>
      <c r="D683" s="30">
        <f t="shared" si="41"/>
        <v>0.21036663847313641</v>
      </c>
      <c r="E683" s="90">
        <v>6613.27</v>
      </c>
      <c r="F683" s="68">
        <f t="shared" si="42"/>
        <v>1.3825227658524759</v>
      </c>
      <c r="G683" s="29">
        <f t="shared" si="43"/>
        <v>0.38252276585247591</v>
      </c>
      <c r="H683" s="70"/>
      <c r="I683" s="70"/>
      <c r="J683" s="29"/>
      <c r="K683" s="15"/>
      <c r="L683" s="15"/>
      <c r="M683" s="64"/>
      <c r="N683" s="64"/>
    </row>
    <row r="684" spans="1:14" x14ac:dyDescent="0.25">
      <c r="A684" s="75">
        <v>43440</v>
      </c>
      <c r="B684" s="90">
        <v>2695.95</v>
      </c>
      <c r="C684" s="68">
        <f t="shared" si="40"/>
        <v>1.2392665391828779</v>
      </c>
      <c r="D684" s="30">
        <f t="shared" si="41"/>
        <v>0.23926653918287788</v>
      </c>
      <c r="E684" s="90">
        <v>6838.85</v>
      </c>
      <c r="F684" s="68">
        <f t="shared" si="42"/>
        <v>1.4296809017702594</v>
      </c>
      <c r="G684" s="29">
        <f t="shared" si="43"/>
        <v>0.42968090177025942</v>
      </c>
      <c r="H684" s="70"/>
      <c r="I684" s="70"/>
      <c r="J684" s="29"/>
      <c r="K684" s="15"/>
      <c r="L684" s="15"/>
      <c r="M684" s="64"/>
      <c r="N684" s="64"/>
    </row>
    <row r="685" spans="1:14" x14ac:dyDescent="0.25">
      <c r="A685" s="75">
        <v>43438</v>
      </c>
      <c r="B685" s="90">
        <v>2700.06</v>
      </c>
      <c r="C685" s="68">
        <f t="shared" si="40"/>
        <v>1.2411558121575406</v>
      </c>
      <c r="D685" s="30">
        <f t="shared" si="41"/>
        <v>0.24115581215754056</v>
      </c>
      <c r="E685" s="90">
        <v>6795.21</v>
      </c>
      <c r="F685" s="68">
        <f t="shared" si="42"/>
        <v>1.4205578365541407</v>
      </c>
      <c r="G685" s="29">
        <f t="shared" si="43"/>
        <v>0.4205578365541407</v>
      </c>
      <c r="H685" s="70"/>
      <c r="I685" s="70"/>
      <c r="J685" s="29"/>
      <c r="K685" s="15"/>
      <c r="L685" s="15"/>
      <c r="M685" s="64"/>
      <c r="N685" s="64"/>
    </row>
    <row r="686" spans="1:14" x14ac:dyDescent="0.25">
      <c r="A686" s="75">
        <v>43437</v>
      </c>
      <c r="B686" s="90">
        <v>2790.37</v>
      </c>
      <c r="C686" s="68">
        <f t="shared" si="40"/>
        <v>1.2826692531166108</v>
      </c>
      <c r="D686" s="30">
        <f t="shared" si="41"/>
        <v>0.28266925311661084</v>
      </c>
      <c r="E686" s="90">
        <v>7062.13</v>
      </c>
      <c r="F686" s="68">
        <f t="shared" si="42"/>
        <v>1.476358216194068</v>
      </c>
      <c r="G686" s="29">
        <f t="shared" si="43"/>
        <v>0.47635821619406804</v>
      </c>
      <c r="H686" s="70"/>
      <c r="I686" s="70"/>
      <c r="J686" s="29"/>
      <c r="K686" s="15"/>
      <c r="L686" s="15"/>
      <c r="M686" s="64"/>
      <c r="N686" s="64"/>
    </row>
    <row r="687" spans="1:14" x14ac:dyDescent="0.25">
      <c r="A687" s="75">
        <v>43434</v>
      </c>
      <c r="B687" s="90">
        <v>2760.17</v>
      </c>
      <c r="C687" s="68">
        <f t="shared" si="40"/>
        <v>1.2687870040083846</v>
      </c>
      <c r="D687" s="30">
        <f t="shared" si="41"/>
        <v>0.26878700400838462</v>
      </c>
      <c r="E687" s="90">
        <v>6949.01</v>
      </c>
      <c r="F687" s="68">
        <f t="shared" si="42"/>
        <v>1.4527101608034321</v>
      </c>
      <c r="G687" s="29">
        <f t="shared" si="43"/>
        <v>0.45271016080343207</v>
      </c>
      <c r="H687" s="70"/>
      <c r="I687" s="70"/>
      <c r="J687" s="29"/>
      <c r="K687" s="15"/>
      <c r="L687" s="15"/>
      <c r="M687" s="64"/>
      <c r="N687" s="64"/>
    </row>
    <row r="688" spans="1:14" x14ac:dyDescent="0.25">
      <c r="A688" s="75">
        <v>43433</v>
      </c>
      <c r="B688" s="90">
        <v>2737.76</v>
      </c>
      <c r="C688" s="68">
        <f t="shared" si="40"/>
        <v>1.2584856396866841</v>
      </c>
      <c r="D688" s="30">
        <f t="shared" si="41"/>
        <v>0.25848563968668414</v>
      </c>
      <c r="E688" s="90">
        <v>6892.4</v>
      </c>
      <c r="F688" s="68">
        <f t="shared" si="42"/>
        <v>1.4408756804669405</v>
      </c>
      <c r="G688" s="29">
        <f t="shared" si="43"/>
        <v>0.44087568046694048</v>
      </c>
      <c r="H688" s="70"/>
      <c r="I688" s="70"/>
      <c r="J688" s="29"/>
      <c r="K688" s="15"/>
      <c r="L688" s="15"/>
      <c r="M688" s="64"/>
      <c r="N688" s="64"/>
    </row>
    <row r="689" spans="1:14" x14ac:dyDescent="0.25">
      <c r="A689" s="75">
        <v>43432</v>
      </c>
      <c r="B689" s="90">
        <v>2743.79</v>
      </c>
      <c r="C689" s="68">
        <f t="shared" si="40"/>
        <v>1.2612574927371014</v>
      </c>
      <c r="D689" s="30">
        <f t="shared" si="41"/>
        <v>0.26125749273710142</v>
      </c>
      <c r="E689" s="90">
        <v>6913.33</v>
      </c>
      <c r="F689" s="68">
        <f t="shared" si="42"/>
        <v>1.445251156062114</v>
      </c>
      <c r="G689" s="29">
        <f t="shared" si="43"/>
        <v>0.44525115606211396</v>
      </c>
      <c r="H689" s="70"/>
      <c r="I689" s="70"/>
      <c r="J689" s="29"/>
      <c r="K689" s="15"/>
      <c r="L689" s="15"/>
      <c r="M689" s="64"/>
      <c r="N689" s="64"/>
    </row>
    <row r="690" spans="1:14" x14ac:dyDescent="0.25">
      <c r="A690" s="75">
        <v>43431</v>
      </c>
      <c r="B690" s="90">
        <v>2682.17</v>
      </c>
      <c r="C690" s="68">
        <f t="shared" si="40"/>
        <v>1.2329321884308462</v>
      </c>
      <c r="D690" s="30">
        <f t="shared" si="41"/>
        <v>0.23293218843084618</v>
      </c>
      <c r="E690" s="90">
        <v>6701.04</v>
      </c>
      <c r="F690" s="68">
        <f t="shared" si="42"/>
        <v>1.4008713321682125</v>
      </c>
      <c r="G690" s="29">
        <f t="shared" si="43"/>
        <v>0.40087133216821247</v>
      </c>
      <c r="H690" s="70"/>
      <c r="I690" s="70"/>
      <c r="J690" s="29"/>
      <c r="K690" s="15"/>
      <c r="L690" s="15"/>
      <c r="M690" s="64"/>
      <c r="N690" s="64"/>
    </row>
    <row r="691" spans="1:14" x14ac:dyDescent="0.25">
      <c r="A691" s="75">
        <v>43430</v>
      </c>
      <c r="B691" s="90">
        <v>2673.45</v>
      </c>
      <c r="C691" s="68">
        <f t="shared" si="40"/>
        <v>1.2289238039201265</v>
      </c>
      <c r="D691" s="30">
        <f t="shared" si="41"/>
        <v>0.22892380392012646</v>
      </c>
      <c r="E691" s="90">
        <v>6678.34</v>
      </c>
      <c r="F691" s="68">
        <f t="shared" si="42"/>
        <v>1.3961258330755018</v>
      </c>
      <c r="G691" s="29">
        <f t="shared" si="43"/>
        <v>0.39612583307550175</v>
      </c>
      <c r="H691" s="70"/>
      <c r="I691" s="70"/>
      <c r="J691" s="29"/>
      <c r="K691" s="15"/>
      <c r="L691" s="15"/>
      <c r="M691" s="64"/>
      <c r="N691" s="64"/>
    </row>
    <row r="692" spans="1:14" x14ac:dyDescent="0.25">
      <c r="A692" s="75">
        <v>43427</v>
      </c>
      <c r="B692" s="90">
        <v>2632.56</v>
      </c>
      <c r="C692" s="68">
        <f t="shared" si="40"/>
        <v>1.2101276063692861</v>
      </c>
      <c r="D692" s="30">
        <f t="shared" si="41"/>
        <v>0.21012760636928607</v>
      </c>
      <c r="E692" s="90">
        <v>6527.35</v>
      </c>
      <c r="F692" s="68">
        <f t="shared" si="42"/>
        <v>1.3645609472601539</v>
      </c>
      <c r="G692" s="29">
        <f t="shared" si="43"/>
        <v>0.36456094726015387</v>
      </c>
      <c r="H692" s="70"/>
      <c r="I692" s="70"/>
      <c r="J692" s="29"/>
      <c r="K692" s="15"/>
      <c r="L692" s="15"/>
      <c r="M692" s="64"/>
      <c r="N692" s="64"/>
    </row>
    <row r="693" spans="1:14" x14ac:dyDescent="0.25">
      <c r="A693" s="75">
        <v>43425</v>
      </c>
      <c r="B693" s="90">
        <v>2649.93</v>
      </c>
      <c r="C693" s="68">
        <f t="shared" si="40"/>
        <v>1.2181121979921303</v>
      </c>
      <c r="D693" s="30">
        <f t="shared" si="41"/>
        <v>0.21811219799213033</v>
      </c>
      <c r="E693" s="90">
        <v>6575.66</v>
      </c>
      <c r="F693" s="68">
        <f t="shared" si="42"/>
        <v>1.3746602891618656</v>
      </c>
      <c r="G693" s="29">
        <f t="shared" si="43"/>
        <v>0.37466028916186556</v>
      </c>
      <c r="H693" s="70"/>
      <c r="I693" s="70"/>
      <c r="J693" s="29"/>
      <c r="K693" s="15"/>
      <c r="L693" s="15"/>
      <c r="M693" s="64"/>
      <c r="N693" s="64"/>
    </row>
    <row r="694" spans="1:14" x14ac:dyDescent="0.25">
      <c r="A694" s="75">
        <v>43424</v>
      </c>
      <c r="B694" s="90">
        <v>2641.89</v>
      </c>
      <c r="C694" s="68">
        <f t="shared" si="40"/>
        <v>1.2144163939249071</v>
      </c>
      <c r="D694" s="30">
        <f t="shared" si="41"/>
        <v>0.21441639392490708</v>
      </c>
      <c r="E694" s="90">
        <v>6526.96</v>
      </c>
      <c r="F694" s="68">
        <f t="shared" si="42"/>
        <v>1.3644794166590015</v>
      </c>
      <c r="G694" s="29">
        <f t="shared" si="43"/>
        <v>0.36447941665900152</v>
      </c>
      <c r="H694" s="70"/>
      <c r="I694" s="70"/>
      <c r="J694" s="29"/>
      <c r="K694" s="15"/>
      <c r="L694" s="15"/>
      <c r="M694" s="64"/>
      <c r="N694" s="64"/>
    </row>
    <row r="695" spans="1:14" x14ac:dyDescent="0.25">
      <c r="A695" s="75">
        <v>43423</v>
      </c>
      <c r="B695" s="90">
        <v>2690.73</v>
      </c>
      <c r="C695" s="68">
        <f t="shared" si="40"/>
        <v>1.2368670246019196</v>
      </c>
      <c r="D695" s="30">
        <f t="shared" si="41"/>
        <v>0.23686702460191955</v>
      </c>
      <c r="E695" s="90">
        <v>6642.92</v>
      </c>
      <c r="F695" s="68">
        <f t="shared" si="42"/>
        <v>1.3887211820682852</v>
      </c>
      <c r="G695" s="29">
        <f t="shared" si="43"/>
        <v>0.38872118206828521</v>
      </c>
      <c r="H695" s="70"/>
      <c r="I695" s="70"/>
      <c r="J695" s="29"/>
      <c r="K695" s="15"/>
      <c r="L695" s="15"/>
      <c r="M695" s="64"/>
      <c r="N695" s="64"/>
    </row>
    <row r="696" spans="1:14" x14ac:dyDescent="0.25">
      <c r="A696" s="75">
        <v>43420</v>
      </c>
      <c r="B696" s="90">
        <v>2736.27</v>
      </c>
      <c r="C696" s="68">
        <f t="shared" si="40"/>
        <v>1.2578007207737285</v>
      </c>
      <c r="D696" s="30">
        <f t="shared" si="41"/>
        <v>0.25780072077372851</v>
      </c>
      <c r="E696" s="90">
        <v>6867.02</v>
      </c>
      <c r="F696" s="68">
        <f t="shared" si="42"/>
        <v>1.4355699198073371</v>
      </c>
      <c r="G696" s="29">
        <f t="shared" si="43"/>
        <v>0.43556991980733706</v>
      </c>
      <c r="H696" s="70"/>
      <c r="I696" s="70"/>
      <c r="J696" s="29"/>
      <c r="K696" s="15"/>
      <c r="L696" s="15"/>
      <c r="M696" s="64"/>
      <c r="N696" s="64"/>
    </row>
    <row r="697" spans="1:14" x14ac:dyDescent="0.25">
      <c r="A697" s="75">
        <v>43419</v>
      </c>
      <c r="B697" s="90">
        <v>2730.2</v>
      </c>
      <c r="C697" s="68">
        <f t="shared" si="40"/>
        <v>1.2550104806383995</v>
      </c>
      <c r="D697" s="30">
        <f t="shared" si="41"/>
        <v>0.25501048063839948</v>
      </c>
      <c r="E697" s="90">
        <v>6890.45</v>
      </c>
      <c r="F697" s="68">
        <f t="shared" si="42"/>
        <v>1.440468027461179</v>
      </c>
      <c r="G697" s="29">
        <f t="shared" si="43"/>
        <v>0.44046802746117897</v>
      </c>
      <c r="H697" s="70"/>
      <c r="I697" s="70"/>
      <c r="J697" s="29"/>
      <c r="K697" s="15"/>
      <c r="L697" s="15"/>
      <c r="M697" s="64"/>
      <c r="N697" s="64"/>
    </row>
    <row r="698" spans="1:14" x14ac:dyDescent="0.25">
      <c r="A698" s="75">
        <v>43418</v>
      </c>
      <c r="B698" s="90">
        <v>2701.58</v>
      </c>
      <c r="C698" s="68">
        <f t="shared" si="40"/>
        <v>1.2418545213841796</v>
      </c>
      <c r="D698" s="30">
        <f t="shared" si="41"/>
        <v>0.24185452138417962</v>
      </c>
      <c r="E698" s="90">
        <v>6769.87</v>
      </c>
      <c r="F698" s="68">
        <f t="shared" si="42"/>
        <v>1.4152604380074758</v>
      </c>
      <c r="G698" s="29">
        <f t="shared" si="43"/>
        <v>0.41526043800747581</v>
      </c>
      <c r="H698" s="70"/>
      <c r="I698" s="70"/>
      <c r="J698" s="29"/>
      <c r="K698" s="15"/>
      <c r="L698" s="15"/>
      <c r="M698" s="64"/>
      <c r="N698" s="64"/>
    </row>
    <row r="699" spans="1:14" x14ac:dyDescent="0.25">
      <c r="A699" s="75">
        <v>43417</v>
      </c>
      <c r="B699" s="90">
        <v>2722.18</v>
      </c>
      <c r="C699" s="68">
        <f t="shared" si="40"/>
        <v>1.251323870113632</v>
      </c>
      <c r="D699" s="30">
        <f t="shared" si="41"/>
        <v>0.251323870113632</v>
      </c>
      <c r="E699" s="90">
        <v>6830.91</v>
      </c>
      <c r="F699" s="68">
        <f t="shared" si="42"/>
        <v>1.4280210223519281</v>
      </c>
      <c r="G699" s="29">
        <f t="shared" si="43"/>
        <v>0.42802102235192807</v>
      </c>
      <c r="H699" s="70"/>
      <c r="I699" s="70"/>
      <c r="J699" s="29"/>
      <c r="K699" s="15"/>
      <c r="L699" s="15"/>
      <c r="M699" s="64"/>
      <c r="N699" s="64"/>
    </row>
    <row r="700" spans="1:14" x14ac:dyDescent="0.25">
      <c r="A700" s="75">
        <v>43416</v>
      </c>
      <c r="B700" s="90">
        <v>2726.22</v>
      </c>
      <c r="C700" s="68">
        <f t="shared" si="40"/>
        <v>1.2531809656896995</v>
      </c>
      <c r="D700" s="30">
        <f t="shared" si="41"/>
        <v>0.2531809656896995</v>
      </c>
      <c r="E700" s="90">
        <v>6829.1</v>
      </c>
      <c r="F700" s="68">
        <f t="shared" si="42"/>
        <v>1.4276426367414521</v>
      </c>
      <c r="G700" s="29">
        <f t="shared" si="43"/>
        <v>0.42764263674145209</v>
      </c>
      <c r="H700" s="70"/>
      <c r="I700" s="70"/>
      <c r="J700" s="29"/>
      <c r="K700" s="15"/>
      <c r="L700" s="15"/>
      <c r="M700" s="64"/>
      <c r="N700" s="64"/>
    </row>
    <row r="701" spans="1:14" x14ac:dyDescent="0.25">
      <c r="A701" s="75">
        <v>43413</v>
      </c>
      <c r="B701" s="90">
        <v>2781.01</v>
      </c>
      <c r="C701" s="68">
        <f t="shared" si="40"/>
        <v>1.2783666752473064</v>
      </c>
      <c r="D701" s="30">
        <f t="shared" si="41"/>
        <v>0.27836667524730641</v>
      </c>
      <c r="E701" s="90">
        <v>7039.15</v>
      </c>
      <c r="F701" s="68">
        <f t="shared" si="42"/>
        <v>1.4715541823107863</v>
      </c>
      <c r="G701" s="29">
        <f t="shared" si="43"/>
        <v>0.47155418231078627</v>
      </c>
      <c r="H701" s="70"/>
      <c r="I701" s="70"/>
      <c r="J701" s="29"/>
      <c r="K701" s="15"/>
      <c r="L701" s="15"/>
      <c r="M701" s="64"/>
      <c r="N701" s="64"/>
    </row>
    <row r="702" spans="1:14" x14ac:dyDescent="0.25">
      <c r="A702" s="75">
        <v>43412</v>
      </c>
      <c r="B702" s="90">
        <v>2806.83</v>
      </c>
      <c r="C702" s="68">
        <f t="shared" si="40"/>
        <v>1.2902355385577169</v>
      </c>
      <c r="D702" s="30">
        <f t="shared" si="41"/>
        <v>0.29023553855771689</v>
      </c>
      <c r="E702" s="90">
        <v>7158.59</v>
      </c>
      <c r="F702" s="68">
        <f t="shared" si="42"/>
        <v>1.4965234515457368</v>
      </c>
      <c r="G702" s="29">
        <f t="shared" si="43"/>
        <v>0.49652345154573685</v>
      </c>
      <c r="H702" s="70"/>
      <c r="I702" s="70"/>
      <c r="J702" s="29"/>
      <c r="K702" s="15"/>
      <c r="L702" s="15"/>
      <c r="M702" s="64"/>
      <c r="N702" s="64"/>
    </row>
    <row r="703" spans="1:14" x14ac:dyDescent="0.25">
      <c r="A703" s="75">
        <v>43411</v>
      </c>
      <c r="B703" s="90">
        <v>2813.89</v>
      </c>
      <c r="C703" s="68">
        <f t="shared" si="40"/>
        <v>1.293480859044607</v>
      </c>
      <c r="D703" s="30">
        <f t="shared" si="41"/>
        <v>0.29348085904460697</v>
      </c>
      <c r="E703" s="90">
        <v>7203.13</v>
      </c>
      <c r="F703" s="68">
        <f t="shared" si="42"/>
        <v>1.5058346643029763</v>
      </c>
      <c r="G703" s="29">
        <f t="shared" si="43"/>
        <v>0.5058346643029763</v>
      </c>
      <c r="H703" s="70"/>
      <c r="I703" s="70"/>
      <c r="J703" s="29"/>
      <c r="K703" s="15"/>
      <c r="L703" s="15"/>
      <c r="M703" s="64"/>
      <c r="N703" s="64"/>
    </row>
    <row r="704" spans="1:14" x14ac:dyDescent="0.25">
      <c r="A704" s="75">
        <v>43410</v>
      </c>
      <c r="B704" s="90">
        <v>2755.45</v>
      </c>
      <c r="C704" s="68">
        <f t="shared" si="40"/>
        <v>1.2666173279888204</v>
      </c>
      <c r="D704" s="30">
        <f t="shared" si="41"/>
        <v>0.26661732798882043</v>
      </c>
      <c r="E704" s="90">
        <v>6988.85</v>
      </c>
      <c r="F704" s="68">
        <f t="shared" si="42"/>
        <v>1.4610388252903745</v>
      </c>
      <c r="G704" s="29">
        <f t="shared" si="43"/>
        <v>0.46103882529037454</v>
      </c>
      <c r="H704" s="70"/>
      <c r="I704" s="70"/>
      <c r="J704" s="29"/>
      <c r="K704" s="15"/>
      <c r="L704" s="15"/>
      <c r="M704" s="64"/>
      <c r="N704" s="64"/>
    </row>
    <row r="705" spans="1:14" x14ac:dyDescent="0.25">
      <c r="A705" s="75">
        <v>43409</v>
      </c>
      <c r="B705" s="90">
        <v>2738.31</v>
      </c>
      <c r="C705" s="68">
        <f t="shared" si="40"/>
        <v>1.2587384621042179</v>
      </c>
      <c r="D705" s="30">
        <f t="shared" si="41"/>
        <v>0.25873846210421791</v>
      </c>
      <c r="E705" s="90">
        <v>6937.09</v>
      </c>
      <c r="F705" s="68">
        <f t="shared" si="42"/>
        <v>1.4502182511477002</v>
      </c>
      <c r="G705" s="29">
        <f t="shared" si="43"/>
        <v>0.4502182511477002</v>
      </c>
      <c r="H705" s="70"/>
      <c r="I705" s="70"/>
      <c r="J705" s="29"/>
      <c r="K705" s="15"/>
      <c r="L705" s="15"/>
      <c r="M705" s="64"/>
      <c r="N705" s="64"/>
    </row>
    <row r="706" spans="1:14" x14ac:dyDescent="0.25">
      <c r="A706" s="75">
        <v>43406</v>
      </c>
      <c r="B706" s="90">
        <v>2723.06</v>
      </c>
      <c r="C706" s="68">
        <f t="shared" ref="C706:C769" si="44">B706/$B$1259</f>
        <v>1.2517283859816863</v>
      </c>
      <c r="D706" s="30">
        <f t="shared" ref="D706:D769" si="45">(B706/$B$1259)-1</f>
        <v>0.25172838598168634</v>
      </c>
      <c r="E706" s="90">
        <v>6965.29</v>
      </c>
      <c r="F706" s="68">
        <f t="shared" ref="F706:F769" si="46">E706/$E$1259</f>
        <v>1.4561135407694819</v>
      </c>
      <c r="G706" s="29">
        <f t="shared" ref="G706:G769" si="47">(E706/$E$1259)-1</f>
        <v>0.45611354076948185</v>
      </c>
      <c r="H706" s="70"/>
      <c r="I706" s="70"/>
      <c r="J706" s="29"/>
      <c r="K706" s="15"/>
      <c r="L706" s="15"/>
      <c r="M706" s="64"/>
      <c r="N706" s="64"/>
    </row>
    <row r="707" spans="1:14" x14ac:dyDescent="0.25">
      <c r="A707" s="75">
        <v>43405</v>
      </c>
      <c r="B707" s="90">
        <v>2740.37</v>
      </c>
      <c r="C707" s="68">
        <f t="shared" si="44"/>
        <v>1.2596853969771631</v>
      </c>
      <c r="D707" s="30">
        <f t="shared" si="45"/>
        <v>0.25968539697716309</v>
      </c>
      <c r="E707" s="90">
        <v>7069.17</v>
      </c>
      <c r="F707" s="68">
        <f t="shared" si="46"/>
        <v>1.4778299480712789</v>
      </c>
      <c r="G707" s="29">
        <f t="shared" si="47"/>
        <v>0.47782994807127888</v>
      </c>
      <c r="H707" s="70"/>
      <c r="I707" s="70"/>
      <c r="J707" s="29"/>
      <c r="K707" s="15"/>
      <c r="L707" s="15"/>
      <c r="M707" s="64"/>
      <c r="N707" s="64"/>
    </row>
    <row r="708" spans="1:14" x14ac:dyDescent="0.25">
      <c r="A708" s="75">
        <v>43404</v>
      </c>
      <c r="B708" s="90">
        <v>2711.74</v>
      </c>
      <c r="C708" s="68">
        <f t="shared" si="44"/>
        <v>1.2465248409517153</v>
      </c>
      <c r="D708" s="30">
        <f t="shared" si="45"/>
        <v>0.24652484095171534</v>
      </c>
      <c r="E708" s="90">
        <v>6967.1</v>
      </c>
      <c r="F708" s="68">
        <f t="shared" si="46"/>
        <v>1.4564919263799578</v>
      </c>
      <c r="G708" s="29">
        <f t="shared" si="47"/>
        <v>0.45649192637995784</v>
      </c>
      <c r="H708" s="70"/>
      <c r="I708" s="70"/>
      <c r="J708" s="29"/>
      <c r="K708" s="15"/>
      <c r="L708" s="15"/>
      <c r="M708" s="64"/>
      <c r="N708" s="64"/>
    </row>
    <row r="709" spans="1:14" x14ac:dyDescent="0.25">
      <c r="A709" s="75">
        <v>43403</v>
      </c>
      <c r="B709" s="90">
        <v>2682.63</v>
      </c>
      <c r="C709" s="68">
        <f t="shared" si="44"/>
        <v>1.233143639907329</v>
      </c>
      <c r="D709" s="30">
        <f t="shared" si="45"/>
        <v>0.233143639907329</v>
      </c>
      <c r="E709" s="90">
        <v>6810.12</v>
      </c>
      <c r="F709" s="68">
        <f t="shared" si="46"/>
        <v>1.4236748141520401</v>
      </c>
      <c r="G709" s="29">
        <f t="shared" si="47"/>
        <v>0.42367481415204011</v>
      </c>
      <c r="H709" s="70"/>
      <c r="I709" s="70"/>
      <c r="J709" s="29"/>
      <c r="K709" s="15"/>
      <c r="L709" s="15"/>
      <c r="M709" s="64"/>
      <c r="N709" s="64"/>
    </row>
    <row r="710" spans="1:14" x14ac:dyDescent="0.25">
      <c r="A710" s="75">
        <v>43402</v>
      </c>
      <c r="B710" s="90">
        <v>2641.25</v>
      </c>
      <c r="C710" s="68">
        <f t="shared" si="44"/>
        <v>1.2141222005663221</v>
      </c>
      <c r="D710" s="30">
        <f t="shared" si="45"/>
        <v>0.21412220056632214</v>
      </c>
      <c r="E710" s="90">
        <v>6713.9</v>
      </c>
      <c r="F710" s="68">
        <f t="shared" si="46"/>
        <v>1.4035597514780036</v>
      </c>
      <c r="G710" s="29">
        <f t="shared" si="47"/>
        <v>0.4035597514780036</v>
      </c>
      <c r="H710" s="70"/>
      <c r="I710" s="70"/>
      <c r="J710" s="29"/>
      <c r="K710" s="15"/>
      <c r="L710" s="15"/>
      <c r="M710" s="64"/>
      <c r="N710" s="64"/>
    </row>
    <row r="711" spans="1:14" x14ac:dyDescent="0.25">
      <c r="A711" s="75">
        <v>43399</v>
      </c>
      <c r="B711" s="90">
        <v>2658.69</v>
      </c>
      <c r="C711" s="68">
        <f t="shared" si="44"/>
        <v>1.2221389695877616</v>
      </c>
      <c r="D711" s="30">
        <f t="shared" si="45"/>
        <v>0.22213896958776158</v>
      </c>
      <c r="E711" s="90">
        <v>6852.4</v>
      </c>
      <c r="F711" s="68">
        <f t="shared" si="46"/>
        <v>1.432513567528243</v>
      </c>
      <c r="G711" s="29">
        <f t="shared" si="47"/>
        <v>0.43251356752824299</v>
      </c>
      <c r="H711" s="70"/>
      <c r="I711" s="70"/>
      <c r="J711" s="29"/>
      <c r="K711" s="15"/>
      <c r="L711" s="15"/>
      <c r="M711" s="64"/>
      <c r="N711" s="64"/>
    </row>
    <row r="712" spans="1:14" x14ac:dyDescent="0.25">
      <c r="A712" s="75">
        <v>43398</v>
      </c>
      <c r="B712" s="90">
        <v>2705.57</v>
      </c>
      <c r="C712" s="68">
        <f t="shared" si="44"/>
        <v>1.2436886331041077</v>
      </c>
      <c r="D712" s="30">
        <f t="shared" si="45"/>
        <v>0.24368863310410771</v>
      </c>
      <c r="E712" s="90">
        <v>7016.39</v>
      </c>
      <c r="F712" s="68">
        <f t="shared" si="46"/>
        <v>1.4667961400486678</v>
      </c>
      <c r="G712" s="29">
        <f t="shared" si="47"/>
        <v>0.46679614004866776</v>
      </c>
      <c r="H712" s="70"/>
      <c r="I712" s="70"/>
      <c r="J712" s="29"/>
      <c r="K712" s="15"/>
      <c r="L712" s="15"/>
      <c r="M712" s="64"/>
      <c r="N712" s="64"/>
    </row>
    <row r="713" spans="1:14" x14ac:dyDescent="0.25">
      <c r="A713" s="75">
        <v>43397</v>
      </c>
      <c r="B713" s="90">
        <v>2656.1</v>
      </c>
      <c r="C713" s="68">
        <f t="shared" si="44"/>
        <v>1.2209484058397382</v>
      </c>
      <c r="D713" s="30">
        <f t="shared" si="45"/>
        <v>0.22094840583973818</v>
      </c>
      <c r="E713" s="90">
        <v>6789.15</v>
      </c>
      <c r="F713" s="68">
        <f t="shared" si="46"/>
        <v>1.4192909764439279</v>
      </c>
      <c r="G713" s="29">
        <f t="shared" si="47"/>
        <v>0.41929097644392788</v>
      </c>
      <c r="H713" s="70"/>
      <c r="I713" s="70"/>
      <c r="J713" s="29"/>
      <c r="K713" s="15"/>
      <c r="L713" s="15"/>
      <c r="M713" s="64"/>
      <c r="N713" s="64"/>
    </row>
    <row r="714" spans="1:14" x14ac:dyDescent="0.25">
      <c r="A714" s="75">
        <v>43396</v>
      </c>
      <c r="B714" s="90">
        <v>2740.69</v>
      </c>
      <c r="C714" s="68">
        <f t="shared" si="44"/>
        <v>1.2598324936564558</v>
      </c>
      <c r="D714" s="30">
        <f t="shared" si="45"/>
        <v>0.25983249365645578</v>
      </c>
      <c r="E714" s="90">
        <v>7118.67</v>
      </c>
      <c r="F714" s="68">
        <f t="shared" si="46"/>
        <v>1.4881780628329169</v>
      </c>
      <c r="G714" s="29">
        <f t="shared" si="47"/>
        <v>0.48817806283291687</v>
      </c>
      <c r="H714" s="70"/>
      <c r="I714" s="70"/>
      <c r="J714" s="29"/>
      <c r="K714" s="15"/>
      <c r="L714" s="15"/>
      <c r="M714" s="64"/>
      <c r="N714" s="64"/>
    </row>
    <row r="715" spans="1:14" x14ac:dyDescent="0.25">
      <c r="A715" s="75">
        <v>43395</v>
      </c>
      <c r="B715" s="90">
        <v>2755.88</v>
      </c>
      <c r="C715" s="68">
        <f t="shared" si="44"/>
        <v>1.2668149891516198</v>
      </c>
      <c r="D715" s="30">
        <f t="shared" si="45"/>
        <v>0.26681498915161983</v>
      </c>
      <c r="E715" s="90">
        <v>7141.21</v>
      </c>
      <c r="F715" s="68">
        <f t="shared" si="46"/>
        <v>1.4928901134738728</v>
      </c>
      <c r="G715" s="29">
        <f t="shared" si="47"/>
        <v>0.49289011347387279</v>
      </c>
      <c r="H715" s="70"/>
      <c r="I715" s="70"/>
      <c r="J715" s="29"/>
      <c r="K715" s="15"/>
      <c r="L715" s="15"/>
      <c r="M715" s="64"/>
      <c r="N715" s="64"/>
    </row>
    <row r="716" spans="1:14" x14ac:dyDescent="0.25">
      <c r="A716" s="75">
        <v>43392</v>
      </c>
      <c r="B716" s="90">
        <v>2767.78</v>
      </c>
      <c r="C716" s="68">
        <f t="shared" si="44"/>
        <v>1.2722851469128085</v>
      </c>
      <c r="D716" s="30">
        <f t="shared" si="45"/>
        <v>0.27228514691280847</v>
      </c>
      <c r="E716" s="90">
        <v>7107.23</v>
      </c>
      <c r="F716" s="68">
        <f t="shared" si="46"/>
        <v>1.4857864985324492</v>
      </c>
      <c r="G716" s="29">
        <f t="shared" si="47"/>
        <v>0.48578649853244915</v>
      </c>
      <c r="H716" s="70"/>
      <c r="I716" s="70"/>
      <c r="J716" s="29"/>
      <c r="K716" s="15"/>
      <c r="L716" s="15"/>
      <c r="M716" s="64"/>
      <c r="N716" s="64"/>
    </row>
    <row r="717" spans="1:14" x14ac:dyDescent="0.25">
      <c r="A717" s="75">
        <v>43391</v>
      </c>
      <c r="B717" s="90">
        <v>2768.78</v>
      </c>
      <c r="C717" s="68">
        <f t="shared" si="44"/>
        <v>1.2727448240355974</v>
      </c>
      <c r="D717" s="30">
        <f t="shared" si="45"/>
        <v>0.27274482403559741</v>
      </c>
      <c r="E717" s="90">
        <v>7116.09</v>
      </c>
      <c r="F717" s="68">
        <f t="shared" si="46"/>
        <v>1.4876387065483707</v>
      </c>
      <c r="G717" s="29">
        <f t="shared" si="47"/>
        <v>0.48763870654837072</v>
      </c>
      <c r="H717" s="70"/>
      <c r="I717" s="70"/>
      <c r="J717" s="29"/>
      <c r="K717" s="15"/>
      <c r="L717" s="15"/>
      <c r="M717" s="64"/>
      <c r="N717" s="64"/>
    </row>
    <row r="718" spans="1:14" x14ac:dyDescent="0.25">
      <c r="A718" s="75">
        <v>43390</v>
      </c>
      <c r="B718" s="90">
        <v>2809.21</v>
      </c>
      <c r="C718" s="68">
        <f t="shared" si="44"/>
        <v>1.2913295701099547</v>
      </c>
      <c r="D718" s="30">
        <f t="shared" si="45"/>
        <v>0.29132957010995475</v>
      </c>
      <c r="E718" s="90">
        <v>7278.63</v>
      </c>
      <c r="F718" s="68">
        <f t="shared" si="46"/>
        <v>1.5216181524747674</v>
      </c>
      <c r="G718" s="29">
        <f t="shared" si="47"/>
        <v>0.52161815247476739</v>
      </c>
      <c r="H718" s="70"/>
      <c r="I718" s="70"/>
      <c r="J718" s="29"/>
      <c r="K718" s="15"/>
      <c r="L718" s="15"/>
      <c r="M718" s="64"/>
      <c r="N718" s="64"/>
    </row>
    <row r="719" spans="1:14" x14ac:dyDescent="0.25">
      <c r="A719" s="75">
        <v>43389</v>
      </c>
      <c r="B719" s="90">
        <v>2809.92</v>
      </c>
      <c r="C719" s="68">
        <f t="shared" si="44"/>
        <v>1.2916559408671349</v>
      </c>
      <c r="D719" s="30">
        <f t="shared" si="45"/>
        <v>0.29165594086713487</v>
      </c>
      <c r="E719" s="90">
        <v>7276.43</v>
      </c>
      <c r="F719" s="68">
        <f t="shared" si="46"/>
        <v>1.5211582362631391</v>
      </c>
      <c r="G719" s="29">
        <f t="shared" si="47"/>
        <v>0.52115823626313906</v>
      </c>
      <c r="H719" s="70"/>
      <c r="I719" s="70"/>
      <c r="J719" s="29"/>
      <c r="K719" s="15"/>
      <c r="L719" s="15"/>
      <c r="M719" s="64"/>
      <c r="N719" s="64"/>
    </row>
    <row r="720" spans="1:14" x14ac:dyDescent="0.25">
      <c r="A720" s="75">
        <v>43388</v>
      </c>
      <c r="B720" s="90">
        <v>2750.79</v>
      </c>
      <c r="C720" s="68">
        <f t="shared" si="44"/>
        <v>1.264475232596624</v>
      </c>
      <c r="D720" s="30">
        <f t="shared" si="45"/>
        <v>0.26447523259662398</v>
      </c>
      <c r="E720" s="90">
        <v>7068.67</v>
      </c>
      <c r="F720" s="68">
        <f t="shared" si="46"/>
        <v>1.477725421659545</v>
      </c>
      <c r="G720" s="29">
        <f t="shared" si="47"/>
        <v>0.47772542165954501</v>
      </c>
      <c r="H720" s="70"/>
      <c r="I720" s="70"/>
      <c r="J720" s="29"/>
      <c r="K720" s="15"/>
      <c r="L720" s="15"/>
      <c r="M720" s="64"/>
      <c r="N720" s="64"/>
    </row>
    <row r="721" spans="1:14" x14ac:dyDescent="0.25">
      <c r="A721" s="75">
        <v>43385</v>
      </c>
      <c r="B721" s="90">
        <v>2767.13</v>
      </c>
      <c r="C721" s="68">
        <f t="shared" si="44"/>
        <v>1.2719863567829957</v>
      </c>
      <c r="D721" s="30">
        <f t="shared" si="45"/>
        <v>0.27198635678299565</v>
      </c>
      <c r="E721" s="90">
        <v>7157.21</v>
      </c>
      <c r="F721" s="68">
        <f t="shared" si="46"/>
        <v>1.4962349586493517</v>
      </c>
      <c r="G721" s="29">
        <f t="shared" si="47"/>
        <v>0.49623495864935174</v>
      </c>
      <c r="H721" s="70"/>
      <c r="I721" s="70"/>
      <c r="J721" s="29"/>
      <c r="K721" s="15"/>
      <c r="L721" s="15"/>
      <c r="M721" s="64"/>
      <c r="N721" s="64"/>
    </row>
    <row r="722" spans="1:14" x14ac:dyDescent="0.25">
      <c r="A722" s="75">
        <v>43384</v>
      </c>
      <c r="B722" s="90">
        <v>2728.37</v>
      </c>
      <c r="C722" s="68">
        <f t="shared" si="44"/>
        <v>1.2541692715036956</v>
      </c>
      <c r="D722" s="30">
        <f t="shared" si="45"/>
        <v>0.25416927150369562</v>
      </c>
      <c r="E722" s="90">
        <v>6964.03</v>
      </c>
      <c r="F722" s="68">
        <f t="shared" si="46"/>
        <v>1.4558501342119128</v>
      </c>
      <c r="G722" s="29">
        <f t="shared" si="47"/>
        <v>0.45585013421191278</v>
      </c>
      <c r="H722" s="70"/>
      <c r="I722" s="70"/>
      <c r="J722" s="29"/>
      <c r="K722" s="15"/>
      <c r="L722" s="15"/>
      <c r="M722" s="64"/>
      <c r="N722" s="64"/>
    </row>
    <row r="723" spans="1:14" x14ac:dyDescent="0.25">
      <c r="A723" s="75">
        <v>43383</v>
      </c>
      <c r="B723" s="90">
        <v>2785.68</v>
      </c>
      <c r="C723" s="68">
        <f t="shared" si="44"/>
        <v>1.2805133674107305</v>
      </c>
      <c r="D723" s="30">
        <f t="shared" si="45"/>
        <v>0.28051336741073052</v>
      </c>
      <c r="E723" s="90">
        <v>7044.5</v>
      </c>
      <c r="F723" s="68">
        <f t="shared" si="46"/>
        <v>1.4726726149163372</v>
      </c>
      <c r="G723" s="29">
        <f t="shared" si="47"/>
        <v>0.47267261491633716</v>
      </c>
      <c r="H723" s="70"/>
      <c r="I723" s="70"/>
      <c r="J723" s="29"/>
      <c r="K723" s="15"/>
      <c r="L723" s="15"/>
      <c r="M723" s="64"/>
      <c r="N723" s="64"/>
    </row>
    <row r="724" spans="1:14" x14ac:dyDescent="0.25">
      <c r="A724" s="75">
        <v>43382</v>
      </c>
      <c r="B724" s="90">
        <v>2880.34</v>
      </c>
      <c r="C724" s="68">
        <f t="shared" si="44"/>
        <v>1.3240264038539331</v>
      </c>
      <c r="D724" s="30">
        <f t="shared" si="45"/>
        <v>0.32402640385393311</v>
      </c>
      <c r="E724" s="90">
        <v>7371.61</v>
      </c>
      <c r="F724" s="68">
        <f t="shared" si="46"/>
        <v>1.5410558840007693</v>
      </c>
      <c r="G724" s="29">
        <f t="shared" si="47"/>
        <v>0.54105588400076932</v>
      </c>
      <c r="H724" s="70"/>
      <c r="I724" s="70"/>
      <c r="J724" s="29"/>
      <c r="K724" s="15"/>
      <c r="L724" s="15"/>
      <c r="M724" s="64"/>
      <c r="N724" s="64"/>
    </row>
    <row r="725" spans="1:14" x14ac:dyDescent="0.25">
      <c r="A725" s="75">
        <v>43381</v>
      </c>
      <c r="B725" s="90">
        <v>2884.43</v>
      </c>
      <c r="C725" s="68">
        <f t="shared" si="44"/>
        <v>1.3259064832861398</v>
      </c>
      <c r="D725" s="30">
        <f t="shared" si="45"/>
        <v>0.3259064832861398</v>
      </c>
      <c r="E725" s="90">
        <v>7352.82</v>
      </c>
      <c r="F725" s="68">
        <f t="shared" si="46"/>
        <v>1.5371277814478164</v>
      </c>
      <c r="G725" s="29">
        <f t="shared" si="47"/>
        <v>0.53712778144781637</v>
      </c>
      <c r="H725" s="70"/>
      <c r="I725" s="70"/>
      <c r="J725" s="29"/>
      <c r="K725" s="15"/>
      <c r="L725" s="15"/>
      <c r="M725" s="64"/>
      <c r="N725" s="64"/>
    </row>
    <row r="726" spans="1:14" x14ac:dyDescent="0.25">
      <c r="A726" s="75">
        <v>43378</v>
      </c>
      <c r="B726" s="90">
        <v>2885.57</v>
      </c>
      <c r="C726" s="68">
        <f t="shared" si="44"/>
        <v>1.3264305152061193</v>
      </c>
      <c r="D726" s="30">
        <f t="shared" si="45"/>
        <v>0.32643051520611932</v>
      </c>
      <c r="E726" s="90">
        <v>7399.01</v>
      </c>
      <c r="F726" s="68">
        <f t="shared" si="46"/>
        <v>1.5467839313637772</v>
      </c>
      <c r="G726" s="29">
        <f t="shared" si="47"/>
        <v>0.54678393136377723</v>
      </c>
      <c r="H726" s="70"/>
      <c r="I726" s="70"/>
      <c r="J726" s="29"/>
      <c r="K726" s="15"/>
      <c r="L726" s="15"/>
      <c r="M726" s="64"/>
      <c r="N726" s="64"/>
    </row>
    <row r="727" spans="1:14" x14ac:dyDescent="0.25">
      <c r="A727" s="75">
        <v>43377</v>
      </c>
      <c r="B727" s="90">
        <v>2901.61</v>
      </c>
      <c r="C727" s="68">
        <f t="shared" si="44"/>
        <v>1.3338037362556541</v>
      </c>
      <c r="D727" s="30">
        <f t="shared" si="45"/>
        <v>0.33380373625565407</v>
      </c>
      <c r="E727" s="90">
        <v>7490</v>
      </c>
      <c r="F727" s="68">
        <f t="shared" si="46"/>
        <v>1.5658056477710789</v>
      </c>
      <c r="G727" s="29">
        <f t="shared" si="47"/>
        <v>0.56580564777107889</v>
      </c>
      <c r="H727" s="70"/>
      <c r="I727" s="70"/>
      <c r="J727" s="29"/>
      <c r="K727" s="15"/>
      <c r="L727" s="15"/>
      <c r="M727" s="64"/>
      <c r="N727" s="64"/>
    </row>
    <row r="728" spans="1:14" x14ac:dyDescent="0.25">
      <c r="A728" s="75">
        <v>43376</v>
      </c>
      <c r="B728" s="90">
        <v>2925.51</v>
      </c>
      <c r="C728" s="68">
        <f t="shared" si="44"/>
        <v>1.34479001949031</v>
      </c>
      <c r="D728" s="30">
        <f t="shared" si="45"/>
        <v>0.34479001949030996</v>
      </c>
      <c r="E728" s="90">
        <v>7637.43</v>
      </c>
      <c r="F728" s="68">
        <f t="shared" si="46"/>
        <v>1.5966263055348828</v>
      </c>
      <c r="G728" s="29">
        <f t="shared" si="47"/>
        <v>0.59662630553488283</v>
      </c>
      <c r="H728" s="70"/>
      <c r="I728" s="70"/>
      <c r="J728" s="29"/>
      <c r="K728" s="15"/>
      <c r="L728" s="15"/>
      <c r="M728" s="64"/>
      <c r="N728" s="64"/>
    </row>
    <row r="729" spans="1:14" x14ac:dyDescent="0.25">
      <c r="A729" s="75">
        <v>43375</v>
      </c>
      <c r="B729" s="90">
        <v>2923.43</v>
      </c>
      <c r="C729" s="68">
        <f t="shared" si="44"/>
        <v>1.3438338910749088</v>
      </c>
      <c r="D729" s="30">
        <f t="shared" si="45"/>
        <v>0.3438338910749088</v>
      </c>
      <c r="E729" s="90">
        <v>7628.28</v>
      </c>
      <c r="F729" s="68">
        <f t="shared" si="46"/>
        <v>1.5947134722001557</v>
      </c>
      <c r="G729" s="29">
        <f t="shared" si="47"/>
        <v>0.59471347220015569</v>
      </c>
      <c r="H729" s="70"/>
      <c r="I729" s="70"/>
      <c r="J729" s="29"/>
      <c r="K729" s="15"/>
      <c r="L729" s="15"/>
      <c r="M729" s="64"/>
      <c r="N729" s="64"/>
    </row>
    <row r="730" spans="1:14" x14ac:dyDescent="0.25">
      <c r="A730" s="75">
        <v>43374</v>
      </c>
      <c r="B730" s="90">
        <v>2924.59</v>
      </c>
      <c r="C730" s="68">
        <f t="shared" si="44"/>
        <v>1.3443671165373443</v>
      </c>
      <c r="D730" s="30">
        <f t="shared" si="45"/>
        <v>0.34436711653734431</v>
      </c>
      <c r="E730" s="90">
        <v>7645.45</v>
      </c>
      <c r="F730" s="68">
        <f t="shared" si="46"/>
        <v>1.5983029091790915</v>
      </c>
      <c r="G730" s="29">
        <f t="shared" si="47"/>
        <v>0.59830290917909146</v>
      </c>
      <c r="H730" s="70"/>
      <c r="I730" s="70"/>
      <c r="J730" s="29"/>
      <c r="K730" s="15"/>
      <c r="L730" s="15"/>
      <c r="M730" s="64"/>
      <c r="N730" s="64"/>
    </row>
    <row r="731" spans="1:14" x14ac:dyDescent="0.25">
      <c r="A731" s="75">
        <v>43371</v>
      </c>
      <c r="B731" s="90">
        <v>2913.98</v>
      </c>
      <c r="C731" s="68">
        <f t="shared" si="44"/>
        <v>1.3394899422645534</v>
      </c>
      <c r="D731" s="30">
        <f t="shared" si="45"/>
        <v>0.33948994226455342</v>
      </c>
      <c r="E731" s="90">
        <v>7627.65</v>
      </c>
      <c r="F731" s="68">
        <f t="shared" si="46"/>
        <v>1.594581768921371</v>
      </c>
      <c r="G731" s="29">
        <f t="shared" si="47"/>
        <v>0.59458176892137105</v>
      </c>
      <c r="H731" s="70"/>
      <c r="I731" s="70"/>
      <c r="J731" s="29"/>
      <c r="K731" s="15"/>
      <c r="L731" s="15"/>
      <c r="M731" s="64"/>
      <c r="N731" s="64"/>
    </row>
    <row r="732" spans="1:14" x14ac:dyDescent="0.25">
      <c r="A732" s="75">
        <v>43370</v>
      </c>
      <c r="B732" s="90">
        <v>2914</v>
      </c>
      <c r="C732" s="68">
        <f t="shared" si="44"/>
        <v>1.3394991358070092</v>
      </c>
      <c r="D732" s="30">
        <f t="shared" si="45"/>
        <v>0.33949913580700919</v>
      </c>
      <c r="E732" s="90">
        <v>7629.57</v>
      </c>
      <c r="F732" s="68">
        <f t="shared" si="46"/>
        <v>1.5949831503424285</v>
      </c>
      <c r="G732" s="29">
        <f t="shared" si="47"/>
        <v>0.59498315034242855</v>
      </c>
      <c r="H732" s="70"/>
      <c r="I732" s="70"/>
      <c r="J732" s="29"/>
      <c r="K732" s="15"/>
      <c r="L732" s="15"/>
      <c r="M732" s="64"/>
      <c r="N732" s="64"/>
    </row>
    <row r="733" spans="1:14" x14ac:dyDescent="0.25">
      <c r="A733" s="75">
        <v>43369</v>
      </c>
      <c r="B733" s="90">
        <v>2905.97</v>
      </c>
      <c r="C733" s="68">
        <f t="shared" si="44"/>
        <v>1.3358079285110138</v>
      </c>
      <c r="D733" s="30">
        <f t="shared" si="45"/>
        <v>0.33580792851101382</v>
      </c>
      <c r="E733" s="90">
        <v>7563.09</v>
      </c>
      <c r="F733" s="68">
        <f t="shared" si="46"/>
        <v>1.5810853186383138</v>
      </c>
      <c r="G733" s="29">
        <f t="shared" si="47"/>
        <v>0.58108531863831381</v>
      </c>
      <c r="H733" s="70"/>
      <c r="I733" s="70"/>
      <c r="J733" s="29"/>
      <c r="K733" s="15"/>
      <c r="L733" s="15"/>
      <c r="M733" s="64"/>
      <c r="N733" s="64"/>
    </row>
    <row r="734" spans="1:14" x14ac:dyDescent="0.25">
      <c r="A734" s="75">
        <v>43368</v>
      </c>
      <c r="B734" s="90">
        <v>2915.56</v>
      </c>
      <c r="C734" s="68">
        <f t="shared" si="44"/>
        <v>1.3402162321185598</v>
      </c>
      <c r="D734" s="30">
        <f t="shared" si="45"/>
        <v>0.34021623211855978</v>
      </c>
      <c r="E734" s="90">
        <v>7563.19</v>
      </c>
      <c r="F734" s="68">
        <f t="shared" si="46"/>
        <v>1.5811062239206604</v>
      </c>
      <c r="G734" s="29">
        <f t="shared" si="47"/>
        <v>0.58110622392066036</v>
      </c>
      <c r="H734" s="70"/>
      <c r="I734" s="70"/>
      <c r="J734" s="29"/>
      <c r="K734" s="15"/>
      <c r="L734" s="15"/>
      <c r="M734" s="64"/>
      <c r="N734" s="64"/>
    </row>
    <row r="735" spans="1:14" x14ac:dyDescent="0.25">
      <c r="A735" s="75">
        <v>43367</v>
      </c>
      <c r="B735" s="90">
        <v>2919.37</v>
      </c>
      <c r="C735" s="68">
        <f t="shared" si="44"/>
        <v>1.3419676019563858</v>
      </c>
      <c r="D735" s="30">
        <f t="shared" si="45"/>
        <v>0.34196760195638576</v>
      </c>
      <c r="E735" s="90">
        <v>7548.75</v>
      </c>
      <c r="F735" s="68">
        <f t="shared" si="46"/>
        <v>1.5780875011497906</v>
      </c>
      <c r="G735" s="29">
        <f t="shared" si="47"/>
        <v>0.57808750114979057</v>
      </c>
      <c r="H735" s="70"/>
      <c r="I735" s="70"/>
      <c r="J735" s="29"/>
      <c r="K735" s="15"/>
      <c r="L735" s="15"/>
      <c r="M735" s="64"/>
      <c r="N735" s="64"/>
    </row>
    <row r="736" spans="1:14" x14ac:dyDescent="0.25">
      <c r="A736" s="75">
        <v>43364</v>
      </c>
      <c r="B736" s="90">
        <v>2929.67</v>
      </c>
      <c r="C736" s="68">
        <f t="shared" si="44"/>
        <v>1.3467022763211121</v>
      </c>
      <c r="D736" s="30">
        <f t="shared" si="45"/>
        <v>0.34670227632111206</v>
      </c>
      <c r="E736" s="90">
        <v>7531.07</v>
      </c>
      <c r="F736" s="68">
        <f t="shared" si="46"/>
        <v>1.5743914472308864</v>
      </c>
      <c r="G736" s="29">
        <f t="shared" si="47"/>
        <v>0.57439144723088642</v>
      </c>
      <c r="H736" s="70"/>
      <c r="I736" s="70"/>
      <c r="J736" s="29"/>
      <c r="K736" s="15"/>
      <c r="L736" s="15"/>
      <c r="M736" s="64"/>
      <c r="N736" s="64"/>
    </row>
    <row r="737" spans="1:14" x14ac:dyDescent="0.25">
      <c r="A737" s="75">
        <v>43363</v>
      </c>
      <c r="B737" s="90">
        <v>2930.75</v>
      </c>
      <c r="C737" s="68">
        <f t="shared" si="44"/>
        <v>1.3471987276137241</v>
      </c>
      <c r="D737" s="30">
        <f t="shared" si="45"/>
        <v>0.34719872761372406</v>
      </c>
      <c r="E737" s="90">
        <v>7569.03</v>
      </c>
      <c r="F737" s="68">
        <f t="shared" si="46"/>
        <v>1.5823270924097101</v>
      </c>
      <c r="G737" s="29">
        <f t="shared" si="47"/>
        <v>0.58232709240971015</v>
      </c>
      <c r="H737" s="70"/>
      <c r="I737" s="70"/>
      <c r="J737" s="29"/>
      <c r="K737" s="15"/>
      <c r="L737" s="15"/>
      <c r="M737" s="64"/>
      <c r="N737" s="64"/>
    </row>
    <row r="738" spans="1:14" x14ac:dyDescent="0.25">
      <c r="A738" s="75">
        <v>43362</v>
      </c>
      <c r="B738" s="90">
        <v>2907.95</v>
      </c>
      <c r="C738" s="68">
        <f t="shared" si="44"/>
        <v>1.3367180892141359</v>
      </c>
      <c r="D738" s="30">
        <f t="shared" si="45"/>
        <v>0.33671808921413593</v>
      </c>
      <c r="E738" s="90">
        <v>7490.32</v>
      </c>
      <c r="F738" s="68">
        <f t="shared" si="46"/>
        <v>1.5658725446745885</v>
      </c>
      <c r="G738" s="29">
        <f t="shared" si="47"/>
        <v>0.56587254467458847</v>
      </c>
      <c r="H738" s="70"/>
      <c r="I738" s="70"/>
      <c r="J738" s="29"/>
      <c r="K738" s="15"/>
      <c r="L738" s="15"/>
      <c r="M738" s="64"/>
      <c r="N738" s="64"/>
    </row>
    <row r="739" spans="1:14" x14ac:dyDescent="0.25">
      <c r="A739" s="75">
        <v>43361</v>
      </c>
      <c r="B739" s="90">
        <v>2904.31</v>
      </c>
      <c r="C739" s="68">
        <f t="shared" si="44"/>
        <v>1.3350448644871842</v>
      </c>
      <c r="D739" s="30">
        <f t="shared" si="45"/>
        <v>0.33504486448718418</v>
      </c>
      <c r="E739" s="90">
        <v>7494.4</v>
      </c>
      <c r="F739" s="68">
        <f t="shared" si="46"/>
        <v>1.5667254801943356</v>
      </c>
      <c r="G739" s="29">
        <f t="shared" si="47"/>
        <v>0.56672548019433555</v>
      </c>
      <c r="H739" s="70"/>
      <c r="I739" s="70"/>
      <c r="J739" s="29"/>
      <c r="K739" s="15"/>
      <c r="L739" s="15"/>
      <c r="M739" s="64"/>
      <c r="N739" s="64"/>
    </row>
    <row r="740" spans="1:14" x14ac:dyDescent="0.25">
      <c r="A740" s="75">
        <v>43360</v>
      </c>
      <c r="B740" s="90">
        <v>2888.8</v>
      </c>
      <c r="C740" s="68">
        <f t="shared" si="44"/>
        <v>1.3279152723127277</v>
      </c>
      <c r="D740" s="30">
        <f t="shared" si="45"/>
        <v>0.32791527231272766</v>
      </c>
      <c r="E740" s="90">
        <v>7434.73</v>
      </c>
      <c r="F740" s="68">
        <f t="shared" si="46"/>
        <v>1.5542512982180339</v>
      </c>
      <c r="G740" s="29">
        <f t="shared" si="47"/>
        <v>0.55425129821803387</v>
      </c>
      <c r="H740" s="70"/>
      <c r="I740" s="70"/>
      <c r="J740" s="29"/>
      <c r="K740" s="15"/>
      <c r="L740" s="15"/>
      <c r="M740" s="64"/>
      <c r="N740" s="64"/>
    </row>
    <row r="741" spans="1:14" x14ac:dyDescent="0.25">
      <c r="A741" s="75">
        <v>43357</v>
      </c>
      <c r="B741" s="90">
        <v>2904.98</v>
      </c>
      <c r="C741" s="68">
        <f t="shared" si="44"/>
        <v>1.3353528481594528</v>
      </c>
      <c r="D741" s="30">
        <f t="shared" si="45"/>
        <v>0.33535284815945277</v>
      </c>
      <c r="E741" s="90">
        <v>7545.5</v>
      </c>
      <c r="F741" s="68">
        <f t="shared" si="46"/>
        <v>1.5774080794735215</v>
      </c>
      <c r="G741" s="29">
        <f t="shared" si="47"/>
        <v>0.57740807947352146</v>
      </c>
      <c r="H741" s="70"/>
      <c r="I741" s="70"/>
      <c r="J741" s="29"/>
      <c r="K741" s="15"/>
      <c r="L741" s="15"/>
      <c r="M741" s="64"/>
      <c r="N741" s="64"/>
    </row>
    <row r="742" spans="1:14" x14ac:dyDescent="0.25">
      <c r="A742" s="75">
        <v>43356</v>
      </c>
      <c r="B742" s="90">
        <v>2904.18</v>
      </c>
      <c r="C742" s="68">
        <f t="shared" si="44"/>
        <v>1.3349851064612215</v>
      </c>
      <c r="D742" s="30">
        <f t="shared" si="45"/>
        <v>0.33498510646122148</v>
      </c>
      <c r="E742" s="90">
        <v>7561.69</v>
      </c>
      <c r="F742" s="68">
        <f t="shared" si="46"/>
        <v>1.5807926446854592</v>
      </c>
      <c r="G742" s="29">
        <f t="shared" si="47"/>
        <v>0.58079264468545921</v>
      </c>
      <c r="H742" s="70"/>
      <c r="I742" s="70"/>
      <c r="J742" s="29"/>
      <c r="K742" s="15"/>
      <c r="L742" s="15"/>
      <c r="M742" s="64"/>
      <c r="N742" s="64"/>
    </row>
    <row r="743" spans="1:14" x14ac:dyDescent="0.25">
      <c r="A743" s="75">
        <v>43355</v>
      </c>
      <c r="B743" s="90">
        <v>2888.92</v>
      </c>
      <c r="C743" s="68">
        <f t="shared" si="44"/>
        <v>1.3279704335674622</v>
      </c>
      <c r="D743" s="30">
        <f t="shared" si="45"/>
        <v>0.32797043356746225</v>
      </c>
      <c r="E743" s="90">
        <v>7488.06</v>
      </c>
      <c r="F743" s="68">
        <f t="shared" si="46"/>
        <v>1.5654000852935521</v>
      </c>
      <c r="G743" s="29">
        <f t="shared" si="47"/>
        <v>0.56540008529355212</v>
      </c>
      <c r="H743" s="70"/>
      <c r="I743" s="70"/>
      <c r="J743" s="29"/>
      <c r="K743" s="15"/>
      <c r="L743" s="15"/>
      <c r="M743" s="64"/>
      <c r="N743" s="64"/>
    </row>
    <row r="744" spans="1:14" x14ac:dyDescent="0.25">
      <c r="A744" s="75">
        <v>43354</v>
      </c>
      <c r="B744" s="90">
        <v>2887.89</v>
      </c>
      <c r="C744" s="68">
        <f t="shared" si="44"/>
        <v>1.3274969661309894</v>
      </c>
      <c r="D744" s="30">
        <f t="shared" si="45"/>
        <v>0.32749696613098944</v>
      </c>
      <c r="E744" s="90">
        <v>7507.87</v>
      </c>
      <c r="F744" s="68">
        <f t="shared" si="46"/>
        <v>1.5695414217264421</v>
      </c>
      <c r="G744" s="29">
        <f t="shared" si="47"/>
        <v>0.56954142172644207</v>
      </c>
      <c r="H744" s="70"/>
      <c r="I744" s="70"/>
      <c r="J744" s="29"/>
      <c r="K744" s="15"/>
      <c r="L744" s="15"/>
      <c r="M744" s="64"/>
      <c r="N744" s="64"/>
    </row>
    <row r="745" spans="1:14" x14ac:dyDescent="0.25">
      <c r="A745" s="75">
        <v>43353</v>
      </c>
      <c r="B745" s="90">
        <v>2877.13</v>
      </c>
      <c r="C745" s="68">
        <f t="shared" si="44"/>
        <v>1.3225508402897805</v>
      </c>
      <c r="D745" s="30">
        <f t="shared" si="45"/>
        <v>0.32255084028978054</v>
      </c>
      <c r="E745" s="90">
        <v>7447.68</v>
      </c>
      <c r="F745" s="68">
        <f t="shared" si="46"/>
        <v>1.5569585322819373</v>
      </c>
      <c r="G745" s="29">
        <f t="shared" si="47"/>
        <v>0.55695853228193726</v>
      </c>
      <c r="H745" s="70"/>
      <c r="I745" s="70"/>
      <c r="J745" s="29"/>
      <c r="K745" s="15"/>
      <c r="L745" s="15"/>
      <c r="M745" s="64"/>
      <c r="N745" s="64"/>
    </row>
    <row r="746" spans="1:14" x14ac:dyDescent="0.25">
      <c r="A746" s="75">
        <v>43350</v>
      </c>
      <c r="B746" s="90">
        <v>2871.68</v>
      </c>
      <c r="C746" s="68">
        <f t="shared" si="44"/>
        <v>1.3200455999705805</v>
      </c>
      <c r="D746" s="30">
        <f t="shared" si="45"/>
        <v>0.32004559997058046</v>
      </c>
      <c r="E746" s="90">
        <v>7430.26</v>
      </c>
      <c r="F746" s="68">
        <f t="shared" si="46"/>
        <v>1.5533168320971344</v>
      </c>
      <c r="G746" s="29">
        <f t="shared" si="47"/>
        <v>0.55331683209713445</v>
      </c>
      <c r="H746" s="70"/>
      <c r="I746" s="70"/>
      <c r="J746" s="29"/>
      <c r="K746" s="15"/>
      <c r="L746" s="15"/>
      <c r="M746" s="64"/>
      <c r="N746" s="64"/>
    </row>
    <row r="747" spans="1:14" x14ac:dyDescent="0.25">
      <c r="A747" s="75">
        <v>43349</v>
      </c>
      <c r="B747" s="90">
        <v>2878.05</v>
      </c>
      <c r="C747" s="68">
        <f t="shared" si="44"/>
        <v>1.3229737432427464</v>
      </c>
      <c r="D747" s="30">
        <f t="shared" si="45"/>
        <v>0.32297374324274641</v>
      </c>
      <c r="E747" s="90">
        <v>7453.17</v>
      </c>
      <c r="F747" s="68">
        <f t="shared" si="46"/>
        <v>1.5581062322827735</v>
      </c>
      <c r="G747" s="29">
        <f t="shared" si="47"/>
        <v>0.55810623228277345</v>
      </c>
      <c r="H747" s="70"/>
      <c r="I747" s="70"/>
      <c r="J747" s="29"/>
      <c r="K747" s="15"/>
      <c r="L747" s="15"/>
      <c r="M747" s="64"/>
      <c r="N747" s="64"/>
    </row>
    <row r="748" spans="1:14" x14ac:dyDescent="0.25">
      <c r="A748" s="75">
        <v>43348</v>
      </c>
      <c r="B748" s="90">
        <v>2888.6</v>
      </c>
      <c r="C748" s="68">
        <f t="shared" si="44"/>
        <v>1.3278233368881698</v>
      </c>
      <c r="D748" s="30">
        <f t="shared" si="45"/>
        <v>0.32782333688816978</v>
      </c>
      <c r="E748" s="90">
        <v>7523.26</v>
      </c>
      <c r="F748" s="68">
        <f t="shared" si="46"/>
        <v>1.5727587446796059</v>
      </c>
      <c r="G748" s="29">
        <f t="shared" si="47"/>
        <v>0.57275874467960586</v>
      </c>
      <c r="H748" s="70"/>
      <c r="I748" s="70"/>
      <c r="J748" s="29"/>
      <c r="K748" s="15"/>
      <c r="L748" s="15"/>
      <c r="M748" s="64"/>
      <c r="N748" s="64"/>
    </row>
    <row r="749" spans="1:14" x14ac:dyDescent="0.25">
      <c r="A749" s="75">
        <v>43347</v>
      </c>
      <c r="B749" s="90">
        <v>2896.72</v>
      </c>
      <c r="C749" s="68">
        <f t="shared" si="44"/>
        <v>1.3315559151252159</v>
      </c>
      <c r="D749" s="30">
        <f t="shared" si="45"/>
        <v>0.33155591512521587</v>
      </c>
      <c r="E749" s="90">
        <v>7622.32</v>
      </c>
      <c r="F749" s="68">
        <f t="shared" si="46"/>
        <v>1.5934675173722896</v>
      </c>
      <c r="G749" s="29">
        <f t="shared" si="47"/>
        <v>0.59346751737228964</v>
      </c>
      <c r="H749" s="70"/>
      <c r="I749" s="70"/>
      <c r="J749" s="29"/>
      <c r="K749" s="15"/>
      <c r="L749" s="15"/>
      <c r="M749" s="64"/>
      <c r="N749" s="64"/>
    </row>
    <row r="750" spans="1:14" x14ac:dyDescent="0.25">
      <c r="A750" s="75">
        <v>43343</v>
      </c>
      <c r="B750" s="90">
        <v>2901.52</v>
      </c>
      <c r="C750" s="68">
        <f t="shared" si="44"/>
        <v>1.3337623653146029</v>
      </c>
      <c r="D750" s="30">
        <f t="shared" si="45"/>
        <v>0.3337623653146029</v>
      </c>
      <c r="E750" s="90">
        <v>7654.55</v>
      </c>
      <c r="F750" s="68">
        <f t="shared" si="46"/>
        <v>1.6002052898726451</v>
      </c>
      <c r="G750" s="29">
        <f t="shared" si="47"/>
        <v>0.6002052898726451</v>
      </c>
      <c r="H750" s="70"/>
      <c r="I750" s="70"/>
      <c r="J750" s="29"/>
      <c r="K750" s="15"/>
      <c r="L750" s="15"/>
      <c r="M750" s="64"/>
      <c r="N750" s="64"/>
    </row>
    <row r="751" spans="1:14" x14ac:dyDescent="0.25">
      <c r="A751" s="75">
        <v>43342</v>
      </c>
      <c r="B751" s="90">
        <v>2901.13</v>
      </c>
      <c r="C751" s="68">
        <f t="shared" si="44"/>
        <v>1.3335830912367153</v>
      </c>
      <c r="D751" s="30">
        <f t="shared" si="45"/>
        <v>0.33358309123671526</v>
      </c>
      <c r="E751" s="90">
        <v>7642.67</v>
      </c>
      <c r="F751" s="68">
        <f t="shared" si="46"/>
        <v>1.597721742329852</v>
      </c>
      <c r="G751" s="29">
        <f t="shared" si="47"/>
        <v>0.59772174232985198</v>
      </c>
      <c r="H751" s="70"/>
      <c r="I751" s="70"/>
      <c r="J751" s="29"/>
      <c r="K751" s="15"/>
      <c r="L751" s="15"/>
      <c r="M751" s="64"/>
      <c r="N751" s="64"/>
    </row>
    <row r="752" spans="1:14" x14ac:dyDescent="0.25">
      <c r="A752" s="75">
        <v>43341</v>
      </c>
      <c r="B752" s="90">
        <v>2914.04</v>
      </c>
      <c r="C752" s="68">
        <f t="shared" si="44"/>
        <v>1.3395175228919207</v>
      </c>
      <c r="D752" s="30">
        <f t="shared" si="45"/>
        <v>0.33951752289192072</v>
      </c>
      <c r="E752" s="90">
        <v>7660.18</v>
      </c>
      <c r="F752" s="68">
        <f t="shared" si="46"/>
        <v>1.6013822572687668</v>
      </c>
      <c r="G752" s="29">
        <f t="shared" si="47"/>
        <v>0.60138225726876682</v>
      </c>
      <c r="H752" s="70"/>
      <c r="I752" s="70"/>
      <c r="J752" s="29"/>
      <c r="K752" s="15"/>
      <c r="L752" s="15"/>
      <c r="M752" s="64"/>
      <c r="N752" s="64"/>
    </row>
    <row r="753" spans="1:14" x14ac:dyDescent="0.25">
      <c r="A753" s="75">
        <v>43340</v>
      </c>
      <c r="B753" s="90">
        <v>2897.52</v>
      </c>
      <c r="C753" s="68">
        <f t="shared" si="44"/>
        <v>1.3319236568234472</v>
      </c>
      <c r="D753" s="30">
        <f t="shared" si="45"/>
        <v>0.33192365682344716</v>
      </c>
      <c r="E753" s="90">
        <v>7570.25</v>
      </c>
      <c r="F753" s="68">
        <f t="shared" si="46"/>
        <v>1.5825821368543405</v>
      </c>
      <c r="G753" s="29">
        <f t="shared" si="47"/>
        <v>0.58258213685434046</v>
      </c>
      <c r="H753" s="70"/>
      <c r="I753" s="70"/>
      <c r="J753" s="29"/>
      <c r="K753" s="15"/>
      <c r="L753" s="15"/>
      <c r="M753" s="64"/>
      <c r="N753" s="64"/>
    </row>
    <row r="754" spans="1:14" x14ac:dyDescent="0.25">
      <c r="A754" s="75">
        <v>43339</v>
      </c>
      <c r="B754" s="90">
        <v>2896.74</v>
      </c>
      <c r="C754" s="68">
        <f t="shared" si="44"/>
        <v>1.3315651086676716</v>
      </c>
      <c r="D754" s="30">
        <f t="shared" si="45"/>
        <v>0.33156510866767164</v>
      </c>
      <c r="E754" s="90">
        <v>7559.13</v>
      </c>
      <c r="F754" s="68">
        <f t="shared" si="46"/>
        <v>1.5802574694573828</v>
      </c>
      <c r="G754" s="29">
        <f t="shared" si="47"/>
        <v>0.58025746945738277</v>
      </c>
      <c r="H754" s="70"/>
      <c r="I754" s="70"/>
      <c r="J754" s="29"/>
      <c r="K754" s="15"/>
      <c r="L754" s="15"/>
      <c r="M754" s="64"/>
      <c r="N754" s="64"/>
    </row>
    <row r="755" spans="1:14" x14ac:dyDescent="0.25">
      <c r="A755" s="75">
        <v>43336</v>
      </c>
      <c r="B755" s="90">
        <v>2874.69</v>
      </c>
      <c r="C755" s="68">
        <f t="shared" si="44"/>
        <v>1.3214292281101754</v>
      </c>
      <c r="D755" s="30">
        <f t="shared" si="45"/>
        <v>0.32142922811017538</v>
      </c>
      <c r="E755" s="90">
        <v>7485.4</v>
      </c>
      <c r="F755" s="68">
        <f t="shared" si="46"/>
        <v>1.5648440047831287</v>
      </c>
      <c r="G755" s="29">
        <f t="shared" si="47"/>
        <v>0.56484400478312868</v>
      </c>
      <c r="H755" s="70"/>
      <c r="I755" s="70"/>
      <c r="J755" s="29"/>
      <c r="K755" s="15"/>
      <c r="L755" s="15"/>
      <c r="M755" s="64"/>
      <c r="N755" s="64"/>
    </row>
    <row r="756" spans="1:14" x14ac:dyDescent="0.25">
      <c r="A756" s="75">
        <v>43335</v>
      </c>
      <c r="B756" s="90">
        <v>2856.98</v>
      </c>
      <c r="C756" s="68">
        <f t="shared" si="44"/>
        <v>1.3132883462655831</v>
      </c>
      <c r="D756" s="30">
        <f t="shared" si="45"/>
        <v>0.31328834626558311</v>
      </c>
      <c r="E756" s="90">
        <v>7413.84</v>
      </c>
      <c r="F756" s="68">
        <f t="shared" si="46"/>
        <v>1.5498841847357991</v>
      </c>
      <c r="G756" s="29">
        <f t="shared" si="47"/>
        <v>0.54988418473579914</v>
      </c>
      <c r="H756" s="70"/>
      <c r="I756" s="70"/>
      <c r="J756" s="29"/>
      <c r="K756" s="15"/>
      <c r="L756" s="15"/>
      <c r="M756" s="64"/>
      <c r="N756" s="64"/>
    </row>
    <row r="757" spans="1:14" x14ac:dyDescent="0.25">
      <c r="A757" s="75">
        <v>43334</v>
      </c>
      <c r="B757" s="90">
        <v>2861.82</v>
      </c>
      <c r="C757" s="68">
        <f t="shared" si="44"/>
        <v>1.3155131835398817</v>
      </c>
      <c r="D757" s="30">
        <f t="shared" si="45"/>
        <v>0.31551318353988167</v>
      </c>
      <c r="E757" s="90">
        <v>7424.6</v>
      </c>
      <c r="F757" s="68">
        <f t="shared" si="46"/>
        <v>1.5521335931163089</v>
      </c>
      <c r="G757" s="29">
        <f t="shared" si="47"/>
        <v>0.55213359311630894</v>
      </c>
      <c r="H757" s="70"/>
      <c r="I757" s="70"/>
      <c r="J757" s="29"/>
      <c r="K757" s="15"/>
      <c r="L757" s="15"/>
      <c r="M757" s="64"/>
      <c r="N757" s="64"/>
    </row>
    <row r="758" spans="1:14" x14ac:dyDescent="0.25">
      <c r="A758" s="75">
        <v>43333</v>
      </c>
      <c r="B758" s="90">
        <v>2862.96</v>
      </c>
      <c r="C758" s="68">
        <f t="shared" si="44"/>
        <v>1.316037215459861</v>
      </c>
      <c r="D758" s="30">
        <f t="shared" si="45"/>
        <v>0.31603721545986097</v>
      </c>
      <c r="E758" s="90">
        <v>7397.23</v>
      </c>
      <c r="F758" s="68">
        <f t="shared" si="46"/>
        <v>1.546411817338005</v>
      </c>
      <c r="G758" s="29">
        <f t="shared" si="47"/>
        <v>0.54641181733800503</v>
      </c>
      <c r="H758" s="70"/>
      <c r="I758" s="70"/>
      <c r="J758" s="29"/>
      <c r="K758" s="15"/>
      <c r="L758" s="15"/>
      <c r="M758" s="64"/>
      <c r="N758" s="64"/>
    </row>
    <row r="759" spans="1:14" x14ac:dyDescent="0.25">
      <c r="A759" s="75">
        <v>43332</v>
      </c>
      <c r="B759" s="90">
        <v>2857.05</v>
      </c>
      <c r="C759" s="68">
        <f t="shared" si="44"/>
        <v>1.3133205236641783</v>
      </c>
      <c r="D759" s="30">
        <f t="shared" si="45"/>
        <v>0.31332052366417829</v>
      </c>
      <c r="E759" s="90">
        <v>7371.42</v>
      </c>
      <c r="F759" s="68">
        <f t="shared" si="46"/>
        <v>1.5410161639643107</v>
      </c>
      <c r="G759" s="29">
        <f t="shared" si="47"/>
        <v>0.54101616396431074</v>
      </c>
      <c r="H759" s="70"/>
      <c r="I759" s="70"/>
      <c r="J759" s="29"/>
      <c r="K759" s="15"/>
      <c r="L759" s="15"/>
      <c r="M759" s="64"/>
      <c r="N759" s="64"/>
    </row>
    <row r="760" spans="1:14" x14ac:dyDescent="0.25">
      <c r="A760" s="75">
        <v>43329</v>
      </c>
      <c r="B760" s="90">
        <v>2850.13</v>
      </c>
      <c r="C760" s="68">
        <f t="shared" si="44"/>
        <v>1.3101395579744788</v>
      </c>
      <c r="D760" s="30">
        <f t="shared" si="45"/>
        <v>0.31013955797447879</v>
      </c>
      <c r="E760" s="90">
        <v>7377.54</v>
      </c>
      <c r="F760" s="68">
        <f t="shared" si="46"/>
        <v>1.5422955672439314</v>
      </c>
      <c r="G760" s="29">
        <f t="shared" si="47"/>
        <v>0.54229556724393135</v>
      </c>
      <c r="H760" s="70"/>
      <c r="I760" s="70"/>
      <c r="J760" s="29"/>
      <c r="K760" s="15"/>
      <c r="L760" s="15"/>
      <c r="M760" s="64"/>
      <c r="N760" s="64"/>
    </row>
    <row r="761" spans="1:14" x14ac:dyDescent="0.25">
      <c r="A761" s="75">
        <v>43328</v>
      </c>
      <c r="B761" s="90">
        <v>2840.69</v>
      </c>
      <c r="C761" s="68">
        <f t="shared" si="44"/>
        <v>1.3058002059353511</v>
      </c>
      <c r="D761" s="30">
        <f t="shared" si="45"/>
        <v>0.30580020593535107</v>
      </c>
      <c r="E761" s="90">
        <v>7374.3</v>
      </c>
      <c r="F761" s="68">
        <f t="shared" si="46"/>
        <v>1.541618236095897</v>
      </c>
      <c r="G761" s="29">
        <f t="shared" si="47"/>
        <v>0.54161823609589699</v>
      </c>
      <c r="H761" s="70"/>
      <c r="I761" s="70"/>
      <c r="J761" s="29"/>
      <c r="K761" s="15"/>
      <c r="L761" s="15"/>
      <c r="M761" s="64"/>
      <c r="N761" s="64"/>
    </row>
    <row r="762" spans="1:14" x14ac:dyDescent="0.25">
      <c r="A762" s="75">
        <v>43327</v>
      </c>
      <c r="B762" s="90">
        <v>2818.37</v>
      </c>
      <c r="C762" s="68">
        <f t="shared" si="44"/>
        <v>1.2955402125547015</v>
      </c>
      <c r="D762" s="30">
        <f t="shared" si="45"/>
        <v>0.29554021255470153</v>
      </c>
      <c r="E762" s="90">
        <v>7354.66</v>
      </c>
      <c r="F762" s="68">
        <f t="shared" si="46"/>
        <v>1.5375124386429964</v>
      </c>
      <c r="G762" s="29">
        <f t="shared" si="47"/>
        <v>0.53751243864299636</v>
      </c>
      <c r="H762" s="70"/>
      <c r="I762" s="70"/>
      <c r="J762" s="29"/>
      <c r="K762" s="15"/>
      <c r="L762" s="15"/>
      <c r="M762" s="64"/>
      <c r="N762" s="64"/>
    </row>
    <row r="763" spans="1:14" x14ac:dyDescent="0.25">
      <c r="A763" s="75">
        <v>43326</v>
      </c>
      <c r="B763" s="90">
        <v>2839.96</v>
      </c>
      <c r="C763" s="68">
        <f t="shared" si="44"/>
        <v>1.305464641635715</v>
      </c>
      <c r="D763" s="30">
        <f t="shared" si="45"/>
        <v>0.30546464163571496</v>
      </c>
      <c r="E763" s="90">
        <v>7447.17</v>
      </c>
      <c r="F763" s="68">
        <f t="shared" si="46"/>
        <v>1.5568519153419689</v>
      </c>
      <c r="G763" s="29">
        <f t="shared" si="47"/>
        <v>0.55685191534196887</v>
      </c>
      <c r="H763" s="70"/>
      <c r="I763" s="70"/>
      <c r="J763" s="29"/>
      <c r="K763" s="15"/>
      <c r="L763" s="15"/>
      <c r="M763" s="64"/>
      <c r="N763" s="64"/>
    </row>
    <row r="764" spans="1:14" x14ac:dyDescent="0.25">
      <c r="A764" s="75">
        <v>43325</v>
      </c>
      <c r="B764" s="90">
        <v>2821.93</v>
      </c>
      <c r="C764" s="68">
        <f t="shared" si="44"/>
        <v>1.2971766631118302</v>
      </c>
      <c r="D764" s="30">
        <f t="shared" si="45"/>
        <v>0.29717666311183022</v>
      </c>
      <c r="E764" s="90">
        <v>7401.17</v>
      </c>
      <c r="F764" s="68">
        <f t="shared" si="46"/>
        <v>1.5472354854624668</v>
      </c>
      <c r="G764" s="29">
        <f t="shared" si="47"/>
        <v>0.54723548546246681</v>
      </c>
      <c r="H764" s="70"/>
      <c r="I764" s="70"/>
      <c r="J764" s="29"/>
      <c r="K764" s="15"/>
      <c r="L764" s="15"/>
      <c r="M764" s="64"/>
      <c r="N764" s="64"/>
    </row>
    <row r="765" spans="1:14" x14ac:dyDescent="0.25">
      <c r="A765" s="75">
        <v>43322</v>
      </c>
      <c r="B765" s="90">
        <v>2833.28</v>
      </c>
      <c r="C765" s="68">
        <f t="shared" si="44"/>
        <v>1.3023939984554849</v>
      </c>
      <c r="D765" s="30">
        <f t="shared" si="45"/>
        <v>0.30239399845548487</v>
      </c>
      <c r="E765" s="90">
        <v>7408.3</v>
      </c>
      <c r="F765" s="68">
        <f t="shared" si="46"/>
        <v>1.5487260320937897</v>
      </c>
      <c r="G765" s="29">
        <f t="shared" si="47"/>
        <v>0.54872603209378967</v>
      </c>
      <c r="H765" s="70"/>
      <c r="I765" s="70"/>
      <c r="J765" s="29"/>
      <c r="K765" s="15"/>
      <c r="L765" s="15"/>
      <c r="M765" s="64"/>
      <c r="N765" s="64"/>
    </row>
    <row r="766" spans="1:14" x14ac:dyDescent="0.25">
      <c r="A766" s="75">
        <v>43321</v>
      </c>
      <c r="B766" s="90">
        <v>2853.58</v>
      </c>
      <c r="C766" s="68">
        <f t="shared" si="44"/>
        <v>1.3117254440481005</v>
      </c>
      <c r="D766" s="30">
        <f t="shared" si="45"/>
        <v>0.31172544404810054</v>
      </c>
      <c r="E766" s="90">
        <v>7466.96</v>
      </c>
      <c r="F766" s="68">
        <f t="shared" si="46"/>
        <v>1.5609890707183893</v>
      </c>
      <c r="G766" s="29">
        <f t="shared" si="47"/>
        <v>0.56098907071838933</v>
      </c>
      <c r="H766" s="70"/>
      <c r="I766" s="70"/>
      <c r="J766" s="29"/>
      <c r="K766" s="15"/>
      <c r="L766" s="15"/>
      <c r="M766" s="64"/>
      <c r="N766" s="64"/>
    </row>
    <row r="767" spans="1:14" x14ac:dyDescent="0.25">
      <c r="A767" s="75">
        <v>43320</v>
      </c>
      <c r="B767" s="90">
        <v>2857.7</v>
      </c>
      <c r="C767" s="68">
        <f t="shared" si="44"/>
        <v>1.3136193137939909</v>
      </c>
      <c r="D767" s="30">
        <f t="shared" si="45"/>
        <v>0.31361931379399088</v>
      </c>
      <c r="E767" s="90">
        <v>7469.55</v>
      </c>
      <c r="F767" s="68">
        <f t="shared" si="46"/>
        <v>1.56153051753117</v>
      </c>
      <c r="G767" s="29">
        <f t="shared" si="47"/>
        <v>0.56153051753117</v>
      </c>
      <c r="H767" s="70"/>
      <c r="I767" s="70"/>
      <c r="J767" s="29"/>
      <c r="K767" s="15"/>
      <c r="L767" s="15"/>
      <c r="M767" s="64"/>
      <c r="N767" s="64"/>
    </row>
    <row r="768" spans="1:14" x14ac:dyDescent="0.25">
      <c r="A768" s="75">
        <v>43319</v>
      </c>
      <c r="B768" s="90">
        <v>2858.45</v>
      </c>
      <c r="C768" s="68">
        <f t="shared" si="44"/>
        <v>1.3139640716360828</v>
      </c>
      <c r="D768" s="30">
        <f t="shared" si="45"/>
        <v>0.31396407163608275</v>
      </c>
      <c r="E768" s="90">
        <v>7462.65</v>
      </c>
      <c r="F768" s="68">
        <f t="shared" si="46"/>
        <v>1.5600880530492445</v>
      </c>
      <c r="G768" s="29">
        <f t="shared" si="47"/>
        <v>0.56008805304924447</v>
      </c>
      <c r="H768" s="70"/>
      <c r="I768" s="70"/>
      <c r="J768" s="29"/>
      <c r="K768" s="15"/>
      <c r="L768" s="15"/>
      <c r="M768" s="64"/>
      <c r="N768" s="64"/>
    </row>
    <row r="769" spans="1:14" x14ac:dyDescent="0.25">
      <c r="A769" s="75">
        <v>43318</v>
      </c>
      <c r="B769" s="90">
        <v>2850.4</v>
      </c>
      <c r="C769" s="68">
        <f t="shared" si="44"/>
        <v>1.3102636707976318</v>
      </c>
      <c r="D769" s="30">
        <f t="shared" si="45"/>
        <v>0.31026367079763184</v>
      </c>
      <c r="E769" s="90">
        <v>7438.99</v>
      </c>
      <c r="F769" s="68">
        <f t="shared" si="46"/>
        <v>1.555141863246005</v>
      </c>
      <c r="G769" s="29">
        <f t="shared" si="47"/>
        <v>0.55514186324600501</v>
      </c>
      <c r="H769" s="70"/>
      <c r="I769" s="70"/>
      <c r="J769" s="29"/>
      <c r="K769" s="15"/>
      <c r="L769" s="15"/>
      <c r="M769" s="64"/>
      <c r="N769" s="64"/>
    </row>
    <row r="770" spans="1:14" x14ac:dyDescent="0.25">
      <c r="A770" s="75">
        <v>43315</v>
      </c>
      <c r="B770" s="90">
        <v>2840.35</v>
      </c>
      <c r="C770" s="68">
        <f t="shared" ref="C770:C833" si="48">B770/$B$1259</f>
        <v>1.3056439157136026</v>
      </c>
      <c r="D770" s="30">
        <f t="shared" ref="D770:D833" si="49">(B770/$B$1259)-1</f>
        <v>0.30564391571360261</v>
      </c>
      <c r="E770" s="90">
        <v>7395.49</v>
      </c>
      <c r="F770" s="68">
        <f t="shared" ref="F770:F833" si="50">E770/$E$1259</f>
        <v>1.5460480654251718</v>
      </c>
      <c r="G770" s="29">
        <f t="shared" ref="G770:G833" si="51">(E770/$E$1259)-1</f>
        <v>0.54604806542517181</v>
      </c>
      <c r="H770" s="70"/>
      <c r="I770" s="70"/>
      <c r="J770" s="29"/>
      <c r="K770" s="15"/>
      <c r="L770" s="15"/>
      <c r="M770" s="64"/>
      <c r="N770" s="64"/>
    </row>
    <row r="771" spans="1:14" x14ac:dyDescent="0.25">
      <c r="A771" s="75">
        <v>43314</v>
      </c>
      <c r="B771" s="90">
        <v>2827.22</v>
      </c>
      <c r="C771" s="68">
        <f t="shared" si="48"/>
        <v>1.2996083550913837</v>
      </c>
      <c r="D771" s="30">
        <f t="shared" si="49"/>
        <v>0.29960835509138373</v>
      </c>
      <c r="E771" s="90">
        <v>7372.15</v>
      </c>
      <c r="F771" s="68">
        <f t="shared" si="50"/>
        <v>1.5411687725254417</v>
      </c>
      <c r="G771" s="29">
        <f t="shared" si="51"/>
        <v>0.54116877252544171</v>
      </c>
      <c r="H771" s="70"/>
      <c r="I771" s="70"/>
      <c r="J771" s="29"/>
      <c r="K771" s="15"/>
      <c r="L771" s="15"/>
      <c r="M771" s="64"/>
      <c r="N771" s="64"/>
    </row>
    <row r="772" spans="1:14" x14ac:dyDescent="0.25">
      <c r="A772" s="75">
        <v>43313</v>
      </c>
      <c r="B772" s="90">
        <v>2813.36</v>
      </c>
      <c r="C772" s="68">
        <f t="shared" si="48"/>
        <v>1.293237230169529</v>
      </c>
      <c r="D772" s="30">
        <f t="shared" si="49"/>
        <v>0.29323723016952896</v>
      </c>
      <c r="E772" s="90">
        <v>7272.89</v>
      </c>
      <c r="F772" s="68">
        <f t="shared" si="50"/>
        <v>1.5204181892680644</v>
      </c>
      <c r="G772" s="29">
        <f t="shared" si="51"/>
        <v>0.52041818926806438</v>
      </c>
      <c r="H772" s="70"/>
      <c r="I772" s="70"/>
      <c r="J772" s="29"/>
      <c r="K772" s="15"/>
      <c r="L772" s="15"/>
      <c r="M772" s="64"/>
      <c r="N772" s="64"/>
    </row>
    <row r="773" spans="1:14" x14ac:dyDescent="0.25">
      <c r="A773" s="75">
        <v>43312</v>
      </c>
      <c r="B773" s="90">
        <v>2816.29</v>
      </c>
      <c r="C773" s="68">
        <f t="shared" si="48"/>
        <v>1.2945840841393006</v>
      </c>
      <c r="D773" s="30">
        <f t="shared" si="49"/>
        <v>0.29458408413930059</v>
      </c>
      <c r="E773" s="90">
        <v>7231.98</v>
      </c>
      <c r="F773" s="68">
        <f t="shared" si="50"/>
        <v>1.5118658382600116</v>
      </c>
      <c r="G773" s="29">
        <f t="shared" si="51"/>
        <v>0.51186583826001164</v>
      </c>
      <c r="H773" s="70"/>
      <c r="I773" s="70"/>
      <c r="J773" s="29"/>
      <c r="K773" s="15"/>
      <c r="L773" s="15"/>
      <c r="M773" s="64"/>
      <c r="N773" s="64"/>
    </row>
    <row r="774" spans="1:14" x14ac:dyDescent="0.25">
      <c r="A774" s="75">
        <v>43311</v>
      </c>
      <c r="B774" s="90">
        <v>2802.6</v>
      </c>
      <c r="C774" s="68">
        <f t="shared" si="48"/>
        <v>1.2882911043283196</v>
      </c>
      <c r="D774" s="30">
        <f t="shared" si="49"/>
        <v>0.28829110432831961</v>
      </c>
      <c r="E774" s="90">
        <v>7193.1</v>
      </c>
      <c r="F774" s="68">
        <f t="shared" si="50"/>
        <v>1.5037378644835979</v>
      </c>
      <c r="G774" s="29">
        <f t="shared" si="51"/>
        <v>0.50373786448359792</v>
      </c>
      <c r="H774" s="70"/>
      <c r="I774" s="70"/>
      <c r="J774" s="29"/>
      <c r="K774" s="15"/>
      <c r="L774" s="15"/>
      <c r="M774" s="64"/>
      <c r="N774" s="64"/>
    </row>
    <row r="775" spans="1:14" x14ac:dyDescent="0.25">
      <c r="A775" s="75">
        <v>43308</v>
      </c>
      <c r="B775" s="90">
        <v>2818.82</v>
      </c>
      <c r="C775" s="68">
        <f t="shared" si="48"/>
        <v>1.2957470672599567</v>
      </c>
      <c r="D775" s="30">
        <f t="shared" si="49"/>
        <v>0.2957470672599567</v>
      </c>
      <c r="E775" s="90">
        <v>7296.78</v>
      </c>
      <c r="F775" s="68">
        <f t="shared" si="50"/>
        <v>1.5254124612207014</v>
      </c>
      <c r="G775" s="29">
        <f t="shared" si="51"/>
        <v>0.5254124612207014</v>
      </c>
      <c r="H775" s="70"/>
      <c r="I775" s="70"/>
      <c r="J775" s="29"/>
      <c r="K775" s="15"/>
      <c r="L775" s="15"/>
      <c r="M775" s="64"/>
      <c r="N775" s="64"/>
    </row>
    <row r="776" spans="1:14" x14ac:dyDescent="0.25">
      <c r="A776" s="75">
        <v>43307</v>
      </c>
      <c r="B776" s="90">
        <v>2837.44</v>
      </c>
      <c r="C776" s="68">
        <f t="shared" si="48"/>
        <v>1.304306255286287</v>
      </c>
      <c r="D776" s="30">
        <f t="shared" si="49"/>
        <v>0.30430625528628696</v>
      </c>
      <c r="E776" s="90">
        <v>7400.75</v>
      </c>
      <c r="F776" s="68">
        <f t="shared" si="50"/>
        <v>1.5471476832766105</v>
      </c>
      <c r="G776" s="29">
        <f t="shared" si="51"/>
        <v>0.54714768327661045</v>
      </c>
      <c r="H776" s="70"/>
      <c r="I776" s="70"/>
      <c r="J776" s="29"/>
      <c r="K776" s="15"/>
      <c r="L776" s="15"/>
      <c r="M776" s="64"/>
      <c r="N776" s="64"/>
    </row>
    <row r="777" spans="1:14" x14ac:dyDescent="0.25">
      <c r="A777" s="75">
        <v>43306</v>
      </c>
      <c r="B777" s="90">
        <v>2846.07</v>
      </c>
      <c r="C777" s="68">
        <f t="shared" si="48"/>
        <v>1.3082732688559555</v>
      </c>
      <c r="D777" s="30">
        <f t="shared" si="49"/>
        <v>0.30827326885595552</v>
      </c>
      <c r="E777" s="90">
        <v>7508.59</v>
      </c>
      <c r="F777" s="68">
        <f t="shared" si="50"/>
        <v>1.5696919397593385</v>
      </c>
      <c r="G777" s="29">
        <f t="shared" si="51"/>
        <v>0.56969193975933852</v>
      </c>
      <c r="H777" s="70"/>
      <c r="I777" s="70"/>
      <c r="J777" s="29"/>
      <c r="K777" s="15"/>
      <c r="L777" s="15"/>
      <c r="M777" s="64"/>
      <c r="N777" s="64"/>
    </row>
    <row r="778" spans="1:14" x14ac:dyDescent="0.25">
      <c r="A778" s="75">
        <v>43305</v>
      </c>
      <c r="B778" s="90">
        <v>2820.4</v>
      </c>
      <c r="C778" s="68">
        <f t="shared" si="48"/>
        <v>1.2964733571139631</v>
      </c>
      <c r="D778" s="30">
        <f t="shared" si="49"/>
        <v>0.29647335711396305</v>
      </c>
      <c r="E778" s="90">
        <v>7406.25</v>
      </c>
      <c r="F778" s="68">
        <f t="shared" si="50"/>
        <v>1.5482974738056814</v>
      </c>
      <c r="G778" s="29">
        <f t="shared" si="51"/>
        <v>0.54829747380568139</v>
      </c>
      <c r="H778" s="70"/>
      <c r="I778" s="70"/>
      <c r="J778" s="29"/>
      <c r="K778" s="15"/>
      <c r="L778" s="15"/>
      <c r="M778" s="64"/>
      <c r="N778" s="64"/>
    </row>
    <row r="779" spans="1:14" x14ac:dyDescent="0.25">
      <c r="A779" s="75">
        <v>43304</v>
      </c>
      <c r="B779" s="90">
        <v>2806.98</v>
      </c>
      <c r="C779" s="68">
        <f t="shared" si="48"/>
        <v>1.2903044901261354</v>
      </c>
      <c r="D779" s="30">
        <f t="shared" si="49"/>
        <v>0.29030449012613535</v>
      </c>
      <c r="E779" s="90">
        <v>7371.78</v>
      </c>
      <c r="F779" s="68">
        <f t="shared" si="50"/>
        <v>1.5410914229807589</v>
      </c>
      <c r="G779" s="29">
        <f t="shared" si="51"/>
        <v>0.54109142298075885</v>
      </c>
      <c r="H779" s="70"/>
      <c r="I779" s="70"/>
      <c r="J779" s="29"/>
      <c r="K779" s="15"/>
      <c r="L779" s="15"/>
      <c r="M779" s="64"/>
      <c r="N779" s="64"/>
    </row>
    <row r="780" spans="1:14" x14ac:dyDescent="0.25">
      <c r="A780" s="75">
        <v>43301</v>
      </c>
      <c r="B780" s="90">
        <v>2801.83</v>
      </c>
      <c r="C780" s="68">
        <f t="shared" si="48"/>
        <v>1.2879371529437722</v>
      </c>
      <c r="D780" s="30">
        <f t="shared" si="49"/>
        <v>0.2879371529437722</v>
      </c>
      <c r="E780" s="90">
        <v>7350.23</v>
      </c>
      <c r="F780" s="68">
        <f t="shared" si="50"/>
        <v>1.5365863346350357</v>
      </c>
      <c r="G780" s="29">
        <f t="shared" si="51"/>
        <v>0.53658633463503569</v>
      </c>
      <c r="H780" s="70"/>
      <c r="I780" s="70"/>
      <c r="J780" s="29"/>
      <c r="K780" s="15"/>
      <c r="L780" s="15"/>
      <c r="M780" s="64"/>
      <c r="N780" s="64"/>
    </row>
    <row r="781" spans="1:14" x14ac:dyDescent="0.25">
      <c r="A781" s="75">
        <v>43300</v>
      </c>
      <c r="B781" s="90">
        <v>2804.49</v>
      </c>
      <c r="C781" s="68">
        <f t="shared" si="48"/>
        <v>1.2891598940903908</v>
      </c>
      <c r="D781" s="30">
        <f t="shared" si="49"/>
        <v>0.28915989409039078</v>
      </c>
      <c r="E781" s="90">
        <v>7352.36</v>
      </c>
      <c r="F781" s="68">
        <f t="shared" si="50"/>
        <v>1.5370316171490213</v>
      </c>
      <c r="G781" s="29">
        <f t="shared" si="51"/>
        <v>0.53703161714902126</v>
      </c>
      <c r="H781" s="70"/>
      <c r="I781" s="70"/>
      <c r="J781" s="29"/>
      <c r="K781" s="15"/>
      <c r="L781" s="15"/>
      <c r="M781" s="64"/>
      <c r="N781" s="64"/>
    </row>
    <row r="782" spans="1:14" x14ac:dyDescent="0.25">
      <c r="A782" s="75">
        <v>43299</v>
      </c>
      <c r="B782" s="90">
        <v>2815.62</v>
      </c>
      <c r="C782" s="68">
        <f t="shared" si="48"/>
        <v>1.2942761004670318</v>
      </c>
      <c r="D782" s="30">
        <f t="shared" si="49"/>
        <v>0.29427610046703179</v>
      </c>
      <c r="E782" s="90">
        <v>7390.13</v>
      </c>
      <c r="F782" s="68">
        <f t="shared" si="50"/>
        <v>1.5449275422913864</v>
      </c>
      <c r="G782" s="29">
        <f t="shared" si="51"/>
        <v>0.5449275422913864</v>
      </c>
      <c r="H782" s="70"/>
      <c r="I782" s="70"/>
      <c r="J782" s="29"/>
      <c r="K782" s="15"/>
      <c r="L782" s="15"/>
      <c r="M782" s="64"/>
      <c r="N782" s="64"/>
    </row>
    <row r="783" spans="1:14" x14ac:dyDescent="0.25">
      <c r="A783" s="75">
        <v>43298</v>
      </c>
      <c r="B783" s="90">
        <v>2809.55</v>
      </c>
      <c r="C783" s="68">
        <f t="shared" si="48"/>
        <v>1.291485860331703</v>
      </c>
      <c r="D783" s="30">
        <f t="shared" si="49"/>
        <v>0.29148586033170298</v>
      </c>
      <c r="E783" s="90">
        <v>7403.89</v>
      </c>
      <c r="F783" s="68">
        <f t="shared" si="50"/>
        <v>1.5478041091422983</v>
      </c>
      <c r="G783" s="29">
        <f t="shared" si="51"/>
        <v>0.54780410914229827</v>
      </c>
      <c r="H783" s="70"/>
      <c r="I783" s="70"/>
      <c r="J783" s="29"/>
      <c r="K783" s="15"/>
      <c r="L783" s="15"/>
      <c r="M783" s="64"/>
      <c r="N783" s="64"/>
    </row>
    <row r="784" spans="1:14" x14ac:dyDescent="0.25">
      <c r="A784" s="75">
        <v>43297</v>
      </c>
      <c r="B784" s="90">
        <v>2798.43</v>
      </c>
      <c r="C784" s="68">
        <f t="shared" si="48"/>
        <v>1.2863742507262896</v>
      </c>
      <c r="D784" s="30">
        <f t="shared" si="49"/>
        <v>0.28637425072628964</v>
      </c>
      <c r="E784" s="90">
        <v>7357.9</v>
      </c>
      <c r="F784" s="68">
        <f t="shared" si="50"/>
        <v>1.5381897697910309</v>
      </c>
      <c r="G784" s="29">
        <f t="shared" si="51"/>
        <v>0.53818976979103095</v>
      </c>
      <c r="H784" s="70"/>
      <c r="I784" s="70"/>
      <c r="J784" s="29"/>
      <c r="K784" s="15"/>
      <c r="L784" s="15"/>
      <c r="M784" s="64"/>
      <c r="N784" s="64"/>
    </row>
    <row r="785" spans="1:14" x14ac:dyDescent="0.25">
      <c r="A785" s="75">
        <v>43294</v>
      </c>
      <c r="B785" s="90">
        <v>2801.31</v>
      </c>
      <c r="C785" s="68">
        <f t="shared" si="48"/>
        <v>1.2876981208399221</v>
      </c>
      <c r="D785" s="30">
        <f t="shared" si="49"/>
        <v>0.28769812083992208</v>
      </c>
      <c r="E785" s="90">
        <v>7375.82</v>
      </c>
      <c r="F785" s="68">
        <f t="shared" si="50"/>
        <v>1.5419359963875674</v>
      </c>
      <c r="G785" s="29">
        <f t="shared" si="51"/>
        <v>0.5419359963875674</v>
      </c>
      <c r="H785" s="70"/>
      <c r="I785" s="70"/>
      <c r="J785" s="29"/>
      <c r="K785" s="15"/>
      <c r="L785" s="15"/>
      <c r="M785" s="64"/>
      <c r="N785" s="64"/>
    </row>
    <row r="786" spans="1:14" x14ac:dyDescent="0.25">
      <c r="A786" s="75">
        <v>43293</v>
      </c>
      <c r="B786" s="90">
        <v>2798.29</v>
      </c>
      <c r="C786" s="68">
        <f t="shared" si="48"/>
        <v>1.2863098959290993</v>
      </c>
      <c r="D786" s="30">
        <f t="shared" si="49"/>
        <v>0.28630989592909928</v>
      </c>
      <c r="E786" s="90">
        <v>7366.25</v>
      </c>
      <c r="F786" s="68">
        <f t="shared" si="50"/>
        <v>1.5399353608669839</v>
      </c>
      <c r="G786" s="29">
        <f t="shared" si="51"/>
        <v>0.5399353608669839</v>
      </c>
      <c r="H786" s="70"/>
      <c r="I786" s="70"/>
      <c r="J786" s="29"/>
      <c r="K786" s="15"/>
      <c r="L786" s="15"/>
      <c r="M786" s="64"/>
      <c r="N786" s="64"/>
    </row>
    <row r="787" spans="1:14" x14ac:dyDescent="0.25">
      <c r="A787" s="75">
        <v>43292</v>
      </c>
      <c r="B787" s="90">
        <v>2774.02</v>
      </c>
      <c r="C787" s="68">
        <f t="shared" si="48"/>
        <v>1.2751535321590115</v>
      </c>
      <c r="D787" s="30">
        <f t="shared" si="49"/>
        <v>0.2751535321590115</v>
      </c>
      <c r="E787" s="90">
        <v>7243.98</v>
      </c>
      <c r="F787" s="68">
        <f t="shared" si="50"/>
        <v>1.5143744721416208</v>
      </c>
      <c r="G787" s="29">
        <f t="shared" si="51"/>
        <v>0.5143744721416208</v>
      </c>
      <c r="H787" s="70"/>
      <c r="I787" s="70"/>
      <c r="J787" s="29"/>
      <c r="K787" s="15"/>
      <c r="L787" s="15"/>
      <c r="M787" s="64"/>
      <c r="N787" s="64"/>
    </row>
    <row r="788" spans="1:14" x14ac:dyDescent="0.25">
      <c r="A788" s="75">
        <v>43291</v>
      </c>
      <c r="B788" s="90">
        <v>2793.84</v>
      </c>
      <c r="C788" s="68">
        <f t="shared" si="48"/>
        <v>1.2842643327326886</v>
      </c>
      <c r="D788" s="30">
        <f t="shared" si="49"/>
        <v>0.28426433273268858</v>
      </c>
      <c r="E788" s="90">
        <v>7282.6</v>
      </c>
      <c r="F788" s="68">
        <f t="shared" si="50"/>
        <v>1.5224480921839332</v>
      </c>
      <c r="G788" s="29">
        <f t="shared" si="51"/>
        <v>0.52244809218393318</v>
      </c>
      <c r="H788" s="70"/>
      <c r="I788" s="70"/>
      <c r="J788" s="29"/>
      <c r="K788" s="15"/>
      <c r="L788" s="15"/>
      <c r="M788" s="64"/>
      <c r="N788" s="64"/>
    </row>
    <row r="789" spans="1:14" x14ac:dyDescent="0.25">
      <c r="A789" s="75">
        <v>43290</v>
      </c>
      <c r="B789" s="90">
        <v>2784.17</v>
      </c>
      <c r="C789" s="68">
        <f t="shared" si="48"/>
        <v>1.2798192549553193</v>
      </c>
      <c r="D789" s="30">
        <f t="shared" si="49"/>
        <v>0.27981925495531934</v>
      </c>
      <c r="E789" s="90">
        <v>7276</v>
      </c>
      <c r="F789" s="68">
        <f t="shared" si="50"/>
        <v>1.5210683435490482</v>
      </c>
      <c r="G789" s="29">
        <f t="shared" si="51"/>
        <v>0.52106834354904819</v>
      </c>
      <c r="H789" s="70"/>
      <c r="I789" s="70"/>
      <c r="J789" s="29"/>
      <c r="K789" s="15"/>
      <c r="L789" s="15"/>
      <c r="M789" s="64"/>
      <c r="N789" s="64"/>
    </row>
    <row r="790" spans="1:14" x14ac:dyDescent="0.25">
      <c r="A790" s="75">
        <v>43287</v>
      </c>
      <c r="B790" s="90">
        <v>2759.82</v>
      </c>
      <c r="C790" s="68">
        <f t="shared" si="48"/>
        <v>1.2686261170154085</v>
      </c>
      <c r="D790" s="30">
        <f t="shared" si="49"/>
        <v>0.26862611701540851</v>
      </c>
      <c r="E790" s="90">
        <v>7207.33</v>
      </c>
      <c r="F790" s="68">
        <f t="shared" si="50"/>
        <v>1.5067126861615394</v>
      </c>
      <c r="G790" s="29">
        <f t="shared" si="51"/>
        <v>0.50671268616153942</v>
      </c>
      <c r="H790" s="70"/>
      <c r="I790" s="70"/>
      <c r="J790" s="29"/>
      <c r="K790" s="15"/>
      <c r="L790" s="15"/>
      <c r="M790" s="64"/>
      <c r="N790" s="64"/>
    </row>
    <row r="791" spans="1:14" x14ac:dyDescent="0.25">
      <c r="A791" s="75">
        <v>43286</v>
      </c>
      <c r="B791" s="90">
        <v>2736.61</v>
      </c>
      <c r="C791" s="68">
        <f t="shared" si="48"/>
        <v>1.2579570109954767</v>
      </c>
      <c r="D791" s="30">
        <f t="shared" si="49"/>
        <v>0.25795701099547674</v>
      </c>
      <c r="E791" s="90">
        <v>7101.05</v>
      </c>
      <c r="F791" s="68">
        <f t="shared" si="50"/>
        <v>1.4844945520834205</v>
      </c>
      <c r="G791" s="29">
        <f t="shared" si="51"/>
        <v>0.48449455208342052</v>
      </c>
      <c r="H791" s="70"/>
      <c r="I791" s="70"/>
      <c r="J791" s="29"/>
      <c r="K791" s="15"/>
      <c r="L791" s="15"/>
      <c r="M791" s="64"/>
      <c r="N791" s="64"/>
    </row>
    <row r="792" spans="1:14" x14ac:dyDescent="0.25">
      <c r="A792" s="75">
        <v>43284</v>
      </c>
      <c r="B792" s="90">
        <v>2713.22</v>
      </c>
      <c r="C792" s="68">
        <f t="shared" si="48"/>
        <v>1.2472051630934431</v>
      </c>
      <c r="D792" s="30">
        <f t="shared" si="49"/>
        <v>0.24720516309344309</v>
      </c>
      <c r="E792" s="90">
        <v>7014.55</v>
      </c>
      <c r="F792" s="68">
        <f t="shared" si="50"/>
        <v>1.4664114828534875</v>
      </c>
      <c r="G792" s="29">
        <f t="shared" si="51"/>
        <v>0.46641148285348755</v>
      </c>
      <c r="H792" s="70"/>
      <c r="I792" s="70"/>
      <c r="J792" s="29"/>
      <c r="K792" s="15"/>
      <c r="L792" s="15"/>
      <c r="M792" s="64"/>
      <c r="N792" s="64"/>
    </row>
    <row r="793" spans="1:14" x14ac:dyDescent="0.25">
      <c r="A793" s="75">
        <v>43283</v>
      </c>
      <c r="B793" s="90">
        <v>2726.71</v>
      </c>
      <c r="C793" s="68">
        <f t="shared" si="48"/>
        <v>1.2534062074798662</v>
      </c>
      <c r="D793" s="30">
        <f t="shared" si="49"/>
        <v>0.2534062074798662</v>
      </c>
      <c r="E793" s="90">
        <v>7097.82</v>
      </c>
      <c r="F793" s="68">
        <f t="shared" si="50"/>
        <v>1.4838193114636207</v>
      </c>
      <c r="G793" s="29">
        <f t="shared" si="51"/>
        <v>0.48381931146362067</v>
      </c>
      <c r="H793" s="70"/>
      <c r="I793" s="70"/>
      <c r="J793" s="29"/>
      <c r="K793" s="15"/>
      <c r="L793" s="15"/>
      <c r="M793" s="64"/>
      <c r="N793" s="64"/>
    </row>
    <row r="794" spans="1:14" x14ac:dyDescent="0.25">
      <c r="A794" s="75">
        <v>43280</v>
      </c>
      <c r="B794" s="90">
        <v>2718.37</v>
      </c>
      <c r="C794" s="68">
        <f t="shared" si="48"/>
        <v>1.2495725002758062</v>
      </c>
      <c r="D794" s="30">
        <f t="shared" si="49"/>
        <v>0.24957250027580624</v>
      </c>
      <c r="E794" s="90">
        <v>7040.8</v>
      </c>
      <c r="F794" s="68">
        <f t="shared" si="50"/>
        <v>1.4718991194695077</v>
      </c>
      <c r="G794" s="29">
        <f t="shared" si="51"/>
        <v>0.47189911946950769</v>
      </c>
      <c r="H794" s="70"/>
      <c r="I794" s="70"/>
      <c r="J794" s="29"/>
      <c r="K794" s="15"/>
      <c r="L794" s="15"/>
      <c r="M794" s="64"/>
      <c r="N794" s="64"/>
    </row>
    <row r="795" spans="1:14" x14ac:dyDescent="0.25">
      <c r="A795" s="75">
        <v>43279</v>
      </c>
      <c r="B795" s="90">
        <v>2716.31</v>
      </c>
      <c r="C795" s="68">
        <f t="shared" si="48"/>
        <v>1.2486255654028611</v>
      </c>
      <c r="D795" s="30">
        <f t="shared" si="49"/>
        <v>0.24862556540286107</v>
      </c>
      <c r="E795" s="90">
        <v>7031.6</v>
      </c>
      <c r="F795" s="68">
        <f t="shared" si="50"/>
        <v>1.4699758334936073</v>
      </c>
      <c r="G795" s="29">
        <f t="shared" si="51"/>
        <v>0.46997583349360728</v>
      </c>
      <c r="H795" s="70"/>
      <c r="I795" s="70"/>
      <c r="J795" s="29"/>
      <c r="K795" s="15"/>
      <c r="L795" s="15"/>
      <c r="M795" s="64"/>
      <c r="N795" s="64"/>
    </row>
    <row r="796" spans="1:14" x14ac:dyDescent="0.25">
      <c r="A796" s="75">
        <v>43278</v>
      </c>
      <c r="B796" s="90">
        <v>2699.63</v>
      </c>
      <c r="C796" s="68">
        <f t="shared" si="48"/>
        <v>1.2409581509947414</v>
      </c>
      <c r="D796" s="30">
        <f t="shared" si="49"/>
        <v>0.24095815099474138</v>
      </c>
      <c r="E796" s="90">
        <v>6969.67</v>
      </c>
      <c r="F796" s="68">
        <f t="shared" si="50"/>
        <v>1.4570291921362692</v>
      </c>
      <c r="G796" s="29">
        <f t="shared" si="51"/>
        <v>0.45702919213626925</v>
      </c>
      <c r="H796" s="70"/>
      <c r="I796" s="70"/>
      <c r="J796" s="29"/>
      <c r="K796" s="15"/>
      <c r="L796" s="15"/>
      <c r="M796" s="64"/>
      <c r="N796" s="64"/>
    </row>
    <row r="797" spans="1:14" x14ac:dyDescent="0.25">
      <c r="A797" s="75">
        <v>43277</v>
      </c>
      <c r="B797" s="90">
        <v>2723.06</v>
      </c>
      <c r="C797" s="68">
        <f t="shared" si="48"/>
        <v>1.2517283859816863</v>
      </c>
      <c r="D797" s="30">
        <f t="shared" si="49"/>
        <v>0.25172838598168634</v>
      </c>
      <c r="E797" s="90">
        <v>7068.19</v>
      </c>
      <c r="F797" s="68">
        <f t="shared" si="50"/>
        <v>1.4776250763042806</v>
      </c>
      <c r="G797" s="29">
        <f t="shared" si="51"/>
        <v>0.47762507630428064</v>
      </c>
      <c r="H797" s="70"/>
      <c r="I797" s="70"/>
      <c r="J797" s="29"/>
      <c r="K797" s="15"/>
      <c r="L797" s="15"/>
      <c r="M797" s="64"/>
      <c r="N797" s="64"/>
    </row>
    <row r="798" spans="1:14" x14ac:dyDescent="0.25">
      <c r="A798" s="75">
        <v>43276</v>
      </c>
      <c r="B798" s="90">
        <v>2717.07</v>
      </c>
      <c r="C798" s="68">
        <f t="shared" si="48"/>
        <v>1.2489749200161806</v>
      </c>
      <c r="D798" s="30">
        <f t="shared" si="49"/>
        <v>0.2489749200161806</v>
      </c>
      <c r="E798" s="90">
        <v>7038.17</v>
      </c>
      <c r="F798" s="68">
        <f t="shared" si="50"/>
        <v>1.4713493105437883</v>
      </c>
      <c r="G798" s="29">
        <f t="shared" si="51"/>
        <v>0.47134931054378826</v>
      </c>
      <c r="H798" s="70"/>
      <c r="I798" s="70"/>
      <c r="J798" s="29"/>
      <c r="K798" s="15"/>
      <c r="L798" s="15"/>
      <c r="M798" s="64"/>
      <c r="N798" s="64"/>
    </row>
    <row r="799" spans="1:14" x14ac:dyDescent="0.25">
      <c r="A799" s="75">
        <v>43273</v>
      </c>
      <c r="B799" s="90">
        <v>2754.88</v>
      </c>
      <c r="C799" s="68">
        <f t="shared" si="48"/>
        <v>1.2663553120288309</v>
      </c>
      <c r="D799" s="30">
        <f t="shared" si="49"/>
        <v>0.26635531202883089</v>
      </c>
      <c r="E799" s="90">
        <v>7197.51</v>
      </c>
      <c r="F799" s="68">
        <f t="shared" si="50"/>
        <v>1.5046597874350893</v>
      </c>
      <c r="G799" s="29">
        <f t="shared" si="51"/>
        <v>0.50465978743508932</v>
      </c>
      <c r="H799" s="70"/>
      <c r="I799" s="70"/>
      <c r="J799" s="29"/>
      <c r="K799" s="15"/>
      <c r="L799" s="15"/>
      <c r="M799" s="64"/>
      <c r="N799" s="64"/>
    </row>
    <row r="800" spans="1:14" x14ac:dyDescent="0.25">
      <c r="A800" s="75">
        <v>43272</v>
      </c>
      <c r="B800" s="90">
        <v>2749.76</v>
      </c>
      <c r="C800" s="68">
        <f t="shared" si="48"/>
        <v>1.2640017651601516</v>
      </c>
      <c r="D800" s="30">
        <f t="shared" si="49"/>
        <v>0.26400176516015161</v>
      </c>
      <c r="E800" s="90">
        <v>7217.49</v>
      </c>
      <c r="F800" s="68">
        <f t="shared" si="50"/>
        <v>1.5088366628479686</v>
      </c>
      <c r="G800" s="29">
        <f t="shared" si="51"/>
        <v>0.50883666284796858</v>
      </c>
      <c r="H800" s="70"/>
      <c r="I800" s="70"/>
      <c r="J800" s="29"/>
      <c r="K800" s="15"/>
      <c r="L800" s="15"/>
      <c r="M800" s="64"/>
      <c r="N800" s="64"/>
    </row>
    <row r="801" spans="1:14" x14ac:dyDescent="0.25">
      <c r="A801" s="75">
        <v>43271</v>
      </c>
      <c r="B801" s="90">
        <v>2767.32</v>
      </c>
      <c r="C801" s="68">
        <f t="shared" si="48"/>
        <v>1.2720736954363256</v>
      </c>
      <c r="D801" s="30">
        <f t="shared" si="49"/>
        <v>0.27207369543632565</v>
      </c>
      <c r="E801" s="90">
        <v>7280.7</v>
      </c>
      <c r="F801" s="68">
        <f t="shared" si="50"/>
        <v>1.5220508918193449</v>
      </c>
      <c r="G801" s="29">
        <f t="shared" si="51"/>
        <v>0.52205089181934494</v>
      </c>
      <c r="H801" s="70"/>
      <c r="I801" s="70"/>
      <c r="J801" s="29"/>
      <c r="K801" s="15"/>
      <c r="L801" s="15"/>
      <c r="M801" s="64"/>
      <c r="N801" s="64"/>
    </row>
    <row r="802" spans="1:14" x14ac:dyDescent="0.25">
      <c r="A802" s="75">
        <v>43270</v>
      </c>
      <c r="B802" s="90">
        <v>2762.59</v>
      </c>
      <c r="C802" s="68">
        <f t="shared" si="48"/>
        <v>1.2698994226455338</v>
      </c>
      <c r="D802" s="30">
        <f t="shared" si="49"/>
        <v>0.26989942264553379</v>
      </c>
      <c r="E802" s="90">
        <v>7228.04</v>
      </c>
      <c r="F802" s="68">
        <f t="shared" si="50"/>
        <v>1.5110421701355501</v>
      </c>
      <c r="G802" s="29">
        <f t="shared" si="51"/>
        <v>0.51104217013555009</v>
      </c>
      <c r="H802" s="70"/>
      <c r="I802" s="70"/>
      <c r="J802" s="29"/>
      <c r="K802" s="15"/>
      <c r="L802" s="15"/>
      <c r="M802" s="64"/>
      <c r="N802" s="64"/>
    </row>
    <row r="803" spans="1:14" x14ac:dyDescent="0.25">
      <c r="A803" s="75">
        <v>43269</v>
      </c>
      <c r="B803" s="90">
        <v>2773.75</v>
      </c>
      <c r="C803" s="68">
        <f t="shared" si="48"/>
        <v>1.2750294193358584</v>
      </c>
      <c r="D803" s="30">
        <f t="shared" si="49"/>
        <v>0.27502941933585845</v>
      </c>
      <c r="E803" s="90">
        <v>7251.41</v>
      </c>
      <c r="F803" s="68">
        <f t="shared" si="50"/>
        <v>1.515927734619984</v>
      </c>
      <c r="G803" s="29">
        <f t="shared" si="51"/>
        <v>0.51592773461998398</v>
      </c>
      <c r="H803" s="70"/>
      <c r="I803" s="70"/>
      <c r="J803" s="29"/>
      <c r="K803" s="15"/>
      <c r="L803" s="15"/>
      <c r="M803" s="64"/>
      <c r="N803" s="64"/>
    </row>
    <row r="804" spans="1:14" x14ac:dyDescent="0.25">
      <c r="A804" s="75">
        <v>43266</v>
      </c>
      <c r="B804" s="90">
        <v>2779.66</v>
      </c>
      <c r="C804" s="68">
        <f t="shared" si="48"/>
        <v>1.2777461111315411</v>
      </c>
      <c r="D804" s="30">
        <f t="shared" si="49"/>
        <v>0.27774611113154113</v>
      </c>
      <c r="E804" s="90">
        <v>7255.76</v>
      </c>
      <c r="F804" s="68">
        <f t="shared" si="50"/>
        <v>1.5168371144020674</v>
      </c>
      <c r="G804" s="29">
        <f t="shared" si="51"/>
        <v>0.51683711440206737</v>
      </c>
      <c r="H804" s="70"/>
      <c r="I804" s="70"/>
      <c r="J804" s="29"/>
      <c r="K804" s="15"/>
      <c r="L804" s="15"/>
      <c r="M804" s="64"/>
      <c r="N804" s="64"/>
    </row>
    <row r="805" spans="1:14" x14ac:dyDescent="0.25">
      <c r="A805" s="75">
        <v>43265</v>
      </c>
      <c r="B805" s="90">
        <v>2782.49</v>
      </c>
      <c r="C805" s="68">
        <f t="shared" si="48"/>
        <v>1.2790469973890337</v>
      </c>
      <c r="D805" s="30">
        <f t="shared" si="49"/>
        <v>0.27904699738903371</v>
      </c>
      <c r="E805" s="90">
        <v>7279.59</v>
      </c>
      <c r="F805" s="68">
        <f t="shared" si="50"/>
        <v>1.5218188431852961</v>
      </c>
      <c r="G805" s="29">
        <f t="shared" si="51"/>
        <v>0.52181884318529614</v>
      </c>
      <c r="H805" s="70"/>
      <c r="I805" s="70"/>
      <c r="J805" s="29"/>
      <c r="K805" s="15"/>
      <c r="L805" s="15"/>
      <c r="M805" s="64"/>
      <c r="N805" s="64"/>
    </row>
    <row r="806" spans="1:14" x14ac:dyDescent="0.25">
      <c r="A806" s="75">
        <v>43264</v>
      </c>
      <c r="B806" s="90">
        <v>2775.63</v>
      </c>
      <c r="C806" s="68">
        <f t="shared" si="48"/>
        <v>1.2758936123267017</v>
      </c>
      <c r="D806" s="30">
        <f t="shared" si="49"/>
        <v>0.27589361232670173</v>
      </c>
      <c r="E806" s="90">
        <v>7205.26</v>
      </c>
      <c r="F806" s="68">
        <f t="shared" si="50"/>
        <v>1.5062799468169619</v>
      </c>
      <c r="G806" s="29">
        <f t="shared" si="51"/>
        <v>0.50627994681696187</v>
      </c>
      <c r="H806" s="70"/>
      <c r="I806" s="70"/>
      <c r="J806" s="29"/>
      <c r="K806" s="15"/>
      <c r="L806" s="15"/>
      <c r="M806" s="64"/>
      <c r="N806" s="64"/>
    </row>
    <row r="807" spans="1:14" x14ac:dyDescent="0.25">
      <c r="A807" s="75">
        <v>43263</v>
      </c>
      <c r="B807" s="90">
        <v>2786.85</v>
      </c>
      <c r="C807" s="68">
        <f t="shared" si="48"/>
        <v>1.2810511896443937</v>
      </c>
      <c r="D807" s="30">
        <f t="shared" si="49"/>
        <v>0.28105118964439368</v>
      </c>
      <c r="E807" s="90">
        <v>7209.18</v>
      </c>
      <c r="F807" s="68">
        <f t="shared" si="50"/>
        <v>1.5070994338849542</v>
      </c>
      <c r="G807" s="29">
        <f t="shared" si="51"/>
        <v>0.50709943388495415</v>
      </c>
      <c r="H807" s="70"/>
      <c r="I807" s="70"/>
      <c r="J807" s="29"/>
      <c r="K807" s="15"/>
      <c r="L807" s="15"/>
      <c r="M807" s="64"/>
      <c r="N807" s="64"/>
    </row>
    <row r="808" spans="1:14" x14ac:dyDescent="0.25">
      <c r="A808" s="75">
        <v>43262</v>
      </c>
      <c r="B808" s="90">
        <v>2782</v>
      </c>
      <c r="C808" s="68">
        <f t="shared" si="48"/>
        <v>1.2788217555988672</v>
      </c>
      <c r="D808" s="30">
        <f t="shared" si="49"/>
        <v>0.27882175559886724</v>
      </c>
      <c r="E808" s="90">
        <v>7168.48</v>
      </c>
      <c r="F808" s="68">
        <f t="shared" si="50"/>
        <v>1.4985909839698295</v>
      </c>
      <c r="G808" s="29">
        <f t="shared" si="51"/>
        <v>0.49859098396982948</v>
      </c>
      <c r="H808" s="70"/>
      <c r="I808" s="70"/>
      <c r="J808" s="29"/>
      <c r="K808" s="15"/>
      <c r="L808" s="15"/>
      <c r="M808" s="64"/>
      <c r="N808" s="64"/>
    </row>
    <row r="809" spans="1:14" x14ac:dyDescent="0.25">
      <c r="A809" s="75">
        <v>43259</v>
      </c>
      <c r="B809" s="90">
        <v>2779.03</v>
      </c>
      <c r="C809" s="68">
        <f t="shared" si="48"/>
        <v>1.2774565145441843</v>
      </c>
      <c r="D809" s="30">
        <f t="shared" si="49"/>
        <v>0.2774565145441843</v>
      </c>
      <c r="E809" s="90">
        <v>7152.62</v>
      </c>
      <c r="F809" s="68">
        <f t="shared" si="50"/>
        <v>1.4952754061896361</v>
      </c>
      <c r="G809" s="29">
        <f t="shared" si="51"/>
        <v>0.49527540618963606</v>
      </c>
      <c r="H809" s="70"/>
      <c r="I809" s="70"/>
      <c r="J809" s="29"/>
      <c r="K809" s="15"/>
      <c r="L809" s="15"/>
      <c r="M809" s="64"/>
      <c r="N809" s="64"/>
    </row>
    <row r="810" spans="1:14" x14ac:dyDescent="0.25">
      <c r="A810" s="75">
        <v>43258</v>
      </c>
      <c r="B810" s="90">
        <v>2770.37</v>
      </c>
      <c r="C810" s="68">
        <f t="shared" si="48"/>
        <v>1.2734757106608317</v>
      </c>
      <c r="D810" s="30">
        <f t="shared" si="49"/>
        <v>0.27347571066083165</v>
      </c>
      <c r="E810" s="90">
        <v>7152.83</v>
      </c>
      <c r="F810" s="68">
        <f t="shared" si="50"/>
        <v>1.4953193072825643</v>
      </c>
      <c r="G810" s="29">
        <f t="shared" si="51"/>
        <v>0.49531930728256435</v>
      </c>
      <c r="H810" s="70"/>
      <c r="I810" s="70"/>
      <c r="J810" s="29"/>
      <c r="K810" s="15"/>
      <c r="L810" s="15"/>
      <c r="M810" s="64"/>
      <c r="N810" s="64"/>
    </row>
    <row r="811" spans="1:14" x14ac:dyDescent="0.25">
      <c r="A811" s="75">
        <v>43257</v>
      </c>
      <c r="B811" s="90">
        <v>2772.35</v>
      </c>
      <c r="C811" s="68">
        <f t="shared" si="48"/>
        <v>1.274385871363954</v>
      </c>
      <c r="D811" s="30">
        <f t="shared" si="49"/>
        <v>0.27438587136395398</v>
      </c>
      <c r="E811" s="90">
        <v>7210.08</v>
      </c>
      <c r="F811" s="68">
        <f t="shared" si="50"/>
        <v>1.5072875814260749</v>
      </c>
      <c r="G811" s="29">
        <f t="shared" si="51"/>
        <v>0.50728758142607489</v>
      </c>
      <c r="H811" s="70"/>
      <c r="I811" s="70"/>
      <c r="J811" s="29"/>
      <c r="K811" s="15"/>
      <c r="L811" s="15"/>
      <c r="M811" s="64"/>
      <c r="N811" s="64"/>
    </row>
    <row r="812" spans="1:14" x14ac:dyDescent="0.25">
      <c r="A812" s="75">
        <v>43256</v>
      </c>
      <c r="B812" s="90">
        <v>2748.8</v>
      </c>
      <c r="C812" s="68">
        <f t="shared" si="48"/>
        <v>1.2635604751222742</v>
      </c>
      <c r="D812" s="30">
        <f t="shared" si="49"/>
        <v>0.26356047512227421</v>
      </c>
      <c r="E812" s="90">
        <v>7166.75</v>
      </c>
      <c r="F812" s="68">
        <f t="shared" si="50"/>
        <v>1.498229322585231</v>
      </c>
      <c r="G812" s="29">
        <f t="shared" si="51"/>
        <v>0.498229322585231</v>
      </c>
      <c r="H812" s="70"/>
      <c r="I812" s="70"/>
      <c r="J812" s="29"/>
      <c r="K812" s="15"/>
      <c r="L812" s="15"/>
      <c r="M812" s="64"/>
      <c r="N812" s="64"/>
    </row>
    <row r="813" spans="1:14" x14ac:dyDescent="0.25">
      <c r="A813" s="75">
        <v>43255</v>
      </c>
      <c r="B813" s="90">
        <v>2746.87</v>
      </c>
      <c r="C813" s="68">
        <f t="shared" si="48"/>
        <v>1.2626732982752913</v>
      </c>
      <c r="D813" s="30">
        <f t="shared" si="49"/>
        <v>0.26267329827529129</v>
      </c>
      <c r="E813" s="90">
        <v>7143.57</v>
      </c>
      <c r="F813" s="68">
        <f t="shared" si="50"/>
        <v>1.4933834781372557</v>
      </c>
      <c r="G813" s="29">
        <f t="shared" si="51"/>
        <v>0.49338347813725569</v>
      </c>
      <c r="H813" s="70"/>
      <c r="I813" s="70"/>
      <c r="J813" s="29"/>
      <c r="K813" s="15"/>
      <c r="L813" s="15"/>
      <c r="M813" s="64"/>
      <c r="N813" s="64"/>
    </row>
    <row r="814" spans="1:14" x14ac:dyDescent="0.25">
      <c r="A814" s="75">
        <v>43252</v>
      </c>
      <c r="B814" s="90">
        <v>2734.62</v>
      </c>
      <c r="C814" s="68">
        <f t="shared" si="48"/>
        <v>1.2570422535211268</v>
      </c>
      <c r="D814" s="30">
        <f t="shared" si="49"/>
        <v>0.25704225352112675</v>
      </c>
      <c r="E814" s="90">
        <v>7083.93</v>
      </c>
      <c r="F814" s="68">
        <f t="shared" si="50"/>
        <v>1.4809155677456582</v>
      </c>
      <c r="G814" s="29">
        <f t="shared" si="51"/>
        <v>0.48091556774565825</v>
      </c>
      <c r="H814" s="70"/>
      <c r="I814" s="70"/>
      <c r="J814" s="29"/>
      <c r="K814" s="15"/>
      <c r="L814" s="15"/>
      <c r="M814" s="64"/>
      <c r="N814" s="64"/>
    </row>
    <row r="815" spans="1:14" x14ac:dyDescent="0.25">
      <c r="A815" s="75">
        <v>43251</v>
      </c>
      <c r="B815" s="90">
        <v>2705.27</v>
      </c>
      <c r="C815" s="68">
        <f t="shared" si="48"/>
        <v>1.243550729967271</v>
      </c>
      <c r="D815" s="30">
        <f t="shared" si="49"/>
        <v>0.24355072996727101</v>
      </c>
      <c r="E815" s="90">
        <v>6967.73</v>
      </c>
      <c r="F815" s="68">
        <f t="shared" si="50"/>
        <v>1.4566236296587423</v>
      </c>
      <c r="G815" s="29">
        <f t="shared" si="51"/>
        <v>0.45662362965874226</v>
      </c>
      <c r="H815" s="70"/>
      <c r="I815" s="70"/>
      <c r="J815" s="29"/>
      <c r="K815" s="15"/>
      <c r="L815" s="15"/>
      <c r="M815" s="64"/>
      <c r="N815" s="64"/>
    </row>
    <row r="816" spans="1:14" x14ac:dyDescent="0.25">
      <c r="A816" s="75">
        <v>43250</v>
      </c>
      <c r="B816" s="90">
        <v>2724.01</v>
      </c>
      <c r="C816" s="68">
        <f t="shared" si="48"/>
        <v>1.2521650792483361</v>
      </c>
      <c r="D816" s="30">
        <f t="shared" si="49"/>
        <v>0.25216507924833609</v>
      </c>
      <c r="E816" s="90">
        <v>6976.37</v>
      </c>
      <c r="F816" s="68">
        <f t="shared" si="50"/>
        <v>1.458429846053501</v>
      </c>
      <c r="G816" s="29">
        <f t="shared" si="51"/>
        <v>0.45842984605350101</v>
      </c>
      <c r="H816" s="70"/>
      <c r="I816" s="70"/>
      <c r="J816" s="29"/>
      <c r="K816" s="15"/>
      <c r="L816" s="15"/>
      <c r="M816" s="64"/>
      <c r="N816" s="64"/>
    </row>
    <row r="817" spans="1:14" x14ac:dyDescent="0.25">
      <c r="A817" s="75">
        <v>43249</v>
      </c>
      <c r="B817" s="90">
        <v>2689.86</v>
      </c>
      <c r="C817" s="68">
        <f t="shared" si="48"/>
        <v>1.2364671055050933</v>
      </c>
      <c r="D817" s="30">
        <f t="shared" si="49"/>
        <v>0.23646710550509331</v>
      </c>
      <c r="E817" s="90">
        <v>6926.54</v>
      </c>
      <c r="F817" s="68">
        <f t="shared" si="50"/>
        <v>1.4480127438601187</v>
      </c>
      <c r="G817" s="29">
        <f t="shared" si="51"/>
        <v>0.44801274386011869</v>
      </c>
      <c r="H817" s="70"/>
      <c r="I817" s="70"/>
      <c r="J817" s="29"/>
      <c r="K817" s="15"/>
      <c r="L817" s="15"/>
      <c r="M817" s="64"/>
      <c r="N817" s="64"/>
    </row>
    <row r="818" spans="1:14" x14ac:dyDescent="0.25">
      <c r="A818" s="75">
        <v>43245</v>
      </c>
      <c r="B818" s="90">
        <v>2721.33</v>
      </c>
      <c r="C818" s="68">
        <f t="shared" si="48"/>
        <v>1.2509331445592615</v>
      </c>
      <c r="D818" s="30">
        <f t="shared" si="49"/>
        <v>0.25093314455926152</v>
      </c>
      <c r="E818" s="90">
        <v>6960.92</v>
      </c>
      <c r="F818" s="68">
        <f t="shared" si="50"/>
        <v>1.4551999799309292</v>
      </c>
      <c r="G818" s="29">
        <f t="shared" si="51"/>
        <v>0.4551999799309292</v>
      </c>
      <c r="H818" s="70"/>
      <c r="I818" s="70"/>
      <c r="J818" s="29"/>
      <c r="K818" s="15"/>
      <c r="L818" s="15"/>
      <c r="M818" s="64"/>
      <c r="N818" s="64"/>
    </row>
    <row r="819" spans="1:14" x14ac:dyDescent="0.25">
      <c r="A819" s="75">
        <v>43244</v>
      </c>
      <c r="B819" s="90">
        <v>2727.76</v>
      </c>
      <c r="C819" s="68">
        <f t="shared" si="48"/>
        <v>1.2538888684587945</v>
      </c>
      <c r="D819" s="30">
        <f t="shared" si="49"/>
        <v>0.25388886845879455</v>
      </c>
      <c r="E819" s="90">
        <v>6949.7</v>
      </c>
      <c r="F819" s="68">
        <f t="shared" si="50"/>
        <v>1.4528544072516245</v>
      </c>
      <c r="G819" s="29">
        <f t="shared" si="51"/>
        <v>0.45285440725162451</v>
      </c>
      <c r="H819" s="70"/>
      <c r="I819" s="70"/>
      <c r="J819" s="29"/>
      <c r="K819" s="15"/>
      <c r="L819" s="15"/>
      <c r="M819" s="64"/>
      <c r="N819" s="64"/>
    </row>
    <row r="820" spans="1:14" x14ac:dyDescent="0.25">
      <c r="A820" s="75">
        <v>43243</v>
      </c>
      <c r="B820" s="90">
        <v>2733.29</v>
      </c>
      <c r="C820" s="68">
        <f t="shared" si="48"/>
        <v>1.2564308829478175</v>
      </c>
      <c r="D820" s="30">
        <f t="shared" si="49"/>
        <v>0.25643088294781746</v>
      </c>
      <c r="E820" s="90">
        <v>6953.63</v>
      </c>
      <c r="F820" s="68">
        <f t="shared" si="50"/>
        <v>1.4536759848478515</v>
      </c>
      <c r="G820" s="29">
        <f t="shared" si="51"/>
        <v>0.45367598484785154</v>
      </c>
      <c r="H820" s="70"/>
      <c r="I820" s="70"/>
      <c r="J820" s="29"/>
      <c r="K820" s="15"/>
      <c r="L820" s="15"/>
      <c r="M820" s="64"/>
      <c r="N820" s="64"/>
    </row>
    <row r="821" spans="1:14" x14ac:dyDescent="0.25">
      <c r="A821" s="75">
        <v>43242</v>
      </c>
      <c r="B821" s="90">
        <v>2724.44</v>
      </c>
      <c r="C821" s="68">
        <f t="shared" si="48"/>
        <v>1.2523627404111353</v>
      </c>
      <c r="D821" s="30">
        <f t="shared" si="49"/>
        <v>0.25236274041113527</v>
      </c>
      <c r="E821" s="90">
        <v>6893.62</v>
      </c>
      <c r="F821" s="68">
        <f t="shared" si="50"/>
        <v>1.4411307249115708</v>
      </c>
      <c r="G821" s="29">
        <f t="shared" si="51"/>
        <v>0.44113072491157079</v>
      </c>
      <c r="H821" s="70"/>
      <c r="I821" s="70"/>
      <c r="J821" s="29"/>
      <c r="K821" s="15"/>
      <c r="L821" s="15"/>
      <c r="M821" s="64"/>
      <c r="N821" s="64"/>
    </row>
    <row r="822" spans="1:14" x14ac:dyDescent="0.25">
      <c r="A822" s="75">
        <v>43241</v>
      </c>
      <c r="B822" s="90">
        <v>2733.01</v>
      </c>
      <c r="C822" s="68">
        <f t="shared" si="48"/>
        <v>1.2563021733534365</v>
      </c>
      <c r="D822" s="30">
        <f t="shared" si="49"/>
        <v>0.25630217335343652</v>
      </c>
      <c r="E822" s="90">
        <v>6905.53</v>
      </c>
      <c r="F822" s="68">
        <f t="shared" si="50"/>
        <v>1.4436205440390679</v>
      </c>
      <c r="G822" s="29">
        <f t="shared" si="51"/>
        <v>0.44362054403906792</v>
      </c>
      <c r="H822" s="70"/>
      <c r="I822" s="70"/>
      <c r="J822" s="29"/>
      <c r="K822" s="15"/>
      <c r="L822" s="15"/>
      <c r="M822" s="64"/>
      <c r="N822" s="64"/>
    </row>
    <row r="823" spans="1:14" x14ac:dyDescent="0.25">
      <c r="A823" s="75">
        <v>43238</v>
      </c>
      <c r="B823" s="90">
        <v>2712.97</v>
      </c>
      <c r="C823" s="68">
        <f t="shared" si="48"/>
        <v>1.2470902438127458</v>
      </c>
      <c r="D823" s="30">
        <f t="shared" si="49"/>
        <v>0.2470902438127458</v>
      </c>
      <c r="E823" s="90">
        <v>6866.25</v>
      </c>
      <c r="F823" s="68">
        <f t="shared" si="50"/>
        <v>1.4354089491332671</v>
      </c>
      <c r="G823" s="29">
        <f t="shared" si="51"/>
        <v>0.43540894913326711</v>
      </c>
      <c r="H823" s="70"/>
      <c r="I823" s="70"/>
      <c r="J823" s="29"/>
      <c r="K823" s="15"/>
      <c r="L823" s="15"/>
      <c r="M823" s="64"/>
      <c r="N823" s="64"/>
    </row>
    <row r="824" spans="1:14" x14ac:dyDescent="0.25">
      <c r="A824" s="75">
        <v>43237</v>
      </c>
      <c r="B824" s="90">
        <v>2720.13</v>
      </c>
      <c r="C824" s="68">
        <f t="shared" si="48"/>
        <v>1.2503815320119149</v>
      </c>
      <c r="D824" s="30">
        <f t="shared" si="49"/>
        <v>0.25038153201191493</v>
      </c>
      <c r="E824" s="90">
        <v>6901.63</v>
      </c>
      <c r="F824" s="68">
        <f t="shared" si="50"/>
        <v>1.4428052380275449</v>
      </c>
      <c r="G824" s="29">
        <f t="shared" si="51"/>
        <v>0.4428052380275449</v>
      </c>
      <c r="H824" s="70"/>
      <c r="I824" s="70"/>
      <c r="J824" s="29"/>
      <c r="K824" s="15"/>
      <c r="L824" s="15"/>
      <c r="M824" s="64"/>
      <c r="N824" s="64"/>
    </row>
    <row r="825" spans="1:14" x14ac:dyDescent="0.25">
      <c r="A825" s="75">
        <v>43236</v>
      </c>
      <c r="B825" s="90">
        <v>2722.46</v>
      </c>
      <c r="C825" s="68">
        <f t="shared" si="48"/>
        <v>1.2514525797080132</v>
      </c>
      <c r="D825" s="30">
        <f t="shared" si="49"/>
        <v>0.25145257970801316</v>
      </c>
      <c r="E825" s="90">
        <v>6929.97</v>
      </c>
      <c r="F825" s="68">
        <f t="shared" si="50"/>
        <v>1.4487297950446121</v>
      </c>
      <c r="G825" s="29">
        <f t="shared" si="51"/>
        <v>0.44872979504461208</v>
      </c>
      <c r="H825" s="70"/>
      <c r="I825" s="70"/>
      <c r="J825" s="29"/>
      <c r="K825" s="15"/>
      <c r="L825" s="15"/>
      <c r="M825" s="64"/>
      <c r="N825" s="64"/>
    </row>
    <row r="826" spans="1:14" x14ac:dyDescent="0.25">
      <c r="A826" s="75">
        <v>43235</v>
      </c>
      <c r="B826" s="90">
        <v>2711.45</v>
      </c>
      <c r="C826" s="68">
        <f t="shared" si="48"/>
        <v>1.2463915345861065</v>
      </c>
      <c r="D826" s="30">
        <f t="shared" si="49"/>
        <v>0.24639153458610652</v>
      </c>
      <c r="E826" s="90">
        <v>6888.54</v>
      </c>
      <c r="F826" s="68">
        <f t="shared" si="50"/>
        <v>1.4400687365683562</v>
      </c>
      <c r="G826" s="29">
        <f t="shared" si="51"/>
        <v>0.44006873656835621</v>
      </c>
      <c r="H826" s="70"/>
      <c r="I826" s="70"/>
      <c r="J826" s="29"/>
      <c r="K826" s="15"/>
      <c r="L826" s="15"/>
      <c r="M826" s="64"/>
      <c r="N826" s="64"/>
    </row>
    <row r="827" spans="1:14" x14ac:dyDescent="0.25">
      <c r="A827" s="75">
        <v>43234</v>
      </c>
      <c r="B827" s="90">
        <v>2730.13</v>
      </c>
      <c r="C827" s="68">
        <f t="shared" si="48"/>
        <v>1.2549783032398043</v>
      </c>
      <c r="D827" s="30">
        <f t="shared" si="49"/>
        <v>0.2549783032398043</v>
      </c>
      <c r="E827" s="90">
        <v>6964.37</v>
      </c>
      <c r="F827" s="68">
        <f t="shared" si="50"/>
        <v>1.4559212121718916</v>
      </c>
      <c r="G827" s="29">
        <f t="shared" si="51"/>
        <v>0.45592121217189163</v>
      </c>
      <c r="H827" s="70"/>
      <c r="I827" s="70"/>
      <c r="J827" s="29"/>
      <c r="K827" s="15"/>
      <c r="L827" s="15"/>
      <c r="M827" s="64"/>
      <c r="N827" s="64"/>
    </row>
    <row r="828" spans="1:14" x14ac:dyDescent="0.25">
      <c r="A828" s="75">
        <v>43231</v>
      </c>
      <c r="B828" s="90">
        <v>2727.72</v>
      </c>
      <c r="C828" s="68">
        <f t="shared" si="48"/>
        <v>1.2538704813738828</v>
      </c>
      <c r="D828" s="30">
        <f t="shared" si="49"/>
        <v>0.25387048137388279</v>
      </c>
      <c r="E828" s="90">
        <v>6952.56</v>
      </c>
      <c r="F828" s="68">
        <f t="shared" si="50"/>
        <v>1.4534522983267415</v>
      </c>
      <c r="G828" s="29">
        <f t="shared" si="51"/>
        <v>0.4534522983267415</v>
      </c>
      <c r="H828" s="70"/>
      <c r="I828" s="70"/>
      <c r="J828" s="29"/>
      <c r="K828" s="15"/>
      <c r="L828" s="15"/>
      <c r="M828" s="64"/>
      <c r="N828" s="64"/>
    </row>
    <row r="829" spans="1:14" x14ac:dyDescent="0.25">
      <c r="A829" s="75">
        <v>43230</v>
      </c>
      <c r="B829" s="90">
        <v>2723.07</v>
      </c>
      <c r="C829" s="68">
        <f t="shared" si="48"/>
        <v>1.2517329827529144</v>
      </c>
      <c r="D829" s="30">
        <f t="shared" si="49"/>
        <v>0.25173298275291445</v>
      </c>
      <c r="E829" s="90">
        <v>6963.55</v>
      </c>
      <c r="F829" s="68">
        <f t="shared" si="50"/>
        <v>1.4557497888566484</v>
      </c>
      <c r="G829" s="29">
        <f t="shared" si="51"/>
        <v>0.45574978885664841</v>
      </c>
      <c r="H829" s="70"/>
      <c r="I829" s="70"/>
      <c r="J829" s="29"/>
      <c r="K829" s="15"/>
      <c r="L829" s="15"/>
      <c r="M829" s="64"/>
      <c r="N829" s="64"/>
    </row>
    <row r="830" spans="1:14" x14ac:dyDescent="0.25">
      <c r="A830" s="75">
        <v>43229</v>
      </c>
      <c r="B830" s="90">
        <v>2697.79</v>
      </c>
      <c r="C830" s="68">
        <f t="shared" si="48"/>
        <v>1.2401123450888096</v>
      </c>
      <c r="D830" s="30">
        <f t="shared" si="49"/>
        <v>0.24011234508880963</v>
      </c>
      <c r="E830" s="90">
        <v>6893.21</v>
      </c>
      <c r="F830" s="68">
        <f t="shared" si="50"/>
        <v>1.4410450132539492</v>
      </c>
      <c r="G830" s="29">
        <f t="shared" si="51"/>
        <v>0.44104501325394918</v>
      </c>
      <c r="H830" s="70"/>
      <c r="I830" s="70"/>
      <c r="J830" s="29"/>
      <c r="K830" s="15"/>
      <c r="L830" s="15"/>
      <c r="M830" s="64"/>
      <c r="N830" s="64"/>
    </row>
    <row r="831" spans="1:14" x14ac:dyDescent="0.25">
      <c r="A831" s="75">
        <v>43228</v>
      </c>
      <c r="B831" s="90">
        <v>2671.92</v>
      </c>
      <c r="C831" s="68">
        <f t="shared" si="48"/>
        <v>1.2282204979222595</v>
      </c>
      <c r="D831" s="30">
        <f t="shared" si="49"/>
        <v>0.22822049792225951</v>
      </c>
      <c r="E831" s="90">
        <v>6815.48</v>
      </c>
      <c r="F831" s="68">
        <f t="shared" si="50"/>
        <v>1.4247953372858255</v>
      </c>
      <c r="G831" s="29">
        <f t="shared" si="51"/>
        <v>0.42479533728582552</v>
      </c>
      <c r="H831" s="70"/>
      <c r="I831" s="70"/>
      <c r="J831" s="29"/>
      <c r="K831" s="15"/>
      <c r="L831" s="15"/>
      <c r="M831" s="64"/>
      <c r="N831" s="64"/>
    </row>
    <row r="832" spans="1:14" x14ac:dyDescent="0.25">
      <c r="A832" s="75">
        <v>43227</v>
      </c>
      <c r="B832" s="90">
        <v>2672.63</v>
      </c>
      <c r="C832" s="68">
        <f t="shared" si="48"/>
        <v>1.2285468686794396</v>
      </c>
      <c r="D832" s="30">
        <f t="shared" si="49"/>
        <v>0.22854686867943963</v>
      </c>
      <c r="E832" s="90">
        <v>6821.87</v>
      </c>
      <c r="F832" s="68">
        <f t="shared" si="50"/>
        <v>1.4261311848277824</v>
      </c>
      <c r="G832" s="29">
        <f t="shared" si="51"/>
        <v>0.42613118482778245</v>
      </c>
      <c r="H832" s="70"/>
      <c r="I832" s="70"/>
      <c r="J832" s="29"/>
      <c r="K832" s="15"/>
      <c r="L832" s="15"/>
      <c r="M832" s="64"/>
      <c r="N832" s="64"/>
    </row>
    <row r="833" spans="1:14" x14ac:dyDescent="0.25">
      <c r="A833" s="75">
        <v>43224</v>
      </c>
      <c r="B833" s="90">
        <v>2663.42</v>
      </c>
      <c r="C833" s="68">
        <f t="shared" si="48"/>
        <v>1.2243132423785532</v>
      </c>
      <c r="D833" s="30">
        <f t="shared" si="49"/>
        <v>0.22431324237855321</v>
      </c>
      <c r="E833" s="90">
        <v>6769.12</v>
      </c>
      <c r="F833" s="68">
        <f t="shared" si="50"/>
        <v>1.4151036483898753</v>
      </c>
      <c r="G833" s="29">
        <f t="shared" si="51"/>
        <v>0.41510364838987535</v>
      </c>
      <c r="H833" s="70"/>
      <c r="I833" s="70"/>
      <c r="J833" s="29"/>
      <c r="K833" s="15"/>
      <c r="L833" s="15"/>
      <c r="M833" s="64"/>
      <c r="N833" s="64"/>
    </row>
    <row r="834" spans="1:14" x14ac:dyDescent="0.25">
      <c r="A834" s="75">
        <v>43223</v>
      </c>
      <c r="B834" s="90">
        <v>2629.73</v>
      </c>
      <c r="C834" s="68">
        <f t="shared" ref="C834:C897" si="52">B834/$B$1259</f>
        <v>1.2088267201117935</v>
      </c>
      <c r="D834" s="30">
        <f t="shared" ref="D834:D897" si="53">(B834/$B$1259)-1</f>
        <v>0.20882672011179348</v>
      </c>
      <c r="E834" s="90">
        <v>6643.48</v>
      </c>
      <c r="F834" s="68">
        <f t="shared" ref="F834:F897" si="54">E834/$E$1259</f>
        <v>1.3888382516494269</v>
      </c>
      <c r="G834" s="29">
        <f t="shared" ref="G834:G897" si="55">(E834/$E$1259)-1</f>
        <v>0.38883825164942687</v>
      </c>
      <c r="H834" s="70"/>
      <c r="I834" s="70"/>
      <c r="J834" s="29"/>
      <c r="K834" s="15"/>
      <c r="L834" s="15"/>
      <c r="M834" s="64"/>
      <c r="N834" s="64"/>
    </row>
    <row r="835" spans="1:14" x14ac:dyDescent="0.25">
      <c r="A835" s="75">
        <v>43222</v>
      </c>
      <c r="B835" s="90">
        <v>2635.67</v>
      </c>
      <c r="C835" s="68">
        <f t="shared" si="52"/>
        <v>1.2115572022211598</v>
      </c>
      <c r="D835" s="30">
        <f t="shared" si="53"/>
        <v>0.21155720222115981</v>
      </c>
      <c r="E835" s="90">
        <v>6644.48</v>
      </c>
      <c r="F835" s="68">
        <f t="shared" si="54"/>
        <v>1.3890473044728942</v>
      </c>
      <c r="G835" s="29">
        <f t="shared" si="55"/>
        <v>0.38904730447289415</v>
      </c>
      <c r="H835" s="70"/>
      <c r="I835" s="70"/>
      <c r="J835" s="29"/>
      <c r="K835" s="15"/>
      <c r="L835" s="15"/>
      <c r="M835" s="64"/>
      <c r="N835" s="64"/>
    </row>
    <row r="836" spans="1:14" x14ac:dyDescent="0.25">
      <c r="A836" s="75">
        <v>43221</v>
      </c>
      <c r="B836" s="90">
        <v>2654.8</v>
      </c>
      <c r="C836" s="68">
        <f t="shared" si="52"/>
        <v>1.2203508255801125</v>
      </c>
      <c r="D836" s="30">
        <f t="shared" si="53"/>
        <v>0.22035082558011254</v>
      </c>
      <c r="E836" s="90">
        <v>6681.96</v>
      </c>
      <c r="F836" s="68">
        <f t="shared" si="54"/>
        <v>1.3968826042964537</v>
      </c>
      <c r="G836" s="29">
        <f t="shared" si="55"/>
        <v>0.39688260429645372</v>
      </c>
      <c r="H836" s="70"/>
      <c r="I836" s="70"/>
      <c r="J836" s="29"/>
      <c r="K836" s="15"/>
      <c r="L836" s="15"/>
      <c r="M836" s="64"/>
      <c r="N836" s="64"/>
    </row>
    <row r="837" spans="1:14" x14ac:dyDescent="0.25">
      <c r="A837" s="75">
        <v>43220</v>
      </c>
      <c r="B837" s="90">
        <v>2648.05</v>
      </c>
      <c r="C837" s="68">
        <f t="shared" si="52"/>
        <v>1.217248005001287</v>
      </c>
      <c r="D837" s="30">
        <f t="shared" si="53"/>
        <v>0.21724800500128705</v>
      </c>
      <c r="E837" s="90">
        <v>6605.57</v>
      </c>
      <c r="F837" s="68">
        <f t="shared" si="54"/>
        <v>1.3809130591117764</v>
      </c>
      <c r="G837" s="29">
        <f t="shared" si="55"/>
        <v>0.38091305911177642</v>
      </c>
      <c r="H837" s="70"/>
      <c r="I837" s="70"/>
      <c r="J837" s="29"/>
      <c r="K837" s="15"/>
      <c r="L837" s="15"/>
      <c r="M837" s="64"/>
      <c r="N837" s="64"/>
    </row>
    <row r="838" spans="1:14" x14ac:dyDescent="0.25">
      <c r="A838" s="75">
        <v>43217</v>
      </c>
      <c r="B838" s="90">
        <v>2669.91</v>
      </c>
      <c r="C838" s="68">
        <f t="shared" si="52"/>
        <v>1.2272965469054535</v>
      </c>
      <c r="D838" s="30">
        <f t="shared" si="53"/>
        <v>0.22729654690545353</v>
      </c>
      <c r="E838" s="90">
        <v>6656.35</v>
      </c>
      <c r="F838" s="68">
        <f t="shared" si="54"/>
        <v>1.3915287614874527</v>
      </c>
      <c r="G838" s="29">
        <f t="shared" si="55"/>
        <v>0.39152876148745275</v>
      </c>
      <c r="H838" s="70"/>
      <c r="I838" s="70"/>
      <c r="J838" s="29"/>
      <c r="K838" s="15"/>
      <c r="L838" s="15"/>
      <c r="M838" s="64"/>
      <c r="N838" s="64"/>
    </row>
    <row r="839" spans="1:14" x14ac:dyDescent="0.25">
      <c r="A839" s="75">
        <v>43216</v>
      </c>
      <c r="B839" s="90">
        <v>2666.94</v>
      </c>
      <c r="C839" s="68">
        <f t="shared" si="52"/>
        <v>1.2259313058507704</v>
      </c>
      <c r="D839" s="30">
        <f t="shared" si="53"/>
        <v>0.22593130585077037</v>
      </c>
      <c r="E839" s="90">
        <v>6649.65</v>
      </c>
      <c r="F839" s="68">
        <f t="shared" si="54"/>
        <v>1.390128107570221</v>
      </c>
      <c r="G839" s="29">
        <f t="shared" si="55"/>
        <v>0.39012810757022098</v>
      </c>
      <c r="H839" s="70"/>
      <c r="I839" s="70"/>
      <c r="J839" s="29"/>
      <c r="K839" s="15"/>
      <c r="L839" s="15"/>
      <c r="M839" s="64"/>
      <c r="N839" s="64"/>
    </row>
    <row r="840" spans="1:14" x14ac:dyDescent="0.25">
      <c r="A840" s="75">
        <v>43215</v>
      </c>
      <c r="B840" s="90">
        <v>2639.4</v>
      </c>
      <c r="C840" s="68">
        <f t="shared" si="52"/>
        <v>1.2132717978891627</v>
      </c>
      <c r="D840" s="30">
        <f t="shared" si="53"/>
        <v>0.21327179788916273</v>
      </c>
      <c r="E840" s="90">
        <v>6513.94</v>
      </c>
      <c r="F840" s="68">
        <f t="shared" si="54"/>
        <v>1.3617575488974554</v>
      </c>
      <c r="G840" s="29">
        <f t="shared" si="55"/>
        <v>0.36175754889745537</v>
      </c>
      <c r="H840" s="70"/>
      <c r="I840" s="70"/>
      <c r="J840" s="29"/>
      <c r="K840" s="15"/>
      <c r="L840" s="15"/>
      <c r="M840" s="64"/>
      <c r="N840" s="64"/>
    </row>
    <row r="841" spans="1:14" x14ac:dyDescent="0.25">
      <c r="A841" s="75">
        <v>43214</v>
      </c>
      <c r="B841" s="90">
        <v>2634.56</v>
      </c>
      <c r="C841" s="68">
        <f t="shared" si="52"/>
        <v>1.2110469606148642</v>
      </c>
      <c r="D841" s="30">
        <f t="shared" si="53"/>
        <v>0.21104696061486417</v>
      </c>
      <c r="E841" s="90">
        <v>6509.05</v>
      </c>
      <c r="F841" s="68">
        <f t="shared" si="54"/>
        <v>1.3607352805906998</v>
      </c>
      <c r="G841" s="29">
        <f t="shared" si="55"/>
        <v>0.36073528059069981</v>
      </c>
      <c r="H841" s="70"/>
      <c r="I841" s="70"/>
      <c r="J841" s="29"/>
      <c r="K841" s="15"/>
      <c r="L841" s="15"/>
      <c r="M841" s="64"/>
      <c r="N841" s="64"/>
    </row>
    <row r="842" spans="1:14" x14ac:dyDescent="0.25">
      <c r="A842" s="75">
        <v>43213</v>
      </c>
      <c r="B842" s="90">
        <v>2670.29</v>
      </c>
      <c r="C842" s="68">
        <f t="shared" si="52"/>
        <v>1.2274712242121133</v>
      </c>
      <c r="D842" s="30">
        <f t="shared" si="53"/>
        <v>0.2274712242121133</v>
      </c>
      <c r="E842" s="90">
        <v>6648.8</v>
      </c>
      <c r="F842" s="68">
        <f t="shared" si="54"/>
        <v>1.3899504126702737</v>
      </c>
      <c r="G842" s="29">
        <f t="shared" si="55"/>
        <v>0.38995041267027375</v>
      </c>
      <c r="H842" s="70"/>
      <c r="I842" s="70"/>
      <c r="J842" s="29"/>
      <c r="K842" s="15"/>
      <c r="L842" s="15"/>
      <c r="M842" s="64"/>
      <c r="N842" s="64"/>
    </row>
    <row r="843" spans="1:14" x14ac:dyDescent="0.25">
      <c r="A843" s="75">
        <v>43210</v>
      </c>
      <c r="B843" s="90">
        <v>2670.14</v>
      </c>
      <c r="C843" s="68">
        <f t="shared" si="52"/>
        <v>1.2274022726436951</v>
      </c>
      <c r="D843" s="30">
        <f t="shared" si="53"/>
        <v>0.22740227264369506</v>
      </c>
      <c r="E843" s="90">
        <v>6667.75</v>
      </c>
      <c r="F843" s="68">
        <f t="shared" si="54"/>
        <v>1.3939119636749815</v>
      </c>
      <c r="G843" s="29">
        <f t="shared" si="55"/>
        <v>0.39391196367498149</v>
      </c>
      <c r="H843" s="70"/>
      <c r="I843" s="70"/>
      <c r="J843" s="29"/>
      <c r="K843" s="15"/>
      <c r="L843" s="15"/>
      <c r="M843" s="64"/>
      <c r="N843" s="64"/>
    </row>
    <row r="844" spans="1:14" x14ac:dyDescent="0.25">
      <c r="A844" s="75">
        <v>43209</v>
      </c>
      <c r="B844" s="90">
        <v>2693.13</v>
      </c>
      <c r="C844" s="68">
        <f t="shared" si="52"/>
        <v>1.2379702496966132</v>
      </c>
      <c r="D844" s="30">
        <f t="shared" si="53"/>
        <v>0.23797024969661318</v>
      </c>
      <c r="E844" s="90">
        <v>6774.89</v>
      </c>
      <c r="F844" s="68">
        <f t="shared" si="54"/>
        <v>1.4163098831812824</v>
      </c>
      <c r="G844" s="29">
        <f t="shared" si="55"/>
        <v>0.41630988318128237</v>
      </c>
      <c r="H844" s="70"/>
      <c r="I844" s="70"/>
      <c r="J844" s="29"/>
      <c r="K844" s="15"/>
      <c r="L844" s="15"/>
      <c r="M844" s="64"/>
      <c r="N844" s="64"/>
    </row>
    <row r="845" spans="1:14" x14ac:dyDescent="0.25">
      <c r="A845" s="75">
        <v>43208</v>
      </c>
      <c r="B845" s="90">
        <v>2708.64</v>
      </c>
      <c r="C845" s="68">
        <f t="shared" si="52"/>
        <v>1.2450998418710697</v>
      </c>
      <c r="D845" s="30">
        <f t="shared" si="53"/>
        <v>0.2450998418710697</v>
      </c>
      <c r="E845" s="90">
        <v>6833.21</v>
      </c>
      <c r="F845" s="68">
        <f t="shared" si="54"/>
        <v>1.4285018438459032</v>
      </c>
      <c r="G845" s="29">
        <f t="shared" si="55"/>
        <v>0.42850184384590317</v>
      </c>
      <c r="H845" s="70"/>
      <c r="I845" s="70"/>
      <c r="J845" s="29"/>
      <c r="K845" s="15"/>
      <c r="L845" s="15"/>
      <c r="M845" s="64"/>
      <c r="N845" s="64"/>
    </row>
    <row r="846" spans="1:14" x14ac:dyDescent="0.25">
      <c r="A846" s="75">
        <v>43207</v>
      </c>
      <c r="B846" s="90">
        <v>2706.39</v>
      </c>
      <c r="C846" s="68">
        <f t="shared" si="52"/>
        <v>1.2440655683447945</v>
      </c>
      <c r="D846" s="30">
        <f t="shared" si="53"/>
        <v>0.24406556834479454</v>
      </c>
      <c r="E846" s="90">
        <v>6816.37</v>
      </c>
      <c r="F846" s="68">
        <f t="shared" si="54"/>
        <v>1.4249813942987115</v>
      </c>
      <c r="G846" s="29">
        <f t="shared" si="55"/>
        <v>0.42498139429871151</v>
      </c>
      <c r="H846" s="70"/>
      <c r="I846" s="70"/>
      <c r="J846" s="29"/>
      <c r="K846" s="15"/>
      <c r="L846" s="15"/>
      <c r="M846" s="64"/>
      <c r="N846" s="64"/>
    </row>
    <row r="847" spans="1:14" x14ac:dyDescent="0.25">
      <c r="A847" s="75">
        <v>43206</v>
      </c>
      <c r="B847" s="90">
        <v>2677.84</v>
      </c>
      <c r="C847" s="68">
        <f t="shared" si="52"/>
        <v>1.2309417864891701</v>
      </c>
      <c r="D847" s="30">
        <f t="shared" si="53"/>
        <v>0.23094178648917008</v>
      </c>
      <c r="E847" s="90">
        <v>6675.18</v>
      </c>
      <c r="F847" s="68">
        <f t="shared" si="54"/>
        <v>1.3954652261533447</v>
      </c>
      <c r="G847" s="29">
        <f t="shared" si="55"/>
        <v>0.39546522615334467</v>
      </c>
      <c r="H847" s="70"/>
      <c r="I847" s="70"/>
      <c r="J847" s="29"/>
      <c r="K847" s="15"/>
      <c r="L847" s="15"/>
      <c r="M847" s="64"/>
      <c r="N847" s="64"/>
    </row>
    <row r="848" spans="1:14" x14ac:dyDescent="0.25">
      <c r="A848" s="75">
        <v>43203</v>
      </c>
      <c r="B848" s="90">
        <v>2656.3</v>
      </c>
      <c r="C848" s="68">
        <f t="shared" si="52"/>
        <v>1.2210403412642961</v>
      </c>
      <c r="D848" s="30">
        <f t="shared" si="53"/>
        <v>0.22104034126429606</v>
      </c>
      <c r="E848" s="90">
        <v>6628.34</v>
      </c>
      <c r="F848" s="68">
        <f t="shared" si="54"/>
        <v>1.3856731919021299</v>
      </c>
      <c r="G848" s="29">
        <f t="shared" si="55"/>
        <v>0.3856731919021299</v>
      </c>
      <c r="H848" s="70"/>
      <c r="I848" s="70"/>
      <c r="J848" s="29"/>
      <c r="K848" s="15"/>
      <c r="L848" s="15"/>
      <c r="M848" s="64"/>
      <c r="N848" s="64"/>
    </row>
    <row r="849" spans="1:14" x14ac:dyDescent="0.25">
      <c r="A849" s="75">
        <v>43202</v>
      </c>
      <c r="B849" s="90">
        <v>2663.99</v>
      </c>
      <c r="C849" s="68">
        <f t="shared" si="52"/>
        <v>1.224575258338543</v>
      </c>
      <c r="D849" s="30">
        <f t="shared" si="53"/>
        <v>0.22457525833854297</v>
      </c>
      <c r="E849" s="90">
        <v>6656.26</v>
      </c>
      <c r="F849" s="68">
        <f t="shared" si="54"/>
        <v>1.3915099467333407</v>
      </c>
      <c r="G849" s="29">
        <f t="shared" si="55"/>
        <v>0.39150994673334072</v>
      </c>
      <c r="H849" s="70"/>
      <c r="I849" s="70"/>
      <c r="J849" s="29"/>
      <c r="K849" s="15"/>
      <c r="L849" s="15"/>
      <c r="M849" s="64"/>
      <c r="N849" s="64"/>
    </row>
    <row r="850" spans="1:14" x14ac:dyDescent="0.25">
      <c r="A850" s="75">
        <v>43201</v>
      </c>
      <c r="B850" s="90">
        <v>2642.19</v>
      </c>
      <c r="C850" s="68">
        <f t="shared" si="52"/>
        <v>1.2145542970617438</v>
      </c>
      <c r="D850" s="30">
        <f t="shared" si="53"/>
        <v>0.21455429706174378</v>
      </c>
      <c r="E850" s="90">
        <v>6583.44</v>
      </c>
      <c r="F850" s="68">
        <f t="shared" si="54"/>
        <v>1.3762867201284421</v>
      </c>
      <c r="G850" s="29">
        <f t="shared" si="55"/>
        <v>0.37628672012844211</v>
      </c>
      <c r="H850" s="70"/>
      <c r="I850" s="70"/>
      <c r="J850" s="29"/>
      <c r="K850" s="15"/>
      <c r="L850" s="15"/>
      <c r="M850" s="64"/>
      <c r="N850" s="64"/>
    </row>
    <row r="851" spans="1:14" x14ac:dyDescent="0.25">
      <c r="A851" s="75">
        <v>43200</v>
      </c>
      <c r="B851" s="90">
        <v>2656.87</v>
      </c>
      <c r="C851" s="68">
        <f t="shared" si="52"/>
        <v>1.2213023572242856</v>
      </c>
      <c r="D851" s="30">
        <f t="shared" si="53"/>
        <v>0.2213023572242856</v>
      </c>
      <c r="E851" s="90">
        <v>6615.87</v>
      </c>
      <c r="F851" s="68">
        <f t="shared" si="54"/>
        <v>1.3830663031934911</v>
      </c>
      <c r="G851" s="29">
        <f t="shared" si="55"/>
        <v>0.38306630319349111</v>
      </c>
      <c r="H851" s="70"/>
      <c r="I851" s="70"/>
      <c r="J851" s="29"/>
      <c r="K851" s="15"/>
      <c r="L851" s="15"/>
      <c r="M851" s="64"/>
      <c r="N851" s="64"/>
    </row>
    <row r="852" spans="1:14" x14ac:dyDescent="0.25">
      <c r="A852" s="75">
        <v>43199</v>
      </c>
      <c r="B852" s="90">
        <v>2613.16</v>
      </c>
      <c r="C852" s="68">
        <f t="shared" si="52"/>
        <v>1.2012098701871805</v>
      </c>
      <c r="D852" s="30">
        <f t="shared" si="53"/>
        <v>0.20120987018718051</v>
      </c>
      <c r="E852" s="90">
        <v>6472.34</v>
      </c>
      <c r="F852" s="68">
        <f t="shared" si="54"/>
        <v>1.3530609514412104</v>
      </c>
      <c r="G852" s="29">
        <f t="shared" si="55"/>
        <v>0.35306095144121041</v>
      </c>
      <c r="H852" s="70"/>
      <c r="I852" s="70"/>
      <c r="J852" s="29"/>
      <c r="K852" s="15"/>
      <c r="L852" s="15"/>
      <c r="M852" s="64"/>
      <c r="N852" s="64"/>
    </row>
    <row r="853" spans="1:14" x14ac:dyDescent="0.25">
      <c r="A853" s="75">
        <v>43196</v>
      </c>
      <c r="B853" s="90">
        <v>2604.4699999999998</v>
      </c>
      <c r="C853" s="68">
        <f t="shared" si="52"/>
        <v>1.1972152759901444</v>
      </c>
      <c r="D853" s="30">
        <f t="shared" si="53"/>
        <v>0.19721527599014443</v>
      </c>
      <c r="E853" s="90">
        <v>6433.21</v>
      </c>
      <c r="F853" s="68">
        <f t="shared" si="54"/>
        <v>1.3448807144589296</v>
      </c>
      <c r="G853" s="29">
        <f t="shared" si="55"/>
        <v>0.34488071445892965</v>
      </c>
      <c r="H853" s="70"/>
      <c r="I853" s="70"/>
      <c r="J853" s="29"/>
      <c r="K853" s="15"/>
      <c r="L853" s="15"/>
      <c r="M853" s="64"/>
      <c r="N853" s="64"/>
    </row>
    <row r="854" spans="1:14" x14ac:dyDescent="0.25">
      <c r="A854" s="75">
        <v>43195</v>
      </c>
      <c r="B854" s="90">
        <v>2662.84</v>
      </c>
      <c r="C854" s="68">
        <f t="shared" si="52"/>
        <v>1.2240466296473358</v>
      </c>
      <c r="D854" s="30">
        <f t="shared" si="53"/>
        <v>0.22404662964733579</v>
      </c>
      <c r="E854" s="90">
        <v>6594.84</v>
      </c>
      <c r="F854" s="68">
        <f t="shared" si="54"/>
        <v>1.3786699223159709</v>
      </c>
      <c r="G854" s="29">
        <f t="shared" si="55"/>
        <v>0.37866992231597085</v>
      </c>
      <c r="H854" s="70"/>
      <c r="I854" s="70"/>
      <c r="J854" s="29"/>
      <c r="K854" s="15"/>
      <c r="L854" s="15"/>
      <c r="M854" s="64"/>
      <c r="N854" s="64"/>
    </row>
    <row r="855" spans="1:14" x14ac:dyDescent="0.25">
      <c r="A855" s="75">
        <v>43194</v>
      </c>
      <c r="B855" s="90">
        <v>2644.69</v>
      </c>
      <c r="C855" s="68">
        <f t="shared" si="52"/>
        <v>1.2157034898687162</v>
      </c>
      <c r="D855" s="30">
        <f t="shared" si="53"/>
        <v>0.21570348986871624</v>
      </c>
      <c r="E855" s="90">
        <v>6560.06</v>
      </c>
      <c r="F855" s="68">
        <f t="shared" si="54"/>
        <v>1.3713990651157737</v>
      </c>
      <c r="G855" s="29">
        <f t="shared" si="55"/>
        <v>0.3713990651157737</v>
      </c>
      <c r="H855" s="70"/>
      <c r="I855" s="70"/>
      <c r="J855" s="29"/>
      <c r="K855" s="15"/>
      <c r="L855" s="15"/>
      <c r="M855" s="64"/>
      <c r="N855" s="64"/>
    </row>
    <row r="856" spans="1:14" x14ac:dyDescent="0.25">
      <c r="A856" s="75">
        <v>43193</v>
      </c>
      <c r="B856" s="90">
        <v>2614.4499999999998</v>
      </c>
      <c r="C856" s="68">
        <f t="shared" si="52"/>
        <v>1.2018028536755783</v>
      </c>
      <c r="D856" s="30">
        <f t="shared" si="53"/>
        <v>0.20180285367557826</v>
      </c>
      <c r="E856" s="90">
        <v>6458.83</v>
      </c>
      <c r="F856" s="68">
        <f t="shared" si="54"/>
        <v>1.3502366477961651</v>
      </c>
      <c r="G856" s="29">
        <f t="shared" si="55"/>
        <v>0.35023664779616515</v>
      </c>
      <c r="H856" s="70"/>
      <c r="I856" s="70"/>
      <c r="J856" s="29"/>
      <c r="K856" s="15"/>
      <c r="L856" s="15"/>
      <c r="M856" s="64"/>
      <c r="N856" s="64"/>
    </row>
    <row r="857" spans="1:14" x14ac:dyDescent="0.25">
      <c r="A857" s="75">
        <v>43192</v>
      </c>
      <c r="B857" s="90">
        <v>2581.88</v>
      </c>
      <c r="C857" s="68">
        <f t="shared" si="52"/>
        <v>1.1868311697863421</v>
      </c>
      <c r="D857" s="30">
        <f t="shared" si="53"/>
        <v>0.18683116978634207</v>
      </c>
      <c r="E857" s="90">
        <v>6390.84</v>
      </c>
      <c r="F857" s="68">
        <f t="shared" si="54"/>
        <v>1.3360231463286145</v>
      </c>
      <c r="G857" s="29">
        <f t="shared" si="55"/>
        <v>0.33602314632861452</v>
      </c>
      <c r="H857" s="70"/>
      <c r="I857" s="70"/>
      <c r="J857" s="29"/>
      <c r="K857" s="15"/>
      <c r="L857" s="15"/>
      <c r="M857" s="64"/>
      <c r="N857" s="64"/>
    </row>
    <row r="858" spans="1:14" x14ac:dyDescent="0.25">
      <c r="A858" s="75">
        <v>43188</v>
      </c>
      <c r="B858" s="90">
        <v>2640.87</v>
      </c>
      <c r="C858" s="68">
        <f t="shared" si="52"/>
        <v>1.2139475232596624</v>
      </c>
      <c r="D858" s="30">
        <f t="shared" si="53"/>
        <v>0.21394752325966238</v>
      </c>
      <c r="E858" s="90">
        <v>6581.13</v>
      </c>
      <c r="F858" s="68">
        <f t="shared" si="54"/>
        <v>1.3758038081062325</v>
      </c>
      <c r="G858" s="29">
        <f t="shared" si="55"/>
        <v>0.37580380810623248</v>
      </c>
      <c r="H858" s="70"/>
      <c r="I858" s="70"/>
      <c r="J858" s="29"/>
      <c r="K858" s="15"/>
      <c r="L858" s="15"/>
      <c r="M858" s="64"/>
      <c r="N858" s="64"/>
    </row>
    <row r="859" spans="1:14" x14ac:dyDescent="0.25">
      <c r="A859" s="75">
        <v>43187</v>
      </c>
      <c r="B859" s="90">
        <v>2605</v>
      </c>
      <c r="C859" s="68">
        <f t="shared" si="52"/>
        <v>1.1974589048652227</v>
      </c>
      <c r="D859" s="30">
        <f t="shared" si="53"/>
        <v>0.19745890486522266</v>
      </c>
      <c r="E859" s="90">
        <v>6460.81</v>
      </c>
      <c r="F859" s="68">
        <f t="shared" si="54"/>
        <v>1.3506505723866309</v>
      </c>
      <c r="G859" s="29">
        <f t="shared" si="55"/>
        <v>0.35065057238663089</v>
      </c>
      <c r="H859" s="70"/>
      <c r="I859" s="70"/>
      <c r="J859" s="29"/>
      <c r="K859" s="15"/>
      <c r="L859" s="15"/>
      <c r="M859" s="64"/>
      <c r="N859" s="64"/>
    </row>
    <row r="860" spans="1:14" x14ac:dyDescent="0.25">
      <c r="A860" s="75">
        <v>43186</v>
      </c>
      <c r="B860" s="90">
        <v>2612.62</v>
      </c>
      <c r="C860" s="68">
        <f t="shared" si="52"/>
        <v>1.2009616445408744</v>
      </c>
      <c r="D860" s="30">
        <f t="shared" si="53"/>
        <v>0.2009616445408744</v>
      </c>
      <c r="E860" s="90">
        <v>6529.84</v>
      </c>
      <c r="F860" s="68">
        <f t="shared" si="54"/>
        <v>1.3650814887905878</v>
      </c>
      <c r="G860" s="29">
        <f t="shared" si="55"/>
        <v>0.36508148879058777</v>
      </c>
      <c r="H860" s="70"/>
      <c r="I860" s="70"/>
      <c r="J860" s="29"/>
      <c r="K860" s="15"/>
      <c r="L860" s="15"/>
      <c r="M860" s="64"/>
      <c r="N860" s="64"/>
    </row>
    <row r="861" spans="1:14" x14ac:dyDescent="0.25">
      <c r="A861" s="75">
        <v>43185</v>
      </c>
      <c r="B861" s="90">
        <v>2658.55</v>
      </c>
      <c r="C861" s="68">
        <f t="shared" si="52"/>
        <v>1.2220746147905712</v>
      </c>
      <c r="D861" s="30">
        <f t="shared" si="53"/>
        <v>0.22207461479057122</v>
      </c>
      <c r="E861" s="90">
        <v>6753.83</v>
      </c>
      <c r="F861" s="68">
        <f t="shared" si="54"/>
        <v>1.4119072307190581</v>
      </c>
      <c r="G861" s="29">
        <f t="shared" si="55"/>
        <v>0.4119072307190581</v>
      </c>
      <c r="H861" s="70"/>
      <c r="I861" s="70"/>
      <c r="J861" s="29"/>
      <c r="K861" s="15"/>
      <c r="L861" s="15"/>
      <c r="M861" s="64"/>
      <c r="N861" s="64"/>
    </row>
    <row r="862" spans="1:14" x14ac:dyDescent="0.25">
      <c r="A862" s="75">
        <v>43182</v>
      </c>
      <c r="B862" s="90">
        <v>2588.2600000000002</v>
      </c>
      <c r="C862" s="68">
        <f t="shared" si="52"/>
        <v>1.1897639098297357</v>
      </c>
      <c r="D862" s="30">
        <f t="shared" si="53"/>
        <v>0.18976390982973568</v>
      </c>
      <c r="E862" s="90">
        <v>6508.09</v>
      </c>
      <c r="F862" s="68">
        <f t="shared" si="54"/>
        <v>1.3605345898801711</v>
      </c>
      <c r="G862" s="29">
        <f t="shared" si="55"/>
        <v>0.36053458988017106</v>
      </c>
      <c r="H862" s="70"/>
      <c r="I862" s="70"/>
      <c r="J862" s="29"/>
      <c r="K862" s="15"/>
      <c r="L862" s="15"/>
      <c r="M862" s="64"/>
      <c r="N862" s="64"/>
    </row>
    <row r="863" spans="1:14" x14ac:dyDescent="0.25">
      <c r="A863" s="75">
        <v>43181</v>
      </c>
      <c r="B863" s="90">
        <v>2643.69</v>
      </c>
      <c r="C863" s="68">
        <f t="shared" si="52"/>
        <v>1.2152438127459273</v>
      </c>
      <c r="D863" s="30">
        <f t="shared" si="53"/>
        <v>0.2152438127459273</v>
      </c>
      <c r="E863" s="90">
        <v>6682.26</v>
      </c>
      <c r="F863" s="68">
        <f t="shared" si="54"/>
        <v>1.396945320143494</v>
      </c>
      <c r="G863" s="29">
        <f t="shared" si="55"/>
        <v>0.39694532014349404</v>
      </c>
      <c r="H863" s="70"/>
      <c r="I863" s="70"/>
      <c r="J863" s="29"/>
      <c r="K863" s="15"/>
      <c r="L863" s="15"/>
      <c r="M863" s="64"/>
      <c r="N863" s="64"/>
    </row>
    <row r="864" spans="1:14" x14ac:dyDescent="0.25">
      <c r="A864" s="75">
        <v>43180</v>
      </c>
      <c r="B864" s="90">
        <v>2711.93</v>
      </c>
      <c r="C864" s="68">
        <f t="shared" si="52"/>
        <v>1.2466121796050453</v>
      </c>
      <c r="D864" s="30">
        <f t="shared" si="53"/>
        <v>0.24661217960504533</v>
      </c>
      <c r="E864" s="90">
        <v>6853.45</v>
      </c>
      <c r="F864" s="68">
        <f t="shared" si="54"/>
        <v>1.432733072992884</v>
      </c>
      <c r="G864" s="29">
        <f t="shared" si="55"/>
        <v>0.43273307299288399</v>
      </c>
      <c r="H864" s="70"/>
      <c r="I864" s="70"/>
      <c r="J864" s="29"/>
      <c r="K864" s="15"/>
      <c r="L864" s="15"/>
      <c r="M864" s="64"/>
      <c r="N864" s="64"/>
    </row>
    <row r="865" spans="1:14" x14ac:dyDescent="0.25">
      <c r="A865" s="75">
        <v>43179</v>
      </c>
      <c r="B865" s="90">
        <v>2716.94</v>
      </c>
      <c r="C865" s="68">
        <f t="shared" si="52"/>
        <v>1.2489151619902181</v>
      </c>
      <c r="D865" s="30">
        <f t="shared" si="53"/>
        <v>0.24891516199021813</v>
      </c>
      <c r="E865" s="90">
        <v>6885.92</v>
      </c>
      <c r="F865" s="68">
        <f t="shared" si="54"/>
        <v>1.4395210181708715</v>
      </c>
      <c r="G865" s="29">
        <f t="shared" si="55"/>
        <v>0.43952101817087152</v>
      </c>
      <c r="H865" s="70"/>
      <c r="I865" s="70"/>
      <c r="J865" s="29"/>
      <c r="K865" s="15"/>
      <c r="L865" s="15"/>
      <c r="M865" s="64"/>
      <c r="N865" s="64"/>
    </row>
    <row r="866" spans="1:14" x14ac:dyDescent="0.25">
      <c r="A866" s="75">
        <v>43178</v>
      </c>
      <c r="B866" s="90">
        <v>2712.92</v>
      </c>
      <c r="C866" s="68">
        <f t="shared" si="52"/>
        <v>1.2470672599566064</v>
      </c>
      <c r="D866" s="30">
        <f t="shared" si="53"/>
        <v>0.24706725995660639</v>
      </c>
      <c r="E866" s="90">
        <v>6864.88</v>
      </c>
      <c r="F866" s="68">
        <f t="shared" si="54"/>
        <v>1.4351225467651167</v>
      </c>
      <c r="G866" s="29">
        <f t="shared" si="55"/>
        <v>0.43512254676511675</v>
      </c>
      <c r="H866" s="70"/>
      <c r="I866" s="70"/>
      <c r="J866" s="29"/>
      <c r="K866" s="15"/>
      <c r="L866" s="15"/>
      <c r="M866" s="64"/>
      <c r="N866" s="64"/>
    </row>
    <row r="867" spans="1:14" x14ac:dyDescent="0.25">
      <c r="A867" s="75">
        <v>43175</v>
      </c>
      <c r="B867" s="90">
        <v>2752.01</v>
      </c>
      <c r="C867" s="68">
        <f t="shared" si="52"/>
        <v>1.2650360386864268</v>
      </c>
      <c r="D867" s="30">
        <f t="shared" si="53"/>
        <v>0.26503603868642678</v>
      </c>
      <c r="E867" s="90">
        <v>7019.95</v>
      </c>
      <c r="F867" s="68">
        <f t="shared" si="54"/>
        <v>1.4675403681002117</v>
      </c>
      <c r="G867" s="29">
        <f t="shared" si="55"/>
        <v>0.46754036810021171</v>
      </c>
      <c r="H867" s="70"/>
      <c r="I867" s="70"/>
      <c r="J867" s="29"/>
      <c r="K867" s="15"/>
      <c r="L867" s="15"/>
      <c r="M867" s="64"/>
      <c r="N867" s="64"/>
    </row>
    <row r="868" spans="1:14" x14ac:dyDescent="0.25">
      <c r="A868" s="75">
        <v>43174</v>
      </c>
      <c r="B868" s="90">
        <v>2747.33</v>
      </c>
      <c r="C868" s="68">
        <f t="shared" si="52"/>
        <v>1.2628847497517743</v>
      </c>
      <c r="D868" s="30">
        <f t="shared" si="53"/>
        <v>0.26288474975177434</v>
      </c>
      <c r="E868" s="90">
        <v>7030.97</v>
      </c>
      <c r="F868" s="68">
        <f t="shared" si="54"/>
        <v>1.4698441302148229</v>
      </c>
      <c r="G868" s="29">
        <f t="shared" si="55"/>
        <v>0.46984413021482285</v>
      </c>
      <c r="H868" s="70"/>
      <c r="I868" s="70"/>
      <c r="J868" s="29"/>
      <c r="K868" s="15"/>
      <c r="L868" s="15"/>
      <c r="M868" s="64"/>
      <c r="N868" s="64"/>
    </row>
    <row r="869" spans="1:14" x14ac:dyDescent="0.25">
      <c r="A869" s="75">
        <v>43173</v>
      </c>
      <c r="B869" s="90">
        <v>2749.48</v>
      </c>
      <c r="C869" s="68">
        <f t="shared" si="52"/>
        <v>1.2638730555657707</v>
      </c>
      <c r="D869" s="30">
        <f t="shared" si="53"/>
        <v>0.26387305556577068</v>
      </c>
      <c r="E869" s="90">
        <v>7040.98</v>
      </c>
      <c r="F869" s="68">
        <f t="shared" si="54"/>
        <v>1.4719367489777317</v>
      </c>
      <c r="G869" s="29">
        <f t="shared" si="55"/>
        <v>0.47193674897773175</v>
      </c>
      <c r="H869" s="70"/>
      <c r="I869" s="70"/>
      <c r="J869" s="29"/>
      <c r="K869" s="15"/>
      <c r="L869" s="15"/>
      <c r="M869" s="64"/>
      <c r="N869" s="64"/>
    </row>
    <row r="870" spans="1:14" x14ac:dyDescent="0.25">
      <c r="A870" s="75">
        <v>43172</v>
      </c>
      <c r="B870" s="90">
        <v>2765.31</v>
      </c>
      <c r="C870" s="68">
        <f t="shared" si="52"/>
        <v>1.2711497444195197</v>
      </c>
      <c r="D870" s="30">
        <f t="shared" si="53"/>
        <v>0.27114974441951967</v>
      </c>
      <c r="E870" s="90">
        <v>7046.51</v>
      </c>
      <c r="F870" s="68">
        <f t="shared" si="54"/>
        <v>1.4730928110915067</v>
      </c>
      <c r="G870" s="29">
        <f t="shared" si="55"/>
        <v>0.47309281109150669</v>
      </c>
      <c r="H870" s="70"/>
      <c r="I870" s="70"/>
      <c r="J870" s="29"/>
      <c r="K870" s="15"/>
      <c r="L870" s="15"/>
      <c r="M870" s="64"/>
      <c r="N870" s="64"/>
    </row>
    <row r="871" spans="1:14" x14ac:dyDescent="0.25">
      <c r="A871" s="75">
        <v>43171</v>
      </c>
      <c r="B871" s="90">
        <v>2783.02</v>
      </c>
      <c r="C871" s="68">
        <f t="shared" si="52"/>
        <v>1.2792906262641119</v>
      </c>
      <c r="D871" s="30">
        <f t="shared" si="53"/>
        <v>0.27929062626411194</v>
      </c>
      <c r="E871" s="90">
        <v>7131.12</v>
      </c>
      <c r="F871" s="68">
        <f t="shared" si="54"/>
        <v>1.4907807704850864</v>
      </c>
      <c r="G871" s="29">
        <f t="shared" si="55"/>
        <v>0.49078077048508639</v>
      </c>
      <c r="H871" s="70"/>
      <c r="I871" s="70"/>
      <c r="J871" s="29"/>
      <c r="K871" s="15"/>
      <c r="L871" s="15"/>
      <c r="M871" s="64"/>
      <c r="N871" s="64"/>
    </row>
    <row r="872" spans="1:14" x14ac:dyDescent="0.25">
      <c r="A872" s="75">
        <v>43168</v>
      </c>
      <c r="B872" s="90">
        <v>2786.57</v>
      </c>
      <c r="C872" s="68">
        <f t="shared" si="52"/>
        <v>1.280922480050013</v>
      </c>
      <c r="D872" s="30">
        <f t="shared" si="53"/>
        <v>0.28092248005001297</v>
      </c>
      <c r="E872" s="90">
        <v>7101.18</v>
      </c>
      <c r="F872" s="68">
        <f t="shared" si="54"/>
        <v>1.4845217289504713</v>
      </c>
      <c r="G872" s="29">
        <f t="shared" si="55"/>
        <v>0.4845217289504713</v>
      </c>
      <c r="H872" s="70"/>
      <c r="I872" s="70"/>
      <c r="J872" s="29"/>
      <c r="K872" s="15"/>
      <c r="L872" s="15"/>
      <c r="M872" s="64"/>
      <c r="N872" s="64"/>
    </row>
    <row r="873" spans="1:14" x14ac:dyDescent="0.25">
      <c r="A873" s="75">
        <v>43167</v>
      </c>
      <c r="B873" s="90">
        <v>2738.97</v>
      </c>
      <c r="C873" s="68">
        <f t="shared" si="52"/>
        <v>1.2590418490052586</v>
      </c>
      <c r="D873" s="30">
        <f t="shared" si="53"/>
        <v>0.25904184900525862</v>
      </c>
      <c r="E873" s="90">
        <v>6966.43</v>
      </c>
      <c r="F873" s="68">
        <f t="shared" si="54"/>
        <v>1.4563518609882347</v>
      </c>
      <c r="G873" s="29">
        <f t="shared" si="55"/>
        <v>0.45635186098823466</v>
      </c>
      <c r="H873" s="70"/>
      <c r="I873" s="70"/>
      <c r="J873" s="29"/>
      <c r="K873" s="15"/>
      <c r="L873" s="15"/>
      <c r="M873" s="64"/>
      <c r="N873" s="64"/>
    </row>
    <row r="874" spans="1:14" x14ac:dyDescent="0.25">
      <c r="A874" s="75">
        <v>43166</v>
      </c>
      <c r="B874" s="90">
        <v>2726.8</v>
      </c>
      <c r="C874" s="68">
        <f t="shared" si="52"/>
        <v>1.2534475784209171</v>
      </c>
      <c r="D874" s="30">
        <f t="shared" si="53"/>
        <v>0.25344757842091714</v>
      </c>
      <c r="E874" s="90">
        <v>6929.39</v>
      </c>
      <c r="F874" s="68">
        <f t="shared" si="54"/>
        <v>1.4486085444070009</v>
      </c>
      <c r="G874" s="29">
        <f t="shared" si="55"/>
        <v>0.44860854440700093</v>
      </c>
      <c r="H874" s="70"/>
      <c r="I874" s="70"/>
      <c r="J874" s="29"/>
      <c r="K874" s="15"/>
      <c r="L874" s="15"/>
      <c r="M874" s="64"/>
      <c r="N874" s="64"/>
    </row>
    <row r="875" spans="1:14" x14ac:dyDescent="0.25">
      <c r="A875" s="75">
        <v>43165</v>
      </c>
      <c r="B875" s="90">
        <v>2728.12</v>
      </c>
      <c r="C875" s="68">
        <f t="shared" si="52"/>
        <v>1.2540543522229985</v>
      </c>
      <c r="D875" s="30">
        <f t="shared" si="53"/>
        <v>0.25405435222299855</v>
      </c>
      <c r="E875" s="90">
        <v>6913.02</v>
      </c>
      <c r="F875" s="68">
        <f t="shared" si="54"/>
        <v>1.4451863496868391</v>
      </c>
      <c r="G875" s="29">
        <f t="shared" si="55"/>
        <v>0.44518634968683912</v>
      </c>
      <c r="H875" s="70"/>
      <c r="I875" s="70"/>
      <c r="J875" s="29"/>
      <c r="K875" s="15"/>
      <c r="L875" s="15"/>
      <c r="M875" s="64"/>
      <c r="N875" s="64"/>
    </row>
    <row r="876" spans="1:14" x14ac:dyDescent="0.25">
      <c r="A876" s="75">
        <v>43164</v>
      </c>
      <c r="B876" s="90">
        <v>2720.94</v>
      </c>
      <c r="C876" s="68">
        <f t="shared" si="52"/>
        <v>1.2507538704813739</v>
      </c>
      <c r="D876" s="30">
        <f t="shared" si="53"/>
        <v>0.25075387048137388</v>
      </c>
      <c r="E876" s="90">
        <v>6881.28</v>
      </c>
      <c r="F876" s="68">
        <f t="shared" si="54"/>
        <v>1.4385510130699826</v>
      </c>
      <c r="G876" s="29">
        <f t="shared" si="55"/>
        <v>0.43855101306998256</v>
      </c>
      <c r="H876" s="70"/>
      <c r="I876" s="70"/>
      <c r="J876" s="29"/>
      <c r="K876" s="15"/>
      <c r="L876" s="15"/>
      <c r="M876" s="64"/>
      <c r="N876" s="64"/>
    </row>
    <row r="877" spans="1:14" x14ac:dyDescent="0.25">
      <c r="A877" s="75">
        <v>43161</v>
      </c>
      <c r="B877" s="90">
        <v>2691.25</v>
      </c>
      <c r="C877" s="68">
        <f t="shared" si="52"/>
        <v>1.2371060567057699</v>
      </c>
      <c r="D877" s="30">
        <f t="shared" si="53"/>
        <v>0.2371060567057699</v>
      </c>
      <c r="E877" s="90">
        <v>6811.04</v>
      </c>
      <c r="F877" s="68">
        <f t="shared" si="54"/>
        <v>1.4238671427496301</v>
      </c>
      <c r="G877" s="29">
        <f t="shared" si="55"/>
        <v>0.42386714274963011</v>
      </c>
      <c r="H877" s="70"/>
      <c r="I877" s="70"/>
      <c r="J877" s="29"/>
      <c r="K877" s="15"/>
      <c r="L877" s="15"/>
      <c r="M877" s="64"/>
      <c r="N877" s="64"/>
    </row>
    <row r="878" spans="1:14" x14ac:dyDescent="0.25">
      <c r="A878" s="75">
        <v>43160</v>
      </c>
      <c r="B878" s="90">
        <v>2677.67</v>
      </c>
      <c r="C878" s="68">
        <f t="shared" si="52"/>
        <v>1.2308636413782958</v>
      </c>
      <c r="D878" s="30">
        <f t="shared" si="53"/>
        <v>0.23086364137829585</v>
      </c>
      <c r="E878" s="90">
        <v>6750.54</v>
      </c>
      <c r="F878" s="68">
        <f t="shared" si="54"/>
        <v>1.4112194469298505</v>
      </c>
      <c r="G878" s="29">
        <f t="shared" si="55"/>
        <v>0.41121944692985046</v>
      </c>
      <c r="H878" s="70"/>
      <c r="I878" s="70"/>
      <c r="J878" s="29"/>
      <c r="K878" s="15"/>
      <c r="L878" s="15"/>
      <c r="M878" s="64"/>
      <c r="N878" s="64"/>
    </row>
    <row r="879" spans="1:14" x14ac:dyDescent="0.25">
      <c r="A879" s="75">
        <v>43159</v>
      </c>
      <c r="B879" s="90">
        <v>2713.83</v>
      </c>
      <c r="C879" s="68">
        <f t="shared" si="52"/>
        <v>1.2474855661383444</v>
      </c>
      <c r="D879" s="30">
        <f t="shared" si="53"/>
        <v>0.24748556613834438</v>
      </c>
      <c r="E879" s="90">
        <v>6854.42</v>
      </c>
      <c r="F879" s="68">
        <f t="shared" si="54"/>
        <v>1.4329358542316475</v>
      </c>
      <c r="G879" s="29">
        <f t="shared" si="55"/>
        <v>0.43293585423164749</v>
      </c>
      <c r="H879" s="70"/>
      <c r="I879" s="70"/>
      <c r="J879" s="29"/>
      <c r="K879" s="15"/>
      <c r="L879" s="15"/>
      <c r="M879" s="64"/>
      <c r="N879" s="64"/>
    </row>
    <row r="880" spans="1:14" x14ac:dyDescent="0.25">
      <c r="A880" s="75">
        <v>43158</v>
      </c>
      <c r="B880" s="90">
        <v>2744.28</v>
      </c>
      <c r="C880" s="68">
        <f t="shared" si="52"/>
        <v>1.2614827345272681</v>
      </c>
      <c r="D880" s="30">
        <f t="shared" si="53"/>
        <v>0.26148273452726811</v>
      </c>
      <c r="E880" s="90">
        <v>6900.35</v>
      </c>
      <c r="F880" s="68">
        <f t="shared" si="54"/>
        <v>1.4425376504135068</v>
      </c>
      <c r="G880" s="29">
        <f t="shared" si="55"/>
        <v>0.44253765041350679</v>
      </c>
      <c r="H880" s="70"/>
      <c r="I880" s="70"/>
      <c r="J880" s="29"/>
      <c r="K880" s="15"/>
      <c r="L880" s="15"/>
      <c r="M880" s="64"/>
      <c r="N880" s="64"/>
    </row>
    <row r="881" spans="1:14" x14ac:dyDescent="0.25">
      <c r="A881" s="75">
        <v>43157</v>
      </c>
      <c r="B881" s="90">
        <v>2779.6</v>
      </c>
      <c r="C881" s="68">
        <f t="shared" si="52"/>
        <v>1.2777185305041738</v>
      </c>
      <c r="D881" s="30">
        <f t="shared" si="53"/>
        <v>0.27771853050417383</v>
      </c>
      <c r="E881" s="90">
        <v>6989.1</v>
      </c>
      <c r="F881" s="68">
        <f t="shared" si="54"/>
        <v>1.4610910884962414</v>
      </c>
      <c r="G881" s="29">
        <f t="shared" si="55"/>
        <v>0.46109108849624136</v>
      </c>
      <c r="H881" s="70"/>
      <c r="I881" s="70"/>
      <c r="J881" s="29"/>
      <c r="K881" s="15"/>
      <c r="L881" s="15"/>
      <c r="M881" s="64"/>
      <c r="N881" s="64"/>
    </row>
    <row r="882" spans="1:14" x14ac:dyDescent="0.25">
      <c r="A882" s="75">
        <v>43154</v>
      </c>
      <c r="B882" s="90">
        <v>2747.3</v>
      </c>
      <c r="C882" s="68">
        <f t="shared" si="52"/>
        <v>1.2628709594380907</v>
      </c>
      <c r="D882" s="30">
        <f t="shared" si="53"/>
        <v>0.26287095943809069</v>
      </c>
      <c r="E882" s="90">
        <v>6896.6</v>
      </c>
      <c r="F882" s="68">
        <f t="shared" si="54"/>
        <v>1.4417537023255038</v>
      </c>
      <c r="G882" s="29">
        <f t="shared" si="55"/>
        <v>0.44175370232550382</v>
      </c>
      <c r="H882" s="70"/>
      <c r="I882" s="70"/>
      <c r="J882" s="29"/>
      <c r="K882" s="15"/>
      <c r="L882" s="15"/>
      <c r="M882" s="64"/>
      <c r="N882" s="64"/>
    </row>
    <row r="883" spans="1:14" x14ac:dyDescent="0.25">
      <c r="A883" s="75">
        <v>43153</v>
      </c>
      <c r="B883" s="90">
        <v>2703.96</v>
      </c>
      <c r="C883" s="68">
        <f t="shared" si="52"/>
        <v>1.2429485529364175</v>
      </c>
      <c r="D883" s="30">
        <f t="shared" si="53"/>
        <v>0.24294855293641748</v>
      </c>
      <c r="E883" s="90">
        <v>6761.85</v>
      </c>
      <c r="F883" s="68">
        <f t="shared" si="54"/>
        <v>1.4135838343632672</v>
      </c>
      <c r="G883" s="29">
        <f t="shared" si="55"/>
        <v>0.41358383436326718</v>
      </c>
      <c r="H883" s="70"/>
      <c r="I883" s="70"/>
      <c r="J883" s="29"/>
      <c r="K883" s="15"/>
      <c r="L883" s="15"/>
      <c r="M883" s="64"/>
      <c r="N883" s="64"/>
    </row>
    <row r="884" spans="1:14" x14ac:dyDescent="0.25">
      <c r="A884" s="75">
        <v>43152</v>
      </c>
      <c r="B884" s="90">
        <v>2701.33</v>
      </c>
      <c r="C884" s="68">
        <f t="shared" si="52"/>
        <v>1.2417396021034826</v>
      </c>
      <c r="D884" s="30">
        <f t="shared" si="53"/>
        <v>0.24173960210348255</v>
      </c>
      <c r="E884" s="90">
        <v>6759.26</v>
      </c>
      <c r="F884" s="68">
        <f t="shared" si="54"/>
        <v>1.4130423875504865</v>
      </c>
      <c r="G884" s="29">
        <f t="shared" si="55"/>
        <v>0.4130423875504865</v>
      </c>
      <c r="H884" s="70"/>
      <c r="I884" s="70"/>
      <c r="J884" s="29"/>
      <c r="K884" s="15"/>
      <c r="L884" s="15"/>
      <c r="M884" s="64"/>
      <c r="N884" s="64"/>
    </row>
    <row r="885" spans="1:14" x14ac:dyDescent="0.25">
      <c r="A885" s="75">
        <v>43151</v>
      </c>
      <c r="B885" s="90">
        <v>2716.26</v>
      </c>
      <c r="C885" s="68">
        <f t="shared" si="52"/>
        <v>1.2486025815467217</v>
      </c>
      <c r="D885" s="30">
        <f t="shared" si="53"/>
        <v>0.24860258154672166</v>
      </c>
      <c r="E885" s="90">
        <v>6779.69</v>
      </c>
      <c r="F885" s="68">
        <f t="shared" si="54"/>
        <v>1.4173133367339259</v>
      </c>
      <c r="G885" s="29">
        <f t="shared" si="55"/>
        <v>0.4173133367339259</v>
      </c>
      <c r="H885" s="70"/>
      <c r="I885" s="70"/>
      <c r="J885" s="29"/>
      <c r="K885" s="15"/>
      <c r="L885" s="15"/>
      <c r="M885" s="64"/>
      <c r="N885" s="64"/>
    </row>
    <row r="886" spans="1:14" x14ac:dyDescent="0.25">
      <c r="A886" s="75">
        <v>43147</v>
      </c>
      <c r="B886" s="90">
        <v>2732.22</v>
      </c>
      <c r="C886" s="68">
        <f t="shared" si="52"/>
        <v>1.2559390284264331</v>
      </c>
      <c r="D886" s="30">
        <f t="shared" si="53"/>
        <v>0.25593902842643312</v>
      </c>
      <c r="E886" s="90">
        <v>6770.66</v>
      </c>
      <c r="F886" s="68">
        <f t="shared" si="54"/>
        <v>1.415425589738015</v>
      </c>
      <c r="G886" s="29">
        <f t="shared" si="55"/>
        <v>0.41542558973801502</v>
      </c>
      <c r="H886" s="70"/>
      <c r="I886" s="70"/>
      <c r="J886" s="29"/>
      <c r="K886" s="15"/>
      <c r="L886" s="15"/>
      <c r="M886" s="64"/>
      <c r="N886" s="64"/>
    </row>
    <row r="887" spans="1:14" x14ac:dyDescent="0.25">
      <c r="A887" s="75">
        <v>43146</v>
      </c>
      <c r="B887" s="90">
        <v>2731.2</v>
      </c>
      <c r="C887" s="68">
        <f t="shared" si="52"/>
        <v>1.2554701577611884</v>
      </c>
      <c r="D887" s="30">
        <f t="shared" si="53"/>
        <v>0.25547015776118842</v>
      </c>
      <c r="E887" s="90">
        <v>6794.92</v>
      </c>
      <c r="F887" s="68">
        <f t="shared" si="54"/>
        <v>1.4204972112353351</v>
      </c>
      <c r="G887" s="29">
        <f t="shared" si="55"/>
        <v>0.42049721123533512</v>
      </c>
      <c r="H887" s="70"/>
      <c r="I887" s="70"/>
      <c r="J887" s="29"/>
      <c r="K887" s="15"/>
      <c r="L887" s="15"/>
      <c r="M887" s="64"/>
      <c r="N887" s="64"/>
    </row>
    <row r="888" spans="1:14" x14ac:dyDescent="0.25">
      <c r="A888" s="75">
        <v>43145</v>
      </c>
      <c r="B888" s="90">
        <v>2698.63</v>
      </c>
      <c r="C888" s="68">
        <f t="shared" si="52"/>
        <v>1.2404984738719524</v>
      </c>
      <c r="D888" s="30">
        <f t="shared" si="53"/>
        <v>0.24049847387195245</v>
      </c>
      <c r="E888" s="90">
        <v>6675.03</v>
      </c>
      <c r="F888" s="68">
        <f t="shared" si="54"/>
        <v>1.3954338682298244</v>
      </c>
      <c r="G888" s="29">
        <f t="shared" si="55"/>
        <v>0.3954338682298244</v>
      </c>
      <c r="H888" s="70"/>
      <c r="I888" s="70"/>
      <c r="J888" s="29"/>
      <c r="K888" s="15"/>
      <c r="L888" s="15"/>
      <c r="M888" s="64"/>
      <c r="N888" s="64"/>
    </row>
    <row r="889" spans="1:14" x14ac:dyDescent="0.25">
      <c r="A889" s="75">
        <v>43144</v>
      </c>
      <c r="B889" s="90">
        <v>2662.94</v>
      </c>
      <c r="C889" s="68">
        <f t="shared" si="52"/>
        <v>1.2240925973596146</v>
      </c>
      <c r="D889" s="30">
        <f t="shared" si="53"/>
        <v>0.22409259735961462</v>
      </c>
      <c r="E889" s="90">
        <v>6553.86</v>
      </c>
      <c r="F889" s="68">
        <f t="shared" si="54"/>
        <v>1.3701029376102754</v>
      </c>
      <c r="G889" s="29">
        <f t="shared" si="55"/>
        <v>0.37010293761027535</v>
      </c>
      <c r="H889" s="70"/>
      <c r="I889" s="70"/>
      <c r="J889" s="29"/>
      <c r="K889" s="15"/>
      <c r="L889" s="15"/>
      <c r="M889" s="64"/>
      <c r="N889" s="64"/>
    </row>
    <row r="890" spans="1:14" x14ac:dyDescent="0.25">
      <c r="A890" s="75">
        <v>43143</v>
      </c>
      <c r="B890" s="90">
        <v>2656</v>
      </c>
      <c r="C890" s="68">
        <f t="shared" si="52"/>
        <v>1.2209024381274591</v>
      </c>
      <c r="D890" s="30">
        <f t="shared" si="53"/>
        <v>0.22090243812745913</v>
      </c>
      <c r="E890" s="90">
        <v>6523.85</v>
      </c>
      <c r="F890" s="68">
        <f t="shared" si="54"/>
        <v>1.3638292623780179</v>
      </c>
      <c r="G890" s="29">
        <f t="shared" si="55"/>
        <v>0.36382926237801794</v>
      </c>
      <c r="H890" s="70"/>
      <c r="I890" s="70"/>
      <c r="J890" s="29"/>
      <c r="K890" s="15"/>
      <c r="L890" s="15"/>
      <c r="M890" s="64"/>
      <c r="N890" s="64"/>
    </row>
    <row r="891" spans="1:14" x14ac:dyDescent="0.25">
      <c r="A891" s="75">
        <v>43140</v>
      </c>
      <c r="B891" s="90">
        <v>2619.5500000000002</v>
      </c>
      <c r="C891" s="68">
        <f t="shared" si="52"/>
        <v>1.204147207001802</v>
      </c>
      <c r="D891" s="30">
        <f t="shared" si="53"/>
        <v>0.204147207001802</v>
      </c>
      <c r="E891" s="90">
        <v>6412.68</v>
      </c>
      <c r="F891" s="68">
        <f t="shared" si="54"/>
        <v>1.3405888599931433</v>
      </c>
      <c r="G891" s="29">
        <f t="shared" si="55"/>
        <v>0.34058885999314326</v>
      </c>
      <c r="H891" s="70"/>
      <c r="I891" s="70"/>
      <c r="J891" s="29"/>
      <c r="K891" s="15"/>
      <c r="L891" s="15"/>
      <c r="M891" s="64"/>
      <c r="N891" s="64"/>
    </row>
    <row r="892" spans="1:14" x14ac:dyDescent="0.25">
      <c r="A892" s="75">
        <v>43139</v>
      </c>
      <c r="B892" s="90">
        <v>2581</v>
      </c>
      <c r="C892" s="68">
        <f t="shared" si="52"/>
        <v>1.1864266539182877</v>
      </c>
      <c r="D892" s="30">
        <f t="shared" si="53"/>
        <v>0.18642665391828772</v>
      </c>
      <c r="E892" s="90">
        <v>6306.1</v>
      </c>
      <c r="F892" s="68">
        <f t="shared" si="54"/>
        <v>1.3183080100679843</v>
      </c>
      <c r="G892" s="29">
        <f t="shared" si="55"/>
        <v>0.31830801006798426</v>
      </c>
      <c r="H892" s="70"/>
      <c r="I892" s="70"/>
      <c r="J892" s="29"/>
      <c r="K892" s="15"/>
      <c r="L892" s="15"/>
      <c r="M892" s="64"/>
      <c r="N892" s="64"/>
    </row>
    <row r="893" spans="1:14" x14ac:dyDescent="0.25">
      <c r="A893" s="75">
        <v>43138</v>
      </c>
      <c r="B893" s="90">
        <v>2681.66</v>
      </c>
      <c r="C893" s="68">
        <f t="shared" si="52"/>
        <v>1.2326977530982237</v>
      </c>
      <c r="D893" s="30">
        <f t="shared" si="53"/>
        <v>0.23269775309822371</v>
      </c>
      <c r="E893" s="90">
        <v>6582.02</v>
      </c>
      <c r="F893" s="68">
        <f t="shared" si="54"/>
        <v>1.3759898651191185</v>
      </c>
      <c r="G893" s="29">
        <f t="shared" si="55"/>
        <v>0.37598986511911847</v>
      </c>
      <c r="H893" s="70"/>
      <c r="I893" s="70"/>
      <c r="J893" s="29"/>
      <c r="K893" s="15"/>
      <c r="L893" s="15"/>
      <c r="M893" s="64"/>
      <c r="N893" s="64"/>
    </row>
    <row r="894" spans="1:14" x14ac:dyDescent="0.25">
      <c r="A894" s="75">
        <v>43137</v>
      </c>
      <c r="B894" s="90">
        <v>2695.14</v>
      </c>
      <c r="C894" s="68">
        <f t="shared" si="52"/>
        <v>1.2388942007134187</v>
      </c>
      <c r="D894" s="30">
        <f t="shared" si="53"/>
        <v>0.23889420071341871</v>
      </c>
      <c r="E894" s="90">
        <v>6665.98</v>
      </c>
      <c r="F894" s="68">
        <f t="shared" si="54"/>
        <v>1.393541940177444</v>
      </c>
      <c r="G894" s="29">
        <f t="shared" si="55"/>
        <v>0.39354194017744404</v>
      </c>
      <c r="H894" s="70"/>
      <c r="I894" s="70"/>
      <c r="J894" s="29"/>
      <c r="K894" s="15"/>
      <c r="L894" s="15"/>
      <c r="M894" s="64"/>
      <c r="N894" s="64"/>
    </row>
    <row r="895" spans="1:14" x14ac:dyDescent="0.25">
      <c r="A895" s="75">
        <v>43136</v>
      </c>
      <c r="B895" s="90">
        <v>2648.94</v>
      </c>
      <c r="C895" s="68">
        <f t="shared" si="52"/>
        <v>1.2176571176405693</v>
      </c>
      <c r="D895" s="30">
        <f t="shared" si="53"/>
        <v>0.21765711764056928</v>
      </c>
      <c r="E895" s="90">
        <v>6495.92</v>
      </c>
      <c r="F895" s="68">
        <f t="shared" si="54"/>
        <v>1.3579904170185724</v>
      </c>
      <c r="G895" s="29">
        <f t="shared" si="55"/>
        <v>0.35799041701857237</v>
      </c>
      <c r="H895" s="70"/>
      <c r="I895" s="70"/>
      <c r="J895" s="29"/>
      <c r="K895" s="15"/>
      <c r="L895" s="15"/>
      <c r="M895" s="64"/>
      <c r="N895" s="64"/>
    </row>
    <row r="896" spans="1:14" x14ac:dyDescent="0.25">
      <c r="A896" s="75">
        <v>43133</v>
      </c>
      <c r="B896" s="90">
        <v>2762.13</v>
      </c>
      <c r="C896" s="68">
        <f t="shared" si="52"/>
        <v>1.269687971169051</v>
      </c>
      <c r="D896" s="30">
        <f t="shared" si="53"/>
        <v>0.26968797116905097</v>
      </c>
      <c r="E896" s="90">
        <v>6760.29</v>
      </c>
      <c r="F896" s="68">
        <f t="shared" si="54"/>
        <v>1.4132577119586578</v>
      </c>
      <c r="G896" s="29">
        <f t="shared" si="55"/>
        <v>0.41325771195865779</v>
      </c>
      <c r="H896" s="70"/>
      <c r="I896" s="70"/>
      <c r="J896" s="29"/>
      <c r="K896" s="15"/>
      <c r="L896" s="15"/>
      <c r="M896" s="64"/>
      <c r="N896" s="64"/>
    </row>
    <row r="897" spans="1:14" x14ac:dyDescent="0.25">
      <c r="A897" s="75">
        <v>43132</v>
      </c>
      <c r="B897" s="90">
        <v>2821.98</v>
      </c>
      <c r="C897" s="68">
        <f t="shared" si="52"/>
        <v>1.2971996469679696</v>
      </c>
      <c r="D897" s="30">
        <f t="shared" si="53"/>
        <v>0.29719964696796963</v>
      </c>
      <c r="E897" s="90">
        <v>6901.5</v>
      </c>
      <c r="F897" s="68">
        <f t="shared" si="54"/>
        <v>1.4427780611604941</v>
      </c>
      <c r="G897" s="29">
        <f t="shared" si="55"/>
        <v>0.44277806116049412</v>
      </c>
      <c r="H897" s="70"/>
      <c r="I897" s="70"/>
      <c r="J897" s="29"/>
      <c r="K897" s="15"/>
      <c r="L897" s="15"/>
      <c r="M897" s="64"/>
      <c r="N897" s="64"/>
    </row>
    <row r="898" spans="1:14" x14ac:dyDescent="0.25">
      <c r="A898" s="75">
        <v>43131</v>
      </c>
      <c r="B898" s="90">
        <v>2823.81</v>
      </c>
      <c r="C898" s="68">
        <f t="shared" ref="C898:C961" si="56">B898/$B$1259</f>
        <v>1.2980408561026735</v>
      </c>
      <c r="D898" s="30">
        <f t="shared" ref="D898:D961" si="57">(B898/$B$1259)-1</f>
        <v>0.2980408561026735</v>
      </c>
      <c r="E898" s="90">
        <v>6949.99</v>
      </c>
      <c r="F898" s="68">
        <f t="shared" ref="F898:F961" si="58">E898/$E$1259</f>
        <v>1.4529150325704301</v>
      </c>
      <c r="G898" s="29">
        <f t="shared" ref="G898:G961" si="59">(E898/$E$1259)-1</f>
        <v>0.45291503257043009</v>
      </c>
      <c r="H898" s="70"/>
      <c r="I898" s="70"/>
      <c r="J898" s="29"/>
      <c r="K898" s="15"/>
      <c r="L898" s="15"/>
      <c r="M898" s="64"/>
      <c r="N898" s="64"/>
    </row>
    <row r="899" spans="1:14" x14ac:dyDescent="0.25">
      <c r="A899" s="75">
        <v>43130</v>
      </c>
      <c r="B899" s="90">
        <v>2822.43</v>
      </c>
      <c r="C899" s="68">
        <f t="shared" si="56"/>
        <v>1.2974065016732246</v>
      </c>
      <c r="D899" s="30">
        <f t="shared" si="57"/>
        <v>0.29740650167322458</v>
      </c>
      <c r="E899" s="90">
        <v>6930.73</v>
      </c>
      <c r="F899" s="68">
        <f t="shared" si="58"/>
        <v>1.4488886751904471</v>
      </c>
      <c r="G899" s="29">
        <f t="shared" si="59"/>
        <v>0.44888867519044706</v>
      </c>
      <c r="H899" s="70"/>
      <c r="I899" s="70"/>
      <c r="J899" s="29"/>
      <c r="K899" s="15"/>
      <c r="L899" s="15"/>
      <c r="M899" s="64"/>
      <c r="N899" s="64"/>
    </row>
    <row r="900" spans="1:14" x14ac:dyDescent="0.25">
      <c r="A900" s="75">
        <v>43129</v>
      </c>
      <c r="B900" s="90">
        <v>2853.53</v>
      </c>
      <c r="C900" s="68">
        <f t="shared" si="56"/>
        <v>1.3117024601919611</v>
      </c>
      <c r="D900" s="30">
        <f t="shared" si="57"/>
        <v>0.31170246019196113</v>
      </c>
      <c r="E900" s="90">
        <v>6988.31</v>
      </c>
      <c r="F900" s="68">
        <f t="shared" si="58"/>
        <v>1.4609259367657021</v>
      </c>
      <c r="G900" s="29">
        <f t="shared" si="59"/>
        <v>0.46092593676570215</v>
      </c>
      <c r="H900" s="70"/>
      <c r="I900" s="70"/>
      <c r="J900" s="29"/>
      <c r="K900" s="15"/>
      <c r="L900" s="15"/>
      <c r="M900" s="64"/>
      <c r="N900" s="64"/>
    </row>
    <row r="901" spans="1:14" x14ac:dyDescent="0.25">
      <c r="A901" s="75">
        <v>43126</v>
      </c>
      <c r="B901" s="90">
        <v>2872.87</v>
      </c>
      <c r="C901" s="68">
        <f t="shared" si="56"/>
        <v>1.3205926157466994</v>
      </c>
      <c r="D901" s="30">
        <f t="shared" si="57"/>
        <v>0.32059261574669939</v>
      </c>
      <c r="E901" s="90">
        <v>7022.97</v>
      </c>
      <c r="F901" s="68">
        <f t="shared" si="58"/>
        <v>1.4681717076270835</v>
      </c>
      <c r="G901" s="29">
        <f t="shared" si="59"/>
        <v>0.46817170762708349</v>
      </c>
      <c r="H901" s="70"/>
      <c r="I901" s="70"/>
      <c r="J901" s="29"/>
      <c r="K901" s="15"/>
      <c r="L901" s="15"/>
      <c r="M901" s="64"/>
      <c r="N901" s="64"/>
    </row>
    <row r="902" spans="1:14" x14ac:dyDescent="0.25">
      <c r="A902" s="75">
        <v>43125</v>
      </c>
      <c r="B902" s="90">
        <v>2839.25</v>
      </c>
      <c r="C902" s="68">
        <f t="shared" si="56"/>
        <v>1.3051382708785348</v>
      </c>
      <c r="D902" s="30">
        <f t="shared" si="57"/>
        <v>0.30513827087853485</v>
      </c>
      <c r="E902" s="90">
        <v>6916.3</v>
      </c>
      <c r="F902" s="68">
        <f t="shared" si="58"/>
        <v>1.4458720429478122</v>
      </c>
      <c r="G902" s="29">
        <f t="shared" si="59"/>
        <v>0.44587204294781224</v>
      </c>
      <c r="H902" s="70"/>
      <c r="I902" s="70"/>
      <c r="J902" s="29"/>
      <c r="K902" s="15"/>
      <c r="L902" s="15"/>
      <c r="M902" s="64"/>
      <c r="N902" s="64"/>
    </row>
    <row r="903" spans="1:14" x14ac:dyDescent="0.25">
      <c r="A903" s="75">
        <v>43124</v>
      </c>
      <c r="B903" s="90">
        <v>2837.54</v>
      </c>
      <c r="C903" s="68">
        <f t="shared" si="56"/>
        <v>1.3043522229985658</v>
      </c>
      <c r="D903" s="30">
        <f t="shared" si="57"/>
        <v>0.30435222299856579</v>
      </c>
      <c r="E903" s="90">
        <v>6919.35</v>
      </c>
      <c r="F903" s="68">
        <f t="shared" si="58"/>
        <v>1.446509654059388</v>
      </c>
      <c r="G903" s="29">
        <f t="shared" si="59"/>
        <v>0.44650965405938803</v>
      </c>
      <c r="H903" s="70"/>
      <c r="I903" s="70"/>
      <c r="J903" s="29"/>
      <c r="K903" s="15"/>
      <c r="L903" s="15"/>
      <c r="M903" s="64"/>
      <c r="N903" s="64"/>
    </row>
    <row r="904" spans="1:14" x14ac:dyDescent="0.25">
      <c r="A904" s="75">
        <v>43123</v>
      </c>
      <c r="B904" s="90">
        <v>2839.13</v>
      </c>
      <c r="C904" s="68">
        <f t="shared" si="56"/>
        <v>1.3050831096238003</v>
      </c>
      <c r="D904" s="30">
        <f t="shared" si="57"/>
        <v>0.30508310962380025</v>
      </c>
      <c r="E904" s="90">
        <v>6963.46</v>
      </c>
      <c r="F904" s="68">
        <f t="shared" si="58"/>
        <v>1.4557309741025364</v>
      </c>
      <c r="G904" s="29">
        <f t="shared" si="59"/>
        <v>0.45573097410253638</v>
      </c>
      <c r="H904" s="70"/>
      <c r="I904" s="70"/>
      <c r="J904" s="29"/>
      <c r="K904" s="15"/>
      <c r="L904" s="15"/>
      <c r="M904" s="64"/>
      <c r="N904" s="64"/>
    </row>
    <row r="905" spans="1:14" x14ac:dyDescent="0.25">
      <c r="A905" s="75">
        <v>43122</v>
      </c>
      <c r="B905" s="90">
        <v>2832.97</v>
      </c>
      <c r="C905" s="68">
        <f t="shared" si="56"/>
        <v>1.3022514985474201</v>
      </c>
      <c r="D905" s="30">
        <f t="shared" si="57"/>
        <v>0.30225149854742006</v>
      </c>
      <c r="E905" s="90">
        <v>6906.28</v>
      </c>
      <c r="F905" s="68">
        <f t="shared" si="58"/>
        <v>1.4437773336566684</v>
      </c>
      <c r="G905" s="29">
        <f t="shared" si="59"/>
        <v>0.44377733365666838</v>
      </c>
      <c r="H905" s="70"/>
      <c r="I905" s="70"/>
      <c r="J905" s="29"/>
      <c r="K905" s="15"/>
      <c r="L905" s="15"/>
      <c r="M905" s="64"/>
      <c r="N905" s="64"/>
    </row>
    <row r="906" spans="1:14" x14ac:dyDescent="0.25">
      <c r="A906" s="75">
        <v>43119</v>
      </c>
      <c r="B906" s="90">
        <v>2810.3</v>
      </c>
      <c r="C906" s="68">
        <f t="shared" si="56"/>
        <v>1.2918306181737949</v>
      </c>
      <c r="D906" s="30">
        <f t="shared" si="57"/>
        <v>0.29183061817379485</v>
      </c>
      <c r="E906" s="90">
        <v>6834.33</v>
      </c>
      <c r="F906" s="68">
        <f t="shared" si="58"/>
        <v>1.4287359830081867</v>
      </c>
      <c r="G906" s="29">
        <f t="shared" si="59"/>
        <v>0.42873598300818672</v>
      </c>
      <c r="H906" s="70"/>
      <c r="I906" s="70"/>
      <c r="J906" s="29"/>
      <c r="K906" s="15"/>
      <c r="L906" s="15"/>
      <c r="M906" s="64"/>
      <c r="N906" s="64"/>
    </row>
    <row r="907" spans="1:14" x14ac:dyDescent="0.25">
      <c r="A907" s="75">
        <v>43118</v>
      </c>
      <c r="B907" s="90">
        <v>2798.03</v>
      </c>
      <c r="C907" s="68">
        <f t="shared" si="56"/>
        <v>1.2861903798771743</v>
      </c>
      <c r="D907" s="30">
        <f t="shared" si="57"/>
        <v>0.28619037987717433</v>
      </c>
      <c r="E907" s="90">
        <v>6811.38</v>
      </c>
      <c r="F907" s="68">
        <f t="shared" si="58"/>
        <v>1.423938220709609</v>
      </c>
      <c r="G907" s="29">
        <f t="shared" si="59"/>
        <v>0.42393822070960896</v>
      </c>
      <c r="H907" s="70"/>
      <c r="I907" s="70"/>
      <c r="J907" s="29"/>
      <c r="K907" s="15"/>
      <c r="L907" s="15"/>
      <c r="M907" s="64"/>
      <c r="N907" s="64"/>
    </row>
    <row r="908" spans="1:14" x14ac:dyDescent="0.25">
      <c r="A908" s="75">
        <v>43117</v>
      </c>
      <c r="B908" s="90">
        <v>2802.56</v>
      </c>
      <c r="C908" s="68">
        <f t="shared" si="56"/>
        <v>1.2882727172434081</v>
      </c>
      <c r="D908" s="30">
        <f t="shared" si="57"/>
        <v>0.28827271724340808</v>
      </c>
      <c r="E908" s="90">
        <v>6810.28</v>
      </c>
      <c r="F908" s="68">
        <f t="shared" si="58"/>
        <v>1.4237082626037949</v>
      </c>
      <c r="G908" s="29">
        <f t="shared" si="59"/>
        <v>0.42370826260379491</v>
      </c>
      <c r="H908" s="70"/>
      <c r="I908" s="70"/>
      <c r="J908" s="29"/>
      <c r="K908" s="15"/>
      <c r="L908" s="15"/>
      <c r="M908" s="64"/>
      <c r="N908" s="64"/>
    </row>
    <row r="909" spans="1:14" x14ac:dyDescent="0.25">
      <c r="A909" s="75">
        <v>43116</v>
      </c>
      <c r="B909" s="90">
        <v>2776.42</v>
      </c>
      <c r="C909" s="68">
        <f t="shared" si="56"/>
        <v>1.2762567572537049</v>
      </c>
      <c r="D909" s="30">
        <f t="shared" si="57"/>
        <v>0.27625675725370491</v>
      </c>
      <c r="E909" s="90">
        <v>6737.14</v>
      </c>
      <c r="F909" s="68">
        <f t="shared" si="58"/>
        <v>1.4084181390953867</v>
      </c>
      <c r="G909" s="29">
        <f t="shared" si="59"/>
        <v>0.40841813909538671</v>
      </c>
      <c r="H909" s="70"/>
      <c r="I909" s="70"/>
      <c r="J909" s="29"/>
      <c r="K909" s="15"/>
      <c r="L909" s="15"/>
      <c r="M909" s="64"/>
      <c r="N909" s="64"/>
    </row>
    <row r="910" spans="1:14" x14ac:dyDescent="0.25">
      <c r="A910" s="75">
        <v>43112</v>
      </c>
      <c r="B910" s="90">
        <v>2786.24</v>
      </c>
      <c r="C910" s="68">
        <f t="shared" si="56"/>
        <v>1.2807707865994924</v>
      </c>
      <c r="D910" s="30">
        <f t="shared" si="57"/>
        <v>0.28077078659949239</v>
      </c>
      <c r="E910" s="90">
        <v>6758.54</v>
      </c>
      <c r="F910" s="68">
        <f t="shared" si="58"/>
        <v>1.4128918695175898</v>
      </c>
      <c r="G910" s="29">
        <f t="shared" si="59"/>
        <v>0.41289186951758983</v>
      </c>
      <c r="H910" s="70"/>
      <c r="I910" s="70"/>
      <c r="J910" s="29"/>
      <c r="K910" s="15"/>
      <c r="L910" s="15"/>
      <c r="M910" s="64"/>
      <c r="N910" s="64"/>
    </row>
    <row r="911" spans="1:14" x14ac:dyDescent="0.25">
      <c r="A911" s="75">
        <v>43111</v>
      </c>
      <c r="B911" s="90">
        <v>2767.56</v>
      </c>
      <c r="C911" s="68">
        <f t="shared" si="56"/>
        <v>1.2721840179457948</v>
      </c>
      <c r="D911" s="30">
        <f t="shared" si="57"/>
        <v>0.27218401794579483</v>
      </c>
      <c r="E911" s="90">
        <v>6708.49</v>
      </c>
      <c r="F911" s="68">
        <f t="shared" si="58"/>
        <v>1.4024287757030447</v>
      </c>
      <c r="G911" s="29">
        <f t="shared" si="59"/>
        <v>0.40242877570304469</v>
      </c>
      <c r="H911" s="70"/>
      <c r="I911" s="70"/>
      <c r="J911" s="29"/>
      <c r="K911" s="15"/>
      <c r="L911" s="15"/>
      <c r="M911" s="64"/>
      <c r="N911" s="64"/>
    </row>
    <row r="912" spans="1:14" x14ac:dyDescent="0.25">
      <c r="A912" s="75">
        <v>43110</v>
      </c>
      <c r="B912" s="90">
        <v>2748.23</v>
      </c>
      <c r="C912" s="68">
        <f t="shared" si="56"/>
        <v>1.2632984591622844</v>
      </c>
      <c r="D912" s="30">
        <f t="shared" si="57"/>
        <v>0.26329845916228445</v>
      </c>
      <c r="E912" s="90">
        <v>6662.66</v>
      </c>
      <c r="F912" s="68">
        <f t="shared" si="58"/>
        <v>1.3928478848035322</v>
      </c>
      <c r="G912" s="29">
        <f t="shared" si="59"/>
        <v>0.39284788480353217</v>
      </c>
      <c r="H912" s="70"/>
      <c r="I912" s="70"/>
      <c r="J912" s="29"/>
      <c r="K912" s="15"/>
      <c r="L912" s="15"/>
      <c r="M912" s="64"/>
      <c r="N912" s="64"/>
    </row>
    <row r="913" spans="1:14" x14ac:dyDescent="0.25">
      <c r="A913" s="75">
        <v>43109</v>
      </c>
      <c r="B913" s="90">
        <v>2751.29</v>
      </c>
      <c r="C913" s="68">
        <f t="shared" si="56"/>
        <v>1.2647050711580186</v>
      </c>
      <c r="D913" s="30">
        <f t="shared" si="57"/>
        <v>0.26470507115801856</v>
      </c>
      <c r="E913" s="90">
        <v>6677.94</v>
      </c>
      <c r="F913" s="68">
        <f t="shared" si="58"/>
        <v>1.3960422119461147</v>
      </c>
      <c r="G913" s="29">
        <f t="shared" si="59"/>
        <v>0.39604221194611466</v>
      </c>
      <c r="H913" s="70"/>
      <c r="I913" s="70"/>
      <c r="J913" s="29"/>
      <c r="K913" s="15"/>
      <c r="L913" s="15"/>
      <c r="M913" s="64"/>
      <c r="N913" s="64"/>
    </row>
    <row r="914" spans="1:14" x14ac:dyDescent="0.25">
      <c r="A914" s="75">
        <v>43108</v>
      </c>
      <c r="B914" s="90">
        <v>2747.71</v>
      </c>
      <c r="C914" s="68">
        <f t="shared" si="56"/>
        <v>1.2630594270584341</v>
      </c>
      <c r="D914" s="30">
        <f t="shared" si="57"/>
        <v>0.2630594270584341</v>
      </c>
      <c r="E914" s="90">
        <v>6676.63</v>
      </c>
      <c r="F914" s="68">
        <f t="shared" si="58"/>
        <v>1.3957683527473723</v>
      </c>
      <c r="G914" s="29">
        <f t="shared" si="59"/>
        <v>0.39576835274737232</v>
      </c>
      <c r="H914" s="70"/>
      <c r="I914" s="70"/>
      <c r="J914" s="29"/>
      <c r="K914" s="15"/>
      <c r="L914" s="15"/>
      <c r="M914" s="64"/>
      <c r="N914" s="64"/>
    </row>
    <row r="915" spans="1:14" x14ac:dyDescent="0.25">
      <c r="A915" s="75">
        <v>43105</v>
      </c>
      <c r="B915" s="90">
        <v>2743.15</v>
      </c>
      <c r="C915" s="68">
        <f t="shared" si="56"/>
        <v>1.2609632993785165</v>
      </c>
      <c r="D915" s="30">
        <f t="shared" si="57"/>
        <v>0.26096329937851648</v>
      </c>
      <c r="E915" s="90">
        <v>6653.29</v>
      </c>
      <c r="F915" s="68">
        <f t="shared" si="58"/>
        <v>1.3908890598476424</v>
      </c>
      <c r="G915" s="29">
        <f t="shared" si="59"/>
        <v>0.39088905984764244</v>
      </c>
      <c r="H915" s="70"/>
      <c r="I915" s="70"/>
      <c r="J915" s="29"/>
      <c r="K915" s="15"/>
      <c r="L915" s="15"/>
      <c r="M915" s="64"/>
      <c r="N915" s="64"/>
    </row>
    <row r="916" spans="1:14" x14ac:dyDescent="0.25">
      <c r="A916" s="75">
        <v>43104</v>
      </c>
      <c r="B916" s="90">
        <v>2723.99</v>
      </c>
      <c r="C916" s="68">
        <f t="shared" si="56"/>
        <v>1.2521558857058801</v>
      </c>
      <c r="D916" s="30">
        <f t="shared" si="57"/>
        <v>0.2521558857058801</v>
      </c>
      <c r="E916" s="90">
        <v>6584.58</v>
      </c>
      <c r="F916" s="68">
        <f t="shared" si="58"/>
        <v>1.3765250403471951</v>
      </c>
      <c r="G916" s="29">
        <f t="shared" si="59"/>
        <v>0.37652504034719514</v>
      </c>
      <c r="H916" s="70"/>
      <c r="I916" s="70"/>
      <c r="J916" s="29"/>
      <c r="K916" s="15"/>
      <c r="L916" s="15"/>
      <c r="M916" s="64"/>
      <c r="N916" s="64"/>
    </row>
    <row r="917" spans="1:14" x14ac:dyDescent="0.25">
      <c r="A917" s="75">
        <v>43103</v>
      </c>
      <c r="B917" s="90">
        <v>2713.06</v>
      </c>
      <c r="C917" s="68">
        <f t="shared" si="56"/>
        <v>1.247131614753797</v>
      </c>
      <c r="D917" s="30">
        <f t="shared" si="57"/>
        <v>0.24713161475379697</v>
      </c>
      <c r="E917" s="90">
        <v>6575.8</v>
      </c>
      <c r="F917" s="68">
        <f t="shared" si="58"/>
        <v>1.3746895565571511</v>
      </c>
      <c r="G917" s="29">
        <f t="shared" si="59"/>
        <v>0.37468955655715108</v>
      </c>
      <c r="H917" s="70"/>
      <c r="I917" s="70"/>
      <c r="J917" s="29"/>
      <c r="K917" s="15"/>
      <c r="L917" s="15"/>
      <c r="M917" s="64"/>
      <c r="N917" s="64"/>
    </row>
    <row r="918" spans="1:14" x14ac:dyDescent="0.25">
      <c r="A918" s="75">
        <v>43102</v>
      </c>
      <c r="B918" s="90">
        <v>2695.81</v>
      </c>
      <c r="C918" s="68">
        <f t="shared" si="56"/>
        <v>1.2392021843856875</v>
      </c>
      <c r="D918" s="30">
        <f t="shared" si="57"/>
        <v>0.23920218438568752</v>
      </c>
      <c r="E918" s="90">
        <v>6511.34</v>
      </c>
      <c r="F918" s="68">
        <f t="shared" si="58"/>
        <v>1.3612140115564402</v>
      </c>
      <c r="G918" s="29">
        <f t="shared" si="59"/>
        <v>0.36121401155644017</v>
      </c>
      <c r="H918" s="70"/>
      <c r="I918" s="70"/>
      <c r="J918" s="29"/>
      <c r="K918" s="15"/>
      <c r="L918" s="15"/>
      <c r="M918" s="64"/>
      <c r="N918" s="64"/>
    </row>
    <row r="919" spans="1:14" x14ac:dyDescent="0.25">
      <c r="A919" s="75">
        <v>43098</v>
      </c>
      <c r="B919" s="90">
        <v>2673.61</v>
      </c>
      <c r="C919" s="68">
        <f t="shared" si="56"/>
        <v>1.2289973522597728</v>
      </c>
      <c r="D919" s="30">
        <f t="shared" si="57"/>
        <v>0.2289973522597728</v>
      </c>
      <c r="E919" s="90">
        <v>6396.42</v>
      </c>
      <c r="F919" s="68">
        <f t="shared" si="58"/>
        <v>1.3371896610835627</v>
      </c>
      <c r="G919" s="29">
        <f t="shared" si="59"/>
        <v>0.33718966108356274</v>
      </c>
      <c r="H919" s="70"/>
      <c r="I919" s="70"/>
      <c r="J919" s="29"/>
      <c r="K919" s="15"/>
      <c r="L919" s="15"/>
      <c r="M919" s="64"/>
      <c r="N919" s="64"/>
    </row>
    <row r="920" spans="1:14" x14ac:dyDescent="0.25">
      <c r="A920" s="75">
        <v>43097</v>
      </c>
      <c r="B920" s="90">
        <v>2687.54</v>
      </c>
      <c r="C920" s="68">
        <f t="shared" si="56"/>
        <v>1.2354006545802227</v>
      </c>
      <c r="D920" s="30">
        <f t="shared" si="57"/>
        <v>0.23540065458022275</v>
      </c>
      <c r="E920" s="90">
        <v>6441.42</v>
      </c>
      <c r="F920" s="68">
        <f t="shared" si="58"/>
        <v>1.3465970381395973</v>
      </c>
      <c r="G920" s="29">
        <f t="shared" si="59"/>
        <v>0.3465970381395973</v>
      </c>
      <c r="H920" s="70"/>
      <c r="I920" s="70"/>
      <c r="J920" s="29"/>
      <c r="K920" s="15"/>
      <c r="L920" s="15"/>
      <c r="M920" s="64"/>
      <c r="N920" s="64"/>
    </row>
    <row r="921" spans="1:14" x14ac:dyDescent="0.25">
      <c r="A921" s="75">
        <v>43096</v>
      </c>
      <c r="B921" s="90">
        <v>2682.62</v>
      </c>
      <c r="C921" s="68">
        <f t="shared" si="56"/>
        <v>1.2331390431361011</v>
      </c>
      <c r="D921" s="30">
        <f t="shared" si="57"/>
        <v>0.23313904313610112</v>
      </c>
      <c r="E921" s="90">
        <v>6435.15</v>
      </c>
      <c r="F921" s="68">
        <f t="shared" si="58"/>
        <v>1.3452862769364564</v>
      </c>
      <c r="G921" s="29">
        <f t="shared" si="59"/>
        <v>0.34528627693645642</v>
      </c>
      <c r="H921" s="70"/>
      <c r="I921" s="70"/>
      <c r="J921" s="29"/>
      <c r="K921" s="15"/>
      <c r="L921" s="15"/>
      <c r="M921" s="64"/>
      <c r="N921" s="64"/>
    </row>
    <row r="922" spans="1:14" x14ac:dyDescent="0.25">
      <c r="A922" s="75">
        <v>43095</v>
      </c>
      <c r="B922" s="90">
        <v>2680.5</v>
      </c>
      <c r="C922" s="68">
        <f t="shared" si="56"/>
        <v>1.2321645276357887</v>
      </c>
      <c r="D922" s="30">
        <f t="shared" si="57"/>
        <v>0.23216452763578865</v>
      </c>
      <c r="E922" s="90">
        <v>6433.16</v>
      </c>
      <c r="F922" s="68">
        <f t="shared" si="58"/>
        <v>1.3448702618177562</v>
      </c>
      <c r="G922" s="29">
        <f t="shared" si="59"/>
        <v>0.34487026181775615</v>
      </c>
      <c r="H922" s="70"/>
      <c r="I922" s="70"/>
      <c r="J922" s="29"/>
      <c r="K922" s="15"/>
      <c r="L922" s="15"/>
      <c r="M922" s="64"/>
      <c r="N922" s="64"/>
    </row>
    <row r="923" spans="1:14" x14ac:dyDescent="0.25">
      <c r="A923" s="75">
        <v>43091</v>
      </c>
      <c r="B923" s="90">
        <v>2683.34</v>
      </c>
      <c r="C923" s="68">
        <f t="shared" si="56"/>
        <v>1.2334700106645093</v>
      </c>
      <c r="D923" s="30">
        <f t="shared" si="57"/>
        <v>0.23347001066450934</v>
      </c>
      <c r="E923" s="90">
        <v>6465.17</v>
      </c>
      <c r="F923" s="68">
        <f t="shared" si="58"/>
        <v>1.3515620426969488</v>
      </c>
      <c r="G923" s="29">
        <f t="shared" si="59"/>
        <v>0.3515620426969488</v>
      </c>
      <c r="H923" s="70"/>
      <c r="I923" s="70"/>
      <c r="J923" s="29"/>
      <c r="K923" s="15"/>
      <c r="L923" s="15"/>
      <c r="M923" s="64"/>
      <c r="N923" s="64"/>
    </row>
    <row r="924" spans="1:14" x14ac:dyDescent="0.25">
      <c r="A924" s="75">
        <v>43090</v>
      </c>
      <c r="B924" s="90">
        <v>2684.57</v>
      </c>
      <c r="C924" s="68">
        <f t="shared" si="56"/>
        <v>1.2340354135255398</v>
      </c>
      <c r="D924" s="30">
        <f t="shared" si="57"/>
        <v>0.2340354135255398</v>
      </c>
      <c r="E924" s="90">
        <v>6472.69</v>
      </c>
      <c r="F924" s="68">
        <f t="shared" si="58"/>
        <v>1.3531341199294238</v>
      </c>
      <c r="G924" s="29">
        <f t="shared" si="59"/>
        <v>0.35313411992942378</v>
      </c>
      <c r="H924" s="70"/>
      <c r="I924" s="70"/>
      <c r="J924" s="29"/>
      <c r="K924" s="15"/>
      <c r="L924" s="15"/>
      <c r="M924" s="64"/>
      <c r="N924" s="64"/>
    </row>
    <row r="925" spans="1:14" x14ac:dyDescent="0.25">
      <c r="A925" s="75">
        <v>43089</v>
      </c>
      <c r="B925" s="90">
        <v>2679.25</v>
      </c>
      <c r="C925" s="68">
        <f t="shared" si="56"/>
        <v>1.2315899312323024</v>
      </c>
      <c r="D925" s="30">
        <f t="shared" si="57"/>
        <v>0.23158993123230243</v>
      </c>
      <c r="E925" s="90">
        <v>6472.48</v>
      </c>
      <c r="F925" s="68">
        <f t="shared" si="58"/>
        <v>1.3530902188364957</v>
      </c>
      <c r="G925" s="29">
        <f t="shared" si="59"/>
        <v>0.35309021883649572</v>
      </c>
      <c r="H925" s="70"/>
      <c r="I925" s="70"/>
      <c r="J925" s="29"/>
      <c r="K925" s="15"/>
      <c r="L925" s="15"/>
      <c r="M925" s="64"/>
      <c r="N925" s="64"/>
    </row>
    <row r="926" spans="1:14" x14ac:dyDescent="0.25">
      <c r="A926" s="75">
        <v>43088</v>
      </c>
      <c r="B926" s="90">
        <v>2681.47</v>
      </c>
      <c r="C926" s="68">
        <f t="shared" si="56"/>
        <v>1.2326104144448937</v>
      </c>
      <c r="D926" s="30">
        <f t="shared" si="57"/>
        <v>0.23261041444489372</v>
      </c>
      <c r="E926" s="90">
        <v>6480.67</v>
      </c>
      <c r="F926" s="68">
        <f t="shared" si="58"/>
        <v>1.3548023614606941</v>
      </c>
      <c r="G926" s="29">
        <f t="shared" si="59"/>
        <v>0.3548023614606941</v>
      </c>
      <c r="H926" s="70"/>
      <c r="I926" s="70"/>
      <c r="J926" s="29"/>
      <c r="K926" s="15"/>
      <c r="L926" s="15"/>
      <c r="M926" s="64"/>
      <c r="N926" s="64"/>
    </row>
    <row r="927" spans="1:14" x14ac:dyDescent="0.25">
      <c r="A927" s="75">
        <v>43087</v>
      </c>
      <c r="B927" s="90">
        <v>2690.16</v>
      </c>
      <c r="C927" s="68">
        <f t="shared" si="56"/>
        <v>1.2366050086419298</v>
      </c>
      <c r="D927" s="30">
        <f t="shared" si="57"/>
        <v>0.23660500864192979</v>
      </c>
      <c r="E927" s="90">
        <v>6513.27</v>
      </c>
      <c r="F927" s="68">
        <f t="shared" si="58"/>
        <v>1.3616174835057324</v>
      </c>
      <c r="G927" s="29">
        <f t="shared" si="59"/>
        <v>0.36161748350573242</v>
      </c>
      <c r="H927" s="70"/>
      <c r="I927" s="70"/>
      <c r="J927" s="29"/>
      <c r="K927" s="15"/>
      <c r="L927" s="15"/>
      <c r="M927" s="64"/>
      <c r="N927" s="64"/>
    </row>
    <row r="928" spans="1:14" x14ac:dyDescent="0.25">
      <c r="A928" s="75">
        <v>43084</v>
      </c>
      <c r="B928" s="90">
        <v>2675.81</v>
      </c>
      <c r="C928" s="68">
        <f t="shared" si="56"/>
        <v>1.2300086419299083</v>
      </c>
      <c r="D928" s="30">
        <f t="shared" si="57"/>
        <v>0.23000864192990833</v>
      </c>
      <c r="E928" s="90">
        <v>6466.32</v>
      </c>
      <c r="F928" s="68">
        <f t="shared" si="58"/>
        <v>1.3518024534439363</v>
      </c>
      <c r="G928" s="29">
        <f t="shared" si="59"/>
        <v>0.35180245344393635</v>
      </c>
      <c r="H928" s="70"/>
      <c r="I928" s="70"/>
      <c r="J928" s="29"/>
      <c r="K928" s="15"/>
      <c r="L928" s="15"/>
      <c r="M928" s="64"/>
      <c r="N928" s="64"/>
    </row>
    <row r="929" spans="1:14" x14ac:dyDescent="0.25">
      <c r="A929" s="75">
        <v>43083</v>
      </c>
      <c r="B929" s="90">
        <v>2652.01</v>
      </c>
      <c r="C929" s="68">
        <f t="shared" si="56"/>
        <v>1.2190683264075315</v>
      </c>
      <c r="D929" s="30">
        <f t="shared" si="57"/>
        <v>0.21906832640753149</v>
      </c>
      <c r="E929" s="90">
        <v>6389.91</v>
      </c>
      <c r="F929" s="68">
        <f t="shared" si="58"/>
        <v>1.3358287272027898</v>
      </c>
      <c r="G929" s="29">
        <f t="shared" si="59"/>
        <v>0.33582872720278978</v>
      </c>
      <c r="H929" s="70"/>
      <c r="I929" s="70"/>
      <c r="J929" s="29"/>
      <c r="K929" s="15"/>
      <c r="L929" s="15"/>
      <c r="M929" s="64"/>
      <c r="N929" s="64"/>
    </row>
    <row r="930" spans="1:14" x14ac:dyDescent="0.25">
      <c r="A930" s="75">
        <v>43082</v>
      </c>
      <c r="B930" s="90">
        <v>2662.85</v>
      </c>
      <c r="C930" s="68">
        <f t="shared" si="56"/>
        <v>1.2240512264185635</v>
      </c>
      <c r="D930" s="30">
        <f t="shared" si="57"/>
        <v>0.22405122641856345</v>
      </c>
      <c r="E930" s="90">
        <v>6394.67</v>
      </c>
      <c r="F930" s="68">
        <f t="shared" si="58"/>
        <v>1.3368238186424948</v>
      </c>
      <c r="G930" s="29">
        <f t="shared" si="59"/>
        <v>0.33682381864249478</v>
      </c>
      <c r="H930" s="70"/>
      <c r="I930" s="70"/>
      <c r="J930" s="29"/>
      <c r="K930" s="15"/>
      <c r="L930" s="15"/>
      <c r="M930" s="64"/>
      <c r="N930" s="64"/>
    </row>
    <row r="931" spans="1:14" x14ac:dyDescent="0.25">
      <c r="A931" s="75">
        <v>43081</v>
      </c>
      <c r="B931" s="90">
        <v>2664.11</v>
      </c>
      <c r="C931" s="68">
        <f t="shared" si="56"/>
        <v>1.2246304195932778</v>
      </c>
      <c r="D931" s="30">
        <f t="shared" si="57"/>
        <v>0.22463041959327779</v>
      </c>
      <c r="E931" s="90">
        <v>6383.65</v>
      </c>
      <c r="F931" s="68">
        <f t="shared" si="58"/>
        <v>1.3345200565278834</v>
      </c>
      <c r="G931" s="29">
        <f t="shared" si="59"/>
        <v>0.33452005652788341</v>
      </c>
      <c r="H931" s="70"/>
      <c r="I931" s="70"/>
      <c r="J931" s="29"/>
      <c r="K931" s="15"/>
      <c r="L931" s="15"/>
      <c r="M931" s="64"/>
      <c r="N931" s="64"/>
    </row>
    <row r="932" spans="1:14" x14ac:dyDescent="0.25">
      <c r="A932" s="75">
        <v>43080</v>
      </c>
      <c r="B932" s="90">
        <v>2659.99</v>
      </c>
      <c r="C932" s="68">
        <f t="shared" si="56"/>
        <v>1.222736549847387</v>
      </c>
      <c r="D932" s="30">
        <f t="shared" si="57"/>
        <v>0.222736549847387</v>
      </c>
      <c r="E932" s="90">
        <v>6393.89</v>
      </c>
      <c r="F932" s="68">
        <f t="shared" si="58"/>
        <v>1.3366607574401901</v>
      </c>
      <c r="G932" s="29">
        <f t="shared" si="59"/>
        <v>0.33666075744019008</v>
      </c>
      <c r="H932" s="70"/>
      <c r="I932" s="70"/>
      <c r="J932" s="29"/>
      <c r="K932" s="15"/>
      <c r="L932" s="15"/>
      <c r="M932" s="64"/>
      <c r="N932" s="64"/>
    </row>
    <row r="933" spans="1:14" x14ac:dyDescent="0.25">
      <c r="A933" s="75">
        <v>43077</v>
      </c>
      <c r="B933" s="90">
        <v>2651.5</v>
      </c>
      <c r="C933" s="68">
        <f t="shared" si="56"/>
        <v>1.218833891074909</v>
      </c>
      <c r="D933" s="30">
        <f t="shared" si="57"/>
        <v>0.21883389107490903</v>
      </c>
      <c r="E933" s="90">
        <v>6344.57</v>
      </c>
      <c r="F933" s="68">
        <f t="shared" si="58"/>
        <v>1.3263502721867761</v>
      </c>
      <c r="G933" s="29">
        <f t="shared" si="59"/>
        <v>0.32635027218677615</v>
      </c>
      <c r="H933" s="70"/>
      <c r="I933" s="70"/>
      <c r="J933" s="29"/>
      <c r="K933" s="15"/>
      <c r="L933" s="15"/>
      <c r="M933" s="64"/>
      <c r="N933" s="64"/>
    </row>
    <row r="934" spans="1:14" x14ac:dyDescent="0.25">
      <c r="A934" s="75">
        <v>43076</v>
      </c>
      <c r="B934" s="90">
        <v>2636.98</v>
      </c>
      <c r="C934" s="68">
        <f t="shared" si="56"/>
        <v>1.2121593792520133</v>
      </c>
      <c r="D934" s="30">
        <f t="shared" si="57"/>
        <v>0.21215937925201334</v>
      </c>
      <c r="E934" s="90">
        <v>6316.28</v>
      </c>
      <c r="F934" s="68">
        <f t="shared" si="58"/>
        <v>1.3204361678108825</v>
      </c>
      <c r="G934" s="29">
        <f t="shared" si="59"/>
        <v>0.32043616781088247</v>
      </c>
      <c r="H934" s="70"/>
      <c r="I934" s="70"/>
      <c r="J934" s="29"/>
      <c r="K934" s="15"/>
      <c r="L934" s="15"/>
      <c r="M934" s="64"/>
      <c r="N934" s="64"/>
    </row>
    <row r="935" spans="1:14" x14ac:dyDescent="0.25">
      <c r="A935" s="75">
        <v>43075</v>
      </c>
      <c r="B935" s="90">
        <v>2629.27</v>
      </c>
      <c r="C935" s="68">
        <f t="shared" si="56"/>
        <v>1.2086152686353104</v>
      </c>
      <c r="D935" s="30">
        <f t="shared" si="57"/>
        <v>0.20861526863531044</v>
      </c>
      <c r="E935" s="90">
        <v>6293.05</v>
      </c>
      <c r="F935" s="68">
        <f t="shared" si="58"/>
        <v>1.3155798707217341</v>
      </c>
      <c r="G935" s="29">
        <f t="shared" si="59"/>
        <v>0.3155798707217341</v>
      </c>
      <c r="H935" s="70"/>
      <c r="I935" s="70"/>
      <c r="J935" s="29"/>
      <c r="K935" s="15"/>
      <c r="L935" s="15"/>
      <c r="M935" s="64"/>
      <c r="N935" s="64"/>
    </row>
    <row r="936" spans="1:14" x14ac:dyDescent="0.25">
      <c r="A936" s="75">
        <v>43074</v>
      </c>
      <c r="B936" s="90">
        <v>2629.57</v>
      </c>
      <c r="C936" s="68">
        <f t="shared" si="56"/>
        <v>1.2087531717721474</v>
      </c>
      <c r="D936" s="30">
        <f t="shared" si="57"/>
        <v>0.20875317177214736</v>
      </c>
      <c r="E936" s="90">
        <v>6265.11</v>
      </c>
      <c r="F936" s="68">
        <f t="shared" si="58"/>
        <v>1.309738934834054</v>
      </c>
      <c r="G936" s="29">
        <f t="shared" si="59"/>
        <v>0.30973893483405401</v>
      </c>
      <c r="H936" s="70"/>
      <c r="I936" s="70"/>
      <c r="J936" s="29"/>
      <c r="K936" s="15"/>
      <c r="L936" s="15"/>
      <c r="M936" s="64"/>
      <c r="N936" s="64"/>
    </row>
    <row r="937" spans="1:14" x14ac:dyDescent="0.25">
      <c r="A937" s="75">
        <v>43073</v>
      </c>
      <c r="B937" s="90">
        <v>2639.44</v>
      </c>
      <c r="C937" s="68">
        <f t="shared" si="56"/>
        <v>1.2132901849740743</v>
      </c>
      <c r="D937" s="30">
        <f t="shared" si="57"/>
        <v>0.21329018497407426</v>
      </c>
      <c r="E937" s="90">
        <v>6263.7</v>
      </c>
      <c r="F937" s="68">
        <f t="shared" si="58"/>
        <v>1.3094441703529649</v>
      </c>
      <c r="G937" s="29">
        <f t="shared" si="59"/>
        <v>0.3094441703529649</v>
      </c>
      <c r="H937" s="70"/>
      <c r="I937" s="70"/>
      <c r="J937" s="29"/>
      <c r="K937" s="15"/>
      <c r="L937" s="15"/>
      <c r="M937" s="64"/>
      <c r="N937" s="64"/>
    </row>
    <row r="938" spans="1:14" x14ac:dyDescent="0.25">
      <c r="A938" s="75">
        <v>43070</v>
      </c>
      <c r="B938" s="90">
        <v>2642.22</v>
      </c>
      <c r="C938" s="68">
        <f t="shared" si="56"/>
        <v>1.2145680873754274</v>
      </c>
      <c r="D938" s="30">
        <f t="shared" si="57"/>
        <v>0.21456808737542743</v>
      </c>
      <c r="E938" s="90">
        <v>6337.87</v>
      </c>
      <c r="F938" s="68">
        <f t="shared" si="58"/>
        <v>1.3249496182695444</v>
      </c>
      <c r="G938" s="29">
        <f t="shared" si="59"/>
        <v>0.32494961826954438</v>
      </c>
      <c r="H938" s="70"/>
      <c r="I938" s="70"/>
      <c r="J938" s="29"/>
      <c r="K938" s="15"/>
      <c r="L938" s="15"/>
      <c r="M938" s="64"/>
      <c r="N938" s="64"/>
    </row>
    <row r="939" spans="1:14" x14ac:dyDescent="0.25">
      <c r="A939" s="75">
        <v>43069</v>
      </c>
      <c r="B939" s="90">
        <v>2647.58</v>
      </c>
      <c r="C939" s="68">
        <f t="shared" si="56"/>
        <v>1.2170319567535761</v>
      </c>
      <c r="D939" s="30">
        <f t="shared" si="57"/>
        <v>0.21703195675357612</v>
      </c>
      <c r="E939" s="90">
        <v>6365.56</v>
      </c>
      <c r="F939" s="68">
        <f t="shared" si="58"/>
        <v>1.3307382909513579</v>
      </c>
      <c r="G939" s="29">
        <f t="shared" si="59"/>
        <v>0.33073829095135787</v>
      </c>
      <c r="H939" s="70"/>
      <c r="I939" s="70"/>
      <c r="J939" s="29"/>
      <c r="K939" s="15"/>
      <c r="L939" s="15"/>
      <c r="M939" s="64"/>
      <c r="N939" s="64"/>
    </row>
    <row r="940" spans="1:14" x14ac:dyDescent="0.25">
      <c r="A940" s="75">
        <v>43068</v>
      </c>
      <c r="B940" s="90">
        <v>2626.07</v>
      </c>
      <c r="C940" s="68">
        <f t="shared" si="56"/>
        <v>1.207144301842386</v>
      </c>
      <c r="D940" s="30">
        <f t="shared" si="57"/>
        <v>0.20714430184238597</v>
      </c>
      <c r="E940" s="90">
        <v>6311.38</v>
      </c>
      <c r="F940" s="68">
        <f t="shared" si="58"/>
        <v>1.3194118089758922</v>
      </c>
      <c r="G940" s="29">
        <f t="shared" si="59"/>
        <v>0.31941180897589216</v>
      </c>
      <c r="H940" s="70"/>
      <c r="I940" s="70"/>
      <c r="J940" s="29"/>
      <c r="K940" s="15"/>
      <c r="L940" s="15"/>
      <c r="M940" s="64"/>
      <c r="N940" s="64"/>
    </row>
    <row r="941" spans="1:14" x14ac:dyDescent="0.25">
      <c r="A941" s="75">
        <v>43067</v>
      </c>
      <c r="B941" s="90">
        <v>2627.04</v>
      </c>
      <c r="C941" s="68">
        <f t="shared" si="56"/>
        <v>1.207590188651491</v>
      </c>
      <c r="D941" s="30">
        <f t="shared" si="57"/>
        <v>0.20759018865149104</v>
      </c>
      <c r="E941" s="90">
        <v>6422.56</v>
      </c>
      <c r="F941" s="68">
        <f t="shared" si="58"/>
        <v>1.3426543018890016</v>
      </c>
      <c r="G941" s="29">
        <f t="shared" si="59"/>
        <v>0.34265430188900159</v>
      </c>
      <c r="H941" s="70"/>
      <c r="I941" s="70"/>
      <c r="J941" s="29"/>
      <c r="K941" s="15"/>
      <c r="L941" s="15"/>
      <c r="M941" s="64"/>
      <c r="N941" s="64"/>
    </row>
    <row r="942" spans="1:14" x14ac:dyDescent="0.25">
      <c r="A942" s="75">
        <v>43066</v>
      </c>
      <c r="B942" s="90">
        <v>2601.42</v>
      </c>
      <c r="C942" s="68">
        <f t="shared" si="56"/>
        <v>1.1958132607656382</v>
      </c>
      <c r="D942" s="30">
        <f t="shared" si="57"/>
        <v>0.19581326076563821</v>
      </c>
      <c r="E942" s="90">
        <v>6405.97</v>
      </c>
      <c r="F942" s="68">
        <f t="shared" si="58"/>
        <v>1.3391861155476767</v>
      </c>
      <c r="G942" s="29">
        <f t="shared" si="59"/>
        <v>0.33918611554767675</v>
      </c>
      <c r="H942" s="70"/>
      <c r="I942" s="70"/>
      <c r="J942" s="29"/>
      <c r="K942" s="15"/>
      <c r="L942" s="15"/>
      <c r="M942" s="64"/>
      <c r="N942" s="64"/>
    </row>
    <row r="943" spans="1:14" x14ac:dyDescent="0.25">
      <c r="A943" s="75">
        <v>43063</v>
      </c>
      <c r="B943" s="90">
        <v>2602.42</v>
      </c>
      <c r="C943" s="68">
        <f t="shared" si="56"/>
        <v>1.1962729378884271</v>
      </c>
      <c r="D943" s="30">
        <f t="shared" si="57"/>
        <v>0.19627293788842715</v>
      </c>
      <c r="E943" s="90">
        <v>6409.29</v>
      </c>
      <c r="F943" s="68">
        <f t="shared" si="58"/>
        <v>1.3398801709215886</v>
      </c>
      <c r="G943" s="29">
        <f t="shared" si="59"/>
        <v>0.33988017092158862</v>
      </c>
      <c r="H943" s="70"/>
      <c r="I943" s="70"/>
      <c r="J943" s="29"/>
      <c r="K943" s="15"/>
      <c r="L943" s="15"/>
      <c r="M943" s="64"/>
      <c r="N943" s="64"/>
    </row>
    <row r="944" spans="1:14" x14ac:dyDescent="0.25">
      <c r="A944" s="75">
        <v>43061</v>
      </c>
      <c r="B944" s="90">
        <v>2597.08</v>
      </c>
      <c r="C944" s="68">
        <f t="shared" si="56"/>
        <v>1.193818262052734</v>
      </c>
      <c r="D944" s="30">
        <f t="shared" si="57"/>
        <v>0.193818262052734</v>
      </c>
      <c r="E944" s="90">
        <v>6386.12</v>
      </c>
      <c r="F944" s="68">
        <f t="shared" si="58"/>
        <v>1.3350364170018481</v>
      </c>
      <c r="G944" s="29">
        <f t="shared" si="59"/>
        <v>0.33503641700184805</v>
      </c>
      <c r="H944" s="70"/>
      <c r="I944" s="70"/>
      <c r="J944" s="29"/>
      <c r="K944" s="15"/>
      <c r="L944" s="15"/>
      <c r="M944" s="64"/>
      <c r="N944" s="64"/>
    </row>
    <row r="945" spans="1:14" x14ac:dyDescent="0.25">
      <c r="A945" s="75">
        <v>43060</v>
      </c>
      <c r="B945" s="90">
        <v>2599.0300000000002</v>
      </c>
      <c r="C945" s="68">
        <f t="shared" si="56"/>
        <v>1.1947146324421727</v>
      </c>
      <c r="D945" s="30">
        <f t="shared" si="57"/>
        <v>0.19471463244217269</v>
      </c>
      <c r="E945" s="90">
        <v>6378.63</v>
      </c>
      <c r="F945" s="68">
        <f t="shared" si="58"/>
        <v>1.3334706113540771</v>
      </c>
      <c r="G945" s="29">
        <f t="shared" si="59"/>
        <v>0.33347061135407707</v>
      </c>
      <c r="H945" s="70"/>
      <c r="I945" s="70"/>
      <c r="J945" s="29"/>
      <c r="K945" s="15"/>
      <c r="L945" s="15"/>
      <c r="M945" s="64"/>
      <c r="N945" s="64"/>
    </row>
    <row r="946" spans="1:14" x14ac:dyDescent="0.25">
      <c r="A946" s="75">
        <v>43059</v>
      </c>
      <c r="B946" s="90">
        <v>2582.14</v>
      </c>
      <c r="C946" s="68">
        <f t="shared" si="56"/>
        <v>1.186950685838267</v>
      </c>
      <c r="D946" s="30">
        <f t="shared" si="57"/>
        <v>0.18695068583826702</v>
      </c>
      <c r="E946" s="90">
        <v>6308.61</v>
      </c>
      <c r="F946" s="68">
        <f t="shared" si="58"/>
        <v>1.3188327326548872</v>
      </c>
      <c r="G946" s="29">
        <f t="shared" si="59"/>
        <v>0.31883273265488721</v>
      </c>
      <c r="H946" s="70"/>
      <c r="I946" s="70"/>
      <c r="J946" s="29"/>
      <c r="K946" s="15"/>
      <c r="L946" s="15"/>
      <c r="M946" s="64"/>
      <c r="N946" s="64"/>
    </row>
    <row r="947" spans="1:14" x14ac:dyDescent="0.25">
      <c r="A947" s="75">
        <v>43056</v>
      </c>
      <c r="B947" s="90">
        <v>2578.85</v>
      </c>
      <c r="C947" s="68">
        <f t="shared" si="56"/>
        <v>1.1854383481042914</v>
      </c>
      <c r="D947" s="30">
        <f t="shared" si="57"/>
        <v>0.18543834810429138</v>
      </c>
      <c r="E947" s="90">
        <v>6314.51</v>
      </c>
      <c r="F947" s="68">
        <f t="shared" si="58"/>
        <v>1.3200661443133452</v>
      </c>
      <c r="G947" s="29">
        <f t="shared" si="59"/>
        <v>0.32006614431334524</v>
      </c>
      <c r="H947" s="70"/>
      <c r="I947" s="70"/>
      <c r="J947" s="29"/>
      <c r="K947" s="15"/>
      <c r="L947" s="15"/>
      <c r="M947" s="64"/>
      <c r="N947" s="64"/>
    </row>
    <row r="948" spans="1:14" x14ac:dyDescent="0.25">
      <c r="A948" s="75">
        <v>43055</v>
      </c>
      <c r="B948" s="90">
        <v>2585.64</v>
      </c>
      <c r="C948" s="68">
        <f t="shared" si="56"/>
        <v>1.1885595557680284</v>
      </c>
      <c r="D948" s="30">
        <f t="shared" si="57"/>
        <v>0.18855955576802841</v>
      </c>
      <c r="E948" s="90">
        <v>6339.14</v>
      </c>
      <c r="F948" s="68">
        <f t="shared" si="58"/>
        <v>1.3252151153553482</v>
      </c>
      <c r="G948" s="29">
        <f t="shared" si="59"/>
        <v>0.32521511535534819</v>
      </c>
      <c r="H948" s="70"/>
      <c r="I948" s="70"/>
      <c r="J948" s="29"/>
      <c r="K948" s="15"/>
      <c r="L948" s="15"/>
      <c r="M948" s="64"/>
      <c r="N948" s="64"/>
    </row>
    <row r="949" spans="1:14" x14ac:dyDescent="0.25">
      <c r="A949" s="75">
        <v>43054</v>
      </c>
      <c r="B949" s="90">
        <v>2564.62</v>
      </c>
      <c r="C949" s="68">
        <f t="shared" si="56"/>
        <v>1.1788971426470047</v>
      </c>
      <c r="D949" s="30">
        <f t="shared" si="57"/>
        <v>0.17889714264700474</v>
      </c>
      <c r="E949" s="90">
        <v>6258.36</v>
      </c>
      <c r="F949" s="68">
        <f t="shared" si="58"/>
        <v>1.3083278282756488</v>
      </c>
      <c r="G949" s="29">
        <f t="shared" si="59"/>
        <v>0.30832782827564875</v>
      </c>
      <c r="H949" s="70"/>
      <c r="I949" s="70"/>
      <c r="J949" s="29"/>
      <c r="K949" s="15"/>
      <c r="L949" s="15"/>
      <c r="M949" s="64"/>
      <c r="N949" s="64"/>
    </row>
    <row r="950" spans="1:14" x14ac:dyDescent="0.25">
      <c r="A950" s="75">
        <v>43053</v>
      </c>
      <c r="B950" s="90">
        <v>2578.87</v>
      </c>
      <c r="C950" s="68">
        <f t="shared" si="56"/>
        <v>1.1854475416467471</v>
      </c>
      <c r="D950" s="30">
        <f t="shared" si="57"/>
        <v>0.18544754164674715</v>
      </c>
      <c r="E950" s="90">
        <v>6293.64</v>
      </c>
      <c r="F950" s="68">
        <f t="shared" si="58"/>
        <v>1.31570321188758</v>
      </c>
      <c r="G950" s="29">
        <f t="shared" si="59"/>
        <v>0.31570321188757999</v>
      </c>
      <c r="H950" s="70"/>
      <c r="I950" s="70"/>
      <c r="J950" s="29"/>
      <c r="K950" s="15"/>
      <c r="L950" s="15"/>
      <c r="M950" s="64"/>
      <c r="N950" s="64"/>
    </row>
    <row r="951" spans="1:14" x14ac:dyDescent="0.25">
      <c r="A951" s="75">
        <v>43052</v>
      </c>
      <c r="B951" s="90">
        <v>2584.84</v>
      </c>
      <c r="C951" s="68">
        <f t="shared" si="56"/>
        <v>1.1881918140697973</v>
      </c>
      <c r="D951" s="30">
        <f t="shared" si="57"/>
        <v>0.18819181406979735</v>
      </c>
      <c r="E951" s="90">
        <v>6316.18</v>
      </c>
      <c r="F951" s="68">
        <f t="shared" si="58"/>
        <v>1.3204152625285359</v>
      </c>
      <c r="G951" s="29">
        <f t="shared" si="59"/>
        <v>0.32041526252853592</v>
      </c>
      <c r="H951" s="70"/>
      <c r="I951" s="70"/>
      <c r="J951" s="29"/>
      <c r="K951" s="15"/>
      <c r="L951" s="15"/>
      <c r="M951" s="64"/>
      <c r="N951" s="64"/>
    </row>
    <row r="952" spans="1:14" x14ac:dyDescent="0.25">
      <c r="A952" s="75">
        <v>43049</v>
      </c>
      <c r="B952" s="90">
        <v>2582.3000000000002</v>
      </c>
      <c r="C952" s="68">
        <f t="shared" si="56"/>
        <v>1.1870242341779136</v>
      </c>
      <c r="D952" s="30">
        <f t="shared" si="57"/>
        <v>0.18702423417791358</v>
      </c>
      <c r="E952" s="90">
        <v>6309.07</v>
      </c>
      <c r="F952" s="68">
        <f t="shared" si="58"/>
        <v>1.3189288969536823</v>
      </c>
      <c r="G952" s="29">
        <f t="shared" si="59"/>
        <v>0.31892889695368232</v>
      </c>
      <c r="H952" s="70"/>
      <c r="I952" s="70"/>
      <c r="J952" s="29"/>
      <c r="K952" s="15"/>
      <c r="L952" s="15"/>
      <c r="M952" s="64"/>
      <c r="N952" s="64"/>
    </row>
    <row r="953" spans="1:14" x14ac:dyDescent="0.25">
      <c r="A953" s="75">
        <v>43048</v>
      </c>
      <c r="B953" s="90">
        <v>2584.62</v>
      </c>
      <c r="C953" s="68">
        <f t="shared" si="56"/>
        <v>1.1880906851027837</v>
      </c>
      <c r="D953" s="30">
        <f t="shared" si="57"/>
        <v>0.18809068510278371</v>
      </c>
      <c r="E953" s="90">
        <v>6312.21</v>
      </c>
      <c r="F953" s="68">
        <f t="shared" si="58"/>
        <v>1.3195853228193701</v>
      </c>
      <c r="G953" s="29">
        <f t="shared" si="59"/>
        <v>0.31958532281937013</v>
      </c>
      <c r="H953" s="70"/>
      <c r="I953" s="70"/>
      <c r="J953" s="29"/>
      <c r="K953" s="15"/>
      <c r="L953" s="15"/>
      <c r="M953" s="64"/>
      <c r="N953" s="64"/>
    </row>
    <row r="954" spans="1:14" x14ac:dyDescent="0.25">
      <c r="A954" s="75">
        <v>43047</v>
      </c>
      <c r="B954" s="90">
        <v>2594.38</v>
      </c>
      <c r="C954" s="68">
        <f t="shared" si="56"/>
        <v>1.1925771338212041</v>
      </c>
      <c r="D954" s="30">
        <f t="shared" si="57"/>
        <v>0.19257713382120412</v>
      </c>
      <c r="E954" s="90">
        <v>6345.81</v>
      </c>
      <c r="F954" s="68">
        <f t="shared" si="58"/>
        <v>1.3266094976878759</v>
      </c>
      <c r="G954" s="29">
        <f t="shared" si="59"/>
        <v>0.32660949768787595</v>
      </c>
      <c r="H954" s="70"/>
      <c r="I954" s="70"/>
      <c r="J954" s="29"/>
      <c r="K954" s="15"/>
      <c r="L954" s="15"/>
      <c r="M954" s="64"/>
      <c r="N954" s="64"/>
    </row>
    <row r="955" spans="1:14" x14ac:dyDescent="0.25">
      <c r="A955" s="75">
        <v>43046</v>
      </c>
      <c r="B955" s="90">
        <v>2590.64</v>
      </c>
      <c r="C955" s="68">
        <f t="shared" si="56"/>
        <v>1.1908579413819733</v>
      </c>
      <c r="D955" s="30">
        <f t="shared" si="57"/>
        <v>0.19085794138197332</v>
      </c>
      <c r="E955" s="90">
        <v>6320.78</v>
      </c>
      <c r="F955" s="68">
        <f t="shared" si="58"/>
        <v>1.3213769055164859</v>
      </c>
      <c r="G955" s="29">
        <f t="shared" si="59"/>
        <v>0.3213769055164859</v>
      </c>
      <c r="H955" s="70"/>
      <c r="I955" s="70"/>
      <c r="J955" s="29"/>
      <c r="K955" s="15"/>
      <c r="L955" s="15"/>
      <c r="M955" s="64"/>
      <c r="N955" s="64"/>
    </row>
    <row r="956" spans="1:14" x14ac:dyDescent="0.25">
      <c r="A956" s="75">
        <v>43045</v>
      </c>
      <c r="B956" s="90">
        <v>2591.13</v>
      </c>
      <c r="C956" s="68">
        <f t="shared" si="56"/>
        <v>1.19108318317214</v>
      </c>
      <c r="D956" s="30">
        <f t="shared" si="57"/>
        <v>0.19108318317214001</v>
      </c>
      <c r="E956" s="90">
        <v>6313.61</v>
      </c>
      <c r="F956" s="68">
        <f t="shared" si="58"/>
        <v>1.3198779967722245</v>
      </c>
      <c r="G956" s="29">
        <f t="shared" si="59"/>
        <v>0.3198779967722245</v>
      </c>
      <c r="H956" s="70"/>
      <c r="I956" s="70"/>
      <c r="J956" s="29"/>
      <c r="K956" s="15"/>
      <c r="L956" s="15"/>
      <c r="M956" s="64"/>
      <c r="N956" s="64"/>
    </row>
    <row r="957" spans="1:14" x14ac:dyDescent="0.25">
      <c r="A957" s="75">
        <v>43042</v>
      </c>
      <c r="B957" s="90">
        <v>2587.84</v>
      </c>
      <c r="C957" s="68">
        <f t="shared" si="56"/>
        <v>1.1895708454381642</v>
      </c>
      <c r="D957" s="30">
        <f t="shared" si="57"/>
        <v>0.18957084543816416</v>
      </c>
      <c r="E957" s="90">
        <v>6295.58</v>
      </c>
      <c r="F957" s="68">
        <f t="shared" si="58"/>
        <v>1.3161087743651068</v>
      </c>
      <c r="G957" s="29">
        <f t="shared" si="59"/>
        <v>0.31610877436510676</v>
      </c>
      <c r="H957" s="70"/>
      <c r="I957" s="70"/>
      <c r="J957" s="29"/>
      <c r="K957" s="15"/>
      <c r="L957" s="15"/>
      <c r="M957" s="64"/>
      <c r="N957" s="64"/>
    </row>
    <row r="958" spans="1:14" x14ac:dyDescent="0.25">
      <c r="A958" s="75">
        <v>43041</v>
      </c>
      <c r="B958" s="90">
        <v>2579.85</v>
      </c>
      <c r="C958" s="68">
        <f t="shared" si="56"/>
        <v>1.1858980252270803</v>
      </c>
      <c r="D958" s="30">
        <f t="shared" si="57"/>
        <v>0.18589802522708032</v>
      </c>
      <c r="E958" s="90">
        <v>6236.39</v>
      </c>
      <c r="F958" s="68">
        <f t="shared" si="58"/>
        <v>1.3037349377440695</v>
      </c>
      <c r="G958" s="29">
        <f t="shared" si="59"/>
        <v>0.30373493774406946</v>
      </c>
      <c r="H958" s="70"/>
      <c r="I958" s="70"/>
      <c r="J958" s="29"/>
      <c r="K958" s="15"/>
      <c r="L958" s="15"/>
      <c r="M958" s="64"/>
      <c r="N958" s="64"/>
    </row>
    <row r="959" spans="1:14" x14ac:dyDescent="0.25">
      <c r="A959" s="75">
        <v>43040</v>
      </c>
      <c r="B959" s="90">
        <v>2579.36</v>
      </c>
      <c r="C959" s="68">
        <f t="shared" si="56"/>
        <v>1.1856727834369138</v>
      </c>
      <c r="D959" s="30">
        <f t="shared" si="57"/>
        <v>0.18567278343691385</v>
      </c>
      <c r="E959" s="90">
        <v>6248.65</v>
      </c>
      <c r="F959" s="68">
        <f t="shared" si="58"/>
        <v>1.30629792535978</v>
      </c>
      <c r="G959" s="29">
        <f t="shared" si="59"/>
        <v>0.30629792535977995</v>
      </c>
      <c r="H959" s="70"/>
      <c r="I959" s="70"/>
      <c r="J959" s="29"/>
      <c r="K959" s="15"/>
      <c r="L959" s="15"/>
      <c r="M959" s="64"/>
      <c r="N959" s="64"/>
    </row>
    <row r="960" spans="1:14" x14ac:dyDescent="0.25">
      <c r="A960" s="75">
        <v>43039</v>
      </c>
      <c r="B960" s="90">
        <v>2575.2600000000002</v>
      </c>
      <c r="C960" s="68">
        <f t="shared" si="56"/>
        <v>1.1837881072334793</v>
      </c>
      <c r="D960" s="30">
        <f t="shared" si="57"/>
        <v>0.18378810723347927</v>
      </c>
      <c r="E960" s="90">
        <v>6248.56</v>
      </c>
      <c r="F960" s="68">
        <f t="shared" si="58"/>
        <v>1.3062791106056681</v>
      </c>
      <c r="G960" s="29">
        <f t="shared" si="59"/>
        <v>0.30627911060566815</v>
      </c>
      <c r="H960" s="70"/>
      <c r="I960" s="70"/>
      <c r="J960" s="29"/>
      <c r="K960" s="15"/>
      <c r="L960" s="15"/>
      <c r="M960" s="64"/>
      <c r="N960" s="64"/>
    </row>
    <row r="961" spans="1:14" x14ac:dyDescent="0.25">
      <c r="A961" s="75">
        <v>43038</v>
      </c>
      <c r="B961" s="90">
        <v>2572.83</v>
      </c>
      <c r="C961" s="68">
        <f t="shared" si="56"/>
        <v>1.182671091825102</v>
      </c>
      <c r="D961" s="30">
        <f t="shared" si="57"/>
        <v>0.18267109182510199</v>
      </c>
      <c r="E961" s="90">
        <v>6227.59</v>
      </c>
      <c r="F961" s="68">
        <f t="shared" si="58"/>
        <v>1.3018952728975559</v>
      </c>
      <c r="G961" s="29">
        <f t="shared" si="59"/>
        <v>0.30189527289755591</v>
      </c>
      <c r="H961" s="70"/>
      <c r="I961" s="70"/>
      <c r="J961" s="29"/>
      <c r="K961" s="15"/>
      <c r="L961" s="15"/>
      <c r="M961" s="64"/>
      <c r="N961" s="64"/>
    </row>
    <row r="962" spans="1:14" x14ac:dyDescent="0.25">
      <c r="A962" s="75">
        <v>43035</v>
      </c>
      <c r="B962" s="90">
        <v>2581.0700000000002</v>
      </c>
      <c r="C962" s="68">
        <f t="shared" ref="C962:C1025" si="60">B962/$B$1259</f>
        <v>1.1864588313168831</v>
      </c>
      <c r="D962" s="30">
        <f t="shared" ref="D962:D1025" si="61">(B962/$B$1259)-1</f>
        <v>0.18645883131688312</v>
      </c>
      <c r="E962" s="90">
        <v>6213.47</v>
      </c>
      <c r="F962" s="68">
        <f t="shared" ref="F962:F1025" si="62">E962/$E$1259</f>
        <v>1.2989434470301957</v>
      </c>
      <c r="G962" s="29">
        <f t="shared" ref="G962:G1025" si="63">(E962/$E$1259)-1</f>
        <v>0.29894344703019571</v>
      </c>
      <c r="H962" s="70"/>
      <c r="I962" s="70"/>
      <c r="J962" s="29"/>
      <c r="K962" s="15"/>
      <c r="L962" s="15"/>
      <c r="M962" s="64"/>
      <c r="N962" s="64"/>
    </row>
    <row r="963" spans="1:14" x14ac:dyDescent="0.25">
      <c r="A963" s="75">
        <v>43034</v>
      </c>
      <c r="B963" s="90">
        <v>2560.4</v>
      </c>
      <c r="C963" s="68">
        <f t="shared" si="60"/>
        <v>1.1769573051888353</v>
      </c>
      <c r="D963" s="30">
        <f t="shared" si="61"/>
        <v>0.17695730518883535</v>
      </c>
      <c r="E963" s="90">
        <v>6037.87</v>
      </c>
      <c r="F963" s="68">
        <f t="shared" si="62"/>
        <v>1.2622337712293143</v>
      </c>
      <c r="G963" s="29">
        <f t="shared" si="63"/>
        <v>0.26223377122931435</v>
      </c>
      <c r="H963" s="70"/>
      <c r="I963" s="70"/>
      <c r="J963" s="29"/>
      <c r="K963" s="15"/>
      <c r="L963" s="15"/>
      <c r="M963" s="64"/>
      <c r="N963" s="64"/>
    </row>
    <row r="964" spans="1:14" x14ac:dyDescent="0.25">
      <c r="A964" s="75">
        <v>43033</v>
      </c>
      <c r="B964" s="90">
        <v>2557.15</v>
      </c>
      <c r="C964" s="68">
        <f t="shared" si="60"/>
        <v>1.1754633545397712</v>
      </c>
      <c r="D964" s="30">
        <f t="shared" si="61"/>
        <v>0.17546335453977124</v>
      </c>
      <c r="E964" s="90">
        <v>6055.04</v>
      </c>
      <c r="F964" s="68">
        <f t="shared" si="62"/>
        <v>1.2658232082082501</v>
      </c>
      <c r="G964" s="29">
        <f t="shared" si="63"/>
        <v>0.26582320820825012</v>
      </c>
      <c r="H964" s="70"/>
      <c r="I964" s="70"/>
      <c r="J964" s="29"/>
      <c r="K964" s="15"/>
      <c r="L964" s="15"/>
      <c r="M964" s="64"/>
      <c r="N964" s="64"/>
    </row>
    <row r="965" spans="1:14" x14ac:dyDescent="0.25">
      <c r="A965" s="75">
        <v>43032</v>
      </c>
      <c r="B965" s="90">
        <v>2569.13</v>
      </c>
      <c r="C965" s="68">
        <f t="shared" si="60"/>
        <v>1.1809702864707829</v>
      </c>
      <c r="D965" s="30">
        <f t="shared" si="61"/>
        <v>0.18097028647078295</v>
      </c>
      <c r="E965" s="90">
        <v>6080.22</v>
      </c>
      <c r="F965" s="68">
        <f t="shared" si="62"/>
        <v>1.2710871583031602</v>
      </c>
      <c r="G965" s="29">
        <f t="shared" si="63"/>
        <v>0.27108715830316021</v>
      </c>
      <c r="H965" s="70"/>
      <c r="I965" s="70"/>
      <c r="J965" s="29"/>
      <c r="K965" s="15"/>
      <c r="L965" s="15"/>
      <c r="M965" s="64"/>
      <c r="N965" s="64"/>
    </row>
    <row r="966" spans="1:14" x14ac:dyDescent="0.25">
      <c r="A966" s="75">
        <v>43031</v>
      </c>
      <c r="B966" s="90">
        <v>2564.98</v>
      </c>
      <c r="C966" s="68">
        <f t="shared" si="60"/>
        <v>1.1790626264112087</v>
      </c>
      <c r="D966" s="30">
        <f t="shared" si="61"/>
        <v>0.17906262641120874</v>
      </c>
      <c r="E966" s="90">
        <v>6067.83</v>
      </c>
      <c r="F966" s="68">
        <f t="shared" si="62"/>
        <v>1.2684969938203987</v>
      </c>
      <c r="G966" s="29">
        <f t="shared" si="63"/>
        <v>0.26849699382039871</v>
      </c>
      <c r="H966" s="70"/>
      <c r="I966" s="70"/>
      <c r="J966" s="29"/>
      <c r="K966" s="15"/>
      <c r="L966" s="15"/>
      <c r="M966" s="64"/>
      <c r="N966" s="64"/>
    </row>
    <row r="967" spans="1:14" x14ac:dyDescent="0.25">
      <c r="A967" s="75">
        <v>43028</v>
      </c>
      <c r="B967" s="90">
        <v>2575.21</v>
      </c>
      <c r="C967" s="68">
        <f t="shared" si="60"/>
        <v>1.1837651233773396</v>
      </c>
      <c r="D967" s="30">
        <f t="shared" si="61"/>
        <v>0.18376512337733963</v>
      </c>
      <c r="E967" s="90">
        <v>6108.82</v>
      </c>
      <c r="F967" s="68">
        <f t="shared" si="62"/>
        <v>1.2770660690543287</v>
      </c>
      <c r="G967" s="29">
        <f t="shared" si="63"/>
        <v>0.27706606905432873</v>
      </c>
      <c r="H967" s="70"/>
      <c r="I967" s="70"/>
      <c r="J967" s="29"/>
      <c r="K967" s="15"/>
      <c r="L967" s="15"/>
      <c r="M967" s="64"/>
      <c r="N967" s="64"/>
    </row>
    <row r="968" spans="1:14" x14ac:dyDescent="0.25">
      <c r="A968" s="75">
        <v>43027</v>
      </c>
      <c r="B968" s="90">
        <v>2562.1</v>
      </c>
      <c r="C968" s="68">
        <f t="shared" si="60"/>
        <v>1.1777387562975765</v>
      </c>
      <c r="D968" s="30">
        <f t="shared" si="61"/>
        <v>0.17773875629757652</v>
      </c>
      <c r="E968" s="90">
        <v>6092.62</v>
      </c>
      <c r="F968" s="68">
        <f t="shared" si="62"/>
        <v>1.2736794133141562</v>
      </c>
      <c r="G968" s="29">
        <f t="shared" si="63"/>
        <v>0.27367941331415624</v>
      </c>
      <c r="H968" s="70"/>
      <c r="I968" s="70"/>
      <c r="J968" s="29"/>
      <c r="K968" s="15"/>
      <c r="L968" s="15"/>
      <c r="M968" s="64"/>
      <c r="N968" s="64"/>
    </row>
    <row r="969" spans="1:14" x14ac:dyDescent="0.25">
      <c r="A969" s="75">
        <v>43026</v>
      </c>
      <c r="B969" s="90">
        <v>2561.2600000000002</v>
      </c>
      <c r="C969" s="68">
        <f t="shared" si="60"/>
        <v>1.1773526275144339</v>
      </c>
      <c r="D969" s="30">
        <f t="shared" si="61"/>
        <v>0.17735262751443392</v>
      </c>
      <c r="E969" s="90">
        <v>6114.35</v>
      </c>
      <c r="F969" s="68">
        <f t="shared" si="62"/>
        <v>1.2782221311681037</v>
      </c>
      <c r="G969" s="29">
        <f t="shared" si="63"/>
        <v>0.27822213116810368</v>
      </c>
      <c r="H969" s="70"/>
      <c r="I969" s="70"/>
      <c r="J969" s="29"/>
      <c r="K969" s="15"/>
      <c r="L969" s="15"/>
      <c r="M969" s="64"/>
      <c r="N969" s="64"/>
    </row>
    <row r="970" spans="1:14" x14ac:dyDescent="0.25">
      <c r="A970" s="75">
        <v>43025</v>
      </c>
      <c r="B970" s="90">
        <v>2559.36</v>
      </c>
      <c r="C970" s="68">
        <f t="shared" si="60"/>
        <v>1.1764792409811349</v>
      </c>
      <c r="D970" s="30">
        <f t="shared" si="61"/>
        <v>0.17647924098113488</v>
      </c>
      <c r="E970" s="90">
        <v>6122.61</v>
      </c>
      <c r="F970" s="68">
        <f t="shared" si="62"/>
        <v>1.2799489074899446</v>
      </c>
      <c r="G970" s="29">
        <f t="shared" si="63"/>
        <v>0.27994890748994461</v>
      </c>
      <c r="H970" s="70"/>
      <c r="I970" s="70"/>
      <c r="J970" s="29"/>
      <c r="K970" s="15"/>
      <c r="L970" s="15"/>
      <c r="M970" s="64"/>
      <c r="N970" s="64"/>
    </row>
    <row r="971" spans="1:14" x14ac:dyDescent="0.25">
      <c r="A971" s="75">
        <v>43024</v>
      </c>
      <c r="B971" s="90">
        <v>2557.64</v>
      </c>
      <c r="C971" s="68">
        <f t="shared" si="60"/>
        <v>1.1756885963299377</v>
      </c>
      <c r="D971" s="30">
        <f t="shared" si="61"/>
        <v>0.17568859632993772</v>
      </c>
      <c r="E971" s="90">
        <v>6114.53</v>
      </c>
      <c r="F971" s="68">
        <f t="shared" si="62"/>
        <v>1.2782597606763277</v>
      </c>
      <c r="G971" s="29">
        <f t="shared" si="63"/>
        <v>0.27825976067632774</v>
      </c>
      <c r="H971" s="70"/>
      <c r="I971" s="70"/>
      <c r="J971" s="29"/>
      <c r="K971" s="15"/>
      <c r="L971" s="15"/>
      <c r="M971" s="64"/>
      <c r="N971" s="64"/>
    </row>
    <row r="972" spans="1:14" x14ac:dyDescent="0.25">
      <c r="A972" s="75">
        <v>43021</v>
      </c>
      <c r="B972" s="90">
        <v>2553.17</v>
      </c>
      <c r="C972" s="68">
        <f t="shared" si="60"/>
        <v>1.1736338395910713</v>
      </c>
      <c r="D972" s="30">
        <f t="shared" si="61"/>
        <v>0.17363383959107126</v>
      </c>
      <c r="E972" s="90">
        <v>6092.45</v>
      </c>
      <c r="F972" s="68">
        <f t="shared" si="62"/>
        <v>1.2736438743341669</v>
      </c>
      <c r="G972" s="29">
        <f t="shared" si="63"/>
        <v>0.27364387433416693</v>
      </c>
      <c r="H972" s="70"/>
      <c r="I972" s="70"/>
      <c r="J972" s="29"/>
      <c r="K972" s="15"/>
      <c r="L972" s="15"/>
      <c r="M972" s="64"/>
      <c r="N972" s="64"/>
    </row>
    <row r="973" spans="1:14" x14ac:dyDescent="0.25">
      <c r="A973" s="75">
        <v>43020</v>
      </c>
      <c r="B973" s="90">
        <v>2550.9299999999998</v>
      </c>
      <c r="C973" s="68">
        <f t="shared" si="60"/>
        <v>1.172604162836024</v>
      </c>
      <c r="D973" s="30">
        <f t="shared" si="61"/>
        <v>0.17260416283602398</v>
      </c>
      <c r="E973" s="90">
        <v>6069.99</v>
      </c>
      <c r="F973" s="68">
        <f t="shared" si="62"/>
        <v>1.2689485479190883</v>
      </c>
      <c r="G973" s="29">
        <f t="shared" si="63"/>
        <v>0.26894854791908829</v>
      </c>
      <c r="H973" s="70"/>
      <c r="I973" s="70"/>
      <c r="J973" s="29"/>
      <c r="K973" s="15"/>
      <c r="L973" s="15"/>
      <c r="M973" s="64"/>
      <c r="N973" s="64"/>
    </row>
    <row r="974" spans="1:14" x14ac:dyDescent="0.25">
      <c r="A974" s="75">
        <v>43019</v>
      </c>
      <c r="B974" s="90">
        <v>2555.2399999999998</v>
      </c>
      <c r="C974" s="68">
        <f t="shared" si="60"/>
        <v>1.1745853712352443</v>
      </c>
      <c r="D974" s="30">
        <f t="shared" si="61"/>
        <v>0.17458537123524431</v>
      </c>
      <c r="E974" s="90">
        <v>6081.25</v>
      </c>
      <c r="F974" s="68">
        <f t="shared" si="62"/>
        <v>1.2713024827113315</v>
      </c>
      <c r="G974" s="29">
        <f t="shared" si="63"/>
        <v>0.27130248271133151</v>
      </c>
      <c r="H974" s="70"/>
      <c r="I974" s="70"/>
      <c r="J974" s="29"/>
      <c r="K974" s="15"/>
      <c r="L974" s="15"/>
      <c r="M974" s="64"/>
      <c r="N974" s="64"/>
    </row>
    <row r="975" spans="1:14" x14ac:dyDescent="0.25">
      <c r="A975" s="75">
        <v>43018</v>
      </c>
      <c r="B975" s="90">
        <v>2550.64</v>
      </c>
      <c r="C975" s="68">
        <f t="shared" si="60"/>
        <v>1.1724708564704152</v>
      </c>
      <c r="D975" s="30">
        <f t="shared" si="61"/>
        <v>0.17247085647041516</v>
      </c>
      <c r="E975" s="90">
        <v>6063.52</v>
      </c>
      <c r="F975" s="68">
        <f t="shared" si="62"/>
        <v>1.2675959761512541</v>
      </c>
      <c r="G975" s="29">
        <f t="shared" si="63"/>
        <v>0.26759597615125408</v>
      </c>
      <c r="H975" s="70"/>
      <c r="I975" s="70"/>
      <c r="J975" s="29"/>
      <c r="K975" s="15"/>
      <c r="L975" s="15"/>
      <c r="M975" s="64"/>
      <c r="N975" s="64"/>
    </row>
    <row r="976" spans="1:14" x14ac:dyDescent="0.25">
      <c r="A976" s="75">
        <v>43017</v>
      </c>
      <c r="B976" s="90">
        <v>2544.73</v>
      </c>
      <c r="C976" s="68">
        <f t="shared" si="60"/>
        <v>1.1697541646747325</v>
      </c>
      <c r="D976" s="30">
        <f t="shared" si="61"/>
        <v>0.16975416467473248</v>
      </c>
      <c r="E976" s="90">
        <v>6058.53</v>
      </c>
      <c r="F976" s="68">
        <f t="shared" si="62"/>
        <v>1.2665528025621515</v>
      </c>
      <c r="G976" s="29">
        <f t="shared" si="63"/>
        <v>0.26655280256215153</v>
      </c>
      <c r="H976" s="70"/>
      <c r="I976" s="70"/>
      <c r="J976" s="29"/>
      <c r="K976" s="15"/>
      <c r="L976" s="15"/>
      <c r="M976" s="64"/>
      <c r="N976" s="64"/>
    </row>
    <row r="977" spans="1:14" x14ac:dyDescent="0.25">
      <c r="A977" s="75">
        <v>43014</v>
      </c>
      <c r="B977" s="90">
        <v>2549.33</v>
      </c>
      <c r="C977" s="68">
        <f t="shared" si="60"/>
        <v>1.1718686794395616</v>
      </c>
      <c r="D977" s="30">
        <f t="shared" si="61"/>
        <v>0.17186867943956163</v>
      </c>
      <c r="E977" s="90">
        <v>6064.57</v>
      </c>
      <c r="F977" s="68">
        <f t="shared" si="62"/>
        <v>1.2678154816158949</v>
      </c>
      <c r="G977" s="29">
        <f t="shared" si="63"/>
        <v>0.26781548161589486</v>
      </c>
      <c r="H977" s="70"/>
      <c r="I977" s="70"/>
      <c r="J977" s="29"/>
      <c r="K977" s="15"/>
      <c r="L977" s="15"/>
      <c r="M977" s="64"/>
      <c r="N977" s="64"/>
    </row>
    <row r="978" spans="1:14" x14ac:dyDescent="0.25">
      <c r="A978" s="75">
        <v>43013</v>
      </c>
      <c r="B978" s="90">
        <v>2552.0700000000002</v>
      </c>
      <c r="C978" s="68">
        <f t="shared" si="60"/>
        <v>1.1731281947560035</v>
      </c>
      <c r="D978" s="30">
        <f t="shared" si="61"/>
        <v>0.1731281947560035</v>
      </c>
      <c r="E978" s="90">
        <v>6057.14</v>
      </c>
      <c r="F978" s="68">
        <f t="shared" si="62"/>
        <v>1.2662622191375319</v>
      </c>
      <c r="G978" s="29">
        <f t="shared" si="63"/>
        <v>0.2662622191375319</v>
      </c>
      <c r="H978" s="70"/>
      <c r="I978" s="70"/>
      <c r="J978" s="29"/>
      <c r="K978" s="15"/>
      <c r="L978" s="15"/>
      <c r="M978" s="64"/>
      <c r="N978" s="64"/>
    </row>
    <row r="979" spans="1:14" x14ac:dyDescent="0.25">
      <c r="A979" s="75">
        <v>43012</v>
      </c>
      <c r="B979" s="90">
        <v>2537.7399999999998</v>
      </c>
      <c r="C979" s="68">
        <f t="shared" si="60"/>
        <v>1.1665410215864376</v>
      </c>
      <c r="D979" s="30">
        <f t="shared" si="61"/>
        <v>0.16654102158643758</v>
      </c>
      <c r="E979" s="90">
        <v>5998.84</v>
      </c>
      <c r="F979" s="68">
        <f t="shared" si="62"/>
        <v>1.2540744395293804</v>
      </c>
      <c r="G979" s="29">
        <f t="shared" si="63"/>
        <v>0.25407443952938036</v>
      </c>
      <c r="H979" s="70"/>
      <c r="I979" s="70"/>
      <c r="J979" s="29"/>
      <c r="K979" s="15"/>
      <c r="L979" s="15"/>
      <c r="M979" s="64"/>
      <c r="N979" s="64"/>
    </row>
    <row r="980" spans="1:14" x14ac:dyDescent="0.25">
      <c r="A980" s="75">
        <v>43011</v>
      </c>
      <c r="B980" s="90">
        <v>2534.58</v>
      </c>
      <c r="C980" s="68">
        <f t="shared" si="60"/>
        <v>1.1650884418784246</v>
      </c>
      <c r="D980" s="30">
        <f t="shared" si="61"/>
        <v>0.16508844187842464</v>
      </c>
      <c r="E980" s="90">
        <v>5995.06</v>
      </c>
      <c r="F980" s="68">
        <f t="shared" si="62"/>
        <v>1.2532842198566736</v>
      </c>
      <c r="G980" s="29">
        <f t="shared" si="63"/>
        <v>0.2532842198566736</v>
      </c>
      <c r="H980" s="70"/>
      <c r="I980" s="70"/>
      <c r="J980" s="29"/>
      <c r="K980" s="15"/>
      <c r="L980" s="15"/>
      <c r="M980" s="64"/>
      <c r="N980" s="64"/>
    </row>
    <row r="981" spans="1:14" x14ac:dyDescent="0.25">
      <c r="A981" s="75">
        <v>43010</v>
      </c>
      <c r="B981" s="90">
        <v>2529.12</v>
      </c>
      <c r="C981" s="68">
        <f t="shared" si="60"/>
        <v>1.1625786047879969</v>
      </c>
      <c r="D981" s="30">
        <f t="shared" si="61"/>
        <v>0.16257860478799691</v>
      </c>
      <c r="E981" s="90">
        <v>5981.92</v>
      </c>
      <c r="F981" s="68">
        <f t="shared" si="62"/>
        <v>1.2505372657563114</v>
      </c>
      <c r="G981" s="29">
        <f t="shared" si="63"/>
        <v>0.25053726575631141</v>
      </c>
      <c r="H981" s="70"/>
      <c r="I981" s="70"/>
      <c r="J981" s="29"/>
      <c r="K981" s="15"/>
      <c r="L981" s="15"/>
      <c r="M981" s="64"/>
      <c r="N981" s="64"/>
    </row>
    <row r="982" spans="1:14" x14ac:dyDescent="0.25">
      <c r="A982" s="75">
        <v>43007</v>
      </c>
      <c r="B982" s="90">
        <v>2519.36</v>
      </c>
      <c r="C982" s="68">
        <f t="shared" si="60"/>
        <v>1.1580921560695767</v>
      </c>
      <c r="D982" s="30">
        <f t="shared" si="61"/>
        <v>0.15809215606957672</v>
      </c>
      <c r="E982" s="90">
        <v>5979.3</v>
      </c>
      <c r="F982" s="68">
        <f t="shared" si="62"/>
        <v>1.2499895473588267</v>
      </c>
      <c r="G982" s="29">
        <f t="shared" si="63"/>
        <v>0.24998954735882672</v>
      </c>
      <c r="H982" s="70"/>
      <c r="I982" s="70"/>
      <c r="J982" s="29"/>
      <c r="K982" s="15"/>
      <c r="L982" s="15"/>
      <c r="M982" s="64"/>
      <c r="N982" s="64"/>
    </row>
    <row r="983" spans="1:14" x14ac:dyDescent="0.25">
      <c r="A983" s="75">
        <v>43006</v>
      </c>
      <c r="B983" s="90">
        <v>2510.06</v>
      </c>
      <c r="C983" s="68">
        <f t="shared" si="60"/>
        <v>1.1538171588276394</v>
      </c>
      <c r="D983" s="30">
        <f t="shared" si="61"/>
        <v>0.15381715882763936</v>
      </c>
      <c r="E983" s="90">
        <v>5933.07</v>
      </c>
      <c r="F983" s="68">
        <f t="shared" si="62"/>
        <v>1.2403250353299273</v>
      </c>
      <c r="G983" s="29">
        <f t="shared" si="63"/>
        <v>0.24032503532992733</v>
      </c>
      <c r="H983" s="70"/>
      <c r="I983" s="70"/>
      <c r="J983" s="29"/>
      <c r="K983" s="15"/>
      <c r="L983" s="15"/>
      <c r="M983" s="64"/>
      <c r="N983" s="64"/>
    </row>
    <row r="984" spans="1:14" x14ac:dyDescent="0.25">
      <c r="A984" s="75">
        <v>43005</v>
      </c>
      <c r="B984" s="90">
        <v>2507.04</v>
      </c>
      <c r="C984" s="68">
        <f t="shared" si="60"/>
        <v>1.1524289339168168</v>
      </c>
      <c r="D984" s="30">
        <f t="shared" si="61"/>
        <v>0.15242893391681678</v>
      </c>
      <c r="E984" s="90">
        <v>5937.79</v>
      </c>
      <c r="F984" s="68">
        <f t="shared" si="62"/>
        <v>1.2413117646566936</v>
      </c>
      <c r="G984" s="29">
        <f t="shared" si="63"/>
        <v>0.24131176465669357</v>
      </c>
      <c r="H984" s="70"/>
      <c r="I984" s="70"/>
      <c r="J984" s="29"/>
      <c r="K984" s="15"/>
      <c r="L984" s="15"/>
      <c r="M984" s="64"/>
      <c r="N984" s="64"/>
    </row>
    <row r="985" spans="1:14" x14ac:dyDescent="0.25">
      <c r="A985" s="75">
        <v>43004</v>
      </c>
      <c r="B985" s="90">
        <v>2496.84</v>
      </c>
      <c r="C985" s="68">
        <f t="shared" si="60"/>
        <v>1.1477402272643695</v>
      </c>
      <c r="D985" s="30">
        <f t="shared" si="61"/>
        <v>0.14774022726436953</v>
      </c>
      <c r="E985" s="90">
        <v>5881.34</v>
      </c>
      <c r="F985" s="68">
        <f t="shared" si="62"/>
        <v>1.229510732771957</v>
      </c>
      <c r="G985" s="29">
        <f t="shared" si="63"/>
        <v>0.22951073277195699</v>
      </c>
      <c r="H985" s="70"/>
      <c r="I985" s="70"/>
      <c r="J985" s="29"/>
      <c r="K985" s="15"/>
      <c r="L985" s="15"/>
      <c r="M985" s="64"/>
      <c r="N985" s="64"/>
    </row>
    <row r="986" spans="1:14" x14ac:dyDescent="0.25">
      <c r="A986" s="75">
        <v>43003</v>
      </c>
      <c r="B986" s="90">
        <v>2496.66</v>
      </c>
      <c r="C986" s="68">
        <f t="shared" si="60"/>
        <v>1.1476574853822674</v>
      </c>
      <c r="D986" s="30">
        <f t="shared" si="61"/>
        <v>0.14765748538226742</v>
      </c>
      <c r="E986" s="90">
        <v>5867.35</v>
      </c>
      <c r="F986" s="68">
        <f t="shared" si="62"/>
        <v>1.2265860837716476</v>
      </c>
      <c r="G986" s="29">
        <f t="shared" si="63"/>
        <v>0.22658608377164757</v>
      </c>
      <c r="H986" s="70"/>
      <c r="I986" s="70"/>
      <c r="J986" s="29"/>
      <c r="K986" s="15"/>
      <c r="L986" s="15"/>
      <c r="M986" s="64"/>
      <c r="N986" s="64"/>
    </row>
    <row r="987" spans="1:14" x14ac:dyDescent="0.25">
      <c r="A987" s="75">
        <v>43000</v>
      </c>
      <c r="B987" s="90">
        <v>2502.2199999999998</v>
      </c>
      <c r="C987" s="68">
        <f t="shared" si="60"/>
        <v>1.150213290184974</v>
      </c>
      <c r="D987" s="30">
        <f t="shared" si="61"/>
        <v>0.15021329018497398</v>
      </c>
      <c r="E987" s="90">
        <v>5932.32</v>
      </c>
      <c r="F987" s="68">
        <f t="shared" si="62"/>
        <v>1.2401682457123266</v>
      </c>
      <c r="G987" s="29">
        <f t="shared" si="63"/>
        <v>0.24016824571232664</v>
      </c>
      <c r="H987" s="70"/>
      <c r="I987" s="70"/>
      <c r="J987" s="29"/>
      <c r="K987" s="15"/>
      <c r="L987" s="15"/>
      <c r="M987" s="64"/>
      <c r="N987" s="64"/>
    </row>
    <row r="988" spans="1:14" x14ac:dyDescent="0.25">
      <c r="A988" s="75">
        <v>42999</v>
      </c>
      <c r="B988" s="90">
        <v>2500.6</v>
      </c>
      <c r="C988" s="68">
        <f t="shared" si="60"/>
        <v>1.1494686132460559</v>
      </c>
      <c r="D988" s="30">
        <f t="shared" si="61"/>
        <v>0.14946861324605587</v>
      </c>
      <c r="E988" s="90">
        <v>5934.91</v>
      </c>
      <c r="F988" s="68">
        <f t="shared" si="62"/>
        <v>1.2407096925251073</v>
      </c>
      <c r="G988" s="29">
        <f t="shared" si="63"/>
        <v>0.24070969252510732</v>
      </c>
      <c r="H988" s="70"/>
      <c r="I988" s="70"/>
      <c r="J988" s="29"/>
      <c r="K988" s="15"/>
      <c r="L988" s="15"/>
      <c r="M988" s="64"/>
      <c r="N988" s="64"/>
    </row>
    <row r="989" spans="1:14" x14ac:dyDescent="0.25">
      <c r="A989" s="75">
        <v>42998</v>
      </c>
      <c r="B989" s="90">
        <v>2508.2399999999998</v>
      </c>
      <c r="C989" s="68">
        <f t="shared" si="60"/>
        <v>1.1529805464641634</v>
      </c>
      <c r="D989" s="30">
        <f t="shared" si="61"/>
        <v>0.15298054646416337</v>
      </c>
      <c r="E989" s="90">
        <v>5973.6</v>
      </c>
      <c r="F989" s="68">
        <f t="shared" si="62"/>
        <v>1.2487979462650625</v>
      </c>
      <c r="G989" s="29">
        <f t="shared" si="63"/>
        <v>0.24879794626506246</v>
      </c>
      <c r="H989" s="70"/>
      <c r="I989" s="70"/>
      <c r="J989" s="29"/>
      <c r="K989" s="15"/>
      <c r="L989" s="15"/>
      <c r="M989" s="64"/>
      <c r="N989" s="64"/>
    </row>
    <row r="990" spans="1:14" x14ac:dyDescent="0.25">
      <c r="A990" s="75">
        <v>42997</v>
      </c>
      <c r="B990" s="90">
        <v>2506.65</v>
      </c>
      <c r="C990" s="68">
        <f t="shared" si="60"/>
        <v>1.1522496598389291</v>
      </c>
      <c r="D990" s="30">
        <f t="shared" si="61"/>
        <v>0.15224965983892913</v>
      </c>
      <c r="E990" s="90">
        <v>5991.08</v>
      </c>
      <c r="F990" s="68">
        <f t="shared" si="62"/>
        <v>1.2524521896192731</v>
      </c>
      <c r="G990" s="29">
        <f t="shared" si="63"/>
        <v>0.25245218961927307</v>
      </c>
      <c r="H990" s="70"/>
      <c r="I990" s="70"/>
      <c r="J990" s="29"/>
      <c r="K990" s="15"/>
      <c r="L990" s="15"/>
      <c r="M990" s="64"/>
      <c r="N990" s="64"/>
    </row>
    <row r="991" spans="1:14" x14ac:dyDescent="0.25">
      <c r="A991" s="75">
        <v>42996</v>
      </c>
      <c r="B991" s="90">
        <v>2503.87</v>
      </c>
      <c r="C991" s="68">
        <f t="shared" si="60"/>
        <v>1.1509717574375757</v>
      </c>
      <c r="D991" s="30">
        <f t="shared" si="61"/>
        <v>0.15097175743757574</v>
      </c>
      <c r="E991" s="90">
        <v>5981.12</v>
      </c>
      <c r="F991" s="68">
        <f t="shared" si="62"/>
        <v>1.2503700234975375</v>
      </c>
      <c r="G991" s="29">
        <f t="shared" si="63"/>
        <v>0.25037002349753745</v>
      </c>
      <c r="H991" s="70"/>
      <c r="I991" s="70"/>
      <c r="J991" s="29"/>
      <c r="K991" s="15"/>
      <c r="L991" s="15"/>
      <c r="M991" s="64"/>
      <c r="N991" s="64"/>
    </row>
    <row r="992" spans="1:14" x14ac:dyDescent="0.25">
      <c r="A992" s="75">
        <v>42993</v>
      </c>
      <c r="B992" s="90">
        <v>2500.23</v>
      </c>
      <c r="C992" s="68">
        <f t="shared" si="60"/>
        <v>1.149298532710624</v>
      </c>
      <c r="D992" s="30">
        <f t="shared" si="61"/>
        <v>0.14929853271062399</v>
      </c>
      <c r="E992" s="90">
        <v>5988</v>
      </c>
      <c r="F992" s="68">
        <f t="shared" si="62"/>
        <v>1.2518083069229935</v>
      </c>
      <c r="G992" s="29">
        <f t="shared" si="63"/>
        <v>0.2518083069229935</v>
      </c>
      <c r="H992" s="70"/>
      <c r="I992" s="70"/>
      <c r="J992" s="29"/>
      <c r="K992" s="15"/>
      <c r="L992" s="15"/>
      <c r="M992" s="64"/>
      <c r="N992" s="64"/>
    </row>
    <row r="993" spans="1:14" x14ac:dyDescent="0.25">
      <c r="A993" s="75">
        <v>42992</v>
      </c>
      <c r="B993" s="90">
        <v>2495.62</v>
      </c>
      <c r="C993" s="68">
        <f t="shared" si="60"/>
        <v>1.1471794211745669</v>
      </c>
      <c r="D993" s="30">
        <f t="shared" si="61"/>
        <v>0.14717942117456695</v>
      </c>
      <c r="E993" s="90">
        <v>5968.82</v>
      </c>
      <c r="F993" s="68">
        <f t="shared" si="62"/>
        <v>1.247798673768888</v>
      </c>
      <c r="G993" s="29">
        <f t="shared" si="63"/>
        <v>0.24779867376888798</v>
      </c>
      <c r="H993" s="70"/>
      <c r="I993" s="70"/>
      <c r="J993" s="29"/>
      <c r="K993" s="15"/>
      <c r="L993" s="15"/>
      <c r="M993" s="64"/>
      <c r="N993" s="64"/>
    </row>
    <row r="994" spans="1:14" x14ac:dyDescent="0.25">
      <c r="A994" s="75">
        <v>42991</v>
      </c>
      <c r="B994" s="90">
        <v>2498.37</v>
      </c>
      <c r="C994" s="68">
        <f t="shared" si="60"/>
        <v>1.1484435332622365</v>
      </c>
      <c r="D994" s="30">
        <f t="shared" si="61"/>
        <v>0.14844353326223647</v>
      </c>
      <c r="E994" s="90">
        <v>6004.38</v>
      </c>
      <c r="F994" s="68">
        <f t="shared" si="62"/>
        <v>1.25523259217139</v>
      </c>
      <c r="G994" s="29">
        <f t="shared" si="63"/>
        <v>0.25523259217139005</v>
      </c>
      <c r="H994" s="70"/>
      <c r="I994" s="70"/>
      <c r="J994" s="29"/>
      <c r="K994" s="15"/>
      <c r="L994" s="15"/>
      <c r="M994" s="64"/>
      <c r="N994" s="64"/>
    </row>
    <row r="995" spans="1:14" x14ac:dyDescent="0.25">
      <c r="A995" s="75">
        <v>42990</v>
      </c>
      <c r="B995" s="90">
        <v>2496.48</v>
      </c>
      <c r="C995" s="68">
        <f t="shared" si="60"/>
        <v>1.1475747435001655</v>
      </c>
      <c r="D995" s="30">
        <f t="shared" si="61"/>
        <v>0.14757474350016553</v>
      </c>
      <c r="E995" s="90">
        <v>5995.64</v>
      </c>
      <c r="F995" s="68">
        <f t="shared" si="62"/>
        <v>1.2534054704942847</v>
      </c>
      <c r="G995" s="29">
        <f t="shared" si="63"/>
        <v>0.25340547049428475</v>
      </c>
      <c r="H995" s="70"/>
      <c r="I995" s="70"/>
      <c r="J995" s="29"/>
      <c r="K995" s="15"/>
      <c r="L995" s="15"/>
      <c r="M995" s="64"/>
      <c r="N995" s="64"/>
    </row>
    <row r="996" spans="1:14" x14ac:dyDescent="0.25">
      <c r="A996" s="75">
        <v>42989</v>
      </c>
      <c r="B996" s="90">
        <v>2488.11</v>
      </c>
      <c r="C996" s="68">
        <f t="shared" si="60"/>
        <v>1.1437272459824219</v>
      </c>
      <c r="D996" s="30">
        <f t="shared" si="61"/>
        <v>0.14372724598242193</v>
      </c>
      <c r="E996" s="90">
        <v>5980.52</v>
      </c>
      <c r="F996" s="68">
        <f t="shared" si="62"/>
        <v>1.250244591803457</v>
      </c>
      <c r="G996" s="29">
        <f t="shared" si="63"/>
        <v>0.25024459180345704</v>
      </c>
      <c r="H996" s="70"/>
      <c r="I996" s="70"/>
      <c r="J996" s="29"/>
      <c r="K996" s="15"/>
      <c r="L996" s="15"/>
      <c r="M996" s="64"/>
      <c r="N996" s="64"/>
    </row>
    <row r="997" spans="1:14" x14ac:dyDescent="0.25">
      <c r="A997" s="75">
        <v>42986</v>
      </c>
      <c r="B997" s="90">
        <v>2461.4299999999998</v>
      </c>
      <c r="C997" s="68">
        <f t="shared" si="60"/>
        <v>1.1314630603464126</v>
      </c>
      <c r="D997" s="30">
        <f t="shared" si="61"/>
        <v>0.13146306034641264</v>
      </c>
      <c r="E997" s="90">
        <v>5913.37</v>
      </c>
      <c r="F997" s="68">
        <f t="shared" si="62"/>
        <v>1.2362066947076189</v>
      </c>
      <c r="G997" s="29">
        <f t="shared" si="63"/>
        <v>0.2362066947076189</v>
      </c>
      <c r="H997" s="70"/>
      <c r="I997" s="70"/>
      <c r="J997" s="29"/>
      <c r="K997" s="15"/>
      <c r="L997" s="15"/>
      <c r="M997" s="64"/>
      <c r="N997" s="64"/>
    </row>
    <row r="998" spans="1:14" x14ac:dyDescent="0.25">
      <c r="A998" s="75">
        <v>42985</v>
      </c>
      <c r="B998" s="90">
        <v>2465.1</v>
      </c>
      <c r="C998" s="68">
        <f t="shared" si="60"/>
        <v>1.133150075387048</v>
      </c>
      <c r="D998" s="30">
        <f t="shared" si="61"/>
        <v>0.13315007538704804</v>
      </c>
      <c r="E998" s="90">
        <v>5964.31</v>
      </c>
      <c r="F998" s="68">
        <f t="shared" si="62"/>
        <v>1.24685584553505</v>
      </c>
      <c r="G998" s="29">
        <f t="shared" si="63"/>
        <v>0.24685584553505002</v>
      </c>
      <c r="H998" s="70"/>
      <c r="I998" s="70"/>
      <c r="J998" s="29"/>
      <c r="K998" s="15"/>
      <c r="L998" s="15"/>
      <c r="M998" s="64"/>
      <c r="N998" s="64"/>
    </row>
    <row r="999" spans="1:14" x14ac:dyDescent="0.25">
      <c r="A999" s="75">
        <v>42984</v>
      </c>
      <c r="B999" s="90">
        <v>2465.54</v>
      </c>
      <c r="C999" s="68">
        <f t="shared" si="60"/>
        <v>1.1333523333210753</v>
      </c>
      <c r="D999" s="30">
        <f t="shared" si="61"/>
        <v>0.13335233332107532</v>
      </c>
      <c r="E999" s="90">
        <v>5951.13</v>
      </c>
      <c r="F999" s="68">
        <f t="shared" si="62"/>
        <v>1.2441005293217491</v>
      </c>
      <c r="G999" s="29">
        <f t="shared" si="63"/>
        <v>0.24410052932174908</v>
      </c>
      <c r="H999" s="70"/>
      <c r="I999" s="70"/>
      <c r="J999" s="29"/>
      <c r="K999" s="15"/>
      <c r="L999" s="15"/>
      <c r="M999" s="64"/>
      <c r="N999" s="64"/>
    </row>
    <row r="1000" spans="1:14" x14ac:dyDescent="0.25">
      <c r="A1000" s="75">
        <v>42983</v>
      </c>
      <c r="B1000" s="90">
        <v>2457.85</v>
      </c>
      <c r="C1000" s="68">
        <f t="shared" si="60"/>
        <v>1.1298174162468282</v>
      </c>
      <c r="D1000" s="30">
        <f t="shared" si="61"/>
        <v>0.12981741624682819</v>
      </c>
      <c r="E1000" s="90">
        <v>5932.73</v>
      </c>
      <c r="F1000" s="68">
        <f t="shared" si="62"/>
        <v>1.2402539573699483</v>
      </c>
      <c r="G1000" s="29">
        <f t="shared" si="63"/>
        <v>0.24025395736994826</v>
      </c>
      <c r="H1000" s="70"/>
      <c r="I1000" s="70"/>
      <c r="J1000" s="29"/>
      <c r="K1000" s="15"/>
      <c r="L1000" s="15"/>
      <c r="M1000" s="64"/>
      <c r="N1000" s="64"/>
    </row>
    <row r="1001" spans="1:14" x14ac:dyDescent="0.25">
      <c r="A1001" s="75">
        <v>42979</v>
      </c>
      <c r="B1001" s="90">
        <v>2476.5500000000002</v>
      </c>
      <c r="C1001" s="68">
        <f t="shared" si="60"/>
        <v>1.1384133784429817</v>
      </c>
      <c r="D1001" s="30">
        <f t="shared" si="61"/>
        <v>0.13841337844298174</v>
      </c>
      <c r="E1001" s="90">
        <v>5987.9</v>
      </c>
      <c r="F1001" s="68">
        <f t="shared" si="62"/>
        <v>1.2517874016406465</v>
      </c>
      <c r="G1001" s="29">
        <f t="shared" si="63"/>
        <v>0.2517874016406465</v>
      </c>
      <c r="H1001" s="70"/>
      <c r="I1001" s="70"/>
      <c r="J1001" s="29"/>
      <c r="K1001" s="15"/>
      <c r="L1001" s="15"/>
      <c r="M1001" s="64"/>
      <c r="N1001" s="64"/>
    </row>
    <row r="1002" spans="1:14" x14ac:dyDescent="0.25">
      <c r="A1002" s="75">
        <v>42978</v>
      </c>
      <c r="B1002" s="90">
        <v>2471.65</v>
      </c>
      <c r="C1002" s="68">
        <f t="shared" si="60"/>
        <v>1.1361609605413159</v>
      </c>
      <c r="D1002" s="30">
        <f t="shared" si="61"/>
        <v>0.13616096054131588</v>
      </c>
      <c r="E1002" s="90">
        <v>5988.6</v>
      </c>
      <c r="F1002" s="68">
        <f t="shared" si="62"/>
        <v>1.2519337386170739</v>
      </c>
      <c r="G1002" s="29">
        <f t="shared" si="63"/>
        <v>0.25193373861707391</v>
      </c>
      <c r="H1002" s="70"/>
      <c r="I1002" s="70"/>
      <c r="J1002" s="29"/>
      <c r="K1002" s="15"/>
      <c r="L1002" s="15"/>
      <c r="M1002" s="64"/>
      <c r="N1002" s="64"/>
    </row>
    <row r="1003" spans="1:14" x14ac:dyDescent="0.25">
      <c r="A1003" s="75">
        <v>42977</v>
      </c>
      <c r="B1003" s="90">
        <v>2457.59</v>
      </c>
      <c r="C1003" s="68">
        <f t="shared" si="60"/>
        <v>1.1296979001949032</v>
      </c>
      <c r="D1003" s="30">
        <f t="shared" si="61"/>
        <v>0.12969790019490324</v>
      </c>
      <c r="E1003" s="90">
        <v>5932.9</v>
      </c>
      <c r="F1003" s="68">
        <f t="shared" si="62"/>
        <v>1.2402894963499378</v>
      </c>
      <c r="G1003" s="29">
        <f t="shared" si="63"/>
        <v>0.24028949634993779</v>
      </c>
      <c r="H1003" s="70"/>
      <c r="I1003" s="70"/>
      <c r="J1003" s="29"/>
      <c r="K1003" s="15"/>
      <c r="L1003" s="15"/>
      <c r="M1003" s="64"/>
      <c r="N1003" s="64"/>
    </row>
    <row r="1004" spans="1:14" x14ac:dyDescent="0.25">
      <c r="A1004" s="75">
        <v>42976</v>
      </c>
      <c r="B1004" s="90">
        <v>2446.3000000000002</v>
      </c>
      <c r="C1004" s="68">
        <f t="shared" si="60"/>
        <v>1.1245081454786159</v>
      </c>
      <c r="D1004" s="30">
        <f t="shared" si="61"/>
        <v>0.12450814547861588</v>
      </c>
      <c r="E1004" s="90">
        <v>5862.14</v>
      </c>
      <c r="F1004" s="68">
        <f t="shared" si="62"/>
        <v>1.2254969185613822</v>
      </c>
      <c r="G1004" s="29">
        <f t="shared" si="63"/>
        <v>0.22549691856138221</v>
      </c>
      <c r="H1004" s="70"/>
      <c r="I1004" s="70"/>
      <c r="J1004" s="29"/>
      <c r="K1004" s="15"/>
      <c r="L1004" s="15"/>
      <c r="M1004" s="64"/>
      <c r="N1004" s="64"/>
    </row>
    <row r="1005" spans="1:14" x14ac:dyDescent="0.25">
      <c r="A1005" s="75">
        <v>42975</v>
      </c>
      <c r="B1005" s="90">
        <v>2444.2399999999998</v>
      </c>
      <c r="C1005" s="68">
        <f t="shared" si="60"/>
        <v>1.1235612106056705</v>
      </c>
      <c r="D1005" s="30">
        <f t="shared" si="61"/>
        <v>0.12356121060567049</v>
      </c>
      <c r="E1005" s="90">
        <v>5838.08</v>
      </c>
      <c r="F1005" s="68">
        <f t="shared" si="62"/>
        <v>1.2204671076287557</v>
      </c>
      <c r="G1005" s="29">
        <f t="shared" si="63"/>
        <v>0.22046710762875565</v>
      </c>
      <c r="H1005" s="70"/>
      <c r="I1005" s="70"/>
      <c r="J1005" s="29"/>
      <c r="K1005" s="15"/>
      <c r="L1005" s="15"/>
      <c r="M1005" s="64"/>
      <c r="N1005" s="64"/>
    </row>
    <row r="1006" spans="1:14" x14ac:dyDescent="0.25">
      <c r="A1006" s="75">
        <v>42972</v>
      </c>
      <c r="B1006" s="90">
        <v>2443.0500000000002</v>
      </c>
      <c r="C1006" s="68">
        <f t="shared" si="60"/>
        <v>1.1230141948295518</v>
      </c>
      <c r="D1006" s="30">
        <f t="shared" si="61"/>
        <v>0.12301419482955178</v>
      </c>
      <c r="E1006" s="90">
        <v>5822.53</v>
      </c>
      <c r="F1006" s="68">
        <f t="shared" si="62"/>
        <v>1.2172163362238371</v>
      </c>
      <c r="G1006" s="29">
        <f t="shared" si="63"/>
        <v>0.21721633622383707</v>
      </c>
      <c r="H1006" s="70"/>
      <c r="I1006" s="70"/>
      <c r="J1006" s="29"/>
      <c r="K1006" s="15"/>
      <c r="L1006" s="15"/>
      <c r="M1006" s="64"/>
      <c r="N1006" s="64"/>
    </row>
    <row r="1007" spans="1:14" x14ac:dyDescent="0.25">
      <c r="A1007" s="75">
        <v>42971</v>
      </c>
      <c r="B1007" s="90">
        <v>2438.9699999999998</v>
      </c>
      <c r="C1007" s="68">
        <f t="shared" si="60"/>
        <v>1.1211387121685727</v>
      </c>
      <c r="D1007" s="30">
        <f t="shared" si="61"/>
        <v>0.12113871216857275</v>
      </c>
      <c r="E1007" s="90">
        <v>5834.44</v>
      </c>
      <c r="F1007" s="68">
        <f t="shared" si="62"/>
        <v>1.2197061553513342</v>
      </c>
      <c r="G1007" s="29">
        <f t="shared" si="63"/>
        <v>0.2197061553513342</v>
      </c>
      <c r="H1007" s="70"/>
      <c r="I1007" s="70"/>
      <c r="J1007" s="29"/>
      <c r="K1007" s="15"/>
      <c r="L1007" s="15"/>
      <c r="M1007" s="64"/>
      <c r="N1007" s="64"/>
    </row>
    <row r="1008" spans="1:14" x14ac:dyDescent="0.25">
      <c r="A1008" s="75">
        <v>42970</v>
      </c>
      <c r="B1008" s="90">
        <v>2444.04</v>
      </c>
      <c r="C1008" s="68">
        <f t="shared" si="60"/>
        <v>1.1234692751811128</v>
      </c>
      <c r="D1008" s="30">
        <f t="shared" si="61"/>
        <v>0.12346927518111284</v>
      </c>
      <c r="E1008" s="90">
        <v>5851.78</v>
      </c>
      <c r="F1008" s="68">
        <f t="shared" si="62"/>
        <v>1.2233311313102595</v>
      </c>
      <c r="G1008" s="29">
        <f t="shared" si="63"/>
        <v>0.2233311313102595</v>
      </c>
      <c r="H1008" s="70"/>
      <c r="I1008" s="70"/>
      <c r="J1008" s="29"/>
      <c r="K1008" s="15"/>
      <c r="L1008" s="15"/>
      <c r="M1008" s="64"/>
      <c r="N1008" s="64"/>
    </row>
    <row r="1009" spans="1:14" x14ac:dyDescent="0.25">
      <c r="A1009" s="75">
        <v>42969</v>
      </c>
      <c r="B1009" s="90">
        <v>2452.5100000000002</v>
      </c>
      <c r="C1009" s="68">
        <f t="shared" si="60"/>
        <v>1.1273627404111353</v>
      </c>
      <c r="D1009" s="30">
        <f t="shared" si="61"/>
        <v>0.12736274041113527</v>
      </c>
      <c r="E1009" s="90">
        <v>5873.33</v>
      </c>
      <c r="F1009" s="68">
        <f t="shared" si="62"/>
        <v>1.2278362196559827</v>
      </c>
      <c r="G1009" s="29">
        <f t="shared" si="63"/>
        <v>0.22783621965598266</v>
      </c>
      <c r="H1009" s="70"/>
      <c r="I1009" s="70"/>
      <c r="J1009" s="29"/>
      <c r="K1009" s="15"/>
      <c r="L1009" s="15"/>
      <c r="M1009" s="64"/>
      <c r="N1009" s="64"/>
    </row>
    <row r="1010" spans="1:14" x14ac:dyDescent="0.25">
      <c r="A1010" s="75">
        <v>42968</v>
      </c>
      <c r="B1010" s="90">
        <v>2428.37</v>
      </c>
      <c r="C1010" s="68">
        <f t="shared" si="60"/>
        <v>1.1162661346670097</v>
      </c>
      <c r="D1010" s="30">
        <f t="shared" si="61"/>
        <v>0.11626613466700975</v>
      </c>
      <c r="E1010" s="90">
        <v>5786.54</v>
      </c>
      <c r="F1010" s="68">
        <f t="shared" si="62"/>
        <v>1.2096925251072441</v>
      </c>
      <c r="G1010" s="29">
        <f t="shared" si="63"/>
        <v>0.20969252510724412</v>
      </c>
      <c r="H1010" s="70"/>
      <c r="I1010" s="70"/>
      <c r="J1010" s="29"/>
      <c r="K1010" s="15"/>
      <c r="L1010" s="15"/>
      <c r="M1010" s="64"/>
      <c r="N1010" s="64"/>
    </row>
    <row r="1011" spans="1:14" x14ac:dyDescent="0.25">
      <c r="A1011" s="75">
        <v>42965</v>
      </c>
      <c r="B1011" s="90">
        <v>2425.5500000000002</v>
      </c>
      <c r="C1011" s="68">
        <f t="shared" si="60"/>
        <v>1.114969845180745</v>
      </c>
      <c r="D1011" s="30">
        <f t="shared" si="61"/>
        <v>0.11496984518074504</v>
      </c>
      <c r="E1011" s="90">
        <v>5790.91</v>
      </c>
      <c r="F1011" s="68">
        <f t="shared" si="62"/>
        <v>1.2106060859457968</v>
      </c>
      <c r="G1011" s="29">
        <f t="shared" si="63"/>
        <v>0.21060608594579677</v>
      </c>
      <c r="H1011" s="70"/>
      <c r="I1011" s="70"/>
      <c r="J1011" s="29"/>
      <c r="K1011" s="15"/>
      <c r="L1011" s="15"/>
      <c r="M1011" s="64"/>
      <c r="N1011" s="64"/>
    </row>
    <row r="1012" spans="1:14" x14ac:dyDescent="0.25">
      <c r="A1012" s="75">
        <v>42964</v>
      </c>
      <c r="B1012" s="90">
        <v>2430.0100000000002</v>
      </c>
      <c r="C1012" s="68">
        <f t="shared" si="60"/>
        <v>1.1170200051483838</v>
      </c>
      <c r="D1012" s="30">
        <f t="shared" si="61"/>
        <v>0.11702000514838384</v>
      </c>
      <c r="E1012" s="90">
        <v>5796.32</v>
      </c>
      <c r="F1012" s="68">
        <f t="shared" si="62"/>
        <v>1.2117370617207557</v>
      </c>
      <c r="G1012" s="29">
        <f t="shared" si="63"/>
        <v>0.21173706172075568</v>
      </c>
      <c r="H1012" s="70"/>
      <c r="I1012" s="70"/>
      <c r="J1012" s="29"/>
      <c r="K1012" s="15"/>
      <c r="L1012" s="15"/>
      <c r="M1012" s="64"/>
      <c r="N1012" s="64"/>
    </row>
    <row r="1013" spans="1:14" x14ac:dyDescent="0.25">
      <c r="A1013" s="75">
        <v>42963</v>
      </c>
      <c r="B1013" s="90">
        <v>2468.11</v>
      </c>
      <c r="C1013" s="68">
        <f t="shared" si="60"/>
        <v>1.134533703526643</v>
      </c>
      <c r="D1013" s="30">
        <f t="shared" si="61"/>
        <v>0.13453370352664296</v>
      </c>
      <c r="E1013" s="90">
        <v>5917.42</v>
      </c>
      <c r="F1013" s="68">
        <f t="shared" si="62"/>
        <v>1.237053358642662</v>
      </c>
      <c r="G1013" s="29">
        <f t="shared" si="63"/>
        <v>0.23705335864266197</v>
      </c>
      <c r="H1013" s="70"/>
      <c r="I1013" s="70"/>
      <c r="J1013" s="29"/>
      <c r="K1013" s="15"/>
      <c r="L1013" s="15"/>
      <c r="M1013" s="64"/>
      <c r="N1013" s="64"/>
    </row>
    <row r="1014" spans="1:14" x14ac:dyDescent="0.25">
      <c r="A1014" s="75">
        <v>42962</v>
      </c>
      <c r="B1014" s="90">
        <v>2464.61</v>
      </c>
      <c r="C1014" s="68">
        <f t="shared" si="60"/>
        <v>1.1329248335968816</v>
      </c>
      <c r="D1014" s="30">
        <f t="shared" si="61"/>
        <v>0.13292483359688156</v>
      </c>
      <c r="E1014" s="90">
        <v>5907.73</v>
      </c>
      <c r="F1014" s="68">
        <f t="shared" si="62"/>
        <v>1.2350276367832624</v>
      </c>
      <c r="G1014" s="29">
        <f t="shared" si="63"/>
        <v>0.23502763678326244</v>
      </c>
      <c r="H1014" s="70"/>
      <c r="I1014" s="70"/>
      <c r="J1014" s="29"/>
      <c r="K1014" s="15"/>
      <c r="L1014" s="15"/>
      <c r="M1014" s="64"/>
      <c r="N1014" s="64"/>
    </row>
    <row r="1015" spans="1:14" x14ac:dyDescent="0.25">
      <c r="A1015" s="75">
        <v>42961</v>
      </c>
      <c r="B1015" s="90">
        <v>2465.84</v>
      </c>
      <c r="C1015" s="68">
        <f t="shared" si="60"/>
        <v>1.133490236457912</v>
      </c>
      <c r="D1015" s="30">
        <f t="shared" si="61"/>
        <v>0.13349023645791203</v>
      </c>
      <c r="E1015" s="90">
        <v>5908.17</v>
      </c>
      <c r="F1015" s="68">
        <f t="shared" si="62"/>
        <v>1.2351196200255883</v>
      </c>
      <c r="G1015" s="29">
        <f t="shared" si="63"/>
        <v>0.23511962002558828</v>
      </c>
      <c r="H1015" s="70"/>
      <c r="I1015" s="70"/>
      <c r="J1015" s="29"/>
      <c r="K1015" s="15"/>
      <c r="L1015" s="15"/>
      <c r="M1015" s="64"/>
      <c r="N1015" s="64"/>
    </row>
    <row r="1016" spans="1:14" x14ac:dyDescent="0.25">
      <c r="A1016" s="75">
        <v>42958</v>
      </c>
      <c r="B1016" s="90">
        <v>2441.3200000000002</v>
      </c>
      <c r="C1016" s="68">
        <f t="shared" si="60"/>
        <v>1.122218953407127</v>
      </c>
      <c r="D1016" s="30">
        <f t="shared" si="61"/>
        <v>0.12221895340712696</v>
      </c>
      <c r="E1016" s="90">
        <v>5831.53</v>
      </c>
      <c r="F1016" s="68">
        <f t="shared" si="62"/>
        <v>1.2190978116350439</v>
      </c>
      <c r="G1016" s="29">
        <f t="shared" si="63"/>
        <v>0.21909781163504394</v>
      </c>
      <c r="H1016" s="70"/>
      <c r="I1016" s="70"/>
      <c r="J1016" s="29"/>
      <c r="K1016" s="15"/>
      <c r="L1016" s="15"/>
      <c r="M1016" s="64"/>
      <c r="N1016" s="64"/>
    </row>
    <row r="1017" spans="1:14" x14ac:dyDescent="0.25">
      <c r="A1017" s="75">
        <v>42957</v>
      </c>
      <c r="B1017" s="90">
        <v>2438.21</v>
      </c>
      <c r="C1017" s="68">
        <f t="shared" si="60"/>
        <v>1.1207893575552532</v>
      </c>
      <c r="D1017" s="30">
        <f t="shared" si="61"/>
        <v>0.12078935755525322</v>
      </c>
      <c r="E1017" s="90">
        <v>5788.19</v>
      </c>
      <c r="F1017" s="68">
        <f t="shared" si="62"/>
        <v>1.2100374622659653</v>
      </c>
      <c r="G1017" s="29">
        <f t="shared" si="63"/>
        <v>0.21003746226596531</v>
      </c>
      <c r="H1017" s="70"/>
      <c r="I1017" s="70"/>
      <c r="J1017" s="29"/>
      <c r="K1017" s="15"/>
      <c r="L1017" s="15"/>
      <c r="M1017" s="64"/>
      <c r="N1017" s="64"/>
    </row>
    <row r="1018" spans="1:14" x14ac:dyDescent="0.25">
      <c r="A1018" s="75">
        <v>42956</v>
      </c>
      <c r="B1018" s="90">
        <v>2474.02</v>
      </c>
      <c r="C1018" s="68">
        <f t="shared" si="60"/>
        <v>1.1372503953223256</v>
      </c>
      <c r="D1018" s="30">
        <f t="shared" si="61"/>
        <v>0.13725039532232564</v>
      </c>
      <c r="E1018" s="90">
        <v>5919.39</v>
      </c>
      <c r="F1018" s="68">
        <f t="shared" si="62"/>
        <v>1.2374651927048927</v>
      </c>
      <c r="G1018" s="29">
        <f t="shared" si="63"/>
        <v>0.23746519270489275</v>
      </c>
      <c r="H1018" s="70"/>
      <c r="I1018" s="70"/>
      <c r="J1018" s="29"/>
      <c r="K1018" s="15"/>
      <c r="L1018" s="15"/>
      <c r="M1018" s="64"/>
      <c r="N1018" s="64"/>
    </row>
    <row r="1019" spans="1:14" x14ac:dyDescent="0.25">
      <c r="A1019" s="75">
        <v>42955</v>
      </c>
      <c r="B1019" s="90">
        <v>2474.92</v>
      </c>
      <c r="C1019" s="68">
        <f t="shared" si="60"/>
        <v>1.1376641047328357</v>
      </c>
      <c r="D1019" s="30">
        <f t="shared" si="61"/>
        <v>0.13766410473283575</v>
      </c>
      <c r="E1019" s="90">
        <v>5926.35</v>
      </c>
      <c r="F1019" s="68">
        <f t="shared" si="62"/>
        <v>1.2389202003562263</v>
      </c>
      <c r="G1019" s="29">
        <f t="shared" si="63"/>
        <v>0.2389202003562263</v>
      </c>
      <c r="H1019" s="70"/>
      <c r="I1019" s="70"/>
      <c r="J1019" s="29"/>
      <c r="K1019" s="15"/>
      <c r="L1019" s="15"/>
      <c r="M1019" s="64"/>
      <c r="N1019" s="64"/>
    </row>
    <row r="1020" spans="1:14" x14ac:dyDescent="0.25">
      <c r="A1020" s="75">
        <v>42954</v>
      </c>
      <c r="B1020" s="90">
        <v>2480.91</v>
      </c>
      <c r="C1020" s="68">
        <f t="shared" si="60"/>
        <v>1.1404175706983415</v>
      </c>
      <c r="D1020" s="30">
        <f t="shared" si="61"/>
        <v>0.14041757069834149</v>
      </c>
      <c r="E1020" s="90">
        <v>5934.73</v>
      </c>
      <c r="F1020" s="68">
        <f t="shared" si="62"/>
        <v>1.240672063016883</v>
      </c>
      <c r="G1020" s="29">
        <f t="shared" si="63"/>
        <v>0.24067206301688304</v>
      </c>
      <c r="H1020" s="70"/>
      <c r="I1020" s="70"/>
      <c r="J1020" s="29"/>
      <c r="K1020" s="15"/>
      <c r="L1020" s="15"/>
      <c r="M1020" s="64"/>
      <c r="N1020" s="64"/>
    </row>
    <row r="1021" spans="1:14" x14ac:dyDescent="0.25">
      <c r="A1021" s="75">
        <v>42951</v>
      </c>
      <c r="B1021" s="90">
        <v>2476.83</v>
      </c>
      <c r="C1021" s="68">
        <f t="shared" si="60"/>
        <v>1.1385420880373625</v>
      </c>
      <c r="D1021" s="30">
        <f t="shared" si="61"/>
        <v>0.13854208803736245</v>
      </c>
      <c r="E1021" s="90">
        <v>5899.9</v>
      </c>
      <c r="F1021" s="68">
        <f t="shared" si="62"/>
        <v>1.2333907531755124</v>
      </c>
      <c r="G1021" s="29">
        <f t="shared" si="63"/>
        <v>0.23339075317551239</v>
      </c>
      <c r="H1021" s="70"/>
      <c r="I1021" s="70"/>
      <c r="J1021" s="29"/>
      <c r="K1021" s="15"/>
      <c r="L1021" s="15"/>
      <c r="M1021" s="64"/>
      <c r="N1021" s="64"/>
    </row>
    <row r="1022" spans="1:14" x14ac:dyDescent="0.25">
      <c r="A1022" s="75">
        <v>42950</v>
      </c>
      <c r="B1022" s="90">
        <v>2472.16</v>
      </c>
      <c r="C1022" s="68">
        <f t="shared" si="60"/>
        <v>1.1363953958739381</v>
      </c>
      <c r="D1022" s="30">
        <f t="shared" si="61"/>
        <v>0.13639539587393812</v>
      </c>
      <c r="E1022" s="90">
        <v>5891.2</v>
      </c>
      <c r="F1022" s="68">
        <f t="shared" si="62"/>
        <v>1.2315719936113458</v>
      </c>
      <c r="G1022" s="29">
        <f t="shared" si="63"/>
        <v>0.23157199361134584</v>
      </c>
      <c r="H1022" s="70"/>
      <c r="I1022" s="70"/>
      <c r="J1022" s="29"/>
      <c r="K1022" s="15"/>
      <c r="L1022" s="15"/>
      <c r="M1022" s="64"/>
      <c r="N1022" s="64"/>
    </row>
    <row r="1023" spans="1:14" x14ac:dyDescent="0.25">
      <c r="A1023" s="75">
        <v>42949</v>
      </c>
      <c r="B1023" s="90">
        <v>2477.5700000000002</v>
      </c>
      <c r="C1023" s="68">
        <f t="shared" si="60"/>
        <v>1.1388822491082264</v>
      </c>
      <c r="D1023" s="30">
        <f t="shared" si="61"/>
        <v>0.13888224910822644</v>
      </c>
      <c r="E1023" s="90">
        <v>5914.23</v>
      </c>
      <c r="F1023" s="68">
        <f t="shared" si="62"/>
        <v>1.2363864801358007</v>
      </c>
      <c r="G1023" s="29">
        <f t="shared" si="63"/>
        <v>0.23638648013580066</v>
      </c>
      <c r="H1023" s="70"/>
      <c r="I1023" s="70"/>
      <c r="J1023" s="29"/>
      <c r="K1023" s="15"/>
      <c r="L1023" s="15"/>
      <c r="M1023" s="64"/>
      <c r="N1023" s="64"/>
    </row>
    <row r="1024" spans="1:14" x14ac:dyDescent="0.25">
      <c r="A1024" s="75">
        <v>42948</v>
      </c>
      <c r="B1024" s="90">
        <v>2476.35</v>
      </c>
      <c r="C1024" s="68">
        <f t="shared" si="60"/>
        <v>1.1383214430184239</v>
      </c>
      <c r="D1024" s="30">
        <f t="shared" si="61"/>
        <v>0.13832144301842386</v>
      </c>
      <c r="E1024" s="90">
        <v>5895.17</v>
      </c>
      <c r="F1024" s="68">
        <f t="shared" si="62"/>
        <v>1.2324019333205116</v>
      </c>
      <c r="G1024" s="29">
        <f t="shared" si="63"/>
        <v>0.23240193332051162</v>
      </c>
      <c r="H1024" s="70"/>
      <c r="I1024" s="70"/>
      <c r="J1024" s="29"/>
      <c r="K1024" s="15"/>
      <c r="L1024" s="15"/>
      <c r="M1024" s="64"/>
      <c r="N1024" s="64"/>
    </row>
    <row r="1025" spans="1:14" x14ac:dyDescent="0.25">
      <c r="A1025" s="75">
        <v>42947</v>
      </c>
      <c r="B1025" s="90">
        <v>2470.3000000000002</v>
      </c>
      <c r="C1025" s="68">
        <f t="shared" si="60"/>
        <v>1.1355403964255508</v>
      </c>
      <c r="D1025" s="30">
        <f t="shared" si="61"/>
        <v>0.13554039642555082</v>
      </c>
      <c r="E1025" s="90">
        <v>5880.33</v>
      </c>
      <c r="F1025" s="68">
        <f t="shared" si="62"/>
        <v>1.2292995894202547</v>
      </c>
      <c r="G1025" s="29">
        <f t="shared" si="63"/>
        <v>0.22929958942025475</v>
      </c>
      <c r="H1025" s="70"/>
      <c r="I1025" s="70"/>
      <c r="J1025" s="29"/>
      <c r="K1025" s="15"/>
      <c r="L1025" s="15"/>
      <c r="M1025" s="64"/>
      <c r="N1025" s="64"/>
    </row>
    <row r="1026" spans="1:14" x14ac:dyDescent="0.25">
      <c r="A1026" s="75">
        <v>42944</v>
      </c>
      <c r="B1026" s="90">
        <v>2472.1</v>
      </c>
      <c r="C1026" s="68">
        <f t="shared" ref="C1026:C1089" si="64">B1026/$B$1259</f>
        <v>1.1363678152465708</v>
      </c>
      <c r="D1026" s="30">
        <f t="shared" ref="D1026:D1089" si="65">(B1026/$B$1259)-1</f>
        <v>0.13636781524657082</v>
      </c>
      <c r="E1026" s="90">
        <v>5908.92</v>
      </c>
      <c r="F1026" s="68">
        <f t="shared" ref="F1026:F1089" si="66">E1026/$E$1259</f>
        <v>1.2352764096431887</v>
      </c>
      <c r="G1026" s="29">
        <f t="shared" ref="G1026:G1089" si="67">(E1026/$E$1259)-1</f>
        <v>0.23527640964318874</v>
      </c>
      <c r="H1026" s="70"/>
      <c r="I1026" s="70"/>
      <c r="J1026" s="29"/>
      <c r="K1026" s="15"/>
      <c r="L1026" s="15"/>
      <c r="M1026" s="64"/>
      <c r="N1026" s="64"/>
    </row>
    <row r="1027" spans="1:14" x14ac:dyDescent="0.25">
      <c r="A1027" s="75">
        <v>42943</v>
      </c>
      <c r="B1027" s="90">
        <v>2475.42</v>
      </c>
      <c r="C1027" s="68">
        <f t="shared" si="64"/>
        <v>1.1378939432942301</v>
      </c>
      <c r="D1027" s="30">
        <f t="shared" si="65"/>
        <v>0.1378939432942301</v>
      </c>
      <c r="E1027" s="90">
        <v>5917.03</v>
      </c>
      <c r="F1027" s="68">
        <f t="shared" si="66"/>
        <v>1.2369718280415096</v>
      </c>
      <c r="G1027" s="29">
        <f t="shared" si="67"/>
        <v>0.23697182804150962</v>
      </c>
      <c r="H1027" s="70"/>
      <c r="I1027" s="70"/>
      <c r="J1027" s="29"/>
      <c r="K1027" s="15"/>
      <c r="L1027" s="15"/>
      <c r="M1027" s="64"/>
      <c r="N1027" s="64"/>
    </row>
    <row r="1028" spans="1:14" x14ac:dyDescent="0.25">
      <c r="A1028" s="75">
        <v>42942</v>
      </c>
      <c r="B1028" s="90">
        <v>2477.83</v>
      </c>
      <c r="C1028" s="68">
        <f t="shared" si="64"/>
        <v>1.1390017651601514</v>
      </c>
      <c r="D1028" s="30">
        <f t="shared" si="65"/>
        <v>0.13900176516015139</v>
      </c>
      <c r="E1028" s="90">
        <v>5950.73</v>
      </c>
      <c r="F1028" s="68">
        <f t="shared" si="66"/>
        <v>1.244016908192362</v>
      </c>
      <c r="G1028" s="29">
        <f t="shared" si="67"/>
        <v>0.24401690819236199</v>
      </c>
      <c r="H1028" s="70"/>
      <c r="I1028" s="70"/>
      <c r="J1028" s="29"/>
      <c r="K1028" s="15"/>
      <c r="L1028" s="15"/>
      <c r="M1028" s="64"/>
      <c r="N1028" s="64"/>
    </row>
    <row r="1029" spans="1:14" x14ac:dyDescent="0.25">
      <c r="A1029" s="75">
        <v>42941</v>
      </c>
      <c r="B1029" s="90">
        <v>2477.13</v>
      </c>
      <c r="C1029" s="68">
        <f t="shared" si="64"/>
        <v>1.1386799911741992</v>
      </c>
      <c r="D1029" s="30">
        <f t="shared" si="65"/>
        <v>0.13867999117419916</v>
      </c>
      <c r="E1029" s="90">
        <v>5930.65</v>
      </c>
      <c r="F1029" s="68">
        <f t="shared" si="66"/>
        <v>1.239819127497136</v>
      </c>
      <c r="G1029" s="29">
        <f t="shared" si="67"/>
        <v>0.23981912749713596</v>
      </c>
      <c r="H1029" s="70"/>
      <c r="I1029" s="70"/>
      <c r="J1029" s="29"/>
      <c r="K1029" s="15"/>
      <c r="L1029" s="15"/>
      <c r="M1029" s="64"/>
      <c r="N1029" s="64"/>
    </row>
    <row r="1030" spans="1:14" x14ac:dyDescent="0.25">
      <c r="A1030" s="75">
        <v>42940</v>
      </c>
      <c r="B1030" s="90">
        <v>2469.91</v>
      </c>
      <c r="C1030" s="68">
        <f t="shared" si="64"/>
        <v>1.135361122347663</v>
      </c>
      <c r="D1030" s="30">
        <f t="shared" si="65"/>
        <v>0.13536112234766295</v>
      </c>
      <c r="E1030" s="90">
        <v>5941.37</v>
      </c>
      <c r="F1030" s="68">
        <f t="shared" si="66"/>
        <v>1.242060173764707</v>
      </c>
      <c r="G1030" s="29">
        <f t="shared" si="67"/>
        <v>0.24206017376470701</v>
      </c>
      <c r="H1030" s="70"/>
      <c r="I1030" s="70"/>
      <c r="J1030" s="29"/>
      <c r="K1030" s="15"/>
      <c r="L1030" s="15"/>
      <c r="M1030" s="64"/>
      <c r="N1030" s="64"/>
    </row>
    <row r="1031" spans="1:14" x14ac:dyDescent="0.25">
      <c r="A1031" s="75">
        <v>42937</v>
      </c>
      <c r="B1031" s="90">
        <v>2472.54</v>
      </c>
      <c r="C1031" s="68">
        <f t="shared" si="64"/>
        <v>1.1365700731805979</v>
      </c>
      <c r="D1031" s="30">
        <f t="shared" si="65"/>
        <v>0.13657007318059788</v>
      </c>
      <c r="E1031" s="90">
        <v>5921.52</v>
      </c>
      <c r="F1031" s="68">
        <f t="shared" si="66"/>
        <v>1.2379104752188785</v>
      </c>
      <c r="G1031" s="29">
        <f t="shared" si="67"/>
        <v>0.23791047521887854</v>
      </c>
      <c r="H1031" s="70"/>
      <c r="I1031" s="70"/>
      <c r="J1031" s="29"/>
      <c r="K1031" s="15"/>
      <c r="L1031" s="15"/>
      <c r="M1031" s="64"/>
      <c r="N1031" s="64"/>
    </row>
    <row r="1032" spans="1:14" x14ac:dyDescent="0.25">
      <c r="A1032" s="75">
        <v>42936</v>
      </c>
      <c r="B1032" s="90">
        <v>2473.4499999999998</v>
      </c>
      <c r="C1032" s="68">
        <f t="shared" si="64"/>
        <v>1.1369883793623359</v>
      </c>
      <c r="D1032" s="30">
        <f t="shared" si="65"/>
        <v>0.13698837936233588</v>
      </c>
      <c r="E1032" s="90">
        <v>5921.22</v>
      </c>
      <c r="F1032" s="68">
        <f t="shared" si="66"/>
        <v>1.2378477593718382</v>
      </c>
      <c r="G1032" s="29">
        <f t="shared" si="67"/>
        <v>0.23784775937183822</v>
      </c>
      <c r="H1032" s="70"/>
      <c r="I1032" s="70"/>
      <c r="J1032" s="29"/>
      <c r="K1032" s="15"/>
      <c r="L1032" s="15"/>
      <c r="M1032" s="64"/>
      <c r="N1032" s="64"/>
    </row>
    <row r="1033" spans="1:14" x14ac:dyDescent="0.25">
      <c r="A1033" s="75">
        <v>42935</v>
      </c>
      <c r="B1033" s="90">
        <v>2473.83</v>
      </c>
      <c r="C1033" s="68">
        <f t="shared" si="64"/>
        <v>1.1371630566689956</v>
      </c>
      <c r="D1033" s="30">
        <f t="shared" si="65"/>
        <v>0.13716305666899564</v>
      </c>
      <c r="E1033" s="90">
        <v>5916.16</v>
      </c>
      <c r="F1033" s="68">
        <f t="shared" si="66"/>
        <v>1.2367899520850929</v>
      </c>
      <c r="G1033" s="29">
        <f t="shared" si="67"/>
        <v>0.2367899520850929</v>
      </c>
      <c r="H1033" s="70"/>
      <c r="I1033" s="70"/>
      <c r="J1033" s="29"/>
      <c r="K1033" s="15"/>
      <c r="L1033" s="15"/>
      <c r="M1033" s="64"/>
      <c r="N1033" s="64"/>
    </row>
    <row r="1034" spans="1:14" x14ac:dyDescent="0.25">
      <c r="A1034" s="75">
        <v>42934</v>
      </c>
      <c r="B1034" s="90">
        <v>2460.61</v>
      </c>
      <c r="C1034" s="68">
        <f t="shared" si="64"/>
        <v>1.1310861251057258</v>
      </c>
      <c r="D1034" s="30">
        <f t="shared" si="65"/>
        <v>0.13108612510572581</v>
      </c>
      <c r="E1034" s="90">
        <v>5880.1</v>
      </c>
      <c r="F1034" s="68">
        <f t="shared" si="66"/>
        <v>1.2292515072708574</v>
      </c>
      <c r="G1034" s="29">
        <f t="shared" si="67"/>
        <v>0.22925150727085741</v>
      </c>
      <c r="H1034" s="70"/>
      <c r="I1034" s="70"/>
      <c r="J1034" s="29"/>
      <c r="K1034" s="15"/>
      <c r="L1034" s="15"/>
      <c r="M1034" s="64"/>
      <c r="N1034" s="64"/>
    </row>
    <row r="1035" spans="1:14" x14ac:dyDescent="0.25">
      <c r="A1035" s="75">
        <v>42933</v>
      </c>
      <c r="B1035" s="90">
        <v>2459.14</v>
      </c>
      <c r="C1035" s="68">
        <f t="shared" si="64"/>
        <v>1.1304103997352259</v>
      </c>
      <c r="D1035" s="30">
        <f t="shared" si="65"/>
        <v>0.13041039973522595</v>
      </c>
      <c r="E1035" s="90">
        <v>5839.74</v>
      </c>
      <c r="F1035" s="68">
        <f t="shared" si="66"/>
        <v>1.2208141353157116</v>
      </c>
      <c r="G1035" s="29">
        <f t="shared" si="67"/>
        <v>0.22081413531571159</v>
      </c>
      <c r="H1035" s="70"/>
      <c r="I1035" s="70"/>
      <c r="J1035" s="29"/>
      <c r="K1035" s="15"/>
      <c r="L1035" s="15"/>
      <c r="M1035" s="64"/>
      <c r="N1035" s="64"/>
    </row>
    <row r="1036" spans="1:14" x14ac:dyDescent="0.25">
      <c r="A1036" s="75">
        <v>42930</v>
      </c>
      <c r="B1036" s="90">
        <v>2459.27</v>
      </c>
      <c r="C1036" s="68">
        <f t="shared" si="64"/>
        <v>1.1304701577611884</v>
      </c>
      <c r="D1036" s="30">
        <f t="shared" si="65"/>
        <v>0.13047015776118842</v>
      </c>
      <c r="E1036" s="90">
        <v>5838.08</v>
      </c>
      <c r="F1036" s="68">
        <f t="shared" si="66"/>
        <v>1.2204671076287557</v>
      </c>
      <c r="G1036" s="29">
        <f t="shared" si="67"/>
        <v>0.22046710762875565</v>
      </c>
      <c r="H1036" s="70"/>
      <c r="I1036" s="70"/>
      <c r="J1036" s="29"/>
      <c r="K1036" s="15"/>
      <c r="L1036" s="15"/>
      <c r="M1036" s="64"/>
      <c r="N1036" s="64"/>
    </row>
    <row r="1037" spans="1:14" x14ac:dyDescent="0.25">
      <c r="A1037" s="75">
        <v>42929</v>
      </c>
      <c r="B1037" s="90">
        <v>2447.83</v>
      </c>
      <c r="C1037" s="68">
        <f t="shared" si="64"/>
        <v>1.1252114514764828</v>
      </c>
      <c r="D1037" s="30">
        <f t="shared" si="65"/>
        <v>0.12521145147648283</v>
      </c>
      <c r="E1037" s="90">
        <v>5793.36</v>
      </c>
      <c r="F1037" s="68">
        <f t="shared" si="66"/>
        <v>1.2111182653632921</v>
      </c>
      <c r="G1037" s="29">
        <f t="shared" si="67"/>
        <v>0.21111826536329215</v>
      </c>
      <c r="H1037" s="70"/>
      <c r="I1037" s="70"/>
      <c r="J1037" s="29"/>
      <c r="K1037" s="15"/>
      <c r="L1037" s="15"/>
      <c r="M1037" s="64"/>
      <c r="N1037" s="64"/>
    </row>
    <row r="1038" spans="1:14" x14ac:dyDescent="0.25">
      <c r="A1038" s="75">
        <v>42928</v>
      </c>
      <c r="B1038" s="90">
        <v>2443.25</v>
      </c>
      <c r="C1038" s="68">
        <f t="shared" si="64"/>
        <v>1.1231061302541094</v>
      </c>
      <c r="D1038" s="30">
        <f t="shared" si="65"/>
        <v>0.12310613025410944</v>
      </c>
      <c r="E1038" s="90">
        <v>5778.95</v>
      </c>
      <c r="F1038" s="68">
        <f t="shared" si="66"/>
        <v>1.2081058141771264</v>
      </c>
      <c r="G1038" s="29">
        <f t="shared" si="67"/>
        <v>0.20810581417712637</v>
      </c>
      <c r="H1038" s="70"/>
      <c r="I1038" s="70"/>
      <c r="J1038" s="29"/>
      <c r="K1038" s="15"/>
      <c r="L1038" s="15"/>
      <c r="M1038" s="64"/>
      <c r="N1038" s="64"/>
    </row>
    <row r="1039" spans="1:14" x14ac:dyDescent="0.25">
      <c r="A1039" s="75">
        <v>42927</v>
      </c>
      <c r="B1039" s="90">
        <v>2425.5300000000002</v>
      </c>
      <c r="C1039" s="68">
        <f t="shared" si="64"/>
        <v>1.1149606516382893</v>
      </c>
      <c r="D1039" s="30">
        <f t="shared" si="65"/>
        <v>0.11496065163828928</v>
      </c>
      <c r="E1039" s="90">
        <v>5709.8</v>
      </c>
      <c r="F1039" s="68">
        <f t="shared" si="66"/>
        <v>1.1936498114343534</v>
      </c>
      <c r="G1039" s="29">
        <f t="shared" si="67"/>
        <v>0.19364981143435345</v>
      </c>
      <c r="H1039" s="70"/>
      <c r="I1039" s="70"/>
      <c r="J1039" s="29"/>
      <c r="K1039" s="15"/>
      <c r="L1039" s="15"/>
      <c r="M1039" s="64"/>
      <c r="N1039" s="64"/>
    </row>
    <row r="1040" spans="1:14" x14ac:dyDescent="0.25">
      <c r="A1040" s="75">
        <v>42926</v>
      </c>
      <c r="B1040" s="90">
        <v>2427.4299999999998</v>
      </c>
      <c r="C1040" s="68">
        <f t="shared" si="64"/>
        <v>1.1158340381715881</v>
      </c>
      <c r="D1040" s="30">
        <f t="shared" si="65"/>
        <v>0.11583403817158811</v>
      </c>
      <c r="E1040" s="90">
        <v>5694.15</v>
      </c>
      <c r="F1040" s="68">
        <f t="shared" si="66"/>
        <v>1.1903781347470879</v>
      </c>
      <c r="G1040" s="29">
        <f t="shared" si="67"/>
        <v>0.19037813474708787</v>
      </c>
      <c r="H1040" s="70"/>
      <c r="I1040" s="70"/>
      <c r="J1040" s="29"/>
      <c r="K1040" s="15"/>
      <c r="L1040" s="15"/>
      <c r="M1040" s="64"/>
      <c r="N1040" s="64"/>
    </row>
    <row r="1041" spans="1:14" x14ac:dyDescent="0.25">
      <c r="A1041" s="75">
        <v>42923</v>
      </c>
      <c r="B1041" s="90">
        <v>2425.1799999999998</v>
      </c>
      <c r="C1041" s="68">
        <f t="shared" si="64"/>
        <v>1.1147997646453129</v>
      </c>
      <c r="D1041" s="30">
        <f t="shared" si="65"/>
        <v>0.11479976464531294</v>
      </c>
      <c r="E1041" s="90">
        <v>5656.47</v>
      </c>
      <c r="F1041" s="68">
        <f t="shared" si="66"/>
        <v>1.1825010243588352</v>
      </c>
      <c r="G1041" s="29">
        <f t="shared" si="67"/>
        <v>0.1825010243588352</v>
      </c>
      <c r="H1041" s="70"/>
      <c r="I1041" s="70"/>
      <c r="J1041" s="29"/>
      <c r="K1041" s="15"/>
      <c r="L1041" s="15"/>
      <c r="M1041" s="64"/>
      <c r="N1041" s="64"/>
    </row>
    <row r="1042" spans="1:14" x14ac:dyDescent="0.25">
      <c r="A1042" s="75">
        <v>42922</v>
      </c>
      <c r="B1042" s="90">
        <v>2409.75</v>
      </c>
      <c r="C1042" s="68">
        <f t="shared" si="64"/>
        <v>1.1077069466406795</v>
      </c>
      <c r="D1042" s="30">
        <f t="shared" si="65"/>
        <v>0.10770694664067948</v>
      </c>
      <c r="E1042" s="90">
        <v>5597.9</v>
      </c>
      <c r="F1042" s="68">
        <f t="shared" si="66"/>
        <v>1.1702568004883473</v>
      </c>
      <c r="G1042" s="29">
        <f t="shared" si="67"/>
        <v>0.17025680048834735</v>
      </c>
      <c r="H1042" s="70"/>
      <c r="I1042" s="70"/>
      <c r="J1042" s="29"/>
      <c r="K1042" s="15"/>
      <c r="L1042" s="15"/>
      <c r="M1042" s="64"/>
      <c r="N1042" s="64"/>
    </row>
    <row r="1043" spans="1:14" x14ac:dyDescent="0.25">
      <c r="A1043" s="75">
        <v>42921</v>
      </c>
      <c r="B1043" s="90">
        <v>2432.54</v>
      </c>
      <c r="C1043" s="68">
        <f t="shared" si="64"/>
        <v>1.1181829882690397</v>
      </c>
      <c r="D1043" s="30">
        <f t="shared" si="65"/>
        <v>0.11818298826903972</v>
      </c>
      <c r="E1043" s="90">
        <v>5648.82</v>
      </c>
      <c r="F1043" s="68">
        <f t="shared" si="66"/>
        <v>1.1809017702593092</v>
      </c>
      <c r="G1043" s="29">
        <f t="shared" si="67"/>
        <v>0.1809017702593092</v>
      </c>
      <c r="H1043" s="70"/>
      <c r="I1043" s="70"/>
      <c r="J1043" s="29"/>
      <c r="K1043" s="15"/>
      <c r="L1043" s="15"/>
      <c r="M1043" s="64"/>
      <c r="N1043" s="64"/>
    </row>
    <row r="1044" spans="1:14" x14ac:dyDescent="0.25">
      <c r="A1044" s="75">
        <v>42919</v>
      </c>
      <c r="B1044" s="90">
        <v>2429.0100000000002</v>
      </c>
      <c r="C1044" s="68">
        <f t="shared" si="64"/>
        <v>1.1165603280255949</v>
      </c>
      <c r="D1044" s="30">
        <f t="shared" si="65"/>
        <v>0.11656032802559491</v>
      </c>
      <c r="E1044" s="90">
        <v>5596.96</v>
      </c>
      <c r="F1044" s="68">
        <f t="shared" si="66"/>
        <v>1.1700602908342881</v>
      </c>
      <c r="G1044" s="29">
        <f t="shared" si="67"/>
        <v>0.17006029083428809</v>
      </c>
      <c r="H1044" s="70"/>
      <c r="I1044" s="70"/>
      <c r="J1044" s="29"/>
      <c r="K1044" s="15"/>
      <c r="L1044" s="15"/>
      <c r="M1044" s="64"/>
      <c r="N1044" s="64"/>
    </row>
    <row r="1045" spans="1:14" x14ac:dyDescent="0.25">
      <c r="A1045" s="75">
        <v>42916</v>
      </c>
      <c r="B1045" s="90">
        <v>2423.41</v>
      </c>
      <c r="C1045" s="68">
        <f t="shared" si="64"/>
        <v>1.1139861361379766</v>
      </c>
      <c r="D1045" s="30">
        <f t="shared" si="65"/>
        <v>0.11398613613797659</v>
      </c>
      <c r="E1045" s="90">
        <v>5646.92</v>
      </c>
      <c r="F1045" s="68">
        <f t="shared" si="66"/>
        <v>1.1805045698947212</v>
      </c>
      <c r="G1045" s="29">
        <f t="shared" si="67"/>
        <v>0.18050456989472119</v>
      </c>
      <c r="H1045" s="70"/>
      <c r="I1045" s="70"/>
      <c r="J1045" s="29"/>
      <c r="K1045" s="15"/>
      <c r="L1045" s="15"/>
      <c r="M1045" s="64"/>
      <c r="N1045" s="64"/>
    </row>
    <row r="1046" spans="1:14" x14ac:dyDescent="0.25">
      <c r="A1046" s="75">
        <v>42915</v>
      </c>
      <c r="B1046" s="90">
        <v>2419.6999999999998</v>
      </c>
      <c r="C1046" s="68">
        <f t="shared" si="64"/>
        <v>1.1122807340124297</v>
      </c>
      <c r="D1046" s="30">
        <f t="shared" si="65"/>
        <v>0.11228073401242966</v>
      </c>
      <c r="E1046" s="90">
        <v>5653.02</v>
      </c>
      <c r="F1046" s="68">
        <f t="shared" si="66"/>
        <v>1.1817797921178725</v>
      </c>
      <c r="G1046" s="29">
        <f t="shared" si="67"/>
        <v>0.18177979211787254</v>
      </c>
      <c r="H1046" s="70"/>
      <c r="I1046" s="70"/>
      <c r="J1046" s="29"/>
      <c r="K1046" s="15"/>
      <c r="L1046" s="15"/>
      <c r="M1046" s="64"/>
      <c r="N1046" s="64"/>
    </row>
    <row r="1047" spans="1:14" x14ac:dyDescent="0.25">
      <c r="A1047" s="75">
        <v>42914</v>
      </c>
      <c r="B1047" s="90">
        <v>2440.69</v>
      </c>
      <c r="C1047" s="68">
        <f t="shared" si="64"/>
        <v>1.1219293568197697</v>
      </c>
      <c r="D1047" s="30">
        <f t="shared" si="65"/>
        <v>0.12192935681976969</v>
      </c>
      <c r="E1047" s="90">
        <v>5753.03</v>
      </c>
      <c r="F1047" s="68">
        <f t="shared" si="66"/>
        <v>1.2026871649928506</v>
      </c>
      <c r="G1047" s="29">
        <f t="shared" si="67"/>
        <v>0.20268716499285055</v>
      </c>
      <c r="H1047" s="70"/>
      <c r="I1047" s="70"/>
      <c r="J1047" s="29"/>
      <c r="K1047" s="15"/>
      <c r="L1047" s="15"/>
      <c r="M1047" s="64"/>
      <c r="N1047" s="64"/>
    </row>
    <row r="1048" spans="1:14" x14ac:dyDescent="0.25">
      <c r="A1048" s="75">
        <v>42913</v>
      </c>
      <c r="B1048" s="90">
        <v>2419.38</v>
      </c>
      <c r="C1048" s="68">
        <f t="shared" si="64"/>
        <v>1.1121336373331372</v>
      </c>
      <c r="D1048" s="30">
        <f t="shared" si="65"/>
        <v>0.11213363733313719</v>
      </c>
      <c r="E1048" s="90">
        <v>5671.6</v>
      </c>
      <c r="F1048" s="68">
        <f t="shared" si="66"/>
        <v>1.1856639935778974</v>
      </c>
      <c r="G1048" s="29">
        <f t="shared" si="67"/>
        <v>0.18566399357789742</v>
      </c>
      <c r="H1048" s="70"/>
      <c r="I1048" s="70"/>
      <c r="J1048" s="29"/>
      <c r="K1048" s="15"/>
      <c r="L1048" s="15"/>
      <c r="M1048" s="64"/>
      <c r="N1048" s="64"/>
    </row>
    <row r="1049" spans="1:14" x14ac:dyDescent="0.25">
      <c r="A1049" s="75">
        <v>42912</v>
      </c>
      <c r="B1049" s="90">
        <v>2439.0700000000002</v>
      </c>
      <c r="C1049" s="68">
        <f t="shared" si="64"/>
        <v>1.1211846798808518</v>
      </c>
      <c r="D1049" s="30">
        <f t="shared" si="65"/>
        <v>0.1211846798808518</v>
      </c>
      <c r="E1049" s="90">
        <v>5777.59</v>
      </c>
      <c r="F1049" s="68">
        <f t="shared" si="66"/>
        <v>1.2078215023372108</v>
      </c>
      <c r="G1049" s="29">
        <f t="shared" si="67"/>
        <v>0.20782150233721075</v>
      </c>
      <c r="H1049" s="70"/>
      <c r="I1049" s="70"/>
      <c r="J1049" s="29"/>
      <c r="K1049" s="15"/>
      <c r="L1049" s="15"/>
      <c r="M1049" s="64"/>
      <c r="N1049" s="64"/>
    </row>
    <row r="1050" spans="1:14" x14ac:dyDescent="0.25">
      <c r="A1050" s="75">
        <v>42909</v>
      </c>
      <c r="B1050" s="90">
        <v>2438.3000000000002</v>
      </c>
      <c r="C1050" s="68">
        <f t="shared" si="64"/>
        <v>1.1208307284963042</v>
      </c>
      <c r="D1050" s="30">
        <f t="shared" si="65"/>
        <v>0.12083072849630416</v>
      </c>
      <c r="E1050" s="90">
        <v>5803.1</v>
      </c>
      <c r="F1050" s="68">
        <f t="shared" si="66"/>
        <v>1.213154439863865</v>
      </c>
      <c r="G1050" s="29">
        <f t="shared" si="67"/>
        <v>0.21315443986386495</v>
      </c>
      <c r="H1050" s="70"/>
      <c r="I1050" s="70"/>
      <c r="J1050" s="29"/>
      <c r="K1050" s="15"/>
      <c r="L1050" s="15"/>
      <c r="M1050" s="64"/>
      <c r="N1050" s="64"/>
    </row>
    <row r="1051" spans="1:14" x14ac:dyDescent="0.25">
      <c r="A1051" s="75">
        <v>42908</v>
      </c>
      <c r="B1051" s="90">
        <v>2434.5</v>
      </c>
      <c r="C1051" s="68">
        <f t="shared" si="64"/>
        <v>1.1190839554297061</v>
      </c>
      <c r="D1051" s="30">
        <f t="shared" si="65"/>
        <v>0.11908395542970607</v>
      </c>
      <c r="E1051" s="90">
        <v>5779.87</v>
      </c>
      <c r="F1051" s="68">
        <f t="shared" si="66"/>
        <v>1.2082981427747164</v>
      </c>
      <c r="G1051" s="29">
        <f t="shared" si="67"/>
        <v>0.20829814277471637</v>
      </c>
      <c r="H1051" s="70"/>
      <c r="I1051" s="70"/>
      <c r="J1051" s="29"/>
      <c r="K1051" s="15"/>
      <c r="L1051" s="15"/>
      <c r="M1051" s="64"/>
      <c r="N1051" s="64"/>
    </row>
    <row r="1052" spans="1:14" x14ac:dyDescent="0.25">
      <c r="A1052" s="75">
        <v>42907</v>
      </c>
      <c r="B1052" s="90">
        <v>2435.61</v>
      </c>
      <c r="C1052" s="68">
        <f t="shared" si="64"/>
        <v>1.1195941970360019</v>
      </c>
      <c r="D1052" s="30">
        <f t="shared" si="65"/>
        <v>0.11959419703600194</v>
      </c>
      <c r="E1052" s="90">
        <v>5782.39</v>
      </c>
      <c r="F1052" s="68">
        <f t="shared" si="66"/>
        <v>1.2088249558898545</v>
      </c>
      <c r="G1052" s="29">
        <f t="shared" si="67"/>
        <v>0.2088249558898545</v>
      </c>
      <c r="H1052" s="70"/>
      <c r="I1052" s="70"/>
      <c r="J1052" s="29"/>
      <c r="K1052" s="15"/>
      <c r="L1052" s="15"/>
      <c r="M1052" s="64"/>
      <c r="N1052" s="64"/>
    </row>
    <row r="1053" spans="1:14" x14ac:dyDescent="0.25">
      <c r="A1053" s="75">
        <v>42906</v>
      </c>
      <c r="B1053" s="90">
        <v>2437.0300000000002</v>
      </c>
      <c r="C1053" s="68">
        <f t="shared" si="64"/>
        <v>1.1202469385503624</v>
      </c>
      <c r="D1053" s="30">
        <f t="shared" si="65"/>
        <v>0.12024693855036239</v>
      </c>
      <c r="E1053" s="90">
        <v>5726.31</v>
      </c>
      <c r="F1053" s="68">
        <f t="shared" si="66"/>
        <v>1.1971012735498008</v>
      </c>
      <c r="G1053" s="29">
        <f t="shared" si="67"/>
        <v>0.19710127354980078</v>
      </c>
      <c r="H1053" s="70"/>
      <c r="I1053" s="70"/>
      <c r="J1053" s="29"/>
      <c r="K1053" s="15"/>
      <c r="L1053" s="15"/>
      <c r="M1053" s="64"/>
      <c r="N1053" s="64"/>
    </row>
    <row r="1054" spans="1:14" x14ac:dyDescent="0.25">
      <c r="A1054" s="75">
        <v>42905</v>
      </c>
      <c r="B1054" s="90">
        <v>2453.46</v>
      </c>
      <c r="C1054" s="68">
        <f t="shared" si="64"/>
        <v>1.1277994336777848</v>
      </c>
      <c r="D1054" s="30">
        <f t="shared" si="65"/>
        <v>0.12779943367778479</v>
      </c>
      <c r="E1054" s="90">
        <v>5772.22</v>
      </c>
      <c r="F1054" s="68">
        <f t="shared" si="66"/>
        <v>1.2066988886751906</v>
      </c>
      <c r="G1054" s="29">
        <f t="shared" si="67"/>
        <v>0.2066988886751906</v>
      </c>
      <c r="H1054" s="70"/>
      <c r="I1054" s="70"/>
      <c r="J1054" s="29"/>
      <c r="K1054" s="15"/>
      <c r="L1054" s="15"/>
      <c r="M1054" s="64"/>
      <c r="N1054" s="64"/>
    </row>
    <row r="1055" spans="1:14" x14ac:dyDescent="0.25">
      <c r="A1055" s="75">
        <v>42902</v>
      </c>
      <c r="B1055" s="90">
        <v>2433.15</v>
      </c>
      <c r="C1055" s="68">
        <f t="shared" si="64"/>
        <v>1.118463391313941</v>
      </c>
      <c r="D1055" s="30">
        <f t="shared" si="65"/>
        <v>0.11846339131394101</v>
      </c>
      <c r="E1055" s="90">
        <v>5681.48</v>
      </c>
      <c r="F1055" s="68">
        <f t="shared" si="66"/>
        <v>1.1877294354737555</v>
      </c>
      <c r="G1055" s="29">
        <f t="shared" si="67"/>
        <v>0.18772943547375553</v>
      </c>
      <c r="H1055" s="70"/>
      <c r="I1055" s="70"/>
      <c r="J1055" s="29"/>
      <c r="K1055" s="15"/>
      <c r="L1055" s="15"/>
      <c r="M1055" s="64"/>
      <c r="N1055" s="64"/>
    </row>
    <row r="1056" spans="1:14" x14ac:dyDescent="0.25">
      <c r="A1056" s="75">
        <v>42901</v>
      </c>
      <c r="B1056" s="90">
        <v>2432.46</v>
      </c>
      <c r="C1056" s="68">
        <f t="shared" si="64"/>
        <v>1.1181462140992167</v>
      </c>
      <c r="D1056" s="30">
        <f t="shared" si="65"/>
        <v>0.11814621409921666</v>
      </c>
      <c r="E1056" s="90">
        <v>5700.89</v>
      </c>
      <c r="F1056" s="68">
        <f t="shared" si="66"/>
        <v>1.1917871507772586</v>
      </c>
      <c r="G1056" s="29">
        <f t="shared" si="67"/>
        <v>0.19178715077725861</v>
      </c>
      <c r="H1056" s="70"/>
      <c r="I1056" s="70"/>
      <c r="J1056" s="29"/>
      <c r="K1056" s="15"/>
      <c r="L1056" s="15"/>
      <c r="M1056" s="64"/>
      <c r="N1056" s="64"/>
    </row>
    <row r="1057" spans="1:14" x14ac:dyDescent="0.25">
      <c r="A1057" s="75">
        <v>42900</v>
      </c>
      <c r="B1057" s="90">
        <v>2437.92</v>
      </c>
      <c r="C1057" s="68">
        <f t="shared" si="64"/>
        <v>1.1206560511896444</v>
      </c>
      <c r="D1057" s="30">
        <f t="shared" si="65"/>
        <v>0.1206560511896444</v>
      </c>
      <c r="E1057" s="90">
        <v>5727.07</v>
      </c>
      <c r="F1057" s="68">
        <f t="shared" si="66"/>
        <v>1.1972601536956358</v>
      </c>
      <c r="G1057" s="29">
        <f t="shared" si="67"/>
        <v>0.19726015369563576</v>
      </c>
      <c r="H1057" s="70"/>
      <c r="I1057" s="70"/>
      <c r="J1057" s="29"/>
      <c r="K1057" s="15"/>
      <c r="L1057" s="15"/>
      <c r="M1057" s="64"/>
      <c r="N1057" s="64"/>
    </row>
    <row r="1058" spans="1:14" x14ac:dyDescent="0.25">
      <c r="A1058" s="75">
        <v>42899</v>
      </c>
      <c r="B1058" s="90">
        <v>2440.35</v>
      </c>
      <c r="C1058" s="68">
        <f t="shared" si="64"/>
        <v>1.1217730665980215</v>
      </c>
      <c r="D1058" s="30">
        <f t="shared" si="65"/>
        <v>0.12177306659802145</v>
      </c>
      <c r="E1058" s="90">
        <v>5751.82</v>
      </c>
      <c r="F1058" s="68">
        <f t="shared" si="66"/>
        <v>1.2024342110764548</v>
      </c>
      <c r="G1058" s="29">
        <f t="shared" si="67"/>
        <v>0.20243421107645476</v>
      </c>
      <c r="H1058" s="70"/>
      <c r="I1058" s="70"/>
      <c r="J1058" s="29"/>
      <c r="K1058" s="15"/>
      <c r="L1058" s="15"/>
      <c r="M1058" s="64"/>
      <c r="N1058" s="64"/>
    </row>
    <row r="1059" spans="1:14" x14ac:dyDescent="0.25">
      <c r="A1059" s="75">
        <v>42898</v>
      </c>
      <c r="B1059" s="90">
        <v>2429.39</v>
      </c>
      <c r="C1059" s="68">
        <f t="shared" si="64"/>
        <v>1.1167350053322544</v>
      </c>
      <c r="D1059" s="30">
        <f t="shared" si="65"/>
        <v>0.11673500533225445</v>
      </c>
      <c r="E1059" s="90">
        <v>5708.18</v>
      </c>
      <c r="F1059" s="68">
        <f t="shared" si="66"/>
        <v>1.1933111458603363</v>
      </c>
      <c r="G1059" s="29">
        <f t="shared" si="67"/>
        <v>0.19331114586033626</v>
      </c>
      <c r="H1059" s="70"/>
      <c r="I1059" s="70"/>
      <c r="J1059" s="29"/>
      <c r="K1059" s="15"/>
      <c r="L1059" s="15"/>
      <c r="M1059" s="64"/>
      <c r="N1059" s="64"/>
    </row>
    <row r="1060" spans="1:14" x14ac:dyDescent="0.25">
      <c r="A1060" s="75">
        <v>42895</v>
      </c>
      <c r="B1060" s="90">
        <v>2431.77</v>
      </c>
      <c r="C1060" s="68">
        <f t="shared" si="64"/>
        <v>1.1178290368844923</v>
      </c>
      <c r="D1060" s="30">
        <f t="shared" si="65"/>
        <v>0.11782903688449231</v>
      </c>
      <c r="E1060" s="90">
        <v>5741.94</v>
      </c>
      <c r="F1060" s="68">
        <f t="shared" si="66"/>
        <v>1.2003687691805967</v>
      </c>
      <c r="G1060" s="29">
        <f t="shared" si="67"/>
        <v>0.20036876918059665</v>
      </c>
      <c r="H1060" s="70"/>
      <c r="I1060" s="70"/>
      <c r="J1060" s="29"/>
      <c r="K1060" s="15"/>
      <c r="L1060" s="15"/>
      <c r="M1060" s="64"/>
      <c r="N1060" s="64"/>
    </row>
    <row r="1061" spans="1:14" x14ac:dyDescent="0.25">
      <c r="A1061" s="75">
        <v>42894</v>
      </c>
      <c r="B1061" s="90">
        <v>2433.79</v>
      </c>
      <c r="C1061" s="68">
        <f t="shared" si="64"/>
        <v>1.118757584672526</v>
      </c>
      <c r="D1061" s="30">
        <f t="shared" si="65"/>
        <v>0.11875758467252595</v>
      </c>
      <c r="E1061" s="90">
        <v>5885.3</v>
      </c>
      <c r="F1061" s="68">
        <f t="shared" si="66"/>
        <v>1.230338581952888</v>
      </c>
      <c r="G1061" s="29">
        <f t="shared" si="67"/>
        <v>0.23033858195288803</v>
      </c>
      <c r="H1061" s="70"/>
      <c r="I1061" s="70"/>
      <c r="J1061" s="29"/>
      <c r="K1061" s="15"/>
      <c r="L1061" s="15"/>
      <c r="M1061" s="64"/>
      <c r="N1061" s="64"/>
    </row>
    <row r="1062" spans="1:14" x14ac:dyDescent="0.25">
      <c r="A1062" s="75">
        <v>42893</v>
      </c>
      <c r="B1062" s="90">
        <v>2433.14</v>
      </c>
      <c r="C1062" s="68">
        <f t="shared" si="64"/>
        <v>1.1184587945427131</v>
      </c>
      <c r="D1062" s="30">
        <f t="shared" si="65"/>
        <v>0.11845879454271313</v>
      </c>
      <c r="E1062" s="90">
        <v>5877.59</v>
      </c>
      <c r="F1062" s="68">
        <f t="shared" si="66"/>
        <v>1.228726784683954</v>
      </c>
      <c r="G1062" s="29">
        <f t="shared" si="67"/>
        <v>0.22872678468395402</v>
      </c>
      <c r="H1062" s="70"/>
      <c r="I1062" s="70"/>
      <c r="J1062" s="29"/>
      <c r="K1062" s="15"/>
      <c r="L1062" s="15"/>
      <c r="M1062" s="64"/>
      <c r="N1062" s="64"/>
    </row>
    <row r="1063" spans="1:14" x14ac:dyDescent="0.25">
      <c r="A1063" s="75">
        <v>42892</v>
      </c>
      <c r="B1063" s="90">
        <v>2429.33</v>
      </c>
      <c r="C1063" s="68">
        <f t="shared" si="64"/>
        <v>1.1167074247048872</v>
      </c>
      <c r="D1063" s="30">
        <f t="shared" si="65"/>
        <v>0.11670742470488715</v>
      </c>
      <c r="E1063" s="90">
        <v>5856.77</v>
      </c>
      <c r="F1063" s="68">
        <f t="shared" si="66"/>
        <v>1.2243743048993623</v>
      </c>
      <c r="G1063" s="29">
        <f t="shared" si="67"/>
        <v>0.22437430489936228</v>
      </c>
      <c r="H1063" s="70"/>
      <c r="I1063" s="70"/>
      <c r="J1063" s="29"/>
      <c r="K1063" s="15"/>
      <c r="L1063" s="15"/>
      <c r="M1063" s="64"/>
      <c r="N1063" s="64"/>
    </row>
    <row r="1064" spans="1:14" x14ac:dyDescent="0.25">
      <c r="A1064" s="75">
        <v>42891</v>
      </c>
      <c r="B1064" s="90">
        <v>2436.1</v>
      </c>
      <c r="C1064" s="68">
        <f t="shared" si="64"/>
        <v>1.1198194388261684</v>
      </c>
      <c r="D1064" s="30">
        <f t="shared" si="65"/>
        <v>0.11981943882616841</v>
      </c>
      <c r="E1064" s="90">
        <v>5878.12</v>
      </c>
      <c r="F1064" s="68">
        <f t="shared" si="66"/>
        <v>1.2288375826803917</v>
      </c>
      <c r="G1064" s="29">
        <f t="shared" si="67"/>
        <v>0.22883758268039167</v>
      </c>
      <c r="H1064" s="70"/>
      <c r="I1064" s="70"/>
      <c r="J1064" s="29"/>
      <c r="K1064" s="15"/>
      <c r="L1064" s="15"/>
      <c r="M1064" s="64"/>
      <c r="N1064" s="64"/>
    </row>
    <row r="1065" spans="1:14" x14ac:dyDescent="0.25">
      <c r="A1065" s="75">
        <v>42888</v>
      </c>
      <c r="B1065" s="90">
        <v>2439.0700000000002</v>
      </c>
      <c r="C1065" s="68">
        <f t="shared" si="64"/>
        <v>1.1211846798808518</v>
      </c>
      <c r="D1065" s="30">
        <f t="shared" si="65"/>
        <v>0.1211846798808518</v>
      </c>
      <c r="E1065" s="90">
        <v>5881.46</v>
      </c>
      <c r="F1065" s="68">
        <f t="shared" si="66"/>
        <v>1.229535819110773</v>
      </c>
      <c r="G1065" s="29">
        <f t="shared" si="67"/>
        <v>0.22953581911077303</v>
      </c>
      <c r="H1065" s="70"/>
      <c r="I1065" s="70"/>
      <c r="J1065" s="29"/>
      <c r="K1065" s="15"/>
      <c r="L1065" s="15"/>
      <c r="M1065" s="64"/>
      <c r="N1065" s="64"/>
    </row>
    <row r="1066" spans="1:14" x14ac:dyDescent="0.25">
      <c r="A1066" s="75">
        <v>42887</v>
      </c>
      <c r="B1066" s="90">
        <v>2430.06</v>
      </c>
      <c r="C1066" s="68">
        <f t="shared" si="64"/>
        <v>1.1170429890045233</v>
      </c>
      <c r="D1066" s="30">
        <f t="shared" si="65"/>
        <v>0.11704298900452326</v>
      </c>
      <c r="E1066" s="90">
        <v>5816.51</v>
      </c>
      <c r="F1066" s="68">
        <f t="shared" si="66"/>
        <v>1.2159578382265632</v>
      </c>
      <c r="G1066" s="29">
        <f t="shared" si="67"/>
        <v>0.21595783822656323</v>
      </c>
      <c r="H1066" s="70"/>
      <c r="I1066" s="70"/>
      <c r="J1066" s="29"/>
      <c r="K1066" s="15"/>
      <c r="L1066" s="15"/>
      <c r="M1066" s="64"/>
      <c r="N1066" s="64"/>
    </row>
    <row r="1067" spans="1:14" x14ac:dyDescent="0.25">
      <c r="A1067" s="75">
        <v>42886</v>
      </c>
      <c r="B1067" s="90">
        <v>2411.8000000000002</v>
      </c>
      <c r="C1067" s="68">
        <f t="shared" si="64"/>
        <v>1.108649284742397</v>
      </c>
      <c r="D1067" s="30">
        <f t="shared" si="65"/>
        <v>0.10864928474239699</v>
      </c>
      <c r="E1067" s="90">
        <v>5788.8</v>
      </c>
      <c r="F1067" s="68">
        <f t="shared" si="66"/>
        <v>1.2101649844882807</v>
      </c>
      <c r="G1067" s="29">
        <f t="shared" si="67"/>
        <v>0.21016498448828069</v>
      </c>
      <c r="H1067" s="70"/>
      <c r="I1067" s="70"/>
      <c r="J1067" s="29"/>
      <c r="K1067" s="15"/>
      <c r="L1067" s="15"/>
      <c r="M1067" s="64"/>
      <c r="N1067" s="64"/>
    </row>
    <row r="1068" spans="1:14" x14ac:dyDescent="0.25">
      <c r="A1068" s="75">
        <v>42885</v>
      </c>
      <c r="B1068" s="90">
        <v>2412.91</v>
      </c>
      <c r="C1068" s="68">
        <f t="shared" si="64"/>
        <v>1.1091595263486926</v>
      </c>
      <c r="D1068" s="30">
        <f t="shared" si="65"/>
        <v>0.10915952634869264</v>
      </c>
      <c r="E1068" s="90">
        <v>5794.63</v>
      </c>
      <c r="F1068" s="68">
        <f t="shared" si="66"/>
        <v>1.2113837624490957</v>
      </c>
      <c r="G1068" s="29">
        <f t="shared" si="67"/>
        <v>0.21138376244909574</v>
      </c>
      <c r="H1068" s="70"/>
      <c r="I1068" s="70"/>
      <c r="J1068" s="29"/>
      <c r="K1068" s="15"/>
      <c r="L1068" s="15"/>
      <c r="M1068" s="64"/>
      <c r="N1068" s="64"/>
    </row>
    <row r="1069" spans="1:14" x14ac:dyDescent="0.25">
      <c r="A1069" s="75">
        <v>42881</v>
      </c>
      <c r="B1069" s="90">
        <v>2415.8200000000002</v>
      </c>
      <c r="C1069" s="68">
        <f t="shared" si="64"/>
        <v>1.1104971867760085</v>
      </c>
      <c r="D1069" s="30">
        <f t="shared" si="65"/>
        <v>0.1104971867760085</v>
      </c>
      <c r="E1069" s="90">
        <v>5788.36</v>
      </c>
      <c r="F1069" s="68">
        <f t="shared" si="66"/>
        <v>1.2100730012459548</v>
      </c>
      <c r="G1069" s="29">
        <f t="shared" si="67"/>
        <v>0.21007300124595485</v>
      </c>
      <c r="H1069" s="70"/>
      <c r="I1069" s="70"/>
      <c r="J1069" s="29"/>
      <c r="K1069" s="15"/>
      <c r="L1069" s="15"/>
      <c r="M1069" s="64"/>
      <c r="N1069" s="64"/>
    </row>
    <row r="1070" spans="1:14" x14ac:dyDescent="0.25">
      <c r="A1070" s="75">
        <v>42880</v>
      </c>
      <c r="B1070" s="90">
        <v>2415.0700000000002</v>
      </c>
      <c r="C1070" s="68">
        <f t="shared" si="64"/>
        <v>1.1101524289339169</v>
      </c>
      <c r="D1070" s="30">
        <f t="shared" si="65"/>
        <v>0.11015242893391686</v>
      </c>
      <c r="E1070" s="90">
        <v>5778.37</v>
      </c>
      <c r="F1070" s="68">
        <f t="shared" si="66"/>
        <v>1.2079845635395152</v>
      </c>
      <c r="G1070" s="29">
        <f t="shared" si="67"/>
        <v>0.20798456353951522</v>
      </c>
      <c r="H1070" s="70"/>
      <c r="I1070" s="70"/>
      <c r="J1070" s="29"/>
      <c r="K1070" s="15"/>
      <c r="L1070" s="15"/>
      <c r="M1070" s="64"/>
      <c r="N1070" s="64"/>
    </row>
    <row r="1071" spans="1:14" x14ac:dyDescent="0.25">
      <c r="A1071" s="75">
        <v>42879</v>
      </c>
      <c r="B1071" s="90">
        <v>2404.39</v>
      </c>
      <c r="C1071" s="68">
        <f t="shared" si="64"/>
        <v>1.1052430772625308</v>
      </c>
      <c r="D1071" s="30">
        <f t="shared" si="65"/>
        <v>0.10524307726253079</v>
      </c>
      <c r="E1071" s="90">
        <v>5730.3</v>
      </c>
      <c r="F1071" s="68">
        <f t="shared" si="66"/>
        <v>1.1979353943154358</v>
      </c>
      <c r="G1071" s="29">
        <f t="shared" si="67"/>
        <v>0.19793539431543583</v>
      </c>
      <c r="H1071" s="70"/>
      <c r="I1071" s="70"/>
      <c r="J1071" s="29"/>
      <c r="K1071" s="15"/>
      <c r="L1071" s="15"/>
      <c r="M1071" s="64"/>
      <c r="N1071" s="64"/>
    </row>
    <row r="1072" spans="1:14" x14ac:dyDescent="0.25">
      <c r="A1072" s="75">
        <v>42878</v>
      </c>
      <c r="B1072" s="90">
        <v>2398.42</v>
      </c>
      <c r="C1072" s="68">
        <f t="shared" si="64"/>
        <v>1.1024988048394808</v>
      </c>
      <c r="D1072" s="30">
        <f t="shared" si="65"/>
        <v>0.10249880483948082</v>
      </c>
      <c r="E1072" s="90">
        <v>5703.35</v>
      </c>
      <c r="F1072" s="68">
        <f t="shared" si="66"/>
        <v>1.1923014207229885</v>
      </c>
      <c r="G1072" s="29">
        <f t="shared" si="67"/>
        <v>0.1923014207229885</v>
      </c>
      <c r="H1072" s="70"/>
      <c r="I1072" s="70"/>
      <c r="J1072" s="29"/>
      <c r="K1072" s="15"/>
      <c r="L1072" s="15"/>
      <c r="M1072" s="64"/>
      <c r="N1072" s="64"/>
    </row>
    <row r="1073" spans="1:14" x14ac:dyDescent="0.25">
      <c r="A1073" s="75">
        <v>42877</v>
      </c>
      <c r="B1073" s="90">
        <v>2394.02</v>
      </c>
      <c r="C1073" s="68">
        <f t="shared" si="64"/>
        <v>1.1004762254992093</v>
      </c>
      <c r="D1073" s="30">
        <f t="shared" si="65"/>
        <v>0.10047622549920932</v>
      </c>
      <c r="E1073" s="90">
        <v>5699.4</v>
      </c>
      <c r="F1073" s="68">
        <f t="shared" si="66"/>
        <v>1.191475662070292</v>
      </c>
      <c r="G1073" s="29">
        <f t="shared" si="67"/>
        <v>0.19147566207029199</v>
      </c>
      <c r="H1073" s="70"/>
      <c r="I1073" s="70"/>
      <c r="J1073" s="29"/>
      <c r="K1073" s="15"/>
      <c r="L1073" s="15"/>
      <c r="M1073" s="64"/>
      <c r="N1073" s="64"/>
    </row>
    <row r="1074" spans="1:14" x14ac:dyDescent="0.25">
      <c r="A1074" s="75">
        <v>42874</v>
      </c>
      <c r="B1074" s="90">
        <v>2381.73</v>
      </c>
      <c r="C1074" s="68">
        <f t="shared" si="64"/>
        <v>1.094826793660133</v>
      </c>
      <c r="D1074" s="30">
        <f t="shared" si="65"/>
        <v>9.4826793660133024E-2</v>
      </c>
      <c r="E1074" s="90">
        <v>5651.56</v>
      </c>
      <c r="F1074" s="68">
        <f t="shared" si="66"/>
        <v>1.1814745749956101</v>
      </c>
      <c r="G1074" s="29">
        <f t="shared" si="67"/>
        <v>0.18147457499561015</v>
      </c>
      <c r="H1074" s="70"/>
      <c r="I1074" s="70"/>
      <c r="J1074" s="29"/>
      <c r="K1074" s="15"/>
      <c r="L1074" s="15"/>
      <c r="M1074" s="64"/>
      <c r="N1074" s="64"/>
    </row>
    <row r="1075" spans="1:14" x14ac:dyDescent="0.25">
      <c r="A1075" s="75">
        <v>42873</v>
      </c>
      <c r="B1075" s="90">
        <v>2365.7199999999998</v>
      </c>
      <c r="C1075" s="68">
        <f t="shared" si="64"/>
        <v>1.0874673629242819</v>
      </c>
      <c r="D1075" s="30">
        <f t="shared" si="65"/>
        <v>8.7467362924281922E-2</v>
      </c>
      <c r="E1075" s="90">
        <v>5626.31</v>
      </c>
      <c r="F1075" s="68">
        <f t="shared" si="66"/>
        <v>1.1761959912030573</v>
      </c>
      <c r="G1075" s="29">
        <f t="shared" si="67"/>
        <v>0.17619599120305729</v>
      </c>
      <c r="H1075" s="70"/>
      <c r="I1075" s="70"/>
      <c r="J1075" s="29"/>
      <c r="K1075" s="15"/>
      <c r="L1075" s="15"/>
      <c r="M1075" s="64"/>
      <c r="N1075" s="64"/>
    </row>
    <row r="1076" spans="1:14" x14ac:dyDescent="0.25">
      <c r="A1076" s="75">
        <v>42872</v>
      </c>
      <c r="B1076" s="90">
        <v>2357.0300000000002</v>
      </c>
      <c r="C1076" s="68">
        <f t="shared" si="64"/>
        <v>1.0834727687272461</v>
      </c>
      <c r="D1076" s="30">
        <f t="shared" si="65"/>
        <v>8.3472768727246072E-2</v>
      </c>
      <c r="E1076" s="90">
        <v>5580.55</v>
      </c>
      <c r="F1076" s="68">
        <f t="shared" si="66"/>
        <v>1.1666297340011875</v>
      </c>
      <c r="G1076" s="29">
        <f t="shared" si="67"/>
        <v>0.16662973400118752</v>
      </c>
      <c r="H1076" s="70"/>
      <c r="I1076" s="70"/>
      <c r="J1076" s="29"/>
      <c r="K1076" s="15"/>
      <c r="L1076" s="15"/>
      <c r="M1076" s="64"/>
      <c r="N1076" s="64"/>
    </row>
    <row r="1077" spans="1:14" x14ac:dyDescent="0.25">
      <c r="A1077" s="75">
        <v>42871</v>
      </c>
      <c r="B1077" s="90">
        <v>2400.67</v>
      </c>
      <c r="C1077" s="68">
        <f t="shared" si="64"/>
        <v>1.103533078365756</v>
      </c>
      <c r="D1077" s="30">
        <f t="shared" si="65"/>
        <v>0.10353307836575598</v>
      </c>
      <c r="E1077" s="90">
        <v>5724.44</v>
      </c>
      <c r="F1077" s="68">
        <f t="shared" si="66"/>
        <v>1.1967103447699166</v>
      </c>
      <c r="G1077" s="29">
        <f t="shared" si="67"/>
        <v>0.19671034476991656</v>
      </c>
      <c r="H1077" s="70"/>
      <c r="I1077" s="70"/>
      <c r="J1077" s="29"/>
      <c r="K1077" s="15"/>
      <c r="L1077" s="15"/>
      <c r="M1077" s="64"/>
      <c r="N1077" s="64"/>
    </row>
    <row r="1078" spans="1:14" x14ac:dyDescent="0.25">
      <c r="A1078" s="75">
        <v>42870</v>
      </c>
      <c r="B1078" s="90">
        <v>2402.3200000000002</v>
      </c>
      <c r="C1078" s="68">
        <f t="shared" si="64"/>
        <v>1.1042915456183577</v>
      </c>
      <c r="D1078" s="30">
        <f t="shared" si="65"/>
        <v>0.10429154561835774</v>
      </c>
      <c r="E1078" s="90">
        <v>5704.48</v>
      </c>
      <c r="F1078" s="68">
        <f t="shared" si="66"/>
        <v>1.1925376504135066</v>
      </c>
      <c r="G1078" s="29">
        <f t="shared" si="67"/>
        <v>0.19253765041350657</v>
      </c>
      <c r="H1078" s="70"/>
      <c r="I1078" s="70"/>
      <c r="J1078" s="29"/>
      <c r="K1078" s="15"/>
      <c r="L1078" s="15"/>
      <c r="M1078" s="64"/>
      <c r="N1078" s="64"/>
    </row>
    <row r="1079" spans="1:14" x14ac:dyDescent="0.25">
      <c r="A1079" s="75">
        <v>42867</v>
      </c>
      <c r="B1079" s="90">
        <v>2390.9</v>
      </c>
      <c r="C1079" s="68">
        <f t="shared" si="64"/>
        <v>1.0990420328761079</v>
      </c>
      <c r="D1079" s="30">
        <f t="shared" si="65"/>
        <v>9.9042032876107911E-2</v>
      </c>
      <c r="E1079" s="90">
        <v>5686.81</v>
      </c>
      <c r="F1079" s="68">
        <f t="shared" si="66"/>
        <v>1.1888436870228372</v>
      </c>
      <c r="G1079" s="29">
        <f t="shared" si="67"/>
        <v>0.18884368702283716</v>
      </c>
      <c r="H1079" s="70"/>
      <c r="I1079" s="70"/>
      <c r="J1079" s="29"/>
      <c r="K1079" s="15"/>
      <c r="L1079" s="15"/>
      <c r="M1079" s="64"/>
      <c r="N1079" s="64"/>
    </row>
    <row r="1080" spans="1:14" x14ac:dyDescent="0.25">
      <c r="A1080" s="75">
        <v>42866</v>
      </c>
      <c r="B1080" s="90">
        <v>2394.44</v>
      </c>
      <c r="C1080" s="68">
        <f t="shared" si="64"/>
        <v>1.1006692898907806</v>
      </c>
      <c r="D1080" s="30">
        <f t="shared" si="65"/>
        <v>0.10066928989078061</v>
      </c>
      <c r="E1080" s="90">
        <v>5674.22</v>
      </c>
      <c r="F1080" s="68">
        <f t="shared" si="66"/>
        <v>1.1862117119753821</v>
      </c>
      <c r="G1080" s="29">
        <f t="shared" si="67"/>
        <v>0.18621171197538211</v>
      </c>
      <c r="H1080" s="70"/>
      <c r="I1080" s="70"/>
      <c r="J1080" s="29"/>
      <c r="K1080" s="15"/>
      <c r="L1080" s="15"/>
      <c r="M1080" s="64"/>
      <c r="N1080" s="64"/>
    </row>
    <row r="1081" spans="1:14" x14ac:dyDescent="0.25">
      <c r="A1081" s="75">
        <v>42865</v>
      </c>
      <c r="B1081" s="90">
        <v>2399.63</v>
      </c>
      <c r="C1081" s="68">
        <f t="shared" si="64"/>
        <v>1.1030550141580555</v>
      </c>
      <c r="D1081" s="30">
        <f t="shared" si="65"/>
        <v>0.10305501415805551</v>
      </c>
      <c r="E1081" s="90">
        <v>5681.68</v>
      </c>
      <c r="F1081" s="68">
        <f t="shared" si="66"/>
        <v>1.1877712460384491</v>
      </c>
      <c r="G1081" s="29">
        <f t="shared" si="67"/>
        <v>0.18777124603844908</v>
      </c>
      <c r="H1081" s="70"/>
      <c r="I1081" s="70"/>
      <c r="J1081" s="29"/>
      <c r="K1081" s="15"/>
      <c r="L1081" s="15"/>
      <c r="M1081" s="64"/>
      <c r="N1081" s="64"/>
    </row>
    <row r="1082" spans="1:14" x14ac:dyDescent="0.25">
      <c r="A1082" s="75">
        <v>42864</v>
      </c>
      <c r="B1082" s="90">
        <v>2396.92</v>
      </c>
      <c r="C1082" s="68">
        <f t="shared" si="64"/>
        <v>1.1018092891552973</v>
      </c>
      <c r="D1082" s="30">
        <f t="shared" si="65"/>
        <v>0.1018092891552973</v>
      </c>
      <c r="E1082" s="90">
        <v>5678.31</v>
      </c>
      <c r="F1082" s="68">
        <f t="shared" si="66"/>
        <v>1.1870667380233639</v>
      </c>
      <c r="G1082" s="29">
        <f t="shared" si="67"/>
        <v>0.18706673802336393</v>
      </c>
      <c r="H1082" s="70"/>
      <c r="I1082" s="70"/>
      <c r="J1082" s="29"/>
      <c r="K1082" s="15"/>
      <c r="L1082" s="15"/>
      <c r="M1082" s="64"/>
      <c r="N1082" s="64"/>
    </row>
    <row r="1083" spans="1:14" x14ac:dyDescent="0.25">
      <c r="A1083" s="75">
        <v>42863</v>
      </c>
      <c r="B1083" s="90">
        <v>2399.38</v>
      </c>
      <c r="C1083" s="68">
        <f t="shared" si="64"/>
        <v>1.1029400948773582</v>
      </c>
      <c r="D1083" s="30">
        <f t="shared" si="65"/>
        <v>0.10294009487735822</v>
      </c>
      <c r="E1083" s="90">
        <v>5659.07</v>
      </c>
      <c r="F1083" s="68">
        <f t="shared" si="66"/>
        <v>1.1830445616998504</v>
      </c>
      <c r="G1083" s="29">
        <f t="shared" si="67"/>
        <v>0.18304456169985039</v>
      </c>
      <c r="H1083" s="70"/>
      <c r="I1083" s="70"/>
      <c r="J1083" s="29"/>
      <c r="K1083" s="15"/>
      <c r="L1083" s="15"/>
      <c r="M1083" s="64"/>
      <c r="N1083" s="64"/>
    </row>
    <row r="1084" spans="1:14" x14ac:dyDescent="0.25">
      <c r="A1084" s="75">
        <v>42860</v>
      </c>
      <c r="B1084" s="90">
        <v>2399.29</v>
      </c>
      <c r="C1084" s="68">
        <f t="shared" si="64"/>
        <v>1.1028987239363071</v>
      </c>
      <c r="D1084" s="30">
        <f t="shared" si="65"/>
        <v>0.10289872393630706</v>
      </c>
      <c r="E1084" s="90">
        <v>5646.09</v>
      </c>
      <c r="F1084" s="68">
        <f t="shared" si="66"/>
        <v>1.1803310560512432</v>
      </c>
      <c r="G1084" s="29">
        <f t="shared" si="67"/>
        <v>0.18033105605124322</v>
      </c>
      <c r="H1084" s="70"/>
      <c r="I1084" s="70"/>
      <c r="J1084" s="29"/>
      <c r="K1084" s="15"/>
      <c r="L1084" s="15"/>
      <c r="M1084" s="64"/>
      <c r="N1084" s="64"/>
    </row>
    <row r="1085" spans="1:14" x14ac:dyDescent="0.25">
      <c r="A1085" s="75">
        <v>42859</v>
      </c>
      <c r="B1085" s="90">
        <v>2389.52</v>
      </c>
      <c r="C1085" s="68">
        <f t="shared" si="64"/>
        <v>1.098407678446659</v>
      </c>
      <c r="D1085" s="30">
        <f t="shared" si="65"/>
        <v>9.8407678446658986E-2</v>
      </c>
      <c r="E1085" s="90">
        <v>5626.32</v>
      </c>
      <c r="F1085" s="68">
        <f t="shared" si="66"/>
        <v>1.1761980817312918</v>
      </c>
      <c r="G1085" s="29">
        <f t="shared" si="67"/>
        <v>0.17619808173129181</v>
      </c>
      <c r="H1085" s="70"/>
      <c r="I1085" s="70"/>
      <c r="J1085" s="29"/>
      <c r="K1085" s="15"/>
      <c r="L1085" s="15"/>
      <c r="M1085" s="64"/>
      <c r="N1085" s="64"/>
    </row>
    <row r="1086" spans="1:14" x14ac:dyDescent="0.25">
      <c r="A1086" s="75">
        <v>42858</v>
      </c>
      <c r="B1086" s="90">
        <v>2388.13</v>
      </c>
      <c r="C1086" s="68">
        <f t="shared" si="64"/>
        <v>1.0977687272459824</v>
      </c>
      <c r="D1086" s="30">
        <f t="shared" si="65"/>
        <v>9.7768727245982401E-2</v>
      </c>
      <c r="E1086" s="90">
        <v>5625.16</v>
      </c>
      <c r="F1086" s="68">
        <f t="shared" si="66"/>
        <v>1.1759555804560697</v>
      </c>
      <c r="G1086" s="29">
        <f t="shared" si="67"/>
        <v>0.17595558045606974</v>
      </c>
      <c r="H1086" s="70"/>
      <c r="I1086" s="70"/>
      <c r="J1086" s="29"/>
      <c r="K1086" s="15"/>
      <c r="L1086" s="15"/>
      <c r="M1086" s="64"/>
      <c r="N1086" s="64"/>
    </row>
    <row r="1087" spans="1:14" x14ac:dyDescent="0.25">
      <c r="A1087" s="75">
        <v>42857</v>
      </c>
      <c r="B1087" s="90">
        <v>2391.17</v>
      </c>
      <c r="C1087" s="68">
        <f t="shared" si="64"/>
        <v>1.0991661456992607</v>
      </c>
      <c r="D1087" s="30">
        <f t="shared" si="65"/>
        <v>9.9166145699260744E-2</v>
      </c>
      <c r="E1087" s="90">
        <v>5644.07</v>
      </c>
      <c r="F1087" s="68">
        <f t="shared" si="66"/>
        <v>1.1799087693478389</v>
      </c>
      <c r="G1087" s="29">
        <f t="shared" si="67"/>
        <v>0.17990876934783895</v>
      </c>
      <c r="H1087" s="70"/>
      <c r="I1087" s="70"/>
      <c r="J1087" s="29"/>
      <c r="K1087" s="15"/>
      <c r="L1087" s="15"/>
      <c r="M1087" s="64"/>
      <c r="N1087" s="64"/>
    </row>
    <row r="1088" spans="1:14" x14ac:dyDescent="0.25">
      <c r="A1088" s="75">
        <v>42856</v>
      </c>
      <c r="B1088" s="90">
        <v>2388.33</v>
      </c>
      <c r="C1088" s="68">
        <f t="shared" si="64"/>
        <v>1.0978606626705401</v>
      </c>
      <c r="D1088" s="30">
        <f t="shared" si="65"/>
        <v>9.7860662670540055E-2</v>
      </c>
      <c r="E1088" s="90">
        <v>5629.63</v>
      </c>
      <c r="F1088" s="68">
        <f t="shared" si="66"/>
        <v>1.1768900465769692</v>
      </c>
      <c r="G1088" s="29">
        <f t="shared" si="67"/>
        <v>0.17689004657696916</v>
      </c>
      <c r="H1088" s="70"/>
      <c r="I1088" s="70"/>
      <c r="J1088" s="29"/>
      <c r="K1088" s="15"/>
      <c r="L1088" s="15"/>
      <c r="M1088" s="64"/>
      <c r="N1088" s="64"/>
    </row>
    <row r="1089" spans="1:14" x14ac:dyDescent="0.25">
      <c r="A1089" s="75">
        <v>42853</v>
      </c>
      <c r="B1089" s="90">
        <v>2384.1999999999998</v>
      </c>
      <c r="C1089" s="68">
        <f t="shared" si="64"/>
        <v>1.0959621961534218</v>
      </c>
      <c r="D1089" s="30">
        <f t="shared" si="65"/>
        <v>9.596219615342183E-2</v>
      </c>
      <c r="E1089" s="90">
        <v>5583.53</v>
      </c>
      <c r="F1089" s="68">
        <f t="shared" si="66"/>
        <v>1.1672527114151203</v>
      </c>
      <c r="G1089" s="29">
        <f t="shared" si="67"/>
        <v>0.16725271141512033</v>
      </c>
      <c r="H1089" s="70"/>
      <c r="I1089" s="70"/>
      <c r="J1089" s="29"/>
      <c r="K1089" s="15"/>
      <c r="L1089" s="15"/>
      <c r="M1089" s="64"/>
      <c r="N1089" s="64"/>
    </row>
    <row r="1090" spans="1:14" x14ac:dyDescent="0.25">
      <c r="A1090" s="75">
        <v>42852</v>
      </c>
      <c r="B1090" s="90">
        <v>2388.77</v>
      </c>
      <c r="C1090" s="68">
        <f t="shared" ref="C1090:C1153" si="68">B1090/$B$1259</f>
        <v>1.0980629206045673</v>
      </c>
      <c r="D1090" s="30">
        <f t="shared" ref="D1090:D1153" si="69">(B1090/$B$1259)-1</f>
        <v>9.8062920604567339E-2</v>
      </c>
      <c r="E1090" s="90">
        <v>5571.28</v>
      </c>
      <c r="F1090" s="68">
        <f t="shared" ref="F1090:F1153" si="70">E1090/$E$1259</f>
        <v>1.1646918143276443</v>
      </c>
      <c r="G1090" s="29">
        <f t="shared" ref="G1090:G1153" si="71">(E1090/$E$1259)-1</f>
        <v>0.16469181432764435</v>
      </c>
      <c r="H1090" s="70"/>
      <c r="I1090" s="70"/>
      <c r="J1090" s="29"/>
      <c r="K1090" s="15"/>
      <c r="L1090" s="15"/>
      <c r="M1090" s="64"/>
      <c r="N1090" s="64"/>
    </row>
    <row r="1091" spans="1:14" x14ac:dyDescent="0.25">
      <c r="A1091" s="75">
        <v>42851</v>
      </c>
      <c r="B1091" s="90">
        <v>2387.4499999999998</v>
      </c>
      <c r="C1091" s="68">
        <f t="shared" si="68"/>
        <v>1.0974561468024859</v>
      </c>
      <c r="D1091" s="30">
        <f t="shared" si="69"/>
        <v>9.7456146802485932E-2</v>
      </c>
      <c r="E1091" s="90">
        <v>5541.09</v>
      </c>
      <c r="F1091" s="68">
        <f t="shared" si="70"/>
        <v>1.1583805095871627</v>
      </c>
      <c r="G1091" s="29">
        <f t="shared" si="71"/>
        <v>0.15838050958716265</v>
      </c>
      <c r="H1091" s="70"/>
      <c r="I1091" s="70"/>
      <c r="J1091" s="29"/>
      <c r="K1091" s="15"/>
      <c r="L1091" s="15"/>
      <c r="M1091" s="64"/>
      <c r="N1091" s="64"/>
    </row>
    <row r="1092" spans="1:14" x14ac:dyDescent="0.25">
      <c r="A1092" s="75">
        <v>42850</v>
      </c>
      <c r="B1092" s="90">
        <v>2388.61</v>
      </c>
      <c r="C1092" s="68">
        <f t="shared" si="68"/>
        <v>1.0979893722649212</v>
      </c>
      <c r="D1092" s="30">
        <f t="shared" si="69"/>
        <v>9.7989372264921215E-2</v>
      </c>
      <c r="E1092" s="90">
        <v>5548.19</v>
      </c>
      <c r="F1092" s="68">
        <f t="shared" si="70"/>
        <v>1.1598647846337813</v>
      </c>
      <c r="G1092" s="29">
        <f t="shared" si="71"/>
        <v>0.15986478463378129</v>
      </c>
      <c r="H1092" s="70"/>
      <c r="I1092" s="70"/>
      <c r="J1092" s="29"/>
      <c r="K1092" s="15"/>
      <c r="L1092" s="15"/>
      <c r="M1092" s="64"/>
      <c r="N1092" s="64"/>
    </row>
    <row r="1093" spans="1:14" x14ac:dyDescent="0.25">
      <c r="A1093" s="75">
        <v>42849</v>
      </c>
      <c r="B1093" s="90">
        <v>2374.15</v>
      </c>
      <c r="C1093" s="68">
        <f t="shared" si="68"/>
        <v>1.0913424410693928</v>
      </c>
      <c r="D1093" s="30">
        <f t="shared" si="69"/>
        <v>9.1342441069392821E-2</v>
      </c>
      <c r="E1093" s="90">
        <v>5508.03</v>
      </c>
      <c r="F1093" s="68">
        <f t="shared" si="70"/>
        <v>1.1514692232433292</v>
      </c>
      <c r="G1093" s="29">
        <f t="shared" si="71"/>
        <v>0.15146922324332923</v>
      </c>
      <c r="H1093" s="70"/>
      <c r="I1093" s="70"/>
      <c r="J1093" s="29"/>
      <c r="K1093" s="15"/>
      <c r="L1093" s="15"/>
      <c r="M1093" s="64"/>
      <c r="N1093" s="64"/>
    </row>
    <row r="1094" spans="1:14" x14ac:dyDescent="0.25">
      <c r="A1094" s="75">
        <v>42846</v>
      </c>
      <c r="B1094" s="90">
        <v>2348.69</v>
      </c>
      <c r="C1094" s="68">
        <f t="shared" si="68"/>
        <v>1.0796390615231861</v>
      </c>
      <c r="D1094" s="30">
        <f t="shared" si="69"/>
        <v>7.9639061523186117E-2</v>
      </c>
      <c r="E1094" s="90">
        <v>5442.05</v>
      </c>
      <c r="F1094" s="68">
        <f t="shared" si="70"/>
        <v>1.1376759179509479</v>
      </c>
      <c r="G1094" s="29">
        <f t="shared" si="71"/>
        <v>0.13767591795094791</v>
      </c>
      <c r="H1094" s="70"/>
      <c r="I1094" s="70"/>
      <c r="J1094" s="29"/>
      <c r="K1094" s="15"/>
      <c r="L1094" s="15"/>
      <c r="M1094" s="64"/>
      <c r="N1094" s="64"/>
    </row>
    <row r="1095" spans="1:14" x14ac:dyDescent="0.25">
      <c r="A1095" s="75">
        <v>42845</v>
      </c>
      <c r="B1095" s="90">
        <v>2355.84</v>
      </c>
      <c r="C1095" s="68">
        <f t="shared" si="68"/>
        <v>1.0829257529511271</v>
      </c>
      <c r="D1095" s="30">
        <f t="shared" si="69"/>
        <v>8.2925752951127141E-2</v>
      </c>
      <c r="E1095" s="90">
        <v>5443.53</v>
      </c>
      <c r="F1095" s="68">
        <f t="shared" si="70"/>
        <v>1.1379853161296798</v>
      </c>
      <c r="G1095" s="29">
        <f t="shared" si="71"/>
        <v>0.13798531612967979</v>
      </c>
      <c r="H1095" s="70"/>
      <c r="I1095" s="70"/>
      <c r="J1095" s="29"/>
      <c r="K1095" s="15"/>
      <c r="L1095" s="15"/>
      <c r="M1095" s="64"/>
      <c r="N1095" s="64"/>
    </row>
    <row r="1096" spans="1:14" x14ac:dyDescent="0.25">
      <c r="A1096" s="75">
        <v>42844</v>
      </c>
      <c r="B1096" s="90">
        <v>2338.17</v>
      </c>
      <c r="C1096" s="68">
        <f t="shared" si="68"/>
        <v>1.0748032581914464</v>
      </c>
      <c r="D1096" s="30">
        <f t="shared" si="69"/>
        <v>7.4803258191446398E-2</v>
      </c>
      <c r="E1096" s="90">
        <v>5399.64</v>
      </c>
      <c r="F1096" s="68">
        <f t="shared" si="70"/>
        <v>1.1288099877076943</v>
      </c>
      <c r="G1096" s="29">
        <f t="shared" si="71"/>
        <v>0.12880998770769425</v>
      </c>
      <c r="H1096" s="70"/>
      <c r="I1096" s="70"/>
      <c r="J1096" s="29"/>
      <c r="K1096" s="15"/>
      <c r="L1096" s="15"/>
      <c r="M1096" s="64"/>
      <c r="N1096" s="64"/>
    </row>
    <row r="1097" spans="1:14" x14ac:dyDescent="0.25">
      <c r="A1097" s="75">
        <v>42843</v>
      </c>
      <c r="B1097" s="90">
        <v>2342.19</v>
      </c>
      <c r="C1097" s="68">
        <f t="shared" si="68"/>
        <v>1.0766511602250579</v>
      </c>
      <c r="D1097" s="30">
        <f t="shared" si="69"/>
        <v>7.6651160225057913E-2</v>
      </c>
      <c r="E1097" s="90">
        <v>5391.66</v>
      </c>
      <c r="F1097" s="68">
        <f t="shared" si="70"/>
        <v>1.1271417461764239</v>
      </c>
      <c r="G1097" s="29">
        <f t="shared" si="71"/>
        <v>0.12714174617642393</v>
      </c>
      <c r="H1097" s="70"/>
      <c r="I1097" s="70"/>
      <c r="J1097" s="29"/>
      <c r="K1097" s="15"/>
      <c r="L1097" s="15"/>
      <c r="M1097" s="64"/>
      <c r="N1097" s="64"/>
    </row>
    <row r="1098" spans="1:14" x14ac:dyDescent="0.25">
      <c r="A1098" s="75">
        <v>42842</v>
      </c>
      <c r="B1098" s="90">
        <v>2349.0100000000002</v>
      </c>
      <c r="C1098" s="68">
        <f t="shared" si="68"/>
        <v>1.0797861582024786</v>
      </c>
      <c r="D1098" s="30">
        <f t="shared" si="69"/>
        <v>7.9786158202478585E-2</v>
      </c>
      <c r="E1098" s="90">
        <v>5399.2</v>
      </c>
      <c r="F1098" s="68">
        <f t="shared" si="70"/>
        <v>1.1287180044653684</v>
      </c>
      <c r="G1098" s="29">
        <f t="shared" si="71"/>
        <v>0.12871800446536841</v>
      </c>
      <c r="H1098" s="70"/>
      <c r="I1098" s="70"/>
      <c r="J1098" s="29"/>
      <c r="K1098" s="15"/>
      <c r="L1098" s="15"/>
      <c r="M1098" s="64"/>
      <c r="N1098" s="64"/>
    </row>
    <row r="1099" spans="1:14" x14ac:dyDescent="0.25">
      <c r="A1099" s="75">
        <v>42838</v>
      </c>
      <c r="B1099" s="90">
        <v>2328.9499999999998</v>
      </c>
      <c r="C1099" s="68">
        <f t="shared" si="68"/>
        <v>1.0705650351193321</v>
      </c>
      <c r="D1099" s="30">
        <f t="shared" si="69"/>
        <v>7.0565035119332098E-2</v>
      </c>
      <c r="E1099" s="90">
        <v>5353.59</v>
      </c>
      <c r="F1099" s="68">
        <f t="shared" si="70"/>
        <v>1.1191831051870187</v>
      </c>
      <c r="G1099" s="29">
        <f t="shared" si="71"/>
        <v>0.11918310518701869</v>
      </c>
      <c r="H1099" s="70"/>
      <c r="I1099" s="70"/>
      <c r="J1099" s="29"/>
      <c r="K1099" s="15"/>
      <c r="L1099" s="15"/>
      <c r="M1099" s="64"/>
      <c r="N1099" s="64"/>
    </row>
    <row r="1100" spans="1:14" x14ac:dyDescent="0.25">
      <c r="A1100" s="75">
        <v>42837</v>
      </c>
      <c r="B1100" s="90">
        <v>2344.9299999999998</v>
      </c>
      <c r="C1100" s="68">
        <f t="shared" si="68"/>
        <v>1.0779106755414996</v>
      </c>
      <c r="D1100" s="30">
        <f t="shared" si="69"/>
        <v>7.7910675541499552E-2</v>
      </c>
      <c r="E1100" s="90">
        <v>5377.03</v>
      </c>
      <c r="F1100" s="68">
        <f t="shared" si="70"/>
        <v>1.1240833033690953</v>
      </c>
      <c r="G1100" s="29">
        <f t="shared" si="71"/>
        <v>0.12408330336909534</v>
      </c>
      <c r="H1100" s="70"/>
      <c r="I1100" s="70"/>
      <c r="J1100" s="29"/>
      <c r="K1100" s="15"/>
      <c r="L1100" s="15"/>
      <c r="M1100" s="64"/>
      <c r="N1100" s="64"/>
    </row>
    <row r="1101" spans="1:14" x14ac:dyDescent="0.25">
      <c r="A1101" s="75">
        <v>42836</v>
      </c>
      <c r="B1101" s="90">
        <v>2353.7800000000002</v>
      </c>
      <c r="C1101" s="68">
        <f t="shared" si="68"/>
        <v>1.081978818078182</v>
      </c>
      <c r="D1101" s="30">
        <f t="shared" si="69"/>
        <v>8.197881807818197E-2</v>
      </c>
      <c r="E1101" s="90">
        <v>5398.4</v>
      </c>
      <c r="F1101" s="68">
        <f t="shared" si="70"/>
        <v>1.1285507622065944</v>
      </c>
      <c r="G1101" s="29">
        <f t="shared" si="71"/>
        <v>0.12855076220659445</v>
      </c>
      <c r="H1101" s="70"/>
      <c r="I1101" s="70"/>
      <c r="J1101" s="29"/>
      <c r="K1101" s="15"/>
      <c r="L1101" s="15"/>
      <c r="M1101" s="64"/>
      <c r="N1101" s="64"/>
    </row>
    <row r="1102" spans="1:14" x14ac:dyDescent="0.25">
      <c r="A1102" s="75">
        <v>42835</v>
      </c>
      <c r="B1102" s="90">
        <v>2357.16</v>
      </c>
      <c r="C1102" s="68">
        <f t="shared" si="68"/>
        <v>1.0835325267532085</v>
      </c>
      <c r="D1102" s="30">
        <f t="shared" si="69"/>
        <v>8.3532526753208547E-2</v>
      </c>
      <c r="E1102" s="90">
        <v>5421.68</v>
      </c>
      <c r="F1102" s="68">
        <f t="shared" si="70"/>
        <v>1.1334175119369163</v>
      </c>
      <c r="G1102" s="29">
        <f t="shared" si="71"/>
        <v>0.13341751193691631</v>
      </c>
      <c r="H1102" s="70"/>
      <c r="I1102" s="70"/>
      <c r="J1102" s="29"/>
      <c r="K1102" s="15"/>
      <c r="L1102" s="15"/>
      <c r="M1102" s="64"/>
      <c r="N1102" s="64"/>
    </row>
    <row r="1103" spans="1:14" x14ac:dyDescent="0.25">
      <c r="A1103" s="75">
        <v>42832</v>
      </c>
      <c r="B1103" s="90">
        <v>2355.54</v>
      </c>
      <c r="C1103" s="68">
        <f t="shared" si="68"/>
        <v>1.0827878498142904</v>
      </c>
      <c r="D1103" s="30">
        <f t="shared" si="69"/>
        <v>8.2787849814290437E-2</v>
      </c>
      <c r="E1103" s="90">
        <v>5418.37</v>
      </c>
      <c r="F1103" s="68">
        <f t="shared" si="70"/>
        <v>1.1327255470912392</v>
      </c>
      <c r="G1103" s="29">
        <f t="shared" si="71"/>
        <v>0.13272554709123918</v>
      </c>
      <c r="H1103" s="70"/>
      <c r="I1103" s="70"/>
      <c r="J1103" s="29"/>
      <c r="K1103" s="15"/>
      <c r="L1103" s="15"/>
      <c r="M1103" s="64"/>
      <c r="N1103" s="64"/>
    </row>
    <row r="1104" spans="1:14" x14ac:dyDescent="0.25">
      <c r="A1104" s="75">
        <v>42831</v>
      </c>
      <c r="B1104" s="90">
        <v>2357.4899999999998</v>
      </c>
      <c r="C1104" s="68">
        <f t="shared" si="68"/>
        <v>1.0836842202037287</v>
      </c>
      <c r="D1104" s="30">
        <f t="shared" si="69"/>
        <v>8.3684220203728676E-2</v>
      </c>
      <c r="E1104" s="90">
        <v>5420.88</v>
      </c>
      <c r="F1104" s="68">
        <f t="shared" si="70"/>
        <v>1.1332502696781424</v>
      </c>
      <c r="G1104" s="29">
        <f t="shared" si="71"/>
        <v>0.13325026967814235</v>
      </c>
      <c r="H1104" s="70"/>
      <c r="I1104" s="70"/>
      <c r="J1104" s="29"/>
      <c r="K1104" s="15"/>
      <c r="L1104" s="15"/>
      <c r="M1104" s="64"/>
      <c r="N1104" s="64"/>
    </row>
    <row r="1105" spans="1:14" x14ac:dyDescent="0.25">
      <c r="A1105" s="75">
        <v>42830</v>
      </c>
      <c r="B1105" s="90">
        <v>2352.9499999999998</v>
      </c>
      <c r="C1105" s="68">
        <f t="shared" si="68"/>
        <v>1.081597286066267</v>
      </c>
      <c r="D1105" s="30">
        <f t="shared" si="69"/>
        <v>8.1597286066267039E-2</v>
      </c>
      <c r="E1105" s="90">
        <v>5418.52</v>
      </c>
      <c r="F1105" s="68">
        <f t="shared" si="70"/>
        <v>1.1327569050147592</v>
      </c>
      <c r="G1105" s="29">
        <f t="shared" si="71"/>
        <v>0.13275690501475923</v>
      </c>
      <c r="H1105" s="70"/>
      <c r="I1105" s="70"/>
      <c r="J1105" s="29"/>
      <c r="K1105" s="15"/>
      <c r="L1105" s="15"/>
      <c r="M1105" s="64"/>
      <c r="N1105" s="64"/>
    </row>
    <row r="1106" spans="1:14" x14ac:dyDescent="0.25">
      <c r="A1106" s="75">
        <v>42829</v>
      </c>
      <c r="B1106" s="90">
        <v>2360.16</v>
      </c>
      <c r="C1106" s="68">
        <f t="shared" si="68"/>
        <v>1.0849115581215754</v>
      </c>
      <c r="D1106" s="30">
        <f t="shared" si="69"/>
        <v>8.4911558121575359E-2</v>
      </c>
      <c r="E1106" s="90">
        <v>5440.41</v>
      </c>
      <c r="F1106" s="68">
        <f t="shared" si="70"/>
        <v>1.1373330713204612</v>
      </c>
      <c r="G1106" s="29">
        <f t="shared" si="71"/>
        <v>0.13733307132046124</v>
      </c>
      <c r="H1106" s="70"/>
      <c r="I1106" s="70"/>
      <c r="J1106" s="29"/>
      <c r="K1106" s="15"/>
      <c r="L1106" s="15"/>
      <c r="M1106" s="64"/>
      <c r="N1106" s="64"/>
    </row>
    <row r="1107" spans="1:14" x14ac:dyDescent="0.25">
      <c r="A1107" s="75">
        <v>42828</v>
      </c>
      <c r="B1107" s="90">
        <v>2358.84</v>
      </c>
      <c r="C1107" s="68">
        <f t="shared" si="68"/>
        <v>1.084304784319494</v>
      </c>
      <c r="D1107" s="30">
        <f t="shared" si="69"/>
        <v>8.4304784319493953E-2</v>
      </c>
      <c r="E1107" s="90">
        <v>5432.2</v>
      </c>
      <c r="F1107" s="68">
        <f t="shared" si="70"/>
        <v>1.1356167476397936</v>
      </c>
      <c r="G1107" s="29">
        <f t="shared" si="71"/>
        <v>0.13561674763979359</v>
      </c>
      <c r="H1107" s="70"/>
      <c r="I1107" s="70"/>
      <c r="J1107" s="29"/>
      <c r="K1107" s="15"/>
      <c r="L1107" s="15"/>
      <c r="M1107" s="64"/>
      <c r="N1107" s="64"/>
    </row>
    <row r="1108" spans="1:14" x14ac:dyDescent="0.25">
      <c r="A1108" s="75">
        <v>42825</v>
      </c>
      <c r="B1108" s="90">
        <v>2362.7199999999998</v>
      </c>
      <c r="C1108" s="68">
        <f t="shared" si="68"/>
        <v>1.0860883315559151</v>
      </c>
      <c r="D1108" s="30">
        <f t="shared" si="69"/>
        <v>8.608833155591511E-2</v>
      </c>
      <c r="E1108" s="90">
        <v>5436.23</v>
      </c>
      <c r="F1108" s="68">
        <f t="shared" si="70"/>
        <v>1.1364592305183674</v>
      </c>
      <c r="G1108" s="29">
        <f t="shared" si="71"/>
        <v>0.13645923051836739</v>
      </c>
      <c r="H1108" s="70"/>
      <c r="I1108" s="70"/>
      <c r="J1108" s="29"/>
      <c r="K1108" s="15"/>
      <c r="L1108" s="15"/>
      <c r="M1108" s="64"/>
      <c r="N1108" s="64"/>
    </row>
    <row r="1109" spans="1:14" x14ac:dyDescent="0.25">
      <c r="A1109" s="75">
        <v>42824</v>
      </c>
      <c r="B1109" s="90">
        <v>2368.06</v>
      </c>
      <c r="C1109" s="68">
        <f t="shared" si="68"/>
        <v>1.088543007391608</v>
      </c>
      <c r="D1109" s="30">
        <f t="shared" si="69"/>
        <v>8.8543007391608031E-2</v>
      </c>
      <c r="E1109" s="90">
        <v>5439.74</v>
      </c>
      <c r="F1109" s="68">
        <f t="shared" si="70"/>
        <v>1.1371930059287381</v>
      </c>
      <c r="G1109" s="29">
        <f t="shared" si="71"/>
        <v>0.13719300592873807</v>
      </c>
      <c r="H1109" s="70"/>
      <c r="I1109" s="70"/>
      <c r="J1109" s="29"/>
      <c r="K1109" s="15"/>
      <c r="L1109" s="15"/>
      <c r="M1109" s="64"/>
      <c r="N1109" s="64"/>
    </row>
    <row r="1110" spans="1:14" x14ac:dyDescent="0.25">
      <c r="A1110" s="75">
        <v>42823</v>
      </c>
      <c r="B1110" s="90">
        <v>2361.13</v>
      </c>
      <c r="C1110" s="68">
        <f t="shared" si="68"/>
        <v>1.0853574449306806</v>
      </c>
      <c r="D1110" s="30">
        <f t="shared" si="69"/>
        <v>8.5357444930680648E-2</v>
      </c>
      <c r="E1110" s="90">
        <v>5430.27</v>
      </c>
      <c r="F1110" s="68">
        <f t="shared" si="70"/>
        <v>1.1352132756905016</v>
      </c>
      <c r="G1110" s="29">
        <f t="shared" si="71"/>
        <v>0.13521327569050157</v>
      </c>
      <c r="H1110" s="70"/>
      <c r="I1110" s="70"/>
      <c r="J1110" s="29"/>
      <c r="K1110" s="15"/>
      <c r="L1110" s="15"/>
      <c r="M1110" s="64"/>
      <c r="N1110" s="64"/>
    </row>
    <row r="1111" spans="1:14" x14ac:dyDescent="0.25">
      <c r="A1111" s="75">
        <v>42822</v>
      </c>
      <c r="B1111" s="90">
        <v>2358.5700000000002</v>
      </c>
      <c r="C1111" s="68">
        <f t="shared" si="68"/>
        <v>1.0841806714963411</v>
      </c>
      <c r="D1111" s="30">
        <f t="shared" si="69"/>
        <v>8.418067149634112E-2</v>
      </c>
      <c r="E1111" s="90">
        <v>5407.21</v>
      </c>
      <c r="F1111" s="68">
        <f t="shared" si="70"/>
        <v>1.1303925175813425</v>
      </c>
      <c r="G1111" s="29">
        <f t="shared" si="71"/>
        <v>0.13039251758134252</v>
      </c>
      <c r="H1111" s="70"/>
      <c r="I1111" s="70"/>
      <c r="J1111" s="29"/>
      <c r="K1111" s="15"/>
      <c r="L1111" s="15"/>
      <c r="M1111" s="64"/>
      <c r="N1111" s="64"/>
    </row>
    <row r="1112" spans="1:14" x14ac:dyDescent="0.25">
      <c r="A1112" s="75">
        <v>42821</v>
      </c>
      <c r="B1112" s="90">
        <v>2341.59</v>
      </c>
      <c r="C1112" s="68">
        <f t="shared" si="68"/>
        <v>1.0763753539513845</v>
      </c>
      <c r="D1112" s="30">
        <f t="shared" si="69"/>
        <v>7.6375353951384506E-2</v>
      </c>
      <c r="E1112" s="90">
        <v>5374.27</v>
      </c>
      <c r="F1112" s="68">
        <f t="shared" si="70"/>
        <v>1.1235063175763254</v>
      </c>
      <c r="G1112" s="29">
        <f t="shared" si="71"/>
        <v>0.12350631757632535</v>
      </c>
      <c r="H1112" s="70"/>
      <c r="I1112" s="70"/>
      <c r="J1112" s="29"/>
      <c r="K1112" s="15"/>
      <c r="L1112" s="15"/>
      <c r="M1112" s="64"/>
      <c r="N1112" s="64"/>
    </row>
    <row r="1113" spans="1:14" x14ac:dyDescent="0.25">
      <c r="A1113" s="75">
        <v>42818</v>
      </c>
      <c r="B1113" s="90">
        <v>2343.98</v>
      </c>
      <c r="C1113" s="68">
        <f t="shared" si="68"/>
        <v>1.07747398227485</v>
      </c>
      <c r="D1113" s="30">
        <f t="shared" si="69"/>
        <v>7.7473982274850028E-2</v>
      </c>
      <c r="E1113" s="90">
        <v>5363.99</v>
      </c>
      <c r="F1113" s="68">
        <f t="shared" si="70"/>
        <v>1.1213572545510799</v>
      </c>
      <c r="G1113" s="29">
        <f t="shared" si="71"/>
        <v>0.12135725455107993</v>
      </c>
      <c r="H1113" s="70"/>
      <c r="I1113" s="70"/>
      <c r="J1113" s="29"/>
      <c r="K1113" s="15"/>
      <c r="L1113" s="15"/>
      <c r="M1113" s="64"/>
      <c r="N1113" s="64"/>
    </row>
    <row r="1114" spans="1:14" x14ac:dyDescent="0.25">
      <c r="A1114" s="75">
        <v>42817</v>
      </c>
      <c r="B1114" s="90">
        <v>2345.96</v>
      </c>
      <c r="C1114" s="68">
        <f t="shared" si="68"/>
        <v>1.0783841429779724</v>
      </c>
      <c r="D1114" s="30">
        <f t="shared" si="69"/>
        <v>7.838414297797236E-2</v>
      </c>
      <c r="E1114" s="90">
        <v>5355.14</v>
      </c>
      <c r="F1114" s="68">
        <f t="shared" si="70"/>
        <v>1.1195071370633933</v>
      </c>
      <c r="G1114" s="29">
        <f t="shared" si="71"/>
        <v>0.11950713706339333</v>
      </c>
      <c r="H1114" s="70"/>
      <c r="I1114" s="70"/>
      <c r="J1114" s="29"/>
      <c r="K1114" s="15"/>
      <c r="L1114" s="15"/>
      <c r="M1114" s="64"/>
      <c r="N1114" s="64"/>
    </row>
    <row r="1115" spans="1:14" x14ac:dyDescent="0.25">
      <c r="A1115" s="75">
        <v>42816</v>
      </c>
      <c r="B1115" s="90">
        <v>2348.4499999999998</v>
      </c>
      <c r="C1115" s="68">
        <f t="shared" si="68"/>
        <v>1.0795287390137167</v>
      </c>
      <c r="D1115" s="30">
        <f t="shared" si="69"/>
        <v>7.9528739013716709E-2</v>
      </c>
      <c r="E1115" s="90">
        <v>5367.56</v>
      </c>
      <c r="F1115" s="68">
        <f t="shared" si="70"/>
        <v>1.1221035731308588</v>
      </c>
      <c r="G1115" s="29">
        <f t="shared" si="71"/>
        <v>0.12210357313085884</v>
      </c>
      <c r="H1115" s="70"/>
      <c r="I1115" s="70"/>
      <c r="J1115" s="29"/>
      <c r="K1115" s="15"/>
      <c r="L1115" s="15"/>
      <c r="M1115" s="64"/>
      <c r="N1115" s="64"/>
    </row>
    <row r="1116" spans="1:14" x14ac:dyDescent="0.25">
      <c r="A1116" s="75">
        <v>42815</v>
      </c>
      <c r="B1116" s="90">
        <v>2344.02</v>
      </c>
      <c r="C1116" s="68">
        <f t="shared" si="68"/>
        <v>1.0774923693597616</v>
      </c>
      <c r="D1116" s="30">
        <f t="shared" si="69"/>
        <v>7.7492369359761559E-2</v>
      </c>
      <c r="E1116" s="90">
        <v>5332.53</v>
      </c>
      <c r="F1116" s="68">
        <f t="shared" si="70"/>
        <v>1.1147804527247946</v>
      </c>
      <c r="G1116" s="29">
        <f t="shared" si="71"/>
        <v>0.11478045272479465</v>
      </c>
      <c r="H1116" s="70"/>
      <c r="I1116" s="70"/>
      <c r="J1116" s="29"/>
      <c r="K1116" s="15"/>
      <c r="L1116" s="15"/>
      <c r="M1116" s="64"/>
      <c r="N1116" s="64"/>
    </row>
    <row r="1117" spans="1:14" x14ac:dyDescent="0.25">
      <c r="A1117" s="75">
        <v>42814</v>
      </c>
      <c r="B1117" s="90">
        <v>2373.4699999999998</v>
      </c>
      <c r="C1117" s="68">
        <f t="shared" si="68"/>
        <v>1.0910298606258964</v>
      </c>
      <c r="D1117" s="30">
        <f t="shared" si="69"/>
        <v>9.1029860625896353E-2</v>
      </c>
      <c r="E1117" s="90">
        <v>5413.31</v>
      </c>
      <c r="F1117" s="68">
        <f t="shared" si="70"/>
        <v>1.1316677398044941</v>
      </c>
      <c r="G1117" s="29">
        <f t="shared" si="71"/>
        <v>0.13166773980449409</v>
      </c>
      <c r="H1117" s="70"/>
      <c r="I1117" s="70"/>
      <c r="J1117" s="29"/>
      <c r="K1117" s="15"/>
      <c r="L1117" s="15"/>
      <c r="M1117" s="64"/>
      <c r="N1117" s="64"/>
    </row>
    <row r="1118" spans="1:14" x14ac:dyDescent="0.25">
      <c r="A1118" s="75">
        <v>42811</v>
      </c>
      <c r="B1118" s="90">
        <v>2378.25</v>
      </c>
      <c r="C1118" s="68">
        <f t="shared" si="68"/>
        <v>1.0932271172728276</v>
      </c>
      <c r="D1118" s="30">
        <f t="shared" si="69"/>
        <v>9.322711727282762E-2</v>
      </c>
      <c r="E1118" s="90">
        <v>5408.76</v>
      </c>
      <c r="F1118" s="68">
        <f t="shared" si="70"/>
        <v>1.1307165494577172</v>
      </c>
      <c r="G1118" s="29">
        <f t="shared" si="71"/>
        <v>0.13071654945771716</v>
      </c>
      <c r="H1118" s="70"/>
      <c r="I1118" s="70"/>
      <c r="J1118" s="29"/>
      <c r="K1118" s="15"/>
      <c r="L1118" s="15"/>
      <c r="M1118" s="64"/>
      <c r="N1118" s="64"/>
    </row>
    <row r="1119" spans="1:14" x14ac:dyDescent="0.25">
      <c r="A1119" s="75">
        <v>42810</v>
      </c>
      <c r="B1119" s="90">
        <v>2381.38</v>
      </c>
      <c r="C1119" s="68">
        <f t="shared" si="68"/>
        <v>1.0946659066671569</v>
      </c>
      <c r="D1119" s="30">
        <f t="shared" si="69"/>
        <v>9.4665906667156907E-2</v>
      </c>
      <c r="E1119" s="90">
        <v>5412.08</v>
      </c>
      <c r="F1119" s="68">
        <f t="shared" si="70"/>
        <v>1.131410604831629</v>
      </c>
      <c r="G1119" s="29">
        <f t="shared" si="71"/>
        <v>0.13141060483162903</v>
      </c>
      <c r="H1119" s="70"/>
      <c r="I1119" s="70"/>
      <c r="J1119" s="29"/>
      <c r="K1119" s="15"/>
      <c r="L1119" s="15"/>
      <c r="M1119" s="64"/>
      <c r="N1119" s="64"/>
    </row>
    <row r="1120" spans="1:14" x14ac:dyDescent="0.25">
      <c r="A1120" s="75">
        <v>42809</v>
      </c>
      <c r="B1120" s="90">
        <v>2385.2600000000002</v>
      </c>
      <c r="C1120" s="68">
        <f t="shared" si="68"/>
        <v>1.0964494539035783</v>
      </c>
      <c r="D1120" s="30">
        <f t="shared" si="69"/>
        <v>9.6449453903578286E-2</v>
      </c>
      <c r="E1120" s="90">
        <v>5416.25</v>
      </c>
      <c r="F1120" s="68">
        <f t="shared" si="70"/>
        <v>1.1322823551054881</v>
      </c>
      <c r="G1120" s="29">
        <f t="shared" si="71"/>
        <v>0.13228235510548814</v>
      </c>
      <c r="H1120" s="70"/>
      <c r="I1120" s="70"/>
      <c r="J1120" s="29"/>
      <c r="K1120" s="15"/>
      <c r="L1120" s="15"/>
      <c r="M1120" s="64"/>
      <c r="N1120" s="64"/>
    </row>
    <row r="1121" spans="1:14" x14ac:dyDescent="0.25">
      <c r="A1121" s="75">
        <v>42808</v>
      </c>
      <c r="B1121" s="90">
        <v>2365.4499999999998</v>
      </c>
      <c r="C1121" s="68">
        <f t="shared" si="68"/>
        <v>1.0873432501011289</v>
      </c>
      <c r="D1121" s="30">
        <f t="shared" si="69"/>
        <v>8.7343250101128866E-2</v>
      </c>
      <c r="E1121" s="90">
        <v>5382.17</v>
      </c>
      <c r="F1121" s="68">
        <f t="shared" si="70"/>
        <v>1.1251578348817179</v>
      </c>
      <c r="G1121" s="29">
        <f t="shared" si="71"/>
        <v>0.12515783488171794</v>
      </c>
      <c r="H1121" s="70"/>
      <c r="I1121" s="70"/>
      <c r="J1121" s="29"/>
      <c r="K1121" s="15"/>
      <c r="L1121" s="15"/>
      <c r="M1121" s="64"/>
      <c r="N1121" s="64"/>
    </row>
    <row r="1122" spans="1:14" x14ac:dyDescent="0.25">
      <c r="A1122" s="75">
        <v>42807</v>
      </c>
      <c r="B1122" s="90">
        <v>2373.4699999999998</v>
      </c>
      <c r="C1122" s="68">
        <f t="shared" si="68"/>
        <v>1.0910298606258964</v>
      </c>
      <c r="D1122" s="30">
        <f t="shared" si="69"/>
        <v>9.1029860625896353E-2</v>
      </c>
      <c r="E1122" s="90">
        <v>5394.57</v>
      </c>
      <c r="F1122" s="68">
        <f t="shared" si="70"/>
        <v>1.1277500898927142</v>
      </c>
      <c r="G1122" s="29">
        <f t="shared" si="71"/>
        <v>0.12775008989271419</v>
      </c>
      <c r="H1122" s="70"/>
      <c r="I1122" s="70"/>
      <c r="J1122" s="29"/>
      <c r="K1122" s="15"/>
      <c r="L1122" s="15"/>
      <c r="M1122" s="64"/>
      <c r="N1122" s="64"/>
    </row>
    <row r="1123" spans="1:14" x14ac:dyDescent="0.25">
      <c r="A1123" s="75">
        <v>42804</v>
      </c>
      <c r="B1123" s="90">
        <v>2372.6</v>
      </c>
      <c r="C1123" s="68">
        <f t="shared" si="68"/>
        <v>1.0906299415290699</v>
      </c>
      <c r="D1123" s="30">
        <f t="shared" si="69"/>
        <v>9.0629941529069891E-2</v>
      </c>
      <c r="E1123" s="90">
        <v>5385.9</v>
      </c>
      <c r="F1123" s="68">
        <f t="shared" si="70"/>
        <v>1.1259376019132514</v>
      </c>
      <c r="G1123" s="29">
        <f t="shared" si="71"/>
        <v>0.12593760191325143</v>
      </c>
      <c r="H1123" s="70"/>
      <c r="I1123" s="70"/>
      <c r="J1123" s="29"/>
      <c r="K1123" s="15"/>
      <c r="L1123" s="15"/>
      <c r="M1123" s="64"/>
      <c r="N1123" s="64"/>
    </row>
    <row r="1124" spans="1:14" x14ac:dyDescent="0.25">
      <c r="A1124" s="75">
        <v>42803</v>
      </c>
      <c r="B1124" s="90">
        <v>2364.87</v>
      </c>
      <c r="C1124" s="68">
        <f t="shared" si="68"/>
        <v>1.0870766373699112</v>
      </c>
      <c r="D1124" s="30">
        <f t="shared" si="69"/>
        <v>8.7076637369911225E-2</v>
      </c>
      <c r="E1124" s="90">
        <v>5363.98</v>
      </c>
      <c r="F1124" s="68">
        <f t="shared" si="70"/>
        <v>1.1213551640228454</v>
      </c>
      <c r="G1124" s="29">
        <f t="shared" si="71"/>
        <v>0.12135516402284541</v>
      </c>
      <c r="H1124" s="70"/>
      <c r="I1124" s="70"/>
      <c r="J1124" s="29"/>
      <c r="K1124" s="15"/>
      <c r="L1124" s="15"/>
      <c r="M1124" s="64"/>
      <c r="N1124" s="64"/>
    </row>
    <row r="1125" spans="1:14" x14ac:dyDescent="0.25">
      <c r="A1125" s="75">
        <v>42802</v>
      </c>
      <c r="B1125" s="90">
        <v>2362.98</v>
      </c>
      <c r="C1125" s="68">
        <f t="shared" si="68"/>
        <v>1.0862078476078403</v>
      </c>
      <c r="D1125" s="30">
        <f t="shared" si="69"/>
        <v>8.6207847607840282E-2</v>
      </c>
      <c r="E1125" s="90">
        <v>5359.81</v>
      </c>
      <c r="F1125" s="68">
        <f t="shared" si="70"/>
        <v>1.1204834137489863</v>
      </c>
      <c r="G1125" s="29">
        <f t="shared" si="71"/>
        <v>0.1204834137489863</v>
      </c>
      <c r="H1125" s="70"/>
      <c r="I1125" s="70"/>
      <c r="J1125" s="29"/>
      <c r="K1125" s="15"/>
      <c r="L1125" s="15"/>
      <c r="M1125" s="64"/>
      <c r="N1125" s="64"/>
    </row>
    <row r="1126" spans="1:14" x14ac:dyDescent="0.25">
      <c r="A1126" s="75">
        <v>42801</v>
      </c>
      <c r="B1126" s="90">
        <v>2368.39</v>
      </c>
      <c r="C1126" s="68">
        <f t="shared" si="68"/>
        <v>1.0886947008421284</v>
      </c>
      <c r="D1126" s="30">
        <f t="shared" si="69"/>
        <v>8.8694700842128382E-2</v>
      </c>
      <c r="E1126" s="90">
        <v>5351.28</v>
      </c>
      <c r="F1126" s="68">
        <f t="shared" si="70"/>
        <v>1.1187001931648088</v>
      </c>
      <c r="G1126" s="29">
        <f t="shared" si="71"/>
        <v>0.11870019316480884</v>
      </c>
      <c r="H1126" s="70"/>
      <c r="I1126" s="70"/>
      <c r="J1126" s="29"/>
      <c r="K1126" s="15"/>
      <c r="L1126" s="15"/>
      <c r="M1126" s="64"/>
      <c r="N1126" s="64"/>
    </row>
    <row r="1127" spans="1:14" x14ac:dyDescent="0.25">
      <c r="A1127" s="75">
        <v>42800</v>
      </c>
      <c r="B1127" s="90">
        <v>2375.31</v>
      </c>
      <c r="C1127" s="68">
        <f t="shared" si="68"/>
        <v>1.0918756665318279</v>
      </c>
      <c r="D1127" s="30">
        <f t="shared" si="69"/>
        <v>9.1875666531827882E-2</v>
      </c>
      <c r="E1127" s="90">
        <v>5360.31</v>
      </c>
      <c r="F1127" s="68">
        <f t="shared" si="70"/>
        <v>1.1205879401607199</v>
      </c>
      <c r="G1127" s="29">
        <f t="shared" si="71"/>
        <v>0.12058794016071994</v>
      </c>
      <c r="H1127" s="70"/>
      <c r="I1127" s="70"/>
      <c r="J1127" s="29"/>
      <c r="K1127" s="15"/>
      <c r="L1127" s="15"/>
      <c r="M1127" s="64"/>
      <c r="N1127" s="64"/>
    </row>
    <row r="1128" spans="1:14" x14ac:dyDescent="0.25">
      <c r="A1128" s="75">
        <v>42797</v>
      </c>
      <c r="B1128" s="90">
        <v>2383.12</v>
      </c>
      <c r="C1128" s="68">
        <f t="shared" si="68"/>
        <v>1.0954657448608096</v>
      </c>
      <c r="D1128" s="30">
        <f t="shared" si="69"/>
        <v>9.5465744860809609E-2</v>
      </c>
      <c r="E1128" s="90">
        <v>5373.48</v>
      </c>
      <c r="F1128" s="68">
        <f t="shared" si="70"/>
        <v>1.1233411658457859</v>
      </c>
      <c r="G1128" s="29">
        <f t="shared" si="71"/>
        <v>0.12334116584578592</v>
      </c>
      <c r="H1128" s="70"/>
      <c r="I1128" s="70"/>
      <c r="J1128" s="29"/>
      <c r="K1128" s="15"/>
      <c r="L1128" s="15"/>
      <c r="M1128" s="64"/>
      <c r="N1128" s="64"/>
    </row>
    <row r="1129" spans="1:14" x14ac:dyDescent="0.25">
      <c r="A1129" s="75">
        <v>42796</v>
      </c>
      <c r="B1129" s="90">
        <v>2381.92</v>
      </c>
      <c r="C1129" s="68">
        <f t="shared" si="68"/>
        <v>1.094914132313463</v>
      </c>
      <c r="D1129" s="30">
        <f t="shared" si="69"/>
        <v>9.4914132313463018E-2</v>
      </c>
      <c r="E1129" s="90">
        <v>5363.26</v>
      </c>
      <c r="F1129" s="68">
        <f t="shared" si="70"/>
        <v>1.121204645989949</v>
      </c>
      <c r="G1129" s="29">
        <f t="shared" si="71"/>
        <v>0.12120464598994896</v>
      </c>
      <c r="H1129" s="70"/>
      <c r="I1129" s="70"/>
      <c r="J1129" s="29"/>
      <c r="K1129" s="15"/>
      <c r="L1129" s="15"/>
      <c r="M1129" s="64"/>
      <c r="N1129" s="64"/>
    </row>
    <row r="1130" spans="1:14" x14ac:dyDescent="0.25">
      <c r="A1130" s="75">
        <v>42795</v>
      </c>
      <c r="B1130" s="90">
        <v>2395.96</v>
      </c>
      <c r="C1130" s="68">
        <f t="shared" si="68"/>
        <v>1.1013679991174199</v>
      </c>
      <c r="D1130" s="30">
        <f t="shared" si="69"/>
        <v>0.10136799911741989</v>
      </c>
      <c r="E1130" s="90">
        <v>5390.99</v>
      </c>
      <c r="F1130" s="68">
        <f t="shared" si="70"/>
        <v>1.1270016807847008</v>
      </c>
      <c r="G1130" s="29">
        <f t="shared" si="71"/>
        <v>0.12700168078470075</v>
      </c>
      <c r="H1130" s="70"/>
      <c r="I1130" s="70"/>
      <c r="J1130" s="29"/>
      <c r="K1130" s="15"/>
      <c r="L1130" s="15"/>
      <c r="M1130" s="64"/>
      <c r="N1130" s="64"/>
    </row>
    <row r="1131" spans="1:14" x14ac:dyDescent="0.25">
      <c r="A1131" s="75">
        <v>42794</v>
      </c>
      <c r="B1131" s="90">
        <v>2363.64</v>
      </c>
      <c r="C1131" s="68">
        <f t="shared" si="68"/>
        <v>1.086511234508881</v>
      </c>
      <c r="D1131" s="30">
        <f t="shared" si="69"/>
        <v>8.6511234508880985E-2</v>
      </c>
      <c r="E1131" s="90">
        <v>5330.31</v>
      </c>
      <c r="F1131" s="68">
        <f t="shared" si="70"/>
        <v>1.114316355456697</v>
      </c>
      <c r="G1131" s="29">
        <f t="shared" si="71"/>
        <v>0.11431635545669705</v>
      </c>
      <c r="H1131" s="70"/>
      <c r="I1131" s="70"/>
      <c r="J1131" s="29"/>
      <c r="K1131" s="15"/>
      <c r="L1131" s="15"/>
      <c r="M1131" s="64"/>
      <c r="N1131" s="64"/>
    </row>
    <row r="1132" spans="1:14" x14ac:dyDescent="0.25">
      <c r="A1132" s="75">
        <v>42793</v>
      </c>
      <c r="B1132" s="90">
        <v>2369.75</v>
      </c>
      <c r="C1132" s="68">
        <f t="shared" si="68"/>
        <v>1.0893198617291215</v>
      </c>
      <c r="D1132" s="30">
        <f t="shared" si="69"/>
        <v>8.9319861729121541E-2</v>
      </c>
      <c r="E1132" s="90">
        <v>5347.55</v>
      </c>
      <c r="F1132" s="68">
        <f t="shared" si="70"/>
        <v>1.1179204261332756</v>
      </c>
      <c r="G1132" s="29">
        <f t="shared" si="71"/>
        <v>0.11792042613327558</v>
      </c>
      <c r="H1132" s="70"/>
      <c r="I1132" s="70"/>
      <c r="J1132" s="29"/>
      <c r="K1132" s="15"/>
      <c r="L1132" s="15"/>
      <c r="M1132" s="64"/>
      <c r="N1132" s="64"/>
    </row>
    <row r="1133" spans="1:14" x14ac:dyDescent="0.25">
      <c r="A1133" s="75">
        <v>42790</v>
      </c>
      <c r="B1133" s="90">
        <v>2367.34</v>
      </c>
      <c r="C1133" s="68">
        <f t="shared" si="68"/>
        <v>1.0882120398632</v>
      </c>
      <c r="D1133" s="30">
        <f t="shared" si="69"/>
        <v>8.8212039863200031E-2</v>
      </c>
      <c r="E1133" s="90">
        <v>5343.31</v>
      </c>
      <c r="F1133" s="68">
        <f t="shared" si="70"/>
        <v>1.1170340421617737</v>
      </c>
      <c r="G1133" s="29">
        <f t="shared" si="71"/>
        <v>0.11703404216177371</v>
      </c>
      <c r="H1133" s="70"/>
      <c r="I1133" s="70"/>
      <c r="J1133" s="29"/>
      <c r="K1133" s="15"/>
      <c r="L1133" s="15"/>
      <c r="M1133" s="64"/>
      <c r="N1133" s="64"/>
    </row>
    <row r="1134" spans="1:14" x14ac:dyDescent="0.25">
      <c r="A1134" s="75">
        <v>42789</v>
      </c>
      <c r="B1134" s="90">
        <v>2363.81</v>
      </c>
      <c r="C1134" s="68">
        <f t="shared" si="68"/>
        <v>1.086589379619755</v>
      </c>
      <c r="D1134" s="30">
        <f t="shared" si="69"/>
        <v>8.6589379619754991E-2</v>
      </c>
      <c r="E1134" s="90">
        <v>5332.37</v>
      </c>
      <c r="F1134" s="68">
        <f t="shared" si="70"/>
        <v>1.1147470042730399</v>
      </c>
      <c r="G1134" s="29">
        <f t="shared" si="71"/>
        <v>0.11474700427303985</v>
      </c>
      <c r="H1134" s="70"/>
      <c r="I1134" s="70"/>
      <c r="J1134" s="29"/>
      <c r="K1134" s="15"/>
      <c r="L1134" s="15"/>
      <c r="M1134" s="64"/>
      <c r="N1134" s="64"/>
    </row>
    <row r="1135" spans="1:14" x14ac:dyDescent="0.25">
      <c r="A1135" s="75">
        <v>42788</v>
      </c>
      <c r="B1135" s="90">
        <v>2362.8200000000002</v>
      </c>
      <c r="C1135" s="68">
        <f t="shared" si="68"/>
        <v>1.0861342992681942</v>
      </c>
      <c r="D1135" s="30">
        <f t="shared" si="69"/>
        <v>8.6134299268194159E-2</v>
      </c>
      <c r="E1135" s="90">
        <v>5352.13</v>
      </c>
      <c r="F1135" s="68">
        <f t="shared" si="70"/>
        <v>1.1188778880647563</v>
      </c>
      <c r="G1135" s="29">
        <f t="shared" si="71"/>
        <v>0.1188778880647563</v>
      </c>
      <c r="H1135" s="70"/>
      <c r="I1135" s="70"/>
      <c r="J1135" s="29"/>
      <c r="K1135" s="15"/>
      <c r="L1135" s="15"/>
      <c r="M1135" s="64"/>
      <c r="N1135" s="64"/>
    </row>
    <row r="1136" spans="1:14" x14ac:dyDescent="0.25">
      <c r="A1136" s="75">
        <v>42787</v>
      </c>
      <c r="B1136" s="90">
        <v>2365.38</v>
      </c>
      <c r="C1136" s="68">
        <f t="shared" si="68"/>
        <v>1.0873110727025337</v>
      </c>
      <c r="D1136" s="30">
        <f t="shared" si="69"/>
        <v>8.7311072702533687E-2</v>
      </c>
      <c r="E1136" s="90">
        <v>5350.73</v>
      </c>
      <c r="F1136" s="68">
        <f t="shared" si="70"/>
        <v>1.1185852141119017</v>
      </c>
      <c r="G1136" s="29">
        <f t="shared" si="71"/>
        <v>0.1185852141119017</v>
      </c>
      <c r="H1136" s="70"/>
      <c r="I1136" s="70"/>
      <c r="J1136" s="29"/>
      <c r="K1136" s="15"/>
      <c r="L1136" s="15"/>
      <c r="M1136" s="64"/>
      <c r="N1136" s="64"/>
    </row>
    <row r="1137" spans="1:14" x14ac:dyDescent="0.25">
      <c r="A1137" s="75">
        <v>42783</v>
      </c>
      <c r="B1137" s="90">
        <v>2351.16</v>
      </c>
      <c r="C1137" s="68">
        <f t="shared" si="68"/>
        <v>1.0807744640164747</v>
      </c>
      <c r="D1137" s="30">
        <f t="shared" si="69"/>
        <v>8.0774464016474701E-2</v>
      </c>
      <c r="E1137" s="90">
        <v>5324.72</v>
      </c>
      <c r="F1137" s="68">
        <f t="shared" si="70"/>
        <v>1.1131477501735141</v>
      </c>
      <c r="G1137" s="29">
        <f t="shared" si="71"/>
        <v>0.11314775017351408</v>
      </c>
      <c r="H1137" s="70"/>
      <c r="I1137" s="70"/>
      <c r="J1137" s="29"/>
      <c r="K1137" s="15"/>
      <c r="L1137" s="15"/>
      <c r="M1137" s="64"/>
      <c r="N1137" s="64"/>
    </row>
    <row r="1138" spans="1:14" x14ac:dyDescent="0.25">
      <c r="A1138" s="75">
        <v>42782</v>
      </c>
      <c r="B1138" s="90">
        <v>2347.2199999999998</v>
      </c>
      <c r="C1138" s="68">
        <f t="shared" si="68"/>
        <v>1.0789633361526862</v>
      </c>
      <c r="D1138" s="30">
        <f t="shared" si="69"/>
        <v>7.8963336152686248E-2</v>
      </c>
      <c r="E1138" s="90">
        <v>5300.64</v>
      </c>
      <c r="F1138" s="68">
        <f t="shared" si="70"/>
        <v>1.1081137581844183</v>
      </c>
      <c r="G1138" s="29">
        <f t="shared" si="71"/>
        <v>0.10811375818441826</v>
      </c>
      <c r="H1138" s="70"/>
      <c r="I1138" s="70"/>
      <c r="J1138" s="29"/>
      <c r="K1138" s="15"/>
      <c r="L1138" s="15"/>
      <c r="M1138" s="64"/>
      <c r="N1138" s="64"/>
    </row>
    <row r="1139" spans="1:14" x14ac:dyDescent="0.25">
      <c r="A1139" s="75">
        <v>42781</v>
      </c>
      <c r="B1139" s="90">
        <v>2349.25</v>
      </c>
      <c r="C1139" s="68">
        <f t="shared" si="68"/>
        <v>1.079896480711948</v>
      </c>
      <c r="D1139" s="30">
        <f t="shared" si="69"/>
        <v>7.9896480711947993E-2</v>
      </c>
      <c r="E1139" s="90">
        <v>5302.39</v>
      </c>
      <c r="F1139" s="68">
        <f t="shared" si="70"/>
        <v>1.1084796006254862</v>
      </c>
      <c r="G1139" s="29">
        <f t="shared" si="71"/>
        <v>0.10847960062548623</v>
      </c>
      <c r="H1139" s="70"/>
      <c r="I1139" s="70"/>
      <c r="J1139" s="29"/>
      <c r="K1139" s="15"/>
      <c r="L1139" s="15"/>
      <c r="M1139" s="64"/>
      <c r="N1139" s="64"/>
    </row>
    <row r="1140" spans="1:14" x14ac:dyDescent="0.25">
      <c r="A1140" s="75">
        <v>42780</v>
      </c>
      <c r="B1140" s="90">
        <v>2337.58</v>
      </c>
      <c r="C1140" s="68">
        <f t="shared" si="68"/>
        <v>1.0745320486890009</v>
      </c>
      <c r="D1140" s="30">
        <f t="shared" si="69"/>
        <v>7.4532048689000874E-2</v>
      </c>
      <c r="E1140" s="90">
        <v>5271.07</v>
      </c>
      <c r="F1140" s="68">
        <f t="shared" si="70"/>
        <v>1.101932066194486</v>
      </c>
      <c r="G1140" s="29">
        <f t="shared" si="71"/>
        <v>0.10193206619448603</v>
      </c>
      <c r="H1140" s="70"/>
      <c r="I1140" s="70"/>
      <c r="J1140" s="29"/>
      <c r="K1140" s="15"/>
      <c r="L1140" s="15"/>
      <c r="M1140" s="64"/>
      <c r="N1140" s="64"/>
    </row>
    <row r="1141" spans="1:14" x14ac:dyDescent="0.25">
      <c r="A1141" s="75">
        <v>42779</v>
      </c>
      <c r="B1141" s="90">
        <v>2328.25</v>
      </c>
      <c r="C1141" s="68">
        <f t="shared" si="68"/>
        <v>1.0702432611333799</v>
      </c>
      <c r="D1141" s="30">
        <f t="shared" si="69"/>
        <v>7.0243261133379864E-2</v>
      </c>
      <c r="E1141" s="90">
        <v>5256.82</v>
      </c>
      <c r="F1141" s="68">
        <f t="shared" si="70"/>
        <v>1.098953063460075</v>
      </c>
      <c r="G1141" s="29">
        <f t="shared" si="71"/>
        <v>9.8953063460075041E-2</v>
      </c>
      <c r="H1141" s="70"/>
      <c r="I1141" s="70"/>
      <c r="J1141" s="29"/>
      <c r="K1141" s="15"/>
      <c r="L1141" s="15"/>
      <c r="M1141" s="64"/>
      <c r="N1141" s="64"/>
    </row>
    <row r="1142" spans="1:14" x14ac:dyDescent="0.25">
      <c r="A1142" s="75">
        <v>42776</v>
      </c>
      <c r="B1142" s="90">
        <v>2316.1</v>
      </c>
      <c r="C1142" s="68">
        <f t="shared" si="68"/>
        <v>1.0646581840914942</v>
      </c>
      <c r="D1142" s="30">
        <f t="shared" si="69"/>
        <v>6.4658184091494153E-2</v>
      </c>
      <c r="E1142" s="90">
        <v>5226.6899999999996</v>
      </c>
      <c r="F1142" s="68">
        <f t="shared" si="70"/>
        <v>1.0926543018890014</v>
      </c>
      <c r="G1142" s="29">
        <f t="shared" si="71"/>
        <v>9.2654301889001367E-2</v>
      </c>
      <c r="H1142" s="70"/>
      <c r="I1142" s="70"/>
      <c r="J1142" s="29"/>
      <c r="K1142" s="15"/>
      <c r="L1142" s="15"/>
      <c r="M1142" s="64"/>
      <c r="N1142" s="64"/>
    </row>
    <row r="1143" spans="1:14" x14ac:dyDescent="0.25">
      <c r="A1143" s="75">
        <v>42775</v>
      </c>
      <c r="B1143" s="90">
        <v>2307.87</v>
      </c>
      <c r="C1143" s="68">
        <f t="shared" si="68"/>
        <v>1.0608750413709409</v>
      </c>
      <c r="D1143" s="30">
        <f t="shared" si="69"/>
        <v>6.0875041370940908E-2</v>
      </c>
      <c r="E1143" s="90">
        <v>5212.16</v>
      </c>
      <c r="F1143" s="68">
        <f t="shared" si="70"/>
        <v>1.0896167643640196</v>
      </c>
      <c r="G1143" s="29">
        <f t="shared" si="71"/>
        <v>8.9616764364019552E-2</v>
      </c>
      <c r="H1143" s="70"/>
      <c r="I1143" s="70"/>
      <c r="J1143" s="29"/>
      <c r="K1143" s="15"/>
      <c r="L1143" s="15"/>
      <c r="M1143" s="64"/>
      <c r="N1143" s="64"/>
    </row>
    <row r="1144" spans="1:14" x14ac:dyDescent="0.25">
      <c r="A1144" s="75">
        <v>42774</v>
      </c>
      <c r="B1144" s="90">
        <v>2294.67</v>
      </c>
      <c r="C1144" s="68">
        <f t="shared" si="68"/>
        <v>1.0548073033501268</v>
      </c>
      <c r="D1144" s="30">
        <f t="shared" si="69"/>
        <v>5.4807303350126846E-2</v>
      </c>
      <c r="E1144" s="90">
        <v>5196.58</v>
      </c>
      <c r="F1144" s="68">
        <f t="shared" si="70"/>
        <v>1.086359721374397</v>
      </c>
      <c r="G1144" s="29">
        <f t="shared" si="71"/>
        <v>8.6359721374396958E-2</v>
      </c>
      <c r="H1144" s="70"/>
      <c r="I1144" s="70"/>
      <c r="J1144" s="29"/>
      <c r="K1144" s="15"/>
      <c r="L1144" s="15"/>
      <c r="M1144" s="64"/>
      <c r="N1144" s="64"/>
    </row>
    <row r="1145" spans="1:14" x14ac:dyDescent="0.25">
      <c r="A1145" s="75">
        <v>42773</v>
      </c>
      <c r="B1145" s="90">
        <v>2293.08</v>
      </c>
      <c r="C1145" s="68">
        <f t="shared" si="68"/>
        <v>1.0540764167248924</v>
      </c>
      <c r="D1145" s="30">
        <f t="shared" si="69"/>
        <v>5.4076416724892384E-2</v>
      </c>
      <c r="E1145" s="90">
        <v>5185.88</v>
      </c>
      <c r="F1145" s="68">
        <f t="shared" si="70"/>
        <v>1.0841228561632954</v>
      </c>
      <c r="G1145" s="29">
        <f t="shared" si="71"/>
        <v>8.4122856163295401E-2</v>
      </c>
      <c r="H1145" s="70"/>
      <c r="I1145" s="70"/>
      <c r="J1145" s="29"/>
      <c r="K1145" s="15"/>
      <c r="L1145" s="15"/>
      <c r="M1145" s="64"/>
      <c r="N1145" s="64"/>
    </row>
    <row r="1146" spans="1:14" x14ac:dyDescent="0.25">
      <c r="A1146" s="75">
        <v>42772</v>
      </c>
      <c r="B1146" s="90">
        <v>2292.56</v>
      </c>
      <c r="C1146" s="68">
        <f t="shared" si="68"/>
        <v>1.053837384621042</v>
      </c>
      <c r="D1146" s="30">
        <f t="shared" si="69"/>
        <v>5.3837384621042039E-2</v>
      </c>
      <c r="E1146" s="90">
        <v>5167.96</v>
      </c>
      <c r="F1146" s="68">
        <f t="shared" si="70"/>
        <v>1.080376629566759</v>
      </c>
      <c r="G1146" s="29">
        <f t="shared" si="71"/>
        <v>8.037662956675895E-2</v>
      </c>
      <c r="H1146" s="70"/>
      <c r="I1146" s="70"/>
      <c r="J1146" s="29"/>
      <c r="K1146" s="15"/>
      <c r="L1146" s="15"/>
      <c r="M1146" s="64"/>
      <c r="N1146" s="64"/>
    </row>
    <row r="1147" spans="1:14" x14ac:dyDescent="0.25">
      <c r="A1147" s="75">
        <v>42769</v>
      </c>
      <c r="B1147" s="90">
        <v>2297.42</v>
      </c>
      <c r="C1147" s="68">
        <f t="shared" si="68"/>
        <v>1.0560714154377966</v>
      </c>
      <c r="D1147" s="30">
        <f t="shared" si="69"/>
        <v>5.607141543779659E-2</v>
      </c>
      <c r="E1147" s="90">
        <v>5161.6000000000004</v>
      </c>
      <c r="F1147" s="68">
        <f t="shared" si="70"/>
        <v>1.0790470536095063</v>
      </c>
      <c r="G1147" s="29">
        <f t="shared" si="71"/>
        <v>7.9047053609506257E-2</v>
      </c>
      <c r="H1147" s="70"/>
      <c r="I1147" s="70"/>
      <c r="J1147" s="29"/>
      <c r="K1147" s="15"/>
      <c r="L1147" s="15"/>
      <c r="M1147" s="64"/>
      <c r="N1147" s="64"/>
    </row>
    <row r="1148" spans="1:14" x14ac:dyDescent="0.25">
      <c r="A1148" s="75">
        <v>42768</v>
      </c>
      <c r="B1148" s="90">
        <v>2280.85</v>
      </c>
      <c r="C1148" s="68">
        <f t="shared" si="68"/>
        <v>1.0484545655131834</v>
      </c>
      <c r="D1148" s="30">
        <f t="shared" si="69"/>
        <v>4.845456551318339E-2</v>
      </c>
      <c r="E1148" s="90">
        <v>5147.7</v>
      </c>
      <c r="F1148" s="68">
        <f t="shared" si="70"/>
        <v>1.0761412193633089</v>
      </c>
      <c r="G1148" s="29">
        <f t="shared" si="71"/>
        <v>7.6141219363308865E-2</v>
      </c>
      <c r="H1148" s="70"/>
      <c r="I1148" s="70"/>
      <c r="J1148" s="29"/>
      <c r="K1148" s="15"/>
      <c r="L1148" s="15"/>
      <c r="M1148" s="64"/>
      <c r="N1148" s="64"/>
    </row>
    <row r="1149" spans="1:14" x14ac:dyDescent="0.25">
      <c r="A1149" s="75">
        <v>42767</v>
      </c>
      <c r="B1149" s="90">
        <v>2279.5500000000002</v>
      </c>
      <c r="C1149" s="68">
        <f t="shared" si="68"/>
        <v>1.047856985253558</v>
      </c>
      <c r="D1149" s="30">
        <f t="shared" si="69"/>
        <v>4.7856985253557971E-2</v>
      </c>
      <c r="E1149" s="90">
        <v>5152.6899999999996</v>
      </c>
      <c r="F1149" s="68">
        <f t="shared" si="70"/>
        <v>1.0771843929524112</v>
      </c>
      <c r="G1149" s="29">
        <f t="shared" si="71"/>
        <v>7.7184392952411196E-2</v>
      </c>
      <c r="H1149" s="70"/>
      <c r="I1149" s="70"/>
      <c r="J1149" s="29"/>
      <c r="K1149" s="15"/>
      <c r="L1149" s="15"/>
      <c r="M1149" s="64"/>
      <c r="N1149" s="64"/>
    </row>
    <row r="1150" spans="1:14" x14ac:dyDescent="0.25">
      <c r="A1150" s="75">
        <v>42766</v>
      </c>
      <c r="B1150" s="90">
        <v>2278.87</v>
      </c>
      <c r="C1150" s="68">
        <f t="shared" si="68"/>
        <v>1.0475444048100613</v>
      </c>
      <c r="D1150" s="30">
        <f t="shared" si="69"/>
        <v>4.754440481006128E-2</v>
      </c>
      <c r="E1150" s="90">
        <v>5116.7700000000004</v>
      </c>
      <c r="F1150" s="68">
        <f t="shared" si="70"/>
        <v>1.0696752155334612</v>
      </c>
      <c r="G1150" s="29">
        <f t="shared" si="71"/>
        <v>6.9675215533461232E-2</v>
      </c>
      <c r="H1150" s="70"/>
      <c r="I1150" s="70"/>
      <c r="J1150" s="29"/>
      <c r="K1150" s="15"/>
      <c r="L1150" s="15"/>
      <c r="M1150" s="64"/>
      <c r="N1150" s="64"/>
    </row>
    <row r="1151" spans="1:14" x14ac:dyDescent="0.25">
      <c r="A1151" s="75">
        <v>42765</v>
      </c>
      <c r="B1151" s="90">
        <v>2280.9</v>
      </c>
      <c r="C1151" s="68">
        <f t="shared" si="68"/>
        <v>1.048477549369323</v>
      </c>
      <c r="D1151" s="30">
        <f t="shared" si="69"/>
        <v>4.8477549369323025E-2</v>
      </c>
      <c r="E1151" s="90">
        <v>5129.33</v>
      </c>
      <c r="F1151" s="68">
        <f t="shared" si="70"/>
        <v>1.072300918996212</v>
      </c>
      <c r="G1151" s="29">
        <f t="shared" si="71"/>
        <v>7.2300918996212049E-2</v>
      </c>
      <c r="H1151" s="70"/>
      <c r="I1151" s="70"/>
      <c r="J1151" s="29"/>
      <c r="K1151" s="15"/>
      <c r="L1151" s="15"/>
      <c r="M1151" s="64"/>
      <c r="N1151" s="64"/>
    </row>
    <row r="1152" spans="1:14" x14ac:dyDescent="0.25">
      <c r="A1152" s="75">
        <v>42762</v>
      </c>
      <c r="B1152" s="90">
        <v>2294.69</v>
      </c>
      <c r="C1152" s="68">
        <f t="shared" si="68"/>
        <v>1.0548164968925826</v>
      </c>
      <c r="D1152" s="30">
        <f t="shared" si="69"/>
        <v>5.4816496892582611E-2</v>
      </c>
      <c r="E1152" s="90">
        <v>5168.0600000000004</v>
      </c>
      <c r="F1152" s="68">
        <f t="shared" si="70"/>
        <v>1.0803975348491059</v>
      </c>
      <c r="G1152" s="29">
        <f t="shared" si="71"/>
        <v>8.0397534849105945E-2</v>
      </c>
      <c r="H1152" s="70"/>
      <c r="I1152" s="70"/>
      <c r="J1152" s="29"/>
      <c r="K1152" s="15"/>
      <c r="L1152" s="15"/>
      <c r="M1152" s="64"/>
      <c r="N1152" s="64"/>
    </row>
    <row r="1153" spans="1:14" x14ac:dyDescent="0.25">
      <c r="A1153" s="75">
        <v>42761</v>
      </c>
      <c r="B1153" s="90">
        <v>2296.6799999999998</v>
      </c>
      <c r="C1153" s="68">
        <f t="shared" si="68"/>
        <v>1.0557312543669326</v>
      </c>
      <c r="D1153" s="30">
        <f t="shared" si="69"/>
        <v>5.5731254366932603E-2</v>
      </c>
      <c r="E1153" s="90">
        <v>5156.92</v>
      </c>
      <c r="F1153" s="68">
        <f t="shared" si="70"/>
        <v>1.0780686863956785</v>
      </c>
      <c r="G1153" s="29">
        <f t="shared" si="71"/>
        <v>7.8068686395678544E-2</v>
      </c>
      <c r="H1153" s="70"/>
      <c r="I1153" s="70"/>
      <c r="J1153" s="29"/>
      <c r="K1153" s="15"/>
      <c r="L1153" s="15"/>
      <c r="M1153" s="64"/>
      <c r="N1153" s="64"/>
    </row>
    <row r="1154" spans="1:14" x14ac:dyDescent="0.25">
      <c r="A1154" s="75">
        <v>42760</v>
      </c>
      <c r="B1154" s="90">
        <v>2298.37</v>
      </c>
      <c r="C1154" s="68">
        <f t="shared" ref="C1154:C1217" si="72">B1154/$B$1259</f>
        <v>1.0565081087044459</v>
      </c>
      <c r="D1154" s="30">
        <f t="shared" ref="D1154:D1217" si="73">(B1154/$B$1259)-1</f>
        <v>5.6508108704445892E-2</v>
      </c>
      <c r="E1154" s="90">
        <v>5151.47</v>
      </c>
      <c r="F1154" s="68">
        <f t="shared" ref="F1154:F1217" si="74">E1154/$E$1259</f>
        <v>1.0769293485077811</v>
      </c>
      <c r="G1154" s="29">
        <f t="shared" ref="G1154:G1217" si="75">(E1154/$E$1259)-1</f>
        <v>7.6929348507781103E-2</v>
      </c>
      <c r="H1154" s="70"/>
      <c r="I1154" s="70"/>
      <c r="J1154" s="29"/>
      <c r="K1154" s="15"/>
      <c r="L1154" s="15"/>
      <c r="M1154" s="64"/>
      <c r="N1154" s="64"/>
    </row>
    <row r="1155" spans="1:14" x14ac:dyDescent="0.25">
      <c r="A1155" s="75">
        <v>42759</v>
      </c>
      <c r="B1155" s="90">
        <v>2280.0700000000002</v>
      </c>
      <c r="C1155" s="68">
        <f t="shared" si="72"/>
        <v>1.0480960173574083</v>
      </c>
      <c r="D1155" s="30">
        <f t="shared" si="73"/>
        <v>4.8096017357408316E-2</v>
      </c>
      <c r="E1155" s="90">
        <v>5101.0600000000004</v>
      </c>
      <c r="F1155" s="68">
        <f t="shared" si="74"/>
        <v>1.0663909956767879</v>
      </c>
      <c r="G1155" s="29">
        <f t="shared" si="75"/>
        <v>6.6390995676787856E-2</v>
      </c>
      <c r="H1155" s="70"/>
      <c r="I1155" s="70"/>
      <c r="J1155" s="29"/>
      <c r="K1155" s="15"/>
      <c r="L1155" s="15"/>
      <c r="M1155" s="64"/>
      <c r="N1155" s="64"/>
    </row>
    <row r="1156" spans="1:14" x14ac:dyDescent="0.25">
      <c r="A1156" s="75">
        <v>42758</v>
      </c>
      <c r="B1156" s="90">
        <v>2265.1999999999998</v>
      </c>
      <c r="C1156" s="68">
        <f t="shared" si="72"/>
        <v>1.0412606185415363</v>
      </c>
      <c r="D1156" s="30">
        <f t="shared" si="73"/>
        <v>4.1260618541536287E-2</v>
      </c>
      <c r="E1156" s="90">
        <v>5065.7</v>
      </c>
      <c r="F1156" s="68">
        <f t="shared" si="74"/>
        <v>1.0589988878389791</v>
      </c>
      <c r="G1156" s="29">
        <f t="shared" si="75"/>
        <v>5.8998887838979108E-2</v>
      </c>
      <c r="H1156" s="70"/>
      <c r="I1156" s="70"/>
      <c r="J1156" s="29"/>
      <c r="K1156" s="15"/>
      <c r="L1156" s="15"/>
      <c r="M1156" s="64"/>
      <c r="N1156" s="64"/>
    </row>
    <row r="1157" spans="1:14" x14ac:dyDescent="0.25">
      <c r="A1157" s="75">
        <v>42755</v>
      </c>
      <c r="B1157" s="90">
        <v>2271.31</v>
      </c>
      <c r="C1157" s="68">
        <f t="shared" si="72"/>
        <v>1.0440692457617768</v>
      </c>
      <c r="D1157" s="30">
        <f t="shared" si="73"/>
        <v>4.4069245761776843E-2</v>
      </c>
      <c r="E1157" s="90">
        <v>5063.2</v>
      </c>
      <c r="F1157" s="68">
        <f t="shared" si="74"/>
        <v>1.0584762557803107</v>
      </c>
      <c r="G1157" s="29">
        <f t="shared" si="75"/>
        <v>5.8476255780310682E-2</v>
      </c>
      <c r="H1157" s="70"/>
      <c r="I1157" s="70"/>
      <c r="J1157" s="29"/>
      <c r="K1157" s="15"/>
      <c r="L1157" s="15"/>
      <c r="M1157" s="64"/>
      <c r="N1157" s="64"/>
    </row>
    <row r="1158" spans="1:14" x14ac:dyDescent="0.25">
      <c r="A1158" s="75">
        <v>42754</v>
      </c>
      <c r="B1158" s="90">
        <v>2263.69</v>
      </c>
      <c r="C1158" s="68">
        <f t="shared" si="72"/>
        <v>1.0405665060861251</v>
      </c>
      <c r="D1158" s="30">
        <f t="shared" si="73"/>
        <v>4.0566506086125109E-2</v>
      </c>
      <c r="E1158" s="90">
        <v>5051.17</v>
      </c>
      <c r="F1158" s="68">
        <f t="shared" si="74"/>
        <v>1.0559613503139975</v>
      </c>
      <c r="G1158" s="29">
        <f t="shared" si="75"/>
        <v>5.5961350313997515E-2</v>
      </c>
      <c r="H1158" s="70"/>
      <c r="I1158" s="70"/>
      <c r="J1158" s="29"/>
      <c r="K1158" s="15"/>
      <c r="L1158" s="15"/>
      <c r="M1158" s="64"/>
      <c r="N1158" s="64"/>
    </row>
    <row r="1159" spans="1:14" x14ac:dyDescent="0.25">
      <c r="A1159" s="75">
        <v>42753</v>
      </c>
      <c r="B1159" s="90">
        <v>2271.89</v>
      </c>
      <c r="C1159" s="68">
        <f t="shared" si="72"/>
        <v>1.0443358584929945</v>
      </c>
      <c r="D1159" s="30">
        <f t="shared" si="73"/>
        <v>4.4335858492994484E-2</v>
      </c>
      <c r="E1159" s="90">
        <v>5055.8500000000004</v>
      </c>
      <c r="F1159" s="68">
        <f t="shared" si="74"/>
        <v>1.056939717527825</v>
      </c>
      <c r="G1159" s="29">
        <f t="shared" si="75"/>
        <v>5.6939717527825007E-2</v>
      </c>
      <c r="H1159" s="70"/>
      <c r="I1159" s="70"/>
      <c r="J1159" s="29"/>
      <c r="K1159" s="15"/>
      <c r="L1159" s="15"/>
      <c r="M1159" s="64"/>
      <c r="N1159" s="64"/>
    </row>
    <row r="1160" spans="1:14" x14ac:dyDescent="0.25">
      <c r="A1160" s="75">
        <v>42752</v>
      </c>
      <c r="B1160" s="90">
        <v>2267.89</v>
      </c>
      <c r="C1160" s="68">
        <f t="shared" si="72"/>
        <v>1.0424971500018385</v>
      </c>
      <c r="D1160" s="30">
        <f t="shared" si="73"/>
        <v>4.2497150001838513E-2</v>
      </c>
      <c r="E1160" s="90">
        <v>5044.6499999999996</v>
      </c>
      <c r="F1160" s="68">
        <f t="shared" si="74"/>
        <v>1.0545983259049896</v>
      </c>
      <c r="G1160" s="29">
        <f t="shared" si="75"/>
        <v>5.4598325904989586E-2</v>
      </c>
      <c r="H1160" s="70"/>
      <c r="I1160" s="70"/>
      <c r="J1160" s="29"/>
      <c r="K1160" s="15"/>
      <c r="L1160" s="15"/>
      <c r="M1160" s="64"/>
      <c r="N1160" s="64"/>
    </row>
    <row r="1161" spans="1:14" x14ac:dyDescent="0.25">
      <c r="A1161" s="75">
        <v>42748</v>
      </c>
      <c r="B1161" s="90">
        <v>2274.64</v>
      </c>
      <c r="C1161" s="68">
        <f t="shared" si="72"/>
        <v>1.045599970580664</v>
      </c>
      <c r="D1161" s="30">
        <f t="shared" si="73"/>
        <v>4.5599970580664007E-2</v>
      </c>
      <c r="E1161" s="90">
        <v>5059.51</v>
      </c>
      <c r="F1161" s="68">
        <f t="shared" si="74"/>
        <v>1.057704850861716</v>
      </c>
      <c r="G1161" s="29">
        <f t="shared" si="75"/>
        <v>5.7704850861715951E-2</v>
      </c>
      <c r="H1161" s="70"/>
      <c r="I1161" s="70"/>
      <c r="J1161" s="29"/>
      <c r="K1161" s="15"/>
      <c r="L1161" s="15"/>
      <c r="M1161" s="64"/>
      <c r="N1161" s="64"/>
    </row>
    <row r="1162" spans="1:14" x14ac:dyDescent="0.25">
      <c r="A1162" s="75">
        <v>42747</v>
      </c>
      <c r="B1162" s="90">
        <v>2270.44</v>
      </c>
      <c r="C1162" s="68">
        <f t="shared" si="72"/>
        <v>1.0436693266649506</v>
      </c>
      <c r="D1162" s="30">
        <f t="shared" si="73"/>
        <v>4.3669326664950603E-2</v>
      </c>
      <c r="E1162" s="90">
        <v>5041.43</v>
      </c>
      <c r="F1162" s="68">
        <f t="shared" si="74"/>
        <v>1.0539251758134247</v>
      </c>
      <c r="G1162" s="29">
        <f t="shared" si="75"/>
        <v>5.3925175813424708E-2</v>
      </c>
      <c r="H1162" s="70"/>
      <c r="I1162" s="70"/>
      <c r="J1162" s="29"/>
      <c r="K1162" s="15"/>
      <c r="L1162" s="15"/>
      <c r="M1162" s="64"/>
      <c r="N1162" s="64"/>
    </row>
    <row r="1163" spans="1:14" x14ac:dyDescent="0.25">
      <c r="A1163" s="75">
        <v>42746</v>
      </c>
      <c r="B1163" s="90">
        <v>2275.3200000000002</v>
      </c>
      <c r="C1163" s="68">
        <f t="shared" si="72"/>
        <v>1.0459125510241607</v>
      </c>
      <c r="D1163" s="30">
        <f t="shared" si="73"/>
        <v>4.5912551024160697E-2</v>
      </c>
      <c r="E1163" s="90">
        <v>5050.21</v>
      </c>
      <c r="F1163" s="68">
        <f t="shared" si="74"/>
        <v>1.0557606596034688</v>
      </c>
      <c r="G1163" s="29">
        <f t="shared" si="75"/>
        <v>5.5760659603468765E-2</v>
      </c>
      <c r="H1163" s="70"/>
      <c r="I1163" s="70"/>
      <c r="J1163" s="29"/>
      <c r="K1163" s="15"/>
      <c r="L1163" s="15"/>
      <c r="M1163" s="64"/>
      <c r="N1163" s="64"/>
    </row>
    <row r="1164" spans="1:14" x14ac:dyDescent="0.25">
      <c r="A1164" s="75">
        <v>42745</v>
      </c>
      <c r="B1164" s="90">
        <v>2268.9</v>
      </c>
      <c r="C1164" s="68">
        <f t="shared" si="72"/>
        <v>1.0429614238958556</v>
      </c>
      <c r="D1164" s="30">
        <f t="shared" si="73"/>
        <v>4.2961423895855555E-2</v>
      </c>
      <c r="E1164" s="90">
        <v>5035.17</v>
      </c>
      <c r="F1164" s="68">
        <f t="shared" si="74"/>
        <v>1.0526165051385186</v>
      </c>
      <c r="G1164" s="29">
        <f t="shared" si="75"/>
        <v>5.2616505138518566E-2</v>
      </c>
      <c r="H1164" s="70"/>
      <c r="I1164" s="70"/>
      <c r="J1164" s="29"/>
      <c r="K1164" s="15"/>
      <c r="L1164" s="15"/>
      <c r="M1164" s="64"/>
      <c r="N1164" s="64"/>
    </row>
    <row r="1165" spans="1:14" x14ac:dyDescent="0.25">
      <c r="A1165" s="75">
        <v>42744</v>
      </c>
      <c r="B1165" s="90">
        <v>2268.9</v>
      </c>
      <c r="C1165" s="68">
        <f t="shared" si="72"/>
        <v>1.0429614238958556</v>
      </c>
      <c r="D1165" s="30">
        <f t="shared" si="73"/>
        <v>4.2961423895855555E-2</v>
      </c>
      <c r="E1165" s="90">
        <v>5024.8999999999996</v>
      </c>
      <c r="F1165" s="68">
        <f t="shared" si="74"/>
        <v>1.0504695326415079</v>
      </c>
      <c r="G1165" s="29">
        <f t="shared" si="75"/>
        <v>5.0469532641507886E-2</v>
      </c>
      <c r="H1165" s="70"/>
      <c r="I1165" s="70"/>
      <c r="J1165" s="29"/>
      <c r="K1165" s="15"/>
      <c r="L1165" s="15"/>
      <c r="M1165" s="64"/>
      <c r="N1165" s="64"/>
    </row>
    <row r="1166" spans="1:14" x14ac:dyDescent="0.25">
      <c r="A1166" s="75">
        <v>42741</v>
      </c>
      <c r="B1166" s="90">
        <v>2276.98</v>
      </c>
      <c r="C1166" s="68">
        <f t="shared" si="72"/>
        <v>1.0466756150479903</v>
      </c>
      <c r="D1166" s="30">
        <f t="shared" si="73"/>
        <v>4.6675615047990338E-2</v>
      </c>
      <c r="E1166" s="90">
        <v>5007.08</v>
      </c>
      <c r="F1166" s="68">
        <f t="shared" si="74"/>
        <v>1.0467442113273182</v>
      </c>
      <c r="G1166" s="29">
        <f t="shared" si="75"/>
        <v>4.6744211327318208E-2</v>
      </c>
      <c r="H1166" s="70"/>
      <c r="I1166" s="70"/>
      <c r="J1166" s="29"/>
      <c r="K1166" s="15"/>
      <c r="L1166" s="15"/>
      <c r="M1166" s="64"/>
      <c r="N1166" s="64"/>
    </row>
    <row r="1167" spans="1:14" x14ac:dyDescent="0.25">
      <c r="A1167" s="75">
        <v>42740</v>
      </c>
      <c r="B1167" s="90">
        <v>2269</v>
      </c>
      <c r="C1167" s="68">
        <f t="shared" si="72"/>
        <v>1.0430073916081344</v>
      </c>
      <c r="D1167" s="30">
        <f t="shared" si="73"/>
        <v>4.3007391608134382E-2</v>
      </c>
      <c r="E1167" s="90">
        <v>4964.95</v>
      </c>
      <c r="F1167" s="68">
        <f t="shared" si="74"/>
        <v>1.0379368158746352</v>
      </c>
      <c r="G1167" s="29">
        <f t="shared" si="75"/>
        <v>3.7936815874635155E-2</v>
      </c>
      <c r="H1167" s="70"/>
      <c r="I1167" s="70"/>
      <c r="J1167" s="29"/>
      <c r="K1167" s="15"/>
      <c r="L1167" s="15"/>
      <c r="M1167" s="64"/>
      <c r="N1167" s="64"/>
    </row>
    <row r="1168" spans="1:14" x14ac:dyDescent="0.25">
      <c r="A1168" s="75">
        <v>42739</v>
      </c>
      <c r="B1168" s="90">
        <v>2270.75</v>
      </c>
      <c r="C1168" s="68">
        <f t="shared" si="72"/>
        <v>1.0438118265730152</v>
      </c>
      <c r="D1168" s="30">
        <f t="shared" si="73"/>
        <v>4.3811826573015189E-2</v>
      </c>
      <c r="E1168" s="90">
        <v>4937.2</v>
      </c>
      <c r="F1168" s="68">
        <f t="shared" si="74"/>
        <v>1.0321356000234139</v>
      </c>
      <c r="G1168" s="29">
        <f t="shared" si="75"/>
        <v>3.2135600023413868E-2</v>
      </c>
      <c r="H1168" s="70"/>
      <c r="I1168" s="70"/>
      <c r="J1168" s="29"/>
      <c r="K1168" s="15"/>
      <c r="L1168" s="15"/>
      <c r="M1168" s="64"/>
      <c r="N1168" s="64"/>
    </row>
    <row r="1169" spans="1:14" x14ac:dyDescent="0.25">
      <c r="A1169" s="75">
        <v>42738</v>
      </c>
      <c r="B1169" s="90">
        <v>2257.83</v>
      </c>
      <c r="C1169" s="68">
        <f t="shared" si="72"/>
        <v>1.0378727981465818</v>
      </c>
      <c r="D1169" s="30">
        <f t="shared" si="73"/>
        <v>3.7872798146581843E-2</v>
      </c>
      <c r="E1169" s="90">
        <v>4911.33</v>
      </c>
      <c r="F1169" s="68">
        <f t="shared" si="74"/>
        <v>1.0267274034803116</v>
      </c>
      <c r="G1169" s="29">
        <f t="shared" si="75"/>
        <v>2.6727403480311551E-2</v>
      </c>
      <c r="H1169" s="70"/>
      <c r="I1169" s="70"/>
      <c r="J1169" s="29"/>
      <c r="K1169" s="15"/>
      <c r="L1169" s="15"/>
      <c r="M1169" s="64"/>
      <c r="N1169" s="64"/>
    </row>
    <row r="1170" spans="1:14" x14ac:dyDescent="0.25">
      <c r="A1170" s="75">
        <v>42734</v>
      </c>
      <c r="B1170" s="90">
        <v>2238.83</v>
      </c>
      <c r="C1170" s="68">
        <f t="shared" si="72"/>
        <v>1.0291389328135916</v>
      </c>
      <c r="D1170" s="30">
        <f t="shared" si="73"/>
        <v>2.9138932813591589E-2</v>
      </c>
      <c r="E1170" s="90">
        <v>4863.62</v>
      </c>
      <c r="F1170" s="68">
        <f t="shared" si="74"/>
        <v>1.0167534932726803</v>
      </c>
      <c r="G1170" s="29">
        <f t="shared" si="75"/>
        <v>1.6753493272680275E-2</v>
      </c>
      <c r="H1170" s="70"/>
      <c r="I1170" s="70"/>
      <c r="J1170" s="29"/>
      <c r="K1170" s="15"/>
      <c r="L1170" s="15"/>
      <c r="M1170" s="64"/>
      <c r="N1170" s="64"/>
    </row>
    <row r="1171" spans="1:14" x14ac:dyDescent="0.25">
      <c r="A1171" s="75">
        <v>42733</v>
      </c>
      <c r="B1171" s="90">
        <v>2249.2600000000002</v>
      </c>
      <c r="C1171" s="68">
        <f t="shared" si="72"/>
        <v>1.0339333652042806</v>
      </c>
      <c r="D1171" s="30">
        <f t="shared" si="73"/>
        <v>3.3933365204280586E-2</v>
      </c>
      <c r="E1171" s="90">
        <v>4918.28</v>
      </c>
      <c r="F1171" s="68">
        <f t="shared" si="74"/>
        <v>1.0281803206034101</v>
      </c>
      <c r="G1171" s="29">
        <f t="shared" si="75"/>
        <v>2.8180320603410136E-2</v>
      </c>
      <c r="H1171" s="70"/>
      <c r="I1171" s="70"/>
      <c r="J1171" s="29"/>
      <c r="K1171" s="15"/>
      <c r="L1171" s="15"/>
      <c r="M1171" s="64"/>
      <c r="N1171" s="64"/>
    </row>
    <row r="1172" spans="1:14" x14ac:dyDescent="0.25">
      <c r="A1172" s="75">
        <v>42732</v>
      </c>
      <c r="B1172" s="90">
        <v>2249.92</v>
      </c>
      <c r="C1172" s="68">
        <f t="shared" si="72"/>
        <v>1.0342367521053213</v>
      </c>
      <c r="D1172" s="30">
        <f t="shared" si="73"/>
        <v>3.4236752105321289E-2</v>
      </c>
      <c r="E1172" s="90">
        <v>4926.29</v>
      </c>
      <c r="F1172" s="68">
        <f t="shared" si="74"/>
        <v>1.0298548337193842</v>
      </c>
      <c r="G1172" s="29">
        <f t="shared" si="75"/>
        <v>2.9854833719384244E-2</v>
      </c>
      <c r="H1172" s="70"/>
      <c r="I1172" s="70"/>
      <c r="J1172" s="29"/>
      <c r="K1172" s="15"/>
      <c r="L1172" s="15"/>
      <c r="M1172" s="64"/>
      <c r="N1172" s="64"/>
    </row>
    <row r="1173" spans="1:14" x14ac:dyDescent="0.25">
      <c r="A1173" s="75">
        <v>42731</v>
      </c>
      <c r="B1173" s="90">
        <v>2268.88</v>
      </c>
      <c r="C1173" s="68">
        <f t="shared" si="72"/>
        <v>1.0429522303533998</v>
      </c>
      <c r="D1173" s="30">
        <f t="shared" si="73"/>
        <v>4.295223035339979E-2</v>
      </c>
      <c r="E1173" s="90">
        <v>4965.8100000000004</v>
      </c>
      <c r="F1173" s="68">
        <f t="shared" si="74"/>
        <v>1.0381166013028174</v>
      </c>
      <c r="G1173" s="29">
        <f t="shared" si="75"/>
        <v>3.8116601302817354E-2</v>
      </c>
      <c r="H1173" s="70"/>
      <c r="I1173" s="70"/>
      <c r="J1173" s="29"/>
      <c r="K1173" s="15"/>
      <c r="L1173" s="15"/>
      <c r="M1173" s="64"/>
      <c r="N1173" s="64"/>
    </row>
    <row r="1174" spans="1:14" x14ac:dyDescent="0.25">
      <c r="A1174" s="75">
        <v>42727</v>
      </c>
      <c r="B1174" s="90">
        <v>2263.79</v>
      </c>
      <c r="C1174" s="68">
        <f t="shared" si="72"/>
        <v>1.0406124737984039</v>
      </c>
      <c r="D1174" s="30">
        <f t="shared" si="73"/>
        <v>4.0612473798403936E-2</v>
      </c>
      <c r="E1174" s="90">
        <v>4940.0200000000004</v>
      </c>
      <c r="F1174" s="68">
        <f t="shared" si="74"/>
        <v>1.0327251289855923</v>
      </c>
      <c r="G1174" s="29">
        <f t="shared" si="75"/>
        <v>3.2725128985592322E-2</v>
      </c>
      <c r="H1174" s="70"/>
      <c r="I1174" s="70"/>
      <c r="J1174" s="29"/>
      <c r="K1174" s="15"/>
      <c r="L1174" s="15"/>
      <c r="M1174" s="64"/>
      <c r="N1174" s="64"/>
    </row>
    <row r="1175" spans="1:14" x14ac:dyDescent="0.25">
      <c r="A1175" s="75">
        <v>42726</v>
      </c>
      <c r="B1175" s="90">
        <v>2260.96</v>
      </c>
      <c r="C1175" s="68">
        <f t="shared" si="72"/>
        <v>1.0393115875409114</v>
      </c>
      <c r="D1175" s="30">
        <f t="shared" si="73"/>
        <v>3.9311587540911352E-2</v>
      </c>
      <c r="E1175" s="90">
        <v>4934.3900000000003</v>
      </c>
      <c r="F1175" s="68">
        <f t="shared" si="74"/>
        <v>1.0315481615894706</v>
      </c>
      <c r="G1175" s="29">
        <f t="shared" si="75"/>
        <v>3.1548161589470602E-2</v>
      </c>
      <c r="H1175" s="70"/>
      <c r="I1175" s="70"/>
      <c r="J1175" s="29"/>
      <c r="K1175" s="15"/>
      <c r="L1175" s="15"/>
      <c r="M1175" s="64"/>
      <c r="N1175" s="64"/>
    </row>
    <row r="1176" spans="1:14" x14ac:dyDescent="0.25">
      <c r="A1176" s="75">
        <v>42725</v>
      </c>
      <c r="B1176" s="90">
        <v>2265.1799999999998</v>
      </c>
      <c r="C1176" s="68">
        <f t="shared" si="72"/>
        <v>1.0412514249990805</v>
      </c>
      <c r="D1176" s="30">
        <f t="shared" si="73"/>
        <v>4.1251424999080522E-2</v>
      </c>
      <c r="E1176" s="90">
        <v>4948.8999999999996</v>
      </c>
      <c r="F1176" s="68">
        <f t="shared" si="74"/>
        <v>1.0345815180579829</v>
      </c>
      <c r="G1176" s="29">
        <f t="shared" si="75"/>
        <v>3.458151805798293E-2</v>
      </c>
      <c r="H1176" s="70"/>
      <c r="I1176" s="70"/>
      <c r="J1176" s="29"/>
      <c r="K1176" s="15"/>
      <c r="L1176" s="15"/>
      <c r="M1176" s="64"/>
      <c r="N1176" s="64"/>
    </row>
    <row r="1177" spans="1:14" x14ac:dyDescent="0.25">
      <c r="A1177" s="75">
        <v>42724</v>
      </c>
      <c r="B1177" s="90">
        <v>2270.7600000000002</v>
      </c>
      <c r="C1177" s="68">
        <f t="shared" si="72"/>
        <v>1.0438164233442431</v>
      </c>
      <c r="D1177" s="30">
        <f t="shared" si="73"/>
        <v>4.3816423344243072E-2</v>
      </c>
      <c r="E1177" s="90">
        <v>4953.8</v>
      </c>
      <c r="F1177" s="68">
        <f t="shared" si="74"/>
        <v>1.0356058768929735</v>
      </c>
      <c r="G1177" s="29">
        <f t="shared" si="75"/>
        <v>3.5605876892973454E-2</v>
      </c>
      <c r="H1177" s="70"/>
      <c r="I1177" s="70"/>
      <c r="J1177" s="29"/>
      <c r="K1177" s="15"/>
      <c r="L1177" s="15"/>
      <c r="M1177" s="64"/>
      <c r="N1177" s="64"/>
    </row>
    <row r="1178" spans="1:14" x14ac:dyDescent="0.25">
      <c r="A1178" s="75">
        <v>42723</v>
      </c>
      <c r="B1178" s="90">
        <v>2262.5300000000002</v>
      </c>
      <c r="C1178" s="68">
        <f t="shared" si="72"/>
        <v>1.04003328062369</v>
      </c>
      <c r="D1178" s="30">
        <f t="shared" si="73"/>
        <v>4.0033280623690048E-2</v>
      </c>
      <c r="E1178" s="90">
        <v>4934.8500000000004</v>
      </c>
      <c r="F1178" s="68">
        <f t="shared" si="74"/>
        <v>1.0316443258882657</v>
      </c>
      <c r="G1178" s="29">
        <f t="shared" si="75"/>
        <v>3.1644325888265712E-2</v>
      </c>
      <c r="H1178" s="70"/>
      <c r="I1178" s="70"/>
      <c r="J1178" s="29"/>
      <c r="K1178" s="15"/>
      <c r="L1178" s="15"/>
      <c r="M1178" s="64"/>
      <c r="N1178" s="64"/>
    </row>
    <row r="1179" spans="1:14" x14ac:dyDescent="0.25">
      <c r="A1179" s="75">
        <v>42720</v>
      </c>
      <c r="B1179" s="90">
        <v>2258.0700000000002</v>
      </c>
      <c r="C1179" s="68">
        <f t="shared" si="72"/>
        <v>1.0379831206560513</v>
      </c>
      <c r="D1179" s="30">
        <f t="shared" si="73"/>
        <v>3.798312065605125E-2</v>
      </c>
      <c r="E1179" s="90">
        <v>4914.8599999999997</v>
      </c>
      <c r="F1179" s="68">
        <f t="shared" si="74"/>
        <v>1.0274653599471515</v>
      </c>
      <c r="G1179" s="29">
        <f t="shared" si="75"/>
        <v>2.7465359947151491E-2</v>
      </c>
      <c r="H1179" s="70"/>
      <c r="I1179" s="70"/>
      <c r="J1179" s="29"/>
      <c r="K1179" s="15"/>
      <c r="L1179" s="15"/>
      <c r="M1179" s="64"/>
      <c r="N1179" s="64"/>
    </row>
    <row r="1180" spans="1:14" x14ac:dyDescent="0.25">
      <c r="A1180" s="75">
        <v>42719</v>
      </c>
      <c r="B1180" s="90">
        <v>2262.0300000000002</v>
      </c>
      <c r="C1180" s="68">
        <f t="shared" si="72"/>
        <v>1.0398034420622955</v>
      </c>
      <c r="D1180" s="30">
        <f t="shared" si="73"/>
        <v>3.9803442062295469E-2</v>
      </c>
      <c r="E1180" s="90">
        <v>4933.41</v>
      </c>
      <c r="F1180" s="68">
        <f t="shared" si="74"/>
        <v>1.0313432898224724</v>
      </c>
      <c r="G1180" s="29">
        <f t="shared" si="75"/>
        <v>3.1343289822472364E-2</v>
      </c>
      <c r="H1180" s="70"/>
      <c r="I1180" s="70"/>
      <c r="J1180" s="29"/>
      <c r="K1180" s="15"/>
      <c r="L1180" s="15"/>
      <c r="M1180" s="64"/>
      <c r="N1180" s="64"/>
    </row>
    <row r="1181" spans="1:14" x14ac:dyDescent="0.25">
      <c r="A1181" s="75">
        <v>42718</v>
      </c>
      <c r="B1181" s="90">
        <v>2253.2800000000002</v>
      </c>
      <c r="C1181" s="68">
        <f t="shared" si="72"/>
        <v>1.0357812672378921</v>
      </c>
      <c r="D1181" s="30">
        <f t="shared" si="73"/>
        <v>3.57812672378921E-2</v>
      </c>
      <c r="E1181" s="90">
        <v>4921.22</v>
      </c>
      <c r="F1181" s="68">
        <f t="shared" si="74"/>
        <v>1.0287949359044044</v>
      </c>
      <c r="G1181" s="29">
        <f t="shared" si="75"/>
        <v>2.8794935904404406E-2</v>
      </c>
      <c r="H1181" s="70"/>
      <c r="I1181" s="70"/>
      <c r="J1181" s="29"/>
      <c r="K1181" s="15"/>
      <c r="L1181" s="15"/>
      <c r="M1181" s="64"/>
      <c r="N1181" s="64"/>
    </row>
    <row r="1182" spans="1:14" x14ac:dyDescent="0.25">
      <c r="A1182" s="75">
        <v>42717</v>
      </c>
      <c r="B1182" s="90">
        <v>2271.7199999999998</v>
      </c>
      <c r="C1182" s="68">
        <f t="shared" si="72"/>
        <v>1.0442577133821203</v>
      </c>
      <c r="D1182" s="30">
        <f t="shared" si="73"/>
        <v>4.4257713382120256E-2</v>
      </c>
      <c r="E1182" s="90">
        <v>4935.84</v>
      </c>
      <c r="F1182" s="68">
        <f t="shared" si="74"/>
        <v>1.0318512881834982</v>
      </c>
      <c r="G1182" s="29">
        <f t="shared" si="75"/>
        <v>3.185128818349825E-2</v>
      </c>
      <c r="H1182" s="70"/>
      <c r="I1182" s="70"/>
      <c r="J1182" s="29"/>
      <c r="K1182" s="15"/>
      <c r="L1182" s="15"/>
      <c r="M1182" s="64"/>
      <c r="N1182" s="64"/>
    </row>
    <row r="1183" spans="1:14" x14ac:dyDescent="0.25">
      <c r="A1183" s="75">
        <v>42716</v>
      </c>
      <c r="B1183" s="90">
        <v>2256.96</v>
      </c>
      <c r="C1183" s="68">
        <f t="shared" si="72"/>
        <v>1.0374728790497554</v>
      </c>
      <c r="D1183" s="30">
        <f t="shared" si="73"/>
        <v>3.7472879049755381E-2</v>
      </c>
      <c r="E1183" s="90">
        <v>4874.3</v>
      </c>
      <c r="F1183" s="68">
        <f t="shared" si="74"/>
        <v>1.0189861774273126</v>
      </c>
      <c r="G1183" s="29">
        <f t="shared" si="75"/>
        <v>1.8986177427312567E-2</v>
      </c>
      <c r="H1183" s="70"/>
      <c r="I1183" s="70"/>
      <c r="J1183" s="29"/>
      <c r="K1183" s="15"/>
      <c r="L1183" s="15"/>
      <c r="M1183" s="64"/>
      <c r="N1183" s="64"/>
    </row>
    <row r="1184" spans="1:14" x14ac:dyDescent="0.25">
      <c r="A1184" s="75">
        <v>42713</v>
      </c>
      <c r="B1184" s="90">
        <v>2259.5300000000002</v>
      </c>
      <c r="C1184" s="68">
        <f t="shared" si="72"/>
        <v>1.0386542492553232</v>
      </c>
      <c r="D1184" s="30">
        <f t="shared" si="73"/>
        <v>3.8654249255323236E-2</v>
      </c>
      <c r="E1184" s="90">
        <v>4895.8999999999996</v>
      </c>
      <c r="F1184" s="68">
        <f t="shared" si="74"/>
        <v>1.023501718414209</v>
      </c>
      <c r="G1184" s="29">
        <f t="shared" si="75"/>
        <v>2.3501718414209005E-2</v>
      </c>
      <c r="H1184" s="70"/>
      <c r="I1184" s="70"/>
      <c r="J1184" s="29"/>
      <c r="K1184" s="15"/>
      <c r="L1184" s="15"/>
      <c r="M1184" s="64"/>
      <c r="N1184" s="64"/>
    </row>
    <row r="1185" spans="1:14" x14ac:dyDescent="0.25">
      <c r="A1185" s="75">
        <v>42712</v>
      </c>
      <c r="B1185" s="90">
        <v>2246.19</v>
      </c>
      <c r="C1185" s="68">
        <f t="shared" si="72"/>
        <v>1.0325221564373184</v>
      </c>
      <c r="D1185" s="30">
        <f t="shared" si="73"/>
        <v>3.2522156437318372E-2</v>
      </c>
      <c r="E1185" s="90">
        <v>4859.1899999999996</v>
      </c>
      <c r="F1185" s="68">
        <f t="shared" si="74"/>
        <v>1.0158273892647194</v>
      </c>
      <c r="G1185" s="29">
        <f t="shared" si="75"/>
        <v>1.5827389264719383E-2</v>
      </c>
      <c r="H1185" s="70"/>
      <c r="I1185" s="70"/>
      <c r="J1185" s="29"/>
      <c r="K1185" s="15"/>
      <c r="L1185" s="15"/>
      <c r="M1185" s="64"/>
      <c r="N1185" s="64"/>
    </row>
    <row r="1186" spans="1:14" x14ac:dyDescent="0.25">
      <c r="A1186" s="75">
        <v>42711</v>
      </c>
      <c r="B1186" s="90">
        <v>2241.35</v>
      </c>
      <c r="C1186" s="68">
        <f t="shared" si="72"/>
        <v>1.0302973191630198</v>
      </c>
      <c r="D1186" s="30">
        <f t="shared" si="73"/>
        <v>3.0297319163019809E-2</v>
      </c>
      <c r="E1186" s="90">
        <v>4851.9399999999996</v>
      </c>
      <c r="F1186" s="68">
        <f t="shared" si="74"/>
        <v>1.0143117562945805</v>
      </c>
      <c r="G1186" s="29">
        <f t="shared" si="75"/>
        <v>1.431175629458048E-2</v>
      </c>
      <c r="H1186" s="70"/>
      <c r="I1186" s="70"/>
      <c r="J1186" s="29"/>
      <c r="K1186" s="15"/>
      <c r="L1186" s="15"/>
      <c r="M1186" s="64"/>
      <c r="N1186" s="64"/>
    </row>
    <row r="1187" spans="1:14" x14ac:dyDescent="0.25">
      <c r="A1187" s="75">
        <v>42710</v>
      </c>
      <c r="B1187" s="90">
        <v>2212.23</v>
      </c>
      <c r="C1187" s="68">
        <f t="shared" si="72"/>
        <v>1.0169115213474056</v>
      </c>
      <c r="D1187" s="30">
        <f t="shared" si="73"/>
        <v>1.6911521347405589E-2</v>
      </c>
      <c r="E1187" s="90">
        <v>4788.67</v>
      </c>
      <c r="F1187" s="68">
        <f t="shared" si="74"/>
        <v>1.0010849841537961</v>
      </c>
      <c r="G1187" s="29">
        <f t="shared" si="75"/>
        <v>1.084984153796098E-3</v>
      </c>
      <c r="H1187" s="70"/>
      <c r="I1187" s="70"/>
      <c r="J1187" s="29"/>
      <c r="K1187" s="15"/>
      <c r="L1187" s="15"/>
      <c r="M1187" s="64"/>
      <c r="N1187" s="64"/>
    </row>
    <row r="1188" spans="1:14" x14ac:dyDescent="0.25">
      <c r="A1188" s="75">
        <v>42709</v>
      </c>
      <c r="B1188" s="90">
        <v>2204.71</v>
      </c>
      <c r="C1188" s="68">
        <f t="shared" si="72"/>
        <v>1.0134547493840327</v>
      </c>
      <c r="D1188" s="30">
        <f t="shared" si="73"/>
        <v>1.3454749384032683E-2</v>
      </c>
      <c r="E1188" s="90">
        <v>4778.1400000000003</v>
      </c>
      <c r="F1188" s="68">
        <f t="shared" si="74"/>
        <v>0.99888365792268408</v>
      </c>
      <c r="G1188" s="29">
        <f t="shared" si="75"/>
        <v>-1.1163420773159238E-3</v>
      </c>
      <c r="H1188" s="70"/>
      <c r="I1188" s="70"/>
      <c r="J1188" s="29"/>
      <c r="K1188" s="15"/>
      <c r="L1188" s="15"/>
      <c r="M1188" s="64"/>
      <c r="N1188" s="64"/>
    </row>
    <row r="1189" spans="1:14" x14ac:dyDescent="0.25">
      <c r="A1189" s="75">
        <v>42706</v>
      </c>
      <c r="B1189" s="90">
        <v>2191.9499999999998</v>
      </c>
      <c r="C1189" s="68">
        <f t="shared" si="72"/>
        <v>1.0075892692972455</v>
      </c>
      <c r="D1189" s="30">
        <f t="shared" si="73"/>
        <v>7.5892692972454601E-3</v>
      </c>
      <c r="E1189" s="90">
        <v>4739.37</v>
      </c>
      <c r="F1189" s="68">
        <f t="shared" si="74"/>
        <v>0.99077867995685154</v>
      </c>
      <c r="G1189" s="29">
        <f t="shared" si="75"/>
        <v>-9.2213200431484621E-3</v>
      </c>
      <c r="H1189" s="70"/>
      <c r="I1189" s="70"/>
      <c r="J1189" s="29"/>
      <c r="K1189" s="15"/>
      <c r="L1189" s="15"/>
      <c r="M1189" s="64"/>
      <c r="N1189" s="64"/>
    </row>
    <row r="1190" spans="1:14" x14ac:dyDescent="0.25">
      <c r="A1190" s="75">
        <v>42705</v>
      </c>
      <c r="B1190" s="90">
        <v>2191.08</v>
      </c>
      <c r="C1190" s="68">
        <f t="shared" si="72"/>
        <v>1.0071893502004192</v>
      </c>
      <c r="D1190" s="30">
        <f t="shared" si="73"/>
        <v>7.18935020041922E-3</v>
      </c>
      <c r="E1190" s="90">
        <v>4734.1000000000004</v>
      </c>
      <c r="F1190" s="68">
        <f t="shared" si="74"/>
        <v>0.98967697157717827</v>
      </c>
      <c r="G1190" s="29">
        <f t="shared" si="75"/>
        <v>-1.0323028422821734E-2</v>
      </c>
      <c r="H1190" s="70"/>
      <c r="I1190" s="70"/>
      <c r="J1190" s="29"/>
      <c r="K1190" s="15"/>
      <c r="L1190" s="15"/>
      <c r="M1190" s="64"/>
      <c r="N1190" s="64"/>
    </row>
    <row r="1191" spans="1:14" x14ac:dyDescent="0.25">
      <c r="A1191" s="75">
        <v>42704</v>
      </c>
      <c r="B1191" s="90">
        <v>2198.81</v>
      </c>
      <c r="C1191" s="68">
        <f t="shared" si="72"/>
        <v>1.0107426543595779</v>
      </c>
      <c r="D1191" s="30">
        <f t="shared" si="73"/>
        <v>1.0742654359577886E-2</v>
      </c>
      <c r="E1191" s="90">
        <v>4810.8100000000004</v>
      </c>
      <c r="F1191" s="68">
        <f t="shared" si="74"/>
        <v>1.0057134136653652</v>
      </c>
      <c r="G1191" s="29">
        <f t="shared" si="75"/>
        <v>5.7134136653651524E-3</v>
      </c>
      <c r="H1191" s="70"/>
      <c r="I1191" s="70"/>
      <c r="J1191" s="29"/>
      <c r="K1191" s="15"/>
      <c r="L1191" s="15"/>
      <c r="M1191" s="64"/>
      <c r="N1191" s="64"/>
    </row>
    <row r="1192" spans="1:14" x14ac:dyDescent="0.25">
      <c r="A1192" s="75">
        <v>42703</v>
      </c>
      <c r="B1192" s="90">
        <v>2204.66</v>
      </c>
      <c r="C1192" s="68">
        <f t="shared" si="72"/>
        <v>1.013431765527893</v>
      </c>
      <c r="D1192" s="30">
        <f t="shared" si="73"/>
        <v>1.3431765527893047E-2</v>
      </c>
      <c r="E1192" s="90">
        <v>4873.21</v>
      </c>
      <c r="F1192" s="68">
        <f t="shared" si="74"/>
        <v>1.018758309849733</v>
      </c>
      <c r="G1192" s="29">
        <f t="shared" si="75"/>
        <v>1.8758309849733035E-2</v>
      </c>
      <c r="H1192" s="70"/>
      <c r="I1192" s="70"/>
      <c r="J1192" s="29"/>
      <c r="K1192" s="15"/>
      <c r="L1192" s="15"/>
      <c r="M1192" s="64"/>
      <c r="N1192" s="64"/>
    </row>
    <row r="1193" spans="1:14" x14ac:dyDescent="0.25">
      <c r="A1193" s="75">
        <v>42702</v>
      </c>
      <c r="B1193" s="90">
        <v>2201.7199999999998</v>
      </c>
      <c r="C1193" s="68">
        <f t="shared" si="72"/>
        <v>1.0120803147868935</v>
      </c>
      <c r="D1193" s="30">
        <f t="shared" si="73"/>
        <v>1.2080314786893531E-2</v>
      </c>
      <c r="E1193" s="90">
        <v>4857.0200000000004</v>
      </c>
      <c r="F1193" s="68">
        <f t="shared" si="74"/>
        <v>1.0153737446377953</v>
      </c>
      <c r="G1193" s="29">
        <f t="shared" si="75"/>
        <v>1.5373744637795284E-2</v>
      </c>
      <c r="H1193" s="70"/>
      <c r="I1193" s="70"/>
      <c r="J1193" s="29"/>
      <c r="K1193" s="15"/>
      <c r="L1193" s="15"/>
      <c r="M1193" s="64"/>
      <c r="N1193" s="64"/>
    </row>
    <row r="1194" spans="1:14" x14ac:dyDescent="0.25">
      <c r="A1194" s="75">
        <v>42699</v>
      </c>
      <c r="B1194" s="90">
        <v>2213.35</v>
      </c>
      <c r="C1194" s="68">
        <f t="shared" si="72"/>
        <v>1.0174263597249291</v>
      </c>
      <c r="D1194" s="30">
        <f t="shared" si="73"/>
        <v>1.7426359724929119E-2</v>
      </c>
      <c r="E1194" s="90">
        <v>4870.0200000000004</v>
      </c>
      <c r="F1194" s="68">
        <f t="shared" si="74"/>
        <v>1.0180914313428719</v>
      </c>
      <c r="G1194" s="29">
        <f t="shared" si="75"/>
        <v>1.8091431342871944E-2</v>
      </c>
      <c r="H1194" s="70"/>
      <c r="I1194" s="70"/>
      <c r="J1194" s="29"/>
      <c r="K1194" s="15"/>
      <c r="L1194" s="15"/>
      <c r="M1194" s="64"/>
      <c r="N1194" s="64"/>
    </row>
    <row r="1195" spans="1:14" x14ac:dyDescent="0.25">
      <c r="A1195" s="75">
        <v>42697</v>
      </c>
      <c r="B1195" s="90">
        <v>2204.7199999999998</v>
      </c>
      <c r="C1195" s="68">
        <f t="shared" si="72"/>
        <v>1.0134593461552603</v>
      </c>
      <c r="D1195" s="30">
        <f t="shared" si="73"/>
        <v>1.3459346155260343E-2</v>
      </c>
      <c r="E1195" s="90">
        <v>4853.8599999999997</v>
      </c>
      <c r="F1195" s="68">
        <f t="shared" si="74"/>
        <v>1.014713137715638</v>
      </c>
      <c r="G1195" s="29">
        <f t="shared" si="75"/>
        <v>1.4713137715637981E-2</v>
      </c>
      <c r="H1195" s="70"/>
      <c r="I1195" s="70"/>
      <c r="J1195" s="29"/>
      <c r="K1195" s="15"/>
      <c r="L1195" s="15"/>
      <c r="M1195" s="64"/>
      <c r="N1195" s="64"/>
    </row>
    <row r="1196" spans="1:14" x14ac:dyDescent="0.25">
      <c r="A1196" s="75">
        <v>42696</v>
      </c>
      <c r="B1196" s="90">
        <v>2202.94</v>
      </c>
      <c r="C1196" s="68">
        <f t="shared" si="72"/>
        <v>1.0126411208766961</v>
      </c>
      <c r="D1196" s="30">
        <f t="shared" si="73"/>
        <v>1.264112087669611E-2</v>
      </c>
      <c r="E1196" s="90">
        <v>4873.84</v>
      </c>
      <c r="F1196" s="68">
        <f t="shared" si="74"/>
        <v>1.0188900131285175</v>
      </c>
      <c r="G1196" s="29">
        <f t="shared" si="75"/>
        <v>1.8890013128517458E-2</v>
      </c>
      <c r="H1196" s="70"/>
      <c r="I1196" s="70"/>
      <c r="J1196" s="29"/>
      <c r="K1196" s="15"/>
      <c r="L1196" s="15"/>
      <c r="M1196" s="64"/>
      <c r="N1196" s="64"/>
    </row>
    <row r="1197" spans="1:14" x14ac:dyDescent="0.25">
      <c r="A1197" s="75">
        <v>42695</v>
      </c>
      <c r="B1197" s="90">
        <v>2198.1799999999998</v>
      </c>
      <c r="C1197" s="68">
        <f t="shared" si="72"/>
        <v>1.0104530577722206</v>
      </c>
      <c r="D1197" s="30">
        <f t="shared" si="73"/>
        <v>1.0453057772220609E-2</v>
      </c>
      <c r="E1197" s="90">
        <v>4859</v>
      </c>
      <c r="F1197" s="68">
        <f t="shared" si="74"/>
        <v>1.0157876692282606</v>
      </c>
      <c r="G1197" s="29">
        <f t="shared" si="75"/>
        <v>1.5787669228260581E-2</v>
      </c>
      <c r="H1197" s="70"/>
      <c r="I1197" s="70"/>
      <c r="J1197" s="29"/>
      <c r="K1197" s="15"/>
      <c r="L1197" s="15"/>
      <c r="M1197" s="64"/>
      <c r="N1197" s="64"/>
    </row>
    <row r="1198" spans="1:14" x14ac:dyDescent="0.25">
      <c r="A1198" s="75">
        <v>42692</v>
      </c>
      <c r="B1198" s="90">
        <v>2181.9</v>
      </c>
      <c r="C1198" s="68">
        <f t="shared" si="72"/>
        <v>1.0029695142132167</v>
      </c>
      <c r="D1198" s="30">
        <f t="shared" si="73"/>
        <v>2.969514213216673E-3</v>
      </c>
      <c r="E1198" s="90">
        <v>4808.04</v>
      </c>
      <c r="F1198" s="68">
        <f t="shared" si="74"/>
        <v>1.0051343373443602</v>
      </c>
      <c r="G1198" s="29">
        <f t="shared" si="75"/>
        <v>5.1343373443601958E-3</v>
      </c>
      <c r="H1198" s="70"/>
      <c r="I1198" s="70"/>
      <c r="J1198" s="29"/>
      <c r="K1198" s="15"/>
      <c r="L1198" s="15"/>
      <c r="M1198" s="64"/>
      <c r="N1198" s="64"/>
    </row>
    <row r="1199" spans="1:14" x14ac:dyDescent="0.25">
      <c r="A1199" s="75">
        <v>42691</v>
      </c>
      <c r="B1199" s="90">
        <v>2187.12</v>
      </c>
      <c r="C1199" s="68">
        <f t="shared" si="72"/>
        <v>1.005369028794175</v>
      </c>
      <c r="D1199" s="30">
        <f t="shared" si="73"/>
        <v>5.3690287941750015E-3</v>
      </c>
      <c r="E1199" s="90">
        <v>4826.59</v>
      </c>
      <c r="F1199" s="68">
        <f t="shared" si="74"/>
        <v>1.0090122672196813</v>
      </c>
      <c r="G1199" s="29">
        <f t="shared" si="75"/>
        <v>9.0122672196812914E-3</v>
      </c>
      <c r="H1199" s="70"/>
      <c r="I1199" s="70"/>
      <c r="J1199" s="29"/>
      <c r="K1199" s="15"/>
      <c r="L1199" s="15"/>
      <c r="M1199" s="64"/>
      <c r="N1199" s="64"/>
    </row>
    <row r="1200" spans="1:14" x14ac:dyDescent="0.25">
      <c r="A1200" s="75">
        <v>42690</v>
      </c>
      <c r="B1200" s="90">
        <v>2176.94</v>
      </c>
      <c r="C1200" s="68">
        <f t="shared" si="72"/>
        <v>1.0006895156841835</v>
      </c>
      <c r="D1200" s="30">
        <f t="shared" si="73"/>
        <v>6.8951568418351705E-4</v>
      </c>
      <c r="E1200" s="90">
        <v>4792.2700000000004</v>
      </c>
      <c r="F1200" s="68">
        <f t="shared" si="74"/>
        <v>1.001837574318279</v>
      </c>
      <c r="G1200" s="29">
        <f t="shared" si="75"/>
        <v>1.8375743182790227E-3</v>
      </c>
      <c r="H1200" s="70"/>
      <c r="I1200" s="70"/>
      <c r="J1200" s="29"/>
      <c r="K1200" s="15"/>
      <c r="L1200" s="15"/>
      <c r="M1200" s="64"/>
      <c r="N1200" s="64"/>
    </row>
    <row r="1201" spans="1:14" x14ac:dyDescent="0.25">
      <c r="A1201" s="75">
        <v>42689</v>
      </c>
      <c r="B1201" s="90">
        <v>2180.39</v>
      </c>
      <c r="C1201" s="68">
        <f t="shared" si="72"/>
        <v>1.0022754017578053</v>
      </c>
      <c r="D1201" s="30">
        <f t="shared" si="73"/>
        <v>2.2754017578052732E-3</v>
      </c>
      <c r="E1201" s="90">
        <v>4764.47</v>
      </c>
      <c r="F1201" s="68">
        <f t="shared" si="74"/>
        <v>0.99602590582588424</v>
      </c>
      <c r="G1201" s="29">
        <f t="shared" si="75"/>
        <v>-3.9740941741157609E-3</v>
      </c>
      <c r="H1201" s="70"/>
      <c r="I1201" s="70"/>
      <c r="J1201" s="29"/>
      <c r="K1201" s="15"/>
      <c r="L1201" s="15"/>
      <c r="M1201" s="64"/>
      <c r="N1201" s="64"/>
    </row>
    <row r="1202" spans="1:14" x14ac:dyDescent="0.25">
      <c r="A1202" s="75">
        <v>42688</v>
      </c>
      <c r="B1202" s="90">
        <v>2164.1999999999998</v>
      </c>
      <c r="C1202" s="68">
        <f t="shared" si="72"/>
        <v>0.99483322913985206</v>
      </c>
      <c r="D1202" s="30">
        <f t="shared" si="73"/>
        <v>-5.1667708601479401E-3</v>
      </c>
      <c r="E1202" s="90">
        <v>4702.05</v>
      </c>
      <c r="F1202" s="68">
        <f t="shared" si="74"/>
        <v>0.98297682858504698</v>
      </c>
      <c r="G1202" s="29">
        <f t="shared" si="75"/>
        <v>-1.702317141495302E-2</v>
      </c>
      <c r="H1202" s="70"/>
      <c r="I1202" s="70"/>
      <c r="J1202" s="29"/>
      <c r="K1202" s="15"/>
      <c r="L1202" s="15"/>
      <c r="M1202" s="64"/>
      <c r="N1202" s="64"/>
    </row>
    <row r="1203" spans="1:14" x14ac:dyDescent="0.25">
      <c r="A1203" s="75">
        <v>42685</v>
      </c>
      <c r="B1203" s="90">
        <v>2164.4499999999998</v>
      </c>
      <c r="C1203" s="68">
        <f t="shared" si="72"/>
        <v>0.99494814842054935</v>
      </c>
      <c r="D1203" s="30">
        <f t="shared" si="73"/>
        <v>-5.0518515794506502E-3</v>
      </c>
      <c r="E1203" s="90">
        <v>4751.95</v>
      </c>
      <c r="F1203" s="68">
        <f t="shared" si="74"/>
        <v>0.99340856447607184</v>
      </c>
      <c r="G1203" s="29">
        <f t="shared" si="75"/>
        <v>-6.5914355239281575E-3</v>
      </c>
      <c r="H1203" s="70"/>
      <c r="I1203" s="70"/>
      <c r="J1203" s="29"/>
      <c r="K1203" s="15"/>
      <c r="L1203" s="15"/>
      <c r="M1203" s="64"/>
      <c r="N1203" s="64"/>
    </row>
    <row r="1204" spans="1:14" x14ac:dyDescent="0.25">
      <c r="A1204" s="75">
        <v>42684</v>
      </c>
      <c r="B1204" s="90">
        <v>2167.48</v>
      </c>
      <c r="C1204" s="68">
        <f t="shared" si="72"/>
        <v>0.99634097010259992</v>
      </c>
      <c r="D1204" s="30">
        <f t="shared" si="73"/>
        <v>-3.659029897400079E-3</v>
      </c>
      <c r="E1204" s="90">
        <v>4747.03</v>
      </c>
      <c r="F1204" s="68">
        <f t="shared" si="74"/>
        <v>0.99238002458461205</v>
      </c>
      <c r="G1204" s="29">
        <f t="shared" si="75"/>
        <v>-7.6199754153879473E-3</v>
      </c>
      <c r="H1204" s="70"/>
      <c r="I1204" s="70"/>
      <c r="J1204" s="29"/>
      <c r="K1204" s="15"/>
      <c r="L1204" s="15"/>
      <c r="M1204" s="64"/>
      <c r="N1204" s="64"/>
    </row>
    <row r="1205" spans="1:14" x14ac:dyDescent="0.25">
      <c r="A1205" s="75">
        <v>42683</v>
      </c>
      <c r="B1205" s="90">
        <v>2163.2600000000002</v>
      </c>
      <c r="C1205" s="68">
        <f t="shared" si="72"/>
        <v>0.99440113264443064</v>
      </c>
      <c r="D1205" s="30">
        <f t="shared" si="73"/>
        <v>-5.5988673555693591E-3</v>
      </c>
      <c r="E1205" s="90">
        <v>4825.18</v>
      </c>
      <c r="F1205" s="68">
        <f t="shared" si="74"/>
        <v>1.0087175027385922</v>
      </c>
      <c r="G1205" s="29">
        <f t="shared" si="75"/>
        <v>8.7175027385921755E-3</v>
      </c>
      <c r="H1205" s="70"/>
      <c r="I1205" s="70"/>
      <c r="J1205" s="29"/>
      <c r="K1205" s="15"/>
      <c r="L1205" s="15"/>
      <c r="M1205" s="64"/>
      <c r="N1205" s="64"/>
    </row>
    <row r="1206" spans="1:14" x14ac:dyDescent="0.25">
      <c r="A1206" s="75">
        <v>42682</v>
      </c>
      <c r="B1206" s="90">
        <v>2139.56</v>
      </c>
      <c r="C1206" s="68">
        <f t="shared" si="72"/>
        <v>0.98350678483433229</v>
      </c>
      <c r="D1206" s="30">
        <f t="shared" si="73"/>
        <v>-1.6493215165667707E-2</v>
      </c>
      <c r="E1206" s="90">
        <v>4804.92</v>
      </c>
      <c r="F1206" s="68">
        <f t="shared" si="74"/>
        <v>1.0044820925351419</v>
      </c>
      <c r="G1206" s="29">
        <f t="shared" si="75"/>
        <v>4.4820925351418683E-3</v>
      </c>
      <c r="H1206" s="70"/>
      <c r="I1206" s="70"/>
      <c r="J1206" s="29"/>
      <c r="K1206" s="15"/>
      <c r="L1206" s="15"/>
      <c r="M1206" s="64"/>
      <c r="N1206" s="64"/>
    </row>
    <row r="1207" spans="1:14" x14ac:dyDescent="0.25">
      <c r="A1207" s="75">
        <v>42681</v>
      </c>
      <c r="B1207" s="90">
        <v>2131.52</v>
      </c>
      <c r="C1207" s="68">
        <f t="shared" si="72"/>
        <v>0.97981098076710915</v>
      </c>
      <c r="D1207" s="30">
        <f t="shared" si="73"/>
        <v>-2.0189019232890848E-2</v>
      </c>
      <c r="E1207" s="90">
        <v>4773.7299999999996</v>
      </c>
      <c r="F1207" s="68">
        <f t="shared" si="74"/>
        <v>0.99796173497119256</v>
      </c>
      <c r="G1207" s="29">
        <f t="shared" si="75"/>
        <v>-2.03826502880744E-3</v>
      </c>
      <c r="H1207" s="70"/>
      <c r="I1207" s="70"/>
      <c r="J1207" s="29"/>
      <c r="K1207" s="15"/>
      <c r="L1207" s="15"/>
      <c r="M1207" s="64"/>
      <c r="N1207" s="64"/>
    </row>
    <row r="1208" spans="1:14" x14ac:dyDescent="0.25">
      <c r="A1208" s="75">
        <v>42678</v>
      </c>
      <c r="B1208" s="90">
        <v>2085.1799999999998</v>
      </c>
      <c r="C1208" s="68">
        <f t="shared" si="72"/>
        <v>0.95850954289706902</v>
      </c>
      <c r="D1208" s="30">
        <f t="shared" si="73"/>
        <v>-4.1490457102930978E-2</v>
      </c>
      <c r="E1208" s="90">
        <v>4660.46</v>
      </c>
      <c r="F1208" s="68">
        <f t="shared" si="74"/>
        <v>0.97428232165703643</v>
      </c>
      <c r="G1208" s="29">
        <f t="shared" si="75"/>
        <v>-2.5717678342963568E-2</v>
      </c>
      <c r="H1208" s="70"/>
      <c r="I1208" s="70"/>
      <c r="J1208" s="29"/>
      <c r="K1208" s="15"/>
      <c r="L1208" s="15"/>
      <c r="M1208" s="64"/>
      <c r="N1208" s="64"/>
    </row>
    <row r="1209" spans="1:14" x14ac:dyDescent="0.25">
      <c r="A1209" s="75">
        <v>42677</v>
      </c>
      <c r="B1209" s="90">
        <v>2088.66</v>
      </c>
      <c r="C1209" s="68">
        <f t="shared" si="72"/>
        <v>0.96010921928437454</v>
      </c>
      <c r="D1209" s="30">
        <f t="shared" si="73"/>
        <v>-3.9890780715625462E-2</v>
      </c>
      <c r="E1209" s="90">
        <v>4679.1000000000004</v>
      </c>
      <c r="F1209" s="68">
        <f t="shared" si="74"/>
        <v>0.97817906628646945</v>
      </c>
      <c r="G1209" s="29">
        <f t="shared" si="75"/>
        <v>-2.1820933713530555E-2</v>
      </c>
      <c r="H1209" s="70"/>
      <c r="I1209" s="70"/>
      <c r="J1209" s="29"/>
      <c r="K1209" s="15"/>
      <c r="L1209" s="15"/>
      <c r="M1209" s="64"/>
      <c r="N1209" s="64"/>
    </row>
    <row r="1210" spans="1:14" x14ac:dyDescent="0.25">
      <c r="A1210" s="75">
        <v>42676</v>
      </c>
      <c r="B1210" s="90">
        <v>2097.94</v>
      </c>
      <c r="C1210" s="68">
        <f t="shared" si="72"/>
        <v>0.96437502298385613</v>
      </c>
      <c r="D1210" s="30">
        <f t="shared" si="73"/>
        <v>-3.5624977016143866E-2</v>
      </c>
      <c r="E1210" s="90">
        <v>4726.91</v>
      </c>
      <c r="F1210" s="68">
        <f t="shared" si="74"/>
        <v>0.98817388177644738</v>
      </c>
      <c r="G1210" s="29">
        <f t="shared" si="75"/>
        <v>-1.1826118223552617E-2</v>
      </c>
      <c r="H1210" s="70"/>
      <c r="I1210" s="70"/>
      <c r="J1210" s="29"/>
      <c r="K1210" s="15"/>
      <c r="L1210" s="15"/>
      <c r="M1210" s="64"/>
      <c r="N1210" s="64"/>
    </row>
    <row r="1211" spans="1:14" x14ac:dyDescent="0.25">
      <c r="A1211" s="75">
        <v>42675</v>
      </c>
      <c r="B1211" s="90">
        <v>2111.7199999999998</v>
      </c>
      <c r="C1211" s="68">
        <f t="shared" si="72"/>
        <v>0.97070937373588784</v>
      </c>
      <c r="D1211" s="30">
        <f t="shared" si="73"/>
        <v>-2.9290626264112163E-2</v>
      </c>
      <c r="E1211" s="90">
        <v>4766.9399999999996</v>
      </c>
      <c r="F1211" s="68">
        <f t="shared" si="74"/>
        <v>0.99654226629984866</v>
      </c>
      <c r="G1211" s="29">
        <f t="shared" si="75"/>
        <v>-3.4577337001513442E-3</v>
      </c>
      <c r="H1211" s="70"/>
      <c r="I1211" s="70"/>
      <c r="J1211" s="29"/>
      <c r="K1211" s="15"/>
      <c r="L1211" s="15"/>
      <c r="M1211" s="64"/>
      <c r="N1211" s="64"/>
    </row>
    <row r="1212" spans="1:14" x14ac:dyDescent="0.25">
      <c r="A1212" s="75">
        <v>42674</v>
      </c>
      <c r="B1212" s="90">
        <v>2126.15</v>
      </c>
      <c r="C1212" s="68">
        <f t="shared" si="72"/>
        <v>0.97734251461773247</v>
      </c>
      <c r="D1212" s="30">
        <f t="shared" si="73"/>
        <v>-2.2657485382267528E-2</v>
      </c>
      <c r="E1212" s="90">
        <v>4801.2700000000004</v>
      </c>
      <c r="F1212" s="68">
        <f t="shared" si="74"/>
        <v>1.0037190497294859</v>
      </c>
      <c r="G1212" s="29">
        <f t="shared" si="75"/>
        <v>3.7190497294858904E-3</v>
      </c>
      <c r="H1212" s="70"/>
      <c r="I1212" s="70"/>
      <c r="J1212" s="29"/>
      <c r="K1212" s="15"/>
      <c r="L1212" s="15"/>
      <c r="M1212" s="64"/>
      <c r="N1212" s="64"/>
    </row>
    <row r="1213" spans="1:14" x14ac:dyDescent="0.25">
      <c r="A1213" s="75">
        <v>42671</v>
      </c>
      <c r="B1213" s="90">
        <v>2126.41</v>
      </c>
      <c r="C1213" s="68">
        <f t="shared" si="72"/>
        <v>0.97746203066965753</v>
      </c>
      <c r="D1213" s="30">
        <f t="shared" si="73"/>
        <v>-2.2537969330342467E-2</v>
      </c>
      <c r="E1213" s="90">
        <v>4805.59</v>
      </c>
      <c r="F1213" s="68">
        <f t="shared" si="74"/>
        <v>1.004622157926865</v>
      </c>
      <c r="G1213" s="29">
        <f t="shared" si="75"/>
        <v>4.6221579268650448E-3</v>
      </c>
      <c r="H1213" s="70"/>
      <c r="I1213" s="70"/>
      <c r="J1213" s="29"/>
      <c r="K1213" s="15"/>
      <c r="L1213" s="15"/>
      <c r="M1213" s="64"/>
      <c r="N1213" s="64"/>
    </row>
    <row r="1214" spans="1:14" x14ac:dyDescent="0.25">
      <c r="A1214" s="75">
        <v>42670</v>
      </c>
      <c r="B1214" s="90">
        <v>2133.04</v>
      </c>
      <c r="C1214" s="68">
        <f t="shared" si="72"/>
        <v>0.98050968999374832</v>
      </c>
      <c r="D1214" s="30">
        <f t="shared" si="73"/>
        <v>-1.9490310006251677E-2</v>
      </c>
      <c r="E1214" s="90">
        <v>4836.45</v>
      </c>
      <c r="F1214" s="68">
        <f t="shared" si="74"/>
        <v>1.0110735280590699</v>
      </c>
      <c r="G1214" s="29">
        <f t="shared" si="75"/>
        <v>1.1073528059069915E-2</v>
      </c>
      <c r="H1214" s="70"/>
      <c r="I1214" s="70"/>
      <c r="J1214" s="29"/>
      <c r="K1214" s="15"/>
      <c r="L1214" s="15"/>
      <c r="M1214" s="64"/>
      <c r="N1214" s="64"/>
    </row>
    <row r="1215" spans="1:14" x14ac:dyDescent="0.25">
      <c r="A1215" s="75">
        <v>42669</v>
      </c>
      <c r="B1215" s="90">
        <v>2139.4299999999998</v>
      </c>
      <c r="C1215" s="68">
        <f t="shared" si="72"/>
        <v>0.98344702680836971</v>
      </c>
      <c r="D1215" s="30">
        <f t="shared" si="73"/>
        <v>-1.6552973191630294E-2</v>
      </c>
      <c r="E1215" s="90">
        <v>4860.59</v>
      </c>
      <c r="F1215" s="68">
        <f t="shared" si="74"/>
        <v>1.016120063217574</v>
      </c>
      <c r="G1215" s="29">
        <f t="shared" si="75"/>
        <v>1.6120063217573977E-2</v>
      </c>
      <c r="H1215" s="70"/>
      <c r="I1215" s="70"/>
      <c r="J1215" s="29"/>
      <c r="K1215" s="15"/>
      <c r="L1215" s="15"/>
      <c r="M1215" s="64"/>
      <c r="N1215" s="64"/>
    </row>
    <row r="1216" spans="1:14" x14ac:dyDescent="0.25">
      <c r="A1216" s="75">
        <v>42668</v>
      </c>
      <c r="B1216" s="90">
        <v>2143.16</v>
      </c>
      <c r="C1216" s="68">
        <f t="shared" si="72"/>
        <v>0.98516162247637251</v>
      </c>
      <c r="D1216" s="30">
        <f t="shared" si="73"/>
        <v>-1.4838377523627488E-2</v>
      </c>
      <c r="E1216" s="90">
        <v>4891.45</v>
      </c>
      <c r="F1216" s="68">
        <f t="shared" si="74"/>
        <v>1.0225714333497788</v>
      </c>
      <c r="G1216" s="29">
        <f t="shared" si="75"/>
        <v>2.2571433349778847E-2</v>
      </c>
      <c r="H1216" s="70"/>
      <c r="I1216" s="70"/>
      <c r="J1216" s="29"/>
      <c r="K1216" s="15"/>
      <c r="L1216" s="15"/>
      <c r="M1216" s="64"/>
      <c r="N1216" s="64"/>
    </row>
    <row r="1217" spans="1:14" x14ac:dyDescent="0.25">
      <c r="A1217" s="75">
        <v>42667</v>
      </c>
      <c r="B1217" s="90">
        <v>2151.33</v>
      </c>
      <c r="C1217" s="68">
        <f t="shared" si="72"/>
        <v>0.98891718456955824</v>
      </c>
      <c r="D1217" s="30">
        <f t="shared" si="73"/>
        <v>-1.1082815430441761E-2</v>
      </c>
      <c r="E1217" s="90">
        <v>4909.97</v>
      </c>
      <c r="F1217" s="68">
        <f t="shared" si="74"/>
        <v>1.0264430916403959</v>
      </c>
      <c r="G1217" s="29">
        <f t="shared" si="75"/>
        <v>2.6443091640395933E-2</v>
      </c>
      <c r="H1217" s="70"/>
      <c r="I1217" s="70"/>
      <c r="J1217" s="29"/>
      <c r="K1217" s="15"/>
      <c r="L1217" s="15"/>
      <c r="M1217" s="64"/>
      <c r="N1217" s="64"/>
    </row>
    <row r="1218" spans="1:14" x14ac:dyDescent="0.25">
      <c r="A1218" s="75">
        <v>42664</v>
      </c>
      <c r="B1218" s="90">
        <v>2141.16</v>
      </c>
      <c r="C1218" s="68">
        <f t="shared" ref="C1218:C1258" si="76">B1218/$B$1259</f>
        <v>0.98424226823079464</v>
      </c>
      <c r="D1218" s="30">
        <f t="shared" ref="D1218:D1258" si="77">(B1218/$B$1259)-1</f>
        <v>-1.5757731769205363E-2</v>
      </c>
      <c r="E1218" s="90">
        <v>4851.8599999999997</v>
      </c>
      <c r="F1218" s="68">
        <f t="shared" ref="F1218:F1259" si="78">E1218/$E$1259</f>
        <v>1.0142950320687032</v>
      </c>
      <c r="G1218" s="29">
        <f t="shared" ref="G1218:G1258" si="79">(E1218/$E$1259)-1</f>
        <v>1.4295032068703195E-2</v>
      </c>
      <c r="H1218" s="70"/>
      <c r="I1218" s="70"/>
      <c r="J1218" s="29"/>
      <c r="K1218" s="15"/>
      <c r="L1218" s="15"/>
      <c r="M1218" s="64"/>
      <c r="N1218" s="64"/>
    </row>
    <row r="1219" spans="1:14" x14ac:dyDescent="0.25">
      <c r="A1219" s="75">
        <v>42663</v>
      </c>
      <c r="B1219" s="90">
        <v>2141.34</v>
      </c>
      <c r="C1219" s="68">
        <f t="shared" si="76"/>
        <v>0.98432501011289675</v>
      </c>
      <c r="D1219" s="30">
        <f t="shared" si="77"/>
        <v>-1.5674989887103252E-2</v>
      </c>
      <c r="E1219" s="90">
        <v>4832.71</v>
      </c>
      <c r="F1219" s="68">
        <f t="shared" si="78"/>
        <v>1.0102916704993019</v>
      </c>
      <c r="G1219" s="29">
        <f t="shared" si="79"/>
        <v>1.0291670499301908E-2</v>
      </c>
      <c r="H1219" s="70"/>
      <c r="I1219" s="70"/>
      <c r="J1219" s="29"/>
      <c r="K1219" s="15"/>
      <c r="L1219" s="15"/>
      <c r="M1219" s="64"/>
      <c r="N1219" s="64"/>
    </row>
    <row r="1220" spans="1:14" x14ac:dyDescent="0.25">
      <c r="A1220" s="75">
        <v>42662</v>
      </c>
      <c r="B1220" s="90">
        <v>2144.29</v>
      </c>
      <c r="C1220" s="68">
        <f t="shared" si="76"/>
        <v>0.98568105762512404</v>
      </c>
      <c r="D1220" s="30">
        <f t="shared" si="77"/>
        <v>-1.4318942374875965E-2</v>
      </c>
      <c r="E1220" s="90">
        <v>4836.6099999999997</v>
      </c>
      <c r="F1220" s="68">
        <f t="shared" si="78"/>
        <v>1.0111069765108247</v>
      </c>
      <c r="G1220" s="29">
        <f t="shared" si="79"/>
        <v>1.1106976510824706E-2</v>
      </c>
      <c r="H1220" s="70"/>
      <c r="I1220" s="70"/>
      <c r="J1220" s="29"/>
      <c r="K1220" s="15"/>
      <c r="L1220" s="15"/>
      <c r="M1220" s="64"/>
      <c r="N1220" s="64"/>
    </row>
    <row r="1221" spans="1:14" x14ac:dyDescent="0.25">
      <c r="A1221" s="75">
        <v>42661</v>
      </c>
      <c r="B1221" s="90">
        <v>2139.6</v>
      </c>
      <c r="C1221" s="68">
        <f t="shared" si="76"/>
        <v>0.98352517191924382</v>
      </c>
      <c r="D1221" s="30">
        <f t="shared" si="77"/>
        <v>-1.6474828080756176E-2</v>
      </c>
      <c r="E1221" s="90">
        <v>4839.72</v>
      </c>
      <c r="F1221" s="68">
        <f t="shared" si="78"/>
        <v>1.0117571307918085</v>
      </c>
      <c r="G1221" s="29">
        <f t="shared" si="79"/>
        <v>1.1757130791808512E-2</v>
      </c>
      <c r="H1221" s="70"/>
      <c r="I1221" s="70"/>
      <c r="J1221" s="29"/>
      <c r="K1221" s="15"/>
      <c r="L1221" s="15"/>
      <c r="M1221" s="64"/>
      <c r="N1221" s="64"/>
    </row>
    <row r="1222" spans="1:14" x14ac:dyDescent="0.25">
      <c r="A1222" s="75">
        <v>42660</v>
      </c>
      <c r="B1222" s="90">
        <v>2126.5</v>
      </c>
      <c r="C1222" s="68">
        <f t="shared" si="76"/>
        <v>0.97750340161070859</v>
      </c>
      <c r="D1222" s="30">
        <f t="shared" si="77"/>
        <v>-2.2496598389291411E-2</v>
      </c>
      <c r="E1222" s="90">
        <v>4796.17</v>
      </c>
      <c r="F1222" s="68">
        <f t="shared" si="78"/>
        <v>1.0026528803298018</v>
      </c>
      <c r="G1222" s="29">
        <f t="shared" si="79"/>
        <v>2.6528803298018211E-3</v>
      </c>
      <c r="H1222" s="70"/>
      <c r="I1222" s="70"/>
      <c r="J1222" s="29"/>
      <c r="K1222" s="15"/>
      <c r="L1222" s="15"/>
      <c r="M1222" s="64"/>
      <c r="N1222" s="64"/>
    </row>
    <row r="1223" spans="1:14" x14ac:dyDescent="0.25">
      <c r="A1223" s="75">
        <v>42657</v>
      </c>
      <c r="B1223" s="90">
        <v>2132.98</v>
      </c>
      <c r="C1223" s="68">
        <f t="shared" si="76"/>
        <v>0.98048210936638103</v>
      </c>
      <c r="D1223" s="30">
        <f t="shared" si="77"/>
        <v>-1.9517890633618973E-2</v>
      </c>
      <c r="E1223" s="90">
        <v>4808.4799999999996</v>
      </c>
      <c r="F1223" s="68">
        <f t="shared" si="78"/>
        <v>1.0052263205866858</v>
      </c>
      <c r="G1223" s="29">
        <f t="shared" si="79"/>
        <v>5.2263205866858176E-3</v>
      </c>
      <c r="H1223" s="70"/>
      <c r="I1223" s="70"/>
      <c r="J1223" s="29"/>
      <c r="K1223" s="15"/>
      <c r="L1223" s="15"/>
      <c r="M1223" s="64"/>
      <c r="N1223" s="64"/>
    </row>
    <row r="1224" spans="1:14" x14ac:dyDescent="0.25">
      <c r="A1224" s="75">
        <v>42656</v>
      </c>
      <c r="B1224" s="90">
        <v>2132.5500000000002</v>
      </c>
      <c r="C1224" s="68">
        <f t="shared" si="76"/>
        <v>0.98028444820358185</v>
      </c>
      <c r="D1224" s="30">
        <f t="shared" si="77"/>
        <v>-1.9715551796418151E-2</v>
      </c>
      <c r="E1224" s="90">
        <v>4803.1000000000004</v>
      </c>
      <c r="F1224" s="68">
        <f t="shared" si="78"/>
        <v>1.0041016163964311</v>
      </c>
      <c r="G1224" s="29">
        <f t="shared" si="79"/>
        <v>4.1016163964311403E-3</v>
      </c>
      <c r="H1224" s="70"/>
      <c r="I1224" s="70"/>
      <c r="J1224" s="29"/>
      <c r="K1224" s="15"/>
      <c r="L1224" s="15"/>
      <c r="M1224" s="64"/>
      <c r="N1224" s="64"/>
    </row>
    <row r="1225" spans="1:14" x14ac:dyDescent="0.25">
      <c r="A1225" s="75">
        <v>42655</v>
      </c>
      <c r="B1225" s="90">
        <v>2139.1799999999998</v>
      </c>
      <c r="C1225" s="68">
        <f t="shared" si="76"/>
        <v>0.98333210752767242</v>
      </c>
      <c r="D1225" s="30">
        <f t="shared" si="77"/>
        <v>-1.6667892472327583E-2</v>
      </c>
      <c r="E1225" s="90">
        <v>4819.6400000000003</v>
      </c>
      <c r="F1225" s="68">
        <f t="shared" si="78"/>
        <v>1.0075593500965825</v>
      </c>
      <c r="G1225" s="29">
        <f t="shared" si="79"/>
        <v>7.5593500965824845E-3</v>
      </c>
      <c r="H1225" s="70"/>
      <c r="I1225" s="70"/>
      <c r="J1225" s="29"/>
      <c r="K1225" s="15"/>
      <c r="L1225" s="15"/>
      <c r="M1225" s="64"/>
      <c r="N1225" s="64"/>
    </row>
    <row r="1226" spans="1:14" x14ac:dyDescent="0.25">
      <c r="A1226" s="75">
        <v>42654</v>
      </c>
      <c r="B1226" s="90">
        <v>2136.73</v>
      </c>
      <c r="C1226" s="68">
        <f t="shared" si="76"/>
        <v>0.9822058985768396</v>
      </c>
      <c r="D1226" s="30">
        <f t="shared" si="77"/>
        <v>-1.7794101423160402E-2</v>
      </c>
      <c r="E1226" s="90">
        <v>4821.91</v>
      </c>
      <c r="F1226" s="68">
        <f t="shared" si="78"/>
        <v>1.0080339000058536</v>
      </c>
      <c r="G1226" s="29">
        <f t="shared" si="79"/>
        <v>8.0339000058535781E-3</v>
      </c>
      <c r="H1226" s="70"/>
      <c r="I1226" s="70"/>
      <c r="J1226" s="29"/>
      <c r="K1226" s="15"/>
      <c r="L1226" s="15"/>
      <c r="M1226" s="64"/>
      <c r="N1226" s="64"/>
    </row>
    <row r="1227" spans="1:14" x14ac:dyDescent="0.25">
      <c r="A1227" s="75">
        <v>42653</v>
      </c>
      <c r="B1227" s="90">
        <v>2163.66</v>
      </c>
      <c r="C1227" s="68">
        <f t="shared" si="76"/>
        <v>0.99458500349354606</v>
      </c>
      <c r="D1227" s="30">
        <f t="shared" si="77"/>
        <v>-5.4149965064539396E-3</v>
      </c>
      <c r="E1227" s="90">
        <v>4893.7700000000004</v>
      </c>
      <c r="F1227" s="68">
        <f t="shared" si="78"/>
        <v>1.0230564359002234</v>
      </c>
      <c r="G1227" s="29">
        <f t="shared" si="79"/>
        <v>2.3056435900223438E-2</v>
      </c>
      <c r="H1227" s="70"/>
      <c r="I1227" s="70"/>
      <c r="J1227" s="29"/>
      <c r="K1227" s="15"/>
      <c r="L1227" s="15"/>
      <c r="M1227" s="64"/>
      <c r="N1227" s="64"/>
    </row>
    <row r="1228" spans="1:14" x14ac:dyDescent="0.25">
      <c r="A1228" s="75">
        <v>42650</v>
      </c>
      <c r="B1228" s="90">
        <v>2153.7399999999998</v>
      </c>
      <c r="C1228" s="68">
        <f t="shared" si="76"/>
        <v>0.99002500643547964</v>
      </c>
      <c r="D1228" s="30">
        <f t="shared" si="77"/>
        <v>-9.9749935645203625E-3</v>
      </c>
      <c r="E1228" s="90">
        <v>4864.5200000000004</v>
      </c>
      <c r="F1228" s="68">
        <f t="shared" si="78"/>
        <v>1.016941640813801</v>
      </c>
      <c r="G1228" s="29">
        <f t="shared" si="79"/>
        <v>1.6941640813801007E-2</v>
      </c>
      <c r="H1228" s="70"/>
      <c r="I1228" s="70"/>
      <c r="J1228" s="29"/>
      <c r="K1228" s="15"/>
      <c r="L1228" s="15"/>
      <c r="M1228" s="64"/>
      <c r="N1228" s="64"/>
    </row>
    <row r="1229" spans="1:14" x14ac:dyDescent="0.25">
      <c r="A1229" s="75">
        <v>42649</v>
      </c>
      <c r="B1229" s="90">
        <v>2160.77</v>
      </c>
      <c r="C1229" s="68">
        <f t="shared" si="76"/>
        <v>0.99325653660868607</v>
      </c>
      <c r="D1229" s="30">
        <f t="shared" si="77"/>
        <v>-6.7434633913139308E-3</v>
      </c>
      <c r="E1229" s="90">
        <v>4873.92</v>
      </c>
      <c r="F1229" s="68">
        <f t="shared" si="78"/>
        <v>1.0189067373543947</v>
      </c>
      <c r="G1229" s="29">
        <f t="shared" si="79"/>
        <v>1.8906737354394743E-2</v>
      </c>
      <c r="H1229" s="70"/>
      <c r="I1229" s="70"/>
      <c r="J1229" s="29"/>
      <c r="K1229" s="15"/>
      <c r="L1229" s="15"/>
      <c r="M1229" s="64"/>
      <c r="N1229" s="64"/>
    </row>
    <row r="1230" spans="1:14" x14ac:dyDescent="0.25">
      <c r="A1230" s="75">
        <v>42648</v>
      </c>
      <c r="B1230" s="90">
        <v>2159.73</v>
      </c>
      <c r="C1230" s="68">
        <f t="shared" si="76"/>
        <v>0.99277847240098549</v>
      </c>
      <c r="D1230" s="30">
        <f t="shared" si="77"/>
        <v>-7.22152759901451E-3</v>
      </c>
      <c r="E1230" s="90">
        <v>4877.75</v>
      </c>
      <c r="F1230" s="68">
        <f t="shared" si="78"/>
        <v>1.019707409668275</v>
      </c>
      <c r="G1230" s="29">
        <f t="shared" si="79"/>
        <v>1.9707409668275E-2</v>
      </c>
      <c r="H1230" s="70"/>
      <c r="I1230" s="70"/>
      <c r="J1230" s="29"/>
      <c r="K1230" s="15"/>
      <c r="L1230" s="15"/>
      <c r="M1230" s="64"/>
      <c r="N1230" s="64"/>
    </row>
    <row r="1231" spans="1:14" x14ac:dyDescent="0.25">
      <c r="A1231" s="75">
        <v>42647</v>
      </c>
      <c r="B1231" s="90">
        <v>2150.4899999999998</v>
      </c>
      <c r="C1231" s="68">
        <f t="shared" si="76"/>
        <v>0.98853105578641554</v>
      </c>
      <c r="D1231" s="30">
        <f t="shared" si="77"/>
        <v>-1.1468944213584464E-2</v>
      </c>
      <c r="E1231" s="90">
        <v>4859.47</v>
      </c>
      <c r="F1231" s="68">
        <f t="shared" si="78"/>
        <v>1.0158859240552904</v>
      </c>
      <c r="G1231" s="29">
        <f t="shared" si="79"/>
        <v>1.5885924055290435E-2</v>
      </c>
      <c r="H1231" s="70"/>
      <c r="I1231" s="70"/>
      <c r="J1231" s="29"/>
      <c r="K1231" s="15"/>
      <c r="L1231" s="15"/>
      <c r="M1231" s="64"/>
      <c r="N1231" s="64"/>
    </row>
    <row r="1232" spans="1:14" x14ac:dyDescent="0.25">
      <c r="A1232" s="75">
        <v>42646</v>
      </c>
      <c r="B1232" s="90">
        <v>2161.1999999999998</v>
      </c>
      <c r="C1232" s="68">
        <f t="shared" si="76"/>
        <v>0.99345419777148525</v>
      </c>
      <c r="D1232" s="30">
        <f t="shared" si="77"/>
        <v>-6.5458022285147521E-3</v>
      </c>
      <c r="E1232" s="90">
        <v>4866.62</v>
      </c>
      <c r="F1232" s="68">
        <f t="shared" si="78"/>
        <v>1.0173806517430826</v>
      </c>
      <c r="G1232" s="29">
        <f t="shared" si="79"/>
        <v>1.7380651743082565E-2</v>
      </c>
      <c r="H1232" s="70"/>
      <c r="I1232" s="70"/>
      <c r="J1232" s="29"/>
      <c r="K1232" s="15"/>
      <c r="L1232" s="15"/>
      <c r="M1232" s="64"/>
      <c r="N1232" s="64"/>
    </row>
    <row r="1233" spans="1:14" x14ac:dyDescent="0.25">
      <c r="A1233" s="75">
        <v>42643</v>
      </c>
      <c r="B1233" s="90">
        <v>2168.27</v>
      </c>
      <c r="C1233" s="68">
        <f t="shared" si="76"/>
        <v>0.99670411502960321</v>
      </c>
      <c r="D1233" s="30">
        <f t="shared" si="77"/>
        <v>-3.2958849703967896E-3</v>
      </c>
      <c r="E1233" s="90">
        <v>4875.7</v>
      </c>
      <c r="F1233" s="68">
        <f t="shared" si="78"/>
        <v>1.0192788513801667</v>
      </c>
      <c r="G1233" s="29">
        <f t="shared" si="79"/>
        <v>1.9278851380166717E-2</v>
      </c>
      <c r="H1233" s="70"/>
      <c r="I1233" s="70"/>
      <c r="J1233" s="29"/>
      <c r="K1233" s="15"/>
      <c r="L1233" s="15"/>
      <c r="M1233" s="64"/>
      <c r="N1233" s="64"/>
    </row>
    <row r="1234" spans="1:14" x14ac:dyDescent="0.25">
      <c r="A1234" s="75">
        <v>42642</v>
      </c>
      <c r="B1234" s="90">
        <v>2151.13</v>
      </c>
      <c r="C1234" s="68">
        <f t="shared" si="76"/>
        <v>0.98882524914500058</v>
      </c>
      <c r="D1234" s="30">
        <f t="shared" si="77"/>
        <v>-1.1174750854999416E-2</v>
      </c>
      <c r="E1234" s="90">
        <v>4838.3</v>
      </c>
      <c r="F1234" s="68">
        <f t="shared" si="78"/>
        <v>1.0114602757824849</v>
      </c>
      <c r="G1234" s="29">
        <f t="shared" si="79"/>
        <v>1.1460275782484874E-2</v>
      </c>
      <c r="H1234" s="70"/>
      <c r="I1234" s="70"/>
      <c r="J1234" s="29"/>
      <c r="K1234" s="15"/>
      <c r="L1234" s="15"/>
      <c r="M1234" s="64"/>
      <c r="N1234" s="64"/>
    </row>
    <row r="1235" spans="1:14" x14ac:dyDescent="0.25">
      <c r="A1235" s="75">
        <v>42641</v>
      </c>
      <c r="B1235" s="90">
        <v>2171.37</v>
      </c>
      <c r="C1235" s="68">
        <f t="shared" si="76"/>
        <v>0.99812911411024885</v>
      </c>
      <c r="D1235" s="30">
        <f t="shared" si="77"/>
        <v>-1.8708858897511504E-3</v>
      </c>
      <c r="E1235" s="90">
        <v>4875.2700000000004</v>
      </c>
      <c r="F1235" s="68">
        <f t="shared" si="78"/>
        <v>1.0191889586660758</v>
      </c>
      <c r="G1235" s="29">
        <f t="shared" si="79"/>
        <v>1.9188958666075839E-2</v>
      </c>
      <c r="H1235" s="70"/>
      <c r="I1235" s="70"/>
      <c r="J1235" s="29"/>
      <c r="K1235" s="15"/>
      <c r="L1235" s="15"/>
      <c r="M1235" s="64"/>
      <c r="N1235" s="64"/>
    </row>
    <row r="1236" spans="1:14" x14ac:dyDescent="0.25">
      <c r="A1236" s="75">
        <v>42640</v>
      </c>
      <c r="B1236" s="90">
        <v>2159.9299999999998</v>
      </c>
      <c r="C1236" s="68">
        <f t="shared" si="76"/>
        <v>0.99287040782554326</v>
      </c>
      <c r="D1236" s="30">
        <f t="shared" si="77"/>
        <v>-7.1295921744567448E-3</v>
      </c>
      <c r="E1236" s="90">
        <v>4866.71</v>
      </c>
      <c r="F1236" s="68">
        <f t="shared" si="78"/>
        <v>1.0173994664971946</v>
      </c>
      <c r="G1236" s="29">
        <f t="shared" si="79"/>
        <v>1.7399466497194593E-2</v>
      </c>
      <c r="H1236" s="70"/>
      <c r="I1236" s="70"/>
      <c r="J1236" s="29"/>
      <c r="K1236" s="15"/>
      <c r="L1236" s="15"/>
      <c r="M1236" s="64"/>
      <c r="N1236" s="64"/>
    </row>
    <row r="1237" spans="1:14" x14ac:dyDescent="0.25">
      <c r="A1237" s="75">
        <v>42639</v>
      </c>
      <c r="B1237" s="90">
        <v>2146.1</v>
      </c>
      <c r="C1237" s="68">
        <f t="shared" si="76"/>
        <v>0.98651307321737203</v>
      </c>
      <c r="D1237" s="30">
        <f t="shared" si="77"/>
        <v>-1.3486926782627973E-2</v>
      </c>
      <c r="E1237" s="90">
        <v>4817.17</v>
      </c>
      <c r="F1237" s="68">
        <f t="shared" si="78"/>
        <v>1.0070429896226178</v>
      </c>
      <c r="G1237" s="29">
        <f t="shared" si="79"/>
        <v>7.0429896226178457E-3</v>
      </c>
      <c r="H1237" s="70"/>
      <c r="I1237" s="70"/>
      <c r="J1237" s="29"/>
      <c r="K1237" s="15"/>
      <c r="L1237" s="15"/>
      <c r="M1237" s="64"/>
      <c r="N1237" s="64"/>
    </row>
    <row r="1238" spans="1:14" x14ac:dyDescent="0.25">
      <c r="A1238" s="75">
        <v>42636</v>
      </c>
      <c r="B1238" s="90">
        <v>2164.69</v>
      </c>
      <c r="C1238" s="68">
        <f t="shared" si="76"/>
        <v>0.99505847093001876</v>
      </c>
      <c r="D1238" s="30">
        <f t="shared" si="77"/>
        <v>-4.9415290699812431E-3</v>
      </c>
      <c r="E1238" s="90">
        <v>4858.91</v>
      </c>
      <c r="F1238" s="68">
        <f t="shared" si="78"/>
        <v>1.0157688544741486</v>
      </c>
      <c r="G1238" s="29">
        <f t="shared" si="79"/>
        <v>1.5768854474148553E-2</v>
      </c>
      <c r="H1238" s="70"/>
      <c r="I1238" s="70"/>
      <c r="J1238" s="29"/>
      <c r="K1238" s="15"/>
      <c r="L1238" s="15"/>
      <c r="M1238" s="64"/>
      <c r="N1238" s="64"/>
    </row>
    <row r="1239" spans="1:14" x14ac:dyDescent="0.25">
      <c r="A1239" s="75">
        <v>42635</v>
      </c>
      <c r="B1239" s="90">
        <v>2177.1799999999998</v>
      </c>
      <c r="C1239" s="68">
        <f t="shared" si="76"/>
        <v>1.0007998381936527</v>
      </c>
      <c r="D1239" s="30">
        <f t="shared" si="77"/>
        <v>7.9983819365270215E-4</v>
      </c>
      <c r="E1239" s="90">
        <v>4891.3599999999997</v>
      </c>
      <c r="F1239" s="68">
        <f t="shared" si="78"/>
        <v>1.0225526185956668</v>
      </c>
      <c r="G1239" s="29">
        <f t="shared" si="79"/>
        <v>2.2552618595666818E-2</v>
      </c>
      <c r="H1239" s="70"/>
      <c r="I1239" s="70"/>
      <c r="J1239" s="29"/>
      <c r="K1239" s="15"/>
      <c r="L1239" s="15"/>
      <c r="M1239" s="64"/>
      <c r="N1239" s="64"/>
    </row>
    <row r="1240" spans="1:14" x14ac:dyDescent="0.25">
      <c r="A1240" s="75">
        <v>42634</v>
      </c>
      <c r="B1240" s="90">
        <v>2163.12</v>
      </c>
      <c r="C1240" s="68">
        <f t="shared" si="76"/>
        <v>0.99433677784724006</v>
      </c>
      <c r="D1240" s="30">
        <f t="shared" si="77"/>
        <v>-5.6632221527599391E-3</v>
      </c>
      <c r="E1240" s="90">
        <v>4853.75</v>
      </c>
      <c r="F1240" s="68">
        <f t="shared" si="78"/>
        <v>1.0146901419050567</v>
      </c>
      <c r="G1240" s="29">
        <f t="shared" si="79"/>
        <v>1.4690141905056686E-2</v>
      </c>
      <c r="H1240" s="70"/>
      <c r="I1240" s="70"/>
      <c r="J1240" s="29"/>
      <c r="K1240" s="15"/>
      <c r="L1240" s="15"/>
      <c r="M1240" s="64"/>
      <c r="N1240" s="64"/>
    </row>
    <row r="1241" spans="1:14" x14ac:dyDescent="0.25">
      <c r="A1241" s="75">
        <v>42633</v>
      </c>
      <c r="B1241" s="90">
        <v>2139.7600000000002</v>
      </c>
      <c r="C1241" s="68">
        <f t="shared" si="76"/>
        <v>0.98359872025889028</v>
      </c>
      <c r="D1241" s="30">
        <f t="shared" si="77"/>
        <v>-1.640127974110972E-2</v>
      </c>
      <c r="E1241" s="90">
        <v>4805.22</v>
      </c>
      <c r="F1241" s="68">
        <f t="shared" si="78"/>
        <v>1.0045448083821822</v>
      </c>
      <c r="G1241" s="29">
        <f t="shared" si="79"/>
        <v>4.5448083821821861E-3</v>
      </c>
      <c r="H1241" s="70"/>
      <c r="I1241" s="70"/>
      <c r="J1241" s="29"/>
      <c r="K1241" s="15"/>
      <c r="L1241" s="15"/>
      <c r="M1241" s="64"/>
      <c r="N1241" s="64"/>
    </row>
    <row r="1242" spans="1:14" x14ac:dyDescent="0.25">
      <c r="A1242" s="75">
        <v>42632</v>
      </c>
      <c r="B1242" s="90">
        <v>2139.12</v>
      </c>
      <c r="C1242" s="68">
        <f t="shared" si="76"/>
        <v>0.98330452690030512</v>
      </c>
      <c r="D1242" s="30">
        <f t="shared" si="77"/>
        <v>-1.669547309969488E-2</v>
      </c>
      <c r="E1242" s="90">
        <v>4796.07</v>
      </c>
      <c r="F1242" s="68">
        <f t="shared" si="78"/>
        <v>1.002631975047455</v>
      </c>
      <c r="G1242" s="29">
        <f t="shared" si="79"/>
        <v>2.6319750474550485E-3</v>
      </c>
      <c r="H1242" s="70"/>
      <c r="I1242" s="70"/>
      <c r="J1242" s="29"/>
      <c r="K1242" s="15"/>
      <c r="L1242" s="15"/>
      <c r="M1242" s="64"/>
      <c r="N1242" s="64"/>
    </row>
    <row r="1243" spans="1:14" x14ac:dyDescent="0.25">
      <c r="A1243" s="75">
        <v>42629</v>
      </c>
      <c r="B1243" s="90">
        <v>2139.16</v>
      </c>
      <c r="C1243" s="68">
        <f t="shared" si="76"/>
        <v>0.98332291398521665</v>
      </c>
      <c r="D1243" s="30">
        <f t="shared" si="77"/>
        <v>-1.6677086014783349E-2</v>
      </c>
      <c r="E1243" s="90">
        <v>4818.05</v>
      </c>
      <c r="F1243" s="68">
        <f t="shared" si="78"/>
        <v>1.0072269561072693</v>
      </c>
      <c r="G1243" s="29">
        <f t="shared" si="79"/>
        <v>7.2269561072693111E-3</v>
      </c>
      <c r="H1243" s="70"/>
      <c r="I1243" s="70"/>
      <c r="J1243" s="29"/>
      <c r="K1243" s="15"/>
      <c r="L1243" s="15"/>
      <c r="M1243" s="64"/>
      <c r="N1243" s="64"/>
    </row>
    <row r="1244" spans="1:14" x14ac:dyDescent="0.25">
      <c r="A1244" s="75">
        <v>42628</v>
      </c>
      <c r="B1244" s="90">
        <v>2147.2600000000002</v>
      </c>
      <c r="C1244" s="68">
        <f t="shared" si="76"/>
        <v>0.98704629867980742</v>
      </c>
      <c r="D1244" s="30">
        <f t="shared" si="77"/>
        <v>-1.2953701320192579E-2</v>
      </c>
      <c r="E1244" s="90">
        <v>4819.8999999999996</v>
      </c>
      <c r="F1244" s="68">
        <f t="shared" si="78"/>
        <v>1.007613703830684</v>
      </c>
      <c r="G1244" s="29">
        <f t="shared" si="79"/>
        <v>7.6137038306840488E-3</v>
      </c>
      <c r="H1244" s="70"/>
      <c r="I1244" s="70"/>
      <c r="J1244" s="29"/>
      <c r="K1244" s="15"/>
      <c r="L1244" s="15"/>
      <c r="M1244" s="64"/>
      <c r="N1244" s="64"/>
    </row>
    <row r="1245" spans="1:14" x14ac:dyDescent="0.25">
      <c r="A1245" s="75">
        <v>42627</v>
      </c>
      <c r="B1245" s="90">
        <v>2125.77</v>
      </c>
      <c r="C1245" s="68">
        <f t="shared" si="76"/>
        <v>0.97716783731107271</v>
      </c>
      <c r="D1245" s="30">
        <f t="shared" si="77"/>
        <v>-2.2832162688927293E-2</v>
      </c>
      <c r="E1245" s="90">
        <v>4746.0600000000004</v>
      </c>
      <c r="F1245" s="68">
        <f t="shared" si="78"/>
        <v>0.99217724334584878</v>
      </c>
      <c r="G1245" s="29">
        <f t="shared" si="79"/>
        <v>-7.8227566541512195E-3</v>
      </c>
      <c r="H1245" s="70"/>
      <c r="I1245" s="70"/>
      <c r="J1245" s="29"/>
      <c r="K1245" s="15"/>
      <c r="L1245" s="15"/>
      <c r="M1245" s="64"/>
      <c r="N1245" s="64"/>
    </row>
    <row r="1246" spans="1:14" x14ac:dyDescent="0.25">
      <c r="A1246" s="75">
        <v>42626</v>
      </c>
      <c r="B1246" s="90">
        <v>2127.02</v>
      </c>
      <c r="C1246" s="68">
        <f t="shared" si="76"/>
        <v>0.97774243371455882</v>
      </c>
      <c r="D1246" s="30">
        <f t="shared" si="77"/>
        <v>-2.2257566285441177E-2</v>
      </c>
      <c r="E1246" s="90">
        <v>4722.8500000000004</v>
      </c>
      <c r="F1246" s="68">
        <f t="shared" si="78"/>
        <v>0.98732512731316968</v>
      </c>
      <c r="G1246" s="29">
        <f t="shared" si="79"/>
        <v>-1.2674872686830319E-2</v>
      </c>
      <c r="H1246" s="70"/>
      <c r="I1246" s="70"/>
      <c r="J1246" s="29"/>
      <c r="K1246" s="15"/>
      <c r="L1246" s="15"/>
      <c r="M1246" s="64"/>
      <c r="N1246" s="64"/>
    </row>
    <row r="1247" spans="1:14" x14ac:dyDescent="0.25">
      <c r="A1247" s="75">
        <v>42625</v>
      </c>
      <c r="B1247" s="90">
        <v>2159.04</v>
      </c>
      <c r="C1247" s="68">
        <f t="shared" si="76"/>
        <v>0.99246129518626114</v>
      </c>
      <c r="D1247" s="30">
        <f t="shared" si="77"/>
        <v>-7.5387048137388613E-3</v>
      </c>
      <c r="E1247" s="90">
        <v>4764.6499999999996</v>
      </c>
      <c r="F1247" s="68">
        <f t="shared" si="78"/>
        <v>0.99606353533410819</v>
      </c>
      <c r="G1247" s="29">
        <f t="shared" si="79"/>
        <v>-3.9364646658918145E-3</v>
      </c>
      <c r="H1247" s="70"/>
      <c r="I1247" s="70"/>
      <c r="J1247" s="29"/>
      <c r="K1247" s="15"/>
      <c r="L1247" s="15"/>
      <c r="M1247" s="64"/>
      <c r="N1247" s="64"/>
    </row>
    <row r="1248" spans="1:14" x14ac:dyDescent="0.25">
      <c r="A1248" s="75">
        <v>42622</v>
      </c>
      <c r="B1248" s="90">
        <v>2127.81</v>
      </c>
      <c r="C1248" s="68">
        <f t="shared" si="76"/>
        <v>0.97810557864156211</v>
      </c>
      <c r="D1248" s="30">
        <f t="shared" si="77"/>
        <v>-2.1894421358437888E-2</v>
      </c>
      <c r="E1248" s="90">
        <v>4681.53</v>
      </c>
      <c r="F1248" s="68">
        <f t="shared" si="78"/>
        <v>0.97868706464749522</v>
      </c>
      <c r="G1248" s="29">
        <f t="shared" si="79"/>
        <v>-2.131293535250478E-2</v>
      </c>
      <c r="H1248" s="70"/>
      <c r="I1248" s="70"/>
      <c r="J1248" s="29"/>
      <c r="K1248" s="15"/>
      <c r="L1248" s="15"/>
      <c r="M1248" s="64"/>
      <c r="N1248" s="64"/>
    </row>
    <row r="1249" spans="1:14" x14ac:dyDescent="0.25">
      <c r="A1249" s="75">
        <v>42621</v>
      </c>
      <c r="B1249" s="90">
        <v>2181.3000000000002</v>
      </c>
      <c r="C1249" s="68">
        <f t="shared" si="76"/>
        <v>1.0026937079395433</v>
      </c>
      <c r="D1249" s="30">
        <f t="shared" si="77"/>
        <v>2.6937079395432661E-3</v>
      </c>
      <c r="E1249" s="90">
        <v>4804</v>
      </c>
      <c r="F1249" s="68">
        <f t="shared" si="78"/>
        <v>1.0042897639375519</v>
      </c>
      <c r="G1249" s="29">
        <f t="shared" si="79"/>
        <v>4.2897639375518715E-3</v>
      </c>
      <c r="H1249" s="70"/>
      <c r="I1249" s="70"/>
      <c r="J1249" s="29"/>
      <c r="K1249" s="15"/>
      <c r="L1249" s="15"/>
      <c r="M1249" s="64"/>
      <c r="N1249" s="64"/>
    </row>
    <row r="1250" spans="1:14" x14ac:dyDescent="0.25">
      <c r="A1250" s="75">
        <v>42620</v>
      </c>
      <c r="B1250" s="90">
        <v>2186.16</v>
      </c>
      <c r="C1250" s="68">
        <f t="shared" si="76"/>
        <v>1.0049277387562976</v>
      </c>
      <c r="D1250" s="30">
        <f t="shared" si="77"/>
        <v>4.9277387562975949E-3</v>
      </c>
      <c r="E1250" s="90">
        <v>4831.8599999999997</v>
      </c>
      <c r="F1250" s="68">
        <f t="shared" si="78"/>
        <v>1.0101139755993545</v>
      </c>
      <c r="G1250" s="29">
        <f t="shared" si="79"/>
        <v>1.0113975599354452E-2</v>
      </c>
      <c r="H1250" s="70"/>
      <c r="I1250" s="70"/>
      <c r="J1250" s="29"/>
      <c r="K1250" s="15"/>
      <c r="L1250" s="15"/>
      <c r="M1250" s="64"/>
      <c r="N1250" s="64"/>
    </row>
    <row r="1251" spans="1:14" x14ac:dyDescent="0.25">
      <c r="A1251" s="75">
        <v>42619</v>
      </c>
      <c r="B1251" s="90">
        <v>2186.48</v>
      </c>
      <c r="C1251" s="68">
        <f t="shared" si="76"/>
        <v>1.0050748354355901</v>
      </c>
      <c r="D1251" s="30">
        <f t="shared" si="77"/>
        <v>5.0748354355900638E-3</v>
      </c>
      <c r="E1251" s="90">
        <v>4829.51</v>
      </c>
      <c r="F1251" s="68">
        <f t="shared" si="78"/>
        <v>1.0096227014642061</v>
      </c>
      <c r="G1251" s="29">
        <f t="shared" si="79"/>
        <v>9.6227014642060738E-3</v>
      </c>
      <c r="H1251" s="70"/>
      <c r="I1251" s="70"/>
      <c r="J1251" s="29"/>
      <c r="K1251" s="15"/>
      <c r="L1251" s="15"/>
      <c r="M1251" s="64"/>
      <c r="N1251" s="64"/>
    </row>
    <row r="1252" spans="1:14" x14ac:dyDescent="0.25">
      <c r="A1252" s="75">
        <v>42615</v>
      </c>
      <c r="B1252" s="90">
        <v>2179.98</v>
      </c>
      <c r="C1252" s="68">
        <f t="shared" si="76"/>
        <v>1.0020869341374619</v>
      </c>
      <c r="D1252" s="30">
        <f t="shared" si="77"/>
        <v>2.08693413746186E-3</v>
      </c>
      <c r="E1252" s="90">
        <v>4798.74</v>
      </c>
      <c r="F1252" s="68">
        <f t="shared" si="78"/>
        <v>1.003190146086113</v>
      </c>
      <c r="G1252" s="29">
        <f t="shared" si="79"/>
        <v>3.1901460861130104E-3</v>
      </c>
      <c r="H1252" s="70"/>
      <c r="I1252" s="70"/>
      <c r="J1252" s="29"/>
      <c r="K1252" s="15"/>
      <c r="L1252" s="15"/>
      <c r="M1252" s="64"/>
      <c r="N1252" s="64"/>
    </row>
    <row r="1253" spans="1:14" x14ac:dyDescent="0.25">
      <c r="A1253" s="75">
        <v>42614</v>
      </c>
      <c r="B1253" s="90">
        <v>2170.86</v>
      </c>
      <c r="C1253" s="68">
        <f t="shared" si="76"/>
        <v>0.99789467877762661</v>
      </c>
      <c r="D1253" s="30">
        <f t="shared" si="77"/>
        <v>-2.1053212223733908E-3</v>
      </c>
      <c r="E1253" s="90">
        <v>4783.9399999999996</v>
      </c>
      <c r="F1253" s="68">
        <f t="shared" si="78"/>
        <v>1.0000961642987951</v>
      </c>
      <c r="G1253" s="29">
        <f t="shared" si="79"/>
        <v>9.616429879510946E-5</v>
      </c>
      <c r="H1253" s="70"/>
      <c r="I1253" s="70"/>
      <c r="J1253" s="29"/>
      <c r="K1253" s="15"/>
      <c r="L1253" s="15"/>
      <c r="M1253" s="64"/>
      <c r="N1253" s="64"/>
    </row>
    <row r="1254" spans="1:14" x14ac:dyDescent="0.25">
      <c r="A1254" s="75">
        <v>42613</v>
      </c>
      <c r="B1254" s="90">
        <v>2170.9499999999998</v>
      </c>
      <c r="C1254" s="68">
        <f t="shared" si="76"/>
        <v>0.99793604971867744</v>
      </c>
      <c r="D1254" s="30">
        <f t="shared" si="77"/>
        <v>-2.0639502813225574E-3</v>
      </c>
      <c r="E1254" s="90">
        <v>4771.0600000000004</v>
      </c>
      <c r="F1254" s="68">
        <f t="shared" si="78"/>
        <v>0.9974035639325346</v>
      </c>
      <c r="G1254" s="29">
        <f t="shared" si="79"/>
        <v>-2.5964360674654019E-3</v>
      </c>
      <c r="H1254" s="70"/>
      <c r="I1254" s="70"/>
      <c r="J1254" s="29"/>
      <c r="K1254" s="15"/>
      <c r="L1254" s="15"/>
      <c r="M1254" s="64"/>
      <c r="N1254" s="64"/>
    </row>
    <row r="1255" spans="1:14" x14ac:dyDescent="0.25">
      <c r="A1255" s="75">
        <v>42612</v>
      </c>
      <c r="B1255" s="90">
        <v>2176.12</v>
      </c>
      <c r="C1255" s="68">
        <f t="shared" si="76"/>
        <v>1.0003125804434965</v>
      </c>
      <c r="D1255" s="30">
        <f t="shared" si="77"/>
        <v>3.1258044349646852E-4</v>
      </c>
      <c r="E1255" s="90">
        <v>4775.99</v>
      </c>
      <c r="F1255" s="68">
        <f t="shared" si="78"/>
        <v>0.99843419435222902</v>
      </c>
      <c r="G1255" s="29">
        <f t="shared" si="79"/>
        <v>-1.5658056477709792E-3</v>
      </c>
      <c r="H1255" s="70"/>
      <c r="I1255" s="70"/>
      <c r="J1255" s="29"/>
      <c r="K1255" s="15"/>
      <c r="L1255" s="15"/>
      <c r="M1255" s="64"/>
      <c r="N1255" s="64"/>
    </row>
    <row r="1256" spans="1:14" x14ac:dyDescent="0.25">
      <c r="A1256" s="75">
        <v>42611</v>
      </c>
      <c r="B1256" s="90">
        <v>2180.38</v>
      </c>
      <c r="C1256" s="68">
        <f t="shared" si="76"/>
        <v>1.0022708049865774</v>
      </c>
      <c r="D1256" s="30">
        <f t="shared" si="77"/>
        <v>2.2708049865773905E-3</v>
      </c>
      <c r="E1256" s="90">
        <v>4791.09</v>
      </c>
      <c r="F1256" s="68">
        <f t="shared" si="78"/>
        <v>1.0015908919865872</v>
      </c>
      <c r="G1256" s="29">
        <f t="shared" si="79"/>
        <v>1.5908919865872395E-3</v>
      </c>
      <c r="H1256" s="70"/>
      <c r="I1256" s="70"/>
      <c r="J1256" s="29"/>
      <c r="K1256" s="15"/>
      <c r="L1256" s="15"/>
      <c r="M1256" s="64"/>
      <c r="N1256" s="64"/>
    </row>
    <row r="1257" spans="1:14" x14ac:dyDescent="0.25">
      <c r="A1257" s="75">
        <v>42608</v>
      </c>
      <c r="B1257" s="90">
        <v>2169.04</v>
      </c>
      <c r="C1257" s="68">
        <f t="shared" si="76"/>
        <v>0.99705806641415062</v>
      </c>
      <c r="D1257" s="30">
        <f t="shared" si="77"/>
        <v>-2.9419335858493767E-3</v>
      </c>
      <c r="E1257" s="90">
        <v>4783.6899999999996</v>
      </c>
      <c r="F1257" s="68">
        <f t="shared" si="78"/>
        <v>1.0000439010929281</v>
      </c>
      <c r="G1257" s="29">
        <f t="shared" si="79"/>
        <v>4.3901092928066987E-5</v>
      </c>
      <c r="H1257" s="70"/>
      <c r="I1257" s="70"/>
      <c r="J1257" s="29"/>
      <c r="K1257" s="15"/>
      <c r="L1257" s="15"/>
      <c r="M1257" s="64"/>
      <c r="N1257" s="64"/>
    </row>
    <row r="1258" spans="1:14" x14ac:dyDescent="0.25">
      <c r="A1258" s="75">
        <v>42607</v>
      </c>
      <c r="B1258" s="90">
        <v>2172.4699999999998</v>
      </c>
      <c r="C1258" s="68">
        <f t="shared" si="76"/>
        <v>0.99863475894531673</v>
      </c>
      <c r="D1258" s="30">
        <f t="shared" si="77"/>
        <v>-1.3652410546832749E-3</v>
      </c>
      <c r="E1258" s="90">
        <v>4775.43</v>
      </c>
      <c r="F1258" s="68">
        <f t="shared" si="78"/>
        <v>0.99831712477108736</v>
      </c>
      <c r="G1258" s="29">
        <f t="shared" si="79"/>
        <v>-1.6828752289126392E-3</v>
      </c>
      <c r="H1258" s="70"/>
      <c r="I1258" s="70"/>
      <c r="J1258" s="29"/>
      <c r="K1258" s="15"/>
      <c r="L1258" s="15"/>
      <c r="M1258" s="64"/>
      <c r="N1258" s="64"/>
    </row>
    <row r="1259" spans="1:14" ht="15.75" thickBot="1" x14ac:dyDescent="0.3">
      <c r="A1259" s="76">
        <v>42606</v>
      </c>
      <c r="B1259" s="91">
        <v>2175.44</v>
      </c>
      <c r="C1259" s="69">
        <f>B1259/$B$1259</f>
        <v>1</v>
      </c>
      <c r="D1259" s="33">
        <f>(B1259/$B$1259)-1</f>
        <v>0</v>
      </c>
      <c r="E1259" s="91">
        <v>4783.4799999999996</v>
      </c>
      <c r="F1259" s="69">
        <f t="shared" si="78"/>
        <v>1</v>
      </c>
      <c r="G1259" s="32">
        <f>(E1259/$E$1259)-1</f>
        <v>0</v>
      </c>
      <c r="H1259" s="70"/>
      <c r="I1259" s="70"/>
      <c r="J1259" s="29"/>
      <c r="K1259" s="15"/>
      <c r="L1259" s="15"/>
      <c r="M1259" s="64"/>
      <c r="N1259" s="6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11541-A0AC-4306-BAED-F89BFCD71A2A}">
  <dimension ref="A1:J1259"/>
  <sheetViews>
    <sheetView workbookViewId="0">
      <pane ySplit="1" topLeftCell="A2" activePane="bottomLeft" state="frozen"/>
      <selection pane="bottomLeft" activeCell="B1" sqref="B1"/>
    </sheetView>
  </sheetViews>
  <sheetFormatPr defaultRowHeight="15" x14ac:dyDescent="0.25"/>
  <cols>
    <col min="1" max="1" width="11" customWidth="1"/>
    <col min="2" max="2" width="11.140625" customWidth="1"/>
    <col min="3" max="3" width="19.28515625" bestFit="1" customWidth="1"/>
    <col min="4" max="4" width="13" customWidth="1"/>
    <col min="5" max="5" width="11.28515625" customWidth="1"/>
    <col min="6" max="6" width="19.28515625" bestFit="1" customWidth="1"/>
    <col min="7" max="7" width="15.7109375" customWidth="1"/>
    <col min="8" max="8" width="16" bestFit="1" customWidth="1"/>
    <col min="9" max="9" width="29.140625" bestFit="1" customWidth="1"/>
    <col min="10" max="10" width="19.42578125" bestFit="1" customWidth="1"/>
  </cols>
  <sheetData>
    <row r="1" spans="1:10" x14ac:dyDescent="0.25">
      <c r="A1" s="82" t="s">
        <v>0</v>
      </c>
      <c r="B1" s="16" t="s">
        <v>4346</v>
      </c>
      <c r="C1" s="17" t="s">
        <v>6551</v>
      </c>
      <c r="D1" s="17" t="s">
        <v>6568</v>
      </c>
      <c r="E1" s="16" t="s">
        <v>5478</v>
      </c>
      <c r="F1" s="17" t="s">
        <v>6551</v>
      </c>
      <c r="G1" s="81" t="s">
        <v>6568</v>
      </c>
      <c r="H1" s="67"/>
      <c r="I1" s="67"/>
      <c r="J1" s="67"/>
    </row>
    <row r="2" spans="1:10" x14ac:dyDescent="0.25">
      <c r="A2" s="75">
        <v>44431</v>
      </c>
      <c r="B2" s="86">
        <v>149.71</v>
      </c>
      <c r="C2" s="77">
        <v>5.5427619400222143</v>
      </c>
      <c r="D2" s="85">
        <f t="shared" ref="D2:D65" si="0">(B2/$B$1259)-1</f>
        <v>4.5427619400222143</v>
      </c>
      <c r="E2" s="86">
        <v>706.3</v>
      </c>
      <c r="F2" s="142">
        <v>15.864779874213834</v>
      </c>
      <c r="G2" s="143">
        <f t="shared" ref="G2:G65" si="1">(E2/$E$1259)-1</f>
        <v>14.864779874213834</v>
      </c>
      <c r="H2" s="88"/>
      <c r="I2" s="87"/>
      <c r="J2" s="119"/>
    </row>
    <row r="3" spans="1:10" x14ac:dyDescent="0.25">
      <c r="A3" s="75">
        <v>44428</v>
      </c>
      <c r="B3" s="18">
        <v>148.19</v>
      </c>
      <c r="C3" s="68">
        <v>5.486486486486486</v>
      </c>
      <c r="D3" s="30">
        <f t="shared" si="0"/>
        <v>4.486486486486486</v>
      </c>
      <c r="E3" s="18">
        <v>680.26</v>
      </c>
      <c r="F3" s="68">
        <v>15.279874213836477</v>
      </c>
      <c r="G3" s="29">
        <f t="shared" si="1"/>
        <v>14.279874213836477</v>
      </c>
      <c r="H3" s="64"/>
      <c r="I3" s="70"/>
      <c r="J3" s="29"/>
    </row>
    <row r="4" spans="1:10" x14ac:dyDescent="0.25">
      <c r="A4" s="75">
        <v>44427</v>
      </c>
      <c r="B4" s="18">
        <v>146.69999999999999</v>
      </c>
      <c r="C4" s="68">
        <v>5.431321732691595</v>
      </c>
      <c r="D4" s="30">
        <f t="shared" si="0"/>
        <v>4.431321732691595</v>
      </c>
      <c r="E4" s="18">
        <v>673.47</v>
      </c>
      <c r="F4" s="68">
        <v>15.127358490566037</v>
      </c>
      <c r="G4" s="29">
        <f t="shared" si="1"/>
        <v>14.127358490566037</v>
      </c>
      <c r="H4" s="64"/>
      <c r="I4" s="70"/>
      <c r="J4" s="29"/>
    </row>
    <row r="5" spans="1:10" x14ac:dyDescent="0.25">
      <c r="A5" s="75">
        <v>44426</v>
      </c>
      <c r="B5" s="18">
        <v>146.36000000000001</v>
      </c>
      <c r="C5" s="68">
        <v>5.4187338022954465</v>
      </c>
      <c r="D5" s="30">
        <f t="shared" si="0"/>
        <v>4.4187338022954465</v>
      </c>
      <c r="E5" s="18">
        <v>688.99</v>
      </c>
      <c r="F5" s="68">
        <v>15.475965858041329</v>
      </c>
      <c r="G5" s="29">
        <f t="shared" si="1"/>
        <v>14.475965858041329</v>
      </c>
      <c r="H5" s="64"/>
      <c r="I5" s="70"/>
      <c r="J5" s="29"/>
    </row>
    <row r="6" spans="1:10" x14ac:dyDescent="0.25">
      <c r="A6" s="75">
        <v>44425</v>
      </c>
      <c r="B6" s="18">
        <v>150.19</v>
      </c>
      <c r="C6" s="68">
        <v>5.5605331358756009</v>
      </c>
      <c r="D6" s="30">
        <f t="shared" si="0"/>
        <v>4.5605331358756009</v>
      </c>
      <c r="E6" s="18">
        <v>665.71</v>
      </c>
      <c r="F6" s="68">
        <v>14.953054806828392</v>
      </c>
      <c r="G6" s="29">
        <f t="shared" si="1"/>
        <v>13.953054806828392</v>
      </c>
      <c r="H6" s="64"/>
      <c r="I6" s="70"/>
      <c r="J6" s="29"/>
    </row>
    <row r="7" spans="1:10" x14ac:dyDescent="0.25">
      <c r="A7" s="75">
        <v>44424</v>
      </c>
      <c r="B7" s="18">
        <v>151.12</v>
      </c>
      <c r="C7" s="68">
        <v>5.5949648278415403</v>
      </c>
      <c r="D7" s="30">
        <f t="shared" si="0"/>
        <v>4.5949648278415403</v>
      </c>
      <c r="E7" s="18">
        <v>686.17</v>
      </c>
      <c r="F7" s="68">
        <v>15.412623539982029</v>
      </c>
      <c r="G7" s="29">
        <f t="shared" si="1"/>
        <v>14.412623539982029</v>
      </c>
      <c r="H7" s="64"/>
      <c r="I7" s="70"/>
      <c r="J7" s="29"/>
    </row>
    <row r="8" spans="1:10" x14ac:dyDescent="0.25">
      <c r="A8" s="75">
        <v>44421</v>
      </c>
      <c r="B8" s="18">
        <v>149.1</v>
      </c>
      <c r="C8" s="68">
        <v>5.5201777119585334</v>
      </c>
      <c r="D8" s="30">
        <f t="shared" si="0"/>
        <v>4.5201777119585334</v>
      </c>
      <c r="E8" s="18">
        <v>717.17</v>
      </c>
      <c r="F8" s="68">
        <v>16.108939802336028</v>
      </c>
      <c r="G8" s="29">
        <f t="shared" si="1"/>
        <v>15.108939802336028</v>
      </c>
      <c r="H8" s="64"/>
      <c r="I8" s="70"/>
      <c r="J8" s="29"/>
    </row>
    <row r="9" spans="1:10" x14ac:dyDescent="0.25">
      <c r="A9" s="75">
        <v>44420</v>
      </c>
      <c r="B9" s="18">
        <v>148.88999999999999</v>
      </c>
      <c r="C9" s="68">
        <v>5.5124028137726757</v>
      </c>
      <c r="D9" s="30">
        <f t="shared" si="0"/>
        <v>4.5124028137726757</v>
      </c>
      <c r="E9" s="18">
        <v>722.25</v>
      </c>
      <c r="F9" s="68">
        <v>16.223045822102424</v>
      </c>
      <c r="G9" s="29">
        <f t="shared" si="1"/>
        <v>15.223045822102424</v>
      </c>
      <c r="H9" s="64"/>
      <c r="I9" s="70"/>
      <c r="J9" s="29"/>
    </row>
    <row r="10" spans="1:10" x14ac:dyDescent="0.25">
      <c r="A10" s="75">
        <v>44419</v>
      </c>
      <c r="B10" s="18">
        <v>145.86000000000001</v>
      </c>
      <c r="C10" s="68">
        <v>5.4002221399481671</v>
      </c>
      <c r="D10" s="30">
        <f t="shared" si="0"/>
        <v>4.4002221399481671</v>
      </c>
      <c r="E10" s="18">
        <v>707.82</v>
      </c>
      <c r="F10" s="68">
        <v>15.898921832884097</v>
      </c>
      <c r="G10" s="29">
        <f t="shared" si="1"/>
        <v>14.898921832884097</v>
      </c>
      <c r="H10" s="64"/>
      <c r="I10" s="70"/>
      <c r="J10" s="29"/>
    </row>
    <row r="11" spans="1:10" x14ac:dyDescent="0.25">
      <c r="A11" s="75">
        <v>44418</v>
      </c>
      <c r="B11" s="18">
        <v>145.6</v>
      </c>
      <c r="C11" s="68">
        <v>5.3905960755275819</v>
      </c>
      <c r="D11" s="30">
        <f t="shared" si="0"/>
        <v>4.3905960755275819</v>
      </c>
      <c r="E11" s="18">
        <v>709.99</v>
      </c>
      <c r="F11" s="68">
        <v>15.947663971248875</v>
      </c>
      <c r="G11" s="29">
        <f t="shared" si="1"/>
        <v>14.947663971248875</v>
      </c>
      <c r="H11" s="64"/>
      <c r="I11" s="70"/>
      <c r="J11" s="29"/>
    </row>
    <row r="12" spans="1:10" x14ac:dyDescent="0.25">
      <c r="A12" s="75">
        <v>44417</v>
      </c>
      <c r="B12" s="18">
        <v>146.09</v>
      </c>
      <c r="C12" s="68">
        <v>5.4087375046279158</v>
      </c>
      <c r="D12" s="30">
        <f t="shared" si="0"/>
        <v>4.4087375046279158</v>
      </c>
      <c r="E12" s="18">
        <v>713.76</v>
      </c>
      <c r="F12" s="68">
        <v>16.032345013477087</v>
      </c>
      <c r="G12" s="29">
        <f t="shared" si="1"/>
        <v>15.032345013477087</v>
      </c>
      <c r="H12" s="64"/>
      <c r="I12" s="70"/>
      <c r="J12" s="29"/>
    </row>
    <row r="13" spans="1:10" x14ac:dyDescent="0.25">
      <c r="A13" s="75">
        <v>44414</v>
      </c>
      <c r="B13" s="18">
        <v>146.13999999999999</v>
      </c>
      <c r="C13" s="68">
        <v>5.4105886708626425</v>
      </c>
      <c r="D13" s="30">
        <f t="shared" si="0"/>
        <v>4.4105886708626425</v>
      </c>
      <c r="E13" s="18">
        <v>699.1</v>
      </c>
      <c r="F13" s="68">
        <v>15.703054806828391</v>
      </c>
      <c r="G13" s="29">
        <f t="shared" si="1"/>
        <v>14.703054806828391</v>
      </c>
      <c r="H13" s="64"/>
      <c r="I13" s="70"/>
      <c r="J13" s="29"/>
    </row>
    <row r="14" spans="1:10" x14ac:dyDescent="0.25">
      <c r="A14" s="75">
        <v>44413</v>
      </c>
      <c r="B14" s="18">
        <v>147.06</v>
      </c>
      <c r="C14" s="68">
        <v>5.4446501295816363</v>
      </c>
      <c r="D14" s="30">
        <f t="shared" si="0"/>
        <v>4.4446501295816363</v>
      </c>
      <c r="E14" s="18">
        <v>714.63</v>
      </c>
      <c r="F14" s="68">
        <v>16.05188679245283</v>
      </c>
      <c r="G14" s="29">
        <f t="shared" si="1"/>
        <v>15.05188679245283</v>
      </c>
      <c r="H14" s="64"/>
      <c r="I14" s="70"/>
      <c r="J14" s="29"/>
    </row>
    <row r="15" spans="1:10" x14ac:dyDescent="0.25">
      <c r="A15" s="75">
        <v>44412</v>
      </c>
      <c r="B15" s="18">
        <v>146.94999999999999</v>
      </c>
      <c r="C15" s="68">
        <v>5.4405775638652347</v>
      </c>
      <c r="D15" s="30">
        <f t="shared" si="0"/>
        <v>4.4405775638652347</v>
      </c>
      <c r="E15" s="18">
        <v>710.92</v>
      </c>
      <c r="F15" s="68">
        <v>15.968553459119494</v>
      </c>
      <c r="G15" s="29">
        <f t="shared" si="1"/>
        <v>14.968553459119494</v>
      </c>
      <c r="H15" s="64"/>
      <c r="I15" s="70"/>
      <c r="J15" s="29"/>
    </row>
    <row r="16" spans="1:10" x14ac:dyDescent="0.25">
      <c r="A16" s="75">
        <v>44411</v>
      </c>
      <c r="B16" s="18">
        <v>147.36000000000001</v>
      </c>
      <c r="C16" s="68">
        <v>5.4557571269900036</v>
      </c>
      <c r="D16" s="30">
        <f t="shared" si="0"/>
        <v>4.4557571269900036</v>
      </c>
      <c r="E16" s="18">
        <v>709.74</v>
      </c>
      <c r="F16" s="68">
        <v>15.942048517520215</v>
      </c>
      <c r="G16" s="29">
        <f t="shared" si="1"/>
        <v>14.942048517520215</v>
      </c>
      <c r="H16" s="64"/>
      <c r="I16" s="70"/>
      <c r="J16" s="29"/>
    </row>
    <row r="17" spans="1:10" x14ac:dyDescent="0.25">
      <c r="A17" s="75">
        <v>44410</v>
      </c>
      <c r="B17" s="18">
        <v>145.52000000000001</v>
      </c>
      <c r="C17" s="68">
        <v>5.3876342095520178</v>
      </c>
      <c r="D17" s="30">
        <f t="shared" si="0"/>
        <v>4.3876342095520178</v>
      </c>
      <c r="E17" s="18">
        <v>709.67</v>
      </c>
      <c r="F17" s="68">
        <v>15.940476190476188</v>
      </c>
      <c r="G17" s="29">
        <f t="shared" si="1"/>
        <v>14.940476190476188</v>
      </c>
      <c r="H17" s="64"/>
      <c r="I17" s="70"/>
      <c r="J17" s="29"/>
    </row>
    <row r="18" spans="1:10" x14ac:dyDescent="0.25">
      <c r="A18" s="75">
        <v>44407</v>
      </c>
      <c r="B18" s="18">
        <v>145.86000000000001</v>
      </c>
      <c r="C18" s="68">
        <v>5.4002221399481671</v>
      </c>
      <c r="D18" s="30">
        <f t="shared" si="0"/>
        <v>4.4002221399481671</v>
      </c>
      <c r="E18" s="18">
        <v>687.2</v>
      </c>
      <c r="F18" s="68">
        <v>15.435759209344114</v>
      </c>
      <c r="G18" s="29">
        <f t="shared" si="1"/>
        <v>14.435759209344114</v>
      </c>
      <c r="H18" s="64"/>
      <c r="I18" s="70"/>
      <c r="J18" s="29"/>
    </row>
    <row r="19" spans="1:10" x14ac:dyDescent="0.25">
      <c r="A19" s="75">
        <v>44406</v>
      </c>
      <c r="B19" s="18">
        <v>145.63999999999999</v>
      </c>
      <c r="C19" s="68">
        <v>5.392077008515364</v>
      </c>
      <c r="D19" s="30">
        <f t="shared" si="0"/>
        <v>4.392077008515364</v>
      </c>
      <c r="E19" s="18">
        <v>677.35</v>
      </c>
      <c r="F19" s="68">
        <v>15.214510332434861</v>
      </c>
      <c r="G19" s="29">
        <f t="shared" si="1"/>
        <v>14.214510332434861</v>
      </c>
      <c r="H19" s="64"/>
      <c r="I19" s="70"/>
      <c r="J19" s="29"/>
    </row>
    <row r="20" spans="1:10" x14ac:dyDescent="0.25">
      <c r="A20" s="75">
        <v>44405</v>
      </c>
      <c r="B20" s="18">
        <v>144.97999999999999</v>
      </c>
      <c r="C20" s="68">
        <v>5.3676416142169563</v>
      </c>
      <c r="D20" s="30">
        <f t="shared" si="0"/>
        <v>4.3676416142169563</v>
      </c>
      <c r="E20" s="18">
        <v>646.98</v>
      </c>
      <c r="F20" s="68">
        <v>14.532345013477089</v>
      </c>
      <c r="G20" s="29">
        <f t="shared" si="1"/>
        <v>13.532345013477089</v>
      </c>
      <c r="H20" s="64"/>
      <c r="I20" s="70"/>
      <c r="J20" s="29"/>
    </row>
    <row r="21" spans="1:10" x14ac:dyDescent="0.25">
      <c r="A21" s="75">
        <v>44404</v>
      </c>
      <c r="B21" s="18">
        <v>146.77000000000001</v>
      </c>
      <c r="C21" s="68">
        <v>5.4339133654202145</v>
      </c>
      <c r="D21" s="30">
        <f t="shared" si="0"/>
        <v>4.4339133654202145</v>
      </c>
      <c r="E21" s="18">
        <v>644.78</v>
      </c>
      <c r="F21" s="68">
        <v>14.482929020664868</v>
      </c>
      <c r="G21" s="29">
        <f t="shared" si="1"/>
        <v>13.482929020664868</v>
      </c>
      <c r="H21" s="64"/>
      <c r="I21" s="70"/>
      <c r="J21" s="29"/>
    </row>
    <row r="22" spans="1:10" x14ac:dyDescent="0.25">
      <c r="A22" s="75">
        <v>44403</v>
      </c>
      <c r="B22" s="18">
        <v>148.99</v>
      </c>
      <c r="C22" s="68">
        <v>5.5161051462421327</v>
      </c>
      <c r="D22" s="30">
        <f t="shared" si="0"/>
        <v>4.5161051462421327</v>
      </c>
      <c r="E22" s="18">
        <v>657.62</v>
      </c>
      <c r="F22" s="68">
        <v>14.771338724168912</v>
      </c>
      <c r="G22" s="29">
        <f t="shared" si="1"/>
        <v>13.771338724168912</v>
      </c>
      <c r="H22" s="64"/>
      <c r="I22" s="70"/>
      <c r="J22" s="29"/>
    </row>
    <row r="23" spans="1:10" x14ac:dyDescent="0.25">
      <c r="A23" s="75">
        <v>44400</v>
      </c>
      <c r="B23" s="18">
        <v>148.56</v>
      </c>
      <c r="C23" s="68">
        <v>5.5001851166234728</v>
      </c>
      <c r="D23" s="30">
        <f t="shared" si="0"/>
        <v>4.5001851166234728</v>
      </c>
      <c r="E23" s="18">
        <v>643.38</v>
      </c>
      <c r="F23" s="68">
        <v>14.451482479784366</v>
      </c>
      <c r="G23" s="29">
        <f t="shared" si="1"/>
        <v>13.451482479784366</v>
      </c>
      <c r="H23" s="64"/>
      <c r="I23" s="70"/>
      <c r="J23" s="29"/>
    </row>
    <row r="24" spans="1:10" x14ac:dyDescent="0.25">
      <c r="A24" s="75">
        <v>44399</v>
      </c>
      <c r="B24" s="18">
        <v>146.80000000000001</v>
      </c>
      <c r="C24" s="68">
        <v>5.435024065161052</v>
      </c>
      <c r="D24" s="30">
        <f t="shared" si="0"/>
        <v>4.435024065161052</v>
      </c>
      <c r="E24" s="18">
        <v>649.26</v>
      </c>
      <c r="F24" s="68">
        <v>14.583557951482479</v>
      </c>
      <c r="G24" s="29">
        <f t="shared" si="1"/>
        <v>13.583557951482479</v>
      </c>
      <c r="H24" s="64"/>
      <c r="I24" s="70"/>
      <c r="J24" s="29"/>
    </row>
    <row r="25" spans="1:10" x14ac:dyDescent="0.25">
      <c r="A25" s="75">
        <v>44398</v>
      </c>
      <c r="B25" s="18">
        <v>145.4</v>
      </c>
      <c r="C25" s="68">
        <v>5.3831914105886707</v>
      </c>
      <c r="D25" s="30">
        <f t="shared" si="0"/>
        <v>4.3831914105886707</v>
      </c>
      <c r="E25" s="18">
        <v>655.29</v>
      </c>
      <c r="F25" s="68">
        <v>14.719002695417787</v>
      </c>
      <c r="G25" s="29">
        <f t="shared" si="1"/>
        <v>13.719002695417787</v>
      </c>
      <c r="H25" s="64"/>
      <c r="I25" s="70"/>
      <c r="J25" s="29"/>
    </row>
    <row r="26" spans="1:10" x14ac:dyDescent="0.25">
      <c r="A26" s="75">
        <v>44397</v>
      </c>
      <c r="B26" s="18">
        <v>146.15</v>
      </c>
      <c r="C26" s="68">
        <v>5.4109589041095889</v>
      </c>
      <c r="D26" s="30">
        <f t="shared" si="0"/>
        <v>4.4109589041095889</v>
      </c>
      <c r="E26" s="18">
        <v>660.5</v>
      </c>
      <c r="F26" s="68">
        <v>14.83602875112309</v>
      </c>
      <c r="G26" s="29">
        <f t="shared" si="1"/>
        <v>13.83602875112309</v>
      </c>
      <c r="H26" s="64"/>
      <c r="I26" s="70"/>
      <c r="J26" s="29"/>
    </row>
    <row r="27" spans="1:10" x14ac:dyDescent="0.25">
      <c r="A27" s="75">
        <v>44396</v>
      </c>
      <c r="B27" s="18">
        <v>142.44999999999999</v>
      </c>
      <c r="C27" s="68">
        <v>5.2739726027397253</v>
      </c>
      <c r="D27" s="30">
        <f t="shared" si="0"/>
        <v>4.2739726027397253</v>
      </c>
      <c r="E27" s="18">
        <v>646.22</v>
      </c>
      <c r="F27" s="68">
        <v>14.515274034141958</v>
      </c>
      <c r="G27" s="29">
        <f t="shared" si="1"/>
        <v>13.515274034141958</v>
      </c>
      <c r="H27" s="64"/>
      <c r="I27" s="70"/>
      <c r="J27" s="29"/>
    </row>
    <row r="28" spans="1:10" x14ac:dyDescent="0.25">
      <c r="A28" s="75">
        <v>44393</v>
      </c>
      <c r="B28" s="18">
        <v>146.38999999999999</v>
      </c>
      <c r="C28" s="68">
        <v>5.4198445020362822</v>
      </c>
      <c r="D28" s="30">
        <f t="shared" si="0"/>
        <v>4.4198445020362822</v>
      </c>
      <c r="E28" s="18">
        <v>644.22</v>
      </c>
      <c r="F28" s="68">
        <v>14.470350404312669</v>
      </c>
      <c r="G28" s="29">
        <f t="shared" si="1"/>
        <v>13.470350404312669</v>
      </c>
      <c r="H28" s="64"/>
      <c r="I28" s="70"/>
      <c r="J28" s="29"/>
    </row>
    <row r="29" spans="1:10" x14ac:dyDescent="0.25">
      <c r="A29" s="75">
        <v>44392</v>
      </c>
      <c r="B29" s="18">
        <v>148.47999999999999</v>
      </c>
      <c r="C29" s="68">
        <v>5.4972232506479077</v>
      </c>
      <c r="D29" s="30">
        <f t="shared" si="0"/>
        <v>4.4972232506479077</v>
      </c>
      <c r="E29" s="18">
        <v>650.6</v>
      </c>
      <c r="F29" s="68">
        <v>14.613656783468103</v>
      </c>
      <c r="G29" s="29">
        <f t="shared" si="1"/>
        <v>13.613656783468103</v>
      </c>
      <c r="H29" s="64"/>
      <c r="I29" s="70"/>
      <c r="J29" s="29"/>
    </row>
    <row r="30" spans="1:10" x14ac:dyDescent="0.25">
      <c r="A30" s="75">
        <v>44391</v>
      </c>
      <c r="B30" s="18">
        <v>149.15</v>
      </c>
      <c r="C30" s="68">
        <v>5.5220288781932618</v>
      </c>
      <c r="D30" s="30">
        <f t="shared" si="0"/>
        <v>4.5220288781932618</v>
      </c>
      <c r="E30" s="18">
        <v>653.38</v>
      </c>
      <c r="F30" s="68">
        <v>14.676100628930817</v>
      </c>
      <c r="G30" s="29">
        <f t="shared" si="1"/>
        <v>13.676100628930817</v>
      </c>
      <c r="H30" s="64"/>
      <c r="I30" s="70"/>
      <c r="J30" s="29"/>
    </row>
    <row r="31" spans="1:10" x14ac:dyDescent="0.25">
      <c r="A31" s="75">
        <v>44390</v>
      </c>
      <c r="B31" s="18">
        <v>145.63999999999999</v>
      </c>
      <c r="C31" s="68">
        <v>5.392077008515364</v>
      </c>
      <c r="D31" s="30">
        <f t="shared" si="0"/>
        <v>4.392077008515364</v>
      </c>
      <c r="E31" s="18">
        <v>668.54</v>
      </c>
      <c r="F31" s="68">
        <v>15.016621743036836</v>
      </c>
      <c r="G31" s="29">
        <f t="shared" si="1"/>
        <v>14.016621743036836</v>
      </c>
      <c r="H31" s="64"/>
      <c r="I31" s="70"/>
      <c r="J31" s="29"/>
    </row>
    <row r="32" spans="1:10" x14ac:dyDescent="0.25">
      <c r="A32" s="75">
        <v>44389</v>
      </c>
      <c r="B32" s="18">
        <v>144.5</v>
      </c>
      <c r="C32" s="68">
        <v>5.3498704183635688</v>
      </c>
      <c r="D32" s="30">
        <f t="shared" si="0"/>
        <v>4.3498704183635688</v>
      </c>
      <c r="E32" s="18">
        <v>685.7</v>
      </c>
      <c r="F32" s="68">
        <v>15.402066486972148</v>
      </c>
      <c r="G32" s="29">
        <f t="shared" si="1"/>
        <v>14.402066486972148</v>
      </c>
      <c r="H32" s="64"/>
      <c r="I32" s="70"/>
      <c r="J32" s="29"/>
    </row>
    <row r="33" spans="1:10" x14ac:dyDescent="0.25">
      <c r="A33" s="75">
        <v>44386</v>
      </c>
      <c r="B33" s="18">
        <v>145.11000000000001</v>
      </c>
      <c r="C33" s="68">
        <v>5.3724546464272498</v>
      </c>
      <c r="D33" s="30">
        <f t="shared" si="0"/>
        <v>4.3724546464272498</v>
      </c>
      <c r="E33" s="18">
        <v>656.95</v>
      </c>
      <c r="F33" s="68">
        <v>14.7562893081761</v>
      </c>
      <c r="G33" s="29">
        <f t="shared" si="1"/>
        <v>13.7562893081761</v>
      </c>
      <c r="H33" s="64"/>
      <c r="I33" s="70"/>
      <c r="J33" s="29"/>
    </row>
    <row r="34" spans="1:10" x14ac:dyDescent="0.25">
      <c r="A34" s="75">
        <v>44385</v>
      </c>
      <c r="B34" s="18">
        <v>143.24</v>
      </c>
      <c r="C34" s="68">
        <v>5.3032210292484265</v>
      </c>
      <c r="D34" s="30">
        <f t="shared" si="0"/>
        <v>4.3032210292484265</v>
      </c>
      <c r="E34" s="18">
        <v>652.80999999999995</v>
      </c>
      <c r="F34" s="68">
        <v>14.663297394429467</v>
      </c>
      <c r="G34" s="29">
        <f t="shared" si="1"/>
        <v>13.663297394429467</v>
      </c>
      <c r="H34" s="64"/>
      <c r="I34" s="70"/>
      <c r="J34" s="29"/>
    </row>
    <row r="35" spans="1:10" x14ac:dyDescent="0.25">
      <c r="A35" s="75">
        <v>44384</v>
      </c>
      <c r="B35" s="18">
        <v>144.57</v>
      </c>
      <c r="C35" s="68">
        <v>5.3524620510921874</v>
      </c>
      <c r="D35" s="30">
        <f t="shared" si="0"/>
        <v>4.3524620510921874</v>
      </c>
      <c r="E35" s="18">
        <v>644.65</v>
      </c>
      <c r="F35" s="68">
        <v>14.480008984725965</v>
      </c>
      <c r="G35" s="29">
        <f t="shared" si="1"/>
        <v>13.480008984725965</v>
      </c>
      <c r="H35" s="64"/>
      <c r="I35" s="70"/>
      <c r="J35" s="29"/>
    </row>
    <row r="36" spans="1:10" x14ac:dyDescent="0.25">
      <c r="A36" s="75">
        <v>44383</v>
      </c>
      <c r="B36" s="18">
        <v>142.02000000000001</v>
      </c>
      <c r="C36" s="68">
        <v>5.2580525731210663</v>
      </c>
      <c r="D36" s="30">
        <f t="shared" si="0"/>
        <v>4.2580525731210663</v>
      </c>
      <c r="E36" s="18">
        <v>659.58</v>
      </c>
      <c r="F36" s="68">
        <v>14.815363881401618</v>
      </c>
      <c r="G36" s="29">
        <f t="shared" si="1"/>
        <v>13.815363881401618</v>
      </c>
      <c r="H36" s="64"/>
      <c r="I36" s="70"/>
      <c r="J36" s="29"/>
    </row>
    <row r="37" spans="1:10" x14ac:dyDescent="0.25">
      <c r="A37" s="75">
        <v>44379</v>
      </c>
      <c r="B37" s="18">
        <v>139.96</v>
      </c>
      <c r="C37" s="68">
        <v>5.1817845242502774</v>
      </c>
      <c r="D37" s="30">
        <f t="shared" si="0"/>
        <v>4.1817845242502774</v>
      </c>
      <c r="E37" s="18">
        <v>678.9</v>
      </c>
      <c r="F37" s="68">
        <v>15.249326145552558</v>
      </c>
      <c r="G37" s="29">
        <f t="shared" si="1"/>
        <v>14.249326145552558</v>
      </c>
      <c r="H37" s="64"/>
      <c r="I37" s="70"/>
      <c r="J37" s="29"/>
    </row>
    <row r="38" spans="1:10" x14ac:dyDescent="0.25">
      <c r="A38" s="75">
        <v>44378</v>
      </c>
      <c r="B38" s="18">
        <v>137.27000000000001</v>
      </c>
      <c r="C38" s="68">
        <v>5.0821917808219181</v>
      </c>
      <c r="D38" s="30">
        <f t="shared" si="0"/>
        <v>4.0821917808219181</v>
      </c>
      <c r="E38" s="18">
        <v>677.92</v>
      </c>
      <c r="F38" s="68">
        <v>15.227313566936207</v>
      </c>
      <c r="G38" s="29">
        <f t="shared" si="1"/>
        <v>14.227313566936207</v>
      </c>
      <c r="H38" s="64"/>
      <c r="I38" s="70"/>
      <c r="J38" s="29"/>
    </row>
    <row r="39" spans="1:10" x14ac:dyDescent="0.25">
      <c r="A39" s="75">
        <v>44377</v>
      </c>
      <c r="B39" s="18">
        <v>136.96</v>
      </c>
      <c r="C39" s="68">
        <v>5.0707145501666053</v>
      </c>
      <c r="D39" s="30">
        <f t="shared" si="0"/>
        <v>4.0707145501666053</v>
      </c>
      <c r="E39" s="18">
        <v>679.7</v>
      </c>
      <c r="F39" s="68">
        <v>15.267295597484276</v>
      </c>
      <c r="G39" s="29">
        <f t="shared" si="1"/>
        <v>14.267295597484276</v>
      </c>
      <c r="H39" s="64"/>
      <c r="I39" s="70"/>
      <c r="J39" s="29"/>
    </row>
    <row r="40" spans="1:10" x14ac:dyDescent="0.25">
      <c r="A40" s="75">
        <v>44376</v>
      </c>
      <c r="B40" s="18">
        <v>136.33000000000001</v>
      </c>
      <c r="C40" s="68">
        <v>5.0473898556090342</v>
      </c>
      <c r="D40" s="30">
        <f t="shared" si="0"/>
        <v>4.0473898556090342</v>
      </c>
      <c r="E40" s="18">
        <v>680.76</v>
      </c>
      <c r="F40" s="68">
        <v>15.2911051212938</v>
      </c>
      <c r="G40" s="29">
        <f t="shared" si="1"/>
        <v>14.2911051212938</v>
      </c>
      <c r="H40" s="64"/>
      <c r="I40" s="70"/>
      <c r="J40" s="29"/>
    </row>
    <row r="41" spans="1:10" x14ac:dyDescent="0.25">
      <c r="A41" s="75">
        <v>44375</v>
      </c>
      <c r="B41" s="18">
        <v>134.78</v>
      </c>
      <c r="C41" s="68">
        <v>4.9900037023324693</v>
      </c>
      <c r="D41" s="30">
        <f t="shared" si="0"/>
        <v>3.9900037023324693</v>
      </c>
      <c r="E41" s="18">
        <v>688.72</v>
      </c>
      <c r="F41" s="68">
        <v>15.469901168014376</v>
      </c>
      <c r="G41" s="29">
        <f t="shared" si="1"/>
        <v>14.469901168014376</v>
      </c>
      <c r="H41" s="64"/>
      <c r="I41" s="70"/>
      <c r="J41" s="29"/>
    </row>
    <row r="42" spans="1:10" x14ac:dyDescent="0.25">
      <c r="A42" s="75">
        <v>44372</v>
      </c>
      <c r="B42" s="18">
        <v>133.11000000000001</v>
      </c>
      <c r="C42" s="68">
        <v>4.9281747500925581</v>
      </c>
      <c r="D42" s="30">
        <f t="shared" si="0"/>
        <v>3.9281747500925581</v>
      </c>
      <c r="E42" s="18">
        <v>671.87</v>
      </c>
      <c r="F42" s="68">
        <v>15.091419586702605</v>
      </c>
      <c r="G42" s="29">
        <f t="shared" si="1"/>
        <v>14.091419586702605</v>
      </c>
      <c r="H42" s="64"/>
      <c r="I42" s="70"/>
      <c r="J42" s="29"/>
    </row>
    <row r="43" spans="1:10" x14ac:dyDescent="0.25">
      <c r="A43" s="75">
        <v>44371</v>
      </c>
      <c r="B43" s="18">
        <v>133.41</v>
      </c>
      <c r="C43" s="68">
        <v>4.9392817475009254</v>
      </c>
      <c r="D43" s="30">
        <f t="shared" si="0"/>
        <v>3.9392817475009254</v>
      </c>
      <c r="E43" s="18">
        <v>679.82</v>
      </c>
      <c r="F43" s="68">
        <v>15.269991015274034</v>
      </c>
      <c r="G43" s="29">
        <f t="shared" si="1"/>
        <v>14.269991015274034</v>
      </c>
      <c r="H43" s="64"/>
      <c r="I43" s="70"/>
      <c r="J43" s="29"/>
    </row>
    <row r="44" spans="1:10" x14ac:dyDescent="0.25">
      <c r="A44" s="75">
        <v>44370</v>
      </c>
      <c r="B44" s="18">
        <v>133.69999999999999</v>
      </c>
      <c r="C44" s="68">
        <v>4.9500185116623463</v>
      </c>
      <c r="D44" s="30">
        <f t="shared" si="0"/>
        <v>3.9500185116623463</v>
      </c>
      <c r="E44" s="18">
        <v>656.57</v>
      </c>
      <c r="F44" s="68">
        <v>14.747753818508535</v>
      </c>
      <c r="G44" s="29">
        <f t="shared" si="1"/>
        <v>13.747753818508535</v>
      </c>
      <c r="H44" s="64"/>
      <c r="I44" s="70"/>
      <c r="J44" s="29"/>
    </row>
    <row r="45" spans="1:10" x14ac:dyDescent="0.25">
      <c r="A45" s="75">
        <v>44369</v>
      </c>
      <c r="B45" s="18">
        <v>133.97999999999999</v>
      </c>
      <c r="C45" s="68">
        <v>4.9603850425768226</v>
      </c>
      <c r="D45" s="30">
        <f t="shared" si="0"/>
        <v>3.9603850425768226</v>
      </c>
      <c r="E45" s="18">
        <v>623.71</v>
      </c>
      <c r="F45" s="68">
        <v>14.009658580413298</v>
      </c>
      <c r="G45" s="29">
        <f t="shared" si="1"/>
        <v>13.009658580413298</v>
      </c>
      <c r="H45" s="64"/>
      <c r="I45" s="70"/>
      <c r="J45" s="29"/>
    </row>
    <row r="46" spans="1:10" x14ac:dyDescent="0.25">
      <c r="A46" s="75">
        <v>44368</v>
      </c>
      <c r="B46" s="18">
        <v>132.30000000000001</v>
      </c>
      <c r="C46" s="68">
        <v>4.8981858570899668</v>
      </c>
      <c r="D46" s="30">
        <f t="shared" si="0"/>
        <v>3.8981858570899668</v>
      </c>
      <c r="E46" s="18">
        <v>620.83000000000004</v>
      </c>
      <c r="F46" s="68">
        <v>13.94496855345912</v>
      </c>
      <c r="G46" s="29">
        <f t="shared" si="1"/>
        <v>12.94496855345912</v>
      </c>
      <c r="H46" s="64"/>
      <c r="I46" s="70"/>
      <c r="J46" s="29"/>
    </row>
    <row r="47" spans="1:10" x14ac:dyDescent="0.25">
      <c r="A47" s="75">
        <v>44365</v>
      </c>
      <c r="B47" s="18">
        <v>130.46</v>
      </c>
      <c r="C47" s="68">
        <v>4.830062939651981</v>
      </c>
      <c r="D47" s="30">
        <f t="shared" si="0"/>
        <v>3.830062939651981</v>
      </c>
      <c r="E47" s="18">
        <v>623.30999999999995</v>
      </c>
      <c r="F47" s="68">
        <v>14.000673854447436</v>
      </c>
      <c r="G47" s="29">
        <f t="shared" si="1"/>
        <v>13.000673854447436</v>
      </c>
      <c r="H47" s="64"/>
      <c r="I47" s="70"/>
      <c r="J47" s="29"/>
    </row>
    <row r="48" spans="1:10" x14ac:dyDescent="0.25">
      <c r="A48" s="75">
        <v>44364</v>
      </c>
      <c r="B48" s="18">
        <v>131.79</v>
      </c>
      <c r="C48" s="68">
        <v>4.8793039614957419</v>
      </c>
      <c r="D48" s="30">
        <f t="shared" si="0"/>
        <v>3.8793039614957419</v>
      </c>
      <c r="E48" s="18">
        <v>616.6</v>
      </c>
      <c r="F48" s="68">
        <v>13.84995507637017</v>
      </c>
      <c r="G48" s="29">
        <f t="shared" si="1"/>
        <v>12.84995507637017</v>
      </c>
      <c r="H48" s="64"/>
      <c r="I48" s="70"/>
      <c r="J48" s="29"/>
    </row>
    <row r="49" spans="1:10" x14ac:dyDescent="0.25">
      <c r="A49" s="75">
        <v>44363</v>
      </c>
      <c r="B49" s="18">
        <v>130.15</v>
      </c>
      <c r="C49" s="68">
        <v>4.8185857089966682</v>
      </c>
      <c r="D49" s="30">
        <f t="shared" si="0"/>
        <v>3.8185857089966682</v>
      </c>
      <c r="E49" s="18">
        <v>604.87</v>
      </c>
      <c r="F49" s="68">
        <v>13.586477987421382</v>
      </c>
      <c r="G49" s="29">
        <f t="shared" si="1"/>
        <v>12.586477987421382</v>
      </c>
      <c r="H49" s="64"/>
      <c r="I49" s="70"/>
      <c r="J49" s="29"/>
    </row>
    <row r="50" spans="1:10" x14ac:dyDescent="0.25">
      <c r="A50" s="75">
        <v>44362</v>
      </c>
      <c r="B50" s="18">
        <v>129.63999999999999</v>
      </c>
      <c r="C50" s="68">
        <v>4.7997038134024423</v>
      </c>
      <c r="D50" s="30">
        <f t="shared" si="0"/>
        <v>3.7997038134024423</v>
      </c>
      <c r="E50" s="18">
        <v>599.36</v>
      </c>
      <c r="F50" s="68">
        <v>13.462713387241688</v>
      </c>
      <c r="G50" s="29">
        <f t="shared" si="1"/>
        <v>12.462713387241688</v>
      </c>
      <c r="H50" s="64"/>
      <c r="I50" s="70"/>
      <c r="J50" s="29"/>
    </row>
    <row r="51" spans="1:10" x14ac:dyDescent="0.25">
      <c r="A51" s="75">
        <v>44361</v>
      </c>
      <c r="B51" s="18">
        <v>130.47999999999999</v>
      </c>
      <c r="C51" s="68">
        <v>4.8308034061458711</v>
      </c>
      <c r="D51" s="30">
        <f t="shared" si="0"/>
        <v>3.8308034061458711</v>
      </c>
      <c r="E51" s="18">
        <v>617.69000000000005</v>
      </c>
      <c r="F51" s="68">
        <v>13.874438454627134</v>
      </c>
      <c r="G51" s="29">
        <f t="shared" si="1"/>
        <v>12.874438454627134</v>
      </c>
      <c r="H51" s="64"/>
      <c r="I51" s="70"/>
      <c r="J51" s="29"/>
    </row>
    <row r="52" spans="1:10" x14ac:dyDescent="0.25">
      <c r="A52" s="75">
        <v>44358</v>
      </c>
      <c r="B52" s="18">
        <v>127.35</v>
      </c>
      <c r="C52" s="68">
        <v>4.7149203998519065</v>
      </c>
      <c r="D52" s="30">
        <f t="shared" si="0"/>
        <v>3.7149203998519065</v>
      </c>
      <c r="E52" s="18">
        <v>609.89</v>
      </c>
      <c r="F52" s="68">
        <v>13.699236298292901</v>
      </c>
      <c r="G52" s="29">
        <f t="shared" si="1"/>
        <v>12.699236298292901</v>
      </c>
      <c r="H52" s="64"/>
      <c r="I52" s="70"/>
      <c r="J52" s="29"/>
    </row>
    <row r="53" spans="1:10" x14ac:dyDescent="0.25">
      <c r="A53" s="75">
        <v>44357</v>
      </c>
      <c r="B53" s="18">
        <v>126.11</v>
      </c>
      <c r="C53" s="68">
        <v>4.6690114772306552</v>
      </c>
      <c r="D53" s="30">
        <f t="shared" si="0"/>
        <v>3.6690114772306552</v>
      </c>
      <c r="E53" s="18">
        <v>610.12</v>
      </c>
      <c r="F53" s="68">
        <v>13.70440251572327</v>
      </c>
      <c r="G53" s="29">
        <f t="shared" si="1"/>
        <v>12.70440251572327</v>
      </c>
      <c r="H53" s="64"/>
      <c r="I53" s="70"/>
      <c r="J53" s="29"/>
    </row>
    <row r="54" spans="1:10" x14ac:dyDescent="0.25">
      <c r="A54" s="75">
        <v>44356</v>
      </c>
      <c r="B54" s="18">
        <v>127.13</v>
      </c>
      <c r="C54" s="68">
        <v>4.7067752684191033</v>
      </c>
      <c r="D54" s="30">
        <f t="shared" si="0"/>
        <v>3.7067752684191033</v>
      </c>
      <c r="E54" s="18">
        <v>598.78</v>
      </c>
      <c r="F54" s="68">
        <v>13.449685534591193</v>
      </c>
      <c r="G54" s="29">
        <f t="shared" si="1"/>
        <v>12.449685534591193</v>
      </c>
      <c r="H54" s="64"/>
      <c r="I54" s="70"/>
      <c r="J54" s="29"/>
    </row>
    <row r="55" spans="1:10" x14ac:dyDescent="0.25">
      <c r="A55" s="75">
        <v>44355</v>
      </c>
      <c r="B55" s="18">
        <v>126.74</v>
      </c>
      <c r="C55" s="68">
        <v>4.6923361717882264</v>
      </c>
      <c r="D55" s="30">
        <f t="shared" si="0"/>
        <v>3.6923361717882264</v>
      </c>
      <c r="E55" s="18">
        <v>603.59</v>
      </c>
      <c r="F55" s="68">
        <v>13.557726864330638</v>
      </c>
      <c r="G55" s="29">
        <f t="shared" si="1"/>
        <v>12.557726864330638</v>
      </c>
      <c r="H55" s="64"/>
      <c r="I55" s="70"/>
      <c r="J55" s="29"/>
    </row>
    <row r="56" spans="1:10" x14ac:dyDescent="0.25">
      <c r="A56" s="75">
        <v>44354</v>
      </c>
      <c r="B56" s="18">
        <v>125.9</v>
      </c>
      <c r="C56" s="68">
        <v>4.6612365790447985</v>
      </c>
      <c r="D56" s="30">
        <f t="shared" si="0"/>
        <v>3.6612365790447985</v>
      </c>
      <c r="E56" s="18">
        <v>605.13</v>
      </c>
      <c r="F56" s="68">
        <v>13.59231805929919</v>
      </c>
      <c r="G56" s="29">
        <f t="shared" si="1"/>
        <v>12.59231805929919</v>
      </c>
      <c r="H56" s="64"/>
      <c r="I56" s="70"/>
      <c r="J56" s="29"/>
    </row>
    <row r="57" spans="1:10" x14ac:dyDescent="0.25">
      <c r="A57" s="75">
        <v>44351</v>
      </c>
      <c r="B57" s="18">
        <v>125.89</v>
      </c>
      <c r="C57" s="68">
        <v>4.6608663457978521</v>
      </c>
      <c r="D57" s="30">
        <f t="shared" si="0"/>
        <v>3.6608663457978521</v>
      </c>
      <c r="E57" s="18">
        <v>599.04999999999995</v>
      </c>
      <c r="F57" s="68">
        <v>13.455750224618146</v>
      </c>
      <c r="G57" s="29">
        <f t="shared" si="1"/>
        <v>12.455750224618146</v>
      </c>
      <c r="H57" s="64"/>
      <c r="I57" s="70"/>
      <c r="J57" s="29"/>
    </row>
    <row r="58" spans="1:10" x14ac:dyDescent="0.25">
      <c r="A58" s="75">
        <v>44350</v>
      </c>
      <c r="B58" s="18">
        <v>123.54</v>
      </c>
      <c r="C58" s="68">
        <v>4.5738615327656422</v>
      </c>
      <c r="D58" s="30">
        <f t="shared" si="0"/>
        <v>3.5738615327656422</v>
      </c>
      <c r="E58" s="18">
        <v>572.84</v>
      </c>
      <c r="F58" s="68">
        <v>12.867026055705301</v>
      </c>
      <c r="G58" s="29">
        <f t="shared" si="1"/>
        <v>11.867026055705301</v>
      </c>
      <c r="H58" s="64"/>
      <c r="I58" s="70"/>
      <c r="J58" s="29"/>
    </row>
    <row r="59" spans="1:10" x14ac:dyDescent="0.25">
      <c r="A59" s="75">
        <v>44349</v>
      </c>
      <c r="B59" s="18">
        <v>125.06</v>
      </c>
      <c r="C59" s="68">
        <v>4.6301369863013697</v>
      </c>
      <c r="D59" s="30">
        <f t="shared" si="0"/>
        <v>3.6301369863013697</v>
      </c>
      <c r="E59" s="18">
        <v>605.12</v>
      </c>
      <c r="F59" s="68">
        <v>13.592093441150045</v>
      </c>
      <c r="G59" s="29">
        <f t="shared" si="1"/>
        <v>12.592093441150045</v>
      </c>
      <c r="H59" s="64"/>
      <c r="I59" s="70"/>
      <c r="J59" s="29"/>
    </row>
    <row r="60" spans="1:10" x14ac:dyDescent="0.25">
      <c r="A60" s="75">
        <v>44348</v>
      </c>
      <c r="B60" s="18">
        <v>124.28</v>
      </c>
      <c r="C60" s="68">
        <v>4.6012587930396149</v>
      </c>
      <c r="D60" s="30">
        <f t="shared" si="0"/>
        <v>3.6012587930396149</v>
      </c>
      <c r="E60" s="18">
        <v>623.9</v>
      </c>
      <c r="F60" s="68">
        <v>14.013926325247079</v>
      </c>
      <c r="G60" s="29">
        <f t="shared" si="1"/>
        <v>13.013926325247079</v>
      </c>
      <c r="H60" s="64"/>
      <c r="I60" s="70"/>
      <c r="J60" s="29"/>
    </row>
    <row r="61" spans="1:10" x14ac:dyDescent="0.25">
      <c r="A61" s="75">
        <v>44344</v>
      </c>
      <c r="B61" s="18">
        <v>124.61</v>
      </c>
      <c r="C61" s="68">
        <v>4.6134764901888188</v>
      </c>
      <c r="D61" s="30">
        <f t="shared" si="0"/>
        <v>3.6134764901888188</v>
      </c>
      <c r="E61" s="18">
        <v>625.22</v>
      </c>
      <c r="F61" s="68">
        <v>14.043575920934412</v>
      </c>
      <c r="G61" s="29">
        <f t="shared" si="1"/>
        <v>13.043575920934412</v>
      </c>
      <c r="H61" s="64"/>
      <c r="I61" s="70"/>
      <c r="J61" s="29"/>
    </row>
    <row r="62" spans="1:10" x14ac:dyDescent="0.25">
      <c r="A62" s="75">
        <v>44343</v>
      </c>
      <c r="B62" s="18">
        <v>125.28</v>
      </c>
      <c r="C62" s="68">
        <v>4.638282117734172</v>
      </c>
      <c r="D62" s="30">
        <f t="shared" si="0"/>
        <v>3.638282117734172</v>
      </c>
      <c r="E62" s="18">
        <v>630.85</v>
      </c>
      <c r="F62" s="68">
        <v>14.170035938903863</v>
      </c>
      <c r="G62" s="29">
        <f t="shared" si="1"/>
        <v>13.170035938903863</v>
      </c>
      <c r="H62" s="64"/>
      <c r="I62" s="70"/>
      <c r="J62" s="29"/>
    </row>
    <row r="63" spans="1:10" x14ac:dyDescent="0.25">
      <c r="A63" s="75">
        <v>44342</v>
      </c>
      <c r="B63" s="18">
        <v>126.85</v>
      </c>
      <c r="C63" s="68">
        <v>4.6964087375046271</v>
      </c>
      <c r="D63" s="30">
        <f t="shared" si="0"/>
        <v>3.6964087375046271</v>
      </c>
      <c r="E63" s="18">
        <v>619.13</v>
      </c>
      <c r="F63" s="68">
        <v>13.906783468104221</v>
      </c>
      <c r="G63" s="29">
        <f t="shared" si="1"/>
        <v>12.906783468104221</v>
      </c>
      <c r="H63" s="64"/>
      <c r="I63" s="70"/>
      <c r="J63" s="29"/>
    </row>
    <row r="64" spans="1:10" x14ac:dyDescent="0.25">
      <c r="A64" s="75">
        <v>44341</v>
      </c>
      <c r="B64" s="18">
        <v>126.9</v>
      </c>
      <c r="C64" s="68">
        <v>4.6982599037393555</v>
      </c>
      <c r="D64" s="30">
        <f t="shared" si="0"/>
        <v>3.6982599037393555</v>
      </c>
      <c r="E64" s="18">
        <v>604.69000000000005</v>
      </c>
      <c r="F64" s="68">
        <v>13.582434860736749</v>
      </c>
      <c r="G64" s="29">
        <f t="shared" si="1"/>
        <v>12.582434860736749</v>
      </c>
      <c r="H64" s="64"/>
      <c r="I64" s="70"/>
      <c r="J64" s="29"/>
    </row>
    <row r="65" spans="1:10" x14ac:dyDescent="0.25">
      <c r="A65" s="75">
        <v>44340</v>
      </c>
      <c r="B65" s="18">
        <v>127.1</v>
      </c>
      <c r="C65" s="68">
        <v>4.7056645686782668</v>
      </c>
      <c r="D65" s="30">
        <f t="shared" si="0"/>
        <v>3.7056645686782668</v>
      </c>
      <c r="E65" s="18">
        <v>606.44000000000005</v>
      </c>
      <c r="F65" s="68">
        <v>13.621743036837376</v>
      </c>
      <c r="G65" s="29">
        <f t="shared" si="1"/>
        <v>12.621743036837376</v>
      </c>
      <c r="H65" s="64"/>
      <c r="I65" s="70"/>
      <c r="J65" s="29"/>
    </row>
    <row r="66" spans="1:10" x14ac:dyDescent="0.25">
      <c r="A66" s="75">
        <v>44337</v>
      </c>
      <c r="B66" s="18">
        <v>125.43</v>
      </c>
      <c r="C66" s="68">
        <v>4.6438356164383565</v>
      </c>
      <c r="D66" s="30">
        <f t="shared" ref="D66:D129" si="2">(B66/$B$1259)-1</f>
        <v>3.6438356164383565</v>
      </c>
      <c r="E66" s="18">
        <v>580.88</v>
      </c>
      <c r="F66" s="68">
        <v>13.047619047619047</v>
      </c>
      <c r="G66" s="29">
        <f t="shared" ref="G66:G129" si="3">(E66/$E$1259)-1</f>
        <v>12.047619047619047</v>
      </c>
      <c r="H66" s="64"/>
      <c r="I66" s="70"/>
      <c r="J66" s="29"/>
    </row>
    <row r="67" spans="1:10" x14ac:dyDescent="0.25">
      <c r="A67" s="75">
        <v>44336</v>
      </c>
      <c r="B67" s="18">
        <v>127.31</v>
      </c>
      <c r="C67" s="68">
        <v>4.7134394668641244</v>
      </c>
      <c r="D67" s="30">
        <f t="shared" si="2"/>
        <v>3.7134394668641244</v>
      </c>
      <c r="E67" s="18">
        <v>586.78</v>
      </c>
      <c r="F67" s="68">
        <v>13.180143755615452</v>
      </c>
      <c r="G67" s="29">
        <f t="shared" si="3"/>
        <v>12.180143755615452</v>
      </c>
      <c r="H67" s="64"/>
      <c r="I67" s="70"/>
      <c r="J67" s="29"/>
    </row>
    <row r="68" spans="1:10" x14ac:dyDescent="0.25">
      <c r="A68" s="75">
        <v>44335</v>
      </c>
      <c r="B68" s="18">
        <v>124.69</v>
      </c>
      <c r="C68" s="68">
        <v>4.6164383561643829</v>
      </c>
      <c r="D68" s="30">
        <f t="shared" si="2"/>
        <v>3.6164383561643829</v>
      </c>
      <c r="E68" s="18">
        <v>563.46</v>
      </c>
      <c r="F68" s="68">
        <v>12.65633423180593</v>
      </c>
      <c r="G68" s="29">
        <f t="shared" si="3"/>
        <v>11.65633423180593</v>
      </c>
      <c r="H68" s="64"/>
      <c r="I68" s="70"/>
      <c r="J68" s="29"/>
    </row>
    <row r="69" spans="1:10" x14ac:dyDescent="0.25">
      <c r="A69" s="75">
        <v>44334</v>
      </c>
      <c r="B69" s="18">
        <v>124.85</v>
      </c>
      <c r="C69" s="68">
        <v>4.6223620881155121</v>
      </c>
      <c r="D69" s="30">
        <f t="shared" si="2"/>
        <v>3.6223620881155121</v>
      </c>
      <c r="E69" s="18">
        <v>577.87</v>
      </c>
      <c r="F69" s="68">
        <v>12.980008984725965</v>
      </c>
      <c r="G69" s="29">
        <f t="shared" si="3"/>
        <v>11.980008984725965</v>
      </c>
      <c r="H69" s="64"/>
      <c r="I69" s="70"/>
      <c r="J69" s="29"/>
    </row>
    <row r="70" spans="1:10" x14ac:dyDescent="0.25">
      <c r="A70" s="75">
        <v>44333</v>
      </c>
      <c r="B70" s="18">
        <v>126.27</v>
      </c>
      <c r="C70" s="68">
        <v>4.6749352091817844</v>
      </c>
      <c r="D70" s="30">
        <f t="shared" si="2"/>
        <v>3.6749352091817844</v>
      </c>
      <c r="E70" s="18">
        <v>576.83000000000004</v>
      </c>
      <c r="F70" s="68">
        <v>12.956648697214735</v>
      </c>
      <c r="G70" s="29">
        <f t="shared" si="3"/>
        <v>11.956648697214735</v>
      </c>
      <c r="H70" s="64"/>
      <c r="I70" s="70"/>
      <c r="J70" s="29"/>
    </row>
    <row r="71" spans="1:10" x14ac:dyDescent="0.25">
      <c r="A71" s="75">
        <v>44330</v>
      </c>
      <c r="B71" s="18">
        <v>127.45</v>
      </c>
      <c r="C71" s="68">
        <v>4.7186227323213625</v>
      </c>
      <c r="D71" s="30">
        <f t="shared" si="2"/>
        <v>3.7186227323213625</v>
      </c>
      <c r="E71" s="18">
        <v>589.74</v>
      </c>
      <c r="F71" s="68">
        <v>13.246630727762803</v>
      </c>
      <c r="G71" s="29">
        <f t="shared" si="3"/>
        <v>12.246630727762803</v>
      </c>
      <c r="H71" s="64"/>
      <c r="I71" s="70"/>
      <c r="J71" s="29"/>
    </row>
    <row r="72" spans="1:10" x14ac:dyDescent="0.25">
      <c r="A72" s="75">
        <v>44329</v>
      </c>
      <c r="B72" s="18">
        <v>124.97</v>
      </c>
      <c r="C72" s="68">
        <v>4.6268048870788592</v>
      </c>
      <c r="D72" s="30">
        <f t="shared" si="2"/>
        <v>3.6268048870788592</v>
      </c>
      <c r="E72" s="18">
        <v>571.69000000000005</v>
      </c>
      <c r="F72" s="68">
        <v>12.841194968553459</v>
      </c>
      <c r="G72" s="29">
        <f t="shared" si="3"/>
        <v>11.841194968553459</v>
      </c>
      <c r="H72" s="64"/>
      <c r="I72" s="70"/>
      <c r="J72" s="29"/>
    </row>
    <row r="73" spans="1:10" x14ac:dyDescent="0.25">
      <c r="A73" s="75">
        <v>44328</v>
      </c>
      <c r="B73" s="18">
        <v>122.77</v>
      </c>
      <c r="C73" s="68">
        <v>4.545353572750833</v>
      </c>
      <c r="D73" s="30">
        <f t="shared" si="2"/>
        <v>3.545353572750833</v>
      </c>
      <c r="E73" s="18">
        <v>589.89</v>
      </c>
      <c r="F73" s="68">
        <v>13.249999999999998</v>
      </c>
      <c r="G73" s="29">
        <f t="shared" si="3"/>
        <v>12.249999999999998</v>
      </c>
      <c r="H73" s="64"/>
      <c r="I73" s="70"/>
      <c r="J73" s="29"/>
    </row>
    <row r="74" spans="1:10" x14ac:dyDescent="0.25">
      <c r="A74" s="75">
        <v>44327</v>
      </c>
      <c r="B74" s="18">
        <v>125.91</v>
      </c>
      <c r="C74" s="68">
        <v>4.6616068122917431</v>
      </c>
      <c r="D74" s="30">
        <f t="shared" si="2"/>
        <v>3.6616068122917431</v>
      </c>
      <c r="E74" s="18">
        <v>617.20000000000005</v>
      </c>
      <c r="F74" s="68">
        <v>13.863432165318958</v>
      </c>
      <c r="G74" s="29">
        <f t="shared" si="3"/>
        <v>12.863432165318958</v>
      </c>
      <c r="H74" s="64"/>
      <c r="I74" s="70"/>
      <c r="J74" s="29"/>
    </row>
    <row r="75" spans="1:10" x14ac:dyDescent="0.25">
      <c r="A75" s="75">
        <v>44326</v>
      </c>
      <c r="B75" s="18">
        <v>126.85</v>
      </c>
      <c r="C75" s="68">
        <v>4.6964087375046271</v>
      </c>
      <c r="D75" s="30">
        <f t="shared" si="2"/>
        <v>3.6964087375046271</v>
      </c>
      <c r="E75" s="18">
        <v>629.04</v>
      </c>
      <c r="F75" s="68">
        <v>14.129380053908354</v>
      </c>
      <c r="G75" s="29">
        <f t="shared" si="3"/>
        <v>13.129380053908354</v>
      </c>
      <c r="H75" s="64"/>
      <c r="I75" s="70"/>
      <c r="J75" s="29"/>
    </row>
    <row r="76" spans="1:10" x14ac:dyDescent="0.25">
      <c r="A76" s="75">
        <v>44323</v>
      </c>
      <c r="B76" s="18">
        <v>130.21</v>
      </c>
      <c r="C76" s="68">
        <v>4.8208071084783413</v>
      </c>
      <c r="D76" s="30">
        <f t="shared" si="2"/>
        <v>3.8208071084783413</v>
      </c>
      <c r="E76" s="18">
        <v>672.37</v>
      </c>
      <c r="F76" s="68">
        <v>15.102650494159928</v>
      </c>
      <c r="G76" s="29">
        <f t="shared" si="3"/>
        <v>14.102650494159928</v>
      </c>
      <c r="H76" s="64"/>
      <c r="I76" s="70"/>
      <c r="J76" s="29"/>
    </row>
    <row r="77" spans="1:10" x14ac:dyDescent="0.25">
      <c r="A77" s="75">
        <v>44322</v>
      </c>
      <c r="B77" s="18">
        <v>129.74</v>
      </c>
      <c r="C77" s="68">
        <v>4.8034061458718993</v>
      </c>
      <c r="D77" s="30">
        <f t="shared" si="2"/>
        <v>3.8034061458718993</v>
      </c>
      <c r="E77" s="18">
        <v>663.54</v>
      </c>
      <c r="F77" s="68">
        <v>14.904312668463611</v>
      </c>
      <c r="G77" s="29">
        <f t="shared" si="3"/>
        <v>13.904312668463611</v>
      </c>
      <c r="H77" s="64"/>
      <c r="I77" s="70"/>
      <c r="J77" s="29"/>
    </row>
    <row r="78" spans="1:10" x14ac:dyDescent="0.25">
      <c r="A78" s="75">
        <v>44321</v>
      </c>
      <c r="B78" s="18">
        <v>128.1</v>
      </c>
      <c r="C78" s="68">
        <v>4.7426878933728247</v>
      </c>
      <c r="D78" s="30">
        <f t="shared" si="2"/>
        <v>3.7426878933728247</v>
      </c>
      <c r="E78" s="18">
        <v>670.94</v>
      </c>
      <c r="F78" s="68">
        <v>15.070530098831986</v>
      </c>
      <c r="G78" s="29">
        <f t="shared" si="3"/>
        <v>14.070530098831986</v>
      </c>
      <c r="H78" s="64"/>
      <c r="I78" s="70"/>
      <c r="J78" s="29"/>
    </row>
    <row r="79" spans="1:10" x14ac:dyDescent="0.25">
      <c r="A79" s="75">
        <v>44320</v>
      </c>
      <c r="B79" s="18">
        <v>127.85</v>
      </c>
      <c r="C79" s="68">
        <v>4.733432062199185</v>
      </c>
      <c r="D79" s="30">
        <f t="shared" si="2"/>
        <v>3.733432062199185</v>
      </c>
      <c r="E79" s="18">
        <v>673.6</v>
      </c>
      <c r="F79" s="68">
        <v>15.130278526504942</v>
      </c>
      <c r="G79" s="29">
        <f t="shared" si="3"/>
        <v>14.130278526504942</v>
      </c>
      <c r="H79" s="64"/>
      <c r="I79" s="70"/>
      <c r="J79" s="29"/>
    </row>
    <row r="80" spans="1:10" x14ac:dyDescent="0.25">
      <c r="A80" s="75">
        <v>44319</v>
      </c>
      <c r="B80" s="18">
        <v>132.54</v>
      </c>
      <c r="C80" s="68">
        <v>4.9070714550166601</v>
      </c>
      <c r="D80" s="30">
        <f t="shared" si="2"/>
        <v>3.9070714550166601</v>
      </c>
      <c r="E80" s="18">
        <v>684.9</v>
      </c>
      <c r="F80" s="68">
        <v>15.38409703504043</v>
      </c>
      <c r="G80" s="29">
        <f t="shared" si="3"/>
        <v>14.38409703504043</v>
      </c>
      <c r="H80" s="64"/>
      <c r="I80" s="70"/>
      <c r="J80" s="29"/>
    </row>
    <row r="81" spans="1:10" x14ac:dyDescent="0.25">
      <c r="A81" s="75">
        <v>44316</v>
      </c>
      <c r="B81" s="18">
        <v>131.46</v>
      </c>
      <c r="C81" s="68">
        <v>4.867086264346538</v>
      </c>
      <c r="D81" s="30">
        <f t="shared" si="2"/>
        <v>3.867086264346538</v>
      </c>
      <c r="E81" s="18">
        <v>709.44</v>
      </c>
      <c r="F81" s="68">
        <v>15.935309973045822</v>
      </c>
      <c r="G81" s="29">
        <f t="shared" si="3"/>
        <v>14.935309973045822</v>
      </c>
      <c r="H81" s="64"/>
      <c r="I81" s="70"/>
      <c r="J81" s="29"/>
    </row>
    <row r="82" spans="1:10" x14ac:dyDescent="0.25">
      <c r="A82" s="75">
        <v>44315</v>
      </c>
      <c r="B82" s="18">
        <v>133.47999999999999</v>
      </c>
      <c r="C82" s="68">
        <v>4.941873380229544</v>
      </c>
      <c r="D82" s="30">
        <f t="shared" si="2"/>
        <v>3.941873380229544</v>
      </c>
      <c r="E82" s="18">
        <v>677</v>
      </c>
      <c r="F82" s="68">
        <v>15.206648697214733</v>
      </c>
      <c r="G82" s="29">
        <f t="shared" si="3"/>
        <v>14.206648697214733</v>
      </c>
      <c r="H82" s="64"/>
      <c r="I82" s="70"/>
      <c r="J82" s="29"/>
    </row>
    <row r="83" spans="1:10" x14ac:dyDescent="0.25">
      <c r="A83" s="75">
        <v>44314</v>
      </c>
      <c r="B83" s="18">
        <v>133.58000000000001</v>
      </c>
      <c r="C83" s="68">
        <v>4.945575712699001</v>
      </c>
      <c r="D83" s="30">
        <f t="shared" si="2"/>
        <v>3.945575712699001</v>
      </c>
      <c r="E83" s="18">
        <v>694.4</v>
      </c>
      <c r="F83" s="68">
        <v>15.597484276729558</v>
      </c>
      <c r="G83" s="29">
        <f t="shared" si="3"/>
        <v>14.597484276729558</v>
      </c>
      <c r="H83" s="64"/>
      <c r="I83" s="70"/>
      <c r="J83" s="29"/>
    </row>
    <row r="84" spans="1:10" x14ac:dyDescent="0.25">
      <c r="A84" s="75">
        <v>44313</v>
      </c>
      <c r="B84" s="18">
        <v>134.38999999999999</v>
      </c>
      <c r="C84" s="68">
        <v>4.9755646057015914</v>
      </c>
      <c r="D84" s="30">
        <f t="shared" si="2"/>
        <v>3.9755646057015914</v>
      </c>
      <c r="E84" s="18">
        <v>704.74</v>
      </c>
      <c r="F84" s="68">
        <v>15.829739442946989</v>
      </c>
      <c r="G84" s="29">
        <f t="shared" si="3"/>
        <v>14.829739442946989</v>
      </c>
      <c r="H84" s="64"/>
      <c r="I84" s="70"/>
      <c r="J84" s="29"/>
    </row>
    <row r="85" spans="1:10" x14ac:dyDescent="0.25">
      <c r="A85" s="75">
        <v>44312</v>
      </c>
      <c r="B85" s="18">
        <v>134.72</v>
      </c>
      <c r="C85" s="68">
        <v>4.9877823028507953</v>
      </c>
      <c r="D85" s="30">
        <f t="shared" si="2"/>
        <v>3.9877823028507953</v>
      </c>
      <c r="E85" s="18">
        <v>738.2</v>
      </c>
      <c r="F85" s="68">
        <v>16.581311769991014</v>
      </c>
      <c r="G85" s="29">
        <f t="shared" si="3"/>
        <v>15.581311769991014</v>
      </c>
      <c r="H85" s="64"/>
      <c r="I85" s="70"/>
      <c r="J85" s="29"/>
    </row>
    <row r="86" spans="1:10" x14ac:dyDescent="0.25">
      <c r="A86" s="75">
        <v>44309</v>
      </c>
      <c r="B86" s="18">
        <v>134.32</v>
      </c>
      <c r="C86" s="68">
        <v>4.9729729729729728</v>
      </c>
      <c r="D86" s="30">
        <f t="shared" si="2"/>
        <v>3.9729729729729728</v>
      </c>
      <c r="E86" s="18">
        <v>729.4</v>
      </c>
      <c r="F86" s="68">
        <v>16.383647798742135</v>
      </c>
      <c r="G86" s="29">
        <f t="shared" si="3"/>
        <v>15.383647798742135</v>
      </c>
      <c r="H86" s="64"/>
      <c r="I86" s="70"/>
      <c r="J86" s="29"/>
    </row>
    <row r="87" spans="1:10" x14ac:dyDescent="0.25">
      <c r="A87" s="75">
        <v>44308</v>
      </c>
      <c r="B87" s="18">
        <v>131.94</v>
      </c>
      <c r="C87" s="68">
        <v>4.8848574601999255</v>
      </c>
      <c r="D87" s="30">
        <f t="shared" si="2"/>
        <v>3.8848574601999255</v>
      </c>
      <c r="E87" s="18">
        <v>719.69</v>
      </c>
      <c r="F87" s="68">
        <v>16.165543575920935</v>
      </c>
      <c r="G87" s="29">
        <f t="shared" si="3"/>
        <v>15.165543575920935</v>
      </c>
      <c r="H87" s="64"/>
      <c r="I87" s="70"/>
      <c r="J87" s="29"/>
    </row>
    <row r="88" spans="1:10" x14ac:dyDescent="0.25">
      <c r="A88" s="75">
        <v>44307</v>
      </c>
      <c r="B88" s="18">
        <v>133.5</v>
      </c>
      <c r="C88" s="68">
        <v>4.9426138467234351</v>
      </c>
      <c r="D88" s="30">
        <f t="shared" si="2"/>
        <v>3.9426138467234351</v>
      </c>
      <c r="E88" s="18">
        <v>744.12</v>
      </c>
      <c r="F88" s="68">
        <v>16.714285714285712</v>
      </c>
      <c r="G88" s="29">
        <f t="shared" si="3"/>
        <v>15.714285714285712</v>
      </c>
      <c r="H88" s="64"/>
      <c r="I88" s="70"/>
      <c r="J88" s="29"/>
    </row>
    <row r="89" spans="1:10" x14ac:dyDescent="0.25">
      <c r="A89" s="75">
        <v>44306</v>
      </c>
      <c r="B89" s="18">
        <v>133.11000000000001</v>
      </c>
      <c r="C89" s="68">
        <v>4.9281747500925581</v>
      </c>
      <c r="D89" s="30">
        <f t="shared" si="2"/>
        <v>3.9281747500925581</v>
      </c>
      <c r="E89" s="18">
        <v>718.99</v>
      </c>
      <c r="F89" s="68">
        <v>16.149820305480681</v>
      </c>
      <c r="G89" s="29">
        <f t="shared" si="3"/>
        <v>15.149820305480681</v>
      </c>
      <c r="H89" s="64"/>
      <c r="I89" s="70"/>
      <c r="J89" s="29"/>
    </row>
    <row r="90" spans="1:10" x14ac:dyDescent="0.25">
      <c r="A90" s="75">
        <v>44305</v>
      </c>
      <c r="B90" s="18">
        <v>134.84</v>
      </c>
      <c r="C90" s="68">
        <v>4.9922251018141424</v>
      </c>
      <c r="D90" s="30">
        <f t="shared" si="2"/>
        <v>3.9922251018141424</v>
      </c>
      <c r="E90" s="18">
        <v>714.63</v>
      </c>
      <c r="F90" s="68">
        <v>16.05188679245283</v>
      </c>
      <c r="G90" s="29">
        <f t="shared" si="3"/>
        <v>15.05188679245283</v>
      </c>
      <c r="H90" s="64"/>
      <c r="I90" s="70"/>
      <c r="J90" s="29"/>
    </row>
    <row r="91" spans="1:10" x14ac:dyDescent="0.25">
      <c r="A91" s="75">
        <v>44302</v>
      </c>
      <c r="B91" s="18">
        <v>134.16</v>
      </c>
      <c r="C91" s="68">
        <v>4.9670492410218436</v>
      </c>
      <c r="D91" s="30">
        <f t="shared" si="2"/>
        <v>3.9670492410218436</v>
      </c>
      <c r="E91" s="18">
        <v>739.78</v>
      </c>
      <c r="F91" s="68">
        <v>16.616801437556152</v>
      </c>
      <c r="G91" s="29">
        <f t="shared" si="3"/>
        <v>15.616801437556152</v>
      </c>
      <c r="H91" s="64"/>
      <c r="I91" s="70"/>
      <c r="J91" s="29"/>
    </row>
    <row r="92" spans="1:10" x14ac:dyDescent="0.25">
      <c r="A92" s="75">
        <v>44301</v>
      </c>
      <c r="B92" s="18">
        <v>134.5</v>
      </c>
      <c r="C92" s="68">
        <v>4.979637171417993</v>
      </c>
      <c r="D92" s="30">
        <f t="shared" si="2"/>
        <v>3.979637171417993</v>
      </c>
      <c r="E92" s="18">
        <v>738.85</v>
      </c>
      <c r="F92" s="68">
        <v>16.595911949685533</v>
      </c>
      <c r="G92" s="29">
        <f t="shared" si="3"/>
        <v>15.595911949685533</v>
      </c>
      <c r="H92" s="64"/>
      <c r="I92" s="70"/>
      <c r="J92" s="29"/>
    </row>
    <row r="93" spans="1:10" x14ac:dyDescent="0.25">
      <c r="A93" s="75">
        <v>44300</v>
      </c>
      <c r="B93" s="18">
        <v>132.03</v>
      </c>
      <c r="C93" s="68">
        <v>4.888189559422436</v>
      </c>
      <c r="D93" s="30">
        <f t="shared" si="2"/>
        <v>3.888189559422436</v>
      </c>
      <c r="E93" s="18">
        <v>732.23</v>
      </c>
      <c r="F93" s="68">
        <v>16.447214734950585</v>
      </c>
      <c r="G93" s="29">
        <f t="shared" si="3"/>
        <v>15.447214734950585</v>
      </c>
      <c r="H93" s="64"/>
      <c r="I93" s="70"/>
      <c r="J93" s="29"/>
    </row>
    <row r="94" spans="1:10" x14ac:dyDescent="0.25">
      <c r="A94" s="75">
        <v>44299</v>
      </c>
      <c r="B94" s="18">
        <v>134.43</v>
      </c>
      <c r="C94" s="68">
        <v>4.9770455386893744</v>
      </c>
      <c r="D94" s="30">
        <f t="shared" si="2"/>
        <v>3.9770455386893744</v>
      </c>
      <c r="E94" s="18">
        <v>762.32</v>
      </c>
      <c r="F94" s="68">
        <v>17.123090745732256</v>
      </c>
      <c r="G94" s="29">
        <f t="shared" si="3"/>
        <v>16.123090745732256</v>
      </c>
      <c r="H94" s="64"/>
      <c r="I94" s="70"/>
      <c r="J94" s="29"/>
    </row>
    <row r="95" spans="1:10" x14ac:dyDescent="0.25">
      <c r="A95" s="75">
        <v>44298</v>
      </c>
      <c r="B95" s="18">
        <v>131.24</v>
      </c>
      <c r="C95" s="68">
        <v>4.8589411329137357</v>
      </c>
      <c r="D95" s="30">
        <f t="shared" si="2"/>
        <v>3.8589411329137357</v>
      </c>
      <c r="E95" s="18">
        <v>701.98</v>
      </c>
      <c r="F95" s="68">
        <v>15.767744833782569</v>
      </c>
      <c r="G95" s="29">
        <f t="shared" si="3"/>
        <v>14.767744833782569</v>
      </c>
      <c r="H95" s="64"/>
      <c r="I95" s="70"/>
      <c r="J95" s="29"/>
    </row>
    <row r="96" spans="1:10" x14ac:dyDescent="0.25">
      <c r="A96" s="75">
        <v>44295</v>
      </c>
      <c r="B96" s="18">
        <v>132.99</v>
      </c>
      <c r="C96" s="68">
        <v>4.923731951129211</v>
      </c>
      <c r="D96" s="30">
        <f t="shared" si="2"/>
        <v>3.923731951129211</v>
      </c>
      <c r="E96" s="18">
        <v>677.02</v>
      </c>
      <c r="F96" s="68">
        <v>15.207097933513026</v>
      </c>
      <c r="G96" s="29">
        <f t="shared" si="3"/>
        <v>14.207097933513026</v>
      </c>
      <c r="H96" s="64"/>
      <c r="I96" s="70"/>
      <c r="J96" s="29"/>
    </row>
    <row r="97" spans="1:10" x14ac:dyDescent="0.25">
      <c r="A97" s="75">
        <v>44294</v>
      </c>
      <c r="B97" s="18">
        <v>130.36000000000001</v>
      </c>
      <c r="C97" s="68">
        <v>4.8263606071825249</v>
      </c>
      <c r="D97" s="30">
        <f t="shared" si="2"/>
        <v>3.8263606071825249</v>
      </c>
      <c r="E97" s="18">
        <v>683.8</v>
      </c>
      <c r="F97" s="68">
        <v>15.359389038634319</v>
      </c>
      <c r="G97" s="29">
        <f t="shared" si="3"/>
        <v>14.359389038634319</v>
      </c>
      <c r="H97" s="64"/>
      <c r="I97" s="70"/>
      <c r="J97" s="29"/>
    </row>
    <row r="98" spans="1:10" x14ac:dyDescent="0.25">
      <c r="A98" s="75">
        <v>44293</v>
      </c>
      <c r="B98" s="18">
        <v>127.9</v>
      </c>
      <c r="C98" s="68">
        <v>4.7352832284339135</v>
      </c>
      <c r="D98" s="30">
        <f t="shared" si="2"/>
        <v>3.7352832284339135</v>
      </c>
      <c r="E98" s="18">
        <v>670.97</v>
      </c>
      <c r="F98" s="68">
        <v>15.071203953279424</v>
      </c>
      <c r="G98" s="29">
        <f t="shared" si="3"/>
        <v>14.071203953279424</v>
      </c>
      <c r="H98" s="64"/>
      <c r="I98" s="70"/>
      <c r="J98" s="29"/>
    </row>
    <row r="99" spans="1:10" x14ac:dyDescent="0.25">
      <c r="A99" s="75">
        <v>44292</v>
      </c>
      <c r="B99" s="18">
        <v>126.21</v>
      </c>
      <c r="C99" s="68">
        <v>4.6727138097001104</v>
      </c>
      <c r="D99" s="30">
        <f t="shared" si="2"/>
        <v>3.6727138097001104</v>
      </c>
      <c r="E99" s="18">
        <v>691.62</v>
      </c>
      <c r="F99" s="68">
        <v>15.535040431266845</v>
      </c>
      <c r="G99" s="29">
        <f t="shared" si="3"/>
        <v>14.535040431266845</v>
      </c>
      <c r="H99" s="64"/>
      <c r="I99" s="70"/>
      <c r="J99" s="29"/>
    </row>
    <row r="100" spans="1:10" x14ac:dyDescent="0.25">
      <c r="A100" s="75">
        <v>44291</v>
      </c>
      <c r="B100" s="18">
        <v>125.9</v>
      </c>
      <c r="C100" s="68">
        <v>4.6612365790447985</v>
      </c>
      <c r="D100" s="30">
        <f t="shared" si="2"/>
        <v>3.6612365790447985</v>
      </c>
      <c r="E100" s="18">
        <v>691.05</v>
      </c>
      <c r="F100" s="68">
        <v>15.522237196765497</v>
      </c>
      <c r="G100" s="29">
        <f t="shared" si="3"/>
        <v>14.522237196765497</v>
      </c>
      <c r="H100" s="64"/>
      <c r="I100" s="70"/>
      <c r="J100" s="29"/>
    </row>
    <row r="101" spans="1:10" x14ac:dyDescent="0.25">
      <c r="A101" s="75">
        <v>44287</v>
      </c>
      <c r="B101" s="18">
        <v>123</v>
      </c>
      <c r="C101" s="68">
        <v>4.5538689374305807</v>
      </c>
      <c r="D101" s="30">
        <f t="shared" si="2"/>
        <v>3.5538689374305807</v>
      </c>
      <c r="E101" s="18">
        <v>661.75</v>
      </c>
      <c r="F101" s="68">
        <v>14.864106019766396</v>
      </c>
      <c r="G101" s="29">
        <f t="shared" si="3"/>
        <v>13.864106019766396</v>
      </c>
      <c r="H101" s="64"/>
      <c r="I101" s="70"/>
      <c r="J101" s="29"/>
    </row>
    <row r="102" spans="1:10" x14ac:dyDescent="0.25">
      <c r="A102" s="75">
        <v>44286</v>
      </c>
      <c r="B102" s="18">
        <v>122.15</v>
      </c>
      <c r="C102" s="68">
        <v>4.5223991114402073</v>
      </c>
      <c r="D102" s="30">
        <f t="shared" si="2"/>
        <v>3.5223991114402073</v>
      </c>
      <c r="E102" s="18">
        <v>667.93</v>
      </c>
      <c r="F102" s="68">
        <v>15.002920035938901</v>
      </c>
      <c r="G102" s="29">
        <f t="shared" si="3"/>
        <v>14.002920035938901</v>
      </c>
      <c r="H102" s="64"/>
      <c r="I102" s="70"/>
      <c r="J102" s="29"/>
    </row>
    <row r="103" spans="1:10" x14ac:dyDescent="0.25">
      <c r="A103" s="75">
        <v>44285</v>
      </c>
      <c r="B103" s="18">
        <v>119.9</v>
      </c>
      <c r="C103" s="68">
        <v>4.4390966308774527</v>
      </c>
      <c r="D103" s="30">
        <f t="shared" si="2"/>
        <v>3.4390966308774527</v>
      </c>
      <c r="E103" s="18">
        <v>635.62</v>
      </c>
      <c r="F103" s="68">
        <v>14.277178796046719</v>
      </c>
      <c r="G103" s="29">
        <f t="shared" si="3"/>
        <v>13.277178796046719</v>
      </c>
      <c r="H103" s="64"/>
      <c r="I103" s="70"/>
      <c r="J103" s="29"/>
    </row>
    <row r="104" spans="1:10" x14ac:dyDescent="0.25">
      <c r="A104" s="75">
        <v>44284</v>
      </c>
      <c r="B104" s="18">
        <v>121.39</v>
      </c>
      <c r="C104" s="68">
        <v>4.4942613846723436</v>
      </c>
      <c r="D104" s="30">
        <f t="shared" si="2"/>
        <v>3.4942613846723436</v>
      </c>
      <c r="E104" s="18">
        <v>611.29</v>
      </c>
      <c r="F104" s="68">
        <v>13.730682839173403</v>
      </c>
      <c r="G104" s="29">
        <f t="shared" si="3"/>
        <v>12.730682839173403</v>
      </c>
      <c r="H104" s="64"/>
      <c r="I104" s="70"/>
      <c r="J104" s="29"/>
    </row>
    <row r="105" spans="1:10" x14ac:dyDescent="0.25">
      <c r="A105" s="75">
        <v>44281</v>
      </c>
      <c r="B105" s="18">
        <v>121.21</v>
      </c>
      <c r="C105" s="68">
        <v>4.4875971862273225</v>
      </c>
      <c r="D105" s="30">
        <f t="shared" si="2"/>
        <v>3.4875971862273225</v>
      </c>
      <c r="E105" s="18">
        <v>618.71</v>
      </c>
      <c r="F105" s="68">
        <v>13.897349505840072</v>
      </c>
      <c r="G105" s="29">
        <f t="shared" si="3"/>
        <v>12.897349505840072</v>
      </c>
      <c r="H105" s="64"/>
      <c r="I105" s="70"/>
      <c r="J105" s="29"/>
    </row>
    <row r="106" spans="1:10" x14ac:dyDescent="0.25">
      <c r="A106" s="75">
        <v>44280</v>
      </c>
      <c r="B106" s="18">
        <v>120.59</v>
      </c>
      <c r="C106" s="68">
        <v>4.4646427249166978</v>
      </c>
      <c r="D106" s="30">
        <f t="shared" si="2"/>
        <v>3.4646427249166978</v>
      </c>
      <c r="E106" s="18">
        <v>640.39</v>
      </c>
      <c r="F106" s="68">
        <v>14.384321653189577</v>
      </c>
      <c r="G106" s="29">
        <f t="shared" si="3"/>
        <v>13.384321653189577</v>
      </c>
      <c r="H106" s="64"/>
      <c r="I106" s="70"/>
      <c r="J106" s="29"/>
    </row>
    <row r="107" spans="1:10" x14ac:dyDescent="0.25">
      <c r="A107" s="75">
        <v>44279</v>
      </c>
      <c r="B107" s="18">
        <v>120.09</v>
      </c>
      <c r="C107" s="68">
        <v>4.4461310625694184</v>
      </c>
      <c r="D107" s="30">
        <f t="shared" si="2"/>
        <v>3.4461310625694184</v>
      </c>
      <c r="E107" s="18">
        <v>630.27</v>
      </c>
      <c r="F107" s="68">
        <v>14.157008086253368</v>
      </c>
      <c r="G107" s="29">
        <f t="shared" si="3"/>
        <v>13.157008086253368</v>
      </c>
      <c r="H107" s="64"/>
      <c r="I107" s="70"/>
      <c r="J107" s="29"/>
    </row>
    <row r="108" spans="1:10" x14ac:dyDescent="0.25">
      <c r="A108" s="75">
        <v>44278</v>
      </c>
      <c r="B108" s="18">
        <v>122.54</v>
      </c>
      <c r="C108" s="68">
        <v>4.5368382080710852</v>
      </c>
      <c r="D108" s="30">
        <f t="shared" si="2"/>
        <v>3.5368382080710852</v>
      </c>
      <c r="E108" s="18">
        <v>662.16</v>
      </c>
      <c r="F108" s="68">
        <v>14.8733153638814</v>
      </c>
      <c r="G108" s="29">
        <f t="shared" si="3"/>
        <v>13.8733153638814</v>
      </c>
      <c r="H108" s="64"/>
      <c r="I108" s="70"/>
      <c r="J108" s="29"/>
    </row>
    <row r="109" spans="1:10" x14ac:dyDescent="0.25">
      <c r="A109" s="75">
        <v>44277</v>
      </c>
      <c r="B109" s="18">
        <v>123.39</v>
      </c>
      <c r="C109" s="68">
        <v>4.5683080340614586</v>
      </c>
      <c r="D109" s="30">
        <f t="shared" si="2"/>
        <v>3.5683080340614586</v>
      </c>
      <c r="E109" s="18">
        <v>670</v>
      </c>
      <c r="F109" s="68">
        <v>15.049415992812218</v>
      </c>
      <c r="G109" s="29">
        <f t="shared" si="3"/>
        <v>14.049415992812218</v>
      </c>
      <c r="H109" s="64"/>
      <c r="I109" s="70"/>
      <c r="J109" s="29"/>
    </row>
    <row r="110" spans="1:10" x14ac:dyDescent="0.25">
      <c r="A110" s="75">
        <v>44274</v>
      </c>
      <c r="B110" s="18">
        <v>119.99</v>
      </c>
      <c r="C110" s="68">
        <v>4.4424287300999623</v>
      </c>
      <c r="D110" s="30">
        <f t="shared" si="2"/>
        <v>3.4424287300999623</v>
      </c>
      <c r="E110" s="18">
        <v>654.87</v>
      </c>
      <c r="F110" s="68">
        <v>14.709568733153638</v>
      </c>
      <c r="G110" s="29">
        <f t="shared" si="3"/>
        <v>13.709568733153638</v>
      </c>
      <c r="H110" s="64"/>
      <c r="I110" s="70"/>
      <c r="J110" s="29"/>
    </row>
    <row r="111" spans="1:10" x14ac:dyDescent="0.25">
      <c r="A111" s="75">
        <v>44273</v>
      </c>
      <c r="B111" s="18">
        <v>120.53</v>
      </c>
      <c r="C111" s="68">
        <v>4.4624213254350238</v>
      </c>
      <c r="D111" s="30">
        <f t="shared" si="2"/>
        <v>3.4624213254350238</v>
      </c>
      <c r="E111" s="18">
        <v>653.16</v>
      </c>
      <c r="F111" s="68">
        <v>14.671159029649594</v>
      </c>
      <c r="G111" s="29">
        <f t="shared" si="3"/>
        <v>13.671159029649594</v>
      </c>
      <c r="H111" s="64"/>
      <c r="I111" s="70"/>
      <c r="J111" s="29"/>
    </row>
    <row r="112" spans="1:10" x14ac:dyDescent="0.25">
      <c r="A112" s="75">
        <v>44272</v>
      </c>
      <c r="B112" s="18">
        <v>124.76</v>
      </c>
      <c r="C112" s="68">
        <v>4.6190299888930024</v>
      </c>
      <c r="D112" s="30">
        <f t="shared" si="2"/>
        <v>3.6190299888930024</v>
      </c>
      <c r="E112" s="18">
        <v>701.81</v>
      </c>
      <c r="F112" s="68">
        <v>15.763926325247077</v>
      </c>
      <c r="G112" s="29">
        <f t="shared" si="3"/>
        <v>14.763926325247077</v>
      </c>
      <c r="H112" s="64"/>
      <c r="I112" s="70"/>
      <c r="J112" s="29"/>
    </row>
    <row r="113" spans="1:10" x14ac:dyDescent="0.25">
      <c r="A113" s="75">
        <v>44271</v>
      </c>
      <c r="B113" s="18">
        <v>125.57</v>
      </c>
      <c r="C113" s="68">
        <v>4.6490188818955938</v>
      </c>
      <c r="D113" s="30">
        <f t="shared" si="2"/>
        <v>3.6490188818955938</v>
      </c>
      <c r="E113" s="18">
        <v>676.88</v>
      </c>
      <c r="F113" s="68">
        <v>15.203953279424976</v>
      </c>
      <c r="G113" s="29">
        <f t="shared" si="3"/>
        <v>14.203953279424976</v>
      </c>
      <c r="H113" s="64"/>
      <c r="I113" s="70"/>
      <c r="J113" s="29"/>
    </row>
    <row r="114" spans="1:10" x14ac:dyDescent="0.25">
      <c r="A114" s="75">
        <v>44270</v>
      </c>
      <c r="B114" s="18">
        <v>123.99</v>
      </c>
      <c r="C114" s="68">
        <v>4.5905220288781932</v>
      </c>
      <c r="D114" s="30">
        <f t="shared" si="2"/>
        <v>3.5905220288781932</v>
      </c>
      <c r="E114" s="18">
        <v>707.94</v>
      </c>
      <c r="F114" s="68">
        <v>15.901617250673855</v>
      </c>
      <c r="G114" s="29">
        <f t="shared" si="3"/>
        <v>14.901617250673855</v>
      </c>
      <c r="H114" s="64"/>
      <c r="I114" s="70"/>
      <c r="J114" s="29"/>
    </row>
    <row r="115" spans="1:10" x14ac:dyDescent="0.25">
      <c r="A115" s="75">
        <v>44267</v>
      </c>
      <c r="B115" s="18">
        <v>121.03</v>
      </c>
      <c r="C115" s="68">
        <v>4.4809329877823023</v>
      </c>
      <c r="D115" s="30">
        <f t="shared" si="2"/>
        <v>3.4809329877823023</v>
      </c>
      <c r="E115" s="18">
        <v>693.73</v>
      </c>
      <c r="F115" s="68">
        <v>15.582434860736747</v>
      </c>
      <c r="G115" s="29">
        <f t="shared" si="3"/>
        <v>14.582434860736747</v>
      </c>
      <c r="H115" s="64"/>
      <c r="I115" s="70"/>
      <c r="J115" s="29"/>
    </row>
    <row r="116" spans="1:10" x14ac:dyDescent="0.25">
      <c r="A116" s="75">
        <v>44266</v>
      </c>
      <c r="B116" s="18">
        <v>121.96</v>
      </c>
      <c r="C116" s="68">
        <v>4.5153646797482407</v>
      </c>
      <c r="D116" s="30">
        <f t="shared" si="2"/>
        <v>3.5153646797482407</v>
      </c>
      <c r="E116" s="18">
        <v>699.6</v>
      </c>
      <c r="F116" s="68">
        <v>15.714285714285714</v>
      </c>
      <c r="G116" s="29">
        <f t="shared" si="3"/>
        <v>14.714285714285714</v>
      </c>
      <c r="H116" s="64"/>
      <c r="I116" s="70"/>
      <c r="J116" s="29"/>
    </row>
    <row r="117" spans="1:10" x14ac:dyDescent="0.25">
      <c r="A117" s="75">
        <v>44265</v>
      </c>
      <c r="B117" s="18">
        <v>119.98</v>
      </c>
      <c r="C117" s="68">
        <v>4.4420584968530177</v>
      </c>
      <c r="D117" s="30">
        <f t="shared" si="2"/>
        <v>3.4420584968530177</v>
      </c>
      <c r="E117" s="18">
        <v>668.06</v>
      </c>
      <c r="F117" s="68">
        <v>15.005840071877806</v>
      </c>
      <c r="G117" s="29">
        <f t="shared" si="3"/>
        <v>14.005840071877806</v>
      </c>
      <c r="H117" s="64"/>
      <c r="I117" s="70"/>
      <c r="J117" s="29"/>
    </row>
    <row r="118" spans="1:10" x14ac:dyDescent="0.25">
      <c r="A118" s="75">
        <v>44264</v>
      </c>
      <c r="B118" s="18">
        <v>121.08</v>
      </c>
      <c r="C118" s="68">
        <v>4.4827841540170308</v>
      </c>
      <c r="D118" s="30">
        <f t="shared" si="2"/>
        <v>3.4827841540170308</v>
      </c>
      <c r="E118" s="18">
        <v>673.58</v>
      </c>
      <c r="F118" s="68">
        <v>15.129829290206649</v>
      </c>
      <c r="G118" s="29">
        <f t="shared" si="3"/>
        <v>14.129829290206649</v>
      </c>
      <c r="H118" s="64"/>
      <c r="I118" s="70"/>
      <c r="J118" s="29"/>
    </row>
    <row r="119" spans="1:10" x14ac:dyDescent="0.25">
      <c r="A119" s="75">
        <v>44263</v>
      </c>
      <c r="B119" s="18">
        <v>116.36</v>
      </c>
      <c r="C119" s="68">
        <v>4.3080340614587191</v>
      </c>
      <c r="D119" s="30">
        <f t="shared" si="2"/>
        <v>3.3080340614587191</v>
      </c>
      <c r="E119" s="18">
        <v>563</v>
      </c>
      <c r="F119" s="68">
        <v>12.646001796945193</v>
      </c>
      <c r="G119" s="29">
        <f t="shared" si="3"/>
        <v>11.646001796945193</v>
      </c>
      <c r="H119" s="64"/>
      <c r="I119" s="70"/>
      <c r="J119" s="29"/>
    </row>
    <row r="120" spans="1:10" x14ac:dyDescent="0.25">
      <c r="A120" s="75">
        <v>44260</v>
      </c>
      <c r="B120" s="18">
        <v>121.42</v>
      </c>
      <c r="C120" s="68">
        <v>4.4953720844131801</v>
      </c>
      <c r="D120" s="30">
        <f t="shared" si="2"/>
        <v>3.4953720844131801</v>
      </c>
      <c r="E120" s="18">
        <v>597.95000000000005</v>
      </c>
      <c r="F120" s="68">
        <v>13.431042228212039</v>
      </c>
      <c r="G120" s="29">
        <f t="shared" si="3"/>
        <v>12.431042228212039</v>
      </c>
      <c r="H120" s="64"/>
      <c r="I120" s="70"/>
      <c r="J120" s="29"/>
    </row>
    <row r="121" spans="1:10" x14ac:dyDescent="0.25">
      <c r="A121" s="75">
        <v>44259</v>
      </c>
      <c r="B121" s="18">
        <v>120.13</v>
      </c>
      <c r="C121" s="68">
        <v>4.4476119955572004</v>
      </c>
      <c r="D121" s="30">
        <f t="shared" si="2"/>
        <v>3.4476119955572004</v>
      </c>
      <c r="E121" s="18">
        <v>621.44000000000005</v>
      </c>
      <c r="F121" s="68">
        <v>13.958670260557053</v>
      </c>
      <c r="G121" s="29">
        <f t="shared" si="3"/>
        <v>12.958670260557053</v>
      </c>
      <c r="H121" s="64"/>
      <c r="I121" s="70"/>
      <c r="J121" s="29"/>
    </row>
    <row r="122" spans="1:10" x14ac:dyDescent="0.25">
      <c r="A122" s="75">
        <v>44258</v>
      </c>
      <c r="B122" s="18">
        <v>122.06</v>
      </c>
      <c r="C122" s="68">
        <v>4.5190670122176968</v>
      </c>
      <c r="D122" s="30">
        <f t="shared" si="2"/>
        <v>3.5190670122176968</v>
      </c>
      <c r="E122" s="18">
        <v>653.20000000000005</v>
      </c>
      <c r="F122" s="68">
        <v>14.672057502246181</v>
      </c>
      <c r="G122" s="29">
        <f t="shared" si="3"/>
        <v>13.672057502246181</v>
      </c>
      <c r="H122" s="64"/>
      <c r="I122" s="70"/>
      <c r="J122" s="29"/>
    </row>
    <row r="123" spans="1:10" x14ac:dyDescent="0.25">
      <c r="A123" s="75">
        <v>44257</v>
      </c>
      <c r="B123" s="18">
        <v>125.12</v>
      </c>
      <c r="C123" s="68">
        <v>4.6323583857830428</v>
      </c>
      <c r="D123" s="30">
        <f t="shared" si="2"/>
        <v>3.6323583857830428</v>
      </c>
      <c r="E123" s="18">
        <v>686.44</v>
      </c>
      <c r="F123" s="68">
        <v>15.418688230008986</v>
      </c>
      <c r="G123" s="29">
        <f t="shared" si="3"/>
        <v>14.418688230008986</v>
      </c>
      <c r="H123" s="64"/>
      <c r="I123" s="70"/>
      <c r="J123" s="29"/>
    </row>
    <row r="124" spans="1:10" x14ac:dyDescent="0.25">
      <c r="A124" s="75">
        <v>44256</v>
      </c>
      <c r="B124" s="18">
        <v>127.79</v>
      </c>
      <c r="C124" s="68">
        <v>4.7312106627175119</v>
      </c>
      <c r="D124" s="30">
        <f t="shared" si="2"/>
        <v>3.7312106627175119</v>
      </c>
      <c r="E124" s="18">
        <v>718.43</v>
      </c>
      <c r="F124" s="68">
        <v>16.13724168912848</v>
      </c>
      <c r="G124" s="29">
        <f t="shared" si="3"/>
        <v>15.13724168912848</v>
      </c>
      <c r="H124" s="64"/>
      <c r="I124" s="70"/>
      <c r="J124" s="29"/>
    </row>
    <row r="125" spans="1:10" x14ac:dyDescent="0.25">
      <c r="A125" s="75">
        <v>44253</v>
      </c>
      <c r="B125" s="18">
        <v>121.26</v>
      </c>
      <c r="C125" s="68">
        <v>4.489448352462051</v>
      </c>
      <c r="D125" s="30">
        <f t="shared" si="2"/>
        <v>3.489448352462051</v>
      </c>
      <c r="E125" s="18">
        <v>675.5</v>
      </c>
      <c r="F125" s="68">
        <v>15.172955974842766</v>
      </c>
      <c r="G125" s="29">
        <f t="shared" si="3"/>
        <v>14.172955974842766</v>
      </c>
      <c r="H125" s="64"/>
      <c r="I125" s="70"/>
      <c r="J125" s="29"/>
    </row>
    <row r="126" spans="1:10" x14ac:dyDescent="0.25">
      <c r="A126" s="75">
        <v>44252</v>
      </c>
      <c r="B126" s="18">
        <v>120.99</v>
      </c>
      <c r="C126" s="68">
        <v>4.4794520547945202</v>
      </c>
      <c r="D126" s="30">
        <f t="shared" si="2"/>
        <v>3.4794520547945202</v>
      </c>
      <c r="E126" s="18">
        <v>682.22</v>
      </c>
      <c r="F126" s="68">
        <v>15.323899371069182</v>
      </c>
      <c r="G126" s="29">
        <f t="shared" si="3"/>
        <v>14.323899371069182</v>
      </c>
      <c r="H126" s="64"/>
      <c r="I126" s="70"/>
      <c r="J126" s="29"/>
    </row>
    <row r="127" spans="1:10" x14ac:dyDescent="0.25">
      <c r="A127" s="75">
        <v>44251</v>
      </c>
      <c r="B127" s="18">
        <v>125.35</v>
      </c>
      <c r="C127" s="68">
        <v>4.6408737504627915</v>
      </c>
      <c r="D127" s="30">
        <f t="shared" si="2"/>
        <v>3.6408737504627915</v>
      </c>
      <c r="E127" s="18">
        <v>742.02</v>
      </c>
      <c r="F127" s="68">
        <v>16.667115902964959</v>
      </c>
      <c r="G127" s="29">
        <f t="shared" si="3"/>
        <v>15.667115902964959</v>
      </c>
      <c r="H127" s="64"/>
      <c r="I127" s="70"/>
      <c r="J127" s="29"/>
    </row>
    <row r="128" spans="1:10" x14ac:dyDescent="0.25">
      <c r="A128" s="75">
        <v>44250</v>
      </c>
      <c r="B128" s="18">
        <v>125.86</v>
      </c>
      <c r="C128" s="68">
        <v>4.6597556460570155</v>
      </c>
      <c r="D128" s="30">
        <f t="shared" si="2"/>
        <v>3.6597556460570155</v>
      </c>
      <c r="E128" s="18">
        <v>698.84</v>
      </c>
      <c r="F128" s="68">
        <v>15.697214734950583</v>
      </c>
      <c r="G128" s="29">
        <f t="shared" si="3"/>
        <v>14.697214734950583</v>
      </c>
      <c r="H128" s="64"/>
      <c r="I128" s="70"/>
      <c r="J128" s="29"/>
    </row>
    <row r="129" spans="1:10" x14ac:dyDescent="0.25">
      <c r="A129" s="75">
        <v>44249</v>
      </c>
      <c r="B129" s="18">
        <v>126</v>
      </c>
      <c r="C129" s="68">
        <v>4.6649389115142537</v>
      </c>
      <c r="D129" s="30">
        <f t="shared" si="2"/>
        <v>3.6649389115142537</v>
      </c>
      <c r="E129" s="18">
        <v>714.5</v>
      </c>
      <c r="F129" s="68">
        <v>16.048966756513924</v>
      </c>
      <c r="G129" s="29">
        <f t="shared" si="3"/>
        <v>15.048966756513924</v>
      </c>
      <c r="H129" s="64"/>
      <c r="I129" s="70"/>
      <c r="J129" s="29"/>
    </row>
    <row r="130" spans="1:10" x14ac:dyDescent="0.25">
      <c r="A130" s="75">
        <v>44246</v>
      </c>
      <c r="B130" s="18">
        <v>129.87</v>
      </c>
      <c r="C130" s="68">
        <v>4.8082191780821919</v>
      </c>
      <c r="D130" s="30">
        <f t="shared" ref="D130:D193" si="4">(B130/$B$1259)-1</f>
        <v>3.8082191780821919</v>
      </c>
      <c r="E130" s="18">
        <v>781.3</v>
      </c>
      <c r="F130" s="68">
        <v>17.549415992812218</v>
      </c>
      <c r="G130" s="29">
        <f t="shared" ref="G130:G193" si="5">(E130/$E$1259)-1</f>
        <v>16.549415992812218</v>
      </c>
      <c r="H130" s="64"/>
      <c r="I130" s="70"/>
      <c r="J130" s="29"/>
    </row>
    <row r="131" spans="1:10" x14ac:dyDescent="0.25">
      <c r="A131" s="75">
        <v>44245</v>
      </c>
      <c r="B131" s="18">
        <v>129.71</v>
      </c>
      <c r="C131" s="68">
        <v>4.8022954461310627</v>
      </c>
      <c r="D131" s="30">
        <f t="shared" si="4"/>
        <v>3.8022954461310627</v>
      </c>
      <c r="E131" s="18">
        <v>787.38</v>
      </c>
      <c r="F131" s="68">
        <v>17.68598382749326</v>
      </c>
      <c r="G131" s="29">
        <f t="shared" si="5"/>
        <v>16.68598382749326</v>
      </c>
      <c r="H131" s="64"/>
      <c r="I131" s="70"/>
      <c r="J131" s="29"/>
    </row>
    <row r="132" spans="1:10" x14ac:dyDescent="0.25">
      <c r="A132" s="75">
        <v>44244</v>
      </c>
      <c r="B132" s="18">
        <v>130.84</v>
      </c>
      <c r="C132" s="68">
        <v>4.8441318030359124</v>
      </c>
      <c r="D132" s="30">
        <f t="shared" si="4"/>
        <v>3.8441318030359124</v>
      </c>
      <c r="E132" s="18">
        <v>798.15</v>
      </c>
      <c r="F132" s="68">
        <v>17.927897574123989</v>
      </c>
      <c r="G132" s="29">
        <f t="shared" si="5"/>
        <v>16.927897574123989</v>
      </c>
      <c r="H132" s="64"/>
      <c r="I132" s="70"/>
      <c r="J132" s="29"/>
    </row>
    <row r="133" spans="1:10" x14ac:dyDescent="0.25">
      <c r="A133" s="75">
        <v>44243</v>
      </c>
      <c r="B133" s="18">
        <v>133.19</v>
      </c>
      <c r="C133" s="68">
        <v>4.9311366160681223</v>
      </c>
      <c r="D133" s="30">
        <f t="shared" si="4"/>
        <v>3.9311366160681223</v>
      </c>
      <c r="E133" s="18">
        <v>796.22</v>
      </c>
      <c r="F133" s="68">
        <v>17.884546271338724</v>
      </c>
      <c r="G133" s="29">
        <f t="shared" si="5"/>
        <v>16.884546271338724</v>
      </c>
      <c r="H133" s="64"/>
      <c r="I133" s="70"/>
      <c r="J133" s="29"/>
    </row>
    <row r="134" spans="1:10" x14ac:dyDescent="0.25">
      <c r="A134" s="75">
        <v>44239</v>
      </c>
      <c r="B134" s="18">
        <v>135.37</v>
      </c>
      <c r="C134" s="68">
        <v>5.0118474639022583</v>
      </c>
      <c r="D134" s="30">
        <f t="shared" si="4"/>
        <v>4.0118474639022583</v>
      </c>
      <c r="E134" s="18">
        <v>816.12</v>
      </c>
      <c r="F134" s="68">
        <v>18.331536388140162</v>
      </c>
      <c r="G134" s="29">
        <f t="shared" si="5"/>
        <v>17.331536388140162</v>
      </c>
      <c r="H134" s="64"/>
      <c r="I134" s="70"/>
      <c r="J134" s="29"/>
    </row>
    <row r="135" spans="1:10" x14ac:dyDescent="0.25">
      <c r="A135" s="75">
        <v>44238</v>
      </c>
      <c r="B135" s="18">
        <v>135.13</v>
      </c>
      <c r="C135" s="68">
        <v>5.0029618659755641</v>
      </c>
      <c r="D135" s="30">
        <f t="shared" si="4"/>
        <v>4.0029618659755641</v>
      </c>
      <c r="E135" s="18">
        <v>811.66</v>
      </c>
      <c r="F135" s="68">
        <v>18.231356693620842</v>
      </c>
      <c r="G135" s="29">
        <f t="shared" si="5"/>
        <v>17.231356693620842</v>
      </c>
      <c r="H135" s="64"/>
      <c r="I135" s="70"/>
      <c r="J135" s="29"/>
    </row>
    <row r="136" spans="1:10" x14ac:dyDescent="0.25">
      <c r="A136" s="75">
        <v>44237</v>
      </c>
      <c r="B136" s="18">
        <v>135.38999999999999</v>
      </c>
      <c r="C136" s="68">
        <v>5.0125879303961485</v>
      </c>
      <c r="D136" s="30">
        <f t="shared" si="4"/>
        <v>4.0125879303961485</v>
      </c>
      <c r="E136" s="18">
        <v>804.82</v>
      </c>
      <c r="F136" s="68">
        <v>18.077717879604673</v>
      </c>
      <c r="G136" s="29">
        <f t="shared" si="5"/>
        <v>17.077717879604673</v>
      </c>
      <c r="H136" s="64"/>
      <c r="I136" s="70"/>
      <c r="J136" s="29"/>
    </row>
    <row r="137" spans="1:10" x14ac:dyDescent="0.25">
      <c r="A137" s="75">
        <v>44236</v>
      </c>
      <c r="B137" s="18">
        <v>136.01</v>
      </c>
      <c r="C137" s="68">
        <v>5.035542391706775</v>
      </c>
      <c r="D137" s="30">
        <f t="shared" si="4"/>
        <v>4.035542391706775</v>
      </c>
      <c r="E137" s="18">
        <v>849.46</v>
      </c>
      <c r="F137" s="68">
        <v>19.080413297394429</v>
      </c>
      <c r="G137" s="29">
        <f t="shared" si="5"/>
        <v>18.080413297394429</v>
      </c>
      <c r="H137" s="64"/>
      <c r="I137" s="70"/>
      <c r="J137" s="29"/>
    </row>
    <row r="138" spans="1:10" x14ac:dyDescent="0.25">
      <c r="A138" s="75">
        <v>44235</v>
      </c>
      <c r="B138" s="18">
        <v>136.91</v>
      </c>
      <c r="C138" s="68">
        <v>5.0688633839318769</v>
      </c>
      <c r="D138" s="30">
        <f t="shared" si="4"/>
        <v>4.0688633839318769</v>
      </c>
      <c r="E138" s="18">
        <v>863.42</v>
      </c>
      <c r="F138" s="68">
        <v>19.393980233602871</v>
      </c>
      <c r="G138" s="29">
        <f t="shared" si="5"/>
        <v>18.393980233602871</v>
      </c>
      <c r="H138" s="64"/>
      <c r="I138" s="70"/>
      <c r="J138" s="29"/>
    </row>
    <row r="139" spans="1:10" x14ac:dyDescent="0.25">
      <c r="A139" s="75">
        <v>44232</v>
      </c>
      <c r="B139" s="18">
        <v>136.76</v>
      </c>
      <c r="C139" s="68">
        <v>5.0633098852276932</v>
      </c>
      <c r="D139" s="30">
        <f t="shared" si="4"/>
        <v>4.0633098852276932</v>
      </c>
      <c r="E139" s="18">
        <v>852.23</v>
      </c>
      <c r="F139" s="68">
        <v>19.142632524707995</v>
      </c>
      <c r="G139" s="29">
        <f t="shared" si="5"/>
        <v>18.142632524707995</v>
      </c>
      <c r="H139" s="64"/>
      <c r="I139" s="70"/>
      <c r="J139" s="29"/>
    </row>
    <row r="140" spans="1:10" x14ac:dyDescent="0.25">
      <c r="A140" s="75">
        <v>44231</v>
      </c>
      <c r="B140" s="18">
        <v>137.38999999999999</v>
      </c>
      <c r="C140" s="68">
        <v>5.0866345797852643</v>
      </c>
      <c r="D140" s="30">
        <f t="shared" si="4"/>
        <v>4.0866345797852643</v>
      </c>
      <c r="E140" s="18">
        <v>849.99</v>
      </c>
      <c r="F140" s="68">
        <v>19.092318059299192</v>
      </c>
      <c r="G140" s="29">
        <f t="shared" si="5"/>
        <v>18.092318059299192</v>
      </c>
      <c r="H140" s="64"/>
      <c r="I140" s="70"/>
      <c r="J140" s="29"/>
    </row>
    <row r="141" spans="1:10" x14ac:dyDescent="0.25">
      <c r="A141" s="75">
        <v>44230</v>
      </c>
      <c r="B141" s="18">
        <v>133.94</v>
      </c>
      <c r="C141" s="68">
        <v>4.9589041095890405</v>
      </c>
      <c r="D141" s="30">
        <f t="shared" si="4"/>
        <v>3.9589041095890405</v>
      </c>
      <c r="E141" s="18">
        <v>854.69</v>
      </c>
      <c r="F141" s="68">
        <v>19.197888589398023</v>
      </c>
      <c r="G141" s="29">
        <f t="shared" si="5"/>
        <v>18.197888589398023</v>
      </c>
      <c r="H141" s="64"/>
      <c r="I141" s="70"/>
      <c r="J141" s="29"/>
    </row>
    <row r="142" spans="1:10" x14ac:dyDescent="0.25">
      <c r="A142" s="75">
        <v>44229</v>
      </c>
      <c r="B142" s="18">
        <v>134.99</v>
      </c>
      <c r="C142" s="68">
        <v>4.9977786005183269</v>
      </c>
      <c r="D142" s="30">
        <f t="shared" si="4"/>
        <v>3.9977786005183269</v>
      </c>
      <c r="E142" s="18">
        <v>872.79</v>
      </c>
      <c r="F142" s="68">
        <v>19.604447439353098</v>
      </c>
      <c r="G142" s="29">
        <f t="shared" si="5"/>
        <v>18.604447439353098</v>
      </c>
      <c r="H142" s="64"/>
      <c r="I142" s="70"/>
      <c r="J142" s="29"/>
    </row>
    <row r="143" spans="1:10" x14ac:dyDescent="0.25">
      <c r="A143" s="75">
        <v>44228</v>
      </c>
      <c r="B143" s="18">
        <v>134.13999999999999</v>
      </c>
      <c r="C143" s="68">
        <v>4.9663087745279517</v>
      </c>
      <c r="D143" s="30">
        <f t="shared" si="4"/>
        <v>3.9663087745279517</v>
      </c>
      <c r="E143" s="18">
        <v>839.81</v>
      </c>
      <c r="F143" s="68">
        <v>18.863656783468102</v>
      </c>
      <c r="G143" s="29">
        <f t="shared" si="5"/>
        <v>17.863656783468102</v>
      </c>
      <c r="H143" s="64"/>
      <c r="I143" s="70"/>
      <c r="J143" s="29"/>
    </row>
    <row r="144" spans="1:10" x14ac:dyDescent="0.25">
      <c r="A144" s="75">
        <v>44225</v>
      </c>
      <c r="B144" s="18">
        <v>131.96</v>
      </c>
      <c r="C144" s="68">
        <v>4.8855979266938174</v>
      </c>
      <c r="D144" s="30">
        <f t="shared" si="4"/>
        <v>3.8855979266938174</v>
      </c>
      <c r="E144" s="18">
        <v>793.53</v>
      </c>
      <c r="F144" s="68">
        <v>17.824123989218329</v>
      </c>
      <c r="G144" s="29">
        <f t="shared" si="5"/>
        <v>16.824123989218329</v>
      </c>
      <c r="H144" s="64"/>
      <c r="I144" s="70"/>
      <c r="J144" s="29"/>
    </row>
    <row r="145" spans="1:10" x14ac:dyDescent="0.25">
      <c r="A145" s="75">
        <v>44224</v>
      </c>
      <c r="B145" s="18">
        <v>137.09</v>
      </c>
      <c r="C145" s="68">
        <v>5.0755275823768971</v>
      </c>
      <c r="D145" s="30">
        <f t="shared" si="4"/>
        <v>4.0755275823768971</v>
      </c>
      <c r="E145" s="18">
        <v>835.43</v>
      </c>
      <c r="F145" s="68">
        <v>18.765274034141957</v>
      </c>
      <c r="G145" s="29">
        <f t="shared" si="5"/>
        <v>17.765274034141957</v>
      </c>
      <c r="H145" s="64"/>
      <c r="I145" s="70"/>
      <c r="J145" s="29"/>
    </row>
    <row r="146" spans="1:10" x14ac:dyDescent="0.25">
      <c r="A146" s="75">
        <v>44223</v>
      </c>
      <c r="B146" s="18">
        <v>142.06</v>
      </c>
      <c r="C146" s="68">
        <v>5.2595335061088484</v>
      </c>
      <c r="D146" s="30">
        <f t="shared" si="4"/>
        <v>4.2595335061088484</v>
      </c>
      <c r="E146" s="18">
        <v>864.16</v>
      </c>
      <c r="F146" s="68">
        <v>19.410601976639711</v>
      </c>
      <c r="G146" s="29">
        <f t="shared" si="5"/>
        <v>18.410601976639711</v>
      </c>
      <c r="H146" s="64"/>
      <c r="I146" s="70"/>
      <c r="J146" s="29"/>
    </row>
    <row r="147" spans="1:10" x14ac:dyDescent="0.25">
      <c r="A147" s="75">
        <v>44222</v>
      </c>
      <c r="B147" s="18">
        <v>143.16</v>
      </c>
      <c r="C147" s="68">
        <v>5.3002591632728615</v>
      </c>
      <c r="D147" s="30">
        <f t="shared" si="4"/>
        <v>4.3002591632728615</v>
      </c>
      <c r="E147" s="18">
        <v>883.09</v>
      </c>
      <c r="F147" s="68">
        <v>19.835804132973944</v>
      </c>
      <c r="G147" s="29">
        <f t="shared" si="5"/>
        <v>18.835804132973944</v>
      </c>
      <c r="H147" s="64"/>
      <c r="I147" s="70"/>
      <c r="J147" s="29"/>
    </row>
    <row r="148" spans="1:10" x14ac:dyDescent="0.25">
      <c r="A148" s="75">
        <v>44221</v>
      </c>
      <c r="B148" s="18">
        <v>142.91999999999999</v>
      </c>
      <c r="C148" s="68">
        <v>5.2913735653461673</v>
      </c>
      <c r="D148" s="30">
        <f t="shared" si="4"/>
        <v>4.2913735653461673</v>
      </c>
      <c r="E148" s="18">
        <v>880.8</v>
      </c>
      <c r="F148" s="68">
        <v>19.784366576819405</v>
      </c>
      <c r="G148" s="29">
        <f t="shared" si="5"/>
        <v>18.784366576819405</v>
      </c>
      <c r="H148" s="64"/>
      <c r="I148" s="70"/>
      <c r="J148" s="29"/>
    </row>
    <row r="149" spans="1:10" x14ac:dyDescent="0.25">
      <c r="A149" s="75">
        <v>44218</v>
      </c>
      <c r="B149" s="18">
        <v>139.07</v>
      </c>
      <c r="C149" s="68">
        <v>5.148833765272121</v>
      </c>
      <c r="D149" s="30">
        <f t="shared" si="4"/>
        <v>4.148833765272121</v>
      </c>
      <c r="E149" s="18">
        <v>846.64</v>
      </c>
      <c r="F149" s="68">
        <v>19.017070979335127</v>
      </c>
      <c r="G149" s="29">
        <f t="shared" si="5"/>
        <v>18.017070979335127</v>
      </c>
      <c r="H149" s="64"/>
      <c r="I149" s="70"/>
      <c r="J149" s="29"/>
    </row>
    <row r="150" spans="1:10" x14ac:dyDescent="0.25">
      <c r="A150" s="75">
        <v>44217</v>
      </c>
      <c r="B150" s="18">
        <v>136.87</v>
      </c>
      <c r="C150" s="68">
        <v>5.0673824509440948</v>
      </c>
      <c r="D150" s="30">
        <f t="shared" si="4"/>
        <v>4.0673824509440948</v>
      </c>
      <c r="E150" s="18">
        <v>844.99</v>
      </c>
      <c r="F150" s="68">
        <v>18.980008984725966</v>
      </c>
      <c r="G150" s="29">
        <f t="shared" si="5"/>
        <v>17.980008984725966</v>
      </c>
      <c r="H150" s="64"/>
      <c r="I150" s="70"/>
      <c r="J150" s="29"/>
    </row>
    <row r="151" spans="1:10" x14ac:dyDescent="0.25">
      <c r="A151" s="75">
        <v>44216</v>
      </c>
      <c r="B151" s="18">
        <v>132.03</v>
      </c>
      <c r="C151" s="68">
        <v>4.888189559422436</v>
      </c>
      <c r="D151" s="30">
        <f t="shared" si="4"/>
        <v>3.888189559422436</v>
      </c>
      <c r="E151" s="18">
        <v>850.45</v>
      </c>
      <c r="F151" s="68">
        <v>19.102650494159928</v>
      </c>
      <c r="G151" s="29">
        <f t="shared" si="5"/>
        <v>18.102650494159928</v>
      </c>
      <c r="H151" s="64"/>
      <c r="I151" s="70"/>
      <c r="J151" s="29"/>
    </row>
    <row r="152" spans="1:10" x14ac:dyDescent="0.25">
      <c r="A152" s="75">
        <v>44215</v>
      </c>
      <c r="B152" s="18">
        <v>127.83</v>
      </c>
      <c r="C152" s="68">
        <v>4.732691595705294</v>
      </c>
      <c r="D152" s="30">
        <f t="shared" si="4"/>
        <v>3.732691595705294</v>
      </c>
      <c r="E152" s="18">
        <v>844.55</v>
      </c>
      <c r="F152" s="68">
        <v>18.970125786163521</v>
      </c>
      <c r="G152" s="29">
        <f t="shared" si="5"/>
        <v>17.970125786163521</v>
      </c>
      <c r="H152" s="64"/>
      <c r="I152" s="70"/>
      <c r="J152" s="29"/>
    </row>
    <row r="153" spans="1:10" x14ac:dyDescent="0.25">
      <c r="A153" s="75">
        <v>44211</v>
      </c>
      <c r="B153" s="18">
        <v>127.14</v>
      </c>
      <c r="C153" s="68">
        <v>4.7071455016660497</v>
      </c>
      <c r="D153" s="30">
        <f t="shared" si="4"/>
        <v>3.7071455016660497</v>
      </c>
      <c r="E153" s="18">
        <v>826.16</v>
      </c>
      <c r="F153" s="68">
        <v>18.557053009883198</v>
      </c>
      <c r="G153" s="29">
        <f t="shared" si="5"/>
        <v>17.557053009883198</v>
      </c>
      <c r="H153" s="64"/>
      <c r="I153" s="70"/>
      <c r="J153" s="29"/>
    </row>
    <row r="154" spans="1:10" x14ac:dyDescent="0.25">
      <c r="A154" s="75">
        <v>44210</v>
      </c>
      <c r="B154" s="18">
        <v>128.91</v>
      </c>
      <c r="C154" s="68">
        <v>4.772676786375416</v>
      </c>
      <c r="D154" s="30">
        <f t="shared" si="4"/>
        <v>3.772676786375416</v>
      </c>
      <c r="E154" s="18">
        <v>845</v>
      </c>
      <c r="F154" s="68">
        <v>18.98023360287511</v>
      </c>
      <c r="G154" s="29">
        <f t="shared" si="5"/>
        <v>17.98023360287511</v>
      </c>
      <c r="H154" s="64"/>
      <c r="I154" s="70"/>
      <c r="J154" s="29"/>
    </row>
    <row r="155" spans="1:10" x14ac:dyDescent="0.25">
      <c r="A155" s="75">
        <v>44209</v>
      </c>
      <c r="B155" s="18">
        <v>130.88999999999999</v>
      </c>
      <c r="C155" s="68">
        <v>4.84598296927064</v>
      </c>
      <c r="D155" s="30">
        <f t="shared" si="4"/>
        <v>3.84598296927064</v>
      </c>
      <c r="E155" s="18">
        <v>854.41</v>
      </c>
      <c r="F155" s="68">
        <v>19.191599281221922</v>
      </c>
      <c r="G155" s="29">
        <f t="shared" si="5"/>
        <v>18.191599281221922</v>
      </c>
      <c r="H155" s="64"/>
      <c r="I155" s="70"/>
      <c r="J155" s="29"/>
    </row>
    <row r="156" spans="1:10" x14ac:dyDescent="0.25">
      <c r="A156" s="75">
        <v>44208</v>
      </c>
      <c r="B156" s="18">
        <v>128.80000000000001</v>
      </c>
      <c r="C156" s="68">
        <v>4.7686042206590153</v>
      </c>
      <c r="D156" s="30">
        <f t="shared" si="4"/>
        <v>3.7686042206590153</v>
      </c>
      <c r="E156" s="18">
        <v>849.44</v>
      </c>
      <c r="F156" s="68">
        <v>19.079964061096135</v>
      </c>
      <c r="G156" s="29">
        <f t="shared" si="5"/>
        <v>18.079964061096135</v>
      </c>
      <c r="H156" s="64"/>
      <c r="I156" s="70"/>
      <c r="J156" s="29"/>
    </row>
    <row r="157" spans="1:10" x14ac:dyDescent="0.25">
      <c r="A157" s="75">
        <v>44207</v>
      </c>
      <c r="B157" s="18">
        <v>128.97999999999999</v>
      </c>
      <c r="C157" s="68">
        <v>4.7752684191040347</v>
      </c>
      <c r="D157" s="30">
        <f t="shared" si="4"/>
        <v>3.7752684191040347</v>
      </c>
      <c r="E157" s="18">
        <v>811.19</v>
      </c>
      <c r="F157" s="68">
        <v>18.220799640610963</v>
      </c>
      <c r="G157" s="29">
        <f t="shared" si="5"/>
        <v>17.220799640610963</v>
      </c>
      <c r="H157" s="64"/>
      <c r="I157" s="70"/>
      <c r="J157" s="29"/>
    </row>
    <row r="158" spans="1:10" x14ac:dyDescent="0.25">
      <c r="A158" s="75">
        <v>44204</v>
      </c>
      <c r="B158" s="18">
        <v>132.05000000000001</v>
      </c>
      <c r="C158" s="68">
        <v>4.8889300259163271</v>
      </c>
      <c r="D158" s="30">
        <f t="shared" si="4"/>
        <v>3.8889300259163271</v>
      </c>
      <c r="E158" s="18">
        <v>880.02</v>
      </c>
      <c r="F158" s="68">
        <v>19.766846361185983</v>
      </c>
      <c r="G158" s="29">
        <f t="shared" si="5"/>
        <v>18.766846361185983</v>
      </c>
      <c r="H158" s="64"/>
      <c r="I158" s="70"/>
      <c r="J158" s="29"/>
    </row>
    <row r="159" spans="1:10" x14ac:dyDescent="0.25">
      <c r="A159" s="75">
        <v>44203</v>
      </c>
      <c r="B159" s="18">
        <v>130.91999999999999</v>
      </c>
      <c r="C159" s="68">
        <v>4.8470936690114765</v>
      </c>
      <c r="D159" s="30">
        <f t="shared" si="4"/>
        <v>3.8470936690114765</v>
      </c>
      <c r="E159" s="18">
        <v>816.04</v>
      </c>
      <c r="F159" s="68">
        <v>18.329739442946988</v>
      </c>
      <c r="G159" s="29">
        <f t="shared" si="5"/>
        <v>17.329739442946988</v>
      </c>
      <c r="H159" s="64"/>
      <c r="I159" s="70"/>
      <c r="J159" s="29"/>
    </row>
    <row r="160" spans="1:10" x14ac:dyDescent="0.25">
      <c r="A160" s="75">
        <v>44202</v>
      </c>
      <c r="B160" s="18">
        <v>126.6</v>
      </c>
      <c r="C160" s="68">
        <v>4.6871529063309882</v>
      </c>
      <c r="D160" s="30">
        <f t="shared" si="4"/>
        <v>3.6871529063309882</v>
      </c>
      <c r="E160" s="18">
        <v>755.98</v>
      </c>
      <c r="F160" s="68">
        <v>16.980682839173404</v>
      </c>
      <c r="G160" s="29">
        <f t="shared" si="5"/>
        <v>15.980682839173404</v>
      </c>
      <c r="H160" s="64"/>
      <c r="I160" s="70"/>
      <c r="J160" s="29"/>
    </row>
    <row r="161" spans="1:10" x14ac:dyDescent="0.25">
      <c r="A161" s="75">
        <v>44201</v>
      </c>
      <c r="B161" s="18">
        <v>131.01</v>
      </c>
      <c r="C161" s="68">
        <v>4.8504257682339871</v>
      </c>
      <c r="D161" s="30">
        <f t="shared" si="4"/>
        <v>3.8504257682339871</v>
      </c>
      <c r="E161" s="18">
        <v>735.11</v>
      </c>
      <c r="F161" s="68">
        <v>16.511904761904763</v>
      </c>
      <c r="G161" s="29">
        <f t="shared" si="5"/>
        <v>15.511904761904763</v>
      </c>
      <c r="H161" s="64"/>
      <c r="I161" s="70"/>
      <c r="J161" s="29"/>
    </row>
    <row r="162" spans="1:10" x14ac:dyDescent="0.25">
      <c r="A162" s="75">
        <v>44200</v>
      </c>
      <c r="B162" s="18">
        <v>129.41</v>
      </c>
      <c r="C162" s="68">
        <v>4.7911884487226946</v>
      </c>
      <c r="D162" s="30">
        <f t="shared" si="4"/>
        <v>3.7911884487226946</v>
      </c>
      <c r="E162" s="18">
        <v>729.77</v>
      </c>
      <c r="F162" s="68">
        <v>16.391958670260557</v>
      </c>
      <c r="G162" s="29">
        <f t="shared" si="5"/>
        <v>15.391958670260557</v>
      </c>
      <c r="H162" s="64"/>
      <c r="I162" s="70"/>
      <c r="J162" s="29"/>
    </row>
    <row r="163" spans="1:10" x14ac:dyDescent="0.25">
      <c r="A163" s="75">
        <v>44196</v>
      </c>
      <c r="B163" s="18">
        <v>132.69</v>
      </c>
      <c r="C163" s="68">
        <v>4.9126249537208437</v>
      </c>
      <c r="D163" s="30">
        <f t="shared" si="4"/>
        <v>3.9126249537208437</v>
      </c>
      <c r="E163" s="18">
        <v>705.67</v>
      </c>
      <c r="F163" s="68">
        <v>15.850628930817608</v>
      </c>
      <c r="G163" s="29">
        <f t="shared" si="5"/>
        <v>14.850628930817608</v>
      </c>
      <c r="H163" s="64"/>
      <c r="I163" s="70"/>
      <c r="J163" s="29"/>
    </row>
    <row r="164" spans="1:10" x14ac:dyDescent="0.25">
      <c r="A164" s="75">
        <v>44195</v>
      </c>
      <c r="B164" s="18">
        <v>133.72</v>
      </c>
      <c r="C164" s="68">
        <v>4.9507589781562382</v>
      </c>
      <c r="D164" s="30">
        <f t="shared" si="4"/>
        <v>3.9507589781562382</v>
      </c>
      <c r="E164" s="18">
        <v>694.78</v>
      </c>
      <c r="F164" s="68">
        <v>15.606019766397123</v>
      </c>
      <c r="G164" s="29">
        <f t="shared" si="5"/>
        <v>14.606019766397123</v>
      </c>
      <c r="H164" s="64"/>
      <c r="I164" s="70"/>
      <c r="J164" s="29"/>
    </row>
    <row r="165" spans="1:10" x14ac:dyDescent="0.25">
      <c r="A165" s="75">
        <v>44194</v>
      </c>
      <c r="B165" s="18">
        <v>134.87</v>
      </c>
      <c r="C165" s="68">
        <v>4.9933358015549798</v>
      </c>
      <c r="D165" s="30">
        <f t="shared" si="4"/>
        <v>3.9933358015549798</v>
      </c>
      <c r="E165" s="18">
        <v>665.99</v>
      </c>
      <c r="F165" s="68">
        <v>14.959344115004491</v>
      </c>
      <c r="G165" s="29">
        <f t="shared" si="5"/>
        <v>13.959344115004491</v>
      </c>
      <c r="H165" s="64"/>
      <c r="I165" s="70"/>
      <c r="J165" s="29"/>
    </row>
    <row r="166" spans="1:10" x14ac:dyDescent="0.25">
      <c r="A166" s="75">
        <v>44193</v>
      </c>
      <c r="B166" s="18">
        <v>136.69</v>
      </c>
      <c r="C166" s="68">
        <v>5.0607182524990737</v>
      </c>
      <c r="D166" s="30">
        <f t="shared" si="4"/>
        <v>4.0607182524990737</v>
      </c>
      <c r="E166" s="18">
        <v>663.69</v>
      </c>
      <c r="F166" s="68">
        <v>14.907681940700808</v>
      </c>
      <c r="G166" s="29">
        <f t="shared" si="5"/>
        <v>13.907681940700808</v>
      </c>
      <c r="H166" s="64"/>
      <c r="I166" s="70"/>
      <c r="J166" s="29"/>
    </row>
    <row r="167" spans="1:10" x14ac:dyDescent="0.25">
      <c r="A167" s="75">
        <v>44189</v>
      </c>
      <c r="B167" s="18">
        <v>131.97</v>
      </c>
      <c r="C167" s="68">
        <v>4.8859681599407621</v>
      </c>
      <c r="D167" s="30">
        <f t="shared" si="4"/>
        <v>3.8859681599407621</v>
      </c>
      <c r="E167" s="18">
        <v>661.77</v>
      </c>
      <c r="F167" s="68">
        <v>14.864555256064689</v>
      </c>
      <c r="G167" s="29">
        <f t="shared" si="5"/>
        <v>13.864555256064689</v>
      </c>
      <c r="H167" s="64"/>
      <c r="I167" s="70"/>
      <c r="J167" s="29"/>
    </row>
    <row r="168" spans="1:10" x14ac:dyDescent="0.25">
      <c r="A168" s="75">
        <v>44188</v>
      </c>
      <c r="B168" s="18">
        <v>130.96</v>
      </c>
      <c r="C168" s="68">
        <v>4.8485746019992595</v>
      </c>
      <c r="D168" s="30">
        <f t="shared" si="4"/>
        <v>3.8485746019992595</v>
      </c>
      <c r="E168" s="18">
        <v>645.98</v>
      </c>
      <c r="F168" s="68">
        <v>14.509883198562443</v>
      </c>
      <c r="G168" s="29">
        <f t="shared" si="5"/>
        <v>13.509883198562443</v>
      </c>
      <c r="H168" s="64"/>
      <c r="I168" s="70"/>
      <c r="J168" s="29"/>
    </row>
    <row r="169" spans="1:10" x14ac:dyDescent="0.25">
      <c r="A169" s="75">
        <v>44187</v>
      </c>
      <c r="B169" s="18">
        <v>131.88</v>
      </c>
      <c r="C169" s="68">
        <v>4.8826360607182524</v>
      </c>
      <c r="D169" s="30">
        <f t="shared" si="4"/>
        <v>3.8826360607182524</v>
      </c>
      <c r="E169" s="18">
        <v>640.34</v>
      </c>
      <c r="F169" s="68">
        <v>14.383198562443845</v>
      </c>
      <c r="G169" s="29">
        <f t="shared" si="5"/>
        <v>13.383198562443845</v>
      </c>
      <c r="H169" s="64"/>
      <c r="I169" s="70"/>
      <c r="J169" s="29"/>
    </row>
    <row r="170" spans="1:10" x14ac:dyDescent="0.25">
      <c r="A170" s="75">
        <v>44186</v>
      </c>
      <c r="B170" s="18">
        <v>128.22999999999999</v>
      </c>
      <c r="C170" s="68">
        <v>4.7475009255831164</v>
      </c>
      <c r="D170" s="30">
        <f t="shared" si="4"/>
        <v>3.7475009255831164</v>
      </c>
      <c r="E170" s="18">
        <v>649.86</v>
      </c>
      <c r="F170" s="68">
        <v>14.597035040431265</v>
      </c>
      <c r="G170" s="29">
        <f t="shared" si="5"/>
        <v>13.597035040431265</v>
      </c>
      <c r="H170" s="64"/>
      <c r="I170" s="70"/>
      <c r="J170" s="29"/>
    </row>
    <row r="171" spans="1:10" x14ac:dyDescent="0.25">
      <c r="A171" s="75">
        <v>44183</v>
      </c>
      <c r="B171" s="18">
        <v>126.65</v>
      </c>
      <c r="C171" s="68">
        <v>4.6890040725657167</v>
      </c>
      <c r="D171" s="30">
        <f t="shared" si="4"/>
        <v>3.6890040725657167</v>
      </c>
      <c r="E171" s="18">
        <v>695</v>
      </c>
      <c r="F171" s="68">
        <v>15.610961365678346</v>
      </c>
      <c r="G171" s="29">
        <f t="shared" si="5"/>
        <v>14.610961365678346</v>
      </c>
      <c r="H171" s="64"/>
      <c r="I171" s="70"/>
      <c r="J171" s="29"/>
    </row>
    <row r="172" spans="1:10" x14ac:dyDescent="0.25">
      <c r="A172" s="75">
        <v>44182</v>
      </c>
      <c r="B172" s="18">
        <v>128.69999999999999</v>
      </c>
      <c r="C172" s="68">
        <v>4.7649018881895584</v>
      </c>
      <c r="D172" s="30">
        <f t="shared" si="4"/>
        <v>3.7649018881895584</v>
      </c>
      <c r="E172" s="18">
        <v>655.9</v>
      </c>
      <c r="F172" s="68">
        <v>14.732704402515722</v>
      </c>
      <c r="G172" s="29">
        <f t="shared" si="5"/>
        <v>13.732704402515722</v>
      </c>
      <c r="H172" s="64"/>
      <c r="I172" s="70"/>
      <c r="J172" s="29"/>
    </row>
    <row r="173" spans="1:10" x14ac:dyDescent="0.25">
      <c r="A173" s="75">
        <v>44181</v>
      </c>
      <c r="B173" s="18">
        <v>127.81</v>
      </c>
      <c r="C173" s="68">
        <v>4.7319511292114029</v>
      </c>
      <c r="D173" s="30">
        <f t="shared" si="4"/>
        <v>3.7319511292114029</v>
      </c>
      <c r="E173" s="18">
        <v>622.77</v>
      </c>
      <c r="F173" s="68">
        <v>13.98854447439353</v>
      </c>
      <c r="G173" s="29">
        <f t="shared" si="5"/>
        <v>12.98854447439353</v>
      </c>
      <c r="H173" s="64"/>
      <c r="I173" s="70"/>
      <c r="J173" s="29"/>
    </row>
    <row r="174" spans="1:10" x14ac:dyDescent="0.25">
      <c r="A174" s="75">
        <v>44180</v>
      </c>
      <c r="B174" s="18">
        <v>127.88</v>
      </c>
      <c r="C174" s="68">
        <v>4.7345427619400215</v>
      </c>
      <c r="D174" s="30">
        <f t="shared" si="4"/>
        <v>3.7345427619400215</v>
      </c>
      <c r="E174" s="18">
        <v>633.25</v>
      </c>
      <c r="F174" s="68">
        <v>14.223944294699011</v>
      </c>
      <c r="G174" s="29">
        <f t="shared" si="5"/>
        <v>13.223944294699011</v>
      </c>
      <c r="H174" s="64"/>
      <c r="I174" s="70"/>
      <c r="J174" s="29"/>
    </row>
    <row r="175" spans="1:10" x14ac:dyDescent="0.25">
      <c r="A175" s="75">
        <v>44179</v>
      </c>
      <c r="B175" s="18">
        <v>121.78</v>
      </c>
      <c r="C175" s="68">
        <v>4.5087004813032205</v>
      </c>
      <c r="D175" s="30">
        <f t="shared" si="4"/>
        <v>3.5087004813032205</v>
      </c>
      <c r="E175" s="18">
        <v>639.83000000000004</v>
      </c>
      <c r="F175" s="68">
        <v>14.371743036837376</v>
      </c>
      <c r="G175" s="29">
        <f t="shared" si="5"/>
        <v>13.371743036837376</v>
      </c>
      <c r="H175" s="64"/>
      <c r="I175" s="70"/>
      <c r="J175" s="29"/>
    </row>
    <row r="176" spans="1:10" x14ac:dyDescent="0.25">
      <c r="A176" s="75">
        <v>44176</v>
      </c>
      <c r="B176" s="18">
        <v>122.41</v>
      </c>
      <c r="C176" s="68">
        <v>4.5320251758607917</v>
      </c>
      <c r="D176" s="30">
        <f t="shared" si="4"/>
        <v>3.5320251758607917</v>
      </c>
      <c r="E176" s="18">
        <v>609.99</v>
      </c>
      <c r="F176" s="68">
        <v>13.701482479784366</v>
      </c>
      <c r="G176" s="29">
        <f t="shared" si="5"/>
        <v>12.701482479784366</v>
      </c>
      <c r="H176" s="64"/>
      <c r="I176" s="70"/>
      <c r="J176" s="29"/>
    </row>
    <row r="177" spans="1:10" x14ac:dyDescent="0.25">
      <c r="A177" s="75">
        <v>44175</v>
      </c>
      <c r="B177" s="18">
        <v>123.24</v>
      </c>
      <c r="C177" s="68">
        <v>4.5627545353572749</v>
      </c>
      <c r="D177" s="30">
        <f t="shared" si="4"/>
        <v>3.5627545353572749</v>
      </c>
      <c r="E177" s="18">
        <v>627.07000000000005</v>
      </c>
      <c r="F177" s="68">
        <v>14.085130278526504</v>
      </c>
      <c r="G177" s="29">
        <f t="shared" si="5"/>
        <v>13.085130278526504</v>
      </c>
      <c r="H177" s="64"/>
      <c r="I177" s="70"/>
      <c r="J177" s="29"/>
    </row>
    <row r="178" spans="1:10" x14ac:dyDescent="0.25">
      <c r="A178" s="75">
        <v>44174</v>
      </c>
      <c r="B178" s="18">
        <v>121.78</v>
      </c>
      <c r="C178" s="68">
        <v>4.5087004813032205</v>
      </c>
      <c r="D178" s="30">
        <f t="shared" si="4"/>
        <v>3.5087004813032205</v>
      </c>
      <c r="E178" s="18">
        <v>604.48</v>
      </c>
      <c r="F178" s="68">
        <v>13.577717879604672</v>
      </c>
      <c r="G178" s="29">
        <f t="shared" si="5"/>
        <v>12.577717879604672</v>
      </c>
      <c r="H178" s="64"/>
      <c r="I178" s="70"/>
      <c r="J178" s="29"/>
    </row>
    <row r="179" spans="1:10" x14ac:dyDescent="0.25">
      <c r="A179" s="75">
        <v>44173</v>
      </c>
      <c r="B179" s="18">
        <v>124.38</v>
      </c>
      <c r="C179" s="68">
        <v>4.6049611255090701</v>
      </c>
      <c r="D179" s="30">
        <f t="shared" si="4"/>
        <v>3.6049611255090701</v>
      </c>
      <c r="E179" s="18">
        <v>649.88</v>
      </c>
      <c r="F179" s="68">
        <v>14.597484276729558</v>
      </c>
      <c r="G179" s="29">
        <f t="shared" si="5"/>
        <v>13.597484276729558</v>
      </c>
      <c r="H179" s="64"/>
      <c r="I179" s="70"/>
      <c r="J179" s="29"/>
    </row>
    <row r="180" spans="1:10" x14ac:dyDescent="0.25">
      <c r="A180" s="75">
        <v>44172</v>
      </c>
      <c r="B180" s="18">
        <v>123.75</v>
      </c>
      <c r="C180" s="68">
        <v>4.581636430951499</v>
      </c>
      <c r="D180" s="30">
        <f t="shared" si="4"/>
        <v>3.581636430951499</v>
      </c>
      <c r="E180" s="18">
        <v>641.76</v>
      </c>
      <c r="F180" s="68">
        <v>14.415094339622641</v>
      </c>
      <c r="G180" s="29">
        <f t="shared" si="5"/>
        <v>13.415094339622641</v>
      </c>
      <c r="H180" s="64"/>
      <c r="I180" s="70"/>
      <c r="J180" s="29"/>
    </row>
    <row r="181" spans="1:10" x14ac:dyDescent="0.25">
      <c r="A181" s="75">
        <v>44169</v>
      </c>
      <c r="B181" s="18">
        <v>122.25</v>
      </c>
      <c r="C181" s="68">
        <v>4.5261014439096625</v>
      </c>
      <c r="D181" s="30">
        <f t="shared" si="4"/>
        <v>3.5261014439096625</v>
      </c>
      <c r="E181" s="18">
        <v>599.04</v>
      </c>
      <c r="F181" s="68">
        <v>13.455525606469001</v>
      </c>
      <c r="G181" s="29">
        <f t="shared" si="5"/>
        <v>12.455525606469001</v>
      </c>
      <c r="H181" s="64"/>
      <c r="I181" s="70"/>
      <c r="J181" s="29"/>
    </row>
    <row r="182" spans="1:10" x14ac:dyDescent="0.25">
      <c r="A182" s="75">
        <v>44168</v>
      </c>
      <c r="B182" s="18">
        <v>122.94</v>
      </c>
      <c r="C182" s="68">
        <v>4.5516475379489076</v>
      </c>
      <c r="D182" s="30">
        <f t="shared" si="4"/>
        <v>3.5516475379489076</v>
      </c>
      <c r="E182" s="18">
        <v>593.38</v>
      </c>
      <c r="F182" s="68">
        <v>13.32839173405211</v>
      </c>
      <c r="G182" s="29">
        <f t="shared" si="5"/>
        <v>12.32839173405211</v>
      </c>
      <c r="H182" s="64"/>
      <c r="I182" s="70"/>
      <c r="J182" s="29"/>
    </row>
    <row r="183" spans="1:10" x14ac:dyDescent="0.25">
      <c r="A183" s="75">
        <v>44167</v>
      </c>
      <c r="B183" s="18">
        <v>123.08</v>
      </c>
      <c r="C183" s="68">
        <v>4.5568308034061458</v>
      </c>
      <c r="D183" s="30">
        <f t="shared" si="4"/>
        <v>3.5568308034061458</v>
      </c>
      <c r="E183" s="18">
        <v>568.82000000000005</v>
      </c>
      <c r="F183" s="68">
        <v>12.776729559748428</v>
      </c>
      <c r="G183" s="29">
        <f t="shared" si="5"/>
        <v>11.776729559748428</v>
      </c>
      <c r="H183" s="64"/>
      <c r="I183" s="70"/>
      <c r="J183" s="29"/>
    </row>
    <row r="184" spans="1:10" x14ac:dyDescent="0.25">
      <c r="A184" s="75">
        <v>44166</v>
      </c>
      <c r="B184" s="18">
        <v>122.72</v>
      </c>
      <c r="C184" s="68">
        <v>4.5435024065161045</v>
      </c>
      <c r="D184" s="30">
        <f t="shared" si="4"/>
        <v>3.5435024065161045</v>
      </c>
      <c r="E184" s="18">
        <v>584.76</v>
      </c>
      <c r="F184" s="68">
        <v>13.13477088948787</v>
      </c>
      <c r="G184" s="29">
        <f t="shared" si="5"/>
        <v>12.13477088948787</v>
      </c>
      <c r="H184" s="64"/>
      <c r="I184" s="70"/>
      <c r="J184" s="29"/>
    </row>
    <row r="185" spans="1:10" x14ac:dyDescent="0.25">
      <c r="A185" s="75">
        <v>44165</v>
      </c>
      <c r="B185" s="18">
        <v>119.05</v>
      </c>
      <c r="C185" s="68">
        <v>4.4076268048870784</v>
      </c>
      <c r="D185" s="30">
        <f t="shared" si="4"/>
        <v>3.4076268048870784</v>
      </c>
      <c r="E185" s="18">
        <v>567.6</v>
      </c>
      <c r="F185" s="68">
        <v>12.74932614555256</v>
      </c>
      <c r="G185" s="29">
        <f t="shared" si="5"/>
        <v>11.74932614555256</v>
      </c>
      <c r="H185" s="64"/>
      <c r="I185" s="70"/>
      <c r="J185" s="29"/>
    </row>
    <row r="186" spans="1:10" x14ac:dyDescent="0.25">
      <c r="A186" s="75">
        <v>44162</v>
      </c>
      <c r="B186" s="18">
        <v>116.59</v>
      </c>
      <c r="C186" s="68">
        <v>4.3165494261384669</v>
      </c>
      <c r="D186" s="30">
        <f t="shared" si="4"/>
        <v>3.3165494261384669</v>
      </c>
      <c r="E186" s="18">
        <v>585.76</v>
      </c>
      <c r="F186" s="68">
        <v>13.157232704402515</v>
      </c>
      <c r="G186" s="29">
        <f t="shared" si="5"/>
        <v>12.157232704402515</v>
      </c>
      <c r="H186" s="64"/>
      <c r="I186" s="70"/>
      <c r="J186" s="29"/>
    </row>
    <row r="187" spans="1:10" x14ac:dyDescent="0.25">
      <c r="A187" s="75">
        <v>44160</v>
      </c>
      <c r="B187" s="18">
        <v>116.03</v>
      </c>
      <c r="C187" s="68">
        <v>4.2958163643095144</v>
      </c>
      <c r="D187" s="30">
        <f t="shared" si="4"/>
        <v>3.2958163643095144</v>
      </c>
      <c r="E187" s="18">
        <v>574</v>
      </c>
      <c r="F187" s="68">
        <v>12.893081761006288</v>
      </c>
      <c r="G187" s="29">
        <f t="shared" si="5"/>
        <v>11.893081761006288</v>
      </c>
      <c r="H187" s="64"/>
      <c r="I187" s="70"/>
      <c r="J187" s="29"/>
    </row>
    <row r="188" spans="1:10" x14ac:dyDescent="0.25">
      <c r="A188" s="75">
        <v>44159</v>
      </c>
      <c r="B188" s="18">
        <v>115.17</v>
      </c>
      <c r="C188" s="68">
        <v>4.2639763050721955</v>
      </c>
      <c r="D188" s="30">
        <f t="shared" si="4"/>
        <v>3.2639763050721955</v>
      </c>
      <c r="E188" s="18">
        <v>555.38</v>
      </c>
      <c r="F188" s="68">
        <v>12.474842767295597</v>
      </c>
      <c r="G188" s="29">
        <f t="shared" si="5"/>
        <v>11.474842767295597</v>
      </c>
      <c r="H188" s="64"/>
      <c r="I188" s="70"/>
      <c r="J188" s="29"/>
    </row>
    <row r="189" spans="1:10" x14ac:dyDescent="0.25">
      <c r="A189" s="75">
        <v>44158</v>
      </c>
      <c r="B189" s="18">
        <v>113.85</v>
      </c>
      <c r="C189" s="68">
        <v>4.2151055164753792</v>
      </c>
      <c r="D189" s="30">
        <f t="shared" si="4"/>
        <v>3.2151055164753792</v>
      </c>
      <c r="E189" s="18">
        <v>521.85</v>
      </c>
      <c r="F189" s="68">
        <v>11.721698113207546</v>
      </c>
      <c r="G189" s="29">
        <f t="shared" si="5"/>
        <v>10.721698113207546</v>
      </c>
      <c r="H189" s="64"/>
      <c r="I189" s="70"/>
      <c r="J189" s="29"/>
    </row>
    <row r="190" spans="1:10" x14ac:dyDescent="0.25">
      <c r="A190" s="75">
        <v>44155</v>
      </c>
      <c r="B190" s="18">
        <v>117.34</v>
      </c>
      <c r="C190" s="68">
        <v>4.3443169196593852</v>
      </c>
      <c r="D190" s="30">
        <f t="shared" si="4"/>
        <v>3.3443169196593852</v>
      </c>
      <c r="E190" s="18">
        <v>489.61</v>
      </c>
      <c r="F190" s="68">
        <v>10.997529200359388</v>
      </c>
      <c r="G190" s="29">
        <f t="shared" si="5"/>
        <v>9.9975292003593879</v>
      </c>
      <c r="H190" s="64"/>
      <c r="I190" s="70"/>
      <c r="J190" s="29"/>
    </row>
    <row r="191" spans="1:10" x14ac:dyDescent="0.25">
      <c r="A191" s="75">
        <v>44154</v>
      </c>
      <c r="B191" s="18">
        <v>118.64</v>
      </c>
      <c r="C191" s="68">
        <v>4.3924472417623104</v>
      </c>
      <c r="D191" s="30">
        <f t="shared" si="4"/>
        <v>3.3924472417623104</v>
      </c>
      <c r="E191" s="18">
        <v>499.27</v>
      </c>
      <c r="F191" s="68">
        <v>11.214510332434859</v>
      </c>
      <c r="G191" s="29">
        <f t="shared" si="5"/>
        <v>10.214510332434859</v>
      </c>
      <c r="H191" s="64"/>
      <c r="I191" s="70"/>
      <c r="J191" s="29"/>
    </row>
    <row r="192" spans="1:10" x14ac:dyDescent="0.25">
      <c r="A192" s="75">
        <v>44153</v>
      </c>
      <c r="B192" s="18">
        <v>118.03</v>
      </c>
      <c r="C192" s="68">
        <v>4.3698630136986303</v>
      </c>
      <c r="D192" s="30">
        <f t="shared" si="4"/>
        <v>3.3698630136986303</v>
      </c>
      <c r="E192" s="18">
        <v>486.64</v>
      </c>
      <c r="F192" s="68">
        <v>10.930817610062892</v>
      </c>
      <c r="G192" s="29">
        <f t="shared" si="5"/>
        <v>9.930817610062892</v>
      </c>
      <c r="H192" s="64"/>
      <c r="I192" s="70"/>
      <c r="J192" s="29"/>
    </row>
    <row r="193" spans="1:10" x14ac:dyDescent="0.25">
      <c r="A193" s="75">
        <v>44152</v>
      </c>
      <c r="B193" s="18">
        <v>119.39</v>
      </c>
      <c r="C193" s="68">
        <v>4.4202147352832286</v>
      </c>
      <c r="D193" s="30">
        <f t="shared" si="4"/>
        <v>3.4202147352832286</v>
      </c>
      <c r="E193" s="18">
        <v>441.61</v>
      </c>
      <c r="F193" s="68">
        <v>9.9193620844564236</v>
      </c>
      <c r="G193" s="29">
        <f t="shared" si="5"/>
        <v>8.9193620844564236</v>
      </c>
      <c r="H193" s="64"/>
      <c r="I193" s="70"/>
      <c r="J193" s="29"/>
    </row>
    <row r="194" spans="1:10" x14ac:dyDescent="0.25">
      <c r="A194" s="75">
        <v>44151</v>
      </c>
      <c r="B194" s="18">
        <v>120.3</v>
      </c>
      <c r="C194" s="68">
        <v>4.4539059607552751</v>
      </c>
      <c r="D194" s="30">
        <f t="shared" ref="D194:D257" si="6">(B194/$B$1259)-1</f>
        <v>3.4539059607552751</v>
      </c>
      <c r="E194" s="18">
        <v>408.09</v>
      </c>
      <c r="F194" s="68">
        <v>9.1664420485175189</v>
      </c>
      <c r="G194" s="29">
        <f t="shared" ref="G194:G257" si="7">(E194/$E$1259)-1</f>
        <v>8.1664420485175189</v>
      </c>
      <c r="H194" s="64"/>
      <c r="I194" s="70"/>
      <c r="J194" s="29"/>
    </row>
    <row r="195" spans="1:10" x14ac:dyDescent="0.25">
      <c r="A195" s="75">
        <v>44148</v>
      </c>
      <c r="B195" s="18">
        <v>119.26</v>
      </c>
      <c r="C195" s="68">
        <v>4.415401703072936</v>
      </c>
      <c r="D195" s="30">
        <f t="shared" si="6"/>
        <v>3.415401703072936</v>
      </c>
      <c r="E195" s="18">
        <v>408.5</v>
      </c>
      <c r="F195" s="68">
        <v>9.1756513926325241</v>
      </c>
      <c r="G195" s="29">
        <f t="shared" si="7"/>
        <v>8.1756513926325241</v>
      </c>
      <c r="H195" s="64"/>
      <c r="I195" s="70"/>
      <c r="J195" s="29"/>
    </row>
    <row r="196" spans="1:10" x14ac:dyDescent="0.25">
      <c r="A196" s="75">
        <v>44147</v>
      </c>
      <c r="B196" s="18">
        <v>119.21</v>
      </c>
      <c r="C196" s="68">
        <v>4.4135505368382075</v>
      </c>
      <c r="D196" s="30">
        <f t="shared" si="6"/>
        <v>3.4135505368382075</v>
      </c>
      <c r="E196" s="18">
        <v>411.76</v>
      </c>
      <c r="F196" s="68">
        <v>9.2488769092542675</v>
      </c>
      <c r="G196" s="29">
        <f t="shared" si="7"/>
        <v>8.2488769092542675</v>
      </c>
      <c r="H196" s="64"/>
      <c r="I196" s="70"/>
      <c r="J196" s="29"/>
    </row>
    <row r="197" spans="1:10" x14ac:dyDescent="0.25">
      <c r="A197" s="75">
        <v>44146</v>
      </c>
      <c r="B197" s="18">
        <v>119.49</v>
      </c>
      <c r="C197" s="68">
        <v>4.4239170677526838</v>
      </c>
      <c r="D197" s="30">
        <f t="shared" si="6"/>
        <v>3.4239170677526838</v>
      </c>
      <c r="E197" s="18">
        <v>417.13</v>
      </c>
      <c r="F197" s="68">
        <v>9.3694968553459113</v>
      </c>
      <c r="G197" s="29">
        <f t="shared" si="7"/>
        <v>8.3694968553459113</v>
      </c>
      <c r="H197" s="64"/>
      <c r="I197" s="70"/>
      <c r="J197" s="29"/>
    </row>
    <row r="198" spans="1:10" x14ac:dyDescent="0.25">
      <c r="A198" s="75">
        <v>44145</v>
      </c>
      <c r="B198" s="18">
        <v>115.97</v>
      </c>
      <c r="C198" s="68">
        <v>4.2935949648278413</v>
      </c>
      <c r="D198" s="30">
        <f t="shared" si="6"/>
        <v>3.2935949648278413</v>
      </c>
      <c r="E198" s="18">
        <v>410.36</v>
      </c>
      <c r="F198" s="68">
        <v>9.2174303683737637</v>
      </c>
      <c r="G198" s="29">
        <f t="shared" si="7"/>
        <v>8.2174303683737637</v>
      </c>
      <c r="H198" s="64"/>
      <c r="I198" s="70"/>
      <c r="J198" s="29"/>
    </row>
    <row r="199" spans="1:10" x14ac:dyDescent="0.25">
      <c r="A199" s="75">
        <v>44144</v>
      </c>
      <c r="B199" s="18">
        <v>116.32</v>
      </c>
      <c r="C199" s="68">
        <v>4.3065531284709362</v>
      </c>
      <c r="D199" s="30">
        <f t="shared" si="6"/>
        <v>3.3065531284709362</v>
      </c>
      <c r="E199" s="18">
        <v>421.26</v>
      </c>
      <c r="F199" s="68">
        <v>9.4622641509433958</v>
      </c>
      <c r="G199" s="29">
        <f t="shared" si="7"/>
        <v>8.4622641509433958</v>
      </c>
      <c r="H199" s="64"/>
      <c r="I199" s="70"/>
      <c r="J199" s="29"/>
    </row>
    <row r="200" spans="1:10" x14ac:dyDescent="0.25">
      <c r="A200" s="75">
        <v>44141</v>
      </c>
      <c r="B200" s="18">
        <v>118.69</v>
      </c>
      <c r="C200" s="68">
        <v>4.394298407997038</v>
      </c>
      <c r="D200" s="30">
        <f t="shared" si="6"/>
        <v>3.394298407997038</v>
      </c>
      <c r="E200" s="18">
        <v>429.95</v>
      </c>
      <c r="F200" s="68">
        <v>9.6574573225516609</v>
      </c>
      <c r="G200" s="29">
        <f t="shared" si="7"/>
        <v>8.6574573225516609</v>
      </c>
      <c r="H200" s="64"/>
      <c r="I200" s="70"/>
      <c r="J200" s="29"/>
    </row>
    <row r="201" spans="1:10" x14ac:dyDescent="0.25">
      <c r="A201" s="75">
        <v>44140</v>
      </c>
      <c r="B201" s="18">
        <v>119.03</v>
      </c>
      <c r="C201" s="68">
        <v>4.4068863383931873</v>
      </c>
      <c r="D201" s="30">
        <f t="shared" si="6"/>
        <v>3.4068863383931873</v>
      </c>
      <c r="E201" s="18">
        <v>438.09</v>
      </c>
      <c r="F201" s="68">
        <v>9.8402964959568724</v>
      </c>
      <c r="G201" s="29">
        <f t="shared" si="7"/>
        <v>8.8402964959568724</v>
      </c>
      <c r="H201" s="64"/>
      <c r="I201" s="70"/>
      <c r="J201" s="29"/>
    </row>
    <row r="202" spans="1:10" x14ac:dyDescent="0.25">
      <c r="A202" s="75">
        <v>44139</v>
      </c>
      <c r="B202" s="18">
        <v>114.95</v>
      </c>
      <c r="C202" s="68">
        <v>4.2558311736393923</v>
      </c>
      <c r="D202" s="30">
        <f t="shared" si="6"/>
        <v>3.2558311736393923</v>
      </c>
      <c r="E202" s="18">
        <v>420.98</v>
      </c>
      <c r="F202" s="68">
        <v>9.4559748427672954</v>
      </c>
      <c r="G202" s="29">
        <f t="shared" si="7"/>
        <v>8.4559748427672954</v>
      </c>
      <c r="H202" s="64"/>
      <c r="I202" s="70"/>
      <c r="J202" s="29"/>
    </row>
    <row r="203" spans="1:10" x14ac:dyDescent="0.25">
      <c r="A203" s="75">
        <v>44138</v>
      </c>
      <c r="B203" s="18">
        <v>110.44</v>
      </c>
      <c r="C203" s="68">
        <v>4.0888559792669374</v>
      </c>
      <c r="D203" s="30">
        <f t="shared" si="6"/>
        <v>3.0888559792669374</v>
      </c>
      <c r="E203" s="18">
        <v>423.9</v>
      </c>
      <c r="F203" s="68">
        <v>9.5215633423180588</v>
      </c>
      <c r="G203" s="29">
        <f t="shared" si="7"/>
        <v>8.5215633423180588</v>
      </c>
      <c r="H203" s="64"/>
      <c r="I203" s="70"/>
      <c r="J203" s="29"/>
    </row>
    <row r="204" spans="1:10" x14ac:dyDescent="0.25">
      <c r="A204" s="75">
        <v>44137</v>
      </c>
      <c r="B204" s="18">
        <v>108.77</v>
      </c>
      <c r="C204" s="68">
        <v>4.0270270270270263</v>
      </c>
      <c r="D204" s="30">
        <f t="shared" si="6"/>
        <v>3.0270270270270263</v>
      </c>
      <c r="E204" s="18">
        <v>400.51</v>
      </c>
      <c r="F204" s="68">
        <v>8.99618149146451</v>
      </c>
      <c r="G204" s="29">
        <f t="shared" si="7"/>
        <v>7.99618149146451</v>
      </c>
      <c r="H204" s="64"/>
      <c r="I204" s="70"/>
      <c r="J204" s="29"/>
    </row>
    <row r="205" spans="1:10" x14ac:dyDescent="0.25">
      <c r="A205" s="75">
        <v>44134</v>
      </c>
      <c r="B205" s="18">
        <v>108.86</v>
      </c>
      <c r="C205" s="68">
        <v>4.0303591262495368</v>
      </c>
      <c r="D205" s="30">
        <f t="shared" si="6"/>
        <v>3.0303591262495368</v>
      </c>
      <c r="E205" s="18">
        <v>388.04</v>
      </c>
      <c r="F205" s="68">
        <v>8.7160826594788858</v>
      </c>
      <c r="G205" s="29">
        <f t="shared" si="7"/>
        <v>7.7160826594788858</v>
      </c>
      <c r="H205" s="64"/>
      <c r="I205" s="70"/>
      <c r="J205" s="29"/>
    </row>
    <row r="206" spans="1:10" x14ac:dyDescent="0.25">
      <c r="A206" s="75">
        <v>44133</v>
      </c>
      <c r="B206" s="18">
        <v>115.32</v>
      </c>
      <c r="C206" s="68">
        <v>4.2695298037763783</v>
      </c>
      <c r="D206" s="30">
        <f t="shared" si="6"/>
        <v>3.2695298037763783</v>
      </c>
      <c r="E206" s="18">
        <v>410.83</v>
      </c>
      <c r="F206" s="68">
        <v>9.2279874213836468</v>
      </c>
      <c r="G206" s="29">
        <f t="shared" si="7"/>
        <v>8.2279874213836468</v>
      </c>
      <c r="H206" s="64"/>
      <c r="I206" s="70"/>
      <c r="J206" s="29"/>
    </row>
    <row r="207" spans="1:10" x14ac:dyDescent="0.25">
      <c r="A207" s="75">
        <v>44132</v>
      </c>
      <c r="B207" s="18">
        <v>111.2</v>
      </c>
      <c r="C207" s="68">
        <v>4.1169937060348021</v>
      </c>
      <c r="D207" s="30">
        <f t="shared" si="6"/>
        <v>3.1169937060348021</v>
      </c>
      <c r="E207" s="18">
        <v>406.02</v>
      </c>
      <c r="F207" s="68">
        <v>9.1199460916442039</v>
      </c>
      <c r="G207" s="29">
        <f t="shared" si="7"/>
        <v>8.1199460916442039</v>
      </c>
      <c r="H207" s="64"/>
      <c r="I207" s="70"/>
      <c r="J207" s="29"/>
    </row>
    <row r="208" spans="1:10" x14ac:dyDescent="0.25">
      <c r="A208" s="75">
        <v>44131</v>
      </c>
      <c r="B208" s="18">
        <v>116.6</v>
      </c>
      <c r="C208" s="68">
        <v>4.3169196593854124</v>
      </c>
      <c r="D208" s="30">
        <f t="shared" si="6"/>
        <v>3.3169196593854124</v>
      </c>
      <c r="E208" s="18">
        <v>424.68</v>
      </c>
      <c r="F208" s="68">
        <v>9.5390835579514821</v>
      </c>
      <c r="G208" s="29">
        <f t="shared" si="7"/>
        <v>8.5390835579514821</v>
      </c>
      <c r="H208" s="64"/>
      <c r="I208" s="70"/>
      <c r="J208" s="29"/>
    </row>
    <row r="209" spans="1:10" x14ac:dyDescent="0.25">
      <c r="A209" s="75">
        <v>44130</v>
      </c>
      <c r="B209" s="18">
        <v>115.05</v>
      </c>
      <c r="C209" s="68">
        <v>4.2595335061088484</v>
      </c>
      <c r="D209" s="30">
        <f t="shared" si="6"/>
        <v>3.2595335061088484</v>
      </c>
      <c r="E209" s="18">
        <v>420.28</v>
      </c>
      <c r="F209" s="68">
        <v>9.4402515723270426</v>
      </c>
      <c r="G209" s="29">
        <f t="shared" si="7"/>
        <v>8.4402515723270426</v>
      </c>
      <c r="H209" s="64"/>
      <c r="I209" s="70"/>
      <c r="J209" s="29"/>
    </row>
    <row r="210" spans="1:10" x14ac:dyDescent="0.25">
      <c r="A210" s="75">
        <v>44127</v>
      </c>
      <c r="B210" s="18">
        <v>115.04</v>
      </c>
      <c r="C210" s="68">
        <v>4.2591632728619029</v>
      </c>
      <c r="D210" s="30">
        <f t="shared" si="6"/>
        <v>3.2591632728619029</v>
      </c>
      <c r="E210" s="18">
        <v>420.63</v>
      </c>
      <c r="F210" s="68">
        <v>9.4481132075471699</v>
      </c>
      <c r="G210" s="29">
        <f t="shared" si="7"/>
        <v>8.4481132075471699</v>
      </c>
      <c r="H210" s="64"/>
      <c r="I210" s="70"/>
      <c r="J210" s="29"/>
    </row>
    <row r="211" spans="1:10" x14ac:dyDescent="0.25">
      <c r="A211" s="75">
        <v>44126</v>
      </c>
      <c r="B211" s="18">
        <v>115.75</v>
      </c>
      <c r="C211" s="68">
        <v>4.285449833395039</v>
      </c>
      <c r="D211" s="30">
        <f t="shared" si="6"/>
        <v>3.285449833395039</v>
      </c>
      <c r="E211" s="18">
        <v>425.79</v>
      </c>
      <c r="F211" s="68">
        <v>9.5640161725067383</v>
      </c>
      <c r="G211" s="29">
        <f t="shared" si="7"/>
        <v>8.5640161725067383</v>
      </c>
      <c r="H211" s="64"/>
      <c r="I211" s="70"/>
      <c r="J211" s="29"/>
    </row>
    <row r="212" spans="1:10" x14ac:dyDescent="0.25">
      <c r="A212" s="75">
        <v>44125</v>
      </c>
      <c r="B212" s="18">
        <v>116.87</v>
      </c>
      <c r="C212" s="68">
        <v>4.3269159570529432</v>
      </c>
      <c r="D212" s="30">
        <f t="shared" si="6"/>
        <v>3.3269159570529432</v>
      </c>
      <c r="E212" s="18">
        <v>422.64</v>
      </c>
      <c r="F212" s="68">
        <v>9.4932614555256052</v>
      </c>
      <c r="G212" s="29">
        <f t="shared" si="7"/>
        <v>8.4932614555256052</v>
      </c>
      <c r="H212" s="64"/>
      <c r="I212" s="70"/>
      <c r="J212" s="29"/>
    </row>
    <row r="213" spans="1:10" x14ac:dyDescent="0.25">
      <c r="A213" s="75">
        <v>44124</v>
      </c>
      <c r="B213" s="18">
        <v>117.51</v>
      </c>
      <c r="C213" s="68">
        <v>4.3506108848574598</v>
      </c>
      <c r="D213" s="30">
        <f t="shared" si="6"/>
        <v>3.3506108848574598</v>
      </c>
      <c r="E213" s="18">
        <v>421.94</v>
      </c>
      <c r="F213" s="68">
        <v>9.4775381850853542</v>
      </c>
      <c r="G213" s="29">
        <f t="shared" si="7"/>
        <v>8.4775381850853542</v>
      </c>
      <c r="H213" s="64"/>
      <c r="I213" s="70"/>
      <c r="J213" s="29"/>
    </row>
    <row r="214" spans="1:10" x14ac:dyDescent="0.25">
      <c r="A214" s="75">
        <v>44123</v>
      </c>
      <c r="B214" s="18">
        <v>115.98</v>
      </c>
      <c r="C214" s="68">
        <v>4.2939651980747868</v>
      </c>
      <c r="D214" s="30">
        <f t="shared" si="6"/>
        <v>3.2939651980747868</v>
      </c>
      <c r="E214" s="18">
        <v>430.83</v>
      </c>
      <c r="F214" s="68">
        <v>9.6772237196765492</v>
      </c>
      <c r="G214" s="29">
        <f t="shared" si="7"/>
        <v>8.6772237196765492</v>
      </c>
      <c r="H214" s="64"/>
      <c r="I214" s="70"/>
      <c r="J214" s="29"/>
    </row>
    <row r="215" spans="1:10" x14ac:dyDescent="0.25">
      <c r="A215" s="75">
        <v>44120</v>
      </c>
      <c r="B215" s="18">
        <v>119.02</v>
      </c>
      <c r="C215" s="68">
        <v>4.4065161051462418</v>
      </c>
      <c r="D215" s="30">
        <f t="shared" si="6"/>
        <v>3.4065161051462418</v>
      </c>
      <c r="E215" s="18">
        <v>439.67</v>
      </c>
      <c r="F215" s="68">
        <v>9.8757861635220117</v>
      </c>
      <c r="G215" s="29">
        <f t="shared" si="7"/>
        <v>8.8757861635220117</v>
      </c>
      <c r="H215" s="64"/>
      <c r="I215" s="70"/>
      <c r="J215" s="29"/>
    </row>
    <row r="216" spans="1:10" x14ac:dyDescent="0.25">
      <c r="A216" s="75">
        <v>44119</v>
      </c>
      <c r="B216" s="18">
        <v>120.71</v>
      </c>
      <c r="C216" s="68">
        <v>4.469085523880044</v>
      </c>
      <c r="D216" s="30">
        <f t="shared" si="6"/>
        <v>3.469085523880044</v>
      </c>
      <c r="E216" s="18">
        <v>448.88</v>
      </c>
      <c r="F216" s="68">
        <v>10.082659478885892</v>
      </c>
      <c r="G216" s="29">
        <f t="shared" si="7"/>
        <v>9.0826594788858923</v>
      </c>
      <c r="H216" s="64"/>
      <c r="I216" s="70"/>
      <c r="J216" s="29"/>
    </row>
    <row r="217" spans="1:10" x14ac:dyDescent="0.25">
      <c r="A217" s="75">
        <v>44118</v>
      </c>
      <c r="B217" s="18">
        <v>121.19</v>
      </c>
      <c r="C217" s="68">
        <v>4.4868567197334315</v>
      </c>
      <c r="D217" s="30">
        <f t="shared" si="6"/>
        <v>3.4868567197334315</v>
      </c>
      <c r="E217" s="18">
        <v>461.3</v>
      </c>
      <c r="F217" s="68">
        <v>10.361635220125786</v>
      </c>
      <c r="G217" s="29">
        <f t="shared" si="7"/>
        <v>9.3616352201257858</v>
      </c>
      <c r="H217" s="64"/>
      <c r="I217" s="70"/>
      <c r="J217" s="29"/>
    </row>
    <row r="218" spans="1:10" x14ac:dyDescent="0.25">
      <c r="A218" s="75">
        <v>44117</v>
      </c>
      <c r="B218" s="18">
        <v>121.1</v>
      </c>
      <c r="C218" s="68">
        <v>4.4835246205109218</v>
      </c>
      <c r="D218" s="30">
        <f t="shared" si="6"/>
        <v>3.4835246205109218</v>
      </c>
      <c r="E218" s="18">
        <v>446.65</v>
      </c>
      <c r="F218" s="68">
        <v>10.032569631626234</v>
      </c>
      <c r="G218" s="29">
        <f t="shared" si="7"/>
        <v>9.0325696316262345</v>
      </c>
      <c r="H218" s="64"/>
      <c r="I218" s="70"/>
      <c r="J218" s="29"/>
    </row>
    <row r="219" spans="1:10" x14ac:dyDescent="0.25">
      <c r="A219" s="75">
        <v>44116</v>
      </c>
      <c r="B219" s="18">
        <v>124.4</v>
      </c>
      <c r="C219" s="68">
        <v>4.605701592002962</v>
      </c>
      <c r="D219" s="30">
        <f t="shared" si="6"/>
        <v>3.605701592002962</v>
      </c>
      <c r="E219" s="18">
        <v>442.3</v>
      </c>
      <c r="F219" s="68">
        <v>9.9348607367475292</v>
      </c>
      <c r="G219" s="29">
        <f t="shared" si="7"/>
        <v>8.9348607367475292</v>
      </c>
      <c r="H219" s="64"/>
      <c r="I219" s="70"/>
      <c r="J219" s="29"/>
    </row>
    <row r="220" spans="1:10" x14ac:dyDescent="0.25">
      <c r="A220" s="75">
        <v>44113</v>
      </c>
      <c r="B220" s="18">
        <v>116.97</v>
      </c>
      <c r="C220" s="68">
        <v>4.3306182895223992</v>
      </c>
      <c r="D220" s="30">
        <f t="shared" si="6"/>
        <v>3.3306182895223992</v>
      </c>
      <c r="E220" s="18">
        <v>434</v>
      </c>
      <c r="F220" s="68">
        <v>9.7484276729559749</v>
      </c>
      <c r="G220" s="29">
        <f t="shared" si="7"/>
        <v>8.7484276729559749</v>
      </c>
      <c r="H220" s="64"/>
      <c r="I220" s="70"/>
      <c r="J220" s="29"/>
    </row>
    <row r="221" spans="1:10" x14ac:dyDescent="0.25">
      <c r="A221" s="75">
        <v>44112</v>
      </c>
      <c r="B221" s="18">
        <v>114.97</v>
      </c>
      <c r="C221" s="68">
        <v>4.2565716401332834</v>
      </c>
      <c r="D221" s="30">
        <f t="shared" si="6"/>
        <v>3.2565716401332834</v>
      </c>
      <c r="E221" s="18">
        <v>425.92</v>
      </c>
      <c r="F221" s="68">
        <v>9.5669362084456413</v>
      </c>
      <c r="G221" s="29">
        <f t="shared" si="7"/>
        <v>8.5669362084456413</v>
      </c>
      <c r="H221" s="64"/>
      <c r="I221" s="70"/>
      <c r="J221" s="29"/>
    </row>
    <row r="222" spans="1:10" x14ac:dyDescent="0.25">
      <c r="A222" s="75">
        <v>44111</v>
      </c>
      <c r="B222" s="18">
        <v>115.08</v>
      </c>
      <c r="C222" s="68">
        <v>4.260644205849685</v>
      </c>
      <c r="D222" s="30">
        <f t="shared" si="6"/>
        <v>3.260644205849685</v>
      </c>
      <c r="E222" s="18">
        <v>425.3</v>
      </c>
      <c r="F222" s="68">
        <v>9.5530098831985626</v>
      </c>
      <c r="G222" s="29">
        <f t="shared" si="7"/>
        <v>8.5530098831985626</v>
      </c>
      <c r="H222" s="64"/>
      <c r="I222" s="70"/>
      <c r="J222" s="29"/>
    </row>
    <row r="223" spans="1:10" x14ac:dyDescent="0.25">
      <c r="A223" s="75">
        <v>44110</v>
      </c>
      <c r="B223" s="18">
        <v>113.16</v>
      </c>
      <c r="C223" s="68">
        <v>4.1895594224361341</v>
      </c>
      <c r="D223" s="30">
        <f t="shared" si="6"/>
        <v>3.1895594224361341</v>
      </c>
      <c r="E223" s="18">
        <v>413.98</v>
      </c>
      <c r="F223" s="68">
        <v>9.2987421383647799</v>
      </c>
      <c r="G223" s="29">
        <f t="shared" si="7"/>
        <v>8.2987421383647799</v>
      </c>
      <c r="H223" s="64"/>
      <c r="I223" s="70"/>
      <c r="J223" s="29"/>
    </row>
    <row r="224" spans="1:10" x14ac:dyDescent="0.25">
      <c r="A224" s="75">
        <v>44109</v>
      </c>
      <c r="B224" s="18">
        <v>116.5</v>
      </c>
      <c r="C224" s="68">
        <v>4.3132173269159564</v>
      </c>
      <c r="D224" s="30">
        <f t="shared" si="6"/>
        <v>3.3132173269159564</v>
      </c>
      <c r="E224" s="18">
        <v>425.68</v>
      </c>
      <c r="F224" s="68">
        <v>9.5615453728661279</v>
      </c>
      <c r="G224" s="29">
        <f t="shared" si="7"/>
        <v>8.5615453728661279</v>
      </c>
      <c r="H224" s="64"/>
      <c r="I224" s="70"/>
      <c r="J224" s="29"/>
    </row>
    <row r="225" spans="1:10" x14ac:dyDescent="0.25">
      <c r="A225" s="75">
        <v>44106</v>
      </c>
      <c r="B225" s="18">
        <v>113.02</v>
      </c>
      <c r="C225" s="68">
        <v>4.184376156978896</v>
      </c>
      <c r="D225" s="30">
        <f t="shared" si="6"/>
        <v>3.184376156978896</v>
      </c>
      <c r="E225" s="18">
        <v>415.09</v>
      </c>
      <c r="F225" s="68">
        <v>9.3236747529200343</v>
      </c>
      <c r="G225" s="29">
        <f t="shared" si="7"/>
        <v>8.3236747529200343</v>
      </c>
      <c r="H225" s="64"/>
      <c r="I225" s="70"/>
      <c r="J225" s="29"/>
    </row>
    <row r="226" spans="1:10" x14ac:dyDescent="0.25">
      <c r="A226" s="75">
        <v>44105</v>
      </c>
      <c r="B226" s="18">
        <v>116.79</v>
      </c>
      <c r="C226" s="68">
        <v>4.323954091077379</v>
      </c>
      <c r="D226" s="30">
        <f t="shared" si="6"/>
        <v>3.323954091077379</v>
      </c>
      <c r="E226" s="18">
        <v>448.16</v>
      </c>
      <c r="F226" s="68">
        <v>10.066486972147349</v>
      </c>
      <c r="G226" s="29">
        <f t="shared" si="7"/>
        <v>9.0664869721473487</v>
      </c>
      <c r="H226" s="64"/>
      <c r="I226" s="70"/>
      <c r="J226" s="29"/>
    </row>
    <row r="227" spans="1:10" x14ac:dyDescent="0.25">
      <c r="A227" s="75">
        <v>44104</v>
      </c>
      <c r="B227" s="18">
        <v>115.81</v>
      </c>
      <c r="C227" s="68">
        <v>4.2876712328767121</v>
      </c>
      <c r="D227" s="30">
        <f t="shared" si="6"/>
        <v>3.2876712328767121</v>
      </c>
      <c r="E227" s="18">
        <v>429.01</v>
      </c>
      <c r="F227" s="68">
        <v>9.6363432165318947</v>
      </c>
      <c r="G227" s="29">
        <f t="shared" si="7"/>
        <v>8.6363432165318947</v>
      </c>
      <c r="H227" s="64"/>
      <c r="I227" s="70"/>
      <c r="J227" s="29"/>
    </row>
    <row r="228" spans="1:10" x14ac:dyDescent="0.25">
      <c r="A228" s="75">
        <v>44103</v>
      </c>
      <c r="B228" s="18">
        <v>114.09</v>
      </c>
      <c r="C228" s="68">
        <v>4.2239911144020734</v>
      </c>
      <c r="D228" s="30">
        <f t="shared" si="6"/>
        <v>3.2239911144020734</v>
      </c>
      <c r="E228" s="18">
        <v>419.07</v>
      </c>
      <c r="F228" s="68">
        <v>9.4130727762803232</v>
      </c>
      <c r="G228" s="29">
        <f t="shared" si="7"/>
        <v>8.4130727762803232</v>
      </c>
      <c r="H228" s="64"/>
      <c r="I228" s="70"/>
      <c r="J228" s="29"/>
    </row>
    <row r="229" spans="1:10" x14ac:dyDescent="0.25">
      <c r="A229" s="75">
        <v>44102</v>
      </c>
      <c r="B229" s="18">
        <v>114.96</v>
      </c>
      <c r="C229" s="68">
        <v>4.2562014068863379</v>
      </c>
      <c r="D229" s="30">
        <f t="shared" si="6"/>
        <v>3.2562014068863379</v>
      </c>
      <c r="E229" s="18">
        <v>421.2</v>
      </c>
      <c r="F229" s="68">
        <v>9.4609164420485161</v>
      </c>
      <c r="G229" s="29">
        <f t="shared" si="7"/>
        <v>8.4609164420485161</v>
      </c>
      <c r="H229" s="64"/>
      <c r="I229" s="70"/>
      <c r="J229" s="29"/>
    </row>
    <row r="230" spans="1:10" x14ac:dyDescent="0.25">
      <c r="A230" s="75">
        <v>44099</v>
      </c>
      <c r="B230" s="18">
        <v>112.28</v>
      </c>
      <c r="C230" s="68">
        <v>4.1569788967049242</v>
      </c>
      <c r="D230" s="30">
        <f t="shared" si="6"/>
        <v>3.1569788967049242</v>
      </c>
      <c r="E230" s="18">
        <v>407.34</v>
      </c>
      <c r="F230" s="68">
        <v>9.1495956873315354</v>
      </c>
      <c r="G230" s="29">
        <f t="shared" si="7"/>
        <v>8.1495956873315354</v>
      </c>
      <c r="H230" s="64"/>
      <c r="I230" s="70"/>
      <c r="J230" s="29"/>
    </row>
    <row r="231" spans="1:10" x14ac:dyDescent="0.25">
      <c r="A231" s="75">
        <v>44098</v>
      </c>
      <c r="B231" s="18">
        <v>108.22</v>
      </c>
      <c r="C231" s="68">
        <v>4.0066641984450202</v>
      </c>
      <c r="D231" s="30">
        <f t="shared" si="6"/>
        <v>3.0066641984450202</v>
      </c>
      <c r="E231" s="18">
        <v>387.79</v>
      </c>
      <c r="F231" s="68">
        <v>8.7104672057502253</v>
      </c>
      <c r="G231" s="29">
        <f t="shared" si="7"/>
        <v>7.7104672057502253</v>
      </c>
      <c r="H231" s="64"/>
      <c r="I231" s="70"/>
      <c r="J231" s="29"/>
    </row>
    <row r="232" spans="1:10" x14ac:dyDescent="0.25">
      <c r="A232" s="75">
        <v>44097</v>
      </c>
      <c r="B232" s="18">
        <v>107.12</v>
      </c>
      <c r="C232" s="68">
        <v>3.9659385412810071</v>
      </c>
      <c r="D232" s="30">
        <f t="shared" si="6"/>
        <v>2.9659385412810071</v>
      </c>
      <c r="E232" s="18">
        <v>380.36</v>
      </c>
      <c r="F232" s="68">
        <v>8.543575920934412</v>
      </c>
      <c r="G232" s="29">
        <f t="shared" si="7"/>
        <v>7.543575920934412</v>
      </c>
      <c r="H232" s="64"/>
      <c r="I232" s="70"/>
      <c r="J232" s="29"/>
    </row>
    <row r="233" spans="1:10" x14ac:dyDescent="0.25">
      <c r="A233" s="75">
        <v>44096</v>
      </c>
      <c r="B233" s="18">
        <v>111.81</v>
      </c>
      <c r="C233" s="68">
        <v>4.1395779340984822</v>
      </c>
      <c r="D233" s="30">
        <f t="shared" si="6"/>
        <v>3.1395779340984822</v>
      </c>
      <c r="E233" s="18">
        <v>424.23</v>
      </c>
      <c r="F233" s="68">
        <v>9.5289757412398917</v>
      </c>
      <c r="G233" s="29">
        <f t="shared" si="7"/>
        <v>8.5289757412398917</v>
      </c>
      <c r="H233" s="64"/>
      <c r="I233" s="70"/>
      <c r="J233" s="29"/>
    </row>
    <row r="234" spans="1:10" x14ac:dyDescent="0.25">
      <c r="A234" s="75">
        <v>44095</v>
      </c>
      <c r="B234" s="18">
        <v>110.08</v>
      </c>
      <c r="C234" s="68">
        <v>4.0755275823768971</v>
      </c>
      <c r="D234" s="30">
        <f t="shared" si="6"/>
        <v>3.0755275823768971</v>
      </c>
      <c r="E234" s="18">
        <v>449.39</v>
      </c>
      <c r="F234" s="68">
        <v>10.094115004492362</v>
      </c>
      <c r="G234" s="29">
        <f t="shared" si="7"/>
        <v>9.0941150044923624</v>
      </c>
      <c r="H234" s="64"/>
      <c r="I234" s="70"/>
      <c r="J234" s="29"/>
    </row>
    <row r="235" spans="1:10" x14ac:dyDescent="0.25">
      <c r="A235" s="75">
        <v>44092</v>
      </c>
      <c r="B235" s="18">
        <v>106.84</v>
      </c>
      <c r="C235" s="68">
        <v>3.9555720103665308</v>
      </c>
      <c r="D235" s="30">
        <f t="shared" si="6"/>
        <v>2.9555720103665308</v>
      </c>
      <c r="E235" s="18">
        <v>442.15</v>
      </c>
      <c r="F235" s="68">
        <v>9.9314914645103318</v>
      </c>
      <c r="G235" s="29">
        <f t="shared" si="7"/>
        <v>8.9314914645103318</v>
      </c>
      <c r="H235" s="64"/>
      <c r="I235" s="70"/>
      <c r="J235" s="29"/>
    </row>
    <row r="236" spans="1:10" x14ac:dyDescent="0.25">
      <c r="A236" s="75">
        <v>44091</v>
      </c>
      <c r="B236" s="18">
        <v>110.34</v>
      </c>
      <c r="C236" s="68">
        <v>4.0851536467974823</v>
      </c>
      <c r="D236" s="30">
        <f t="shared" si="6"/>
        <v>3.0851536467974823</v>
      </c>
      <c r="E236" s="18">
        <v>423.43</v>
      </c>
      <c r="F236" s="68">
        <v>9.5110062893081757</v>
      </c>
      <c r="G236" s="29">
        <f t="shared" si="7"/>
        <v>8.5110062893081757</v>
      </c>
      <c r="H236" s="64"/>
      <c r="I236" s="70"/>
      <c r="J236" s="29"/>
    </row>
    <row r="237" spans="1:10" x14ac:dyDescent="0.25">
      <c r="A237" s="75">
        <v>44090</v>
      </c>
      <c r="B237" s="18">
        <v>112.13</v>
      </c>
      <c r="C237" s="68">
        <v>4.1514253980007396</v>
      </c>
      <c r="D237" s="30">
        <f t="shared" si="6"/>
        <v>3.1514253980007396</v>
      </c>
      <c r="E237" s="18">
        <v>441.76</v>
      </c>
      <c r="F237" s="68">
        <v>9.9227313566936193</v>
      </c>
      <c r="G237" s="29">
        <f t="shared" si="7"/>
        <v>8.9227313566936193</v>
      </c>
      <c r="H237" s="64"/>
      <c r="I237" s="70"/>
      <c r="J237" s="29"/>
    </row>
    <row r="238" spans="1:10" x14ac:dyDescent="0.25">
      <c r="A238" s="75">
        <v>44089</v>
      </c>
      <c r="B238" s="18">
        <v>115.54</v>
      </c>
      <c r="C238" s="68">
        <v>4.2776749352091814</v>
      </c>
      <c r="D238" s="30">
        <f t="shared" si="6"/>
        <v>3.2776749352091814</v>
      </c>
      <c r="E238" s="18">
        <v>449.76</v>
      </c>
      <c r="F238" s="68">
        <v>10.102425876010781</v>
      </c>
      <c r="G238" s="29">
        <f t="shared" si="7"/>
        <v>9.1024258760107806</v>
      </c>
      <c r="H238" s="64"/>
      <c r="I238" s="70"/>
      <c r="J238" s="29"/>
    </row>
    <row r="239" spans="1:10" x14ac:dyDescent="0.25">
      <c r="A239" s="75">
        <v>44088</v>
      </c>
      <c r="B239" s="18">
        <v>115.36</v>
      </c>
      <c r="C239" s="68">
        <v>4.2710107367641612</v>
      </c>
      <c r="D239" s="30">
        <f t="shared" si="6"/>
        <v>3.2710107367641612</v>
      </c>
      <c r="E239" s="18">
        <v>419.62</v>
      </c>
      <c r="F239" s="68">
        <v>9.4254267744833768</v>
      </c>
      <c r="G239" s="29">
        <f t="shared" si="7"/>
        <v>8.4254267744833768</v>
      </c>
      <c r="H239" s="64"/>
      <c r="I239" s="70"/>
      <c r="J239" s="29"/>
    </row>
    <row r="240" spans="1:10" x14ac:dyDescent="0.25">
      <c r="A240" s="75">
        <v>44085</v>
      </c>
      <c r="B240" s="18">
        <v>112</v>
      </c>
      <c r="C240" s="68">
        <v>4.1466123657904479</v>
      </c>
      <c r="D240" s="30">
        <f t="shared" si="6"/>
        <v>3.1466123657904479</v>
      </c>
      <c r="E240" s="18">
        <v>372.72</v>
      </c>
      <c r="F240" s="68">
        <v>8.3719676549865234</v>
      </c>
      <c r="G240" s="29">
        <f t="shared" si="7"/>
        <v>7.3719676549865234</v>
      </c>
      <c r="H240" s="64"/>
      <c r="I240" s="70"/>
      <c r="J240" s="29"/>
    </row>
    <row r="241" spans="1:10" x14ac:dyDescent="0.25">
      <c r="A241" s="75">
        <v>44084</v>
      </c>
      <c r="B241" s="18">
        <v>113.49</v>
      </c>
      <c r="C241" s="68">
        <v>4.2017771195853379</v>
      </c>
      <c r="D241" s="30">
        <f t="shared" si="6"/>
        <v>3.2017771195853379</v>
      </c>
      <c r="E241" s="18">
        <v>371.34</v>
      </c>
      <c r="F241" s="68">
        <v>8.3409703504043122</v>
      </c>
      <c r="G241" s="29">
        <f t="shared" si="7"/>
        <v>7.3409703504043122</v>
      </c>
      <c r="H241" s="64"/>
      <c r="I241" s="70"/>
      <c r="J241" s="29"/>
    </row>
    <row r="242" spans="1:10" x14ac:dyDescent="0.25">
      <c r="A242" s="75">
        <v>44083</v>
      </c>
      <c r="B242" s="18">
        <v>117.32</v>
      </c>
      <c r="C242" s="68">
        <v>4.3435764531654941</v>
      </c>
      <c r="D242" s="30">
        <f t="shared" si="6"/>
        <v>3.3435764531654941</v>
      </c>
      <c r="E242" s="18">
        <v>366.28</v>
      </c>
      <c r="F242" s="68">
        <v>8.227313566936207</v>
      </c>
      <c r="G242" s="29">
        <f t="shared" si="7"/>
        <v>7.227313566936207</v>
      </c>
      <c r="H242" s="64"/>
      <c r="I242" s="70"/>
      <c r="J242" s="29"/>
    </row>
    <row r="243" spans="1:10" x14ac:dyDescent="0.25">
      <c r="A243" s="75">
        <v>44082</v>
      </c>
      <c r="B243" s="18">
        <v>112.82</v>
      </c>
      <c r="C243" s="68">
        <v>4.1769714920399847</v>
      </c>
      <c r="D243" s="30">
        <f t="shared" si="6"/>
        <v>3.1769714920399847</v>
      </c>
      <c r="E243" s="18">
        <v>330.21</v>
      </c>
      <c r="F243" s="68">
        <v>7.4171159029649587</v>
      </c>
      <c r="G243" s="29">
        <f t="shared" si="7"/>
        <v>6.4171159029649587</v>
      </c>
      <c r="H243" s="64"/>
      <c r="I243" s="70"/>
      <c r="J243" s="29"/>
    </row>
    <row r="244" spans="1:10" x14ac:dyDescent="0.25">
      <c r="A244" s="75">
        <v>44078</v>
      </c>
      <c r="B244" s="18">
        <v>120.96</v>
      </c>
      <c r="C244" s="68">
        <v>4.4783413550536837</v>
      </c>
      <c r="D244" s="30">
        <f t="shared" si="6"/>
        <v>3.4783413550536837</v>
      </c>
      <c r="E244" s="18">
        <v>418.32</v>
      </c>
      <c r="F244" s="68">
        <v>9.396226415094338</v>
      </c>
      <c r="G244" s="29">
        <f t="shared" si="7"/>
        <v>8.396226415094338</v>
      </c>
      <c r="H244" s="64"/>
      <c r="I244" s="70"/>
      <c r="J244" s="29"/>
    </row>
    <row r="245" spans="1:10" x14ac:dyDescent="0.25">
      <c r="A245" s="75">
        <v>44077</v>
      </c>
      <c r="B245" s="18">
        <v>120.88</v>
      </c>
      <c r="C245" s="68">
        <v>4.4753794890781187</v>
      </c>
      <c r="D245" s="30">
        <f t="shared" si="6"/>
        <v>3.4753794890781187</v>
      </c>
      <c r="E245" s="18">
        <v>407</v>
      </c>
      <c r="F245" s="68">
        <v>9.1419586702605571</v>
      </c>
      <c r="G245" s="29">
        <f t="shared" si="7"/>
        <v>8.1419586702605571</v>
      </c>
      <c r="H245" s="64"/>
      <c r="I245" s="70"/>
      <c r="J245" s="29"/>
    </row>
    <row r="246" spans="1:10" x14ac:dyDescent="0.25">
      <c r="A246" s="75">
        <v>44076</v>
      </c>
      <c r="B246" s="18">
        <v>131.4</v>
      </c>
      <c r="C246" s="68">
        <v>4.8648648648648649</v>
      </c>
      <c r="D246" s="30">
        <f t="shared" si="6"/>
        <v>3.8648648648648649</v>
      </c>
      <c r="E246" s="18">
        <v>447.37</v>
      </c>
      <c r="F246" s="68">
        <v>10.04874213836478</v>
      </c>
      <c r="G246" s="29">
        <f t="shared" si="7"/>
        <v>9.0487421383647799</v>
      </c>
      <c r="H246" s="64"/>
      <c r="I246" s="70"/>
      <c r="J246" s="29"/>
    </row>
    <row r="247" spans="1:10" x14ac:dyDescent="0.25">
      <c r="A247" s="75">
        <v>44075</v>
      </c>
      <c r="B247" s="18">
        <v>134.18</v>
      </c>
      <c r="C247" s="68">
        <v>4.9677897075157347</v>
      </c>
      <c r="D247" s="30">
        <f t="shared" si="6"/>
        <v>3.9677897075157347</v>
      </c>
      <c r="E247" s="18">
        <v>475.05</v>
      </c>
      <c r="F247" s="68">
        <v>10.670485175202156</v>
      </c>
      <c r="G247" s="29">
        <f t="shared" si="7"/>
        <v>9.6704851752021561</v>
      </c>
      <c r="H247" s="64"/>
      <c r="I247" s="70"/>
      <c r="J247" s="29"/>
    </row>
    <row r="248" spans="1:10" x14ac:dyDescent="0.25">
      <c r="A248" s="75">
        <v>44074</v>
      </c>
      <c r="B248" s="18">
        <v>129.04</v>
      </c>
      <c r="C248" s="68">
        <v>4.7774898185857086</v>
      </c>
      <c r="D248" s="30">
        <f t="shared" si="6"/>
        <v>3.7774898185857086</v>
      </c>
      <c r="E248" s="18">
        <v>498.32</v>
      </c>
      <c r="F248" s="68">
        <v>11.193171608265947</v>
      </c>
      <c r="G248" s="29">
        <f t="shared" si="7"/>
        <v>10.193171608265947</v>
      </c>
      <c r="H248" s="64"/>
      <c r="I248" s="70"/>
      <c r="J248" s="29"/>
    </row>
    <row r="249" spans="1:10" x14ac:dyDescent="0.25">
      <c r="A249" s="75">
        <v>44071</v>
      </c>
      <c r="B249" s="18">
        <v>124.81</v>
      </c>
      <c r="C249" s="68">
        <v>4.62088115512773</v>
      </c>
      <c r="D249" s="30">
        <f t="shared" si="6"/>
        <v>3.62088115512773</v>
      </c>
      <c r="E249" s="18">
        <v>442.68</v>
      </c>
      <c r="F249" s="68">
        <v>9.9433962264150946</v>
      </c>
      <c r="G249" s="29">
        <f t="shared" si="7"/>
        <v>8.9433962264150946</v>
      </c>
      <c r="H249" s="64"/>
      <c r="I249" s="70"/>
      <c r="J249" s="29"/>
    </row>
    <row r="250" spans="1:10" x14ac:dyDescent="0.25">
      <c r="A250" s="75">
        <v>44070</v>
      </c>
      <c r="B250" s="18">
        <v>125.01</v>
      </c>
      <c r="C250" s="68">
        <v>4.6282858200666421</v>
      </c>
      <c r="D250" s="30">
        <f t="shared" si="6"/>
        <v>3.6282858200666421</v>
      </c>
      <c r="E250" s="18">
        <v>447.75</v>
      </c>
      <c r="F250" s="68">
        <v>10.057277628032343</v>
      </c>
      <c r="G250" s="29">
        <f t="shared" si="7"/>
        <v>9.0572776280323435</v>
      </c>
      <c r="H250" s="64"/>
      <c r="I250" s="70"/>
      <c r="J250" s="29"/>
    </row>
    <row r="251" spans="1:10" x14ac:dyDescent="0.25">
      <c r="A251" s="75">
        <v>44069</v>
      </c>
      <c r="B251" s="18">
        <v>126.52</v>
      </c>
      <c r="C251" s="68">
        <v>4.6841910403554232</v>
      </c>
      <c r="D251" s="30">
        <f t="shared" si="6"/>
        <v>3.6841910403554232</v>
      </c>
      <c r="E251" s="18">
        <v>430.63</v>
      </c>
      <c r="F251" s="68">
        <v>9.6727313566936193</v>
      </c>
      <c r="G251" s="29">
        <f t="shared" si="7"/>
        <v>8.6727313566936193</v>
      </c>
      <c r="H251" s="64"/>
      <c r="I251" s="70"/>
      <c r="J251" s="29"/>
    </row>
    <row r="252" spans="1:10" x14ac:dyDescent="0.25">
      <c r="A252" s="75">
        <v>44068</v>
      </c>
      <c r="B252" s="18">
        <v>124.82</v>
      </c>
      <c r="C252" s="68">
        <v>4.6212513883746755</v>
      </c>
      <c r="D252" s="30">
        <f t="shared" si="6"/>
        <v>3.6212513883746755</v>
      </c>
      <c r="E252" s="18">
        <v>404.67</v>
      </c>
      <c r="F252" s="68">
        <v>9.0896226415094343</v>
      </c>
      <c r="G252" s="29">
        <f t="shared" si="7"/>
        <v>8.0896226415094343</v>
      </c>
      <c r="H252" s="64"/>
      <c r="I252" s="70"/>
      <c r="J252" s="29"/>
    </row>
    <row r="253" spans="1:10" x14ac:dyDescent="0.25">
      <c r="A253" s="75">
        <v>44067</v>
      </c>
      <c r="B253" s="18">
        <v>125.86</v>
      </c>
      <c r="C253" s="68">
        <v>4.6597556460570155</v>
      </c>
      <c r="D253" s="30">
        <f t="shared" si="6"/>
        <v>3.6597556460570155</v>
      </c>
      <c r="E253" s="18">
        <v>402.84</v>
      </c>
      <c r="F253" s="68">
        <v>9.0485175202156327</v>
      </c>
      <c r="G253" s="29">
        <f t="shared" si="7"/>
        <v>8.0485175202156327</v>
      </c>
      <c r="H253" s="64"/>
      <c r="I253" s="70"/>
      <c r="J253" s="29"/>
    </row>
    <row r="254" spans="1:10" x14ac:dyDescent="0.25">
      <c r="A254" s="75">
        <v>44064</v>
      </c>
      <c r="B254" s="18">
        <v>124.37</v>
      </c>
      <c r="C254" s="68">
        <v>4.6045908922621255</v>
      </c>
      <c r="D254" s="30">
        <f t="shared" si="6"/>
        <v>3.6045908922621255</v>
      </c>
      <c r="E254" s="18">
        <v>410</v>
      </c>
      <c r="F254" s="68">
        <v>9.209344115004491</v>
      </c>
      <c r="G254" s="29">
        <f t="shared" si="7"/>
        <v>8.209344115004491</v>
      </c>
      <c r="H254" s="64"/>
      <c r="I254" s="70"/>
      <c r="J254" s="29"/>
    </row>
    <row r="255" spans="1:10" x14ac:dyDescent="0.25">
      <c r="A255" s="75">
        <v>44063</v>
      </c>
      <c r="B255" s="18">
        <v>118.28</v>
      </c>
      <c r="C255" s="68">
        <v>4.3791188448722691</v>
      </c>
      <c r="D255" s="30">
        <f t="shared" si="6"/>
        <v>3.3791188448722691</v>
      </c>
      <c r="E255" s="18">
        <v>400.37</v>
      </c>
      <c r="F255" s="68">
        <v>8.9930368373764598</v>
      </c>
      <c r="G255" s="29">
        <f t="shared" si="7"/>
        <v>7.9930368373764598</v>
      </c>
      <c r="H255" s="64"/>
      <c r="I255" s="70"/>
      <c r="J255" s="29"/>
    </row>
    <row r="256" spans="1:10" x14ac:dyDescent="0.25">
      <c r="A256" s="75">
        <v>44062</v>
      </c>
      <c r="B256" s="18">
        <v>115.71</v>
      </c>
      <c r="C256" s="68">
        <v>4.2839689004072561</v>
      </c>
      <c r="D256" s="30">
        <f t="shared" si="6"/>
        <v>3.2839689004072561</v>
      </c>
      <c r="E256" s="18">
        <v>375.71</v>
      </c>
      <c r="F256" s="68">
        <v>8.4391284815813101</v>
      </c>
      <c r="G256" s="29">
        <f t="shared" si="7"/>
        <v>7.4391284815813101</v>
      </c>
      <c r="H256" s="64"/>
      <c r="I256" s="70"/>
      <c r="J256" s="29"/>
    </row>
    <row r="257" spans="1:10" x14ac:dyDescent="0.25">
      <c r="A257" s="75">
        <v>44061</v>
      </c>
      <c r="B257" s="18">
        <v>115.56</v>
      </c>
      <c r="C257" s="68">
        <v>4.2784154017030724</v>
      </c>
      <c r="D257" s="30">
        <f t="shared" si="6"/>
        <v>3.2784154017030724</v>
      </c>
      <c r="E257" s="18">
        <v>377.42</v>
      </c>
      <c r="F257" s="68">
        <v>8.4775381850853542</v>
      </c>
      <c r="G257" s="29">
        <f t="shared" si="7"/>
        <v>7.4775381850853542</v>
      </c>
      <c r="H257" s="64"/>
      <c r="I257" s="70"/>
      <c r="J257" s="29"/>
    </row>
    <row r="258" spans="1:10" x14ac:dyDescent="0.25">
      <c r="A258" s="75">
        <v>44060</v>
      </c>
      <c r="B258" s="18">
        <v>114.61</v>
      </c>
      <c r="C258" s="68">
        <v>4.243243243243243</v>
      </c>
      <c r="D258" s="30">
        <f t="shared" ref="D258:D321" si="8">(B258/$B$1259)-1</f>
        <v>3.243243243243243</v>
      </c>
      <c r="E258" s="18">
        <v>367.13</v>
      </c>
      <c r="F258" s="68">
        <v>8.2464061096136554</v>
      </c>
      <c r="G258" s="29">
        <f t="shared" ref="G258:G321" si="9">(E258/$E$1259)-1</f>
        <v>7.2464061096136554</v>
      </c>
      <c r="H258" s="64"/>
      <c r="I258" s="70"/>
      <c r="J258" s="29"/>
    </row>
    <row r="259" spans="1:10" x14ac:dyDescent="0.25">
      <c r="A259" s="75">
        <v>44057</v>
      </c>
      <c r="B259" s="18">
        <v>114.91</v>
      </c>
      <c r="C259" s="68">
        <v>4.2543502406516103</v>
      </c>
      <c r="D259" s="30">
        <f t="shared" si="8"/>
        <v>3.2543502406516103</v>
      </c>
      <c r="E259" s="18">
        <v>330.14</v>
      </c>
      <c r="F259" s="68">
        <v>7.4155435759209336</v>
      </c>
      <c r="G259" s="29">
        <f t="shared" si="9"/>
        <v>6.4155435759209336</v>
      </c>
      <c r="H259" s="64"/>
      <c r="I259" s="70"/>
      <c r="J259" s="29"/>
    </row>
    <row r="260" spans="1:10" x14ac:dyDescent="0.25">
      <c r="A260" s="75">
        <v>44056</v>
      </c>
      <c r="B260" s="18">
        <v>115.01</v>
      </c>
      <c r="C260" s="68">
        <v>4.2580525731210663</v>
      </c>
      <c r="D260" s="30">
        <f t="shared" si="8"/>
        <v>3.2580525731210663</v>
      </c>
      <c r="E260" s="18">
        <v>324.2</v>
      </c>
      <c r="F260" s="68">
        <v>7.2821203953279419</v>
      </c>
      <c r="G260" s="29">
        <f t="shared" si="9"/>
        <v>6.2821203953279419</v>
      </c>
      <c r="H260" s="64"/>
      <c r="I260" s="70"/>
      <c r="J260" s="29"/>
    </row>
    <row r="261" spans="1:10" x14ac:dyDescent="0.25">
      <c r="A261" s="75">
        <v>44055</v>
      </c>
      <c r="B261" s="18">
        <v>113.01</v>
      </c>
      <c r="C261" s="68">
        <v>4.1840059237319513</v>
      </c>
      <c r="D261" s="30">
        <f t="shared" si="8"/>
        <v>3.1840059237319513</v>
      </c>
      <c r="E261" s="18">
        <v>310.95</v>
      </c>
      <c r="F261" s="68">
        <v>6.9845013477088944</v>
      </c>
      <c r="G261" s="29">
        <f t="shared" si="9"/>
        <v>5.9845013477088944</v>
      </c>
      <c r="H261" s="64"/>
      <c r="I261" s="70"/>
      <c r="J261" s="29"/>
    </row>
    <row r="262" spans="1:10" x14ac:dyDescent="0.25">
      <c r="A262" s="75">
        <v>44054</v>
      </c>
      <c r="B262" s="18">
        <v>109.38</v>
      </c>
      <c r="C262" s="68">
        <v>4.0496112550907064</v>
      </c>
      <c r="D262" s="30">
        <f t="shared" si="8"/>
        <v>3.0496112550907064</v>
      </c>
      <c r="E262" s="18">
        <v>274.88</v>
      </c>
      <c r="F262" s="68">
        <v>6.1743036837376453</v>
      </c>
      <c r="G262" s="29">
        <f t="shared" si="9"/>
        <v>5.1743036837376453</v>
      </c>
      <c r="H262" s="64"/>
      <c r="I262" s="70"/>
      <c r="J262" s="29"/>
    </row>
    <row r="263" spans="1:10" x14ac:dyDescent="0.25">
      <c r="A263" s="75">
        <v>44053</v>
      </c>
      <c r="B263" s="18">
        <v>112.73</v>
      </c>
      <c r="C263" s="68">
        <v>4.1736393928174751</v>
      </c>
      <c r="D263" s="30">
        <f t="shared" si="8"/>
        <v>3.1736393928174751</v>
      </c>
      <c r="E263" s="18">
        <v>283.70999999999998</v>
      </c>
      <c r="F263" s="68">
        <v>6.3726415094339615</v>
      </c>
      <c r="G263" s="29">
        <f t="shared" si="9"/>
        <v>5.3726415094339615</v>
      </c>
      <c r="H263" s="64"/>
      <c r="I263" s="70"/>
      <c r="J263" s="29"/>
    </row>
    <row r="264" spans="1:10" x14ac:dyDescent="0.25">
      <c r="A264" s="75">
        <v>44050</v>
      </c>
      <c r="B264" s="18">
        <v>111.11</v>
      </c>
      <c r="C264" s="68">
        <v>4.1136616068122915</v>
      </c>
      <c r="D264" s="30">
        <f t="shared" si="8"/>
        <v>3.1136616068122915</v>
      </c>
      <c r="E264" s="18">
        <v>290.54000000000002</v>
      </c>
      <c r="F264" s="68">
        <v>6.5260557053009887</v>
      </c>
      <c r="G264" s="29">
        <f t="shared" si="9"/>
        <v>5.5260557053009887</v>
      </c>
      <c r="H264" s="64"/>
      <c r="I264" s="70"/>
      <c r="J264" s="29"/>
    </row>
    <row r="265" spans="1:10" x14ac:dyDescent="0.25">
      <c r="A265" s="75">
        <v>44049</v>
      </c>
      <c r="B265" s="18">
        <v>113.9</v>
      </c>
      <c r="C265" s="68">
        <v>4.2169566827101077</v>
      </c>
      <c r="D265" s="30">
        <f t="shared" si="8"/>
        <v>3.2169566827101077</v>
      </c>
      <c r="E265" s="18">
        <v>297.92</v>
      </c>
      <c r="F265" s="68">
        <v>6.6918238993710695</v>
      </c>
      <c r="G265" s="29">
        <f t="shared" si="9"/>
        <v>5.6918238993710695</v>
      </c>
      <c r="H265" s="64"/>
      <c r="I265" s="70"/>
      <c r="J265" s="29"/>
    </row>
    <row r="266" spans="1:10" x14ac:dyDescent="0.25">
      <c r="A266" s="75">
        <v>44048</v>
      </c>
      <c r="B266" s="18">
        <v>110.06</v>
      </c>
      <c r="C266" s="68">
        <v>4.074787115883006</v>
      </c>
      <c r="D266" s="30">
        <f t="shared" si="8"/>
        <v>3.074787115883006</v>
      </c>
      <c r="E266" s="18">
        <v>297</v>
      </c>
      <c r="F266" s="68">
        <v>6.6711590296495951</v>
      </c>
      <c r="G266" s="29">
        <f t="shared" si="9"/>
        <v>5.6711590296495951</v>
      </c>
      <c r="H266" s="64"/>
      <c r="I266" s="70"/>
      <c r="J266" s="29"/>
    </row>
    <row r="267" spans="1:10" x14ac:dyDescent="0.25">
      <c r="A267" s="75">
        <v>44047</v>
      </c>
      <c r="B267" s="18">
        <v>109.67</v>
      </c>
      <c r="C267" s="68">
        <v>4.0603480192521291</v>
      </c>
      <c r="D267" s="30">
        <f t="shared" si="8"/>
        <v>3.0603480192521291</v>
      </c>
      <c r="E267" s="18">
        <v>297.39999999999998</v>
      </c>
      <c r="F267" s="68">
        <v>6.680143755615453</v>
      </c>
      <c r="G267" s="29">
        <f t="shared" si="9"/>
        <v>5.680143755615453</v>
      </c>
      <c r="H267" s="64"/>
      <c r="I267" s="70"/>
      <c r="J267" s="29"/>
    </row>
    <row r="268" spans="1:10" x14ac:dyDescent="0.25">
      <c r="A268" s="75">
        <v>44046</v>
      </c>
      <c r="B268" s="18">
        <v>108.94</v>
      </c>
      <c r="C268" s="68">
        <v>4.0333209922251019</v>
      </c>
      <c r="D268" s="30">
        <f t="shared" si="8"/>
        <v>3.0333209922251019</v>
      </c>
      <c r="E268" s="18">
        <v>297</v>
      </c>
      <c r="F268" s="68">
        <v>6.6711590296495951</v>
      </c>
      <c r="G268" s="29">
        <f t="shared" si="9"/>
        <v>5.6711590296495951</v>
      </c>
      <c r="H268" s="64"/>
      <c r="I268" s="70"/>
      <c r="J268" s="29"/>
    </row>
    <row r="269" spans="1:10" x14ac:dyDescent="0.25">
      <c r="A269" s="75">
        <v>44043</v>
      </c>
      <c r="B269" s="18">
        <v>106.26</v>
      </c>
      <c r="C269" s="68">
        <v>3.9340984820436873</v>
      </c>
      <c r="D269" s="30">
        <f t="shared" si="8"/>
        <v>2.9340984820436873</v>
      </c>
      <c r="E269" s="18">
        <v>286.14999999999998</v>
      </c>
      <c r="F269" s="68">
        <v>6.4274483378256955</v>
      </c>
      <c r="G269" s="29">
        <f t="shared" si="9"/>
        <v>5.4274483378256955</v>
      </c>
      <c r="H269" s="64"/>
      <c r="I269" s="70"/>
      <c r="J269" s="29"/>
    </row>
    <row r="270" spans="1:10" x14ac:dyDescent="0.25">
      <c r="A270" s="75">
        <v>44042</v>
      </c>
      <c r="B270" s="18">
        <v>96.19</v>
      </c>
      <c r="C270" s="68">
        <v>3.5612736023694924</v>
      </c>
      <c r="D270" s="30">
        <f t="shared" si="8"/>
        <v>2.5612736023694924</v>
      </c>
      <c r="E270" s="18">
        <v>297.5</v>
      </c>
      <c r="F270" s="68">
        <v>6.682389937106918</v>
      </c>
      <c r="G270" s="29">
        <f t="shared" si="9"/>
        <v>5.682389937106918</v>
      </c>
      <c r="H270" s="64"/>
      <c r="I270" s="70"/>
      <c r="J270" s="29"/>
    </row>
    <row r="271" spans="1:10" x14ac:dyDescent="0.25">
      <c r="A271" s="75">
        <v>44041</v>
      </c>
      <c r="B271" s="18">
        <v>95.04</v>
      </c>
      <c r="C271" s="68">
        <v>3.5186967789707517</v>
      </c>
      <c r="D271" s="30">
        <f t="shared" si="8"/>
        <v>2.5186967789707517</v>
      </c>
      <c r="E271" s="18">
        <v>299.82</v>
      </c>
      <c r="F271" s="68">
        <v>6.7345013477088944</v>
      </c>
      <c r="G271" s="29">
        <f t="shared" si="9"/>
        <v>5.7345013477088944</v>
      </c>
      <c r="H271" s="64"/>
      <c r="I271" s="70"/>
      <c r="J271" s="29"/>
    </row>
    <row r="272" spans="1:10" x14ac:dyDescent="0.25">
      <c r="A272" s="75">
        <v>44040</v>
      </c>
      <c r="B272" s="18">
        <v>93.25</v>
      </c>
      <c r="C272" s="68">
        <v>3.4524250277674935</v>
      </c>
      <c r="D272" s="30">
        <f t="shared" si="8"/>
        <v>2.4524250277674935</v>
      </c>
      <c r="E272" s="18">
        <v>295.3</v>
      </c>
      <c r="F272" s="68">
        <v>6.6329739442946991</v>
      </c>
      <c r="G272" s="29">
        <f t="shared" si="9"/>
        <v>5.6329739442946991</v>
      </c>
      <c r="H272" s="64"/>
      <c r="I272" s="70"/>
      <c r="J272" s="29"/>
    </row>
    <row r="273" spans="1:10" x14ac:dyDescent="0.25">
      <c r="A273" s="75">
        <v>44039</v>
      </c>
      <c r="B273" s="18">
        <v>94.81</v>
      </c>
      <c r="C273" s="68">
        <v>3.5101814142910031</v>
      </c>
      <c r="D273" s="30">
        <f t="shared" si="8"/>
        <v>2.5101814142910031</v>
      </c>
      <c r="E273" s="18">
        <v>307.92</v>
      </c>
      <c r="F273" s="68">
        <v>6.9164420485175198</v>
      </c>
      <c r="G273" s="29">
        <f t="shared" si="9"/>
        <v>5.9164420485175198</v>
      </c>
      <c r="H273" s="64"/>
      <c r="I273" s="70"/>
      <c r="J273" s="29"/>
    </row>
    <row r="274" spans="1:10" x14ac:dyDescent="0.25">
      <c r="A274" s="75">
        <v>44036</v>
      </c>
      <c r="B274" s="18">
        <v>92.61</v>
      </c>
      <c r="C274" s="68">
        <v>3.4287300999629764</v>
      </c>
      <c r="D274" s="30">
        <f t="shared" si="8"/>
        <v>2.4287300999629764</v>
      </c>
      <c r="E274" s="18">
        <v>283.39999999999998</v>
      </c>
      <c r="F274" s="68">
        <v>6.3656783468104212</v>
      </c>
      <c r="G274" s="29">
        <f t="shared" si="9"/>
        <v>5.3656783468104212</v>
      </c>
      <c r="H274" s="64"/>
      <c r="I274" s="70"/>
      <c r="J274" s="29"/>
    </row>
    <row r="275" spans="1:10" x14ac:dyDescent="0.25">
      <c r="A275" s="75">
        <v>44035</v>
      </c>
      <c r="B275" s="18">
        <v>92.85</v>
      </c>
      <c r="C275" s="68">
        <v>3.4376156978896701</v>
      </c>
      <c r="D275" s="30">
        <f t="shared" si="8"/>
        <v>2.4376156978896701</v>
      </c>
      <c r="E275" s="18">
        <v>302.61</v>
      </c>
      <c r="F275" s="68">
        <v>6.7971698113207548</v>
      </c>
      <c r="G275" s="29">
        <f t="shared" si="9"/>
        <v>5.7971698113207548</v>
      </c>
      <c r="H275" s="64"/>
      <c r="I275" s="70"/>
      <c r="J275" s="29"/>
    </row>
    <row r="276" spans="1:10" x14ac:dyDescent="0.25">
      <c r="A276" s="75">
        <v>44034</v>
      </c>
      <c r="B276" s="18">
        <v>97.27</v>
      </c>
      <c r="C276" s="68">
        <v>3.6012587930396145</v>
      </c>
      <c r="D276" s="30">
        <f t="shared" si="8"/>
        <v>2.6012587930396145</v>
      </c>
      <c r="E276" s="18">
        <v>318.47000000000003</v>
      </c>
      <c r="F276" s="68">
        <v>7.1534141958670263</v>
      </c>
      <c r="G276" s="29">
        <f t="shared" si="9"/>
        <v>6.1534141958670263</v>
      </c>
      <c r="H276" s="64"/>
      <c r="I276" s="70"/>
      <c r="J276" s="29"/>
    </row>
    <row r="277" spans="1:10" x14ac:dyDescent="0.25">
      <c r="A277" s="75">
        <v>44033</v>
      </c>
      <c r="B277" s="18">
        <v>97</v>
      </c>
      <c r="C277" s="68">
        <v>3.5912624953720842</v>
      </c>
      <c r="D277" s="30">
        <f t="shared" si="8"/>
        <v>2.5912624953720842</v>
      </c>
      <c r="E277" s="18">
        <v>313.67</v>
      </c>
      <c r="F277" s="68">
        <v>7.0455974842767297</v>
      </c>
      <c r="G277" s="29">
        <f t="shared" si="9"/>
        <v>6.0455974842767297</v>
      </c>
      <c r="H277" s="64"/>
      <c r="I277" s="70"/>
      <c r="J277" s="29"/>
    </row>
    <row r="278" spans="1:10" x14ac:dyDescent="0.25">
      <c r="A278" s="75">
        <v>44032</v>
      </c>
      <c r="B278" s="18">
        <v>98.36</v>
      </c>
      <c r="C278" s="68">
        <v>3.6416142169566825</v>
      </c>
      <c r="D278" s="30">
        <f t="shared" si="8"/>
        <v>2.6416142169566825</v>
      </c>
      <c r="E278" s="18">
        <v>328.6</v>
      </c>
      <c r="F278" s="68">
        <v>7.3809523809523814</v>
      </c>
      <c r="G278" s="29">
        <f t="shared" si="9"/>
        <v>6.3809523809523814</v>
      </c>
      <c r="H278" s="64"/>
      <c r="I278" s="70"/>
      <c r="J278" s="29"/>
    </row>
    <row r="279" spans="1:10" x14ac:dyDescent="0.25">
      <c r="A279" s="75">
        <v>44029</v>
      </c>
      <c r="B279" s="18">
        <v>96.33</v>
      </c>
      <c r="C279" s="68">
        <v>3.5664568678267305</v>
      </c>
      <c r="D279" s="30">
        <f t="shared" si="8"/>
        <v>2.5664568678267305</v>
      </c>
      <c r="E279" s="18">
        <v>300.17</v>
      </c>
      <c r="F279" s="68">
        <v>6.7423629829290208</v>
      </c>
      <c r="G279" s="29">
        <f t="shared" si="9"/>
        <v>5.7423629829290208</v>
      </c>
      <c r="H279" s="64"/>
      <c r="I279" s="70"/>
      <c r="J279" s="29"/>
    </row>
    <row r="280" spans="1:10" x14ac:dyDescent="0.25">
      <c r="A280" s="75">
        <v>44028</v>
      </c>
      <c r="B280" s="18">
        <v>96.52</v>
      </c>
      <c r="C280" s="68">
        <v>3.5734912995186963</v>
      </c>
      <c r="D280" s="30">
        <f t="shared" si="8"/>
        <v>2.5734912995186963</v>
      </c>
      <c r="E280" s="18">
        <v>300.13</v>
      </c>
      <c r="F280" s="68">
        <v>6.7414645103324347</v>
      </c>
      <c r="G280" s="29">
        <f t="shared" si="9"/>
        <v>5.7414645103324347</v>
      </c>
      <c r="H280" s="64"/>
      <c r="I280" s="70"/>
      <c r="J280" s="29"/>
    </row>
    <row r="281" spans="1:10" x14ac:dyDescent="0.25">
      <c r="A281" s="75">
        <v>44027</v>
      </c>
      <c r="B281" s="18">
        <v>97.72</v>
      </c>
      <c r="C281" s="68">
        <v>3.6179192891521654</v>
      </c>
      <c r="D281" s="30">
        <f t="shared" si="8"/>
        <v>2.6179192891521654</v>
      </c>
      <c r="E281" s="18">
        <v>309.2</v>
      </c>
      <c r="F281" s="68">
        <v>6.9451931716082651</v>
      </c>
      <c r="G281" s="29">
        <f t="shared" si="9"/>
        <v>5.9451931716082651</v>
      </c>
      <c r="H281" s="64"/>
      <c r="I281" s="70"/>
      <c r="J281" s="29"/>
    </row>
    <row r="282" spans="1:10" x14ac:dyDescent="0.25">
      <c r="A282" s="75">
        <v>44026</v>
      </c>
      <c r="B282" s="18">
        <v>97.06</v>
      </c>
      <c r="C282" s="68">
        <v>3.5934838948537577</v>
      </c>
      <c r="D282" s="30">
        <f t="shared" si="8"/>
        <v>2.5934838948537577</v>
      </c>
      <c r="E282" s="18">
        <v>303.36</v>
      </c>
      <c r="F282" s="68">
        <v>6.8140161725067383</v>
      </c>
      <c r="G282" s="29">
        <f t="shared" si="9"/>
        <v>5.8140161725067383</v>
      </c>
      <c r="H282" s="64"/>
      <c r="I282" s="70"/>
      <c r="J282" s="29"/>
    </row>
    <row r="283" spans="1:10" x14ac:dyDescent="0.25">
      <c r="A283" s="75">
        <v>44025</v>
      </c>
      <c r="B283" s="18">
        <v>95.48</v>
      </c>
      <c r="C283" s="68">
        <v>3.5349870418363567</v>
      </c>
      <c r="D283" s="30">
        <f t="shared" si="8"/>
        <v>2.5349870418363567</v>
      </c>
      <c r="E283" s="18">
        <v>299.41000000000003</v>
      </c>
      <c r="F283" s="68">
        <v>6.7252920035938901</v>
      </c>
      <c r="G283" s="29">
        <f t="shared" si="9"/>
        <v>5.7252920035938901</v>
      </c>
      <c r="H283" s="64"/>
      <c r="I283" s="70"/>
      <c r="J283" s="29"/>
    </row>
    <row r="284" spans="1:10" x14ac:dyDescent="0.25">
      <c r="A284" s="75">
        <v>44022</v>
      </c>
      <c r="B284" s="18">
        <v>95.92</v>
      </c>
      <c r="C284" s="68">
        <v>3.5512773047019621</v>
      </c>
      <c r="D284" s="30">
        <f t="shared" si="8"/>
        <v>2.5512773047019621</v>
      </c>
      <c r="E284" s="18">
        <v>308.93</v>
      </c>
      <c r="F284" s="68">
        <v>6.939128481581311</v>
      </c>
      <c r="G284" s="29">
        <f t="shared" si="9"/>
        <v>5.939128481581311</v>
      </c>
      <c r="H284" s="64"/>
      <c r="I284" s="70"/>
      <c r="J284" s="29"/>
    </row>
    <row r="285" spans="1:10" x14ac:dyDescent="0.25">
      <c r="A285" s="75">
        <v>44021</v>
      </c>
      <c r="B285" s="18">
        <v>95.68</v>
      </c>
      <c r="C285" s="68">
        <v>3.5423917067752684</v>
      </c>
      <c r="D285" s="30">
        <f t="shared" si="8"/>
        <v>2.5423917067752684</v>
      </c>
      <c r="E285" s="18">
        <v>278.86</v>
      </c>
      <c r="F285" s="68">
        <v>6.2637017070979333</v>
      </c>
      <c r="G285" s="29">
        <f t="shared" si="9"/>
        <v>5.2637017070979333</v>
      </c>
      <c r="H285" s="64"/>
      <c r="I285" s="70"/>
      <c r="J285" s="29"/>
    </row>
    <row r="286" spans="1:10" x14ac:dyDescent="0.25">
      <c r="A286" s="75">
        <v>44020</v>
      </c>
      <c r="B286" s="18">
        <v>95.34</v>
      </c>
      <c r="C286" s="68">
        <v>3.5298037763791186</v>
      </c>
      <c r="D286" s="30">
        <f t="shared" si="8"/>
        <v>2.5298037763791186</v>
      </c>
      <c r="E286" s="18">
        <v>273.18</v>
      </c>
      <c r="F286" s="68">
        <v>6.1361185983827493</v>
      </c>
      <c r="G286" s="29">
        <f t="shared" si="9"/>
        <v>5.1361185983827493</v>
      </c>
      <c r="H286" s="64"/>
      <c r="I286" s="70"/>
      <c r="J286" s="29"/>
    </row>
    <row r="287" spans="1:10" x14ac:dyDescent="0.25">
      <c r="A287" s="75">
        <v>44019</v>
      </c>
      <c r="B287" s="18">
        <v>93.17</v>
      </c>
      <c r="C287" s="68">
        <v>3.4494631617919289</v>
      </c>
      <c r="D287" s="30">
        <f t="shared" si="8"/>
        <v>2.4494631617919289</v>
      </c>
      <c r="E287" s="18">
        <v>277.97000000000003</v>
      </c>
      <c r="F287" s="68">
        <v>6.2437106918238996</v>
      </c>
      <c r="G287" s="29">
        <f t="shared" si="9"/>
        <v>5.2437106918238996</v>
      </c>
      <c r="H287" s="64"/>
      <c r="I287" s="70"/>
      <c r="J287" s="29"/>
    </row>
    <row r="288" spans="1:10" x14ac:dyDescent="0.25">
      <c r="A288" s="75">
        <v>44018</v>
      </c>
      <c r="B288" s="18">
        <v>93.46</v>
      </c>
      <c r="C288" s="68">
        <v>3.4601999259533502</v>
      </c>
      <c r="D288" s="30">
        <f t="shared" si="8"/>
        <v>2.4601999259533502</v>
      </c>
      <c r="E288" s="18">
        <v>274.32</v>
      </c>
      <c r="F288" s="68">
        <v>6.1617250673854445</v>
      </c>
      <c r="G288" s="29">
        <f t="shared" si="9"/>
        <v>5.1617250673854445</v>
      </c>
      <c r="H288" s="64"/>
      <c r="I288" s="70"/>
      <c r="J288" s="29"/>
    </row>
    <row r="289" spans="1:10" x14ac:dyDescent="0.25">
      <c r="A289" s="75">
        <v>44014</v>
      </c>
      <c r="B289" s="18">
        <v>91.03</v>
      </c>
      <c r="C289" s="68">
        <v>3.3702332469455754</v>
      </c>
      <c r="D289" s="30">
        <f t="shared" si="8"/>
        <v>2.3702332469455754</v>
      </c>
      <c r="E289" s="18">
        <v>241.73</v>
      </c>
      <c r="F289" s="68">
        <v>5.4296945193171604</v>
      </c>
      <c r="G289" s="29">
        <f t="shared" si="9"/>
        <v>4.4296945193171604</v>
      </c>
      <c r="H289" s="64"/>
      <c r="I289" s="70"/>
      <c r="J289" s="29"/>
    </row>
    <row r="290" spans="1:10" x14ac:dyDescent="0.25">
      <c r="A290" s="75">
        <v>44013</v>
      </c>
      <c r="B290" s="18">
        <v>91.03</v>
      </c>
      <c r="C290" s="68">
        <v>3.3702332469455754</v>
      </c>
      <c r="D290" s="30">
        <f t="shared" si="8"/>
        <v>2.3702332469455754</v>
      </c>
      <c r="E290" s="18">
        <v>223.93</v>
      </c>
      <c r="F290" s="68">
        <v>5.0298742138364778</v>
      </c>
      <c r="G290" s="29">
        <f t="shared" si="9"/>
        <v>4.0298742138364778</v>
      </c>
      <c r="H290" s="64"/>
      <c r="I290" s="70"/>
      <c r="J290" s="29"/>
    </row>
    <row r="291" spans="1:10" x14ac:dyDescent="0.25">
      <c r="A291" s="75">
        <v>44012</v>
      </c>
      <c r="B291" s="18">
        <v>91.2</v>
      </c>
      <c r="C291" s="68">
        <v>3.3765272121436505</v>
      </c>
      <c r="D291" s="30">
        <f t="shared" si="8"/>
        <v>2.3765272121436505</v>
      </c>
      <c r="E291" s="18">
        <v>215.96</v>
      </c>
      <c r="F291" s="68">
        <v>4.8508535489667564</v>
      </c>
      <c r="G291" s="29">
        <f t="shared" si="9"/>
        <v>3.8508535489667564</v>
      </c>
      <c r="H291" s="64"/>
      <c r="I291" s="70"/>
      <c r="J291" s="29"/>
    </row>
    <row r="292" spans="1:10" x14ac:dyDescent="0.25">
      <c r="A292" s="75">
        <v>44011</v>
      </c>
      <c r="B292" s="18">
        <v>90.44</v>
      </c>
      <c r="C292" s="68">
        <v>3.3483894853757863</v>
      </c>
      <c r="D292" s="30">
        <f t="shared" si="8"/>
        <v>2.3483894853757863</v>
      </c>
      <c r="E292" s="18">
        <v>201.87</v>
      </c>
      <c r="F292" s="68">
        <v>4.5343665768194068</v>
      </c>
      <c r="G292" s="29">
        <f t="shared" si="9"/>
        <v>3.5343665768194068</v>
      </c>
      <c r="H292" s="64"/>
      <c r="I292" s="70"/>
      <c r="J292" s="29"/>
    </row>
    <row r="293" spans="1:10" x14ac:dyDescent="0.25">
      <c r="A293" s="75">
        <v>44008</v>
      </c>
      <c r="B293" s="18">
        <v>88.41</v>
      </c>
      <c r="C293" s="68">
        <v>3.2732321362458348</v>
      </c>
      <c r="D293" s="30">
        <f t="shared" si="8"/>
        <v>2.2732321362458348</v>
      </c>
      <c r="E293" s="18">
        <v>191.95</v>
      </c>
      <c r="F293" s="68">
        <v>4.311545372866127</v>
      </c>
      <c r="G293" s="29">
        <f t="shared" si="9"/>
        <v>3.311545372866127</v>
      </c>
      <c r="H293" s="64"/>
      <c r="I293" s="70"/>
      <c r="J293" s="29"/>
    </row>
    <row r="294" spans="1:10" x14ac:dyDescent="0.25">
      <c r="A294" s="75">
        <v>44007</v>
      </c>
      <c r="B294" s="18">
        <v>91.21</v>
      </c>
      <c r="C294" s="68">
        <v>3.3768974453905956</v>
      </c>
      <c r="D294" s="30">
        <f t="shared" si="8"/>
        <v>2.3768974453905956</v>
      </c>
      <c r="E294" s="18">
        <v>197.2</v>
      </c>
      <c r="F294" s="68">
        <v>4.4294699011680141</v>
      </c>
      <c r="G294" s="29">
        <f t="shared" si="9"/>
        <v>3.4294699011680141</v>
      </c>
      <c r="H294" s="64"/>
      <c r="I294" s="70"/>
      <c r="J294" s="29"/>
    </row>
    <row r="295" spans="1:10" x14ac:dyDescent="0.25">
      <c r="A295" s="75">
        <v>44006</v>
      </c>
      <c r="B295" s="18">
        <v>90.01</v>
      </c>
      <c r="C295" s="68">
        <v>3.3324694557571268</v>
      </c>
      <c r="D295" s="30">
        <f t="shared" si="8"/>
        <v>2.3324694557571268</v>
      </c>
      <c r="E295" s="18">
        <v>192.17</v>
      </c>
      <c r="F295" s="68">
        <v>4.3164869721473487</v>
      </c>
      <c r="G295" s="29">
        <f t="shared" si="9"/>
        <v>3.3164869721473487</v>
      </c>
      <c r="H295" s="64"/>
      <c r="I295" s="70"/>
      <c r="J295" s="29"/>
    </row>
    <row r="296" spans="1:10" x14ac:dyDescent="0.25">
      <c r="A296" s="75">
        <v>44005</v>
      </c>
      <c r="B296" s="18">
        <v>91.63</v>
      </c>
      <c r="C296" s="68">
        <v>3.3924472417623099</v>
      </c>
      <c r="D296" s="30">
        <f t="shared" si="8"/>
        <v>2.3924472417623099</v>
      </c>
      <c r="E296" s="18">
        <v>200.36</v>
      </c>
      <c r="F296" s="68">
        <v>4.5004492362982926</v>
      </c>
      <c r="G296" s="29">
        <f t="shared" si="9"/>
        <v>3.5004492362982926</v>
      </c>
      <c r="H296" s="64"/>
      <c r="I296" s="70"/>
      <c r="J296" s="29"/>
    </row>
    <row r="297" spans="1:10" x14ac:dyDescent="0.25">
      <c r="A297" s="75">
        <v>44004</v>
      </c>
      <c r="B297" s="18">
        <v>89.72</v>
      </c>
      <c r="C297" s="68">
        <v>3.3217326915957051</v>
      </c>
      <c r="D297" s="30">
        <f t="shared" si="8"/>
        <v>2.3217326915957051</v>
      </c>
      <c r="E297" s="18">
        <v>198.86</v>
      </c>
      <c r="F297" s="68">
        <v>4.4667565139263257</v>
      </c>
      <c r="G297" s="29">
        <f t="shared" si="9"/>
        <v>3.4667565139263257</v>
      </c>
      <c r="H297" s="64"/>
      <c r="I297" s="70"/>
      <c r="J297" s="29"/>
    </row>
    <row r="298" spans="1:10" x14ac:dyDescent="0.25">
      <c r="A298" s="75">
        <v>44001</v>
      </c>
      <c r="B298" s="18">
        <v>87.43</v>
      </c>
      <c r="C298" s="68">
        <v>3.2369492780451687</v>
      </c>
      <c r="D298" s="30">
        <f t="shared" si="8"/>
        <v>2.2369492780451687</v>
      </c>
      <c r="E298" s="18">
        <v>200.18</v>
      </c>
      <c r="F298" s="68">
        <v>4.4964061096136563</v>
      </c>
      <c r="G298" s="29">
        <f t="shared" si="9"/>
        <v>3.4964061096136563</v>
      </c>
      <c r="H298" s="64"/>
      <c r="I298" s="70"/>
      <c r="J298" s="29"/>
    </row>
    <row r="299" spans="1:10" x14ac:dyDescent="0.25">
      <c r="A299" s="75">
        <v>44000</v>
      </c>
      <c r="B299" s="18">
        <v>87.93</v>
      </c>
      <c r="C299" s="68">
        <v>3.2554609403924473</v>
      </c>
      <c r="D299" s="30">
        <f t="shared" si="8"/>
        <v>2.2554609403924473</v>
      </c>
      <c r="E299" s="18">
        <v>200.79</v>
      </c>
      <c r="F299" s="68">
        <v>4.5101078167115896</v>
      </c>
      <c r="G299" s="29">
        <f t="shared" si="9"/>
        <v>3.5101078167115896</v>
      </c>
      <c r="H299" s="64"/>
      <c r="I299" s="70"/>
      <c r="J299" s="29"/>
    </row>
    <row r="300" spans="1:10" x14ac:dyDescent="0.25">
      <c r="A300" s="75">
        <v>43999</v>
      </c>
      <c r="B300" s="18">
        <v>87.9</v>
      </c>
      <c r="C300" s="68">
        <v>3.2543502406516107</v>
      </c>
      <c r="D300" s="30">
        <f t="shared" si="8"/>
        <v>2.2543502406516107</v>
      </c>
      <c r="E300" s="18">
        <v>198.36</v>
      </c>
      <c r="F300" s="68">
        <v>4.4555256064690028</v>
      </c>
      <c r="G300" s="29">
        <f t="shared" si="9"/>
        <v>3.4555256064690028</v>
      </c>
      <c r="H300" s="64"/>
      <c r="I300" s="70"/>
      <c r="J300" s="29"/>
    </row>
    <row r="301" spans="1:10" x14ac:dyDescent="0.25">
      <c r="A301" s="75">
        <v>43998</v>
      </c>
      <c r="B301" s="18">
        <v>88.02</v>
      </c>
      <c r="C301" s="68">
        <v>3.2587930396149569</v>
      </c>
      <c r="D301" s="30">
        <f t="shared" si="8"/>
        <v>2.2587930396149569</v>
      </c>
      <c r="E301" s="18">
        <v>196.43</v>
      </c>
      <c r="F301" s="68">
        <v>4.4121743036837371</v>
      </c>
      <c r="G301" s="29">
        <f t="shared" si="9"/>
        <v>3.4121743036837371</v>
      </c>
      <c r="H301" s="64"/>
      <c r="I301" s="70"/>
      <c r="J301" s="29"/>
    </row>
    <row r="302" spans="1:10" x14ac:dyDescent="0.25">
      <c r="A302" s="75">
        <v>43997</v>
      </c>
      <c r="B302" s="18">
        <v>85.75</v>
      </c>
      <c r="C302" s="68">
        <v>3.1747500925583116</v>
      </c>
      <c r="D302" s="30">
        <f t="shared" si="8"/>
        <v>2.1747500925583116</v>
      </c>
      <c r="E302" s="18">
        <v>198.18</v>
      </c>
      <c r="F302" s="68">
        <v>4.4514824797843664</v>
      </c>
      <c r="G302" s="29">
        <f t="shared" si="9"/>
        <v>3.4514824797843664</v>
      </c>
      <c r="H302" s="64"/>
      <c r="I302" s="70"/>
      <c r="J302" s="29"/>
    </row>
    <row r="303" spans="1:10" x14ac:dyDescent="0.25">
      <c r="A303" s="75">
        <v>43994</v>
      </c>
      <c r="B303" s="18">
        <v>84.7</v>
      </c>
      <c r="C303" s="68">
        <v>3.1358756016290261</v>
      </c>
      <c r="D303" s="30">
        <f t="shared" si="8"/>
        <v>2.1358756016290261</v>
      </c>
      <c r="E303" s="18">
        <v>187.06</v>
      </c>
      <c r="F303" s="68">
        <v>4.2017070979335127</v>
      </c>
      <c r="G303" s="29">
        <f t="shared" si="9"/>
        <v>3.2017070979335127</v>
      </c>
      <c r="H303" s="64"/>
      <c r="I303" s="70"/>
      <c r="J303" s="29"/>
    </row>
    <row r="304" spans="1:10" x14ac:dyDescent="0.25">
      <c r="A304" s="75">
        <v>43993</v>
      </c>
      <c r="B304" s="18">
        <v>83.97</v>
      </c>
      <c r="C304" s="68">
        <v>3.1088485746019989</v>
      </c>
      <c r="D304" s="30">
        <f t="shared" si="8"/>
        <v>2.1088485746019989</v>
      </c>
      <c r="E304" s="18">
        <v>194.57</v>
      </c>
      <c r="F304" s="68">
        <v>4.3703953279424974</v>
      </c>
      <c r="G304" s="29">
        <f t="shared" si="9"/>
        <v>3.3703953279424974</v>
      </c>
      <c r="H304" s="64"/>
      <c r="I304" s="70"/>
      <c r="J304" s="29"/>
    </row>
    <row r="305" spans="1:10" x14ac:dyDescent="0.25">
      <c r="A305" s="75">
        <v>43992</v>
      </c>
      <c r="B305" s="18">
        <v>88.21</v>
      </c>
      <c r="C305" s="68">
        <v>3.2658274713069231</v>
      </c>
      <c r="D305" s="30">
        <f t="shared" si="8"/>
        <v>2.2658274713069231</v>
      </c>
      <c r="E305" s="18">
        <v>205.01</v>
      </c>
      <c r="F305" s="68">
        <v>4.6048966756513918</v>
      </c>
      <c r="G305" s="29">
        <f t="shared" si="9"/>
        <v>3.6048966756513918</v>
      </c>
      <c r="H305" s="64"/>
      <c r="I305" s="70"/>
      <c r="J305" s="29"/>
    </row>
    <row r="306" spans="1:10" x14ac:dyDescent="0.25">
      <c r="A306" s="75">
        <v>43991</v>
      </c>
      <c r="B306" s="18">
        <v>86</v>
      </c>
      <c r="C306" s="68">
        <v>3.1840059237319509</v>
      </c>
      <c r="D306" s="30">
        <f t="shared" si="8"/>
        <v>2.1840059237319509</v>
      </c>
      <c r="E306" s="18">
        <v>188.13</v>
      </c>
      <c r="F306" s="68">
        <v>4.2257412398921828</v>
      </c>
      <c r="G306" s="29">
        <f t="shared" si="9"/>
        <v>3.2257412398921828</v>
      </c>
      <c r="H306" s="64"/>
      <c r="I306" s="70"/>
      <c r="J306" s="29"/>
    </row>
    <row r="307" spans="1:10" x14ac:dyDescent="0.25">
      <c r="A307" s="75">
        <v>43990</v>
      </c>
      <c r="B307" s="18">
        <v>83.36</v>
      </c>
      <c r="C307" s="68">
        <v>3.0862643465383188</v>
      </c>
      <c r="D307" s="30">
        <f t="shared" si="8"/>
        <v>2.0862643465383188</v>
      </c>
      <c r="E307" s="18">
        <v>189.98</v>
      </c>
      <c r="F307" s="68">
        <v>4.2672955974842761</v>
      </c>
      <c r="G307" s="29">
        <f t="shared" si="9"/>
        <v>3.2672955974842761</v>
      </c>
      <c r="H307" s="64"/>
      <c r="I307" s="70"/>
      <c r="J307" s="29"/>
    </row>
    <row r="308" spans="1:10" x14ac:dyDescent="0.25">
      <c r="A308" s="75">
        <v>43987</v>
      </c>
      <c r="B308" s="18">
        <v>82.88</v>
      </c>
      <c r="C308" s="68">
        <v>3.0684931506849313</v>
      </c>
      <c r="D308" s="30">
        <f t="shared" si="8"/>
        <v>2.0684931506849313</v>
      </c>
      <c r="E308" s="18">
        <v>177.13</v>
      </c>
      <c r="F308" s="68">
        <v>3.9786612758310866</v>
      </c>
      <c r="G308" s="29">
        <f t="shared" si="9"/>
        <v>2.9786612758310866</v>
      </c>
      <c r="H308" s="64"/>
      <c r="I308" s="70"/>
      <c r="J308" s="29"/>
    </row>
    <row r="309" spans="1:10" x14ac:dyDescent="0.25">
      <c r="A309" s="75">
        <v>43986</v>
      </c>
      <c r="B309" s="18">
        <v>80.58</v>
      </c>
      <c r="C309" s="68">
        <v>2.9833395038874491</v>
      </c>
      <c r="D309" s="30">
        <f t="shared" si="8"/>
        <v>1.9833395038874491</v>
      </c>
      <c r="E309" s="18">
        <v>172.88</v>
      </c>
      <c r="F309" s="68">
        <v>3.883198562443845</v>
      </c>
      <c r="G309" s="29">
        <f t="shared" si="9"/>
        <v>2.883198562443845</v>
      </c>
      <c r="H309" s="64"/>
      <c r="I309" s="70"/>
      <c r="J309" s="29"/>
    </row>
    <row r="310" spans="1:10" x14ac:dyDescent="0.25">
      <c r="A310" s="75">
        <v>43985</v>
      </c>
      <c r="B310" s="18">
        <v>81.28</v>
      </c>
      <c r="C310" s="68">
        <v>3.0092558311736393</v>
      </c>
      <c r="D310" s="30">
        <f t="shared" si="8"/>
        <v>2.0092558311736393</v>
      </c>
      <c r="E310" s="18">
        <v>176.59</v>
      </c>
      <c r="F310" s="68">
        <v>3.9665318957771785</v>
      </c>
      <c r="G310" s="29">
        <f t="shared" si="9"/>
        <v>2.9665318957771785</v>
      </c>
      <c r="H310" s="64"/>
      <c r="I310" s="70"/>
      <c r="J310" s="29"/>
    </row>
    <row r="311" spans="1:10" x14ac:dyDescent="0.25">
      <c r="A311" s="75">
        <v>43984</v>
      </c>
      <c r="B311" s="18">
        <v>80.83</v>
      </c>
      <c r="C311" s="68">
        <v>2.9925953350610883</v>
      </c>
      <c r="D311" s="30">
        <f t="shared" si="8"/>
        <v>1.9925953350610883</v>
      </c>
      <c r="E311" s="18">
        <v>176.31</v>
      </c>
      <c r="F311" s="68">
        <v>3.9602425876010781</v>
      </c>
      <c r="G311" s="29">
        <f t="shared" si="9"/>
        <v>2.9602425876010781</v>
      </c>
      <c r="H311" s="64"/>
      <c r="I311" s="70"/>
      <c r="J311" s="29"/>
    </row>
    <row r="312" spans="1:10" x14ac:dyDescent="0.25">
      <c r="A312" s="75">
        <v>43983</v>
      </c>
      <c r="B312" s="18">
        <v>80.459999999999994</v>
      </c>
      <c r="C312" s="68">
        <v>2.978896704924102</v>
      </c>
      <c r="D312" s="30">
        <f t="shared" si="8"/>
        <v>1.978896704924102</v>
      </c>
      <c r="E312" s="18">
        <v>179.62</v>
      </c>
      <c r="F312" s="68">
        <v>4.0345911949685531</v>
      </c>
      <c r="G312" s="29">
        <f t="shared" si="9"/>
        <v>3.0345911949685531</v>
      </c>
      <c r="H312" s="64"/>
      <c r="I312" s="70"/>
      <c r="J312" s="29"/>
    </row>
    <row r="313" spans="1:10" x14ac:dyDescent="0.25">
      <c r="A313" s="75">
        <v>43980</v>
      </c>
      <c r="B313" s="18">
        <v>79.489999999999995</v>
      </c>
      <c r="C313" s="68">
        <v>2.942984079970381</v>
      </c>
      <c r="D313" s="30">
        <f t="shared" si="8"/>
        <v>1.942984079970381</v>
      </c>
      <c r="E313" s="18">
        <v>167</v>
      </c>
      <c r="F313" s="68">
        <v>3.751123090745732</v>
      </c>
      <c r="G313" s="29">
        <f t="shared" si="9"/>
        <v>2.751123090745732</v>
      </c>
      <c r="H313" s="64"/>
      <c r="I313" s="70"/>
      <c r="J313" s="29"/>
    </row>
    <row r="314" spans="1:10" x14ac:dyDescent="0.25">
      <c r="A314" s="75">
        <v>43979</v>
      </c>
      <c r="B314" s="18">
        <v>79.56</v>
      </c>
      <c r="C314" s="68">
        <v>2.9455757126990001</v>
      </c>
      <c r="D314" s="30">
        <f t="shared" si="8"/>
        <v>1.9455757126990001</v>
      </c>
      <c r="E314" s="18">
        <v>161.16</v>
      </c>
      <c r="F314" s="68">
        <v>3.6199460916442043</v>
      </c>
      <c r="G314" s="29">
        <f t="shared" si="9"/>
        <v>2.6199460916442043</v>
      </c>
      <c r="H314" s="64"/>
      <c r="I314" s="70"/>
      <c r="J314" s="29"/>
    </row>
    <row r="315" spans="1:10" x14ac:dyDescent="0.25">
      <c r="A315" s="75">
        <v>43978</v>
      </c>
      <c r="B315" s="18">
        <v>79.53</v>
      </c>
      <c r="C315" s="68">
        <v>2.9444650129581635</v>
      </c>
      <c r="D315" s="30">
        <f t="shared" si="8"/>
        <v>1.9444650129581635</v>
      </c>
      <c r="E315" s="18">
        <v>164.05</v>
      </c>
      <c r="F315" s="68">
        <v>3.6848607367475292</v>
      </c>
      <c r="G315" s="29">
        <f t="shared" si="9"/>
        <v>2.6848607367475292</v>
      </c>
      <c r="H315" s="64"/>
      <c r="I315" s="70"/>
      <c r="J315" s="29"/>
    </row>
    <row r="316" spans="1:10" x14ac:dyDescent="0.25">
      <c r="A316" s="75">
        <v>43977</v>
      </c>
      <c r="B316" s="18">
        <v>79.180000000000007</v>
      </c>
      <c r="C316" s="68">
        <v>2.9315068493150687</v>
      </c>
      <c r="D316" s="30">
        <f t="shared" si="8"/>
        <v>1.9315068493150687</v>
      </c>
      <c r="E316" s="18">
        <v>163.77000000000001</v>
      </c>
      <c r="F316" s="68">
        <v>3.6785714285714284</v>
      </c>
      <c r="G316" s="29">
        <f t="shared" si="9"/>
        <v>2.6785714285714284</v>
      </c>
      <c r="H316" s="64"/>
      <c r="I316" s="70"/>
      <c r="J316" s="29"/>
    </row>
    <row r="317" spans="1:10" x14ac:dyDescent="0.25">
      <c r="A317" s="75">
        <v>43973</v>
      </c>
      <c r="B317" s="18">
        <v>79.72</v>
      </c>
      <c r="C317" s="68">
        <v>2.9514994446501293</v>
      </c>
      <c r="D317" s="30">
        <f t="shared" si="8"/>
        <v>1.9514994446501293</v>
      </c>
      <c r="E317" s="18">
        <v>163.38</v>
      </c>
      <c r="F317" s="68">
        <v>3.6698113207547167</v>
      </c>
      <c r="G317" s="29">
        <f t="shared" si="9"/>
        <v>2.6698113207547167</v>
      </c>
      <c r="H317" s="64"/>
      <c r="I317" s="70"/>
      <c r="J317" s="29"/>
    </row>
    <row r="318" spans="1:10" x14ac:dyDescent="0.25">
      <c r="A318" s="75">
        <v>43972</v>
      </c>
      <c r="B318" s="18">
        <v>79.209999999999994</v>
      </c>
      <c r="C318" s="68">
        <v>2.9326175490559048</v>
      </c>
      <c r="D318" s="30">
        <f t="shared" si="8"/>
        <v>1.9326175490559048</v>
      </c>
      <c r="E318" s="18">
        <v>165.52</v>
      </c>
      <c r="F318" s="68">
        <v>3.7178796046720577</v>
      </c>
      <c r="G318" s="29">
        <f t="shared" si="9"/>
        <v>2.7178796046720577</v>
      </c>
      <c r="H318" s="64"/>
      <c r="I318" s="70"/>
      <c r="J318" s="29"/>
    </row>
    <row r="319" spans="1:10" x14ac:dyDescent="0.25">
      <c r="A319" s="75">
        <v>43971</v>
      </c>
      <c r="B319" s="18">
        <v>79.81</v>
      </c>
      <c r="C319" s="68">
        <v>2.9548315438726398</v>
      </c>
      <c r="D319" s="30">
        <f t="shared" si="8"/>
        <v>1.9548315438726398</v>
      </c>
      <c r="E319" s="18">
        <v>163.11000000000001</v>
      </c>
      <c r="F319" s="68">
        <v>3.6637466307277626</v>
      </c>
      <c r="G319" s="29">
        <f t="shared" si="9"/>
        <v>2.6637466307277626</v>
      </c>
      <c r="H319" s="64"/>
      <c r="I319" s="70"/>
      <c r="J319" s="29"/>
    </row>
    <row r="320" spans="1:10" x14ac:dyDescent="0.25">
      <c r="A320" s="75">
        <v>43970</v>
      </c>
      <c r="B320" s="18">
        <v>78.290000000000006</v>
      </c>
      <c r="C320" s="68">
        <v>2.8985560903369123</v>
      </c>
      <c r="D320" s="30">
        <f t="shared" si="8"/>
        <v>1.8985560903369123</v>
      </c>
      <c r="E320" s="18">
        <v>161.6</v>
      </c>
      <c r="F320" s="68">
        <v>3.6298292902066485</v>
      </c>
      <c r="G320" s="29">
        <f t="shared" si="9"/>
        <v>2.6298292902066485</v>
      </c>
      <c r="H320" s="64"/>
      <c r="I320" s="70"/>
      <c r="J320" s="29"/>
    </row>
    <row r="321" spans="1:10" x14ac:dyDescent="0.25">
      <c r="A321" s="75">
        <v>43969</v>
      </c>
      <c r="B321" s="18">
        <v>78.739999999999995</v>
      </c>
      <c r="C321" s="68">
        <v>2.9152165864494628</v>
      </c>
      <c r="D321" s="30">
        <f t="shared" si="8"/>
        <v>1.9152165864494628</v>
      </c>
      <c r="E321" s="18">
        <v>162.72999999999999</v>
      </c>
      <c r="F321" s="68">
        <v>3.6552111410601973</v>
      </c>
      <c r="G321" s="29">
        <f t="shared" si="9"/>
        <v>2.6552111410601973</v>
      </c>
      <c r="H321" s="64"/>
      <c r="I321" s="70"/>
      <c r="J321" s="29"/>
    </row>
    <row r="322" spans="1:10" x14ac:dyDescent="0.25">
      <c r="A322" s="75">
        <v>43966</v>
      </c>
      <c r="B322" s="18">
        <v>76.930000000000007</v>
      </c>
      <c r="C322" s="68">
        <v>2.848204368752314</v>
      </c>
      <c r="D322" s="30">
        <f t="shared" ref="D322:D385" si="10">(B322/$B$1259)-1</f>
        <v>1.848204368752314</v>
      </c>
      <c r="E322" s="18">
        <v>159.83000000000001</v>
      </c>
      <c r="F322" s="68">
        <v>3.590071877807727</v>
      </c>
      <c r="G322" s="29">
        <f t="shared" ref="G322:G385" si="11">(E322/$E$1259)-1</f>
        <v>2.590071877807727</v>
      </c>
      <c r="H322" s="64"/>
      <c r="I322" s="70"/>
      <c r="J322" s="29"/>
    </row>
    <row r="323" spans="1:10" x14ac:dyDescent="0.25">
      <c r="A323" s="75">
        <v>43965</v>
      </c>
      <c r="B323" s="18">
        <v>77.39</v>
      </c>
      <c r="C323" s="68">
        <v>2.8652350981118104</v>
      </c>
      <c r="D323" s="30">
        <f t="shared" si="10"/>
        <v>1.8652350981118104</v>
      </c>
      <c r="E323" s="18">
        <v>160.66999999999999</v>
      </c>
      <c r="F323" s="68">
        <v>3.6089398023360282</v>
      </c>
      <c r="G323" s="29">
        <f t="shared" si="11"/>
        <v>2.6089398023360282</v>
      </c>
      <c r="H323" s="64"/>
      <c r="I323" s="70"/>
      <c r="J323" s="29"/>
    </row>
    <row r="324" spans="1:10" x14ac:dyDescent="0.25">
      <c r="A324" s="75">
        <v>43964</v>
      </c>
      <c r="B324" s="18">
        <v>76.91</v>
      </c>
      <c r="C324" s="68">
        <v>2.8474639022584225</v>
      </c>
      <c r="D324" s="30">
        <f t="shared" si="10"/>
        <v>1.8474639022584225</v>
      </c>
      <c r="E324" s="18">
        <v>158.19</v>
      </c>
      <c r="F324" s="68">
        <v>3.5532345013477085</v>
      </c>
      <c r="G324" s="29">
        <f t="shared" si="11"/>
        <v>2.5532345013477085</v>
      </c>
      <c r="H324" s="64"/>
      <c r="I324" s="70"/>
      <c r="J324" s="29"/>
    </row>
    <row r="325" spans="1:10" x14ac:dyDescent="0.25">
      <c r="A325" s="75">
        <v>43963</v>
      </c>
      <c r="B325" s="18">
        <v>77.849999999999994</v>
      </c>
      <c r="C325" s="68">
        <v>2.8822658274713064</v>
      </c>
      <c r="D325" s="30">
        <f t="shared" si="10"/>
        <v>1.8822658274713064</v>
      </c>
      <c r="E325" s="18">
        <v>161.88</v>
      </c>
      <c r="F325" s="68">
        <v>3.6361185983827489</v>
      </c>
      <c r="G325" s="29">
        <f t="shared" si="11"/>
        <v>2.6361185983827489</v>
      </c>
      <c r="H325" s="64"/>
      <c r="I325" s="70"/>
      <c r="J325" s="29"/>
    </row>
    <row r="326" spans="1:10" x14ac:dyDescent="0.25">
      <c r="A326" s="75">
        <v>43962</v>
      </c>
      <c r="B326" s="18">
        <v>78.75</v>
      </c>
      <c r="C326" s="68">
        <v>2.9155868196964088</v>
      </c>
      <c r="D326" s="30">
        <f t="shared" si="10"/>
        <v>1.9155868196964088</v>
      </c>
      <c r="E326" s="18">
        <v>162.26</v>
      </c>
      <c r="F326" s="68">
        <v>3.6446540880503142</v>
      </c>
      <c r="G326" s="29">
        <f t="shared" si="11"/>
        <v>2.6446540880503142</v>
      </c>
      <c r="H326" s="64"/>
      <c r="I326" s="70"/>
      <c r="J326" s="29"/>
    </row>
    <row r="327" spans="1:10" x14ac:dyDescent="0.25">
      <c r="A327" s="75">
        <v>43959</v>
      </c>
      <c r="B327" s="18">
        <v>77.53</v>
      </c>
      <c r="C327" s="68">
        <v>2.8704183635690486</v>
      </c>
      <c r="D327" s="30">
        <f t="shared" si="10"/>
        <v>1.8704183635690486</v>
      </c>
      <c r="E327" s="18">
        <v>163.88</v>
      </c>
      <c r="F327" s="68">
        <v>3.6810422282120392</v>
      </c>
      <c r="G327" s="29">
        <f t="shared" si="11"/>
        <v>2.6810422282120392</v>
      </c>
      <c r="H327" s="64"/>
      <c r="I327" s="70"/>
      <c r="J327" s="29"/>
    </row>
    <row r="328" spans="1:10" x14ac:dyDescent="0.25">
      <c r="A328" s="75">
        <v>43958</v>
      </c>
      <c r="B328" s="18">
        <v>75.930000000000007</v>
      </c>
      <c r="C328" s="68">
        <v>2.8111810440577565</v>
      </c>
      <c r="D328" s="30">
        <f t="shared" si="10"/>
        <v>1.8111810440577565</v>
      </c>
      <c r="E328" s="18">
        <v>156.01</v>
      </c>
      <c r="F328" s="68">
        <v>3.5042677448337822</v>
      </c>
      <c r="G328" s="29">
        <f t="shared" si="11"/>
        <v>2.5042677448337822</v>
      </c>
      <c r="H328" s="64"/>
      <c r="I328" s="70"/>
      <c r="J328" s="29"/>
    </row>
    <row r="329" spans="1:10" x14ac:dyDescent="0.25">
      <c r="A329" s="75">
        <v>43957</v>
      </c>
      <c r="B329" s="18">
        <v>75.16</v>
      </c>
      <c r="C329" s="68">
        <v>2.7826730840429468</v>
      </c>
      <c r="D329" s="30">
        <f t="shared" si="10"/>
        <v>1.7826730840429468</v>
      </c>
      <c r="E329" s="18">
        <v>156.52000000000001</v>
      </c>
      <c r="F329" s="68">
        <v>3.5157232704402515</v>
      </c>
      <c r="G329" s="29">
        <f t="shared" si="11"/>
        <v>2.5157232704402515</v>
      </c>
      <c r="H329" s="64"/>
      <c r="I329" s="70"/>
      <c r="J329" s="29"/>
    </row>
    <row r="330" spans="1:10" x14ac:dyDescent="0.25">
      <c r="A330" s="75">
        <v>43956</v>
      </c>
      <c r="B330" s="18">
        <v>74.39</v>
      </c>
      <c r="C330" s="68">
        <v>2.7541651240281375</v>
      </c>
      <c r="D330" s="30">
        <f t="shared" si="10"/>
        <v>1.7541651240281375</v>
      </c>
      <c r="E330" s="18">
        <v>153.63999999999999</v>
      </c>
      <c r="F330" s="68">
        <v>3.4510332434860733</v>
      </c>
      <c r="G330" s="29">
        <f t="shared" si="11"/>
        <v>2.4510332434860733</v>
      </c>
      <c r="H330" s="64"/>
      <c r="I330" s="70"/>
      <c r="J330" s="29"/>
    </row>
    <row r="331" spans="1:10" x14ac:dyDescent="0.25">
      <c r="A331" s="75">
        <v>43955</v>
      </c>
      <c r="B331" s="18">
        <v>73.290000000000006</v>
      </c>
      <c r="C331" s="68">
        <v>2.7134394668641244</v>
      </c>
      <c r="D331" s="30">
        <f t="shared" si="10"/>
        <v>1.7134394668641244</v>
      </c>
      <c r="E331" s="18">
        <v>152.24</v>
      </c>
      <c r="F331" s="68">
        <v>3.4195867026055704</v>
      </c>
      <c r="G331" s="29">
        <f t="shared" si="11"/>
        <v>2.4195867026055704</v>
      </c>
      <c r="H331" s="64"/>
      <c r="I331" s="70"/>
      <c r="J331" s="29"/>
    </row>
    <row r="332" spans="1:10" x14ac:dyDescent="0.25">
      <c r="A332" s="75">
        <v>43952</v>
      </c>
      <c r="B332" s="18">
        <v>72.27</v>
      </c>
      <c r="C332" s="68">
        <v>2.6756756756756754</v>
      </c>
      <c r="D332" s="30">
        <f t="shared" si="10"/>
        <v>1.6756756756756754</v>
      </c>
      <c r="E332" s="18">
        <v>140.26</v>
      </c>
      <c r="F332" s="68">
        <v>3.150494159928122</v>
      </c>
      <c r="G332" s="29">
        <f t="shared" si="11"/>
        <v>2.150494159928122</v>
      </c>
      <c r="H332" s="64"/>
      <c r="I332" s="70"/>
      <c r="J332" s="29"/>
    </row>
    <row r="333" spans="1:10" x14ac:dyDescent="0.25">
      <c r="A333" s="75">
        <v>43951</v>
      </c>
      <c r="B333" s="18">
        <v>73.45</v>
      </c>
      <c r="C333" s="68">
        <v>2.7193631988152536</v>
      </c>
      <c r="D333" s="30">
        <f t="shared" si="10"/>
        <v>1.7193631988152536</v>
      </c>
      <c r="E333" s="18">
        <v>156.38</v>
      </c>
      <c r="F333" s="68">
        <v>3.5125786163522008</v>
      </c>
      <c r="G333" s="29">
        <f t="shared" si="11"/>
        <v>2.5125786163522008</v>
      </c>
      <c r="H333" s="64"/>
      <c r="I333" s="70"/>
      <c r="J333" s="29"/>
    </row>
    <row r="334" spans="1:10" x14ac:dyDescent="0.25">
      <c r="A334" s="75">
        <v>43950</v>
      </c>
      <c r="B334" s="18">
        <v>71.930000000000007</v>
      </c>
      <c r="C334" s="68">
        <v>2.6630877452795261</v>
      </c>
      <c r="D334" s="30">
        <f t="shared" si="10"/>
        <v>1.6630877452795261</v>
      </c>
      <c r="E334" s="18">
        <v>160.1</v>
      </c>
      <c r="F334" s="68">
        <v>3.5961365678346806</v>
      </c>
      <c r="G334" s="29">
        <f t="shared" si="11"/>
        <v>2.5961365678346806</v>
      </c>
      <c r="H334" s="64"/>
      <c r="I334" s="70"/>
      <c r="J334" s="29"/>
    </row>
    <row r="335" spans="1:10" x14ac:dyDescent="0.25">
      <c r="A335" s="75">
        <v>43949</v>
      </c>
      <c r="B335" s="18">
        <v>69.64</v>
      </c>
      <c r="C335" s="68">
        <v>2.5783043317289893</v>
      </c>
      <c r="D335" s="30">
        <f t="shared" si="10"/>
        <v>1.5783043317289893</v>
      </c>
      <c r="E335" s="18">
        <v>153.82</v>
      </c>
      <c r="F335" s="68">
        <v>3.4550763701707092</v>
      </c>
      <c r="G335" s="29">
        <f t="shared" si="11"/>
        <v>2.4550763701707092</v>
      </c>
      <c r="H335" s="64"/>
      <c r="I335" s="70"/>
      <c r="J335" s="29"/>
    </row>
    <row r="336" spans="1:10" x14ac:dyDescent="0.25">
      <c r="A336" s="75">
        <v>43948</v>
      </c>
      <c r="B336" s="18">
        <v>70.790000000000006</v>
      </c>
      <c r="C336" s="68">
        <v>2.6208811551277305</v>
      </c>
      <c r="D336" s="30">
        <f t="shared" si="10"/>
        <v>1.6208811551277305</v>
      </c>
      <c r="E336" s="18">
        <v>159.75</v>
      </c>
      <c r="F336" s="68">
        <v>3.5882749326145551</v>
      </c>
      <c r="G336" s="29">
        <f t="shared" si="11"/>
        <v>2.5882749326145551</v>
      </c>
      <c r="H336" s="64"/>
      <c r="I336" s="70"/>
      <c r="J336" s="29"/>
    </row>
    <row r="337" spans="1:10" x14ac:dyDescent="0.25">
      <c r="A337" s="75">
        <v>43945</v>
      </c>
      <c r="B337" s="18">
        <v>70.739999999999995</v>
      </c>
      <c r="C337" s="68">
        <v>2.6190299888930024</v>
      </c>
      <c r="D337" s="30">
        <f t="shared" si="10"/>
        <v>1.6190299888930024</v>
      </c>
      <c r="E337" s="18">
        <v>145.03</v>
      </c>
      <c r="F337" s="68">
        <v>3.2576370170709792</v>
      </c>
      <c r="G337" s="29">
        <f t="shared" si="11"/>
        <v>2.2576370170709792</v>
      </c>
      <c r="H337" s="64"/>
      <c r="I337" s="70"/>
      <c r="J337" s="29"/>
    </row>
    <row r="338" spans="1:10" x14ac:dyDescent="0.25">
      <c r="A338" s="75">
        <v>43944</v>
      </c>
      <c r="B338" s="18">
        <v>68.760000000000005</v>
      </c>
      <c r="C338" s="68">
        <v>2.5457238059977785</v>
      </c>
      <c r="D338" s="30">
        <f t="shared" si="10"/>
        <v>1.5457238059977785</v>
      </c>
      <c r="E338" s="18">
        <v>141.13</v>
      </c>
      <c r="F338" s="68">
        <v>3.170035938903863</v>
      </c>
      <c r="G338" s="29">
        <f t="shared" si="11"/>
        <v>2.170035938903863</v>
      </c>
      <c r="H338" s="64"/>
      <c r="I338" s="70"/>
      <c r="J338" s="29"/>
    </row>
    <row r="339" spans="1:10" x14ac:dyDescent="0.25">
      <c r="A339" s="75">
        <v>43943</v>
      </c>
      <c r="B339" s="18">
        <v>69.03</v>
      </c>
      <c r="C339" s="68">
        <v>2.5557201036653092</v>
      </c>
      <c r="D339" s="30">
        <f t="shared" si="10"/>
        <v>1.5557201036653092</v>
      </c>
      <c r="E339" s="18">
        <v>146.41999999999999</v>
      </c>
      <c r="F339" s="68">
        <v>3.2888589398023353</v>
      </c>
      <c r="G339" s="29">
        <f t="shared" si="11"/>
        <v>2.2888589398023353</v>
      </c>
      <c r="H339" s="64"/>
      <c r="I339" s="70"/>
      <c r="J339" s="29"/>
    </row>
    <row r="340" spans="1:10" x14ac:dyDescent="0.25">
      <c r="A340" s="75">
        <v>43942</v>
      </c>
      <c r="B340" s="18">
        <v>67.09</v>
      </c>
      <c r="C340" s="68">
        <v>2.4838948537578673</v>
      </c>
      <c r="D340" s="30">
        <f t="shared" si="10"/>
        <v>1.4838948537578673</v>
      </c>
      <c r="E340" s="18">
        <v>137.34</v>
      </c>
      <c r="F340" s="68">
        <v>3.0849056603773581</v>
      </c>
      <c r="G340" s="29">
        <f t="shared" si="11"/>
        <v>2.0849056603773581</v>
      </c>
      <c r="H340" s="64"/>
      <c r="I340" s="70"/>
      <c r="J340" s="29"/>
    </row>
    <row r="341" spans="1:10" x14ac:dyDescent="0.25">
      <c r="A341" s="75">
        <v>43941</v>
      </c>
      <c r="B341" s="18">
        <v>69.23</v>
      </c>
      <c r="C341" s="68">
        <v>2.5631247686042204</v>
      </c>
      <c r="D341" s="30">
        <f t="shared" si="10"/>
        <v>1.5631247686042204</v>
      </c>
      <c r="E341" s="18">
        <v>149.27000000000001</v>
      </c>
      <c r="F341" s="68">
        <v>3.3528751123090745</v>
      </c>
      <c r="G341" s="29">
        <f t="shared" si="11"/>
        <v>2.3528751123090745</v>
      </c>
      <c r="H341" s="64"/>
      <c r="I341" s="70"/>
      <c r="J341" s="29"/>
    </row>
    <row r="342" spans="1:10" x14ac:dyDescent="0.25">
      <c r="A342" s="75">
        <v>43938</v>
      </c>
      <c r="B342" s="18">
        <v>70.7</v>
      </c>
      <c r="C342" s="68">
        <v>2.6175490559052204</v>
      </c>
      <c r="D342" s="30">
        <f t="shared" si="10"/>
        <v>1.6175490559052204</v>
      </c>
      <c r="E342" s="18">
        <v>150.78</v>
      </c>
      <c r="F342" s="68">
        <v>3.3867924528301883</v>
      </c>
      <c r="G342" s="29">
        <f t="shared" si="11"/>
        <v>2.3867924528301883</v>
      </c>
      <c r="H342" s="64"/>
      <c r="I342" s="70"/>
      <c r="J342" s="29"/>
    </row>
    <row r="343" spans="1:10" x14ac:dyDescent="0.25">
      <c r="A343" s="75">
        <v>43937</v>
      </c>
      <c r="B343" s="18">
        <v>71.67</v>
      </c>
      <c r="C343" s="68">
        <v>2.6534616808589409</v>
      </c>
      <c r="D343" s="30">
        <f t="shared" si="10"/>
        <v>1.6534616808589409</v>
      </c>
      <c r="E343" s="18">
        <v>149.04</v>
      </c>
      <c r="F343" s="68">
        <v>3.3477088948787057</v>
      </c>
      <c r="G343" s="29">
        <f t="shared" si="11"/>
        <v>2.3477088948787057</v>
      </c>
      <c r="H343" s="64"/>
      <c r="I343" s="70"/>
      <c r="J343" s="29"/>
    </row>
    <row r="344" spans="1:10" x14ac:dyDescent="0.25">
      <c r="A344" s="75">
        <v>43936</v>
      </c>
      <c r="B344" s="18">
        <v>71.11</v>
      </c>
      <c r="C344" s="68">
        <v>2.6327286190299888</v>
      </c>
      <c r="D344" s="30">
        <f t="shared" si="10"/>
        <v>1.6327286190299888</v>
      </c>
      <c r="E344" s="18">
        <v>145.97</v>
      </c>
      <c r="F344" s="68">
        <v>3.2787511230907453</v>
      </c>
      <c r="G344" s="29">
        <f t="shared" si="11"/>
        <v>2.2787511230907453</v>
      </c>
      <c r="H344" s="64"/>
      <c r="I344" s="70"/>
      <c r="J344" s="29"/>
    </row>
    <row r="345" spans="1:10" x14ac:dyDescent="0.25">
      <c r="A345" s="75">
        <v>43935</v>
      </c>
      <c r="B345" s="18">
        <v>71.760000000000005</v>
      </c>
      <c r="C345" s="68">
        <v>2.6567937800814514</v>
      </c>
      <c r="D345" s="30">
        <f t="shared" si="10"/>
        <v>1.6567937800814514</v>
      </c>
      <c r="E345" s="18">
        <v>141.97999999999999</v>
      </c>
      <c r="F345" s="68">
        <v>3.1891284815813115</v>
      </c>
      <c r="G345" s="29">
        <f t="shared" si="11"/>
        <v>2.1891284815813115</v>
      </c>
      <c r="H345" s="64"/>
      <c r="I345" s="70"/>
      <c r="J345" s="29"/>
    </row>
    <row r="346" spans="1:10" x14ac:dyDescent="0.25">
      <c r="A346" s="75">
        <v>43934</v>
      </c>
      <c r="B346" s="18">
        <v>68.31</v>
      </c>
      <c r="C346" s="68">
        <v>2.5290633098852275</v>
      </c>
      <c r="D346" s="30">
        <f t="shared" si="10"/>
        <v>1.5290633098852275</v>
      </c>
      <c r="E346" s="18">
        <v>130.19</v>
      </c>
      <c r="F346" s="68">
        <v>2.9243036837376457</v>
      </c>
      <c r="G346" s="29">
        <f t="shared" si="11"/>
        <v>1.9243036837376457</v>
      </c>
      <c r="H346" s="64"/>
      <c r="I346" s="70"/>
      <c r="J346" s="29"/>
    </row>
    <row r="347" spans="1:10" x14ac:dyDescent="0.25">
      <c r="A347" s="75">
        <v>43930</v>
      </c>
      <c r="B347" s="18">
        <v>67</v>
      </c>
      <c r="C347" s="68">
        <v>2.4805627545353572</v>
      </c>
      <c r="D347" s="30">
        <f t="shared" si="10"/>
        <v>1.4805627545353572</v>
      </c>
      <c r="E347" s="18">
        <v>114.6</v>
      </c>
      <c r="F347" s="68">
        <v>2.5741239892183287</v>
      </c>
      <c r="G347" s="29">
        <f t="shared" si="11"/>
        <v>1.5741239892183287</v>
      </c>
      <c r="H347" s="64"/>
      <c r="I347" s="70"/>
      <c r="J347" s="29"/>
    </row>
    <row r="348" spans="1:10" x14ac:dyDescent="0.25">
      <c r="A348" s="75">
        <v>43929</v>
      </c>
      <c r="B348" s="18">
        <v>66.52</v>
      </c>
      <c r="C348" s="68">
        <v>2.4627915586819693</v>
      </c>
      <c r="D348" s="30">
        <f t="shared" si="10"/>
        <v>1.4627915586819693</v>
      </c>
      <c r="E348" s="18">
        <v>109.77</v>
      </c>
      <c r="F348" s="68">
        <v>2.4656334231805928</v>
      </c>
      <c r="G348" s="29">
        <f t="shared" si="11"/>
        <v>1.4656334231805928</v>
      </c>
      <c r="H348" s="64"/>
      <c r="I348" s="70"/>
      <c r="J348" s="29"/>
    </row>
    <row r="349" spans="1:10" x14ac:dyDescent="0.25">
      <c r="A349" s="75">
        <v>43928</v>
      </c>
      <c r="B349" s="18">
        <v>64.86</v>
      </c>
      <c r="C349" s="68">
        <v>2.4013328396890041</v>
      </c>
      <c r="D349" s="30">
        <f t="shared" si="10"/>
        <v>1.4013328396890041</v>
      </c>
      <c r="E349" s="18">
        <v>109.09</v>
      </c>
      <c r="F349" s="68">
        <v>2.4503593890386344</v>
      </c>
      <c r="G349" s="29">
        <f t="shared" si="11"/>
        <v>1.4503593890386344</v>
      </c>
      <c r="H349" s="64"/>
      <c r="I349" s="70"/>
      <c r="J349" s="29"/>
    </row>
    <row r="350" spans="1:10" x14ac:dyDescent="0.25">
      <c r="A350" s="75">
        <v>43927</v>
      </c>
      <c r="B350" s="18">
        <v>65.62</v>
      </c>
      <c r="C350" s="68">
        <v>2.4294705664568679</v>
      </c>
      <c r="D350" s="30">
        <f t="shared" si="10"/>
        <v>1.4294705664568679</v>
      </c>
      <c r="E350" s="18">
        <v>103.25</v>
      </c>
      <c r="F350" s="68">
        <v>2.3191823899371067</v>
      </c>
      <c r="G350" s="29">
        <f t="shared" si="11"/>
        <v>1.3191823899371067</v>
      </c>
      <c r="H350" s="64"/>
      <c r="I350" s="70"/>
      <c r="J350" s="29"/>
    </row>
    <row r="351" spans="1:10" x14ac:dyDescent="0.25">
      <c r="A351" s="75">
        <v>43924</v>
      </c>
      <c r="B351" s="18">
        <v>60.35</v>
      </c>
      <c r="C351" s="68">
        <v>2.2343576453165492</v>
      </c>
      <c r="D351" s="30">
        <f t="shared" si="10"/>
        <v>1.2343576453165492</v>
      </c>
      <c r="E351" s="18">
        <v>96</v>
      </c>
      <c r="F351" s="68">
        <v>2.1563342318059298</v>
      </c>
      <c r="G351" s="29">
        <f t="shared" si="11"/>
        <v>1.1563342318059298</v>
      </c>
      <c r="H351" s="64"/>
      <c r="I351" s="70"/>
      <c r="J351" s="29"/>
    </row>
    <row r="352" spans="1:10" x14ac:dyDescent="0.25">
      <c r="A352" s="75">
        <v>43923</v>
      </c>
      <c r="B352" s="18">
        <v>61.23</v>
      </c>
      <c r="C352" s="68">
        <v>2.2669381710477596</v>
      </c>
      <c r="D352" s="30">
        <f t="shared" si="10"/>
        <v>1.2669381710477596</v>
      </c>
      <c r="E352" s="18">
        <v>90.89</v>
      </c>
      <c r="F352" s="68">
        <v>2.0415543575920934</v>
      </c>
      <c r="G352" s="29">
        <f t="shared" si="11"/>
        <v>1.0415543575920934</v>
      </c>
      <c r="H352" s="64"/>
      <c r="I352" s="70"/>
      <c r="J352" s="29"/>
    </row>
    <row r="353" spans="1:10" x14ac:dyDescent="0.25">
      <c r="A353" s="75">
        <v>43922</v>
      </c>
      <c r="B353" s="18">
        <v>60.23</v>
      </c>
      <c r="C353" s="68">
        <v>2.2299148463532021</v>
      </c>
      <c r="D353" s="30">
        <f t="shared" si="10"/>
        <v>1.2299148463532021</v>
      </c>
      <c r="E353" s="18">
        <v>96.31</v>
      </c>
      <c r="F353" s="68">
        <v>2.16329739442947</v>
      </c>
      <c r="G353" s="29">
        <f t="shared" si="11"/>
        <v>1.16329739442947</v>
      </c>
      <c r="H353" s="64"/>
      <c r="I353" s="70"/>
      <c r="J353" s="29"/>
    </row>
    <row r="354" spans="1:10" x14ac:dyDescent="0.25">
      <c r="A354" s="75">
        <v>43921</v>
      </c>
      <c r="B354" s="18">
        <v>63.57</v>
      </c>
      <c r="C354" s="68">
        <v>2.3535727508330249</v>
      </c>
      <c r="D354" s="30">
        <f t="shared" si="10"/>
        <v>1.3535727508330249</v>
      </c>
      <c r="E354" s="18">
        <v>104.8</v>
      </c>
      <c r="F354" s="68">
        <v>2.3539982030548066</v>
      </c>
      <c r="G354" s="29">
        <f t="shared" si="11"/>
        <v>1.3539982030548066</v>
      </c>
      <c r="H354" s="64"/>
      <c r="I354" s="70"/>
      <c r="J354" s="29"/>
    </row>
    <row r="355" spans="1:10" x14ac:dyDescent="0.25">
      <c r="A355" s="75">
        <v>43920</v>
      </c>
      <c r="B355" s="18">
        <v>63.7</v>
      </c>
      <c r="C355" s="68">
        <v>2.3583857830433175</v>
      </c>
      <c r="D355" s="30">
        <f t="shared" si="10"/>
        <v>1.3583857830433175</v>
      </c>
      <c r="E355" s="18">
        <v>100.43</v>
      </c>
      <c r="F355" s="68">
        <v>2.2558400718778078</v>
      </c>
      <c r="G355" s="29">
        <f t="shared" si="11"/>
        <v>1.2558400718778078</v>
      </c>
      <c r="H355" s="64"/>
      <c r="I355" s="70"/>
      <c r="J355" s="29"/>
    </row>
    <row r="356" spans="1:10" x14ac:dyDescent="0.25">
      <c r="A356" s="75">
        <v>43917</v>
      </c>
      <c r="B356" s="18">
        <v>61.94</v>
      </c>
      <c r="C356" s="68">
        <v>2.2932247315808958</v>
      </c>
      <c r="D356" s="30">
        <f t="shared" si="10"/>
        <v>1.2932247315808958</v>
      </c>
      <c r="E356" s="18">
        <v>102.87</v>
      </c>
      <c r="F356" s="68">
        <v>2.3106469002695418</v>
      </c>
      <c r="G356" s="29">
        <f t="shared" si="11"/>
        <v>1.3106469002695418</v>
      </c>
      <c r="H356" s="64"/>
      <c r="I356" s="70"/>
      <c r="J356" s="29"/>
    </row>
    <row r="357" spans="1:10" x14ac:dyDescent="0.25">
      <c r="A357" s="75">
        <v>43916</v>
      </c>
      <c r="B357" s="18">
        <v>64.61</v>
      </c>
      <c r="C357" s="68">
        <v>2.3920770085153644</v>
      </c>
      <c r="D357" s="30">
        <f t="shared" si="10"/>
        <v>1.3920770085153644</v>
      </c>
      <c r="E357" s="18">
        <v>105.63</v>
      </c>
      <c r="F357" s="68">
        <v>2.3726415094339619</v>
      </c>
      <c r="G357" s="29">
        <f t="shared" si="11"/>
        <v>1.3726415094339619</v>
      </c>
      <c r="H357" s="64"/>
      <c r="I357" s="70"/>
      <c r="J357" s="29"/>
    </row>
    <row r="358" spans="1:10" x14ac:dyDescent="0.25">
      <c r="A358" s="75">
        <v>43915</v>
      </c>
      <c r="B358" s="18">
        <v>61.38</v>
      </c>
      <c r="C358" s="68">
        <v>2.2724916697519437</v>
      </c>
      <c r="D358" s="30">
        <f t="shared" si="10"/>
        <v>1.2724916697519437</v>
      </c>
      <c r="E358" s="18">
        <v>107.85</v>
      </c>
      <c r="F358" s="68">
        <v>2.4225067385444743</v>
      </c>
      <c r="G358" s="29">
        <f t="shared" si="11"/>
        <v>1.4225067385444743</v>
      </c>
      <c r="H358" s="64"/>
      <c r="I358" s="70"/>
      <c r="J358" s="29"/>
    </row>
    <row r="359" spans="1:10" x14ac:dyDescent="0.25">
      <c r="A359" s="75">
        <v>43914</v>
      </c>
      <c r="B359" s="18">
        <v>61.72</v>
      </c>
      <c r="C359" s="68">
        <v>2.2850796001480931</v>
      </c>
      <c r="D359" s="30">
        <f t="shared" si="10"/>
        <v>1.2850796001480931</v>
      </c>
      <c r="E359" s="18">
        <v>101</v>
      </c>
      <c r="F359" s="68">
        <v>2.2686433063791553</v>
      </c>
      <c r="G359" s="29">
        <f t="shared" si="11"/>
        <v>1.2686433063791553</v>
      </c>
      <c r="H359" s="64"/>
      <c r="I359" s="70"/>
      <c r="J359" s="29"/>
    </row>
    <row r="360" spans="1:10" x14ac:dyDescent="0.25">
      <c r="A360" s="75">
        <v>43913</v>
      </c>
      <c r="B360" s="18">
        <v>56.09</v>
      </c>
      <c r="C360" s="68">
        <v>2.076638282117734</v>
      </c>
      <c r="D360" s="30">
        <f t="shared" si="10"/>
        <v>1.076638282117734</v>
      </c>
      <c r="E360" s="18">
        <v>86.86</v>
      </c>
      <c r="F360" s="68">
        <v>1.9510332434860735</v>
      </c>
      <c r="G360" s="29">
        <f t="shared" si="11"/>
        <v>0.95103324348607354</v>
      </c>
      <c r="H360" s="64"/>
      <c r="I360" s="70"/>
      <c r="J360" s="29"/>
    </row>
    <row r="361" spans="1:10" x14ac:dyDescent="0.25">
      <c r="A361" s="75">
        <v>43910</v>
      </c>
      <c r="B361" s="18">
        <v>57.31</v>
      </c>
      <c r="C361" s="68">
        <v>2.1218067382450942</v>
      </c>
      <c r="D361" s="30">
        <f t="shared" si="10"/>
        <v>1.1218067382450942</v>
      </c>
      <c r="E361" s="18">
        <v>85.51</v>
      </c>
      <c r="F361" s="68">
        <v>1.9207097933513029</v>
      </c>
      <c r="G361" s="29">
        <f t="shared" si="11"/>
        <v>0.92070979335130287</v>
      </c>
      <c r="H361" s="64"/>
      <c r="I361" s="70"/>
      <c r="J361" s="29"/>
    </row>
    <row r="362" spans="1:10" x14ac:dyDescent="0.25">
      <c r="A362" s="75">
        <v>43909</v>
      </c>
      <c r="B362" s="18">
        <v>61.19</v>
      </c>
      <c r="C362" s="68">
        <v>2.2654572380599776</v>
      </c>
      <c r="D362" s="30">
        <f t="shared" si="10"/>
        <v>1.2654572380599776</v>
      </c>
      <c r="E362" s="18">
        <v>85.53</v>
      </c>
      <c r="F362" s="68">
        <v>1.9211590296495955</v>
      </c>
      <c r="G362" s="29">
        <f t="shared" si="11"/>
        <v>0.92115902964959551</v>
      </c>
      <c r="H362" s="64"/>
      <c r="I362" s="70"/>
      <c r="J362" s="29"/>
    </row>
    <row r="363" spans="1:10" x14ac:dyDescent="0.25">
      <c r="A363" s="75">
        <v>43908</v>
      </c>
      <c r="B363" s="18">
        <v>61.67</v>
      </c>
      <c r="C363" s="68">
        <v>2.2832284339133655</v>
      </c>
      <c r="D363" s="30">
        <f t="shared" si="10"/>
        <v>1.2832284339133655</v>
      </c>
      <c r="E363" s="18">
        <v>72.239999999999995</v>
      </c>
      <c r="F363" s="68">
        <v>1.6226415094339621</v>
      </c>
      <c r="G363" s="29">
        <f t="shared" si="11"/>
        <v>0.62264150943396213</v>
      </c>
      <c r="H363" s="64"/>
      <c r="I363" s="70"/>
      <c r="J363" s="29"/>
    </row>
    <row r="364" spans="1:10" x14ac:dyDescent="0.25">
      <c r="A364" s="75">
        <v>43907</v>
      </c>
      <c r="B364" s="18">
        <v>63.22</v>
      </c>
      <c r="C364" s="68">
        <v>2.3406145871899295</v>
      </c>
      <c r="D364" s="30">
        <f t="shared" si="10"/>
        <v>1.3406145871899295</v>
      </c>
      <c r="E364" s="18">
        <v>86.04</v>
      </c>
      <c r="F364" s="68">
        <v>1.9326145552560647</v>
      </c>
      <c r="G364" s="29">
        <f t="shared" si="11"/>
        <v>0.93261455525606474</v>
      </c>
      <c r="H364" s="64"/>
      <c r="I364" s="70"/>
      <c r="J364" s="29"/>
    </row>
    <row r="365" spans="1:10" x14ac:dyDescent="0.25">
      <c r="A365" s="75">
        <v>43906</v>
      </c>
      <c r="B365" s="18">
        <v>60.55</v>
      </c>
      <c r="C365" s="68">
        <v>2.2417623102554609</v>
      </c>
      <c r="D365" s="30">
        <f t="shared" si="10"/>
        <v>1.2417623102554609</v>
      </c>
      <c r="E365" s="18">
        <v>89.01</v>
      </c>
      <c r="F365" s="68">
        <v>1.9993261455525606</v>
      </c>
      <c r="G365" s="29">
        <f t="shared" si="11"/>
        <v>0.99932614555256061</v>
      </c>
      <c r="H365" s="64"/>
      <c r="I365" s="70"/>
      <c r="J365" s="29"/>
    </row>
    <row r="366" spans="1:10" x14ac:dyDescent="0.25">
      <c r="A366" s="75">
        <v>43903</v>
      </c>
      <c r="B366" s="18">
        <v>69.489999999999995</v>
      </c>
      <c r="C366" s="68">
        <v>2.5727508330248052</v>
      </c>
      <c r="D366" s="30">
        <f t="shared" si="10"/>
        <v>1.5727508330248052</v>
      </c>
      <c r="E366" s="18">
        <v>109.32</v>
      </c>
      <c r="F366" s="68">
        <v>2.4555256064690023</v>
      </c>
      <c r="G366" s="29">
        <f t="shared" si="11"/>
        <v>1.4555256064690023</v>
      </c>
      <c r="H366" s="64"/>
      <c r="I366" s="70"/>
      <c r="J366" s="29"/>
    </row>
    <row r="367" spans="1:10" x14ac:dyDescent="0.25">
      <c r="A367" s="75">
        <v>43902</v>
      </c>
      <c r="B367" s="18">
        <v>62.06</v>
      </c>
      <c r="C367" s="68">
        <v>2.2976675305442429</v>
      </c>
      <c r="D367" s="30">
        <f t="shared" si="10"/>
        <v>1.2976675305442429</v>
      </c>
      <c r="E367" s="18">
        <v>112.11</v>
      </c>
      <c r="F367" s="68">
        <v>2.5181940700808623</v>
      </c>
      <c r="G367" s="29">
        <f t="shared" si="11"/>
        <v>1.5181940700808623</v>
      </c>
      <c r="H367" s="64"/>
      <c r="I367" s="70"/>
      <c r="J367" s="29"/>
    </row>
    <row r="368" spans="1:10" x14ac:dyDescent="0.25">
      <c r="A368" s="75">
        <v>43901</v>
      </c>
      <c r="B368" s="18">
        <v>68.86</v>
      </c>
      <c r="C368" s="68">
        <v>2.5494261384672341</v>
      </c>
      <c r="D368" s="30">
        <f t="shared" si="10"/>
        <v>1.5494261384672341</v>
      </c>
      <c r="E368" s="18">
        <v>126.85</v>
      </c>
      <c r="F368" s="68">
        <v>2.8492812219227308</v>
      </c>
      <c r="G368" s="29">
        <f t="shared" si="11"/>
        <v>1.8492812219227308</v>
      </c>
      <c r="H368" s="64"/>
      <c r="I368" s="70"/>
      <c r="J368" s="29"/>
    </row>
    <row r="369" spans="1:10" x14ac:dyDescent="0.25">
      <c r="A369" s="75">
        <v>43900</v>
      </c>
      <c r="B369" s="18">
        <v>71.33</v>
      </c>
      <c r="C369" s="68">
        <v>2.6408737504627915</v>
      </c>
      <c r="D369" s="30">
        <f t="shared" si="10"/>
        <v>1.6408737504627915</v>
      </c>
      <c r="E369" s="18">
        <v>129.07</v>
      </c>
      <c r="F369" s="68">
        <v>2.8991464510332432</v>
      </c>
      <c r="G369" s="29">
        <f t="shared" si="11"/>
        <v>1.8991464510332432</v>
      </c>
      <c r="H369" s="64"/>
      <c r="I369" s="70"/>
      <c r="J369" s="29"/>
    </row>
    <row r="370" spans="1:10" x14ac:dyDescent="0.25">
      <c r="A370" s="75">
        <v>43899</v>
      </c>
      <c r="B370" s="18">
        <v>66.540000000000006</v>
      </c>
      <c r="C370" s="68">
        <v>2.4635320251758608</v>
      </c>
      <c r="D370" s="30">
        <f t="shared" si="10"/>
        <v>1.4635320251758608</v>
      </c>
      <c r="E370" s="18">
        <v>121.6</v>
      </c>
      <c r="F370" s="68">
        <v>2.7313566936208442</v>
      </c>
      <c r="G370" s="29">
        <f t="shared" si="11"/>
        <v>1.7313566936208442</v>
      </c>
      <c r="H370" s="64"/>
      <c r="I370" s="70"/>
      <c r="J370" s="29"/>
    </row>
    <row r="371" spans="1:10" x14ac:dyDescent="0.25">
      <c r="A371" s="75">
        <v>43896</v>
      </c>
      <c r="B371" s="18">
        <v>72.260000000000005</v>
      </c>
      <c r="C371" s="68">
        <v>2.6753054424287299</v>
      </c>
      <c r="D371" s="30">
        <f t="shared" si="10"/>
        <v>1.6753054424287299</v>
      </c>
      <c r="E371" s="18">
        <v>140.69999999999999</v>
      </c>
      <c r="F371" s="68">
        <v>3.1603773584905657</v>
      </c>
      <c r="G371" s="29">
        <f t="shared" si="11"/>
        <v>2.1603773584905657</v>
      </c>
      <c r="H371" s="64"/>
      <c r="I371" s="70"/>
      <c r="J371" s="29"/>
    </row>
    <row r="372" spans="1:10" x14ac:dyDescent="0.25">
      <c r="A372" s="75">
        <v>43895</v>
      </c>
      <c r="B372" s="18">
        <v>73.23</v>
      </c>
      <c r="C372" s="68">
        <v>2.7112180673824509</v>
      </c>
      <c r="D372" s="30">
        <f t="shared" si="10"/>
        <v>1.7112180673824509</v>
      </c>
      <c r="E372" s="18">
        <v>144.91</v>
      </c>
      <c r="F372" s="68">
        <v>3.2549415992812216</v>
      </c>
      <c r="G372" s="29">
        <f t="shared" si="11"/>
        <v>2.2549415992812216</v>
      </c>
      <c r="H372" s="64"/>
      <c r="I372" s="70"/>
      <c r="J372" s="29"/>
    </row>
    <row r="373" spans="1:10" x14ac:dyDescent="0.25">
      <c r="A373" s="75">
        <v>43894</v>
      </c>
      <c r="B373" s="18">
        <v>75.680000000000007</v>
      </c>
      <c r="C373" s="68">
        <v>2.8019252128841172</v>
      </c>
      <c r="D373" s="30">
        <f t="shared" si="10"/>
        <v>1.8019252128841172</v>
      </c>
      <c r="E373" s="18">
        <v>149.9</v>
      </c>
      <c r="F373" s="68">
        <v>3.3670260557053009</v>
      </c>
      <c r="G373" s="29">
        <f t="shared" si="11"/>
        <v>2.3670260557053009</v>
      </c>
      <c r="H373" s="64"/>
      <c r="I373" s="70"/>
      <c r="J373" s="29"/>
    </row>
    <row r="374" spans="1:10" x14ac:dyDescent="0.25">
      <c r="A374" s="75">
        <v>43893</v>
      </c>
      <c r="B374" s="18">
        <v>72.33</v>
      </c>
      <c r="C374" s="68">
        <v>2.677897075157349</v>
      </c>
      <c r="D374" s="30">
        <f t="shared" si="10"/>
        <v>1.677897075157349</v>
      </c>
      <c r="E374" s="18">
        <v>149.1</v>
      </c>
      <c r="F374" s="68">
        <v>3.3490566037735845</v>
      </c>
      <c r="G374" s="29">
        <f t="shared" si="11"/>
        <v>2.3490566037735845</v>
      </c>
      <c r="H374" s="64"/>
      <c r="I374" s="70"/>
      <c r="J374" s="29"/>
    </row>
    <row r="375" spans="1:10" x14ac:dyDescent="0.25">
      <c r="A375" s="75">
        <v>43892</v>
      </c>
      <c r="B375" s="18">
        <v>74.7</v>
      </c>
      <c r="C375" s="68">
        <v>2.7656423546834503</v>
      </c>
      <c r="D375" s="30">
        <f t="shared" si="10"/>
        <v>1.7656423546834503</v>
      </c>
      <c r="E375" s="18">
        <v>148.72</v>
      </c>
      <c r="F375" s="68">
        <v>3.3405211141060196</v>
      </c>
      <c r="G375" s="29">
        <f t="shared" si="11"/>
        <v>2.3405211141060196</v>
      </c>
      <c r="H375" s="64"/>
      <c r="I375" s="70"/>
      <c r="J375" s="29"/>
    </row>
    <row r="376" spans="1:10" x14ac:dyDescent="0.25">
      <c r="A376" s="75">
        <v>43889</v>
      </c>
      <c r="B376" s="18">
        <v>68.34</v>
      </c>
      <c r="C376" s="68">
        <v>2.5301740096260645</v>
      </c>
      <c r="D376" s="30">
        <f t="shared" si="10"/>
        <v>1.5301740096260645</v>
      </c>
      <c r="E376" s="18">
        <v>133.6</v>
      </c>
      <c r="F376" s="68">
        <v>3.0008984725965853</v>
      </c>
      <c r="G376" s="29">
        <f t="shared" si="11"/>
        <v>2.0008984725965853</v>
      </c>
      <c r="H376" s="64"/>
      <c r="I376" s="70"/>
      <c r="J376" s="29"/>
    </row>
    <row r="377" spans="1:10" x14ac:dyDescent="0.25">
      <c r="A377" s="75">
        <v>43888</v>
      </c>
      <c r="B377" s="18">
        <v>68.38</v>
      </c>
      <c r="C377" s="68">
        <v>2.5316549426138466</v>
      </c>
      <c r="D377" s="30">
        <f t="shared" si="10"/>
        <v>1.5316549426138466</v>
      </c>
      <c r="E377" s="18">
        <v>135.80000000000001</v>
      </c>
      <c r="F377" s="68">
        <v>3.050314465408805</v>
      </c>
      <c r="G377" s="29">
        <f t="shared" si="11"/>
        <v>2.050314465408805</v>
      </c>
      <c r="H377" s="64"/>
      <c r="I377" s="70"/>
      <c r="J377" s="29"/>
    </row>
    <row r="378" spans="1:10" x14ac:dyDescent="0.25">
      <c r="A378" s="75">
        <v>43887</v>
      </c>
      <c r="B378" s="18">
        <v>73.16</v>
      </c>
      <c r="C378" s="68">
        <v>2.7086264346538318</v>
      </c>
      <c r="D378" s="30">
        <f t="shared" si="10"/>
        <v>1.7086264346538318</v>
      </c>
      <c r="E378" s="18">
        <v>155.76</v>
      </c>
      <c r="F378" s="68">
        <v>3.4986522911051208</v>
      </c>
      <c r="G378" s="29">
        <f t="shared" si="11"/>
        <v>2.4986522911051208</v>
      </c>
      <c r="H378" s="64"/>
      <c r="I378" s="70"/>
      <c r="J378" s="29"/>
    </row>
    <row r="379" spans="1:10" x14ac:dyDescent="0.25">
      <c r="A379" s="75">
        <v>43886</v>
      </c>
      <c r="B379" s="18">
        <v>72.02</v>
      </c>
      <c r="C379" s="68">
        <v>2.6664198445020362</v>
      </c>
      <c r="D379" s="30">
        <f t="shared" si="10"/>
        <v>1.6664198445020362</v>
      </c>
      <c r="E379" s="18">
        <v>159.97999999999999</v>
      </c>
      <c r="F379" s="68">
        <v>3.593441150044923</v>
      </c>
      <c r="G379" s="29">
        <f t="shared" si="11"/>
        <v>2.593441150044923</v>
      </c>
      <c r="H379" s="64"/>
      <c r="I379" s="70"/>
      <c r="J379" s="29"/>
    </row>
    <row r="380" spans="1:10" x14ac:dyDescent="0.25">
      <c r="A380" s="75">
        <v>43885</v>
      </c>
      <c r="B380" s="18">
        <v>74.540000000000006</v>
      </c>
      <c r="C380" s="68">
        <v>2.7597186227323216</v>
      </c>
      <c r="D380" s="30">
        <f t="shared" si="10"/>
        <v>1.7597186227323216</v>
      </c>
      <c r="E380" s="18">
        <v>166.76</v>
      </c>
      <c r="F380" s="68">
        <v>3.7457322551662169</v>
      </c>
      <c r="G380" s="29">
        <f t="shared" si="11"/>
        <v>2.7457322551662169</v>
      </c>
      <c r="H380" s="64"/>
      <c r="I380" s="70"/>
      <c r="J380" s="29"/>
    </row>
    <row r="381" spans="1:10" x14ac:dyDescent="0.25">
      <c r="A381" s="75">
        <v>43882</v>
      </c>
      <c r="B381" s="18">
        <v>78.260000000000005</v>
      </c>
      <c r="C381" s="68">
        <v>2.8974453905960758</v>
      </c>
      <c r="D381" s="30">
        <f t="shared" si="10"/>
        <v>1.8974453905960758</v>
      </c>
      <c r="E381" s="18">
        <v>180.2</v>
      </c>
      <c r="F381" s="68">
        <v>4.0476190476190474</v>
      </c>
      <c r="G381" s="29">
        <f t="shared" si="11"/>
        <v>3.0476190476190474</v>
      </c>
      <c r="H381" s="64"/>
      <c r="I381" s="70"/>
      <c r="J381" s="29"/>
    </row>
    <row r="382" spans="1:10" x14ac:dyDescent="0.25">
      <c r="A382" s="75">
        <v>43881</v>
      </c>
      <c r="B382" s="18">
        <v>80.069999999999993</v>
      </c>
      <c r="C382" s="68">
        <v>2.9644576082932241</v>
      </c>
      <c r="D382" s="30">
        <f t="shared" si="10"/>
        <v>1.9644576082932241</v>
      </c>
      <c r="E382" s="18">
        <v>179.88</v>
      </c>
      <c r="F382" s="68">
        <v>4.0404312668463609</v>
      </c>
      <c r="G382" s="29">
        <f t="shared" si="11"/>
        <v>3.0404312668463609</v>
      </c>
      <c r="H382" s="64"/>
      <c r="I382" s="70"/>
      <c r="J382" s="29"/>
    </row>
    <row r="383" spans="1:10" x14ac:dyDescent="0.25">
      <c r="A383" s="75">
        <v>43880</v>
      </c>
      <c r="B383" s="18">
        <v>80.900000000000006</v>
      </c>
      <c r="C383" s="68">
        <v>2.9951869677897074</v>
      </c>
      <c r="D383" s="30">
        <f t="shared" si="10"/>
        <v>1.9951869677897074</v>
      </c>
      <c r="E383" s="18">
        <v>183.48</v>
      </c>
      <c r="F383" s="68">
        <v>4.1212938005390827</v>
      </c>
      <c r="G383" s="29">
        <f t="shared" si="11"/>
        <v>3.1212938005390827</v>
      </c>
      <c r="H383" s="64"/>
      <c r="I383" s="70"/>
      <c r="J383" s="29"/>
    </row>
    <row r="384" spans="1:10" x14ac:dyDescent="0.25">
      <c r="A384" s="75">
        <v>43879</v>
      </c>
      <c r="B384" s="18">
        <v>79.75</v>
      </c>
      <c r="C384" s="68">
        <v>2.9526101443909663</v>
      </c>
      <c r="D384" s="30">
        <f t="shared" si="10"/>
        <v>1.9526101443909663</v>
      </c>
      <c r="E384" s="18">
        <v>171.68</v>
      </c>
      <c r="F384" s="68">
        <v>3.8562443845462711</v>
      </c>
      <c r="G384" s="29">
        <f t="shared" si="11"/>
        <v>2.8562443845462711</v>
      </c>
      <c r="H384" s="64"/>
      <c r="I384" s="70"/>
      <c r="J384" s="29"/>
    </row>
    <row r="385" spans="1:10" x14ac:dyDescent="0.25">
      <c r="A385" s="75">
        <v>43875</v>
      </c>
      <c r="B385" s="18">
        <v>81.239999999999995</v>
      </c>
      <c r="C385" s="68">
        <v>3.0077748981858567</v>
      </c>
      <c r="D385" s="30">
        <f t="shared" si="10"/>
        <v>2.0077748981858567</v>
      </c>
      <c r="E385" s="18">
        <v>160.01</v>
      </c>
      <c r="F385" s="68">
        <v>3.5941150044923624</v>
      </c>
      <c r="G385" s="29">
        <f t="shared" si="11"/>
        <v>2.5941150044923624</v>
      </c>
      <c r="H385" s="64"/>
      <c r="I385" s="70"/>
      <c r="J385" s="29"/>
    </row>
    <row r="386" spans="1:10" x14ac:dyDescent="0.25">
      <c r="A386" s="75">
        <v>43874</v>
      </c>
      <c r="B386" s="18">
        <v>81.22</v>
      </c>
      <c r="C386" s="68">
        <v>3.0070344316919657</v>
      </c>
      <c r="D386" s="30">
        <f t="shared" ref="D386:D449" si="12">(B386/$B$1259)-1</f>
        <v>2.0070344316919657</v>
      </c>
      <c r="E386" s="18">
        <v>160.80000000000001</v>
      </c>
      <c r="F386" s="68">
        <v>3.6118598382749325</v>
      </c>
      <c r="G386" s="29">
        <f t="shared" ref="G386:G449" si="13">(E386/$E$1259)-1</f>
        <v>2.6118598382749325</v>
      </c>
      <c r="H386" s="64"/>
      <c r="I386" s="70"/>
      <c r="J386" s="29"/>
    </row>
    <row r="387" spans="1:10" x14ac:dyDescent="0.25">
      <c r="A387" s="75">
        <v>43873</v>
      </c>
      <c r="B387" s="18">
        <v>81.8</v>
      </c>
      <c r="C387" s="68">
        <v>3.0285079600148093</v>
      </c>
      <c r="D387" s="30">
        <f t="shared" si="12"/>
        <v>2.0285079600148093</v>
      </c>
      <c r="E387" s="18">
        <v>153.46</v>
      </c>
      <c r="F387" s="68">
        <v>3.4469901168014374</v>
      </c>
      <c r="G387" s="29">
        <f t="shared" si="13"/>
        <v>2.4469901168014374</v>
      </c>
      <c r="H387" s="64"/>
      <c r="I387" s="70"/>
      <c r="J387" s="29"/>
    </row>
    <row r="388" spans="1:10" x14ac:dyDescent="0.25">
      <c r="A388" s="75">
        <v>43872</v>
      </c>
      <c r="B388" s="18">
        <v>79.900000000000006</v>
      </c>
      <c r="C388" s="68">
        <v>2.9581636430951499</v>
      </c>
      <c r="D388" s="30">
        <f t="shared" si="12"/>
        <v>1.9581636430951499</v>
      </c>
      <c r="E388" s="18">
        <v>154.88</v>
      </c>
      <c r="F388" s="68">
        <v>3.4788858939802334</v>
      </c>
      <c r="G388" s="29">
        <f t="shared" si="13"/>
        <v>2.4788858939802334</v>
      </c>
      <c r="H388" s="64"/>
      <c r="I388" s="70"/>
      <c r="J388" s="29"/>
    </row>
    <row r="389" spans="1:10" x14ac:dyDescent="0.25">
      <c r="A389" s="75">
        <v>43871</v>
      </c>
      <c r="B389" s="18">
        <v>80.39</v>
      </c>
      <c r="C389" s="68">
        <v>2.9763050721954829</v>
      </c>
      <c r="D389" s="30">
        <f t="shared" si="12"/>
        <v>1.9763050721954829</v>
      </c>
      <c r="E389" s="18">
        <v>154.26</v>
      </c>
      <c r="F389" s="68">
        <v>3.4649595687331534</v>
      </c>
      <c r="G389" s="29">
        <f t="shared" si="13"/>
        <v>2.4649595687331534</v>
      </c>
      <c r="H389" s="64"/>
      <c r="I389" s="70"/>
      <c r="J389" s="29"/>
    </row>
    <row r="390" spans="1:10" x14ac:dyDescent="0.25">
      <c r="A390" s="75">
        <v>43868</v>
      </c>
      <c r="B390" s="18">
        <v>80.010000000000005</v>
      </c>
      <c r="C390" s="68">
        <v>2.9622362088115515</v>
      </c>
      <c r="D390" s="30">
        <f t="shared" si="12"/>
        <v>1.9622362088115515</v>
      </c>
      <c r="E390" s="18">
        <v>149.61000000000001</v>
      </c>
      <c r="F390" s="68">
        <v>3.3605121293800542</v>
      </c>
      <c r="G390" s="29">
        <f t="shared" si="13"/>
        <v>2.3605121293800542</v>
      </c>
      <c r="H390" s="64"/>
      <c r="I390" s="70"/>
      <c r="J390" s="29"/>
    </row>
    <row r="391" spans="1:10" x14ac:dyDescent="0.25">
      <c r="A391" s="75">
        <v>43867</v>
      </c>
      <c r="B391" s="18">
        <v>81.3</v>
      </c>
      <c r="C391" s="68">
        <v>3.0099962976675303</v>
      </c>
      <c r="D391" s="30">
        <f t="shared" si="12"/>
        <v>2.0099962976675303</v>
      </c>
      <c r="E391" s="18">
        <v>149.79</v>
      </c>
      <c r="F391" s="68">
        <v>3.3645552560646896</v>
      </c>
      <c r="G391" s="29">
        <f t="shared" si="13"/>
        <v>2.3645552560646896</v>
      </c>
      <c r="H391" s="64"/>
      <c r="I391" s="70"/>
      <c r="J391" s="29"/>
    </row>
    <row r="392" spans="1:10" x14ac:dyDescent="0.25">
      <c r="A392" s="75">
        <v>43866</v>
      </c>
      <c r="B392" s="18">
        <v>80.36</v>
      </c>
      <c r="C392" s="68">
        <v>2.9751943724546464</v>
      </c>
      <c r="D392" s="30">
        <f t="shared" si="12"/>
        <v>1.9751943724546464</v>
      </c>
      <c r="E392" s="18">
        <v>146.94</v>
      </c>
      <c r="F392" s="68">
        <v>3.3005390835579513</v>
      </c>
      <c r="G392" s="29">
        <f t="shared" si="13"/>
        <v>2.3005390835579513</v>
      </c>
      <c r="H392" s="64"/>
      <c r="I392" s="70"/>
      <c r="J392" s="29"/>
    </row>
    <row r="393" spans="1:10" x14ac:dyDescent="0.25">
      <c r="A393" s="75">
        <v>43865</v>
      </c>
      <c r="B393" s="18">
        <v>79.709999999999994</v>
      </c>
      <c r="C393" s="68">
        <v>2.9511292114031837</v>
      </c>
      <c r="D393" s="30">
        <f t="shared" si="12"/>
        <v>1.9511292114031837</v>
      </c>
      <c r="E393" s="18">
        <v>177.41</v>
      </c>
      <c r="F393" s="68">
        <v>3.9849505840071875</v>
      </c>
      <c r="G393" s="29">
        <f t="shared" si="13"/>
        <v>2.9849505840071875</v>
      </c>
      <c r="H393" s="64"/>
      <c r="I393" s="70"/>
      <c r="J393" s="29"/>
    </row>
    <row r="394" spans="1:10" x14ac:dyDescent="0.25">
      <c r="A394" s="75">
        <v>43864</v>
      </c>
      <c r="B394" s="18">
        <v>77.17</v>
      </c>
      <c r="C394" s="68">
        <v>2.8570899666790077</v>
      </c>
      <c r="D394" s="30">
        <f t="shared" si="12"/>
        <v>1.8570899666790077</v>
      </c>
      <c r="E394" s="18">
        <v>156</v>
      </c>
      <c r="F394" s="68">
        <v>3.5040431266846359</v>
      </c>
      <c r="G394" s="29">
        <f t="shared" si="13"/>
        <v>2.5040431266846359</v>
      </c>
      <c r="H394" s="64"/>
      <c r="I394" s="70"/>
      <c r="J394" s="29"/>
    </row>
    <row r="395" spans="1:10" x14ac:dyDescent="0.25">
      <c r="A395" s="75">
        <v>43861</v>
      </c>
      <c r="B395" s="18">
        <v>77.38</v>
      </c>
      <c r="C395" s="68">
        <v>2.8648648648648645</v>
      </c>
      <c r="D395" s="30">
        <f t="shared" si="12"/>
        <v>1.8648648648648645</v>
      </c>
      <c r="E395" s="18">
        <v>130.11000000000001</v>
      </c>
      <c r="F395" s="68">
        <v>2.9225067385444743</v>
      </c>
      <c r="G395" s="29">
        <f t="shared" si="13"/>
        <v>1.9225067385444743</v>
      </c>
      <c r="H395" s="64"/>
      <c r="I395" s="70"/>
      <c r="J395" s="29"/>
    </row>
    <row r="396" spans="1:10" x14ac:dyDescent="0.25">
      <c r="A396" s="75">
        <v>43860</v>
      </c>
      <c r="B396" s="18">
        <v>80.97</v>
      </c>
      <c r="C396" s="68">
        <v>2.9977786005183265</v>
      </c>
      <c r="D396" s="30">
        <f t="shared" si="12"/>
        <v>1.9977786005183265</v>
      </c>
      <c r="E396" s="18">
        <v>128.16</v>
      </c>
      <c r="F396" s="68">
        <v>2.878706199460916</v>
      </c>
      <c r="G396" s="29">
        <f t="shared" si="13"/>
        <v>1.878706199460916</v>
      </c>
      <c r="H396" s="64"/>
      <c r="I396" s="70"/>
      <c r="J396" s="29"/>
    </row>
    <row r="397" spans="1:10" x14ac:dyDescent="0.25">
      <c r="A397" s="75">
        <v>43859</v>
      </c>
      <c r="B397" s="18">
        <v>81.08</v>
      </c>
      <c r="C397" s="68">
        <v>3.0018511662347276</v>
      </c>
      <c r="D397" s="30">
        <f t="shared" si="12"/>
        <v>2.0018511662347276</v>
      </c>
      <c r="E397" s="18">
        <v>116.2</v>
      </c>
      <c r="F397" s="68">
        <v>2.6100628930817611</v>
      </c>
      <c r="G397" s="29">
        <f t="shared" si="13"/>
        <v>1.6100628930817611</v>
      </c>
      <c r="H397" s="64"/>
      <c r="I397" s="70"/>
      <c r="J397" s="29"/>
    </row>
    <row r="398" spans="1:10" x14ac:dyDescent="0.25">
      <c r="A398" s="75">
        <v>43858</v>
      </c>
      <c r="B398" s="18">
        <v>79.42</v>
      </c>
      <c r="C398" s="68">
        <v>2.9403924472417624</v>
      </c>
      <c r="D398" s="30">
        <f t="shared" si="12"/>
        <v>1.9403924472417624</v>
      </c>
      <c r="E398" s="18">
        <v>113.38</v>
      </c>
      <c r="F398" s="68">
        <v>2.5467205750224617</v>
      </c>
      <c r="G398" s="29">
        <f t="shared" si="13"/>
        <v>1.5467205750224617</v>
      </c>
      <c r="H398" s="64"/>
      <c r="I398" s="70"/>
      <c r="J398" s="29"/>
    </row>
    <row r="399" spans="1:10" x14ac:dyDescent="0.25">
      <c r="A399" s="75">
        <v>43857</v>
      </c>
      <c r="B399" s="18">
        <v>77.239999999999995</v>
      </c>
      <c r="C399" s="68">
        <v>2.8596815994076263</v>
      </c>
      <c r="D399" s="30">
        <f t="shared" si="12"/>
        <v>1.8596815994076263</v>
      </c>
      <c r="E399" s="18">
        <v>111.6</v>
      </c>
      <c r="F399" s="68">
        <v>2.506738544474393</v>
      </c>
      <c r="G399" s="29">
        <f t="shared" si="13"/>
        <v>1.506738544474393</v>
      </c>
      <c r="H399" s="64"/>
      <c r="I399" s="70"/>
      <c r="J399" s="29"/>
    </row>
    <row r="400" spans="1:10" x14ac:dyDescent="0.25">
      <c r="A400" s="75">
        <v>43854</v>
      </c>
      <c r="B400" s="18">
        <v>79.58</v>
      </c>
      <c r="C400" s="68">
        <v>2.9463161791928911</v>
      </c>
      <c r="D400" s="30">
        <f t="shared" si="12"/>
        <v>1.9463161791928911</v>
      </c>
      <c r="E400" s="18">
        <v>112.96</v>
      </c>
      <c r="F400" s="68">
        <v>2.5372866127583107</v>
      </c>
      <c r="G400" s="29">
        <f t="shared" si="13"/>
        <v>1.5372866127583107</v>
      </c>
      <c r="H400" s="64"/>
      <c r="I400" s="70"/>
      <c r="J400" s="29"/>
    </row>
    <row r="401" spans="1:10" x14ac:dyDescent="0.25">
      <c r="A401" s="75">
        <v>43853</v>
      </c>
      <c r="B401" s="18">
        <v>79.81</v>
      </c>
      <c r="C401" s="68">
        <v>2.9548315438726398</v>
      </c>
      <c r="D401" s="30">
        <f t="shared" si="12"/>
        <v>1.9548315438726398</v>
      </c>
      <c r="E401" s="18">
        <v>114.44</v>
      </c>
      <c r="F401" s="68">
        <v>2.5705300988319855</v>
      </c>
      <c r="G401" s="29">
        <f t="shared" si="13"/>
        <v>1.5705300988319855</v>
      </c>
      <c r="H401" s="64"/>
      <c r="I401" s="70"/>
      <c r="J401" s="29"/>
    </row>
    <row r="402" spans="1:10" x14ac:dyDescent="0.25">
      <c r="A402" s="75">
        <v>43852</v>
      </c>
      <c r="B402" s="18">
        <v>79.430000000000007</v>
      </c>
      <c r="C402" s="68">
        <v>2.9407626804887079</v>
      </c>
      <c r="D402" s="30">
        <f t="shared" si="12"/>
        <v>1.9407626804887079</v>
      </c>
      <c r="E402" s="18">
        <v>113.91</v>
      </c>
      <c r="F402" s="68">
        <v>2.5586253369272236</v>
      </c>
      <c r="G402" s="29">
        <f t="shared" si="13"/>
        <v>1.5586253369272236</v>
      </c>
      <c r="H402" s="64"/>
      <c r="I402" s="70"/>
      <c r="J402" s="29"/>
    </row>
    <row r="403" spans="1:10" x14ac:dyDescent="0.25">
      <c r="A403" s="75">
        <v>43851</v>
      </c>
      <c r="B403" s="18">
        <v>79.14</v>
      </c>
      <c r="C403" s="68">
        <v>2.9300259163272862</v>
      </c>
      <c r="D403" s="30">
        <f t="shared" si="12"/>
        <v>1.9300259163272862</v>
      </c>
      <c r="E403" s="18">
        <v>109.44</v>
      </c>
      <c r="F403" s="68">
        <v>2.4582210242587599</v>
      </c>
      <c r="G403" s="29">
        <f t="shared" si="13"/>
        <v>1.4582210242587599</v>
      </c>
      <c r="H403" s="64"/>
      <c r="I403" s="70"/>
      <c r="J403" s="29"/>
    </row>
    <row r="404" spans="1:10" x14ac:dyDescent="0.25">
      <c r="A404" s="75">
        <v>43847</v>
      </c>
      <c r="B404" s="18">
        <v>79.680000000000007</v>
      </c>
      <c r="C404" s="68">
        <v>2.9500185116623472</v>
      </c>
      <c r="D404" s="30">
        <f t="shared" si="12"/>
        <v>1.9500185116623472</v>
      </c>
      <c r="E404" s="18">
        <v>102.1</v>
      </c>
      <c r="F404" s="68">
        <v>2.2933513027852648</v>
      </c>
      <c r="G404" s="29">
        <f t="shared" si="13"/>
        <v>1.2933513027852648</v>
      </c>
      <c r="H404" s="64"/>
      <c r="I404" s="70"/>
      <c r="J404" s="29"/>
    </row>
    <row r="405" spans="1:10" x14ac:dyDescent="0.25">
      <c r="A405" s="75">
        <v>43846</v>
      </c>
      <c r="B405" s="18">
        <v>78.81</v>
      </c>
      <c r="C405" s="68">
        <v>2.9178082191780823</v>
      </c>
      <c r="D405" s="30">
        <f t="shared" si="12"/>
        <v>1.9178082191780823</v>
      </c>
      <c r="E405" s="18">
        <v>102.7</v>
      </c>
      <c r="F405" s="68">
        <v>2.3068283917340522</v>
      </c>
      <c r="G405" s="29">
        <f t="shared" si="13"/>
        <v>1.3068283917340522</v>
      </c>
      <c r="H405" s="64"/>
      <c r="I405" s="70"/>
      <c r="J405" s="29"/>
    </row>
    <row r="406" spans="1:10" x14ac:dyDescent="0.25">
      <c r="A406" s="75">
        <v>43845</v>
      </c>
      <c r="B406" s="18">
        <v>77.83</v>
      </c>
      <c r="C406" s="68">
        <v>2.8815253609774154</v>
      </c>
      <c r="D406" s="30">
        <f t="shared" si="12"/>
        <v>1.8815253609774154</v>
      </c>
      <c r="E406" s="18">
        <v>103.7</v>
      </c>
      <c r="F406" s="68">
        <v>2.3292902066486971</v>
      </c>
      <c r="G406" s="29">
        <f t="shared" si="13"/>
        <v>1.3292902066486971</v>
      </c>
      <c r="H406" s="64"/>
      <c r="I406" s="70"/>
      <c r="J406" s="29"/>
    </row>
    <row r="407" spans="1:10" x14ac:dyDescent="0.25">
      <c r="A407" s="75">
        <v>43844</v>
      </c>
      <c r="B407" s="18">
        <v>78.17</v>
      </c>
      <c r="C407" s="68">
        <v>2.8941132913735652</v>
      </c>
      <c r="D407" s="30">
        <f t="shared" si="12"/>
        <v>1.8941132913735652</v>
      </c>
      <c r="E407" s="18">
        <v>107.58</v>
      </c>
      <c r="F407" s="68">
        <v>2.4164420485175202</v>
      </c>
      <c r="G407" s="29">
        <f t="shared" si="13"/>
        <v>1.4164420485175202</v>
      </c>
      <c r="H407" s="64"/>
      <c r="I407" s="70"/>
      <c r="J407" s="29"/>
    </row>
    <row r="408" spans="1:10" x14ac:dyDescent="0.25">
      <c r="A408" s="75">
        <v>43843</v>
      </c>
      <c r="B408" s="18">
        <v>79.239999999999995</v>
      </c>
      <c r="C408" s="68">
        <v>2.9337282487967418</v>
      </c>
      <c r="D408" s="30">
        <f t="shared" si="12"/>
        <v>1.9337282487967418</v>
      </c>
      <c r="E408" s="18">
        <v>104.97</v>
      </c>
      <c r="F408" s="68">
        <v>2.3578167115902962</v>
      </c>
      <c r="G408" s="29">
        <f t="shared" si="13"/>
        <v>1.3578167115902962</v>
      </c>
      <c r="H408" s="64"/>
      <c r="I408" s="70"/>
      <c r="J408" s="29"/>
    </row>
    <row r="409" spans="1:10" x14ac:dyDescent="0.25">
      <c r="A409" s="75">
        <v>43840</v>
      </c>
      <c r="B409" s="18">
        <v>77.58</v>
      </c>
      <c r="C409" s="68">
        <v>2.8722695298037761</v>
      </c>
      <c r="D409" s="30">
        <f t="shared" si="12"/>
        <v>1.8722695298037761</v>
      </c>
      <c r="E409" s="18">
        <v>95.63</v>
      </c>
      <c r="F409" s="68">
        <v>2.1480233602875112</v>
      </c>
      <c r="G409" s="29">
        <f t="shared" si="13"/>
        <v>1.1480233602875112</v>
      </c>
      <c r="H409" s="64"/>
      <c r="I409" s="70"/>
      <c r="J409" s="29"/>
    </row>
    <row r="410" spans="1:10" x14ac:dyDescent="0.25">
      <c r="A410" s="75">
        <v>43839</v>
      </c>
      <c r="B410" s="18">
        <v>77.41</v>
      </c>
      <c r="C410" s="68">
        <v>2.8659755646057015</v>
      </c>
      <c r="D410" s="30">
        <f t="shared" si="12"/>
        <v>1.8659755646057015</v>
      </c>
      <c r="E410" s="18">
        <v>96.27</v>
      </c>
      <c r="F410" s="68">
        <v>2.1623989218328838</v>
      </c>
      <c r="G410" s="29">
        <f t="shared" si="13"/>
        <v>1.1623989218328838</v>
      </c>
      <c r="H410" s="64"/>
      <c r="I410" s="70"/>
      <c r="J410" s="29"/>
    </row>
    <row r="411" spans="1:10" x14ac:dyDescent="0.25">
      <c r="A411" s="75">
        <v>43838</v>
      </c>
      <c r="B411" s="18">
        <v>75.8</v>
      </c>
      <c r="C411" s="68">
        <v>2.8063680118474634</v>
      </c>
      <c r="D411" s="30">
        <f t="shared" si="12"/>
        <v>1.8063680118474634</v>
      </c>
      <c r="E411" s="18">
        <v>98.43</v>
      </c>
      <c r="F411" s="68">
        <v>2.2109164420485174</v>
      </c>
      <c r="G411" s="29">
        <f t="shared" si="13"/>
        <v>1.2109164420485174</v>
      </c>
      <c r="H411" s="64"/>
      <c r="I411" s="70"/>
      <c r="J411" s="29"/>
    </row>
    <row r="412" spans="1:10" x14ac:dyDescent="0.25">
      <c r="A412" s="75">
        <v>43837</v>
      </c>
      <c r="B412" s="18">
        <v>74.599999999999994</v>
      </c>
      <c r="C412" s="68">
        <v>2.7619400222139943</v>
      </c>
      <c r="D412" s="30">
        <f t="shared" si="12"/>
        <v>1.7619400222139943</v>
      </c>
      <c r="E412" s="18">
        <v>93.81</v>
      </c>
      <c r="F412" s="68">
        <v>2.1071428571428572</v>
      </c>
      <c r="G412" s="29">
        <f t="shared" si="13"/>
        <v>1.1071428571428572</v>
      </c>
      <c r="H412" s="64"/>
      <c r="I412" s="70"/>
      <c r="J412" s="29"/>
    </row>
    <row r="413" spans="1:10" x14ac:dyDescent="0.25">
      <c r="A413" s="75">
        <v>43836</v>
      </c>
      <c r="B413" s="18">
        <v>74.95</v>
      </c>
      <c r="C413" s="68">
        <v>2.77489818585709</v>
      </c>
      <c r="D413" s="30">
        <f t="shared" si="12"/>
        <v>1.77489818585709</v>
      </c>
      <c r="E413" s="18">
        <v>90.31</v>
      </c>
      <c r="F413" s="68">
        <v>2.028526504941599</v>
      </c>
      <c r="G413" s="29">
        <f t="shared" si="13"/>
        <v>1.028526504941599</v>
      </c>
      <c r="H413" s="64"/>
      <c r="I413" s="70"/>
      <c r="J413" s="29"/>
    </row>
    <row r="414" spans="1:10" x14ac:dyDescent="0.25">
      <c r="A414" s="75">
        <v>43833</v>
      </c>
      <c r="B414" s="18">
        <v>74.36</v>
      </c>
      <c r="C414" s="68">
        <v>2.753054424287301</v>
      </c>
      <c r="D414" s="30">
        <f t="shared" si="12"/>
        <v>1.753054424287301</v>
      </c>
      <c r="E414" s="18">
        <v>88.6</v>
      </c>
      <c r="F414" s="68">
        <v>1.9901168014375559</v>
      </c>
      <c r="G414" s="29">
        <f t="shared" si="13"/>
        <v>0.99011680143755587</v>
      </c>
      <c r="H414" s="64"/>
      <c r="I414" s="70"/>
      <c r="J414" s="29"/>
    </row>
    <row r="415" spans="1:10" x14ac:dyDescent="0.25">
      <c r="A415" s="75">
        <v>43832</v>
      </c>
      <c r="B415" s="18">
        <v>75.09</v>
      </c>
      <c r="C415" s="68">
        <v>2.7800814513143282</v>
      </c>
      <c r="D415" s="30">
        <f t="shared" si="12"/>
        <v>1.7800814513143282</v>
      </c>
      <c r="E415" s="18">
        <v>86.05</v>
      </c>
      <c r="F415" s="68">
        <v>1.9328391734052108</v>
      </c>
      <c r="G415" s="29">
        <f t="shared" si="13"/>
        <v>0.93283917340521083</v>
      </c>
      <c r="H415" s="64"/>
      <c r="I415" s="70"/>
      <c r="J415" s="29"/>
    </row>
    <row r="416" spans="1:10" x14ac:dyDescent="0.25">
      <c r="A416" s="75">
        <v>43830</v>
      </c>
      <c r="B416" s="18">
        <v>73.41</v>
      </c>
      <c r="C416" s="68">
        <v>2.7178822658274711</v>
      </c>
      <c r="D416" s="30">
        <f t="shared" si="12"/>
        <v>1.7178822658274711</v>
      </c>
      <c r="E416" s="18">
        <v>83.67</v>
      </c>
      <c r="F416" s="68">
        <v>1.8793800539083556</v>
      </c>
      <c r="G416" s="29">
        <f t="shared" si="13"/>
        <v>0.87938005390835561</v>
      </c>
      <c r="H416" s="64"/>
      <c r="I416" s="70"/>
      <c r="J416" s="29"/>
    </row>
    <row r="417" spans="1:10" x14ac:dyDescent="0.25">
      <c r="A417" s="75">
        <v>43829</v>
      </c>
      <c r="B417" s="18">
        <v>72.88</v>
      </c>
      <c r="C417" s="68">
        <v>2.6982599037393555</v>
      </c>
      <c r="D417" s="30">
        <f t="shared" si="12"/>
        <v>1.6982599037393555</v>
      </c>
      <c r="E417" s="18">
        <v>82.94</v>
      </c>
      <c r="F417" s="68">
        <v>1.8629829290206648</v>
      </c>
      <c r="G417" s="29">
        <f t="shared" si="13"/>
        <v>0.86298292902066476</v>
      </c>
      <c r="H417" s="64"/>
      <c r="I417" s="70"/>
      <c r="J417" s="29"/>
    </row>
    <row r="418" spans="1:10" x14ac:dyDescent="0.25">
      <c r="A418" s="75">
        <v>43826</v>
      </c>
      <c r="B418" s="18">
        <v>72.45</v>
      </c>
      <c r="C418" s="68">
        <v>2.6823398741206961</v>
      </c>
      <c r="D418" s="30">
        <f t="shared" si="12"/>
        <v>1.6823398741206961</v>
      </c>
      <c r="E418" s="18">
        <v>86.08</v>
      </c>
      <c r="F418" s="68">
        <v>1.9335130278526502</v>
      </c>
      <c r="G418" s="29">
        <f t="shared" si="13"/>
        <v>0.93351302785265022</v>
      </c>
      <c r="H418" s="64"/>
      <c r="I418" s="70"/>
      <c r="J418" s="29"/>
    </row>
    <row r="419" spans="1:10" x14ac:dyDescent="0.25">
      <c r="A419" s="75">
        <v>43825</v>
      </c>
      <c r="B419" s="18">
        <v>72.48</v>
      </c>
      <c r="C419" s="68">
        <v>2.6834505738615326</v>
      </c>
      <c r="D419" s="30">
        <f t="shared" si="12"/>
        <v>1.6834505738615326</v>
      </c>
      <c r="E419" s="18">
        <v>86.19</v>
      </c>
      <c r="F419" s="68">
        <v>1.9359838274932613</v>
      </c>
      <c r="G419" s="29">
        <f t="shared" si="13"/>
        <v>0.93598382749326126</v>
      </c>
      <c r="H419" s="64"/>
      <c r="I419" s="70"/>
      <c r="J419" s="29"/>
    </row>
    <row r="420" spans="1:10" x14ac:dyDescent="0.25">
      <c r="A420" s="75">
        <v>43823</v>
      </c>
      <c r="B420" s="18">
        <v>71.069999999999993</v>
      </c>
      <c r="C420" s="68">
        <v>2.6312476860422063</v>
      </c>
      <c r="D420" s="30">
        <f t="shared" si="12"/>
        <v>1.6312476860422063</v>
      </c>
      <c r="E420" s="18">
        <v>85.05</v>
      </c>
      <c r="F420" s="68">
        <v>1.9103773584905659</v>
      </c>
      <c r="G420" s="29">
        <f t="shared" si="13"/>
        <v>0.91037735849056589</v>
      </c>
      <c r="H420" s="64"/>
      <c r="I420" s="70"/>
      <c r="J420" s="29"/>
    </row>
    <row r="421" spans="1:10" x14ac:dyDescent="0.25">
      <c r="A421" s="75">
        <v>43822</v>
      </c>
      <c r="B421" s="18">
        <v>71</v>
      </c>
      <c r="C421" s="68">
        <v>2.6286560533135872</v>
      </c>
      <c r="D421" s="30">
        <f t="shared" si="12"/>
        <v>1.6286560533135872</v>
      </c>
      <c r="E421" s="18">
        <v>83.84</v>
      </c>
      <c r="F421" s="68">
        <v>1.8831985624438454</v>
      </c>
      <c r="G421" s="29">
        <f t="shared" si="13"/>
        <v>0.88319856244384543</v>
      </c>
      <c r="H421" s="64"/>
      <c r="I421" s="70"/>
      <c r="J421" s="29"/>
    </row>
    <row r="422" spans="1:10" x14ac:dyDescent="0.25">
      <c r="A422" s="75">
        <v>43819</v>
      </c>
      <c r="B422" s="18">
        <v>69.86</v>
      </c>
      <c r="C422" s="68">
        <v>2.5864494631617916</v>
      </c>
      <c r="D422" s="30">
        <f t="shared" si="12"/>
        <v>1.5864494631617916</v>
      </c>
      <c r="E422" s="18">
        <v>81.12</v>
      </c>
      <c r="F422" s="68">
        <v>1.8221024258760108</v>
      </c>
      <c r="G422" s="29">
        <f t="shared" si="13"/>
        <v>0.82210242587601079</v>
      </c>
      <c r="H422" s="64"/>
      <c r="I422" s="70"/>
      <c r="J422" s="29"/>
    </row>
    <row r="423" spans="1:10" x14ac:dyDescent="0.25">
      <c r="A423" s="75">
        <v>43818</v>
      </c>
      <c r="B423" s="18">
        <v>70</v>
      </c>
      <c r="C423" s="68">
        <v>2.5916327286190297</v>
      </c>
      <c r="D423" s="30">
        <f t="shared" si="12"/>
        <v>1.5916327286190297</v>
      </c>
      <c r="E423" s="18">
        <v>80.81</v>
      </c>
      <c r="F423" s="68">
        <v>1.8151392632524708</v>
      </c>
      <c r="G423" s="29">
        <f t="shared" si="13"/>
        <v>0.81513926325247077</v>
      </c>
      <c r="H423" s="64"/>
      <c r="I423" s="70"/>
      <c r="J423" s="29"/>
    </row>
    <row r="424" spans="1:10" x14ac:dyDescent="0.25">
      <c r="A424" s="75">
        <v>43817</v>
      </c>
      <c r="B424" s="18">
        <v>69.930000000000007</v>
      </c>
      <c r="C424" s="68">
        <v>2.5890410958904111</v>
      </c>
      <c r="D424" s="30">
        <f t="shared" si="12"/>
        <v>1.5890410958904111</v>
      </c>
      <c r="E424" s="18">
        <v>78.63</v>
      </c>
      <c r="F424" s="68">
        <v>1.7661725067385443</v>
      </c>
      <c r="G424" s="29">
        <f t="shared" si="13"/>
        <v>0.76617250673854431</v>
      </c>
      <c r="H424" s="64"/>
      <c r="I424" s="70"/>
      <c r="J424" s="29"/>
    </row>
    <row r="425" spans="1:10" x14ac:dyDescent="0.25">
      <c r="A425" s="75">
        <v>43816</v>
      </c>
      <c r="B425" s="18">
        <v>70.099999999999994</v>
      </c>
      <c r="C425" s="68">
        <v>2.5953350610884853</v>
      </c>
      <c r="D425" s="30">
        <f t="shared" si="12"/>
        <v>1.5953350610884853</v>
      </c>
      <c r="E425" s="18">
        <v>75.8</v>
      </c>
      <c r="F425" s="68">
        <v>1.7026055705300986</v>
      </c>
      <c r="G425" s="29">
        <f t="shared" si="13"/>
        <v>0.70260557053009864</v>
      </c>
      <c r="H425" s="64"/>
      <c r="I425" s="70"/>
      <c r="J425" s="29"/>
    </row>
    <row r="426" spans="1:10" x14ac:dyDescent="0.25">
      <c r="A426" s="75">
        <v>43815</v>
      </c>
      <c r="B426" s="18">
        <v>69.959999999999994</v>
      </c>
      <c r="C426" s="68">
        <v>2.5901517956312472</v>
      </c>
      <c r="D426" s="30">
        <f t="shared" si="12"/>
        <v>1.5901517956312472</v>
      </c>
      <c r="E426" s="18">
        <v>76.3</v>
      </c>
      <c r="F426" s="68">
        <v>1.7138364779874211</v>
      </c>
      <c r="G426" s="29">
        <f t="shared" si="13"/>
        <v>0.71383647798742111</v>
      </c>
      <c r="H426" s="64"/>
      <c r="I426" s="70"/>
      <c r="J426" s="29"/>
    </row>
    <row r="427" spans="1:10" x14ac:dyDescent="0.25">
      <c r="A427" s="75">
        <v>43812</v>
      </c>
      <c r="B427" s="18">
        <v>68.790000000000006</v>
      </c>
      <c r="C427" s="68">
        <v>2.5468345057386155</v>
      </c>
      <c r="D427" s="30">
        <f t="shared" si="12"/>
        <v>1.5468345057386155</v>
      </c>
      <c r="E427" s="18">
        <v>71.680000000000007</v>
      </c>
      <c r="F427" s="68">
        <v>1.6100628930817611</v>
      </c>
      <c r="G427" s="29">
        <f t="shared" si="13"/>
        <v>0.61006289308176109</v>
      </c>
      <c r="H427" s="64"/>
      <c r="I427" s="70"/>
      <c r="J427" s="29"/>
    </row>
    <row r="428" spans="1:10" x14ac:dyDescent="0.25">
      <c r="A428" s="75">
        <v>43811</v>
      </c>
      <c r="B428" s="18">
        <v>67.86</v>
      </c>
      <c r="C428" s="68">
        <v>2.5124028137726766</v>
      </c>
      <c r="D428" s="30">
        <f t="shared" si="12"/>
        <v>1.5124028137726766</v>
      </c>
      <c r="E428" s="18">
        <v>71.94</v>
      </c>
      <c r="F428" s="68">
        <v>1.6159029649595686</v>
      </c>
      <c r="G428" s="29">
        <f t="shared" si="13"/>
        <v>0.61590296495956864</v>
      </c>
      <c r="H428" s="64"/>
      <c r="I428" s="70"/>
      <c r="J428" s="29"/>
    </row>
    <row r="429" spans="1:10" x14ac:dyDescent="0.25">
      <c r="A429" s="75">
        <v>43810</v>
      </c>
      <c r="B429" s="18">
        <v>67.69</v>
      </c>
      <c r="C429" s="68">
        <v>2.5061088485746019</v>
      </c>
      <c r="D429" s="30">
        <f t="shared" si="12"/>
        <v>1.5061088485746019</v>
      </c>
      <c r="E429" s="18">
        <v>70.540000000000006</v>
      </c>
      <c r="F429" s="68">
        <v>1.5844564240790657</v>
      </c>
      <c r="G429" s="29">
        <f t="shared" si="13"/>
        <v>0.58445642407906573</v>
      </c>
      <c r="H429" s="64"/>
      <c r="I429" s="70"/>
      <c r="J429" s="29"/>
    </row>
    <row r="430" spans="1:10" x14ac:dyDescent="0.25">
      <c r="A430" s="75">
        <v>43809</v>
      </c>
      <c r="B430" s="18">
        <v>67.12</v>
      </c>
      <c r="C430" s="68">
        <v>2.4850055534987043</v>
      </c>
      <c r="D430" s="30">
        <f t="shared" si="12"/>
        <v>1.4850055534987043</v>
      </c>
      <c r="E430" s="18">
        <v>69.77</v>
      </c>
      <c r="F430" s="68">
        <v>1.5671608265947887</v>
      </c>
      <c r="G430" s="29">
        <f t="shared" si="13"/>
        <v>0.56716082659478873</v>
      </c>
      <c r="H430" s="64"/>
      <c r="I430" s="70"/>
      <c r="J430" s="29"/>
    </row>
    <row r="431" spans="1:10" x14ac:dyDescent="0.25">
      <c r="A431" s="75">
        <v>43808</v>
      </c>
      <c r="B431" s="18">
        <v>66.73</v>
      </c>
      <c r="C431" s="68">
        <v>2.4705664568678269</v>
      </c>
      <c r="D431" s="30">
        <f t="shared" si="12"/>
        <v>1.4705664568678269</v>
      </c>
      <c r="E431" s="18">
        <v>67.91</v>
      </c>
      <c r="F431" s="68">
        <v>1.5253818508535488</v>
      </c>
      <c r="G431" s="29">
        <f t="shared" si="13"/>
        <v>0.52538185085354883</v>
      </c>
      <c r="H431" s="64"/>
      <c r="I431" s="70"/>
      <c r="J431" s="29"/>
    </row>
    <row r="432" spans="1:10" x14ac:dyDescent="0.25">
      <c r="A432" s="75">
        <v>43805</v>
      </c>
      <c r="B432" s="18">
        <v>67.680000000000007</v>
      </c>
      <c r="C432" s="68">
        <v>2.5057386153276564</v>
      </c>
      <c r="D432" s="30">
        <f t="shared" si="12"/>
        <v>1.5057386153276564</v>
      </c>
      <c r="E432" s="18">
        <v>67.180000000000007</v>
      </c>
      <c r="F432" s="68">
        <v>1.5089847259658582</v>
      </c>
      <c r="G432" s="29">
        <f t="shared" si="13"/>
        <v>0.5089847259658582</v>
      </c>
      <c r="H432" s="64"/>
      <c r="I432" s="70"/>
      <c r="J432" s="29"/>
    </row>
    <row r="433" spans="1:10" x14ac:dyDescent="0.25">
      <c r="A433" s="75">
        <v>43804</v>
      </c>
      <c r="B433" s="18">
        <v>66.39</v>
      </c>
      <c r="C433" s="68">
        <v>2.4579785264716771</v>
      </c>
      <c r="D433" s="30">
        <f t="shared" si="12"/>
        <v>1.4579785264716771</v>
      </c>
      <c r="E433" s="18">
        <v>66.069999999999993</v>
      </c>
      <c r="F433" s="68">
        <v>1.4840521114106018</v>
      </c>
      <c r="G433" s="29">
        <f t="shared" si="13"/>
        <v>0.48405211141060178</v>
      </c>
      <c r="H433" s="64"/>
      <c r="I433" s="70"/>
      <c r="J433" s="29"/>
    </row>
    <row r="434" spans="1:10" x14ac:dyDescent="0.25">
      <c r="A434" s="75">
        <v>43803</v>
      </c>
      <c r="B434" s="18">
        <v>65.430000000000007</v>
      </c>
      <c r="C434" s="68">
        <v>2.4224361347649022</v>
      </c>
      <c r="D434" s="30">
        <f t="shared" si="12"/>
        <v>1.4224361347649022</v>
      </c>
      <c r="E434" s="18">
        <v>66.61</v>
      </c>
      <c r="F434" s="68">
        <v>1.4961814914645102</v>
      </c>
      <c r="G434" s="29">
        <f t="shared" si="13"/>
        <v>0.49618149146451018</v>
      </c>
      <c r="H434" s="64"/>
      <c r="I434" s="70"/>
      <c r="J434" s="29"/>
    </row>
    <row r="435" spans="1:10" x14ac:dyDescent="0.25">
      <c r="A435" s="75">
        <v>43802</v>
      </c>
      <c r="B435" s="18">
        <v>64.86</v>
      </c>
      <c r="C435" s="68">
        <v>2.4013328396890041</v>
      </c>
      <c r="D435" s="30">
        <f t="shared" si="12"/>
        <v>1.4013328396890041</v>
      </c>
      <c r="E435" s="18">
        <v>67.239999999999995</v>
      </c>
      <c r="F435" s="68">
        <v>1.5103324348607365</v>
      </c>
      <c r="G435" s="29">
        <f t="shared" si="13"/>
        <v>0.51033243486073654</v>
      </c>
      <c r="H435" s="64"/>
      <c r="I435" s="70"/>
      <c r="J435" s="29"/>
    </row>
    <row r="436" spans="1:10" x14ac:dyDescent="0.25">
      <c r="A436" s="75">
        <v>43801</v>
      </c>
      <c r="B436" s="18">
        <v>66.040000000000006</v>
      </c>
      <c r="C436" s="68">
        <v>2.4450203628285823</v>
      </c>
      <c r="D436" s="30">
        <f t="shared" si="12"/>
        <v>1.4450203628285823</v>
      </c>
      <c r="E436" s="18">
        <v>66.97</v>
      </c>
      <c r="F436" s="68">
        <v>1.5042677448337824</v>
      </c>
      <c r="G436" s="29">
        <f t="shared" si="13"/>
        <v>0.50426774483378245</v>
      </c>
      <c r="H436" s="64"/>
      <c r="I436" s="70"/>
      <c r="J436" s="29"/>
    </row>
    <row r="437" spans="1:10" x14ac:dyDescent="0.25">
      <c r="A437" s="75">
        <v>43798</v>
      </c>
      <c r="B437" s="18">
        <v>66.81</v>
      </c>
      <c r="C437" s="68">
        <v>2.4735283228433911</v>
      </c>
      <c r="D437" s="30">
        <f t="shared" si="12"/>
        <v>1.4735283228433911</v>
      </c>
      <c r="E437" s="18">
        <v>65.989999999999995</v>
      </c>
      <c r="F437" s="68">
        <v>1.4822551662174301</v>
      </c>
      <c r="G437" s="29">
        <f t="shared" si="13"/>
        <v>0.48225516621743014</v>
      </c>
      <c r="H437" s="64"/>
      <c r="I437" s="70"/>
      <c r="J437" s="29"/>
    </row>
    <row r="438" spans="1:10" x14ac:dyDescent="0.25">
      <c r="A438" s="75">
        <v>43796</v>
      </c>
      <c r="B438" s="18">
        <v>66.959999999999994</v>
      </c>
      <c r="C438" s="68">
        <v>2.4790818215475747</v>
      </c>
      <c r="D438" s="30">
        <f t="shared" si="12"/>
        <v>1.4790818215475747</v>
      </c>
      <c r="E438" s="18">
        <v>66.260000000000005</v>
      </c>
      <c r="F438" s="68">
        <v>1.4883198562443845</v>
      </c>
      <c r="G438" s="29">
        <f t="shared" si="13"/>
        <v>0.48831985624438445</v>
      </c>
      <c r="H438" s="64"/>
      <c r="I438" s="70"/>
      <c r="J438" s="29"/>
    </row>
    <row r="439" spans="1:10" x14ac:dyDescent="0.25">
      <c r="A439" s="75">
        <v>43795</v>
      </c>
      <c r="B439" s="18">
        <v>66.069999999999993</v>
      </c>
      <c r="C439" s="68">
        <v>2.4461310625694184</v>
      </c>
      <c r="D439" s="30">
        <f t="shared" si="12"/>
        <v>1.4461310625694184</v>
      </c>
      <c r="E439" s="18">
        <v>65.78</v>
      </c>
      <c r="F439" s="68">
        <v>1.4775381850853548</v>
      </c>
      <c r="G439" s="29">
        <f t="shared" si="13"/>
        <v>0.47753818508535484</v>
      </c>
      <c r="H439" s="64"/>
      <c r="I439" s="70"/>
      <c r="J439" s="29"/>
    </row>
    <row r="440" spans="1:10" x14ac:dyDescent="0.25">
      <c r="A440" s="75">
        <v>43794</v>
      </c>
      <c r="B440" s="18">
        <v>66.59</v>
      </c>
      <c r="C440" s="68">
        <v>2.4653831914105888</v>
      </c>
      <c r="D440" s="30">
        <f t="shared" si="12"/>
        <v>1.4653831914105888</v>
      </c>
      <c r="E440" s="18">
        <v>67.27</v>
      </c>
      <c r="F440" s="68">
        <v>1.5110062893081759</v>
      </c>
      <c r="G440" s="29">
        <f t="shared" si="13"/>
        <v>0.51100628930817593</v>
      </c>
      <c r="H440" s="64"/>
      <c r="I440" s="70"/>
      <c r="J440" s="29"/>
    </row>
    <row r="441" spans="1:10" x14ac:dyDescent="0.25">
      <c r="A441" s="75">
        <v>43791</v>
      </c>
      <c r="B441" s="18">
        <v>65.44</v>
      </c>
      <c r="C441" s="68">
        <v>2.4228063680118472</v>
      </c>
      <c r="D441" s="30">
        <f t="shared" si="12"/>
        <v>1.4228063680118472</v>
      </c>
      <c r="E441" s="18">
        <v>66.61</v>
      </c>
      <c r="F441" s="68">
        <v>1.4961814914645102</v>
      </c>
      <c r="G441" s="29">
        <f t="shared" si="13"/>
        <v>0.49618149146451018</v>
      </c>
      <c r="H441" s="64"/>
      <c r="I441" s="70"/>
      <c r="J441" s="29"/>
    </row>
    <row r="442" spans="1:10" x14ac:dyDescent="0.25">
      <c r="A442" s="75">
        <v>43790</v>
      </c>
      <c r="B442" s="18">
        <v>65.5</v>
      </c>
      <c r="C442" s="68">
        <v>2.4250277674935208</v>
      </c>
      <c r="D442" s="30">
        <f t="shared" si="12"/>
        <v>1.4250277674935208</v>
      </c>
      <c r="E442" s="18">
        <v>70.97</v>
      </c>
      <c r="F442" s="68">
        <v>1.5941150044923629</v>
      </c>
      <c r="G442" s="29">
        <f t="shared" si="13"/>
        <v>0.59411500449236287</v>
      </c>
      <c r="H442" s="64"/>
      <c r="I442" s="70"/>
      <c r="J442" s="29"/>
    </row>
    <row r="443" spans="1:10" x14ac:dyDescent="0.25">
      <c r="A443" s="75">
        <v>43789</v>
      </c>
      <c r="B443" s="18">
        <v>65.8</v>
      </c>
      <c r="C443" s="68">
        <v>2.4361347649018881</v>
      </c>
      <c r="D443" s="30">
        <f t="shared" si="12"/>
        <v>1.4361347649018881</v>
      </c>
      <c r="E443" s="18">
        <v>70.44</v>
      </c>
      <c r="F443" s="68">
        <v>1.582210242587601</v>
      </c>
      <c r="G443" s="29">
        <f t="shared" si="13"/>
        <v>0.58221024258760101</v>
      </c>
      <c r="H443" s="64"/>
      <c r="I443" s="70"/>
      <c r="J443" s="29"/>
    </row>
    <row r="444" spans="1:10" x14ac:dyDescent="0.25">
      <c r="A444" s="75">
        <v>43788</v>
      </c>
      <c r="B444" s="18">
        <v>66.569999999999993</v>
      </c>
      <c r="C444" s="68">
        <v>2.4646427249166973</v>
      </c>
      <c r="D444" s="30">
        <f t="shared" si="12"/>
        <v>1.4646427249166973</v>
      </c>
      <c r="E444" s="18">
        <v>71.900000000000006</v>
      </c>
      <c r="F444" s="68">
        <v>1.6150044923629829</v>
      </c>
      <c r="G444" s="29">
        <f t="shared" si="13"/>
        <v>0.61500449236298294</v>
      </c>
      <c r="H444" s="64"/>
      <c r="I444" s="70"/>
      <c r="J444" s="29"/>
    </row>
    <row r="445" spans="1:10" x14ac:dyDescent="0.25">
      <c r="A445" s="75">
        <v>43787</v>
      </c>
      <c r="B445" s="18">
        <v>66.78</v>
      </c>
      <c r="C445" s="68">
        <v>2.4724176231025545</v>
      </c>
      <c r="D445" s="30">
        <f t="shared" si="12"/>
        <v>1.4724176231025545</v>
      </c>
      <c r="E445" s="18">
        <v>70</v>
      </c>
      <c r="F445" s="68">
        <v>1.5723270440251571</v>
      </c>
      <c r="G445" s="29">
        <f t="shared" si="13"/>
        <v>0.57232704402515711</v>
      </c>
      <c r="H445" s="64"/>
      <c r="I445" s="70"/>
      <c r="J445" s="29"/>
    </row>
    <row r="446" spans="1:10" x14ac:dyDescent="0.25">
      <c r="A446" s="75">
        <v>43784</v>
      </c>
      <c r="B446" s="18">
        <v>66.44</v>
      </c>
      <c r="C446" s="68">
        <v>2.4598296927064047</v>
      </c>
      <c r="D446" s="30">
        <f t="shared" si="12"/>
        <v>1.4598296927064047</v>
      </c>
      <c r="E446" s="18">
        <v>70.430000000000007</v>
      </c>
      <c r="F446" s="68">
        <v>1.5819856244384547</v>
      </c>
      <c r="G446" s="29">
        <f t="shared" si="13"/>
        <v>0.5819856244384547</v>
      </c>
      <c r="H446" s="64"/>
      <c r="I446" s="70"/>
      <c r="J446" s="29"/>
    </row>
    <row r="447" spans="1:10" x14ac:dyDescent="0.25">
      <c r="A447" s="75">
        <v>43783</v>
      </c>
      <c r="B447" s="18">
        <v>65.66</v>
      </c>
      <c r="C447" s="68">
        <v>2.4309514994446499</v>
      </c>
      <c r="D447" s="30">
        <f t="shared" si="12"/>
        <v>1.4309514994446499</v>
      </c>
      <c r="E447" s="18">
        <v>69.87</v>
      </c>
      <c r="F447" s="68">
        <v>1.5694070080862534</v>
      </c>
      <c r="G447" s="29">
        <f t="shared" si="13"/>
        <v>0.56940700808625344</v>
      </c>
      <c r="H447" s="64"/>
      <c r="I447" s="70"/>
      <c r="J447" s="29"/>
    </row>
    <row r="448" spans="1:10" x14ac:dyDescent="0.25">
      <c r="A448" s="75">
        <v>43782</v>
      </c>
      <c r="B448" s="18">
        <v>66.12</v>
      </c>
      <c r="C448" s="68">
        <v>2.4479822288041468</v>
      </c>
      <c r="D448" s="30">
        <f t="shared" si="12"/>
        <v>1.4479822288041468</v>
      </c>
      <c r="E448" s="18">
        <v>69.22</v>
      </c>
      <c r="F448" s="68">
        <v>1.554806828391734</v>
      </c>
      <c r="G448" s="29">
        <f t="shared" si="13"/>
        <v>0.55480682839173401</v>
      </c>
      <c r="H448" s="64"/>
      <c r="I448" s="70"/>
      <c r="J448" s="29"/>
    </row>
    <row r="449" spans="1:10" x14ac:dyDescent="0.25">
      <c r="A449" s="75">
        <v>43781</v>
      </c>
      <c r="B449" s="18">
        <v>65.489999999999995</v>
      </c>
      <c r="C449" s="68">
        <v>2.4246575342465748</v>
      </c>
      <c r="D449" s="30">
        <f t="shared" si="12"/>
        <v>1.4246575342465748</v>
      </c>
      <c r="E449" s="18">
        <v>69.989999999999995</v>
      </c>
      <c r="F449" s="68">
        <v>1.5721024258760106</v>
      </c>
      <c r="G449" s="29">
        <f t="shared" si="13"/>
        <v>0.57210242587601057</v>
      </c>
      <c r="H449" s="64"/>
      <c r="I449" s="70"/>
      <c r="J449" s="29"/>
    </row>
    <row r="450" spans="1:10" x14ac:dyDescent="0.25">
      <c r="A450" s="75">
        <v>43780</v>
      </c>
      <c r="B450" s="18">
        <v>65.55</v>
      </c>
      <c r="C450" s="68">
        <v>2.4268789337282484</v>
      </c>
      <c r="D450" s="30">
        <f t="shared" ref="D450:D513" si="14">(B450/$B$1259)-1</f>
        <v>1.4268789337282484</v>
      </c>
      <c r="E450" s="18">
        <v>69.02</v>
      </c>
      <c r="F450" s="68">
        <v>1.5503144654088048</v>
      </c>
      <c r="G450" s="29">
        <f t="shared" ref="G450:G513" si="15">(E450/$E$1259)-1</f>
        <v>0.5503144654088048</v>
      </c>
      <c r="H450" s="64"/>
      <c r="I450" s="70"/>
      <c r="J450" s="29"/>
    </row>
    <row r="451" spans="1:10" x14ac:dyDescent="0.25">
      <c r="A451" s="75">
        <v>43777</v>
      </c>
      <c r="B451" s="18">
        <v>65.040000000000006</v>
      </c>
      <c r="C451" s="68">
        <v>2.4079970381340243</v>
      </c>
      <c r="D451" s="30">
        <f t="shared" si="14"/>
        <v>1.4079970381340243</v>
      </c>
      <c r="E451" s="18">
        <v>67.430000000000007</v>
      </c>
      <c r="F451" s="68">
        <v>1.5146001796945194</v>
      </c>
      <c r="G451" s="29">
        <f t="shared" si="15"/>
        <v>0.51460017969451943</v>
      </c>
      <c r="H451" s="64"/>
      <c r="I451" s="70"/>
      <c r="J451" s="29"/>
    </row>
    <row r="452" spans="1:10" x14ac:dyDescent="0.25">
      <c r="A452" s="75">
        <v>43776</v>
      </c>
      <c r="B452" s="18">
        <v>64.86</v>
      </c>
      <c r="C452" s="68">
        <v>2.4013328396890041</v>
      </c>
      <c r="D452" s="30">
        <f t="shared" si="14"/>
        <v>1.4013328396890041</v>
      </c>
      <c r="E452" s="18">
        <v>67.11</v>
      </c>
      <c r="F452" s="68">
        <v>1.5074123989218329</v>
      </c>
      <c r="G452" s="29">
        <f t="shared" si="15"/>
        <v>0.50741239892183287</v>
      </c>
      <c r="H452" s="64"/>
      <c r="I452" s="70"/>
      <c r="J452" s="29"/>
    </row>
    <row r="453" spans="1:10" x14ac:dyDescent="0.25">
      <c r="A453" s="75">
        <v>43775</v>
      </c>
      <c r="B453" s="18">
        <v>64.31</v>
      </c>
      <c r="C453" s="68">
        <v>2.3809700111069976</v>
      </c>
      <c r="D453" s="30">
        <f t="shared" si="14"/>
        <v>1.3809700111069976</v>
      </c>
      <c r="E453" s="18">
        <v>65.319999999999993</v>
      </c>
      <c r="F453" s="68">
        <v>1.4672057502246179</v>
      </c>
      <c r="G453" s="29">
        <f t="shared" si="15"/>
        <v>0.46720575022461786</v>
      </c>
      <c r="H453" s="64"/>
      <c r="I453" s="70"/>
      <c r="J453" s="29"/>
    </row>
    <row r="454" spans="1:10" x14ac:dyDescent="0.25">
      <c r="A454" s="75">
        <v>43774</v>
      </c>
      <c r="B454" s="18">
        <v>64.28</v>
      </c>
      <c r="C454" s="68">
        <v>2.3798593113661606</v>
      </c>
      <c r="D454" s="30">
        <f t="shared" si="14"/>
        <v>1.3798593113661606</v>
      </c>
      <c r="E454" s="18">
        <v>63.44</v>
      </c>
      <c r="F454" s="68">
        <v>1.4249775381850851</v>
      </c>
      <c r="G454" s="29">
        <f t="shared" si="15"/>
        <v>0.4249775381850851</v>
      </c>
      <c r="H454" s="64"/>
      <c r="I454" s="70"/>
      <c r="J454" s="29"/>
    </row>
    <row r="455" spans="1:10" x14ac:dyDescent="0.25">
      <c r="A455" s="75">
        <v>43773</v>
      </c>
      <c r="B455" s="18">
        <v>64.38</v>
      </c>
      <c r="C455" s="68">
        <v>2.3835616438356162</v>
      </c>
      <c r="D455" s="30">
        <f t="shared" si="14"/>
        <v>1.3835616438356162</v>
      </c>
      <c r="E455" s="18">
        <v>63.49</v>
      </c>
      <c r="F455" s="68">
        <v>1.4261006289308176</v>
      </c>
      <c r="G455" s="29">
        <f t="shared" si="15"/>
        <v>0.42610062893081757</v>
      </c>
      <c r="H455" s="64"/>
      <c r="I455" s="70"/>
      <c r="J455" s="29"/>
    </row>
    <row r="456" spans="1:10" x14ac:dyDescent="0.25">
      <c r="A456" s="75">
        <v>43770</v>
      </c>
      <c r="B456" s="18">
        <v>63.96</v>
      </c>
      <c r="C456" s="68">
        <v>2.3680118474639023</v>
      </c>
      <c r="D456" s="30">
        <f t="shared" si="14"/>
        <v>1.3680118474639023</v>
      </c>
      <c r="E456" s="18">
        <v>62.66</v>
      </c>
      <c r="F456" s="68">
        <v>1.407457322551662</v>
      </c>
      <c r="G456" s="29">
        <f t="shared" si="15"/>
        <v>0.407457322551662</v>
      </c>
      <c r="H456" s="64"/>
      <c r="I456" s="70"/>
      <c r="J456" s="29"/>
    </row>
    <row r="457" spans="1:10" x14ac:dyDescent="0.25">
      <c r="A457" s="75">
        <v>43769</v>
      </c>
      <c r="B457" s="18">
        <v>62.19</v>
      </c>
      <c r="C457" s="68">
        <v>2.3024805627545351</v>
      </c>
      <c r="D457" s="30">
        <f t="shared" si="14"/>
        <v>1.3024805627545351</v>
      </c>
      <c r="E457" s="18">
        <v>62.98</v>
      </c>
      <c r="F457" s="68">
        <v>1.4146451033243483</v>
      </c>
      <c r="G457" s="29">
        <f t="shared" si="15"/>
        <v>0.41464510332434834</v>
      </c>
      <c r="H457" s="64"/>
      <c r="I457" s="70"/>
      <c r="J457" s="29"/>
    </row>
    <row r="458" spans="1:10" x14ac:dyDescent="0.25">
      <c r="A458" s="75">
        <v>43768</v>
      </c>
      <c r="B458" s="18">
        <v>60.81</v>
      </c>
      <c r="C458" s="68">
        <v>2.2513883746760457</v>
      </c>
      <c r="D458" s="30">
        <f t="shared" si="14"/>
        <v>1.2513883746760457</v>
      </c>
      <c r="E458" s="18">
        <v>63</v>
      </c>
      <c r="F458" s="68">
        <v>1.4150943396226414</v>
      </c>
      <c r="G458" s="29">
        <f t="shared" si="15"/>
        <v>0.41509433962264142</v>
      </c>
      <c r="H458" s="64"/>
      <c r="I458" s="70"/>
      <c r="J458" s="29"/>
    </row>
    <row r="459" spans="1:10" x14ac:dyDescent="0.25">
      <c r="A459" s="75">
        <v>43767</v>
      </c>
      <c r="B459" s="18">
        <v>60.82</v>
      </c>
      <c r="C459" s="68">
        <v>2.2517586079229912</v>
      </c>
      <c r="D459" s="30">
        <f t="shared" si="14"/>
        <v>1.2517586079229912</v>
      </c>
      <c r="E459" s="18">
        <v>63.24</v>
      </c>
      <c r="F459" s="68">
        <v>1.4204851752021563</v>
      </c>
      <c r="G459" s="29">
        <f t="shared" si="15"/>
        <v>0.42048517520215634</v>
      </c>
      <c r="H459" s="64"/>
      <c r="I459" s="70"/>
      <c r="J459" s="29"/>
    </row>
    <row r="460" spans="1:10" x14ac:dyDescent="0.25">
      <c r="A460" s="75">
        <v>43766</v>
      </c>
      <c r="B460" s="18">
        <v>62.26</v>
      </c>
      <c r="C460" s="68">
        <v>2.3050721954831541</v>
      </c>
      <c r="D460" s="30">
        <f t="shared" si="14"/>
        <v>1.3050721954831541</v>
      </c>
      <c r="E460" s="18">
        <v>65.540000000000006</v>
      </c>
      <c r="F460" s="68">
        <v>1.4721473495058401</v>
      </c>
      <c r="G460" s="29">
        <f t="shared" si="15"/>
        <v>0.47214734950584014</v>
      </c>
      <c r="H460" s="64"/>
      <c r="I460" s="70"/>
      <c r="J460" s="29"/>
    </row>
    <row r="461" spans="1:10" x14ac:dyDescent="0.25">
      <c r="A461" s="75">
        <v>43763</v>
      </c>
      <c r="B461" s="18">
        <v>61.65</v>
      </c>
      <c r="C461" s="68">
        <v>2.282487967419474</v>
      </c>
      <c r="D461" s="30">
        <f t="shared" si="14"/>
        <v>1.282487967419474</v>
      </c>
      <c r="E461" s="18">
        <v>65.63</v>
      </c>
      <c r="F461" s="68">
        <v>1.4741689128481579</v>
      </c>
      <c r="G461" s="29">
        <f t="shared" si="15"/>
        <v>0.47416891284815788</v>
      </c>
      <c r="H461" s="64"/>
      <c r="I461" s="70"/>
      <c r="J461" s="29"/>
    </row>
    <row r="462" spans="1:10" x14ac:dyDescent="0.25">
      <c r="A462" s="75">
        <v>43762</v>
      </c>
      <c r="B462" s="18">
        <v>60.9</v>
      </c>
      <c r="C462" s="68">
        <v>2.2547204738985558</v>
      </c>
      <c r="D462" s="30">
        <f t="shared" si="14"/>
        <v>1.2547204738985558</v>
      </c>
      <c r="E462" s="18">
        <v>59.94</v>
      </c>
      <c r="F462" s="68">
        <v>1.3463611859838274</v>
      </c>
      <c r="G462" s="29">
        <f t="shared" si="15"/>
        <v>0.34636118598382737</v>
      </c>
      <c r="H462" s="64"/>
      <c r="I462" s="70"/>
      <c r="J462" s="29"/>
    </row>
    <row r="463" spans="1:10" x14ac:dyDescent="0.25">
      <c r="A463" s="75">
        <v>43761</v>
      </c>
      <c r="B463" s="18">
        <v>60.79</v>
      </c>
      <c r="C463" s="68">
        <v>2.2506479081821547</v>
      </c>
      <c r="D463" s="30">
        <f t="shared" si="14"/>
        <v>1.2506479081821547</v>
      </c>
      <c r="E463" s="18">
        <v>50.94</v>
      </c>
      <c r="F463" s="68">
        <v>1.1442048517520214</v>
      </c>
      <c r="G463" s="29">
        <f t="shared" si="15"/>
        <v>0.14420485175202136</v>
      </c>
      <c r="H463" s="64"/>
      <c r="I463" s="70"/>
      <c r="J463" s="29"/>
    </row>
    <row r="464" spans="1:10" x14ac:dyDescent="0.25">
      <c r="A464" s="75">
        <v>43760</v>
      </c>
      <c r="B464" s="18">
        <v>59.99</v>
      </c>
      <c r="C464" s="68">
        <v>2.2210292484265088</v>
      </c>
      <c r="D464" s="30">
        <f t="shared" si="14"/>
        <v>1.2210292484265088</v>
      </c>
      <c r="E464" s="18">
        <v>51.12</v>
      </c>
      <c r="F464" s="68">
        <v>1.1482479784366575</v>
      </c>
      <c r="G464" s="29">
        <f t="shared" si="15"/>
        <v>0.14824797843665749</v>
      </c>
      <c r="H464" s="64"/>
      <c r="I464" s="70"/>
      <c r="J464" s="29"/>
    </row>
    <row r="465" spans="1:10" x14ac:dyDescent="0.25">
      <c r="A465" s="75">
        <v>43759</v>
      </c>
      <c r="B465" s="18">
        <v>60.13</v>
      </c>
      <c r="C465" s="68">
        <v>2.2262125138837465</v>
      </c>
      <c r="D465" s="30">
        <f t="shared" si="14"/>
        <v>1.2262125138837465</v>
      </c>
      <c r="E465" s="18">
        <v>50.7</v>
      </c>
      <c r="F465" s="68">
        <v>1.1388140161725067</v>
      </c>
      <c r="G465" s="29">
        <f t="shared" si="15"/>
        <v>0.13881401617250666</v>
      </c>
      <c r="H465" s="64"/>
      <c r="I465" s="70"/>
      <c r="J465" s="29"/>
    </row>
    <row r="466" spans="1:10" x14ac:dyDescent="0.25">
      <c r="A466" s="75">
        <v>43756</v>
      </c>
      <c r="B466" s="18">
        <v>59.1</v>
      </c>
      <c r="C466" s="68">
        <v>2.1880784894483525</v>
      </c>
      <c r="D466" s="30">
        <f t="shared" si="14"/>
        <v>1.1880784894483525</v>
      </c>
      <c r="E466" s="18">
        <v>51.39</v>
      </c>
      <c r="F466" s="68">
        <v>1.1543126684636118</v>
      </c>
      <c r="G466" s="29">
        <f t="shared" si="15"/>
        <v>0.1543126684636118</v>
      </c>
      <c r="H466" s="64"/>
      <c r="I466" s="70"/>
      <c r="J466" s="29"/>
    </row>
    <row r="467" spans="1:10" x14ac:dyDescent="0.25">
      <c r="A467" s="75">
        <v>43755</v>
      </c>
      <c r="B467" s="18">
        <v>58.82</v>
      </c>
      <c r="C467" s="68">
        <v>2.1777119585338762</v>
      </c>
      <c r="D467" s="30">
        <f t="shared" si="14"/>
        <v>1.1777119585338762</v>
      </c>
      <c r="E467" s="18">
        <v>52.39</v>
      </c>
      <c r="F467" s="68">
        <v>1.176774483378257</v>
      </c>
      <c r="G467" s="29">
        <f t="shared" si="15"/>
        <v>0.17677448337825696</v>
      </c>
      <c r="H467" s="64"/>
      <c r="I467" s="70"/>
      <c r="J467" s="29"/>
    </row>
    <row r="468" spans="1:10" x14ac:dyDescent="0.25">
      <c r="A468" s="75">
        <v>43754</v>
      </c>
      <c r="B468" s="18">
        <v>58.59</v>
      </c>
      <c r="C468" s="68">
        <v>2.169196593854128</v>
      </c>
      <c r="D468" s="30">
        <f t="shared" si="14"/>
        <v>1.169196593854128</v>
      </c>
      <c r="E468" s="18">
        <v>51.95</v>
      </c>
      <c r="F468" s="68">
        <v>1.1668912848158131</v>
      </c>
      <c r="G468" s="29">
        <f t="shared" si="15"/>
        <v>0.16689128481581306</v>
      </c>
      <c r="H468" s="64"/>
      <c r="I468" s="70"/>
      <c r="J468" s="29"/>
    </row>
    <row r="469" spans="1:10" x14ac:dyDescent="0.25">
      <c r="A469" s="75">
        <v>43753</v>
      </c>
      <c r="B469" s="18">
        <v>58.83</v>
      </c>
      <c r="C469" s="68">
        <v>2.1780821917808217</v>
      </c>
      <c r="D469" s="30">
        <f t="shared" si="14"/>
        <v>1.1780821917808217</v>
      </c>
      <c r="E469" s="18">
        <v>51.58</v>
      </c>
      <c r="F469" s="68">
        <v>1.1585804132973943</v>
      </c>
      <c r="G469" s="29">
        <f t="shared" si="15"/>
        <v>0.15858041329739425</v>
      </c>
      <c r="H469" s="64"/>
      <c r="I469" s="70"/>
      <c r="J469" s="29"/>
    </row>
    <row r="470" spans="1:10" x14ac:dyDescent="0.25">
      <c r="A470" s="75">
        <v>43752</v>
      </c>
      <c r="B470" s="18">
        <v>58.97</v>
      </c>
      <c r="C470" s="68">
        <v>2.1832654572380599</v>
      </c>
      <c r="D470" s="30">
        <f t="shared" si="14"/>
        <v>1.1832654572380599</v>
      </c>
      <c r="E470" s="18">
        <v>51.39</v>
      </c>
      <c r="F470" s="68">
        <v>1.1543126684636118</v>
      </c>
      <c r="G470" s="29">
        <f t="shared" si="15"/>
        <v>0.1543126684636118</v>
      </c>
      <c r="H470" s="64"/>
      <c r="I470" s="70"/>
      <c r="J470" s="29"/>
    </row>
    <row r="471" spans="1:10" x14ac:dyDescent="0.25">
      <c r="A471" s="75">
        <v>43749</v>
      </c>
      <c r="B471" s="18">
        <v>59.05</v>
      </c>
      <c r="C471" s="68">
        <v>2.1862273232136245</v>
      </c>
      <c r="D471" s="30">
        <f t="shared" si="14"/>
        <v>1.1862273232136245</v>
      </c>
      <c r="E471" s="18">
        <v>49.58</v>
      </c>
      <c r="F471" s="68">
        <v>1.1136567834681042</v>
      </c>
      <c r="G471" s="29">
        <f t="shared" si="15"/>
        <v>0.11365678346810415</v>
      </c>
      <c r="H471" s="64"/>
      <c r="I471" s="70"/>
      <c r="J471" s="29"/>
    </row>
    <row r="472" spans="1:10" x14ac:dyDescent="0.25">
      <c r="A472" s="75">
        <v>43748</v>
      </c>
      <c r="B472" s="18">
        <v>57.52</v>
      </c>
      <c r="C472" s="68">
        <v>2.1295816364309514</v>
      </c>
      <c r="D472" s="30">
        <f t="shared" si="14"/>
        <v>1.1295816364309514</v>
      </c>
      <c r="E472" s="18">
        <v>48.95</v>
      </c>
      <c r="F472" s="68">
        <v>1.0995058400718778</v>
      </c>
      <c r="G472" s="29">
        <f t="shared" si="15"/>
        <v>9.9505840071877794E-2</v>
      </c>
      <c r="H472" s="64"/>
      <c r="I472" s="70"/>
      <c r="J472" s="29"/>
    </row>
    <row r="473" spans="1:10" x14ac:dyDescent="0.25">
      <c r="A473" s="75">
        <v>43747</v>
      </c>
      <c r="B473" s="18">
        <v>56.76</v>
      </c>
      <c r="C473" s="68">
        <v>2.1014439096630877</v>
      </c>
      <c r="D473" s="30">
        <f t="shared" si="14"/>
        <v>1.1014439096630877</v>
      </c>
      <c r="E473" s="18">
        <v>48.91</v>
      </c>
      <c r="F473" s="68">
        <v>1.0986073674752919</v>
      </c>
      <c r="G473" s="29">
        <f t="shared" si="15"/>
        <v>9.8607367475291863E-2</v>
      </c>
      <c r="H473" s="64"/>
      <c r="I473" s="70"/>
      <c r="J473" s="29"/>
    </row>
    <row r="474" spans="1:10" x14ac:dyDescent="0.25">
      <c r="A474" s="75">
        <v>43746</v>
      </c>
      <c r="B474" s="18">
        <v>56.1</v>
      </c>
      <c r="C474" s="68">
        <v>2.0770085153646796</v>
      </c>
      <c r="D474" s="30">
        <f t="shared" si="14"/>
        <v>1.0770085153646796</v>
      </c>
      <c r="E474" s="18">
        <v>48.01</v>
      </c>
      <c r="F474" s="68">
        <v>1.0783917340521112</v>
      </c>
      <c r="G474" s="29">
        <f t="shared" si="15"/>
        <v>7.8391734052111195E-2</v>
      </c>
      <c r="H474" s="64"/>
      <c r="I474" s="70"/>
      <c r="J474" s="29"/>
    </row>
    <row r="475" spans="1:10" x14ac:dyDescent="0.25">
      <c r="A475" s="75">
        <v>43745</v>
      </c>
      <c r="B475" s="18">
        <v>56.76</v>
      </c>
      <c r="C475" s="68">
        <v>2.1014439096630877</v>
      </c>
      <c r="D475" s="30">
        <f t="shared" si="14"/>
        <v>1.1014439096630877</v>
      </c>
      <c r="E475" s="18">
        <v>47.54</v>
      </c>
      <c r="F475" s="68">
        <v>1.0678346810422281</v>
      </c>
      <c r="G475" s="29">
        <f t="shared" si="15"/>
        <v>6.7834681042228118E-2</v>
      </c>
      <c r="H475" s="64"/>
      <c r="I475" s="70"/>
      <c r="J475" s="29"/>
    </row>
    <row r="476" spans="1:10" x14ac:dyDescent="0.25">
      <c r="A476" s="75">
        <v>43742</v>
      </c>
      <c r="B476" s="18">
        <v>56.75</v>
      </c>
      <c r="C476" s="68">
        <v>2.1010736764161422</v>
      </c>
      <c r="D476" s="30">
        <f t="shared" si="14"/>
        <v>1.1010736764161422</v>
      </c>
      <c r="E476" s="18">
        <v>46.29</v>
      </c>
      <c r="F476" s="68">
        <v>1.0397574123989217</v>
      </c>
      <c r="G476" s="29">
        <f t="shared" si="15"/>
        <v>3.9757412398921721E-2</v>
      </c>
      <c r="H476" s="64"/>
      <c r="I476" s="70"/>
      <c r="J476" s="29"/>
    </row>
    <row r="477" spans="1:10" x14ac:dyDescent="0.25">
      <c r="A477" s="75">
        <v>43741</v>
      </c>
      <c r="B477" s="18">
        <v>55.21</v>
      </c>
      <c r="C477" s="68">
        <v>2.0440577563865232</v>
      </c>
      <c r="D477" s="30">
        <f t="shared" si="14"/>
        <v>1.0440577563865232</v>
      </c>
      <c r="E477" s="18">
        <v>46.61</v>
      </c>
      <c r="F477" s="68">
        <v>1.0469451931716083</v>
      </c>
      <c r="G477" s="29">
        <f t="shared" si="15"/>
        <v>4.6945193171608279E-2</v>
      </c>
      <c r="H477" s="64"/>
      <c r="I477" s="70"/>
      <c r="J477" s="29"/>
    </row>
    <row r="478" spans="1:10" x14ac:dyDescent="0.25">
      <c r="A478" s="75">
        <v>43740</v>
      </c>
      <c r="B478" s="18">
        <v>54.74</v>
      </c>
      <c r="C478" s="68">
        <v>2.0266567937800812</v>
      </c>
      <c r="D478" s="30">
        <f t="shared" si="14"/>
        <v>1.0266567937800812</v>
      </c>
      <c r="E478" s="18">
        <v>48.63</v>
      </c>
      <c r="F478" s="68">
        <v>1.0923180592991915</v>
      </c>
      <c r="G478" s="29">
        <f t="shared" si="15"/>
        <v>9.2318059299191457E-2</v>
      </c>
      <c r="H478" s="64"/>
      <c r="I478" s="70"/>
      <c r="J478" s="29"/>
    </row>
    <row r="479" spans="1:10" x14ac:dyDescent="0.25">
      <c r="A479" s="75">
        <v>43739</v>
      </c>
      <c r="B479" s="18">
        <v>56.15</v>
      </c>
      <c r="C479" s="68">
        <v>2.0788596815994076</v>
      </c>
      <c r="D479" s="30">
        <f t="shared" si="14"/>
        <v>1.0788596815994076</v>
      </c>
      <c r="E479" s="18">
        <v>48.94</v>
      </c>
      <c r="F479" s="68">
        <v>1.0992812219227313</v>
      </c>
      <c r="G479" s="29">
        <f t="shared" si="15"/>
        <v>9.9281221922731255E-2</v>
      </c>
      <c r="H479" s="64"/>
      <c r="I479" s="70"/>
      <c r="J479" s="29"/>
    </row>
    <row r="480" spans="1:10" x14ac:dyDescent="0.25">
      <c r="A480" s="75">
        <v>43738</v>
      </c>
      <c r="B480" s="18">
        <v>55.99</v>
      </c>
      <c r="C480" s="68">
        <v>2.0729359496482784</v>
      </c>
      <c r="D480" s="30">
        <f t="shared" si="14"/>
        <v>1.0729359496482784</v>
      </c>
      <c r="E480" s="18">
        <v>48.17</v>
      </c>
      <c r="F480" s="68">
        <v>1.0819856244384547</v>
      </c>
      <c r="G480" s="29">
        <f t="shared" si="15"/>
        <v>8.1985624438454696E-2</v>
      </c>
      <c r="H480" s="64"/>
      <c r="I480" s="70"/>
      <c r="J480" s="29"/>
    </row>
    <row r="481" spans="1:10" x14ac:dyDescent="0.25">
      <c r="A481" s="75">
        <v>43735</v>
      </c>
      <c r="B481" s="18">
        <v>54.71</v>
      </c>
      <c r="C481" s="68">
        <v>2.0255460940392447</v>
      </c>
      <c r="D481" s="30">
        <f t="shared" si="14"/>
        <v>1.0255460940392447</v>
      </c>
      <c r="E481" s="18">
        <v>48.43</v>
      </c>
      <c r="F481" s="68">
        <v>1.0878256963162622</v>
      </c>
      <c r="G481" s="29">
        <f t="shared" si="15"/>
        <v>8.7825696316262247E-2</v>
      </c>
      <c r="H481" s="64"/>
      <c r="I481" s="70"/>
      <c r="J481" s="29"/>
    </row>
    <row r="482" spans="1:10" x14ac:dyDescent="0.25">
      <c r="A482" s="75">
        <v>43734</v>
      </c>
      <c r="B482" s="18">
        <v>54.97</v>
      </c>
      <c r="C482" s="68">
        <v>2.0351721584598295</v>
      </c>
      <c r="D482" s="30">
        <f t="shared" si="14"/>
        <v>1.0351721584598295</v>
      </c>
      <c r="E482" s="18">
        <v>48.51</v>
      </c>
      <c r="F482" s="68">
        <v>1.0896226415094339</v>
      </c>
      <c r="G482" s="29">
        <f t="shared" si="15"/>
        <v>8.9622641509433887E-2</v>
      </c>
      <c r="H482" s="64"/>
      <c r="I482" s="70"/>
      <c r="J482" s="29"/>
    </row>
    <row r="483" spans="1:10" x14ac:dyDescent="0.25">
      <c r="A483" s="75">
        <v>43733</v>
      </c>
      <c r="B483" s="18">
        <v>55.26</v>
      </c>
      <c r="C483" s="68">
        <v>2.0459089226212512</v>
      </c>
      <c r="D483" s="30">
        <f t="shared" si="14"/>
        <v>1.0459089226212512</v>
      </c>
      <c r="E483" s="18">
        <v>45.74</v>
      </c>
      <c r="F483" s="68">
        <v>1.027403414195867</v>
      </c>
      <c r="G483" s="29">
        <f t="shared" si="15"/>
        <v>2.7403414195867004E-2</v>
      </c>
      <c r="H483" s="64"/>
      <c r="I483" s="70"/>
      <c r="J483" s="29"/>
    </row>
    <row r="484" spans="1:10" x14ac:dyDescent="0.25">
      <c r="A484" s="75">
        <v>43732</v>
      </c>
      <c r="B484" s="18">
        <v>54.42</v>
      </c>
      <c r="C484" s="68">
        <v>2.0148093298778229</v>
      </c>
      <c r="D484" s="30">
        <f t="shared" si="14"/>
        <v>1.0148093298778229</v>
      </c>
      <c r="E484" s="18">
        <v>44.64</v>
      </c>
      <c r="F484" s="68">
        <v>1.0026954177897573</v>
      </c>
      <c r="G484" s="29">
        <f t="shared" si="15"/>
        <v>2.6954177897573484E-3</v>
      </c>
      <c r="H484" s="64"/>
      <c r="I484" s="70"/>
      <c r="J484" s="29"/>
    </row>
    <row r="485" spans="1:10" x14ac:dyDescent="0.25">
      <c r="A485" s="75">
        <v>43731</v>
      </c>
      <c r="B485" s="18">
        <v>54.68</v>
      </c>
      <c r="C485" s="68">
        <v>2.0244353942984077</v>
      </c>
      <c r="D485" s="30">
        <f t="shared" si="14"/>
        <v>1.0244353942984077</v>
      </c>
      <c r="E485" s="18">
        <v>48.25</v>
      </c>
      <c r="F485" s="68">
        <v>1.0837825696316261</v>
      </c>
      <c r="G485" s="29">
        <f t="shared" si="15"/>
        <v>8.3782569631626114E-2</v>
      </c>
      <c r="H485" s="64"/>
      <c r="I485" s="70"/>
      <c r="J485" s="29"/>
    </row>
    <row r="486" spans="1:10" x14ac:dyDescent="0.25">
      <c r="A486" s="75">
        <v>43728</v>
      </c>
      <c r="B486" s="18">
        <v>54.43</v>
      </c>
      <c r="C486" s="68">
        <v>2.0151795631247684</v>
      </c>
      <c r="D486" s="30">
        <f t="shared" si="14"/>
        <v>1.0151795631247684</v>
      </c>
      <c r="E486" s="18">
        <v>48.12</v>
      </c>
      <c r="F486" s="68">
        <v>1.0808625336927222</v>
      </c>
      <c r="G486" s="29">
        <f t="shared" si="15"/>
        <v>8.0862533692722227E-2</v>
      </c>
      <c r="H486" s="64"/>
      <c r="I486" s="70"/>
      <c r="J486" s="29"/>
    </row>
    <row r="487" spans="1:10" x14ac:dyDescent="0.25">
      <c r="A487" s="75">
        <v>43727</v>
      </c>
      <c r="B487" s="18">
        <v>55.24</v>
      </c>
      <c r="C487" s="68">
        <v>2.0451684561273602</v>
      </c>
      <c r="D487" s="30">
        <f t="shared" si="14"/>
        <v>1.0451684561273602</v>
      </c>
      <c r="E487" s="18">
        <v>49.32</v>
      </c>
      <c r="F487" s="68">
        <v>1.1078167115902964</v>
      </c>
      <c r="G487" s="29">
        <f t="shared" si="15"/>
        <v>0.10781671159029638</v>
      </c>
      <c r="H487" s="64"/>
      <c r="I487" s="70"/>
      <c r="J487" s="29"/>
    </row>
    <row r="488" spans="1:10" x14ac:dyDescent="0.25">
      <c r="A488" s="75">
        <v>43726</v>
      </c>
      <c r="B488" s="18">
        <v>55.69</v>
      </c>
      <c r="C488" s="68">
        <v>2.0618289522399111</v>
      </c>
      <c r="D488" s="30">
        <f t="shared" si="14"/>
        <v>1.0618289522399111</v>
      </c>
      <c r="E488" s="18">
        <v>48.7</v>
      </c>
      <c r="F488" s="68">
        <v>1.0938903863432166</v>
      </c>
      <c r="G488" s="29">
        <f t="shared" si="15"/>
        <v>9.3890386343216559E-2</v>
      </c>
      <c r="H488" s="64"/>
      <c r="I488" s="70"/>
      <c r="J488" s="29"/>
    </row>
    <row r="489" spans="1:10" x14ac:dyDescent="0.25">
      <c r="A489" s="75">
        <v>43725</v>
      </c>
      <c r="B489" s="18">
        <v>55.17</v>
      </c>
      <c r="C489" s="68">
        <v>2.0425768233987411</v>
      </c>
      <c r="D489" s="30">
        <f t="shared" si="14"/>
        <v>1.0425768233987411</v>
      </c>
      <c r="E489" s="18">
        <v>48.96</v>
      </c>
      <c r="F489" s="68">
        <v>1.0997304582210241</v>
      </c>
      <c r="G489" s="29">
        <f t="shared" si="15"/>
        <v>9.973045822102411E-2</v>
      </c>
      <c r="H489" s="64"/>
      <c r="I489" s="70"/>
      <c r="J489" s="29"/>
    </row>
    <row r="490" spans="1:10" x14ac:dyDescent="0.25">
      <c r="A490" s="75">
        <v>43724</v>
      </c>
      <c r="B490" s="18">
        <v>54.97</v>
      </c>
      <c r="C490" s="68">
        <v>2.0351721584598295</v>
      </c>
      <c r="D490" s="30">
        <f t="shared" si="14"/>
        <v>1.0351721584598295</v>
      </c>
      <c r="E490" s="18">
        <v>48.56</v>
      </c>
      <c r="F490" s="68">
        <v>1.0907457322551661</v>
      </c>
      <c r="G490" s="29">
        <f t="shared" si="15"/>
        <v>9.0745732255166134E-2</v>
      </c>
      <c r="H490" s="64"/>
      <c r="I490" s="70"/>
      <c r="J490" s="29"/>
    </row>
    <row r="491" spans="1:10" x14ac:dyDescent="0.25">
      <c r="A491" s="75">
        <v>43721</v>
      </c>
      <c r="B491" s="18">
        <v>54.69</v>
      </c>
      <c r="C491" s="68">
        <v>2.0248056275453532</v>
      </c>
      <c r="D491" s="30">
        <f t="shared" si="14"/>
        <v>1.0248056275453532</v>
      </c>
      <c r="E491" s="18">
        <v>49.04</v>
      </c>
      <c r="F491" s="68">
        <v>1.1015274034141957</v>
      </c>
      <c r="G491" s="29">
        <f t="shared" si="15"/>
        <v>0.10152740341419575</v>
      </c>
      <c r="H491" s="64"/>
      <c r="I491" s="70"/>
      <c r="J491" s="29"/>
    </row>
    <row r="492" spans="1:10" x14ac:dyDescent="0.25">
      <c r="A492" s="75">
        <v>43720</v>
      </c>
      <c r="B492" s="18">
        <v>55.77</v>
      </c>
      <c r="C492" s="68">
        <v>2.0647908182154757</v>
      </c>
      <c r="D492" s="30">
        <f t="shared" si="14"/>
        <v>1.0647908182154757</v>
      </c>
      <c r="E492" s="18">
        <v>49.17</v>
      </c>
      <c r="F492" s="68">
        <v>1.1044474393530996</v>
      </c>
      <c r="G492" s="29">
        <f t="shared" si="15"/>
        <v>0.10444743935309964</v>
      </c>
      <c r="H492" s="64"/>
      <c r="I492" s="70"/>
      <c r="J492" s="29"/>
    </row>
    <row r="493" spans="1:10" x14ac:dyDescent="0.25">
      <c r="A493" s="75">
        <v>43719</v>
      </c>
      <c r="B493" s="18">
        <v>55.9</v>
      </c>
      <c r="C493" s="68">
        <v>2.0696038504257679</v>
      </c>
      <c r="D493" s="30">
        <f t="shared" si="14"/>
        <v>1.0696038504257679</v>
      </c>
      <c r="E493" s="18">
        <v>49.42</v>
      </c>
      <c r="F493" s="68">
        <v>1.1100628930817609</v>
      </c>
      <c r="G493" s="29">
        <f t="shared" si="15"/>
        <v>0.11006289308176087</v>
      </c>
      <c r="H493" s="64"/>
      <c r="I493" s="70"/>
      <c r="J493" s="29"/>
    </row>
    <row r="494" spans="1:10" x14ac:dyDescent="0.25">
      <c r="A494" s="75">
        <v>43718</v>
      </c>
      <c r="B494" s="18">
        <v>54.17</v>
      </c>
      <c r="C494" s="68">
        <v>2.0055534987041836</v>
      </c>
      <c r="D494" s="30">
        <f t="shared" si="14"/>
        <v>1.0055534987041836</v>
      </c>
      <c r="E494" s="18">
        <v>47.11</v>
      </c>
      <c r="F494" s="68">
        <v>1.0581761006289307</v>
      </c>
      <c r="G494" s="29">
        <f t="shared" si="15"/>
        <v>5.8176100628930749E-2</v>
      </c>
      <c r="H494" s="64"/>
      <c r="I494" s="70"/>
      <c r="J494" s="29"/>
    </row>
    <row r="495" spans="1:10" x14ac:dyDescent="0.25">
      <c r="A495" s="75">
        <v>43717</v>
      </c>
      <c r="B495" s="18">
        <v>53.54</v>
      </c>
      <c r="C495" s="68">
        <v>1.9822288041466123</v>
      </c>
      <c r="D495" s="30">
        <f t="shared" si="14"/>
        <v>0.98222880414661229</v>
      </c>
      <c r="E495" s="18">
        <v>46.36</v>
      </c>
      <c r="F495" s="68">
        <v>1.0413297394429468</v>
      </c>
      <c r="G495" s="29">
        <f t="shared" si="15"/>
        <v>4.1329739442946822E-2</v>
      </c>
      <c r="H495" s="64"/>
      <c r="I495" s="70"/>
      <c r="J495" s="29"/>
    </row>
    <row r="496" spans="1:10" x14ac:dyDescent="0.25">
      <c r="A496" s="75">
        <v>43714</v>
      </c>
      <c r="B496" s="18">
        <v>53.31</v>
      </c>
      <c r="C496" s="68">
        <v>1.9737134394668641</v>
      </c>
      <c r="D496" s="30">
        <f t="shared" si="14"/>
        <v>0.97371343946686406</v>
      </c>
      <c r="E496" s="18">
        <v>45.49</v>
      </c>
      <c r="F496" s="68">
        <v>1.0217879604672058</v>
      </c>
      <c r="G496" s="29">
        <f t="shared" si="15"/>
        <v>2.1787960467205769E-2</v>
      </c>
      <c r="H496" s="64"/>
      <c r="I496" s="70"/>
      <c r="J496" s="29"/>
    </row>
    <row r="497" spans="1:10" x14ac:dyDescent="0.25">
      <c r="A497" s="75">
        <v>43713</v>
      </c>
      <c r="B497" s="18">
        <v>53.32</v>
      </c>
      <c r="C497" s="68">
        <v>1.9740836727138096</v>
      </c>
      <c r="D497" s="30">
        <f t="shared" si="14"/>
        <v>0.97408367271380958</v>
      </c>
      <c r="E497" s="18">
        <v>45.92</v>
      </c>
      <c r="F497" s="68">
        <v>1.0314465408805031</v>
      </c>
      <c r="G497" s="29">
        <f t="shared" si="15"/>
        <v>3.1446540880503138E-2</v>
      </c>
      <c r="H497" s="64"/>
      <c r="I497" s="70"/>
      <c r="J497" s="29"/>
    </row>
    <row r="498" spans="1:10" x14ac:dyDescent="0.25">
      <c r="A498" s="75">
        <v>43712</v>
      </c>
      <c r="B498" s="18">
        <v>52.3</v>
      </c>
      <c r="C498" s="68">
        <v>1.9363198815253608</v>
      </c>
      <c r="D498" s="30">
        <f t="shared" si="14"/>
        <v>0.93631988152536083</v>
      </c>
      <c r="E498" s="18">
        <v>44.14</v>
      </c>
      <c r="F498" s="68">
        <v>0.99146451033243477</v>
      </c>
      <c r="G498" s="29">
        <f t="shared" si="15"/>
        <v>-8.5354896675652325E-3</v>
      </c>
      <c r="H498" s="64"/>
      <c r="I498" s="70"/>
      <c r="J498" s="29"/>
    </row>
    <row r="499" spans="1:10" x14ac:dyDescent="0.25">
      <c r="A499" s="75">
        <v>43711</v>
      </c>
      <c r="B499" s="18">
        <v>51.42</v>
      </c>
      <c r="C499" s="68">
        <v>1.9037393557941502</v>
      </c>
      <c r="D499" s="30">
        <f t="shared" si="14"/>
        <v>0.90373935579415021</v>
      </c>
      <c r="E499" s="18">
        <v>45</v>
      </c>
      <c r="F499" s="68">
        <v>1.0107816711590296</v>
      </c>
      <c r="G499" s="29">
        <f t="shared" si="15"/>
        <v>1.0781671159029615E-2</v>
      </c>
      <c r="H499" s="64"/>
      <c r="I499" s="70"/>
      <c r="J499" s="29"/>
    </row>
    <row r="500" spans="1:10" x14ac:dyDescent="0.25">
      <c r="A500" s="75">
        <v>43707</v>
      </c>
      <c r="B500" s="18">
        <v>52.19</v>
      </c>
      <c r="C500" s="68">
        <v>1.9322473158089595</v>
      </c>
      <c r="D500" s="30">
        <f t="shared" si="14"/>
        <v>0.93224731580895948</v>
      </c>
      <c r="E500" s="18">
        <v>45.12</v>
      </c>
      <c r="F500" s="68">
        <v>1.013477088948787</v>
      </c>
      <c r="G500" s="29">
        <f t="shared" si="15"/>
        <v>1.3477088948786964E-2</v>
      </c>
      <c r="H500" s="64"/>
      <c r="I500" s="70"/>
      <c r="J500" s="29"/>
    </row>
    <row r="501" spans="1:10" x14ac:dyDescent="0.25">
      <c r="A501" s="75">
        <v>43706</v>
      </c>
      <c r="B501" s="18">
        <v>52.25</v>
      </c>
      <c r="C501" s="68">
        <v>1.934468715290633</v>
      </c>
      <c r="D501" s="30">
        <f t="shared" si="14"/>
        <v>0.93446871529063302</v>
      </c>
      <c r="E501" s="18">
        <v>44.34</v>
      </c>
      <c r="F501" s="68">
        <v>0.99595687331536387</v>
      </c>
      <c r="G501" s="29">
        <f t="shared" si="15"/>
        <v>-4.0431266846361336E-3</v>
      </c>
      <c r="H501" s="64"/>
      <c r="I501" s="70"/>
      <c r="J501" s="29"/>
    </row>
    <row r="502" spans="1:10" x14ac:dyDescent="0.25">
      <c r="A502" s="75">
        <v>43705</v>
      </c>
      <c r="B502" s="18">
        <v>51.38</v>
      </c>
      <c r="C502" s="68">
        <v>1.9022584228063679</v>
      </c>
      <c r="D502" s="30">
        <f t="shared" si="14"/>
        <v>0.90225842280636792</v>
      </c>
      <c r="E502" s="18">
        <v>43.12</v>
      </c>
      <c r="F502" s="68">
        <v>0.96855345911949675</v>
      </c>
      <c r="G502" s="29">
        <f t="shared" si="15"/>
        <v>-3.1446540880503249E-2</v>
      </c>
      <c r="H502" s="64"/>
      <c r="I502" s="70"/>
      <c r="J502" s="29"/>
    </row>
    <row r="503" spans="1:10" x14ac:dyDescent="0.25">
      <c r="A503" s="75">
        <v>43704</v>
      </c>
      <c r="B503" s="18">
        <v>51.04</v>
      </c>
      <c r="C503" s="68">
        <v>1.8896704924102183</v>
      </c>
      <c r="D503" s="30">
        <f t="shared" si="14"/>
        <v>0.88967049241021834</v>
      </c>
      <c r="E503" s="18">
        <v>42.82</v>
      </c>
      <c r="F503" s="68">
        <v>0.96181491464510327</v>
      </c>
      <c r="G503" s="29">
        <f t="shared" si="15"/>
        <v>-3.8185085354896731E-2</v>
      </c>
      <c r="H503" s="64"/>
      <c r="I503" s="70"/>
      <c r="J503" s="29"/>
    </row>
    <row r="504" spans="1:10" x14ac:dyDescent="0.25">
      <c r="A504" s="75">
        <v>43703</v>
      </c>
      <c r="B504" s="18">
        <v>51.62</v>
      </c>
      <c r="C504" s="68">
        <v>1.9111440207330617</v>
      </c>
      <c r="D504" s="30">
        <f t="shared" si="14"/>
        <v>0.91114402073306167</v>
      </c>
      <c r="E504" s="18">
        <v>43</v>
      </c>
      <c r="F504" s="68">
        <v>0.9658580413297394</v>
      </c>
      <c r="G504" s="29">
        <f t="shared" si="15"/>
        <v>-3.4141958670260597E-2</v>
      </c>
      <c r="H504" s="64"/>
      <c r="I504" s="70"/>
      <c r="J504" s="29"/>
    </row>
    <row r="505" spans="1:10" x14ac:dyDescent="0.25">
      <c r="A505" s="75">
        <v>43700</v>
      </c>
      <c r="B505" s="18">
        <v>50.66</v>
      </c>
      <c r="C505" s="68">
        <v>1.8756016290262862</v>
      </c>
      <c r="D505" s="30">
        <f t="shared" si="14"/>
        <v>0.87560162902628624</v>
      </c>
      <c r="E505" s="18">
        <v>42.28</v>
      </c>
      <c r="F505" s="68">
        <v>0.94968553459119498</v>
      </c>
      <c r="G505" s="29">
        <f t="shared" si="15"/>
        <v>-5.031446540880502E-2</v>
      </c>
      <c r="H505" s="64"/>
      <c r="I505" s="70"/>
      <c r="J505" s="29"/>
    </row>
    <row r="506" spans="1:10" x14ac:dyDescent="0.25">
      <c r="A506" s="75">
        <v>43699</v>
      </c>
      <c r="B506" s="18">
        <v>53.12</v>
      </c>
      <c r="C506" s="68">
        <v>1.9666790077748979</v>
      </c>
      <c r="D506" s="30">
        <f t="shared" si="14"/>
        <v>0.9666790077748979</v>
      </c>
      <c r="E506" s="18">
        <v>44.43</v>
      </c>
      <c r="F506" s="68">
        <v>0.99797843665768182</v>
      </c>
      <c r="G506" s="29">
        <f t="shared" si="15"/>
        <v>-2.0215633423181778E-3</v>
      </c>
      <c r="H506" s="64"/>
      <c r="I506" s="70"/>
      <c r="J506" s="29"/>
    </row>
    <row r="507" spans="1:10" x14ac:dyDescent="0.25">
      <c r="A507" s="75">
        <v>43698</v>
      </c>
      <c r="B507" s="18">
        <v>53.16</v>
      </c>
      <c r="C507" s="68">
        <v>1.9681599407626802</v>
      </c>
      <c r="D507" s="30">
        <f t="shared" si="14"/>
        <v>0.96815994076268019</v>
      </c>
      <c r="E507" s="18">
        <v>44.17</v>
      </c>
      <c r="F507" s="68">
        <v>0.99213836477987416</v>
      </c>
      <c r="G507" s="29">
        <f t="shared" si="15"/>
        <v>-7.8616352201258399E-3</v>
      </c>
      <c r="H507" s="64"/>
      <c r="I507" s="70"/>
      <c r="J507" s="29"/>
    </row>
    <row r="508" spans="1:10" x14ac:dyDescent="0.25">
      <c r="A508" s="75">
        <v>43697</v>
      </c>
      <c r="B508" s="18">
        <v>52.59</v>
      </c>
      <c r="C508" s="68">
        <v>1.9470566456867826</v>
      </c>
      <c r="D508" s="30">
        <f t="shared" si="14"/>
        <v>0.94705664568678261</v>
      </c>
      <c r="E508" s="18">
        <v>45.17</v>
      </c>
      <c r="F508" s="68">
        <v>1.0146001796945192</v>
      </c>
      <c r="G508" s="29">
        <f t="shared" si="15"/>
        <v>1.4600179694519211E-2</v>
      </c>
      <c r="H508" s="64"/>
      <c r="I508" s="70"/>
      <c r="J508" s="29"/>
    </row>
    <row r="509" spans="1:10" x14ac:dyDescent="0.25">
      <c r="A509" s="75">
        <v>43696</v>
      </c>
      <c r="B509" s="18">
        <v>52.59</v>
      </c>
      <c r="C509" s="68">
        <v>1.9470566456867826</v>
      </c>
      <c r="D509" s="30">
        <f t="shared" si="14"/>
        <v>0.94705664568678261</v>
      </c>
      <c r="E509" s="18">
        <v>45.37</v>
      </c>
      <c r="F509" s="68">
        <v>1.0190925426774482</v>
      </c>
      <c r="G509" s="29">
        <f t="shared" si="15"/>
        <v>1.9092542677448199E-2</v>
      </c>
      <c r="H509" s="64"/>
      <c r="I509" s="70"/>
      <c r="J509" s="29"/>
    </row>
    <row r="510" spans="1:10" x14ac:dyDescent="0.25">
      <c r="A510" s="75">
        <v>43693</v>
      </c>
      <c r="B510" s="18">
        <v>51.63</v>
      </c>
      <c r="C510" s="68">
        <v>1.9115142539800074</v>
      </c>
      <c r="D510" s="30">
        <f t="shared" si="14"/>
        <v>0.91151425398000741</v>
      </c>
      <c r="E510" s="18">
        <v>43.99</v>
      </c>
      <c r="F510" s="68">
        <v>0.98809523809523803</v>
      </c>
      <c r="G510" s="29">
        <f t="shared" si="15"/>
        <v>-1.1904761904761973E-2</v>
      </c>
      <c r="H510" s="64"/>
      <c r="I510" s="70"/>
      <c r="J510" s="29"/>
    </row>
    <row r="511" spans="1:10" x14ac:dyDescent="0.25">
      <c r="A511" s="75">
        <v>43692</v>
      </c>
      <c r="B511" s="18">
        <v>50.44</v>
      </c>
      <c r="C511" s="68">
        <v>1.8674564975934838</v>
      </c>
      <c r="D511" s="30">
        <f t="shared" si="14"/>
        <v>0.86745649759348376</v>
      </c>
      <c r="E511" s="18">
        <v>43.13</v>
      </c>
      <c r="F511" s="68">
        <v>0.96877807726864329</v>
      </c>
      <c r="G511" s="29">
        <f t="shared" si="15"/>
        <v>-3.122192273135671E-2</v>
      </c>
      <c r="H511" s="64"/>
      <c r="I511" s="70"/>
      <c r="J511" s="29"/>
    </row>
    <row r="512" spans="1:10" x14ac:dyDescent="0.25">
      <c r="A512" s="75">
        <v>43691</v>
      </c>
      <c r="B512" s="18">
        <v>50.69</v>
      </c>
      <c r="C512" s="68">
        <v>1.876712328767123</v>
      </c>
      <c r="D512" s="30">
        <f t="shared" si="14"/>
        <v>0.87671232876712302</v>
      </c>
      <c r="E512" s="18">
        <v>43.92</v>
      </c>
      <c r="F512" s="68">
        <v>0.98652291105121293</v>
      </c>
      <c r="G512" s="29">
        <f t="shared" si="15"/>
        <v>-1.3477088948787075E-2</v>
      </c>
      <c r="H512" s="64"/>
      <c r="I512" s="70"/>
      <c r="J512" s="29"/>
    </row>
    <row r="513" spans="1:10" x14ac:dyDescent="0.25">
      <c r="A513" s="75">
        <v>43690</v>
      </c>
      <c r="B513" s="18">
        <v>52.24</v>
      </c>
      <c r="C513" s="68">
        <v>1.9340984820436875</v>
      </c>
      <c r="D513" s="30">
        <f t="shared" si="14"/>
        <v>0.93409848204368751</v>
      </c>
      <c r="E513" s="18">
        <v>47</v>
      </c>
      <c r="F513" s="68">
        <v>1.0557053009883197</v>
      </c>
      <c r="G513" s="29">
        <f t="shared" si="15"/>
        <v>5.5705300988319717E-2</v>
      </c>
      <c r="H513" s="64"/>
      <c r="I513" s="70"/>
      <c r="J513" s="29"/>
    </row>
    <row r="514" spans="1:10" x14ac:dyDescent="0.25">
      <c r="A514" s="75">
        <v>43689</v>
      </c>
      <c r="B514" s="18">
        <v>50.12</v>
      </c>
      <c r="C514" s="68">
        <v>1.8556090336912252</v>
      </c>
      <c r="D514" s="30">
        <f t="shared" ref="D514:D577" si="16">(B514/$B$1259)-1</f>
        <v>0.85560903369122521</v>
      </c>
      <c r="E514" s="18">
        <v>45.8</v>
      </c>
      <c r="F514" s="68">
        <v>1.0287511230907456</v>
      </c>
      <c r="G514" s="29">
        <f t="shared" ref="G514:G577" si="17">(E514/$E$1259)-1</f>
        <v>2.8751123090745567E-2</v>
      </c>
      <c r="H514" s="64"/>
      <c r="I514" s="70"/>
      <c r="J514" s="29"/>
    </row>
    <row r="515" spans="1:10" x14ac:dyDescent="0.25">
      <c r="A515" s="75">
        <v>43686</v>
      </c>
      <c r="B515" s="18">
        <v>50.25</v>
      </c>
      <c r="C515" s="68">
        <v>1.8604220659015178</v>
      </c>
      <c r="D515" s="30">
        <f t="shared" si="16"/>
        <v>0.86042206590151782</v>
      </c>
      <c r="E515" s="18">
        <v>47</v>
      </c>
      <c r="F515" s="68">
        <v>1.0557053009883197</v>
      </c>
      <c r="G515" s="29">
        <f t="shared" si="17"/>
        <v>5.5705300988319717E-2</v>
      </c>
      <c r="H515" s="64"/>
      <c r="I515" s="70"/>
      <c r="J515" s="29"/>
    </row>
    <row r="516" spans="1:10" x14ac:dyDescent="0.25">
      <c r="A516" s="75">
        <v>43685</v>
      </c>
      <c r="B516" s="18">
        <v>50.86</v>
      </c>
      <c r="C516" s="68">
        <v>1.8830062939651979</v>
      </c>
      <c r="D516" s="30">
        <f t="shared" si="16"/>
        <v>0.88300629396519792</v>
      </c>
      <c r="E516" s="18">
        <v>47.66</v>
      </c>
      <c r="F516" s="68">
        <v>1.0705300988319855</v>
      </c>
      <c r="G516" s="29">
        <f t="shared" si="17"/>
        <v>7.0530098831985466E-2</v>
      </c>
      <c r="H516" s="64"/>
      <c r="I516" s="70"/>
      <c r="J516" s="29"/>
    </row>
    <row r="517" spans="1:10" x14ac:dyDescent="0.25">
      <c r="A517" s="75">
        <v>43684</v>
      </c>
      <c r="B517" s="18">
        <v>49.76</v>
      </c>
      <c r="C517" s="68">
        <v>1.8422806368011846</v>
      </c>
      <c r="D517" s="30">
        <f t="shared" si="16"/>
        <v>0.84228063680118459</v>
      </c>
      <c r="E517" s="18">
        <v>46.68</v>
      </c>
      <c r="F517" s="68">
        <v>1.0485175202156334</v>
      </c>
      <c r="G517" s="29">
        <f t="shared" si="17"/>
        <v>4.8517520215633381E-2</v>
      </c>
      <c r="H517" s="64"/>
      <c r="I517" s="70"/>
      <c r="J517" s="29"/>
    </row>
    <row r="518" spans="1:10" x14ac:dyDescent="0.25">
      <c r="A518" s="75">
        <v>43683</v>
      </c>
      <c r="B518" s="18">
        <v>49.25</v>
      </c>
      <c r="C518" s="68">
        <v>1.8233987412069603</v>
      </c>
      <c r="D518" s="30">
        <f t="shared" si="16"/>
        <v>0.82339874120696033</v>
      </c>
      <c r="E518" s="18">
        <v>46.15</v>
      </c>
      <c r="F518" s="68">
        <v>1.0366127583108715</v>
      </c>
      <c r="G518" s="29">
        <f t="shared" si="17"/>
        <v>3.6612758310871518E-2</v>
      </c>
      <c r="H518" s="64"/>
      <c r="I518" s="70"/>
      <c r="J518" s="29"/>
    </row>
    <row r="519" spans="1:10" x14ac:dyDescent="0.25">
      <c r="A519" s="75">
        <v>43682</v>
      </c>
      <c r="B519" s="18">
        <v>48.33</v>
      </c>
      <c r="C519" s="68">
        <v>1.7893372824879672</v>
      </c>
      <c r="D519" s="30">
        <f t="shared" si="16"/>
        <v>0.7893372824879672</v>
      </c>
      <c r="E519" s="18">
        <v>45.66</v>
      </c>
      <c r="F519" s="68">
        <v>1.0256064690026954</v>
      </c>
      <c r="G519" s="29">
        <f t="shared" si="17"/>
        <v>2.5606469002695365E-2</v>
      </c>
      <c r="H519" s="64"/>
      <c r="I519" s="70"/>
      <c r="J519" s="29"/>
    </row>
    <row r="520" spans="1:10" x14ac:dyDescent="0.25">
      <c r="A520" s="75">
        <v>43679</v>
      </c>
      <c r="B520" s="18">
        <v>51.01</v>
      </c>
      <c r="C520" s="68">
        <v>1.8885597926693816</v>
      </c>
      <c r="D520" s="30">
        <f t="shared" si="16"/>
        <v>0.88855979266938157</v>
      </c>
      <c r="E520" s="18">
        <v>46.87</v>
      </c>
      <c r="F520" s="68">
        <v>1.0527852650494158</v>
      </c>
      <c r="G520" s="29">
        <f t="shared" si="17"/>
        <v>5.278526504941583E-2</v>
      </c>
      <c r="H520" s="64"/>
      <c r="I520" s="70"/>
      <c r="J520" s="29"/>
    </row>
    <row r="521" spans="1:10" x14ac:dyDescent="0.25">
      <c r="A521" s="75">
        <v>43678</v>
      </c>
      <c r="B521" s="18">
        <v>52.11</v>
      </c>
      <c r="C521" s="68">
        <v>1.9292854498333949</v>
      </c>
      <c r="D521" s="30">
        <f t="shared" si="16"/>
        <v>0.92928544983339489</v>
      </c>
      <c r="E521" s="18">
        <v>46.77</v>
      </c>
      <c r="F521" s="68">
        <v>1.0505390835579516</v>
      </c>
      <c r="G521" s="29">
        <f t="shared" si="17"/>
        <v>5.0539083557951558E-2</v>
      </c>
      <c r="H521" s="64"/>
      <c r="I521" s="70"/>
      <c r="J521" s="29"/>
    </row>
    <row r="522" spans="1:10" x14ac:dyDescent="0.25">
      <c r="A522" s="75">
        <v>43677</v>
      </c>
      <c r="B522" s="18">
        <v>53.26</v>
      </c>
      <c r="C522" s="68">
        <v>1.971862273232136</v>
      </c>
      <c r="D522" s="30">
        <f t="shared" si="16"/>
        <v>0.97186227323213603</v>
      </c>
      <c r="E522" s="18">
        <v>48.32</v>
      </c>
      <c r="F522" s="68">
        <v>1.0853548966756512</v>
      </c>
      <c r="G522" s="29">
        <f t="shared" si="17"/>
        <v>8.5354896675651215E-2</v>
      </c>
      <c r="H522" s="64"/>
      <c r="I522" s="70"/>
      <c r="J522" s="29"/>
    </row>
    <row r="523" spans="1:10" x14ac:dyDescent="0.25">
      <c r="A523" s="75">
        <v>43676</v>
      </c>
      <c r="B523" s="18">
        <v>52.19</v>
      </c>
      <c r="C523" s="68">
        <v>1.9322473158089595</v>
      </c>
      <c r="D523" s="30">
        <f t="shared" si="16"/>
        <v>0.93224731580895948</v>
      </c>
      <c r="E523" s="18">
        <v>48.45</v>
      </c>
      <c r="F523" s="68">
        <v>1.0882749326145553</v>
      </c>
      <c r="G523" s="29">
        <f t="shared" si="17"/>
        <v>8.8274932614555324E-2</v>
      </c>
      <c r="H523" s="64"/>
      <c r="I523" s="70"/>
      <c r="J523" s="29"/>
    </row>
    <row r="524" spans="1:10" x14ac:dyDescent="0.25">
      <c r="A524" s="75">
        <v>43675</v>
      </c>
      <c r="B524" s="18">
        <v>52.42</v>
      </c>
      <c r="C524" s="68">
        <v>1.9407626804887079</v>
      </c>
      <c r="D524" s="30">
        <f t="shared" si="16"/>
        <v>0.94076268048870793</v>
      </c>
      <c r="E524" s="18">
        <v>47.15</v>
      </c>
      <c r="F524" s="68">
        <v>1.0590745732255165</v>
      </c>
      <c r="G524" s="29">
        <f t="shared" si="17"/>
        <v>5.9074573225516458E-2</v>
      </c>
      <c r="H524" s="64"/>
      <c r="I524" s="70"/>
      <c r="J524" s="29"/>
    </row>
    <row r="525" spans="1:10" x14ac:dyDescent="0.25">
      <c r="A525" s="75">
        <v>43672</v>
      </c>
      <c r="B525" s="18">
        <v>51.94</v>
      </c>
      <c r="C525" s="68">
        <v>1.92299148463532</v>
      </c>
      <c r="D525" s="30">
        <f t="shared" si="16"/>
        <v>0.92299148463531999</v>
      </c>
      <c r="E525" s="18">
        <v>45.61</v>
      </c>
      <c r="F525" s="68">
        <v>1.0244833782569631</v>
      </c>
      <c r="G525" s="29">
        <f t="shared" si="17"/>
        <v>2.4483378256963118E-2</v>
      </c>
      <c r="H525" s="64"/>
      <c r="I525" s="70"/>
      <c r="J525" s="29"/>
    </row>
    <row r="526" spans="1:10" x14ac:dyDescent="0.25">
      <c r="A526" s="75">
        <v>43671</v>
      </c>
      <c r="B526" s="18">
        <v>51.76</v>
      </c>
      <c r="C526" s="68">
        <v>1.9163272861902998</v>
      </c>
      <c r="D526" s="30">
        <f t="shared" si="16"/>
        <v>0.91632728619029979</v>
      </c>
      <c r="E526" s="18">
        <v>45.76</v>
      </c>
      <c r="F526" s="68">
        <v>1.0278526504941599</v>
      </c>
      <c r="G526" s="29">
        <f t="shared" si="17"/>
        <v>2.7852650494159858E-2</v>
      </c>
      <c r="H526" s="64"/>
      <c r="I526" s="70"/>
      <c r="J526" s="29"/>
    </row>
    <row r="527" spans="1:10" x14ac:dyDescent="0.25">
      <c r="A527" s="75">
        <v>43670</v>
      </c>
      <c r="B527" s="18">
        <v>52.17</v>
      </c>
      <c r="C527" s="68">
        <v>1.9315068493150684</v>
      </c>
      <c r="D527" s="30">
        <f t="shared" si="16"/>
        <v>0.93150684931506844</v>
      </c>
      <c r="E527" s="18">
        <v>52.98</v>
      </c>
      <c r="F527" s="68">
        <v>1.1900269541778974</v>
      </c>
      <c r="G527" s="29">
        <f t="shared" si="17"/>
        <v>0.19002695417789739</v>
      </c>
      <c r="H527" s="64"/>
      <c r="I527" s="70"/>
      <c r="J527" s="29"/>
    </row>
    <row r="528" spans="1:10" x14ac:dyDescent="0.25">
      <c r="A528" s="75">
        <v>43669</v>
      </c>
      <c r="B528" s="18">
        <v>52.21</v>
      </c>
      <c r="C528" s="68">
        <v>1.9329877823028507</v>
      </c>
      <c r="D528" s="30">
        <f t="shared" si="16"/>
        <v>0.93298778230285073</v>
      </c>
      <c r="E528" s="18">
        <v>52.03</v>
      </c>
      <c r="F528" s="68">
        <v>1.1686882300089847</v>
      </c>
      <c r="G528" s="29">
        <f t="shared" si="17"/>
        <v>0.1686882300089847</v>
      </c>
      <c r="H528" s="64"/>
      <c r="I528" s="70"/>
      <c r="J528" s="29"/>
    </row>
    <row r="529" spans="1:10" x14ac:dyDescent="0.25">
      <c r="A529" s="75">
        <v>43668</v>
      </c>
      <c r="B529" s="18">
        <v>51.81</v>
      </c>
      <c r="C529" s="68">
        <v>1.9181784524250278</v>
      </c>
      <c r="D529" s="30">
        <f t="shared" si="16"/>
        <v>0.91817845242502782</v>
      </c>
      <c r="E529" s="18">
        <v>51.14</v>
      </c>
      <c r="F529" s="68">
        <v>1.1486972147349506</v>
      </c>
      <c r="G529" s="29">
        <f t="shared" si="17"/>
        <v>0.14869721473495057</v>
      </c>
      <c r="H529" s="64"/>
      <c r="I529" s="70"/>
      <c r="J529" s="29"/>
    </row>
    <row r="530" spans="1:10" x14ac:dyDescent="0.25">
      <c r="A530" s="75">
        <v>43665</v>
      </c>
      <c r="B530" s="18">
        <v>50.65</v>
      </c>
      <c r="C530" s="68">
        <v>1.8752313957793407</v>
      </c>
      <c r="D530" s="30">
        <f t="shared" si="16"/>
        <v>0.87523139577934073</v>
      </c>
      <c r="E530" s="18">
        <v>51.64</v>
      </c>
      <c r="F530" s="68">
        <v>1.159928122192273</v>
      </c>
      <c r="G530" s="29">
        <f t="shared" si="17"/>
        <v>0.15992812219227304</v>
      </c>
      <c r="H530" s="64"/>
      <c r="I530" s="70"/>
      <c r="J530" s="29"/>
    </row>
    <row r="531" spans="1:10" x14ac:dyDescent="0.25">
      <c r="A531" s="75">
        <v>43664</v>
      </c>
      <c r="B531" s="18">
        <v>51.42</v>
      </c>
      <c r="C531" s="68">
        <v>1.9037393557941502</v>
      </c>
      <c r="D531" s="30">
        <f t="shared" si="16"/>
        <v>0.90373935579415021</v>
      </c>
      <c r="E531" s="18">
        <v>50.71</v>
      </c>
      <c r="F531" s="68">
        <v>1.1390386343216532</v>
      </c>
      <c r="G531" s="29">
        <f t="shared" si="17"/>
        <v>0.1390386343216532</v>
      </c>
      <c r="H531" s="64"/>
      <c r="I531" s="70"/>
      <c r="J531" s="29"/>
    </row>
    <row r="532" spans="1:10" x14ac:dyDescent="0.25">
      <c r="A532" s="75">
        <v>43663</v>
      </c>
      <c r="B532" s="18">
        <v>50.84</v>
      </c>
      <c r="C532" s="68">
        <v>1.8822658274713069</v>
      </c>
      <c r="D532" s="30">
        <f t="shared" si="16"/>
        <v>0.88226582747130688</v>
      </c>
      <c r="E532" s="18">
        <v>50.97</v>
      </c>
      <c r="F532" s="68">
        <v>1.1448787061994607</v>
      </c>
      <c r="G532" s="29">
        <f t="shared" si="17"/>
        <v>0.14487870619946075</v>
      </c>
      <c r="H532" s="64"/>
      <c r="I532" s="70"/>
      <c r="J532" s="29"/>
    </row>
    <row r="533" spans="1:10" x14ac:dyDescent="0.25">
      <c r="A533" s="75">
        <v>43662</v>
      </c>
      <c r="B533" s="18">
        <v>51.13</v>
      </c>
      <c r="C533" s="68">
        <v>1.8930025916327287</v>
      </c>
      <c r="D533" s="30">
        <f t="shared" si="16"/>
        <v>0.89300259163272866</v>
      </c>
      <c r="E533" s="18">
        <v>50.48</v>
      </c>
      <c r="F533" s="68">
        <v>1.1338724168912846</v>
      </c>
      <c r="G533" s="29">
        <f t="shared" si="17"/>
        <v>0.1338724168912846</v>
      </c>
      <c r="H533" s="64"/>
      <c r="I533" s="70"/>
      <c r="J533" s="29"/>
    </row>
    <row r="534" spans="1:10" x14ac:dyDescent="0.25">
      <c r="A534" s="75">
        <v>43661</v>
      </c>
      <c r="B534" s="18">
        <v>51.3</v>
      </c>
      <c r="C534" s="68">
        <v>1.8992965568308031</v>
      </c>
      <c r="D534" s="30">
        <f t="shared" si="16"/>
        <v>0.89929655683080312</v>
      </c>
      <c r="E534" s="18">
        <v>50.7</v>
      </c>
      <c r="F534" s="68">
        <v>1.1388140161725067</v>
      </c>
      <c r="G534" s="29">
        <f t="shared" si="17"/>
        <v>0.13881401617250666</v>
      </c>
      <c r="H534" s="64"/>
      <c r="I534" s="70"/>
      <c r="J534" s="29"/>
    </row>
    <row r="535" spans="1:10" x14ac:dyDescent="0.25">
      <c r="A535" s="75">
        <v>43658</v>
      </c>
      <c r="B535" s="18">
        <v>50.83</v>
      </c>
      <c r="C535" s="68">
        <v>1.8818955942243611</v>
      </c>
      <c r="D535" s="30">
        <f t="shared" si="16"/>
        <v>0.88189559422436115</v>
      </c>
      <c r="E535" s="18">
        <v>49.02</v>
      </c>
      <c r="F535" s="68">
        <v>1.1010781671159029</v>
      </c>
      <c r="G535" s="29">
        <f t="shared" si="17"/>
        <v>0.10107816711590289</v>
      </c>
      <c r="H535" s="64"/>
      <c r="I535" s="70"/>
      <c r="J535" s="29"/>
    </row>
    <row r="536" spans="1:10" x14ac:dyDescent="0.25">
      <c r="A536" s="75">
        <v>43657</v>
      </c>
      <c r="B536" s="18">
        <v>50.44</v>
      </c>
      <c r="C536" s="68">
        <v>1.8674564975934838</v>
      </c>
      <c r="D536" s="30">
        <f t="shared" si="16"/>
        <v>0.86745649759348376</v>
      </c>
      <c r="E536" s="18">
        <v>47.72</v>
      </c>
      <c r="F536" s="68">
        <v>1.0718778077268643</v>
      </c>
      <c r="G536" s="29">
        <f t="shared" si="17"/>
        <v>7.1877807726864251E-2</v>
      </c>
      <c r="H536" s="64"/>
      <c r="I536" s="70"/>
      <c r="J536" s="29"/>
    </row>
    <row r="537" spans="1:10" x14ac:dyDescent="0.25">
      <c r="A537" s="75">
        <v>43656</v>
      </c>
      <c r="B537" s="18">
        <v>50.81</v>
      </c>
      <c r="C537" s="68">
        <v>1.8811551277304701</v>
      </c>
      <c r="D537" s="30">
        <f t="shared" si="16"/>
        <v>0.88115512773047011</v>
      </c>
      <c r="E537" s="18">
        <v>47.78</v>
      </c>
      <c r="F537" s="68">
        <v>1.073225516621743</v>
      </c>
      <c r="G537" s="29">
        <f t="shared" si="17"/>
        <v>7.3225516621743036E-2</v>
      </c>
      <c r="H537" s="64"/>
      <c r="I537" s="70"/>
      <c r="J537" s="29"/>
    </row>
    <row r="538" spans="1:10" x14ac:dyDescent="0.25">
      <c r="A538" s="75">
        <v>43655</v>
      </c>
      <c r="B538" s="18">
        <v>50.31</v>
      </c>
      <c r="C538" s="68">
        <v>1.8626434653831914</v>
      </c>
      <c r="D538" s="30">
        <f t="shared" si="16"/>
        <v>0.86264346538319137</v>
      </c>
      <c r="E538" s="18">
        <v>46.01</v>
      </c>
      <c r="F538" s="68">
        <v>1.0334681042228211</v>
      </c>
      <c r="G538" s="29">
        <f t="shared" si="17"/>
        <v>3.3468104222821093E-2</v>
      </c>
      <c r="H538" s="64"/>
      <c r="I538" s="70"/>
      <c r="J538" s="29"/>
    </row>
    <row r="539" spans="1:10" x14ac:dyDescent="0.25">
      <c r="A539" s="75">
        <v>43654</v>
      </c>
      <c r="B539" s="18">
        <v>50.01</v>
      </c>
      <c r="C539" s="68">
        <v>1.8515364679748239</v>
      </c>
      <c r="D539" s="30">
        <f t="shared" si="16"/>
        <v>0.85153646797482385</v>
      </c>
      <c r="E539" s="18">
        <v>46.07</v>
      </c>
      <c r="F539" s="68">
        <v>1.0348158131176999</v>
      </c>
      <c r="G539" s="29">
        <f t="shared" si="17"/>
        <v>3.4815813117699879E-2</v>
      </c>
      <c r="H539" s="64"/>
      <c r="I539" s="70"/>
      <c r="J539" s="29"/>
    </row>
    <row r="540" spans="1:10" x14ac:dyDescent="0.25">
      <c r="A540" s="75">
        <v>43651</v>
      </c>
      <c r="B540" s="18">
        <v>51.06</v>
      </c>
      <c r="C540" s="68">
        <v>1.8904109589041096</v>
      </c>
      <c r="D540" s="30">
        <f t="shared" si="16"/>
        <v>0.8904109589041096</v>
      </c>
      <c r="E540" s="18">
        <v>46.62</v>
      </c>
      <c r="F540" s="68">
        <v>1.0471698113207546</v>
      </c>
      <c r="G540" s="29">
        <f t="shared" si="17"/>
        <v>4.7169811320754595E-2</v>
      </c>
      <c r="H540" s="64"/>
      <c r="I540" s="70"/>
      <c r="J540" s="29"/>
    </row>
    <row r="541" spans="1:10" x14ac:dyDescent="0.25">
      <c r="A541" s="75">
        <v>43649</v>
      </c>
      <c r="B541" s="18">
        <v>51.1</v>
      </c>
      <c r="C541" s="68">
        <v>1.8918918918918919</v>
      </c>
      <c r="D541" s="30">
        <f t="shared" si="16"/>
        <v>0.89189189189189189</v>
      </c>
      <c r="E541" s="18">
        <v>46.98</v>
      </c>
      <c r="F541" s="68">
        <v>1.0552560646900269</v>
      </c>
      <c r="G541" s="29">
        <f t="shared" si="17"/>
        <v>5.5256064690026863E-2</v>
      </c>
      <c r="H541" s="64"/>
      <c r="I541" s="70"/>
      <c r="J541" s="29"/>
    </row>
    <row r="542" spans="1:10" x14ac:dyDescent="0.25">
      <c r="A542" s="75">
        <v>43648</v>
      </c>
      <c r="B542" s="18">
        <v>50.68</v>
      </c>
      <c r="C542" s="68">
        <v>1.8763420955201775</v>
      </c>
      <c r="D542" s="30">
        <f t="shared" si="16"/>
        <v>0.8763420955201775</v>
      </c>
      <c r="E542" s="18">
        <v>44.91</v>
      </c>
      <c r="F542" s="68">
        <v>1.0087601078167114</v>
      </c>
      <c r="G542" s="29">
        <f t="shared" si="17"/>
        <v>8.7601078167114377E-3</v>
      </c>
      <c r="H542" s="64"/>
      <c r="I542" s="70"/>
      <c r="J542" s="29"/>
    </row>
    <row r="543" spans="1:10" x14ac:dyDescent="0.25">
      <c r="A543" s="75">
        <v>43647</v>
      </c>
      <c r="B543" s="18">
        <v>50.39</v>
      </c>
      <c r="C543" s="68">
        <v>1.8656053313587559</v>
      </c>
      <c r="D543" s="30">
        <f t="shared" si="16"/>
        <v>0.86560533135875595</v>
      </c>
      <c r="E543" s="18">
        <v>45.43</v>
      </c>
      <c r="F543" s="68">
        <v>1.020440251572327</v>
      </c>
      <c r="G543" s="29">
        <f t="shared" si="17"/>
        <v>2.0440251572326984E-2</v>
      </c>
      <c r="H543" s="64"/>
      <c r="I543" s="70"/>
      <c r="J543" s="29"/>
    </row>
    <row r="544" spans="1:10" x14ac:dyDescent="0.25">
      <c r="A544" s="75">
        <v>43644</v>
      </c>
      <c r="B544" s="18">
        <v>49.48</v>
      </c>
      <c r="C544" s="68">
        <v>1.8319141058867083</v>
      </c>
      <c r="D544" s="30">
        <f t="shared" si="16"/>
        <v>0.83191410588670833</v>
      </c>
      <c r="E544" s="18">
        <v>44.69</v>
      </c>
      <c r="F544" s="68">
        <v>1.0038185085354896</v>
      </c>
      <c r="G544" s="29">
        <f t="shared" si="17"/>
        <v>3.8185085354895953E-3</v>
      </c>
      <c r="H544" s="64"/>
      <c r="I544" s="70"/>
      <c r="J544" s="29"/>
    </row>
    <row r="545" spans="1:10" x14ac:dyDescent="0.25">
      <c r="A545" s="75">
        <v>43643</v>
      </c>
      <c r="B545" s="18">
        <v>49.94</v>
      </c>
      <c r="C545" s="68">
        <v>1.848944835246205</v>
      </c>
      <c r="D545" s="30">
        <f t="shared" si="16"/>
        <v>0.84894483524620501</v>
      </c>
      <c r="E545" s="18">
        <v>44.57</v>
      </c>
      <c r="F545" s="68">
        <v>1.0011230907457322</v>
      </c>
      <c r="G545" s="29">
        <f t="shared" si="17"/>
        <v>1.123090745732247E-3</v>
      </c>
      <c r="H545" s="64"/>
      <c r="I545" s="70"/>
      <c r="J545" s="29"/>
    </row>
    <row r="546" spans="1:10" x14ac:dyDescent="0.25">
      <c r="A546" s="75">
        <v>43642</v>
      </c>
      <c r="B546" s="18">
        <v>49.95</v>
      </c>
      <c r="C546" s="68">
        <v>1.8493150684931507</v>
      </c>
      <c r="D546" s="30">
        <f t="shared" si="16"/>
        <v>0.84931506849315075</v>
      </c>
      <c r="E546" s="18">
        <v>43.85</v>
      </c>
      <c r="F546" s="68">
        <v>0.98495058400718771</v>
      </c>
      <c r="G546" s="29">
        <f t="shared" si="17"/>
        <v>-1.5049415992812287E-2</v>
      </c>
      <c r="H546" s="64"/>
      <c r="I546" s="70"/>
      <c r="J546" s="29"/>
    </row>
    <row r="547" spans="1:10" x14ac:dyDescent="0.25">
      <c r="A547" s="75">
        <v>43641</v>
      </c>
      <c r="B547" s="18">
        <v>48.89</v>
      </c>
      <c r="C547" s="68">
        <v>1.8100703443169195</v>
      </c>
      <c r="D547" s="30">
        <f t="shared" si="16"/>
        <v>0.81007034431691949</v>
      </c>
      <c r="E547" s="18">
        <v>43.95</v>
      </c>
      <c r="F547" s="68">
        <v>0.98719676549865232</v>
      </c>
      <c r="G547" s="29">
        <f t="shared" si="17"/>
        <v>-1.2803234501347682E-2</v>
      </c>
      <c r="H547" s="64"/>
      <c r="I547" s="70"/>
      <c r="J547" s="29"/>
    </row>
    <row r="548" spans="1:10" x14ac:dyDescent="0.25">
      <c r="A548" s="75">
        <v>43640</v>
      </c>
      <c r="B548" s="18">
        <v>49.65</v>
      </c>
      <c r="C548" s="68">
        <v>1.8382080710847832</v>
      </c>
      <c r="D548" s="30">
        <f t="shared" si="16"/>
        <v>0.83820807108478323</v>
      </c>
      <c r="E548" s="18">
        <v>44.73</v>
      </c>
      <c r="F548" s="68">
        <v>1.0047169811320753</v>
      </c>
      <c r="G548" s="29">
        <f t="shared" si="17"/>
        <v>4.7169811320753041E-3</v>
      </c>
      <c r="H548" s="64"/>
      <c r="I548" s="70"/>
      <c r="J548" s="29"/>
    </row>
    <row r="549" spans="1:10" x14ac:dyDescent="0.25">
      <c r="A549" s="75">
        <v>43637</v>
      </c>
      <c r="B549" s="18">
        <v>49.69</v>
      </c>
      <c r="C549" s="68">
        <v>1.8396890040725655</v>
      </c>
      <c r="D549" s="30">
        <f t="shared" si="16"/>
        <v>0.83968900407256553</v>
      </c>
      <c r="E549" s="18">
        <v>44.37</v>
      </c>
      <c r="F549" s="68">
        <v>0.99663072776280315</v>
      </c>
      <c r="G549" s="29">
        <f t="shared" si="17"/>
        <v>-3.369272237196852E-3</v>
      </c>
      <c r="H549" s="64"/>
      <c r="I549" s="70"/>
      <c r="J549" s="29"/>
    </row>
    <row r="550" spans="1:10" x14ac:dyDescent="0.25">
      <c r="A550" s="75">
        <v>43636</v>
      </c>
      <c r="B550" s="18">
        <v>49.87</v>
      </c>
      <c r="C550" s="68">
        <v>1.8463532025175859</v>
      </c>
      <c r="D550" s="30">
        <f t="shared" si="16"/>
        <v>0.84635320251758595</v>
      </c>
      <c r="E550" s="18">
        <v>43.92</v>
      </c>
      <c r="F550" s="68">
        <v>0.98652291105121293</v>
      </c>
      <c r="G550" s="29">
        <f t="shared" si="17"/>
        <v>-1.3477088948787075E-2</v>
      </c>
      <c r="H550" s="64"/>
      <c r="I550" s="70"/>
      <c r="J550" s="29"/>
    </row>
    <row r="551" spans="1:10" x14ac:dyDescent="0.25">
      <c r="A551" s="75">
        <v>43635</v>
      </c>
      <c r="B551" s="18">
        <v>49.47</v>
      </c>
      <c r="C551" s="68">
        <v>1.8315438726397628</v>
      </c>
      <c r="D551" s="30">
        <f t="shared" si="16"/>
        <v>0.83154387263976282</v>
      </c>
      <c r="E551" s="18">
        <v>45.29</v>
      </c>
      <c r="F551" s="68">
        <v>1.0172955974842766</v>
      </c>
      <c r="G551" s="29">
        <f t="shared" si="17"/>
        <v>1.7295597484276559E-2</v>
      </c>
      <c r="H551" s="64"/>
      <c r="I551" s="70"/>
      <c r="J551" s="29"/>
    </row>
    <row r="552" spans="1:10" x14ac:dyDescent="0.25">
      <c r="A552" s="75">
        <v>43634</v>
      </c>
      <c r="B552" s="18">
        <v>49.61</v>
      </c>
      <c r="C552" s="68">
        <v>1.8367271380970009</v>
      </c>
      <c r="D552" s="30">
        <f t="shared" si="16"/>
        <v>0.83672713809700094</v>
      </c>
      <c r="E552" s="18">
        <v>44.95</v>
      </c>
      <c r="F552" s="68">
        <v>1.0096585804132974</v>
      </c>
      <c r="G552" s="29">
        <f t="shared" si="17"/>
        <v>9.6585804132973685E-3</v>
      </c>
      <c r="H552" s="64"/>
      <c r="I552" s="70"/>
      <c r="J552" s="29"/>
    </row>
    <row r="553" spans="1:10" x14ac:dyDescent="0.25">
      <c r="A553" s="75">
        <v>43633</v>
      </c>
      <c r="B553" s="18">
        <v>48.47</v>
      </c>
      <c r="C553" s="68">
        <v>1.7945205479452053</v>
      </c>
      <c r="D553" s="30">
        <f t="shared" si="16"/>
        <v>0.79452054794520532</v>
      </c>
      <c r="E553" s="18">
        <v>45.01</v>
      </c>
      <c r="F553" s="68">
        <v>1.0110062893081759</v>
      </c>
      <c r="G553" s="29">
        <f t="shared" si="17"/>
        <v>1.1006289308175932E-2</v>
      </c>
      <c r="H553" s="64"/>
      <c r="I553" s="70"/>
      <c r="J553" s="29"/>
    </row>
    <row r="554" spans="1:10" x14ac:dyDescent="0.25">
      <c r="A554" s="75">
        <v>43630</v>
      </c>
      <c r="B554" s="18">
        <v>48.19</v>
      </c>
      <c r="C554" s="68">
        <v>1.7841540170307291</v>
      </c>
      <c r="D554" s="30">
        <f t="shared" si="16"/>
        <v>0.78415401703072907</v>
      </c>
      <c r="E554" s="18">
        <v>42.98</v>
      </c>
      <c r="F554" s="68">
        <v>0.96540880503144644</v>
      </c>
      <c r="G554" s="29">
        <f t="shared" si="17"/>
        <v>-3.4591194968553562E-2</v>
      </c>
      <c r="H554" s="64"/>
      <c r="I554" s="70"/>
      <c r="J554" s="29"/>
    </row>
    <row r="555" spans="1:10" x14ac:dyDescent="0.25">
      <c r="A555" s="75">
        <v>43629</v>
      </c>
      <c r="B555" s="18">
        <v>48.54</v>
      </c>
      <c r="C555" s="68">
        <v>1.7971121806738244</v>
      </c>
      <c r="D555" s="30">
        <f t="shared" si="16"/>
        <v>0.79711218067382439</v>
      </c>
      <c r="E555" s="18">
        <v>42.78</v>
      </c>
      <c r="F555" s="68">
        <v>0.96091644204851745</v>
      </c>
      <c r="G555" s="29">
        <f t="shared" si="17"/>
        <v>-3.908355795148255E-2</v>
      </c>
      <c r="H555" s="64"/>
      <c r="I555" s="70"/>
      <c r="J555" s="29"/>
    </row>
    <row r="556" spans="1:10" x14ac:dyDescent="0.25">
      <c r="A556" s="75">
        <v>43628</v>
      </c>
      <c r="B556" s="18">
        <v>48.55</v>
      </c>
      <c r="C556" s="68">
        <v>1.7974824139207699</v>
      </c>
      <c r="D556" s="30">
        <f t="shared" si="16"/>
        <v>0.79748241392076991</v>
      </c>
      <c r="E556" s="18">
        <v>41.85</v>
      </c>
      <c r="F556" s="68">
        <v>0.9400269541778975</v>
      </c>
      <c r="G556" s="29">
        <f t="shared" si="17"/>
        <v>-5.99730458221025E-2</v>
      </c>
      <c r="H556" s="64"/>
      <c r="I556" s="70"/>
      <c r="J556" s="29"/>
    </row>
    <row r="557" spans="1:10" x14ac:dyDescent="0.25">
      <c r="A557" s="75">
        <v>43627</v>
      </c>
      <c r="B557" s="18">
        <v>48.7</v>
      </c>
      <c r="C557" s="68">
        <v>1.8030359126249538</v>
      </c>
      <c r="D557" s="30">
        <f t="shared" si="16"/>
        <v>0.80303591262495377</v>
      </c>
      <c r="E557" s="18">
        <v>43.42</v>
      </c>
      <c r="F557" s="68">
        <v>0.97529200359389034</v>
      </c>
      <c r="G557" s="29">
        <f t="shared" si="17"/>
        <v>-2.4707996406109656E-2</v>
      </c>
      <c r="H557" s="64"/>
      <c r="I557" s="70"/>
      <c r="J557" s="29"/>
    </row>
    <row r="558" spans="1:10" x14ac:dyDescent="0.25">
      <c r="A558" s="75">
        <v>43626</v>
      </c>
      <c r="B558" s="18">
        <v>48.15</v>
      </c>
      <c r="C558" s="68">
        <v>1.782673084042947</v>
      </c>
      <c r="D558" s="30">
        <f t="shared" si="16"/>
        <v>0.782673084042947</v>
      </c>
      <c r="E558" s="18">
        <v>42.58</v>
      </c>
      <c r="F558" s="68">
        <v>0.95642407906558835</v>
      </c>
      <c r="G558" s="29">
        <f t="shared" si="17"/>
        <v>-4.3575920934411649E-2</v>
      </c>
      <c r="H558" s="64"/>
      <c r="I558" s="70"/>
      <c r="J558" s="29"/>
    </row>
    <row r="559" spans="1:10" x14ac:dyDescent="0.25">
      <c r="A559" s="75">
        <v>43623</v>
      </c>
      <c r="B559" s="18">
        <v>47.54</v>
      </c>
      <c r="C559" s="68">
        <v>1.7600888559792669</v>
      </c>
      <c r="D559" s="30">
        <f t="shared" si="16"/>
        <v>0.7600888559792669</v>
      </c>
      <c r="E559" s="18">
        <v>40.9</v>
      </c>
      <c r="F559" s="68">
        <v>0.91868823000898459</v>
      </c>
      <c r="G559" s="29">
        <f t="shared" si="17"/>
        <v>-8.1311769991015415E-2</v>
      </c>
      <c r="H559" s="64"/>
      <c r="I559" s="70"/>
      <c r="J559" s="29"/>
    </row>
    <row r="560" spans="1:10" x14ac:dyDescent="0.25">
      <c r="A560" s="75">
        <v>43622</v>
      </c>
      <c r="B560" s="18">
        <v>46.31</v>
      </c>
      <c r="C560" s="68">
        <v>1.7145501666049612</v>
      </c>
      <c r="D560" s="30">
        <f t="shared" si="16"/>
        <v>0.71455016660496118</v>
      </c>
      <c r="E560" s="18">
        <v>41.19</v>
      </c>
      <c r="F560" s="68">
        <v>0.92520215633423164</v>
      </c>
      <c r="G560" s="29">
        <f t="shared" si="17"/>
        <v>-7.479784366576836E-2</v>
      </c>
      <c r="H560" s="64"/>
      <c r="I560" s="70"/>
      <c r="J560" s="29"/>
    </row>
    <row r="561" spans="1:10" x14ac:dyDescent="0.25">
      <c r="A561" s="75">
        <v>43621</v>
      </c>
      <c r="B561" s="18">
        <v>45.63</v>
      </c>
      <c r="C561" s="68">
        <v>1.689374305812662</v>
      </c>
      <c r="D561" s="30">
        <f t="shared" si="16"/>
        <v>0.68937430581266201</v>
      </c>
      <c r="E561" s="18">
        <v>39.32</v>
      </c>
      <c r="F561" s="68">
        <v>0.88319856244384543</v>
      </c>
      <c r="G561" s="29">
        <f t="shared" si="17"/>
        <v>-0.11680143755615457</v>
      </c>
      <c r="H561" s="64"/>
      <c r="I561" s="70"/>
      <c r="J561" s="29"/>
    </row>
    <row r="562" spans="1:10" x14ac:dyDescent="0.25">
      <c r="A562" s="75">
        <v>43620</v>
      </c>
      <c r="B562" s="18">
        <v>44.91</v>
      </c>
      <c r="C562" s="68">
        <v>1.6627175120325803</v>
      </c>
      <c r="D562" s="30">
        <f t="shared" si="16"/>
        <v>0.66271751203258034</v>
      </c>
      <c r="E562" s="18">
        <v>38.72</v>
      </c>
      <c r="F562" s="68">
        <v>0.86972147349505835</v>
      </c>
      <c r="G562" s="29">
        <f t="shared" si="17"/>
        <v>-0.13027852650494165</v>
      </c>
      <c r="H562" s="64"/>
      <c r="I562" s="70"/>
      <c r="J562" s="29"/>
    </row>
    <row r="563" spans="1:10" x14ac:dyDescent="0.25">
      <c r="A563" s="75">
        <v>43619</v>
      </c>
      <c r="B563" s="18">
        <v>43.33</v>
      </c>
      <c r="C563" s="68">
        <v>1.6042206590151795</v>
      </c>
      <c r="D563" s="30">
        <f t="shared" si="16"/>
        <v>0.60422065901517952</v>
      </c>
      <c r="E563" s="18">
        <v>35.79</v>
      </c>
      <c r="F563" s="68">
        <v>0.80390835579514819</v>
      </c>
      <c r="G563" s="29">
        <f t="shared" si="17"/>
        <v>-0.19609164420485181</v>
      </c>
      <c r="H563" s="64"/>
      <c r="I563" s="70"/>
      <c r="J563" s="29"/>
    </row>
    <row r="564" spans="1:10" x14ac:dyDescent="0.25">
      <c r="A564" s="75">
        <v>43616</v>
      </c>
      <c r="B564" s="18">
        <v>43.77</v>
      </c>
      <c r="C564" s="68">
        <v>1.6205109218807849</v>
      </c>
      <c r="D564" s="30">
        <f t="shared" si="16"/>
        <v>0.62051092188078494</v>
      </c>
      <c r="E564" s="18">
        <v>37.03</v>
      </c>
      <c r="F564" s="68">
        <v>0.83176100628930816</v>
      </c>
      <c r="G564" s="29">
        <f t="shared" si="17"/>
        <v>-0.16823899371069184</v>
      </c>
      <c r="H564" s="64"/>
      <c r="I564" s="70"/>
      <c r="J564" s="29"/>
    </row>
    <row r="565" spans="1:10" x14ac:dyDescent="0.25">
      <c r="A565" s="75">
        <v>43615</v>
      </c>
      <c r="B565" s="18">
        <v>44.58</v>
      </c>
      <c r="C565" s="68">
        <v>1.6504998148833763</v>
      </c>
      <c r="D565" s="30">
        <f t="shared" si="16"/>
        <v>0.65049981488337627</v>
      </c>
      <c r="E565" s="18">
        <v>37.64</v>
      </c>
      <c r="F565" s="68">
        <v>0.84546271338724166</v>
      </c>
      <c r="G565" s="29">
        <f t="shared" si="17"/>
        <v>-0.15453728661275834</v>
      </c>
      <c r="H565" s="64"/>
      <c r="I565" s="70"/>
      <c r="J565" s="29"/>
    </row>
    <row r="566" spans="1:10" x14ac:dyDescent="0.25">
      <c r="A566" s="75">
        <v>43614</v>
      </c>
      <c r="B566" s="18">
        <v>44.35</v>
      </c>
      <c r="C566" s="68">
        <v>1.6419844502036283</v>
      </c>
      <c r="D566" s="30">
        <f t="shared" si="16"/>
        <v>0.64198445020362827</v>
      </c>
      <c r="E566" s="18">
        <v>37.97</v>
      </c>
      <c r="F566" s="68">
        <v>0.85287511230907453</v>
      </c>
      <c r="G566" s="29">
        <f t="shared" si="17"/>
        <v>-0.14712488769092547</v>
      </c>
      <c r="H566" s="64"/>
      <c r="I566" s="70"/>
      <c r="J566" s="29"/>
    </row>
    <row r="567" spans="1:10" x14ac:dyDescent="0.25">
      <c r="A567" s="75">
        <v>43613</v>
      </c>
      <c r="B567" s="18">
        <v>44.56</v>
      </c>
      <c r="C567" s="68">
        <v>1.6497593483894855</v>
      </c>
      <c r="D567" s="30">
        <f t="shared" si="16"/>
        <v>0.64975934838948546</v>
      </c>
      <c r="E567" s="18">
        <v>37.74</v>
      </c>
      <c r="F567" s="68">
        <v>0.84770889487870615</v>
      </c>
      <c r="G567" s="29">
        <f t="shared" si="17"/>
        <v>-0.15229110512129385</v>
      </c>
      <c r="H567" s="64"/>
      <c r="I567" s="70"/>
      <c r="J567" s="29"/>
    </row>
    <row r="568" spans="1:10" x14ac:dyDescent="0.25">
      <c r="A568" s="75">
        <v>43609</v>
      </c>
      <c r="B568" s="18">
        <v>44.74</v>
      </c>
      <c r="C568" s="68">
        <v>1.6564235468345057</v>
      </c>
      <c r="D568" s="30">
        <f t="shared" si="16"/>
        <v>0.65642354683450566</v>
      </c>
      <c r="E568" s="18">
        <v>38.130000000000003</v>
      </c>
      <c r="F568" s="68">
        <v>0.85646900269541781</v>
      </c>
      <c r="G568" s="29">
        <f t="shared" si="17"/>
        <v>-0.14353099730458219</v>
      </c>
      <c r="H568" s="64"/>
      <c r="I568" s="70"/>
      <c r="J568" s="29"/>
    </row>
    <row r="569" spans="1:10" x14ac:dyDescent="0.25">
      <c r="A569" s="75">
        <v>43608</v>
      </c>
      <c r="B569" s="18">
        <v>44.92</v>
      </c>
      <c r="C569" s="68">
        <v>1.6630877452795261</v>
      </c>
      <c r="D569" s="30">
        <f t="shared" si="16"/>
        <v>0.66308774527952608</v>
      </c>
      <c r="E569" s="18">
        <v>39.1</v>
      </c>
      <c r="F569" s="68">
        <v>0.87825696316262347</v>
      </c>
      <c r="G569" s="29">
        <f t="shared" si="17"/>
        <v>-0.12174303683737653</v>
      </c>
      <c r="H569" s="64"/>
      <c r="I569" s="70"/>
      <c r="J569" s="29"/>
    </row>
    <row r="570" spans="1:10" x14ac:dyDescent="0.25">
      <c r="A570" s="75">
        <v>43607</v>
      </c>
      <c r="B570" s="18">
        <v>45.69</v>
      </c>
      <c r="C570" s="68">
        <v>1.6915957052943353</v>
      </c>
      <c r="D570" s="30">
        <f t="shared" si="16"/>
        <v>0.69159570529433534</v>
      </c>
      <c r="E570" s="18">
        <v>38.549999999999997</v>
      </c>
      <c r="F570" s="68">
        <v>0.86590296495956864</v>
      </c>
      <c r="G570" s="29">
        <f t="shared" si="17"/>
        <v>-0.13409703504043136</v>
      </c>
      <c r="H570" s="64"/>
      <c r="I570" s="70"/>
      <c r="J570" s="29"/>
    </row>
    <row r="571" spans="1:10" x14ac:dyDescent="0.25">
      <c r="A571" s="75">
        <v>43606</v>
      </c>
      <c r="B571" s="18">
        <v>46.65</v>
      </c>
      <c r="C571" s="68">
        <v>1.7271380970011105</v>
      </c>
      <c r="D571" s="30">
        <f t="shared" si="16"/>
        <v>0.72713809700111054</v>
      </c>
      <c r="E571" s="18">
        <v>41.02</v>
      </c>
      <c r="F571" s="68">
        <v>0.92138364779874216</v>
      </c>
      <c r="G571" s="29">
        <f t="shared" si="17"/>
        <v>-7.8616352201257844E-2</v>
      </c>
      <c r="H571" s="64"/>
      <c r="I571" s="70"/>
      <c r="J571" s="29"/>
    </row>
    <row r="572" spans="1:10" x14ac:dyDescent="0.25">
      <c r="A572" s="75">
        <v>43605</v>
      </c>
      <c r="B572" s="18">
        <v>45.77</v>
      </c>
      <c r="C572" s="68">
        <v>1.6945575712699001</v>
      </c>
      <c r="D572" s="30">
        <f t="shared" si="16"/>
        <v>0.69455757126990014</v>
      </c>
      <c r="E572" s="18">
        <v>41.07</v>
      </c>
      <c r="F572" s="68">
        <v>0.92250673854447429</v>
      </c>
      <c r="G572" s="29">
        <f t="shared" si="17"/>
        <v>-7.7493261455525708E-2</v>
      </c>
      <c r="H572" s="64"/>
      <c r="I572" s="70"/>
      <c r="J572" s="29"/>
    </row>
    <row r="573" spans="1:10" x14ac:dyDescent="0.25">
      <c r="A573" s="75">
        <v>43602</v>
      </c>
      <c r="B573" s="18">
        <v>47.25</v>
      </c>
      <c r="C573" s="68">
        <v>1.7493520918178451</v>
      </c>
      <c r="D573" s="30">
        <f t="shared" si="16"/>
        <v>0.74935209181784512</v>
      </c>
      <c r="E573" s="18">
        <v>42.21</v>
      </c>
      <c r="F573" s="68">
        <v>0.94811320754716977</v>
      </c>
      <c r="G573" s="29">
        <f t="shared" si="17"/>
        <v>-5.1886792452830233E-2</v>
      </c>
      <c r="H573" s="64"/>
      <c r="I573" s="70"/>
      <c r="J573" s="29"/>
    </row>
    <row r="574" spans="1:10" x14ac:dyDescent="0.25">
      <c r="A574" s="75">
        <v>43601</v>
      </c>
      <c r="B574" s="18">
        <v>47.52</v>
      </c>
      <c r="C574" s="68">
        <v>1.7593483894853759</v>
      </c>
      <c r="D574" s="30">
        <f t="shared" si="16"/>
        <v>0.75934838948537586</v>
      </c>
      <c r="E574" s="18">
        <v>45.67</v>
      </c>
      <c r="F574" s="68">
        <v>1.0258310871518419</v>
      </c>
      <c r="G574" s="29">
        <f t="shared" si="17"/>
        <v>2.5831087151841903E-2</v>
      </c>
      <c r="H574" s="64"/>
      <c r="I574" s="70"/>
      <c r="J574" s="29"/>
    </row>
    <row r="575" spans="1:10" x14ac:dyDescent="0.25">
      <c r="A575" s="75">
        <v>43600</v>
      </c>
      <c r="B575" s="18">
        <v>47.73</v>
      </c>
      <c r="C575" s="68">
        <v>1.7671232876712326</v>
      </c>
      <c r="D575" s="30">
        <f t="shared" si="16"/>
        <v>0.76712328767123261</v>
      </c>
      <c r="E575" s="18">
        <v>46.39</v>
      </c>
      <c r="F575" s="68">
        <v>1.0420035938903862</v>
      </c>
      <c r="G575" s="29">
        <f t="shared" si="17"/>
        <v>4.2003593890386215E-2</v>
      </c>
      <c r="H575" s="64"/>
      <c r="I575" s="70"/>
      <c r="J575" s="29"/>
    </row>
    <row r="576" spans="1:10" x14ac:dyDescent="0.25">
      <c r="A576" s="75">
        <v>43599</v>
      </c>
      <c r="B576" s="18">
        <v>47.17</v>
      </c>
      <c r="C576" s="68">
        <v>1.7463902258422805</v>
      </c>
      <c r="D576" s="30">
        <f t="shared" si="16"/>
        <v>0.74639022584228054</v>
      </c>
      <c r="E576" s="18">
        <v>46.46</v>
      </c>
      <c r="F576" s="68">
        <v>1.0435759209344115</v>
      </c>
      <c r="G576" s="29">
        <f t="shared" si="17"/>
        <v>4.3575920934411538E-2</v>
      </c>
      <c r="H576" s="64"/>
      <c r="I576" s="70"/>
      <c r="J576" s="29"/>
    </row>
    <row r="577" spans="1:10" x14ac:dyDescent="0.25">
      <c r="A577" s="75">
        <v>43598</v>
      </c>
      <c r="B577" s="18">
        <v>46.43</v>
      </c>
      <c r="C577" s="68">
        <v>1.7189929655683078</v>
      </c>
      <c r="D577" s="30">
        <f t="shared" si="16"/>
        <v>0.71899296556830783</v>
      </c>
      <c r="E577" s="18">
        <v>45.4</v>
      </c>
      <c r="F577" s="68">
        <v>1.0197663971248876</v>
      </c>
      <c r="G577" s="29">
        <f t="shared" si="17"/>
        <v>1.9766397124887591E-2</v>
      </c>
      <c r="H577" s="64"/>
      <c r="I577" s="70"/>
      <c r="J577" s="29"/>
    </row>
    <row r="578" spans="1:10" x14ac:dyDescent="0.25">
      <c r="A578" s="75">
        <v>43595</v>
      </c>
      <c r="B578" s="18">
        <v>49.29</v>
      </c>
      <c r="C578" s="68">
        <v>1.8248796741947426</v>
      </c>
      <c r="D578" s="30">
        <f t="shared" ref="D578:D641" si="18">(B578/$B$1259)-1</f>
        <v>0.82487967419474262</v>
      </c>
      <c r="E578" s="18">
        <v>47.9</v>
      </c>
      <c r="F578" s="68">
        <v>1.0759209344115004</v>
      </c>
      <c r="G578" s="29">
        <f t="shared" ref="G578:G641" si="19">(E578/$E$1259)-1</f>
        <v>7.5920934411500385E-2</v>
      </c>
      <c r="H578" s="64"/>
      <c r="I578" s="70"/>
      <c r="J578" s="29"/>
    </row>
    <row r="579" spans="1:10" x14ac:dyDescent="0.25">
      <c r="A579" s="75">
        <v>43594</v>
      </c>
      <c r="B579" s="18">
        <v>50.18</v>
      </c>
      <c r="C579" s="68">
        <v>1.8578304331728988</v>
      </c>
      <c r="D579" s="30">
        <f t="shared" si="18"/>
        <v>0.85783043317289875</v>
      </c>
      <c r="E579" s="18">
        <v>48.4</v>
      </c>
      <c r="F579" s="68">
        <v>1.0871518418688229</v>
      </c>
      <c r="G579" s="29">
        <f t="shared" si="19"/>
        <v>8.7151841868822855E-2</v>
      </c>
      <c r="H579" s="64"/>
      <c r="I579" s="70"/>
      <c r="J579" s="29"/>
    </row>
    <row r="580" spans="1:10" x14ac:dyDescent="0.25">
      <c r="A580" s="75">
        <v>43593</v>
      </c>
      <c r="B580" s="18">
        <v>50.72</v>
      </c>
      <c r="C580" s="68">
        <v>1.8778230285079598</v>
      </c>
      <c r="D580" s="30">
        <f t="shared" si="18"/>
        <v>0.87782302850795979</v>
      </c>
      <c r="E580" s="18">
        <v>48.97</v>
      </c>
      <c r="F580" s="68">
        <v>1.0999550763701706</v>
      </c>
      <c r="G580" s="29">
        <f t="shared" si="19"/>
        <v>9.9955076370170648E-2</v>
      </c>
      <c r="H580" s="64"/>
      <c r="I580" s="70"/>
      <c r="J580" s="29"/>
    </row>
    <row r="581" spans="1:10" x14ac:dyDescent="0.25">
      <c r="A581" s="75">
        <v>43592</v>
      </c>
      <c r="B581" s="18">
        <v>50.72</v>
      </c>
      <c r="C581" s="68">
        <v>1.8778230285079598</v>
      </c>
      <c r="D581" s="30">
        <f t="shared" si="18"/>
        <v>0.87782302850795979</v>
      </c>
      <c r="E581" s="18">
        <v>49.41</v>
      </c>
      <c r="F581" s="68">
        <v>1.1098382749326143</v>
      </c>
      <c r="G581" s="29">
        <f t="shared" si="19"/>
        <v>0.10983827493261433</v>
      </c>
      <c r="H581" s="64"/>
      <c r="I581" s="70"/>
      <c r="J581" s="29"/>
    </row>
    <row r="582" spans="1:10" x14ac:dyDescent="0.25">
      <c r="A582" s="75">
        <v>43591</v>
      </c>
      <c r="B582" s="18">
        <v>52.12</v>
      </c>
      <c r="C582" s="68">
        <v>1.9296556830803404</v>
      </c>
      <c r="D582" s="30">
        <f t="shared" si="18"/>
        <v>0.92965568308034041</v>
      </c>
      <c r="E582" s="18">
        <v>51.07</v>
      </c>
      <c r="F582" s="68">
        <v>1.1471248876909252</v>
      </c>
      <c r="G582" s="29">
        <f t="shared" si="19"/>
        <v>0.14712488769092524</v>
      </c>
      <c r="H582" s="64"/>
      <c r="I582" s="70"/>
      <c r="J582" s="29"/>
    </row>
    <row r="583" spans="1:10" x14ac:dyDescent="0.25">
      <c r="A583" s="75">
        <v>43588</v>
      </c>
      <c r="B583" s="18">
        <v>52.94</v>
      </c>
      <c r="C583" s="68">
        <v>1.9600148093298777</v>
      </c>
      <c r="D583" s="30">
        <f t="shared" si="18"/>
        <v>0.96001480932987771</v>
      </c>
      <c r="E583" s="18">
        <v>51.01</v>
      </c>
      <c r="F583" s="68">
        <v>1.1457771787960467</v>
      </c>
      <c r="G583" s="29">
        <f t="shared" si="19"/>
        <v>0.14577717879604668</v>
      </c>
      <c r="H583" s="64"/>
      <c r="I583" s="70"/>
      <c r="J583" s="29"/>
    </row>
    <row r="584" spans="1:10" x14ac:dyDescent="0.25">
      <c r="A584" s="75">
        <v>43587</v>
      </c>
      <c r="B584" s="18">
        <v>52.29</v>
      </c>
      <c r="C584" s="68">
        <v>1.9359496482784153</v>
      </c>
      <c r="D584" s="30">
        <f t="shared" si="18"/>
        <v>0.93594964827841531</v>
      </c>
      <c r="E584" s="18">
        <v>48.82</v>
      </c>
      <c r="F584" s="68">
        <v>1.0965858041329739</v>
      </c>
      <c r="G584" s="29">
        <f t="shared" si="19"/>
        <v>9.6585804132973907E-2</v>
      </c>
      <c r="H584" s="64"/>
      <c r="I584" s="70"/>
      <c r="J584" s="29"/>
    </row>
    <row r="585" spans="1:10" x14ac:dyDescent="0.25">
      <c r="A585" s="75">
        <v>43586</v>
      </c>
      <c r="B585" s="18">
        <v>52.63</v>
      </c>
      <c r="C585" s="68">
        <v>1.9485375786745649</v>
      </c>
      <c r="D585" s="30">
        <f t="shared" si="18"/>
        <v>0.9485375786745649</v>
      </c>
      <c r="E585" s="18">
        <v>46.8</v>
      </c>
      <c r="F585" s="68">
        <v>1.0512129380053907</v>
      </c>
      <c r="G585" s="29">
        <f t="shared" si="19"/>
        <v>5.1212938005390729E-2</v>
      </c>
      <c r="H585" s="64"/>
      <c r="I585" s="70"/>
      <c r="J585" s="29"/>
    </row>
    <row r="586" spans="1:10" x14ac:dyDescent="0.25">
      <c r="A586" s="75">
        <v>43585</v>
      </c>
      <c r="B586" s="18">
        <v>50.17</v>
      </c>
      <c r="C586" s="68">
        <v>1.8574601999259532</v>
      </c>
      <c r="D586" s="30">
        <f t="shared" si="18"/>
        <v>0.85746019992595324</v>
      </c>
      <c r="E586" s="18">
        <v>47.74</v>
      </c>
      <c r="F586" s="68">
        <v>1.0723270440251571</v>
      </c>
      <c r="G586" s="29">
        <f t="shared" si="19"/>
        <v>7.2327044025157106E-2</v>
      </c>
      <c r="H586" s="64"/>
      <c r="I586" s="70"/>
      <c r="J586" s="29"/>
    </row>
    <row r="587" spans="1:10" x14ac:dyDescent="0.25">
      <c r="A587" s="75">
        <v>43584</v>
      </c>
      <c r="B587" s="18">
        <v>51.15</v>
      </c>
      <c r="C587" s="68">
        <v>1.8937430581266197</v>
      </c>
      <c r="D587" s="30">
        <f t="shared" si="18"/>
        <v>0.89374305812661969</v>
      </c>
      <c r="E587" s="18">
        <v>48.29</v>
      </c>
      <c r="F587" s="68">
        <v>1.084681042228212</v>
      </c>
      <c r="G587" s="29">
        <f t="shared" si="19"/>
        <v>8.4681042228212045E-2</v>
      </c>
      <c r="H587" s="64"/>
      <c r="I587" s="70"/>
      <c r="J587" s="29"/>
    </row>
    <row r="588" spans="1:10" x14ac:dyDescent="0.25">
      <c r="A588" s="75">
        <v>43581</v>
      </c>
      <c r="B588" s="18">
        <v>51.08</v>
      </c>
      <c r="C588" s="68">
        <v>1.8911514253980006</v>
      </c>
      <c r="D588" s="30">
        <f t="shared" si="18"/>
        <v>0.89115142539800063</v>
      </c>
      <c r="E588" s="18">
        <v>47.03</v>
      </c>
      <c r="F588" s="68">
        <v>1.0563791554357591</v>
      </c>
      <c r="G588" s="29">
        <f t="shared" si="19"/>
        <v>5.637915543575911E-2</v>
      </c>
      <c r="H588" s="64"/>
      <c r="I588" s="70"/>
      <c r="J588" s="29"/>
    </row>
    <row r="589" spans="1:10" x14ac:dyDescent="0.25">
      <c r="A589" s="75">
        <v>43580</v>
      </c>
      <c r="B589" s="18">
        <v>51.32</v>
      </c>
      <c r="C589" s="68">
        <v>1.9000370233246944</v>
      </c>
      <c r="D589" s="30">
        <f t="shared" si="18"/>
        <v>0.90003702332469437</v>
      </c>
      <c r="E589" s="18">
        <v>49.53</v>
      </c>
      <c r="F589" s="68">
        <v>1.1125336927223719</v>
      </c>
      <c r="G589" s="29">
        <f t="shared" si="19"/>
        <v>0.1125336927223719</v>
      </c>
      <c r="H589" s="64"/>
      <c r="I589" s="70"/>
      <c r="J589" s="29"/>
    </row>
    <row r="590" spans="1:10" x14ac:dyDescent="0.25">
      <c r="A590" s="75">
        <v>43579</v>
      </c>
      <c r="B590" s="18">
        <v>51.79</v>
      </c>
      <c r="C590" s="68">
        <v>1.9174379859311366</v>
      </c>
      <c r="D590" s="30">
        <f t="shared" si="18"/>
        <v>0.91743798593113657</v>
      </c>
      <c r="E590" s="18">
        <v>51.73</v>
      </c>
      <c r="F590" s="68">
        <v>1.161949685534591</v>
      </c>
      <c r="G590" s="29">
        <f t="shared" si="19"/>
        <v>0.16194968553459099</v>
      </c>
      <c r="H590" s="64"/>
      <c r="I590" s="70"/>
      <c r="J590" s="29"/>
    </row>
    <row r="591" spans="1:10" x14ac:dyDescent="0.25">
      <c r="A591" s="75">
        <v>43578</v>
      </c>
      <c r="B591" s="18">
        <v>51.87</v>
      </c>
      <c r="C591" s="68">
        <v>1.9203998519067009</v>
      </c>
      <c r="D591" s="30">
        <f t="shared" si="18"/>
        <v>0.92039985190670093</v>
      </c>
      <c r="E591" s="18">
        <v>52.78</v>
      </c>
      <c r="F591" s="68">
        <v>1.1855345911949684</v>
      </c>
      <c r="G591" s="29">
        <f t="shared" si="19"/>
        <v>0.1855345911949684</v>
      </c>
      <c r="H591" s="64"/>
      <c r="I591" s="70"/>
      <c r="J591" s="29"/>
    </row>
    <row r="592" spans="1:10" x14ac:dyDescent="0.25">
      <c r="A592" s="75">
        <v>43577</v>
      </c>
      <c r="B592" s="18">
        <v>51.13</v>
      </c>
      <c r="C592" s="68">
        <v>1.8930025916327287</v>
      </c>
      <c r="D592" s="30">
        <f t="shared" si="18"/>
        <v>0.89300259163272866</v>
      </c>
      <c r="E592" s="18">
        <v>52.55</v>
      </c>
      <c r="F592" s="68">
        <v>1.1803683737646</v>
      </c>
      <c r="G592" s="29">
        <f t="shared" si="19"/>
        <v>0.18036837376460002</v>
      </c>
      <c r="H592" s="64"/>
      <c r="I592" s="70"/>
      <c r="J592" s="29"/>
    </row>
    <row r="593" spans="1:10" x14ac:dyDescent="0.25">
      <c r="A593" s="75">
        <v>43573</v>
      </c>
      <c r="B593" s="18">
        <v>50.97</v>
      </c>
      <c r="C593" s="68">
        <v>1.8870788596815993</v>
      </c>
      <c r="D593" s="30">
        <f t="shared" si="18"/>
        <v>0.88707885968159927</v>
      </c>
      <c r="E593" s="18">
        <v>54.65</v>
      </c>
      <c r="F593" s="68">
        <v>1.2275381850853548</v>
      </c>
      <c r="G593" s="29">
        <f t="shared" si="19"/>
        <v>0.22753818508535484</v>
      </c>
      <c r="H593" s="64"/>
      <c r="I593" s="70"/>
      <c r="J593" s="29"/>
    </row>
    <row r="594" spans="1:10" x14ac:dyDescent="0.25">
      <c r="A594" s="75">
        <v>43572</v>
      </c>
      <c r="B594" s="18">
        <v>50.78</v>
      </c>
      <c r="C594" s="68">
        <v>1.8800444279896333</v>
      </c>
      <c r="D594" s="30">
        <f t="shared" si="18"/>
        <v>0.88004442798963334</v>
      </c>
      <c r="E594" s="18">
        <v>54.25</v>
      </c>
      <c r="F594" s="68">
        <v>1.2185534591194969</v>
      </c>
      <c r="G594" s="29">
        <f t="shared" si="19"/>
        <v>0.21855345911949686</v>
      </c>
      <c r="H594" s="64"/>
      <c r="I594" s="70"/>
      <c r="J594" s="29"/>
    </row>
    <row r="595" spans="1:10" x14ac:dyDescent="0.25">
      <c r="A595" s="75">
        <v>43571</v>
      </c>
      <c r="B595" s="18">
        <v>49.81</v>
      </c>
      <c r="C595" s="68">
        <v>1.8441318030359126</v>
      </c>
      <c r="D595" s="30">
        <f t="shared" si="18"/>
        <v>0.84413180303591262</v>
      </c>
      <c r="E595" s="18">
        <v>54.67</v>
      </c>
      <c r="F595" s="68">
        <v>1.2279874213836477</v>
      </c>
      <c r="G595" s="29">
        <f t="shared" si="19"/>
        <v>0.22798742138364769</v>
      </c>
      <c r="H595" s="64"/>
      <c r="I595" s="70"/>
      <c r="J595" s="29"/>
    </row>
    <row r="596" spans="1:10" x14ac:dyDescent="0.25">
      <c r="A596" s="75">
        <v>43570</v>
      </c>
      <c r="B596" s="18">
        <v>49.81</v>
      </c>
      <c r="C596" s="68">
        <v>1.8441318030359126</v>
      </c>
      <c r="D596" s="30">
        <f t="shared" si="18"/>
        <v>0.84413180303591262</v>
      </c>
      <c r="E596" s="18">
        <v>53.28</v>
      </c>
      <c r="F596" s="68">
        <v>1.1967654986522911</v>
      </c>
      <c r="G596" s="29">
        <f t="shared" si="19"/>
        <v>0.19676549865229109</v>
      </c>
      <c r="H596" s="64"/>
      <c r="I596" s="70"/>
      <c r="J596" s="29"/>
    </row>
    <row r="597" spans="1:10" x14ac:dyDescent="0.25">
      <c r="A597" s="75">
        <v>43567</v>
      </c>
      <c r="B597" s="18">
        <v>49.72</v>
      </c>
      <c r="C597" s="68">
        <v>1.8407997038134023</v>
      </c>
      <c r="D597" s="30">
        <f t="shared" si="18"/>
        <v>0.8407997038134023</v>
      </c>
      <c r="E597" s="18">
        <v>53.54</v>
      </c>
      <c r="F597" s="68">
        <v>1.2026055705300986</v>
      </c>
      <c r="G597" s="29">
        <f t="shared" si="19"/>
        <v>0.20260557053009864</v>
      </c>
      <c r="H597" s="64"/>
      <c r="I597" s="70"/>
      <c r="J597" s="29"/>
    </row>
    <row r="598" spans="1:10" x14ac:dyDescent="0.25">
      <c r="A598" s="75">
        <v>43566</v>
      </c>
      <c r="B598" s="18">
        <v>49.74</v>
      </c>
      <c r="C598" s="68">
        <v>1.8415401703072936</v>
      </c>
      <c r="D598" s="30">
        <f t="shared" si="18"/>
        <v>0.84154017030729356</v>
      </c>
      <c r="E598" s="18">
        <v>53.68</v>
      </c>
      <c r="F598" s="68">
        <v>1.2057502246181491</v>
      </c>
      <c r="G598" s="29">
        <f t="shared" si="19"/>
        <v>0.20575022461814907</v>
      </c>
      <c r="H598" s="64"/>
      <c r="I598" s="70"/>
      <c r="J598" s="29"/>
    </row>
    <row r="599" spans="1:10" x14ac:dyDescent="0.25">
      <c r="A599" s="75">
        <v>43565</v>
      </c>
      <c r="B599" s="18">
        <v>50.16</v>
      </c>
      <c r="C599" s="68">
        <v>1.8570899666790075</v>
      </c>
      <c r="D599" s="30">
        <f t="shared" si="18"/>
        <v>0.8570899666790075</v>
      </c>
      <c r="E599" s="18">
        <v>55.21</v>
      </c>
      <c r="F599" s="68">
        <v>1.2401168014375561</v>
      </c>
      <c r="G599" s="29">
        <f t="shared" si="19"/>
        <v>0.24011680143755609</v>
      </c>
      <c r="H599" s="64"/>
      <c r="I599" s="70"/>
      <c r="J599" s="29"/>
    </row>
    <row r="600" spans="1:10" x14ac:dyDescent="0.25">
      <c r="A600" s="75">
        <v>43564</v>
      </c>
      <c r="B600" s="18">
        <v>49.88</v>
      </c>
      <c r="C600" s="68">
        <v>1.8467234357645317</v>
      </c>
      <c r="D600" s="30">
        <f t="shared" si="18"/>
        <v>0.84672343576453168</v>
      </c>
      <c r="E600" s="18">
        <v>54.46</v>
      </c>
      <c r="F600" s="68">
        <v>1.2232704402515722</v>
      </c>
      <c r="G600" s="29">
        <f t="shared" si="19"/>
        <v>0.22327044025157217</v>
      </c>
      <c r="H600" s="64"/>
      <c r="I600" s="70"/>
      <c r="J600" s="29"/>
    </row>
    <row r="601" spans="1:10" x14ac:dyDescent="0.25">
      <c r="A601" s="75">
        <v>43563</v>
      </c>
      <c r="B601" s="18">
        <v>50.02</v>
      </c>
      <c r="C601" s="68">
        <v>1.8519067012217698</v>
      </c>
      <c r="D601" s="30">
        <f t="shared" si="18"/>
        <v>0.85190670122176981</v>
      </c>
      <c r="E601" s="18">
        <v>54.64</v>
      </c>
      <c r="F601" s="68">
        <v>1.2273135669362083</v>
      </c>
      <c r="G601" s="29">
        <f t="shared" si="19"/>
        <v>0.2273135669362083</v>
      </c>
      <c r="H601" s="64"/>
      <c r="I601" s="70"/>
      <c r="J601" s="29"/>
    </row>
    <row r="602" spans="1:10" x14ac:dyDescent="0.25">
      <c r="A602" s="75">
        <v>43560</v>
      </c>
      <c r="B602" s="18">
        <v>49.25</v>
      </c>
      <c r="C602" s="68">
        <v>1.8233987412069603</v>
      </c>
      <c r="D602" s="30">
        <f t="shared" si="18"/>
        <v>0.82339874120696033</v>
      </c>
      <c r="E602" s="18">
        <v>54.99</v>
      </c>
      <c r="F602" s="68">
        <v>1.2351752021563343</v>
      </c>
      <c r="G602" s="29">
        <f t="shared" si="19"/>
        <v>0.23517520215633425</v>
      </c>
      <c r="H602" s="64"/>
      <c r="I602" s="70"/>
      <c r="J602" s="29"/>
    </row>
    <row r="603" spans="1:10" x14ac:dyDescent="0.25">
      <c r="A603" s="75">
        <v>43559</v>
      </c>
      <c r="B603" s="18">
        <v>48.92</v>
      </c>
      <c r="C603" s="68">
        <v>1.8111810440577563</v>
      </c>
      <c r="D603" s="30">
        <f t="shared" si="18"/>
        <v>0.81118104405775626</v>
      </c>
      <c r="E603" s="18">
        <v>53.56</v>
      </c>
      <c r="F603" s="68">
        <v>1.2030548068283917</v>
      </c>
      <c r="G603" s="29">
        <f t="shared" si="19"/>
        <v>0.20305480682839172</v>
      </c>
      <c r="H603" s="64"/>
      <c r="I603" s="70"/>
      <c r="J603" s="29"/>
    </row>
    <row r="604" spans="1:10" x14ac:dyDescent="0.25">
      <c r="A604" s="75">
        <v>43558</v>
      </c>
      <c r="B604" s="18">
        <v>48.84</v>
      </c>
      <c r="C604" s="68">
        <v>1.8082191780821919</v>
      </c>
      <c r="D604" s="30">
        <f t="shared" si="18"/>
        <v>0.8082191780821919</v>
      </c>
      <c r="E604" s="18">
        <v>58.36</v>
      </c>
      <c r="F604" s="68">
        <v>1.3108715184186881</v>
      </c>
      <c r="G604" s="29">
        <f t="shared" si="19"/>
        <v>0.3108715184186881</v>
      </c>
      <c r="H604" s="64"/>
      <c r="I604" s="70"/>
      <c r="J604" s="29"/>
    </row>
    <row r="605" spans="1:10" x14ac:dyDescent="0.25">
      <c r="A605" s="75">
        <v>43557</v>
      </c>
      <c r="B605" s="18">
        <v>48.51</v>
      </c>
      <c r="C605" s="68">
        <v>1.7960014809329876</v>
      </c>
      <c r="D605" s="30">
        <f t="shared" si="18"/>
        <v>0.79600148093298762</v>
      </c>
      <c r="E605" s="18">
        <v>57.18</v>
      </c>
      <c r="F605" s="68">
        <v>1.2843665768194068</v>
      </c>
      <c r="G605" s="29">
        <f t="shared" si="19"/>
        <v>0.2843665768194068</v>
      </c>
      <c r="H605" s="64"/>
      <c r="I605" s="70"/>
      <c r="J605" s="29"/>
    </row>
    <row r="606" spans="1:10" x14ac:dyDescent="0.25">
      <c r="A606" s="75">
        <v>43556</v>
      </c>
      <c r="B606" s="18">
        <v>47.81</v>
      </c>
      <c r="C606" s="68">
        <v>1.7700851536467974</v>
      </c>
      <c r="D606" s="30">
        <f t="shared" si="18"/>
        <v>0.77008515364679742</v>
      </c>
      <c r="E606" s="18">
        <v>57.84</v>
      </c>
      <c r="F606" s="68">
        <v>1.2991913746630728</v>
      </c>
      <c r="G606" s="29">
        <f t="shared" si="19"/>
        <v>0.29919137466307277</v>
      </c>
      <c r="H606" s="64"/>
      <c r="I606" s="70"/>
      <c r="J606" s="29"/>
    </row>
    <row r="607" spans="1:10" x14ac:dyDescent="0.25">
      <c r="A607" s="75">
        <v>43553</v>
      </c>
      <c r="B607" s="18">
        <v>47.49</v>
      </c>
      <c r="C607" s="68">
        <v>1.7582376897445391</v>
      </c>
      <c r="D607" s="30">
        <f t="shared" si="18"/>
        <v>0.75823768974453909</v>
      </c>
      <c r="E607" s="18">
        <v>55.97</v>
      </c>
      <c r="F607" s="68">
        <v>1.2571877807726863</v>
      </c>
      <c r="G607" s="29">
        <f t="shared" si="19"/>
        <v>0.25718778077268634</v>
      </c>
      <c r="H607" s="64"/>
      <c r="I607" s="70"/>
      <c r="J607" s="29"/>
    </row>
    <row r="608" spans="1:10" x14ac:dyDescent="0.25">
      <c r="A608" s="75">
        <v>43552</v>
      </c>
      <c r="B608" s="18">
        <v>47.18</v>
      </c>
      <c r="C608" s="68">
        <v>1.7467604590892261</v>
      </c>
      <c r="D608" s="30">
        <f t="shared" si="18"/>
        <v>0.74676045908922606</v>
      </c>
      <c r="E608" s="18">
        <v>55.72</v>
      </c>
      <c r="F608" s="68">
        <v>1.2515723270440251</v>
      </c>
      <c r="G608" s="29">
        <f t="shared" si="19"/>
        <v>0.2515723270440251</v>
      </c>
      <c r="H608" s="64"/>
      <c r="I608" s="70"/>
      <c r="J608" s="29"/>
    </row>
    <row r="609" spans="1:10" x14ac:dyDescent="0.25">
      <c r="A609" s="75">
        <v>43551</v>
      </c>
      <c r="B609" s="18">
        <v>47.12</v>
      </c>
      <c r="C609" s="68">
        <v>1.7445390596075525</v>
      </c>
      <c r="D609" s="30">
        <f t="shared" si="18"/>
        <v>0.74453905960755251</v>
      </c>
      <c r="E609" s="18">
        <v>54.97</v>
      </c>
      <c r="F609" s="68">
        <v>1.2347259658580412</v>
      </c>
      <c r="G609" s="29">
        <f t="shared" si="19"/>
        <v>0.23472596585804117</v>
      </c>
      <c r="H609" s="64"/>
      <c r="I609" s="70"/>
      <c r="J609" s="29"/>
    </row>
    <row r="610" spans="1:10" x14ac:dyDescent="0.25">
      <c r="A610" s="75">
        <v>43550</v>
      </c>
      <c r="B610" s="18">
        <v>46.7</v>
      </c>
      <c r="C610" s="68">
        <v>1.7289892632358386</v>
      </c>
      <c r="D610" s="30">
        <f t="shared" si="18"/>
        <v>0.72898926323583857</v>
      </c>
      <c r="E610" s="18">
        <v>53.55</v>
      </c>
      <c r="F610" s="68">
        <v>1.2028301886792452</v>
      </c>
      <c r="G610" s="29">
        <f t="shared" si="19"/>
        <v>0.20283018867924518</v>
      </c>
      <c r="H610" s="64"/>
      <c r="I610" s="70"/>
      <c r="J610" s="29"/>
    </row>
    <row r="611" spans="1:10" x14ac:dyDescent="0.25">
      <c r="A611" s="75">
        <v>43549</v>
      </c>
      <c r="B611" s="18">
        <v>47.19</v>
      </c>
      <c r="C611" s="68">
        <v>1.7471306923361716</v>
      </c>
      <c r="D611" s="30">
        <f t="shared" si="18"/>
        <v>0.74713069233617158</v>
      </c>
      <c r="E611" s="18">
        <v>52.08</v>
      </c>
      <c r="F611" s="68">
        <v>1.1698113207547169</v>
      </c>
      <c r="G611" s="29">
        <f t="shared" si="19"/>
        <v>0.16981132075471694</v>
      </c>
      <c r="H611" s="64"/>
      <c r="I611" s="70"/>
      <c r="J611" s="29"/>
    </row>
    <row r="612" spans="1:10" x14ac:dyDescent="0.25">
      <c r="A612" s="75">
        <v>43546</v>
      </c>
      <c r="B612" s="18">
        <v>47.76</v>
      </c>
      <c r="C612" s="68">
        <v>1.7682339874120694</v>
      </c>
      <c r="D612" s="30">
        <f t="shared" si="18"/>
        <v>0.76823398741206939</v>
      </c>
      <c r="E612" s="18">
        <v>52.91</v>
      </c>
      <c r="F612" s="68">
        <v>1.1884546271338723</v>
      </c>
      <c r="G612" s="29">
        <f t="shared" si="19"/>
        <v>0.18845462713387229</v>
      </c>
      <c r="H612" s="64"/>
      <c r="I612" s="70"/>
      <c r="J612" s="29"/>
    </row>
    <row r="613" spans="1:10" x14ac:dyDescent="0.25">
      <c r="A613" s="75">
        <v>43545</v>
      </c>
      <c r="B613" s="18">
        <v>48.77</v>
      </c>
      <c r="C613" s="68">
        <v>1.8056275453535728</v>
      </c>
      <c r="D613" s="30">
        <f t="shared" si="18"/>
        <v>0.80562754535357284</v>
      </c>
      <c r="E613" s="18">
        <v>54.8</v>
      </c>
      <c r="F613" s="68">
        <v>1.2309074573225516</v>
      </c>
      <c r="G613" s="29">
        <f t="shared" si="19"/>
        <v>0.23090745732255158</v>
      </c>
      <c r="H613" s="64"/>
      <c r="I613" s="70"/>
      <c r="J613" s="29"/>
    </row>
    <row r="614" spans="1:10" x14ac:dyDescent="0.25">
      <c r="A614" s="75">
        <v>43544</v>
      </c>
      <c r="B614" s="18">
        <v>47.04</v>
      </c>
      <c r="C614" s="68">
        <v>1.7415771936319879</v>
      </c>
      <c r="D614" s="30">
        <f t="shared" si="18"/>
        <v>0.74157719363198793</v>
      </c>
      <c r="E614" s="18">
        <v>54.72</v>
      </c>
      <c r="F614" s="68">
        <v>1.2291105121293799</v>
      </c>
      <c r="G614" s="29">
        <f t="shared" si="19"/>
        <v>0.22911051212937994</v>
      </c>
      <c r="H614" s="64"/>
      <c r="I614" s="70"/>
      <c r="J614" s="29"/>
    </row>
    <row r="615" spans="1:10" x14ac:dyDescent="0.25">
      <c r="A615" s="75">
        <v>43543</v>
      </c>
      <c r="B615" s="18">
        <v>46.63</v>
      </c>
      <c r="C615" s="68">
        <v>1.7263976305072195</v>
      </c>
      <c r="D615" s="30">
        <f t="shared" si="18"/>
        <v>0.7263976305072195</v>
      </c>
      <c r="E615" s="18">
        <v>53.49</v>
      </c>
      <c r="F615" s="68">
        <v>1.2014824797843666</v>
      </c>
      <c r="G615" s="29">
        <f t="shared" si="19"/>
        <v>0.20148247978436662</v>
      </c>
      <c r="H615" s="64"/>
      <c r="I615" s="70"/>
      <c r="J615" s="29"/>
    </row>
    <row r="616" spans="1:10" x14ac:dyDescent="0.25">
      <c r="A616" s="75">
        <v>43542</v>
      </c>
      <c r="B616" s="18">
        <v>47.01</v>
      </c>
      <c r="C616" s="68">
        <v>1.7404664938911512</v>
      </c>
      <c r="D616" s="30">
        <f t="shared" si="18"/>
        <v>0.74046649389115116</v>
      </c>
      <c r="E616" s="18">
        <v>53.9</v>
      </c>
      <c r="F616" s="68">
        <v>1.2106918238993709</v>
      </c>
      <c r="G616" s="29">
        <f t="shared" si="19"/>
        <v>0.21069182389937091</v>
      </c>
      <c r="H616" s="64"/>
      <c r="I616" s="70"/>
      <c r="J616" s="29"/>
    </row>
    <row r="617" spans="1:10" x14ac:dyDescent="0.25">
      <c r="A617" s="75">
        <v>43539</v>
      </c>
      <c r="B617" s="18">
        <v>46.53</v>
      </c>
      <c r="C617" s="68">
        <v>1.7226952980377637</v>
      </c>
      <c r="D617" s="30">
        <f t="shared" si="18"/>
        <v>0.72269529803776367</v>
      </c>
      <c r="E617" s="18">
        <v>55.09</v>
      </c>
      <c r="F617" s="68">
        <v>1.2374213836477987</v>
      </c>
      <c r="G617" s="29">
        <f t="shared" si="19"/>
        <v>0.23742138364779874</v>
      </c>
      <c r="H617" s="64"/>
      <c r="I617" s="70"/>
      <c r="J617" s="29"/>
    </row>
    <row r="618" spans="1:10" x14ac:dyDescent="0.25">
      <c r="A618" s="75">
        <v>43538</v>
      </c>
      <c r="B618" s="18">
        <v>45.93</v>
      </c>
      <c r="C618" s="68">
        <v>1.7004813032210291</v>
      </c>
      <c r="D618" s="30">
        <f t="shared" si="18"/>
        <v>0.70048130322102908</v>
      </c>
      <c r="E618" s="18">
        <v>57.99</v>
      </c>
      <c r="F618" s="68">
        <v>1.3025606469002695</v>
      </c>
      <c r="G618" s="29">
        <f t="shared" si="19"/>
        <v>0.30256064690026951</v>
      </c>
      <c r="H618" s="64"/>
      <c r="I618" s="70"/>
      <c r="J618" s="29"/>
    </row>
    <row r="619" spans="1:10" x14ac:dyDescent="0.25">
      <c r="A619" s="75">
        <v>43537</v>
      </c>
      <c r="B619" s="18">
        <v>45.43</v>
      </c>
      <c r="C619" s="68">
        <v>1.6819696408737503</v>
      </c>
      <c r="D619" s="30">
        <f t="shared" si="18"/>
        <v>0.68196964087375034</v>
      </c>
      <c r="E619" s="18">
        <v>57.79</v>
      </c>
      <c r="F619" s="68">
        <v>1.2980682839173403</v>
      </c>
      <c r="G619" s="29">
        <f t="shared" si="19"/>
        <v>0.2980682839173403</v>
      </c>
      <c r="H619" s="64"/>
      <c r="I619" s="70"/>
      <c r="J619" s="29"/>
    </row>
    <row r="620" spans="1:10" x14ac:dyDescent="0.25">
      <c r="A620" s="75">
        <v>43536</v>
      </c>
      <c r="B620" s="18">
        <v>45.23</v>
      </c>
      <c r="C620" s="68">
        <v>1.6745649759348387</v>
      </c>
      <c r="D620" s="30">
        <f t="shared" si="18"/>
        <v>0.67456497593483866</v>
      </c>
      <c r="E620" s="18">
        <v>56.67</v>
      </c>
      <c r="F620" s="68">
        <v>1.272911051212938</v>
      </c>
      <c r="G620" s="29">
        <f t="shared" si="19"/>
        <v>0.27291105121293802</v>
      </c>
      <c r="H620" s="64"/>
      <c r="I620" s="70"/>
      <c r="J620" s="29"/>
    </row>
    <row r="621" spans="1:10" x14ac:dyDescent="0.25">
      <c r="A621" s="75">
        <v>43535</v>
      </c>
      <c r="B621" s="18">
        <v>44.73</v>
      </c>
      <c r="C621" s="68">
        <v>1.6560533135875599</v>
      </c>
      <c r="D621" s="30">
        <f t="shared" si="18"/>
        <v>0.65605331358755992</v>
      </c>
      <c r="E621" s="18">
        <v>58.18</v>
      </c>
      <c r="F621" s="68">
        <v>1.306828391734052</v>
      </c>
      <c r="G621" s="29">
        <f t="shared" si="19"/>
        <v>0.30682839173405196</v>
      </c>
      <c r="H621" s="64"/>
      <c r="I621" s="70"/>
      <c r="J621" s="29"/>
    </row>
    <row r="622" spans="1:10" x14ac:dyDescent="0.25">
      <c r="A622" s="75">
        <v>43532</v>
      </c>
      <c r="B622" s="18">
        <v>43.23</v>
      </c>
      <c r="C622" s="68">
        <v>1.6005183265457237</v>
      </c>
      <c r="D622" s="30">
        <f t="shared" si="18"/>
        <v>0.60051832654572368</v>
      </c>
      <c r="E622" s="18">
        <v>56.83</v>
      </c>
      <c r="F622" s="68">
        <v>1.2765049415992811</v>
      </c>
      <c r="G622" s="29">
        <f t="shared" si="19"/>
        <v>0.27650494159928107</v>
      </c>
      <c r="H622" s="64"/>
      <c r="I622" s="70"/>
      <c r="J622" s="29"/>
    </row>
    <row r="623" spans="1:10" x14ac:dyDescent="0.25">
      <c r="A623" s="75">
        <v>43531</v>
      </c>
      <c r="B623" s="18">
        <v>43.12</v>
      </c>
      <c r="C623" s="68">
        <v>1.5964457608293223</v>
      </c>
      <c r="D623" s="30">
        <f t="shared" si="18"/>
        <v>0.59644576082932232</v>
      </c>
      <c r="E623" s="18">
        <v>55.32</v>
      </c>
      <c r="F623" s="68">
        <v>1.2425876010781671</v>
      </c>
      <c r="G623" s="29">
        <f t="shared" si="19"/>
        <v>0.24258760107816713</v>
      </c>
      <c r="H623" s="64"/>
      <c r="I623" s="70"/>
      <c r="J623" s="29"/>
    </row>
    <row r="624" spans="1:10" x14ac:dyDescent="0.25">
      <c r="A624" s="75">
        <v>43530</v>
      </c>
      <c r="B624" s="18">
        <v>43.63</v>
      </c>
      <c r="C624" s="68">
        <v>1.6153276564235468</v>
      </c>
      <c r="D624" s="30">
        <f t="shared" si="18"/>
        <v>0.61532765642354681</v>
      </c>
      <c r="E624" s="18">
        <v>55.25</v>
      </c>
      <c r="F624" s="68">
        <v>1.2410152740341418</v>
      </c>
      <c r="G624" s="29">
        <f t="shared" si="19"/>
        <v>0.2410152740341418</v>
      </c>
      <c r="H624" s="64"/>
      <c r="I624" s="70"/>
      <c r="J624" s="29"/>
    </row>
    <row r="625" spans="1:10" x14ac:dyDescent="0.25">
      <c r="A625" s="75">
        <v>43529</v>
      </c>
      <c r="B625" s="18">
        <v>43.88</v>
      </c>
      <c r="C625" s="68">
        <v>1.6245834875971863</v>
      </c>
      <c r="D625" s="30">
        <f t="shared" si="18"/>
        <v>0.62458348759718629</v>
      </c>
      <c r="E625" s="18">
        <v>55.31</v>
      </c>
      <c r="F625" s="68">
        <v>1.2423629829290206</v>
      </c>
      <c r="G625" s="29">
        <f t="shared" si="19"/>
        <v>0.24236298292902059</v>
      </c>
      <c r="H625" s="64"/>
      <c r="I625" s="70"/>
      <c r="J625" s="29"/>
    </row>
    <row r="626" spans="1:10" x14ac:dyDescent="0.25">
      <c r="A626" s="75">
        <v>43528</v>
      </c>
      <c r="B626" s="18">
        <v>43.96</v>
      </c>
      <c r="C626" s="68">
        <v>1.6275453535727509</v>
      </c>
      <c r="D626" s="30">
        <f t="shared" si="18"/>
        <v>0.62754535357275087</v>
      </c>
      <c r="E626" s="18">
        <v>57.07</v>
      </c>
      <c r="F626" s="68">
        <v>1.281895777178796</v>
      </c>
      <c r="G626" s="29">
        <f t="shared" si="19"/>
        <v>0.28189577717879599</v>
      </c>
      <c r="H626" s="64"/>
      <c r="I626" s="70"/>
      <c r="J626" s="29"/>
    </row>
    <row r="627" spans="1:10" x14ac:dyDescent="0.25">
      <c r="A627" s="75">
        <v>43525</v>
      </c>
      <c r="B627" s="18">
        <v>43.74</v>
      </c>
      <c r="C627" s="68">
        <v>1.6194002221399482</v>
      </c>
      <c r="D627" s="30">
        <f t="shared" si="18"/>
        <v>0.61940022213994816</v>
      </c>
      <c r="E627" s="18">
        <v>58.96</v>
      </c>
      <c r="F627" s="68">
        <v>1.3243486073674753</v>
      </c>
      <c r="G627" s="29">
        <f t="shared" si="19"/>
        <v>0.32434860736747528</v>
      </c>
      <c r="H627" s="64"/>
      <c r="I627" s="70"/>
      <c r="J627" s="29"/>
    </row>
    <row r="628" spans="1:10" x14ac:dyDescent="0.25">
      <c r="A628" s="75">
        <v>43524</v>
      </c>
      <c r="B628" s="18">
        <v>43.29</v>
      </c>
      <c r="C628" s="68">
        <v>1.6027397260273972</v>
      </c>
      <c r="D628" s="30">
        <f t="shared" si="18"/>
        <v>0.60273972602739723</v>
      </c>
      <c r="E628" s="18">
        <v>63.98</v>
      </c>
      <c r="F628" s="68">
        <v>1.4371069182389935</v>
      </c>
      <c r="G628" s="29">
        <f t="shared" si="19"/>
        <v>0.4371069182389935</v>
      </c>
      <c r="H628" s="64"/>
      <c r="I628" s="70"/>
      <c r="J628" s="29"/>
    </row>
    <row r="629" spans="1:10" x14ac:dyDescent="0.25">
      <c r="A629" s="75">
        <v>43523</v>
      </c>
      <c r="B629" s="18">
        <v>43.72</v>
      </c>
      <c r="C629" s="68">
        <v>1.6186597556460569</v>
      </c>
      <c r="D629" s="30">
        <f t="shared" si="18"/>
        <v>0.61865975564605691</v>
      </c>
      <c r="E629" s="18">
        <v>62.95</v>
      </c>
      <c r="F629" s="68">
        <v>1.4139712488769092</v>
      </c>
      <c r="G629" s="29">
        <f t="shared" si="19"/>
        <v>0.41397124887690917</v>
      </c>
      <c r="H629" s="64"/>
      <c r="I629" s="70"/>
      <c r="J629" s="29"/>
    </row>
    <row r="630" spans="1:10" x14ac:dyDescent="0.25">
      <c r="A630" s="75">
        <v>43522</v>
      </c>
      <c r="B630" s="18">
        <v>43.58</v>
      </c>
      <c r="C630" s="68">
        <v>1.6134764901888188</v>
      </c>
      <c r="D630" s="30">
        <f t="shared" si="18"/>
        <v>0.61347649018881878</v>
      </c>
      <c r="E630" s="18">
        <v>59.57</v>
      </c>
      <c r="F630" s="68">
        <v>1.3380503144654088</v>
      </c>
      <c r="G630" s="29">
        <f t="shared" si="19"/>
        <v>0.33805031446540879</v>
      </c>
      <c r="H630" s="64"/>
      <c r="I630" s="70"/>
      <c r="J630" s="29"/>
    </row>
    <row r="631" spans="1:10" x14ac:dyDescent="0.25">
      <c r="A631" s="75">
        <v>43521</v>
      </c>
      <c r="B631" s="18">
        <v>43.56</v>
      </c>
      <c r="C631" s="68">
        <v>1.6127360236949277</v>
      </c>
      <c r="D631" s="30">
        <f t="shared" si="18"/>
        <v>0.61273602369492774</v>
      </c>
      <c r="E631" s="18">
        <v>59.75</v>
      </c>
      <c r="F631" s="68">
        <v>1.3420934411500449</v>
      </c>
      <c r="G631" s="29">
        <f t="shared" si="19"/>
        <v>0.34209344115004492</v>
      </c>
      <c r="H631" s="64"/>
      <c r="I631" s="70"/>
      <c r="J631" s="29"/>
    </row>
    <row r="632" spans="1:10" x14ac:dyDescent="0.25">
      <c r="A632" s="75">
        <v>43518</v>
      </c>
      <c r="B632" s="18">
        <v>43.24</v>
      </c>
      <c r="C632" s="68">
        <v>1.6008885597926694</v>
      </c>
      <c r="D632" s="30">
        <f t="shared" si="18"/>
        <v>0.60088855979266942</v>
      </c>
      <c r="E632" s="18">
        <v>58.94</v>
      </c>
      <c r="F632" s="68">
        <v>1.3238993710691822</v>
      </c>
      <c r="G632" s="29">
        <f t="shared" si="19"/>
        <v>0.32389937106918221</v>
      </c>
      <c r="H632" s="64"/>
      <c r="I632" s="70"/>
      <c r="J632" s="29"/>
    </row>
    <row r="633" spans="1:10" x14ac:dyDescent="0.25">
      <c r="A633" s="75">
        <v>43517</v>
      </c>
      <c r="B633" s="18">
        <v>42.77</v>
      </c>
      <c r="C633" s="68">
        <v>1.5834875971862274</v>
      </c>
      <c r="D633" s="30">
        <f t="shared" si="18"/>
        <v>0.58348759718622745</v>
      </c>
      <c r="E633" s="18">
        <v>58.25</v>
      </c>
      <c r="F633" s="68">
        <v>1.3084007187780773</v>
      </c>
      <c r="G633" s="29">
        <f t="shared" si="19"/>
        <v>0.30840071877807729</v>
      </c>
      <c r="H633" s="64"/>
      <c r="I633" s="70"/>
      <c r="J633" s="29"/>
    </row>
    <row r="634" spans="1:10" x14ac:dyDescent="0.25">
      <c r="A634" s="75">
        <v>43516</v>
      </c>
      <c r="B634" s="18">
        <v>43.01</v>
      </c>
      <c r="C634" s="68">
        <v>1.592373195112921</v>
      </c>
      <c r="D634" s="30">
        <f t="shared" si="18"/>
        <v>0.59237319511292097</v>
      </c>
      <c r="E634" s="18">
        <v>60.51</v>
      </c>
      <c r="F634" s="68">
        <v>1.3591644204851752</v>
      </c>
      <c r="G634" s="29">
        <f t="shared" si="19"/>
        <v>0.35916442048517516</v>
      </c>
      <c r="H634" s="64"/>
      <c r="I634" s="70"/>
      <c r="J634" s="29"/>
    </row>
    <row r="635" spans="1:10" x14ac:dyDescent="0.25">
      <c r="A635" s="75">
        <v>43515</v>
      </c>
      <c r="B635" s="18">
        <v>42.73</v>
      </c>
      <c r="C635" s="68">
        <v>1.5820066641984447</v>
      </c>
      <c r="D635" s="30">
        <f t="shared" si="18"/>
        <v>0.58200666419844471</v>
      </c>
      <c r="E635" s="18">
        <v>61.13</v>
      </c>
      <c r="F635" s="68">
        <v>1.3730907457322552</v>
      </c>
      <c r="G635" s="29">
        <f t="shared" si="19"/>
        <v>0.3730907457322552</v>
      </c>
      <c r="H635" s="64"/>
      <c r="I635" s="70"/>
      <c r="J635" s="29"/>
    </row>
    <row r="636" spans="1:10" x14ac:dyDescent="0.25">
      <c r="A636" s="75">
        <v>43511</v>
      </c>
      <c r="B636" s="18">
        <v>42.6</v>
      </c>
      <c r="C636" s="68">
        <v>1.5771936319881525</v>
      </c>
      <c r="D636" s="30">
        <f t="shared" si="18"/>
        <v>0.57719363198815254</v>
      </c>
      <c r="E636" s="18">
        <v>61.58</v>
      </c>
      <c r="F636" s="68">
        <v>1.3831985624438454</v>
      </c>
      <c r="G636" s="29">
        <f t="shared" si="19"/>
        <v>0.38319856244384543</v>
      </c>
      <c r="H636" s="64"/>
      <c r="I636" s="70"/>
      <c r="J636" s="29"/>
    </row>
    <row r="637" spans="1:10" x14ac:dyDescent="0.25">
      <c r="A637" s="75">
        <v>43510</v>
      </c>
      <c r="B637" s="18">
        <v>42.7</v>
      </c>
      <c r="C637" s="68">
        <v>1.5808959644576084</v>
      </c>
      <c r="D637" s="30">
        <f t="shared" si="18"/>
        <v>0.58089596445760838</v>
      </c>
      <c r="E637" s="18">
        <v>60.75</v>
      </c>
      <c r="F637" s="68">
        <v>1.3645552560646899</v>
      </c>
      <c r="G637" s="29">
        <f t="shared" si="19"/>
        <v>0.36455525606468986</v>
      </c>
      <c r="H637" s="64"/>
      <c r="I637" s="70"/>
      <c r="J637" s="29"/>
    </row>
    <row r="638" spans="1:10" x14ac:dyDescent="0.25">
      <c r="A638" s="75">
        <v>43509</v>
      </c>
      <c r="B638" s="18">
        <v>42.55</v>
      </c>
      <c r="C638" s="68">
        <v>1.5753424657534245</v>
      </c>
      <c r="D638" s="30">
        <f t="shared" si="18"/>
        <v>0.57534246575342451</v>
      </c>
      <c r="E638" s="18">
        <v>61.63</v>
      </c>
      <c r="F638" s="68">
        <v>1.3843216531895777</v>
      </c>
      <c r="G638" s="29">
        <f t="shared" si="19"/>
        <v>0.38432165318957767</v>
      </c>
      <c r="H638" s="64"/>
      <c r="I638" s="70"/>
      <c r="J638" s="29"/>
    </row>
    <row r="639" spans="1:10" x14ac:dyDescent="0.25">
      <c r="A639" s="75">
        <v>43508</v>
      </c>
      <c r="B639" s="18">
        <v>42.72</v>
      </c>
      <c r="C639" s="68">
        <v>1.5816364309514994</v>
      </c>
      <c r="D639" s="30">
        <f t="shared" si="18"/>
        <v>0.58163643095149942</v>
      </c>
      <c r="E639" s="18">
        <v>62.36</v>
      </c>
      <c r="F639" s="68">
        <v>1.4007187780772685</v>
      </c>
      <c r="G639" s="29">
        <f t="shared" si="19"/>
        <v>0.40071877807726852</v>
      </c>
      <c r="H639" s="64"/>
      <c r="I639" s="70"/>
      <c r="J639" s="29"/>
    </row>
    <row r="640" spans="1:10" x14ac:dyDescent="0.25">
      <c r="A640" s="75">
        <v>43507</v>
      </c>
      <c r="B640" s="18">
        <v>42.36</v>
      </c>
      <c r="C640" s="68">
        <v>1.5683080340614586</v>
      </c>
      <c r="D640" s="30">
        <f t="shared" si="18"/>
        <v>0.56830803406145858</v>
      </c>
      <c r="E640" s="18">
        <v>62.57</v>
      </c>
      <c r="F640" s="68">
        <v>1.405435759209344</v>
      </c>
      <c r="G640" s="29">
        <f t="shared" si="19"/>
        <v>0.40543575920934405</v>
      </c>
      <c r="H640" s="64"/>
      <c r="I640" s="70"/>
      <c r="J640" s="29"/>
    </row>
    <row r="641" spans="1:10" x14ac:dyDescent="0.25">
      <c r="A641" s="75">
        <v>43504</v>
      </c>
      <c r="B641" s="18">
        <v>42.6</v>
      </c>
      <c r="C641" s="68">
        <v>1.5771936319881525</v>
      </c>
      <c r="D641" s="30">
        <f t="shared" si="18"/>
        <v>0.57719363198815254</v>
      </c>
      <c r="E641" s="18">
        <v>61.16</v>
      </c>
      <c r="F641" s="68">
        <v>1.3737646001796944</v>
      </c>
      <c r="G641" s="29">
        <f t="shared" si="19"/>
        <v>0.37376460017969437</v>
      </c>
      <c r="H641" s="64"/>
      <c r="I641" s="70"/>
      <c r="J641" s="29"/>
    </row>
    <row r="642" spans="1:10" x14ac:dyDescent="0.25">
      <c r="A642" s="75">
        <v>43503</v>
      </c>
      <c r="B642" s="18">
        <v>42.73</v>
      </c>
      <c r="C642" s="68">
        <v>1.5820066641984447</v>
      </c>
      <c r="D642" s="30">
        <f t="shared" ref="D642:D705" si="20">(B642/$B$1259)-1</f>
        <v>0.58200666419844471</v>
      </c>
      <c r="E642" s="18">
        <v>61.5</v>
      </c>
      <c r="F642" s="68">
        <v>1.3814016172506738</v>
      </c>
      <c r="G642" s="29">
        <f t="shared" ref="G642:G705" si="21">(E642/$E$1259)-1</f>
        <v>0.38140161725067379</v>
      </c>
      <c r="H642" s="64"/>
      <c r="I642" s="70"/>
      <c r="J642" s="29"/>
    </row>
    <row r="643" spans="1:10" x14ac:dyDescent="0.25">
      <c r="A643" s="75">
        <v>43502</v>
      </c>
      <c r="B643" s="18">
        <v>43.56</v>
      </c>
      <c r="C643" s="68">
        <v>1.6127360236949277</v>
      </c>
      <c r="D643" s="30">
        <f t="shared" si="20"/>
        <v>0.61273602369492774</v>
      </c>
      <c r="E643" s="18">
        <v>63.44</v>
      </c>
      <c r="F643" s="68">
        <v>1.4249775381850851</v>
      </c>
      <c r="G643" s="29">
        <f t="shared" si="21"/>
        <v>0.4249775381850851</v>
      </c>
      <c r="H643" s="64"/>
      <c r="I643" s="70"/>
      <c r="J643" s="29"/>
    </row>
    <row r="644" spans="1:10" x14ac:dyDescent="0.25">
      <c r="A644" s="75">
        <v>43501</v>
      </c>
      <c r="B644" s="18">
        <v>43.55</v>
      </c>
      <c r="C644" s="68">
        <v>1.612365790447982</v>
      </c>
      <c r="D644" s="30">
        <f t="shared" si="20"/>
        <v>0.61236579044798201</v>
      </c>
      <c r="E644" s="18">
        <v>64.27</v>
      </c>
      <c r="F644" s="68">
        <v>1.4436208445642407</v>
      </c>
      <c r="G644" s="29">
        <f t="shared" si="21"/>
        <v>0.44362084456424067</v>
      </c>
      <c r="H644" s="64"/>
      <c r="I644" s="70"/>
      <c r="J644" s="29"/>
    </row>
    <row r="645" spans="1:10" x14ac:dyDescent="0.25">
      <c r="A645" s="75">
        <v>43500</v>
      </c>
      <c r="B645" s="18">
        <v>42.81</v>
      </c>
      <c r="C645" s="68">
        <v>1.5849685301740095</v>
      </c>
      <c r="D645" s="30">
        <f t="shared" si="20"/>
        <v>0.58496853017400952</v>
      </c>
      <c r="E645" s="18">
        <v>62.58</v>
      </c>
      <c r="F645" s="68">
        <v>1.4056603773584904</v>
      </c>
      <c r="G645" s="29">
        <f t="shared" si="21"/>
        <v>0.40566037735849036</v>
      </c>
      <c r="H645" s="64"/>
      <c r="I645" s="70"/>
      <c r="J645" s="29"/>
    </row>
    <row r="646" spans="1:10" x14ac:dyDescent="0.25">
      <c r="A646" s="75">
        <v>43497</v>
      </c>
      <c r="B646" s="18">
        <v>41.63</v>
      </c>
      <c r="C646" s="68">
        <v>1.5412810070344316</v>
      </c>
      <c r="D646" s="30">
        <f t="shared" si="20"/>
        <v>0.5412810070344316</v>
      </c>
      <c r="E646" s="18">
        <v>62.44</v>
      </c>
      <c r="F646" s="68">
        <v>1.4025157232704402</v>
      </c>
      <c r="G646" s="29">
        <f t="shared" si="21"/>
        <v>0.40251572327044016</v>
      </c>
      <c r="H646" s="64"/>
      <c r="I646" s="70"/>
      <c r="J646" s="29"/>
    </row>
    <row r="647" spans="1:10" x14ac:dyDescent="0.25">
      <c r="A647" s="75">
        <v>43496</v>
      </c>
      <c r="B647" s="18">
        <v>41.61</v>
      </c>
      <c r="C647" s="68">
        <v>1.5405405405405403</v>
      </c>
      <c r="D647" s="30">
        <f t="shared" si="20"/>
        <v>0.54054054054054035</v>
      </c>
      <c r="E647" s="18">
        <v>61.4</v>
      </c>
      <c r="F647" s="68">
        <v>1.3791554357592093</v>
      </c>
      <c r="G647" s="29">
        <f t="shared" si="21"/>
        <v>0.37915543575920929</v>
      </c>
      <c r="H647" s="64"/>
      <c r="I647" s="70"/>
      <c r="J647" s="29"/>
    </row>
    <row r="648" spans="1:10" x14ac:dyDescent="0.25">
      <c r="A648" s="75">
        <v>43495</v>
      </c>
      <c r="B648" s="18">
        <v>41.31</v>
      </c>
      <c r="C648" s="68">
        <v>1.5294335431321733</v>
      </c>
      <c r="D648" s="30">
        <f t="shared" si="20"/>
        <v>0.52943354313217328</v>
      </c>
      <c r="E648" s="18">
        <v>61.75</v>
      </c>
      <c r="F648" s="68">
        <v>1.387017070979335</v>
      </c>
      <c r="G648" s="29">
        <f t="shared" si="21"/>
        <v>0.38701707097933502</v>
      </c>
      <c r="H648" s="64"/>
      <c r="I648" s="70"/>
      <c r="J648" s="29"/>
    </row>
    <row r="649" spans="1:10" x14ac:dyDescent="0.25">
      <c r="A649" s="75">
        <v>43494</v>
      </c>
      <c r="B649" s="18">
        <v>38.67</v>
      </c>
      <c r="C649" s="68">
        <v>1.4316919659385412</v>
      </c>
      <c r="D649" s="30">
        <f t="shared" si="20"/>
        <v>0.4316919659385412</v>
      </c>
      <c r="E649" s="18">
        <v>59.49</v>
      </c>
      <c r="F649" s="68">
        <v>1.3362533692722371</v>
      </c>
      <c r="G649" s="29">
        <f t="shared" si="21"/>
        <v>0.33625336927223715</v>
      </c>
      <c r="H649" s="64"/>
      <c r="I649" s="70"/>
      <c r="J649" s="29"/>
    </row>
    <row r="650" spans="1:10" x14ac:dyDescent="0.25">
      <c r="A650" s="75">
        <v>43493</v>
      </c>
      <c r="B650" s="18">
        <v>39.08</v>
      </c>
      <c r="C650" s="68">
        <v>1.4468715290633098</v>
      </c>
      <c r="D650" s="30">
        <f t="shared" si="20"/>
        <v>0.44687152906330985</v>
      </c>
      <c r="E650" s="18">
        <v>59.28</v>
      </c>
      <c r="F650" s="68">
        <v>1.3315363881401616</v>
      </c>
      <c r="G650" s="29">
        <f t="shared" si="21"/>
        <v>0.33153638814016162</v>
      </c>
      <c r="H650" s="64"/>
      <c r="I650" s="70"/>
      <c r="J650" s="29"/>
    </row>
    <row r="651" spans="1:10" x14ac:dyDescent="0.25">
      <c r="A651" s="75">
        <v>43490</v>
      </c>
      <c r="B651" s="18">
        <v>39.44</v>
      </c>
      <c r="C651" s="68">
        <v>1.4601999259533505</v>
      </c>
      <c r="D651" s="30">
        <f t="shared" si="20"/>
        <v>0.46019992595335046</v>
      </c>
      <c r="E651" s="18">
        <v>59.41</v>
      </c>
      <c r="F651" s="68">
        <v>1.3344564240790655</v>
      </c>
      <c r="G651" s="29">
        <f t="shared" si="21"/>
        <v>0.33445642407906551</v>
      </c>
      <c r="H651" s="64"/>
      <c r="I651" s="70"/>
      <c r="J651" s="29"/>
    </row>
    <row r="652" spans="1:10" x14ac:dyDescent="0.25">
      <c r="A652" s="75">
        <v>43489</v>
      </c>
      <c r="B652" s="18">
        <v>38.17</v>
      </c>
      <c r="C652" s="68">
        <v>1.4131803035912625</v>
      </c>
      <c r="D652" s="30">
        <f t="shared" si="20"/>
        <v>0.41318030359126245</v>
      </c>
      <c r="E652" s="18">
        <v>58.3</v>
      </c>
      <c r="F652" s="68">
        <v>1.3095238095238093</v>
      </c>
      <c r="G652" s="29">
        <f t="shared" si="21"/>
        <v>0.30952380952380931</v>
      </c>
      <c r="H652" s="64"/>
      <c r="I652" s="70"/>
      <c r="J652" s="29"/>
    </row>
    <row r="653" spans="1:10" x14ac:dyDescent="0.25">
      <c r="A653" s="75">
        <v>43488</v>
      </c>
      <c r="B653" s="18">
        <v>38.479999999999997</v>
      </c>
      <c r="C653" s="68">
        <v>1.424657534246575</v>
      </c>
      <c r="D653" s="30">
        <f t="shared" si="20"/>
        <v>0.42465753424657504</v>
      </c>
      <c r="E653" s="18">
        <v>57.52</v>
      </c>
      <c r="F653" s="68">
        <v>1.2920035938903862</v>
      </c>
      <c r="G653" s="29">
        <f t="shared" si="21"/>
        <v>0.29200359389038621</v>
      </c>
      <c r="H653" s="64"/>
      <c r="I653" s="70"/>
      <c r="J653" s="29"/>
    </row>
    <row r="654" spans="1:10" x14ac:dyDescent="0.25">
      <c r="A654" s="75">
        <v>43487</v>
      </c>
      <c r="B654" s="18">
        <v>38.33</v>
      </c>
      <c r="C654" s="68">
        <v>1.4191040355423916</v>
      </c>
      <c r="D654" s="30">
        <f t="shared" si="20"/>
        <v>0.41910403554239162</v>
      </c>
      <c r="E654" s="18">
        <v>59.78</v>
      </c>
      <c r="F654" s="68">
        <v>1.3427672955974843</v>
      </c>
      <c r="G654" s="29">
        <f t="shared" si="21"/>
        <v>0.34276729559748431</v>
      </c>
      <c r="H654" s="64"/>
      <c r="I654" s="70"/>
      <c r="J654" s="29"/>
    </row>
    <row r="655" spans="1:10" x14ac:dyDescent="0.25">
      <c r="A655" s="75">
        <v>43483</v>
      </c>
      <c r="B655" s="18">
        <v>39.200000000000003</v>
      </c>
      <c r="C655" s="68">
        <v>1.4513143280266567</v>
      </c>
      <c r="D655" s="30">
        <f t="shared" si="20"/>
        <v>0.45131432802665672</v>
      </c>
      <c r="E655" s="18">
        <v>60.45</v>
      </c>
      <c r="F655" s="68">
        <v>1.3578167115902964</v>
      </c>
      <c r="G655" s="29">
        <f t="shared" si="21"/>
        <v>0.35781671159029638</v>
      </c>
      <c r="H655" s="64"/>
      <c r="I655" s="70"/>
      <c r="J655" s="29"/>
    </row>
    <row r="656" spans="1:10" x14ac:dyDescent="0.25">
      <c r="A656" s="75">
        <v>43482</v>
      </c>
      <c r="B656" s="18">
        <v>38.97</v>
      </c>
      <c r="C656" s="68">
        <v>1.4427989633469085</v>
      </c>
      <c r="D656" s="30">
        <f t="shared" si="20"/>
        <v>0.44279896334690849</v>
      </c>
      <c r="E656" s="18">
        <v>69.459999999999994</v>
      </c>
      <c r="F656" s="68">
        <v>1.5601976639712487</v>
      </c>
      <c r="G656" s="29">
        <f t="shared" si="21"/>
        <v>0.5601976639712487</v>
      </c>
      <c r="H656" s="64"/>
      <c r="I656" s="70"/>
      <c r="J656" s="29"/>
    </row>
    <row r="657" spans="1:10" x14ac:dyDescent="0.25">
      <c r="A657" s="75">
        <v>43481</v>
      </c>
      <c r="B657" s="18">
        <v>38.729999999999997</v>
      </c>
      <c r="C657" s="68">
        <v>1.4339133654202145</v>
      </c>
      <c r="D657" s="30">
        <f t="shared" si="20"/>
        <v>0.43391336542021453</v>
      </c>
      <c r="E657" s="18">
        <v>69.209999999999994</v>
      </c>
      <c r="F657" s="68">
        <v>1.5545822102425872</v>
      </c>
      <c r="G657" s="29">
        <f t="shared" si="21"/>
        <v>0.55458221024258725</v>
      </c>
      <c r="H657" s="64"/>
      <c r="I657" s="70"/>
      <c r="J657" s="29"/>
    </row>
    <row r="658" spans="1:10" x14ac:dyDescent="0.25">
      <c r="A658" s="75">
        <v>43480</v>
      </c>
      <c r="B658" s="18">
        <v>38.270000000000003</v>
      </c>
      <c r="C658" s="68">
        <v>1.4168826360607183</v>
      </c>
      <c r="D658" s="30">
        <f t="shared" si="20"/>
        <v>0.41688263606071829</v>
      </c>
      <c r="E658" s="18">
        <v>68.89</v>
      </c>
      <c r="F658" s="68">
        <v>1.5473944294699011</v>
      </c>
      <c r="G658" s="29">
        <f t="shared" si="21"/>
        <v>0.54739442946990113</v>
      </c>
      <c r="H658" s="64"/>
      <c r="I658" s="70"/>
      <c r="J658" s="29"/>
    </row>
    <row r="659" spans="1:10" x14ac:dyDescent="0.25">
      <c r="A659" s="75">
        <v>43479</v>
      </c>
      <c r="B659" s="18">
        <v>37.5</v>
      </c>
      <c r="C659" s="68">
        <v>1.3883746760459088</v>
      </c>
      <c r="D659" s="30">
        <f t="shared" si="20"/>
        <v>0.38837467604590881</v>
      </c>
      <c r="E659" s="18">
        <v>66.88</v>
      </c>
      <c r="F659" s="68">
        <v>1.5022461814914643</v>
      </c>
      <c r="G659" s="29">
        <f t="shared" si="21"/>
        <v>0.50224618149146427</v>
      </c>
      <c r="H659" s="64"/>
      <c r="I659" s="70"/>
      <c r="J659" s="29"/>
    </row>
    <row r="660" spans="1:10" x14ac:dyDescent="0.25">
      <c r="A660" s="75">
        <v>43476</v>
      </c>
      <c r="B660" s="18">
        <v>38.07</v>
      </c>
      <c r="C660" s="68">
        <v>1.4094779711218066</v>
      </c>
      <c r="D660" s="30">
        <f t="shared" si="20"/>
        <v>0.40947797112180662</v>
      </c>
      <c r="E660" s="18">
        <v>69.45</v>
      </c>
      <c r="F660" s="68">
        <v>1.5599730458221024</v>
      </c>
      <c r="G660" s="29">
        <f t="shared" si="21"/>
        <v>0.55997304582210239</v>
      </c>
      <c r="H660" s="64"/>
      <c r="I660" s="70"/>
      <c r="J660" s="29"/>
    </row>
    <row r="661" spans="1:10" x14ac:dyDescent="0.25">
      <c r="A661" s="75">
        <v>43475</v>
      </c>
      <c r="B661" s="18">
        <v>38.450000000000003</v>
      </c>
      <c r="C661" s="68">
        <v>1.4235468345057387</v>
      </c>
      <c r="D661" s="30">
        <f t="shared" si="20"/>
        <v>0.42354683450573871</v>
      </c>
      <c r="E661" s="18">
        <v>68.989999999999995</v>
      </c>
      <c r="F661" s="68">
        <v>1.5496406109613654</v>
      </c>
      <c r="G661" s="29">
        <f t="shared" si="21"/>
        <v>0.54964061096136541</v>
      </c>
      <c r="H661" s="64"/>
      <c r="I661" s="70"/>
      <c r="J661" s="29"/>
    </row>
    <row r="662" spans="1:10" x14ac:dyDescent="0.25">
      <c r="A662" s="75">
        <v>43474</v>
      </c>
      <c r="B662" s="18">
        <v>38.33</v>
      </c>
      <c r="C662" s="68">
        <v>1.4191040355423916</v>
      </c>
      <c r="D662" s="30">
        <f t="shared" si="20"/>
        <v>0.41910403554239162</v>
      </c>
      <c r="E662" s="18">
        <v>67.709999999999994</v>
      </c>
      <c r="F662" s="68">
        <v>1.5208894878706196</v>
      </c>
      <c r="G662" s="29">
        <f t="shared" si="21"/>
        <v>0.52088948787061962</v>
      </c>
      <c r="H662" s="64"/>
      <c r="I662" s="70"/>
      <c r="J662" s="29"/>
    </row>
    <row r="663" spans="1:10" x14ac:dyDescent="0.25">
      <c r="A663" s="75">
        <v>43473</v>
      </c>
      <c r="B663" s="18">
        <v>37.69</v>
      </c>
      <c r="C663" s="68">
        <v>1.3954091077378747</v>
      </c>
      <c r="D663" s="30">
        <f t="shared" si="20"/>
        <v>0.39540910773787474</v>
      </c>
      <c r="E663" s="18">
        <v>67.069999999999993</v>
      </c>
      <c r="F663" s="68">
        <v>1.5065139263252467</v>
      </c>
      <c r="G663" s="29">
        <f t="shared" si="21"/>
        <v>0.50651392632524672</v>
      </c>
      <c r="H663" s="64"/>
      <c r="I663" s="70"/>
      <c r="J663" s="29"/>
    </row>
    <row r="664" spans="1:10" x14ac:dyDescent="0.25">
      <c r="A664" s="75">
        <v>43472</v>
      </c>
      <c r="B664" s="18">
        <v>36.979999999999997</v>
      </c>
      <c r="C664" s="68">
        <v>1.3691225472047388</v>
      </c>
      <c r="D664" s="30">
        <f t="shared" si="20"/>
        <v>0.3691225472047388</v>
      </c>
      <c r="E664" s="18">
        <v>66.989999999999995</v>
      </c>
      <c r="F664" s="68">
        <v>1.5047169811320753</v>
      </c>
      <c r="G664" s="29">
        <f t="shared" si="21"/>
        <v>0.5047169811320753</v>
      </c>
      <c r="H664" s="64"/>
      <c r="I664" s="70"/>
      <c r="J664" s="29"/>
    </row>
    <row r="665" spans="1:10" x14ac:dyDescent="0.25">
      <c r="A665" s="75">
        <v>43469</v>
      </c>
      <c r="B665" s="18">
        <v>37.06</v>
      </c>
      <c r="C665" s="68">
        <v>1.3720844131803036</v>
      </c>
      <c r="D665" s="30">
        <f t="shared" si="20"/>
        <v>0.37208441318030361</v>
      </c>
      <c r="E665" s="18">
        <v>63.54</v>
      </c>
      <c r="F665" s="68">
        <v>1.4272237196765498</v>
      </c>
      <c r="G665" s="29">
        <f t="shared" si="21"/>
        <v>0.42722371967654982</v>
      </c>
      <c r="H665" s="64"/>
      <c r="I665" s="70"/>
      <c r="J665" s="29"/>
    </row>
    <row r="666" spans="1:10" x14ac:dyDescent="0.25">
      <c r="A666" s="75">
        <v>43468</v>
      </c>
      <c r="B666" s="18">
        <v>35.549999999999997</v>
      </c>
      <c r="C666" s="68">
        <v>1.3161791928915214</v>
      </c>
      <c r="D666" s="30">
        <f t="shared" si="20"/>
        <v>0.31617919289152141</v>
      </c>
      <c r="E666" s="18">
        <v>60.07</v>
      </c>
      <c r="F666" s="68">
        <v>1.3492812219227313</v>
      </c>
      <c r="G666" s="29">
        <f t="shared" si="21"/>
        <v>0.34928122192273126</v>
      </c>
      <c r="H666" s="64"/>
      <c r="I666" s="70"/>
      <c r="J666" s="29"/>
    </row>
    <row r="667" spans="1:10" x14ac:dyDescent="0.25">
      <c r="A667" s="75">
        <v>43467</v>
      </c>
      <c r="B667" s="18">
        <v>39.479999999999997</v>
      </c>
      <c r="C667" s="68">
        <v>1.4616808589411328</v>
      </c>
      <c r="D667" s="30">
        <f t="shared" si="20"/>
        <v>0.46168085894113275</v>
      </c>
      <c r="E667" s="18">
        <v>62.02</v>
      </c>
      <c r="F667" s="68">
        <v>1.3930817610062893</v>
      </c>
      <c r="G667" s="29">
        <f t="shared" si="21"/>
        <v>0.39308176100628933</v>
      </c>
      <c r="H667" s="64"/>
      <c r="I667" s="70"/>
      <c r="J667" s="29"/>
    </row>
    <row r="668" spans="1:10" x14ac:dyDescent="0.25">
      <c r="A668" s="75">
        <v>43465</v>
      </c>
      <c r="B668" s="18">
        <v>39.44</v>
      </c>
      <c r="C668" s="68">
        <v>1.4601999259533505</v>
      </c>
      <c r="D668" s="30">
        <f t="shared" si="20"/>
        <v>0.46019992595335046</v>
      </c>
      <c r="E668" s="18">
        <v>66.56</v>
      </c>
      <c r="F668" s="68">
        <v>1.4950584007187779</v>
      </c>
      <c r="G668" s="29">
        <f t="shared" si="21"/>
        <v>0.49505840071877794</v>
      </c>
      <c r="H668" s="64"/>
      <c r="I668" s="70"/>
      <c r="J668" s="29"/>
    </row>
    <row r="669" spans="1:10" x14ac:dyDescent="0.25">
      <c r="A669" s="75">
        <v>43462</v>
      </c>
      <c r="B669" s="18">
        <v>39.06</v>
      </c>
      <c r="C669" s="68">
        <v>1.4461310625694188</v>
      </c>
      <c r="D669" s="30">
        <f t="shared" si="20"/>
        <v>0.44613106256941881</v>
      </c>
      <c r="E669" s="18">
        <v>66.77</v>
      </c>
      <c r="F669" s="68">
        <v>1.4997753818508535</v>
      </c>
      <c r="G669" s="29">
        <f t="shared" si="21"/>
        <v>0.49977538185085346</v>
      </c>
      <c r="H669" s="64"/>
      <c r="I669" s="70"/>
      <c r="J669" s="29"/>
    </row>
    <row r="670" spans="1:10" x14ac:dyDescent="0.25">
      <c r="A670" s="75">
        <v>43461</v>
      </c>
      <c r="B670" s="18">
        <v>39.04</v>
      </c>
      <c r="C670" s="68">
        <v>1.4453905960755276</v>
      </c>
      <c r="D670" s="30">
        <f t="shared" si="20"/>
        <v>0.44539059607552756</v>
      </c>
      <c r="E670" s="18">
        <v>63.23</v>
      </c>
      <c r="F670" s="68">
        <v>1.4202605570530098</v>
      </c>
      <c r="G670" s="29">
        <f t="shared" si="21"/>
        <v>0.4202605570530098</v>
      </c>
      <c r="H670" s="64"/>
      <c r="I670" s="70"/>
      <c r="J670" s="29"/>
    </row>
    <row r="671" spans="1:10" x14ac:dyDescent="0.25">
      <c r="A671" s="75">
        <v>43460</v>
      </c>
      <c r="B671" s="18">
        <v>39.29</v>
      </c>
      <c r="C671" s="68">
        <v>1.4546464272491668</v>
      </c>
      <c r="D671" s="30">
        <f t="shared" si="20"/>
        <v>0.45464642724916682</v>
      </c>
      <c r="E671" s="18">
        <v>65.22</v>
      </c>
      <c r="F671" s="68">
        <v>1.4649595687331536</v>
      </c>
      <c r="G671" s="29">
        <f t="shared" si="21"/>
        <v>0.46495956873315358</v>
      </c>
      <c r="H671" s="64"/>
      <c r="I671" s="70"/>
      <c r="J671" s="29"/>
    </row>
    <row r="672" spans="1:10" x14ac:dyDescent="0.25">
      <c r="A672" s="75">
        <v>43458</v>
      </c>
      <c r="B672" s="18">
        <v>36.71</v>
      </c>
      <c r="C672" s="68">
        <v>1.3591262495372083</v>
      </c>
      <c r="D672" s="30">
        <f t="shared" si="20"/>
        <v>0.35912624953720829</v>
      </c>
      <c r="E672" s="18">
        <v>59.08</v>
      </c>
      <c r="F672" s="68">
        <v>1.3270440251572326</v>
      </c>
      <c r="G672" s="29">
        <f t="shared" si="21"/>
        <v>0.32704402515723263</v>
      </c>
      <c r="H672" s="64"/>
      <c r="I672" s="70"/>
      <c r="J672" s="29"/>
    </row>
    <row r="673" spans="1:10" x14ac:dyDescent="0.25">
      <c r="A673" s="75">
        <v>43455</v>
      </c>
      <c r="B673" s="18">
        <v>37.68</v>
      </c>
      <c r="C673" s="68">
        <v>1.3950388744909292</v>
      </c>
      <c r="D673" s="30">
        <f t="shared" si="20"/>
        <v>0.39503887449092923</v>
      </c>
      <c r="E673" s="18">
        <v>63.95</v>
      </c>
      <c r="F673" s="68">
        <v>1.4364330637915543</v>
      </c>
      <c r="G673" s="29">
        <f t="shared" si="21"/>
        <v>0.43643306379155433</v>
      </c>
      <c r="H673" s="64"/>
      <c r="I673" s="70"/>
      <c r="J673" s="29"/>
    </row>
    <row r="674" spans="1:10" x14ac:dyDescent="0.25">
      <c r="A674" s="75">
        <v>43454</v>
      </c>
      <c r="B674" s="18">
        <v>39.21</v>
      </c>
      <c r="C674" s="68">
        <v>1.4516845612736022</v>
      </c>
      <c r="D674" s="30">
        <f t="shared" si="20"/>
        <v>0.45168456127360224</v>
      </c>
      <c r="E674" s="18">
        <v>63.08</v>
      </c>
      <c r="F674" s="68">
        <v>1.4168912848158131</v>
      </c>
      <c r="G674" s="29">
        <f t="shared" si="21"/>
        <v>0.41689128481581306</v>
      </c>
      <c r="H674" s="64"/>
      <c r="I674" s="70"/>
      <c r="J674" s="29"/>
    </row>
    <row r="675" spans="1:10" x14ac:dyDescent="0.25">
      <c r="A675" s="75">
        <v>43453</v>
      </c>
      <c r="B675" s="18">
        <v>40.22</v>
      </c>
      <c r="C675" s="68">
        <v>1.4890781192151055</v>
      </c>
      <c r="D675" s="30">
        <f t="shared" si="20"/>
        <v>0.48907811921510547</v>
      </c>
      <c r="E675" s="18">
        <v>66.59</v>
      </c>
      <c r="F675" s="68">
        <v>1.4957322551662173</v>
      </c>
      <c r="G675" s="29">
        <f t="shared" si="21"/>
        <v>0.49573225516621733</v>
      </c>
      <c r="H675" s="64"/>
      <c r="I675" s="70"/>
      <c r="J675" s="29"/>
    </row>
    <row r="676" spans="1:10" x14ac:dyDescent="0.25">
      <c r="A676" s="75">
        <v>43452</v>
      </c>
      <c r="B676" s="18">
        <v>41.52</v>
      </c>
      <c r="C676" s="68">
        <v>1.5372084413180305</v>
      </c>
      <c r="D676" s="30">
        <f t="shared" si="20"/>
        <v>0.53720844131803047</v>
      </c>
      <c r="E676" s="18">
        <v>67.41</v>
      </c>
      <c r="F676" s="68">
        <v>1.5141509433962261</v>
      </c>
      <c r="G676" s="29">
        <f t="shared" si="21"/>
        <v>0.51415094339622613</v>
      </c>
      <c r="H676" s="64"/>
      <c r="I676" s="70"/>
      <c r="J676" s="29"/>
    </row>
    <row r="677" spans="1:10" x14ac:dyDescent="0.25">
      <c r="A677" s="75">
        <v>43451</v>
      </c>
      <c r="B677" s="18">
        <v>40.98</v>
      </c>
      <c r="C677" s="68">
        <v>1.517215845982969</v>
      </c>
      <c r="D677" s="30">
        <f t="shared" si="20"/>
        <v>0.51721584598296899</v>
      </c>
      <c r="E677" s="18">
        <v>69.680000000000007</v>
      </c>
      <c r="F677" s="68">
        <v>1.5651392632524708</v>
      </c>
      <c r="G677" s="29">
        <f t="shared" si="21"/>
        <v>0.56513926325247077</v>
      </c>
      <c r="H677" s="64"/>
      <c r="I677" s="70"/>
      <c r="J677" s="29"/>
    </row>
    <row r="678" spans="1:10" x14ac:dyDescent="0.25">
      <c r="A678" s="75">
        <v>43448</v>
      </c>
      <c r="B678" s="18">
        <v>41.37</v>
      </c>
      <c r="C678" s="68">
        <v>1.5316549426138466</v>
      </c>
      <c r="D678" s="30">
        <f t="shared" si="20"/>
        <v>0.5316549426138466</v>
      </c>
      <c r="E678" s="18">
        <v>73.14</v>
      </c>
      <c r="F678" s="68">
        <v>1.6428571428571428</v>
      </c>
      <c r="G678" s="29">
        <f t="shared" si="21"/>
        <v>0.64285714285714279</v>
      </c>
      <c r="H678" s="64"/>
      <c r="I678" s="70"/>
      <c r="J678" s="29"/>
    </row>
    <row r="679" spans="1:10" x14ac:dyDescent="0.25">
      <c r="A679" s="75">
        <v>43447</v>
      </c>
      <c r="B679" s="18">
        <v>42.74</v>
      </c>
      <c r="C679" s="68">
        <v>1.5823768974453907</v>
      </c>
      <c r="D679" s="30">
        <f t="shared" si="20"/>
        <v>0.58237689744539067</v>
      </c>
      <c r="E679" s="18">
        <v>75.36</v>
      </c>
      <c r="F679" s="68">
        <v>1.692722371967655</v>
      </c>
      <c r="G679" s="29">
        <f t="shared" si="21"/>
        <v>0.69272237196765496</v>
      </c>
      <c r="H679" s="64"/>
      <c r="I679" s="70"/>
      <c r="J679" s="29"/>
    </row>
    <row r="680" spans="1:10" x14ac:dyDescent="0.25">
      <c r="A680" s="75">
        <v>43446</v>
      </c>
      <c r="B680" s="18">
        <v>42.27</v>
      </c>
      <c r="C680" s="68">
        <v>1.5649759348389485</v>
      </c>
      <c r="D680" s="30">
        <f t="shared" si="20"/>
        <v>0.56497593483894848</v>
      </c>
      <c r="E680" s="18">
        <v>73.319999999999993</v>
      </c>
      <c r="F680" s="68">
        <v>1.6469002695417787</v>
      </c>
      <c r="G680" s="29">
        <f t="shared" si="21"/>
        <v>0.64690026954177871</v>
      </c>
      <c r="H680" s="64"/>
      <c r="I680" s="70"/>
      <c r="J680" s="29"/>
    </row>
    <row r="681" spans="1:10" x14ac:dyDescent="0.25">
      <c r="A681" s="75">
        <v>43445</v>
      </c>
      <c r="B681" s="18">
        <v>42.16</v>
      </c>
      <c r="C681" s="68">
        <v>1.5609033691225469</v>
      </c>
      <c r="D681" s="30">
        <f t="shared" si="20"/>
        <v>0.5609033691225469</v>
      </c>
      <c r="E681" s="18">
        <v>73.349999999999994</v>
      </c>
      <c r="F681" s="68">
        <v>1.6475741239892181</v>
      </c>
      <c r="G681" s="29">
        <f t="shared" si="21"/>
        <v>0.6475741239892181</v>
      </c>
      <c r="H681" s="64"/>
      <c r="I681" s="70"/>
      <c r="J681" s="29"/>
    </row>
    <row r="682" spans="1:10" x14ac:dyDescent="0.25">
      <c r="A682" s="75">
        <v>43444</v>
      </c>
      <c r="B682" s="18">
        <v>42.4</v>
      </c>
      <c r="C682" s="68">
        <v>1.5697889670492409</v>
      </c>
      <c r="D682" s="30">
        <f t="shared" si="20"/>
        <v>0.56978896704924087</v>
      </c>
      <c r="E682" s="18">
        <v>73.03</v>
      </c>
      <c r="F682" s="68">
        <v>1.6403863432165318</v>
      </c>
      <c r="G682" s="29">
        <f t="shared" si="21"/>
        <v>0.64038634321653176</v>
      </c>
      <c r="H682" s="64"/>
      <c r="I682" s="70"/>
      <c r="J682" s="29"/>
    </row>
    <row r="683" spans="1:10" x14ac:dyDescent="0.25">
      <c r="A683" s="75">
        <v>43441</v>
      </c>
      <c r="B683" s="18">
        <v>42.12</v>
      </c>
      <c r="C683" s="68">
        <v>1.5594224361347646</v>
      </c>
      <c r="D683" s="30">
        <f t="shared" si="20"/>
        <v>0.55942243613476461</v>
      </c>
      <c r="E683" s="18">
        <v>71.59</v>
      </c>
      <c r="F683" s="68">
        <v>1.6080413297394429</v>
      </c>
      <c r="G683" s="29">
        <f t="shared" si="21"/>
        <v>0.60804132973944292</v>
      </c>
      <c r="H683" s="64"/>
      <c r="I683" s="70"/>
      <c r="J683" s="29"/>
    </row>
    <row r="684" spans="1:10" x14ac:dyDescent="0.25">
      <c r="A684" s="75">
        <v>43440</v>
      </c>
      <c r="B684" s="18">
        <v>43.68</v>
      </c>
      <c r="C684" s="68">
        <v>1.6171788226582746</v>
      </c>
      <c r="D684" s="30">
        <f t="shared" si="20"/>
        <v>0.61717882265827462</v>
      </c>
      <c r="E684" s="18">
        <v>72.61</v>
      </c>
      <c r="F684" s="68">
        <v>1.6309523809523809</v>
      </c>
      <c r="G684" s="29">
        <f t="shared" si="21"/>
        <v>0.63095238095238093</v>
      </c>
      <c r="H684" s="64"/>
      <c r="I684" s="70"/>
      <c r="J684" s="29"/>
    </row>
    <row r="685" spans="1:10" x14ac:dyDescent="0.25">
      <c r="A685" s="75">
        <v>43438</v>
      </c>
      <c r="B685" s="18">
        <v>44.17</v>
      </c>
      <c r="C685" s="68">
        <v>1.6353202517586078</v>
      </c>
      <c r="D685" s="30">
        <f t="shared" si="20"/>
        <v>0.63532025175860785</v>
      </c>
      <c r="E685" s="18">
        <v>71.94</v>
      </c>
      <c r="F685" s="68">
        <v>1.6159029649595686</v>
      </c>
      <c r="G685" s="29">
        <f t="shared" si="21"/>
        <v>0.61590296495956864</v>
      </c>
      <c r="H685" s="64"/>
      <c r="I685" s="70"/>
      <c r="J685" s="29"/>
    </row>
    <row r="686" spans="1:10" x14ac:dyDescent="0.25">
      <c r="A686" s="75">
        <v>43437</v>
      </c>
      <c r="B686" s="18">
        <v>46.2</v>
      </c>
      <c r="C686" s="68">
        <v>1.7104776008885598</v>
      </c>
      <c r="D686" s="30">
        <f t="shared" si="20"/>
        <v>0.71047760088855982</v>
      </c>
      <c r="E686" s="18">
        <v>71.7</v>
      </c>
      <c r="F686" s="68">
        <v>1.6105121293800539</v>
      </c>
      <c r="G686" s="29">
        <f t="shared" si="21"/>
        <v>0.61051212938005395</v>
      </c>
      <c r="H686" s="64"/>
      <c r="I686" s="70"/>
      <c r="J686" s="29"/>
    </row>
    <row r="687" spans="1:10" x14ac:dyDescent="0.25">
      <c r="A687" s="75">
        <v>43434</v>
      </c>
      <c r="B687" s="18">
        <v>44.65</v>
      </c>
      <c r="C687" s="68">
        <v>1.6530914476119953</v>
      </c>
      <c r="D687" s="30">
        <f t="shared" si="20"/>
        <v>0.65309144761199533</v>
      </c>
      <c r="E687" s="18">
        <v>70.099999999999994</v>
      </c>
      <c r="F687" s="68">
        <v>1.5745732255166216</v>
      </c>
      <c r="G687" s="29">
        <f t="shared" si="21"/>
        <v>0.5745732255166216</v>
      </c>
      <c r="H687" s="64"/>
      <c r="I687" s="70"/>
      <c r="J687" s="29"/>
    </row>
    <row r="688" spans="1:10" x14ac:dyDescent="0.25">
      <c r="A688" s="75">
        <v>43433</v>
      </c>
      <c r="B688" s="18">
        <v>44.89</v>
      </c>
      <c r="C688" s="68">
        <v>1.6619770455386893</v>
      </c>
      <c r="D688" s="30">
        <f t="shared" si="20"/>
        <v>0.6619770455386893</v>
      </c>
      <c r="E688" s="18">
        <v>68.23</v>
      </c>
      <c r="F688" s="68">
        <v>1.5325696316262354</v>
      </c>
      <c r="G688" s="29">
        <f t="shared" si="21"/>
        <v>0.53256963162623538</v>
      </c>
      <c r="H688" s="64"/>
      <c r="I688" s="70"/>
      <c r="J688" s="29"/>
    </row>
    <row r="689" spans="1:10" x14ac:dyDescent="0.25">
      <c r="A689" s="75">
        <v>43432</v>
      </c>
      <c r="B689" s="18">
        <v>45.23</v>
      </c>
      <c r="C689" s="68">
        <v>1.6745649759348387</v>
      </c>
      <c r="D689" s="30">
        <f t="shared" si="20"/>
        <v>0.67456497593483866</v>
      </c>
      <c r="E689" s="18">
        <v>69.569999999999993</v>
      </c>
      <c r="F689" s="68">
        <v>1.5626684636118595</v>
      </c>
      <c r="G689" s="29">
        <f t="shared" si="21"/>
        <v>0.56266846361185952</v>
      </c>
      <c r="H689" s="64"/>
      <c r="I689" s="70"/>
      <c r="J689" s="29"/>
    </row>
    <row r="690" spans="1:10" x14ac:dyDescent="0.25">
      <c r="A690" s="75">
        <v>43431</v>
      </c>
      <c r="B690" s="18">
        <v>43.56</v>
      </c>
      <c r="C690" s="68">
        <v>1.6127360236949277</v>
      </c>
      <c r="D690" s="30">
        <f t="shared" si="20"/>
        <v>0.61273602369492774</v>
      </c>
      <c r="E690" s="18">
        <v>68.78</v>
      </c>
      <c r="F690" s="68">
        <v>1.5449236298292901</v>
      </c>
      <c r="G690" s="29">
        <f t="shared" si="21"/>
        <v>0.5449236298292901</v>
      </c>
      <c r="H690" s="64"/>
      <c r="I690" s="70"/>
      <c r="J690" s="29"/>
    </row>
    <row r="691" spans="1:10" x14ac:dyDescent="0.25">
      <c r="A691" s="75">
        <v>43430</v>
      </c>
      <c r="B691" s="18">
        <v>43.66</v>
      </c>
      <c r="C691" s="68">
        <v>1.6164383561643834</v>
      </c>
      <c r="D691" s="30">
        <f t="shared" si="20"/>
        <v>0.61643835616438336</v>
      </c>
      <c r="E691" s="18">
        <v>69.2</v>
      </c>
      <c r="F691" s="68">
        <v>1.5543575920934412</v>
      </c>
      <c r="G691" s="29">
        <f t="shared" si="21"/>
        <v>0.55435759209344115</v>
      </c>
      <c r="H691" s="64"/>
      <c r="I691" s="70"/>
      <c r="J691" s="29"/>
    </row>
    <row r="692" spans="1:10" x14ac:dyDescent="0.25">
      <c r="A692" s="75">
        <v>43427</v>
      </c>
      <c r="B692" s="18">
        <v>43.07</v>
      </c>
      <c r="C692" s="68">
        <v>1.5945945945945945</v>
      </c>
      <c r="D692" s="30">
        <f t="shared" si="20"/>
        <v>0.59459459459459452</v>
      </c>
      <c r="E692" s="18">
        <v>65.17</v>
      </c>
      <c r="F692" s="68">
        <v>1.4638364779874213</v>
      </c>
      <c r="G692" s="29">
        <f t="shared" si="21"/>
        <v>0.46383647798742134</v>
      </c>
      <c r="H692" s="64"/>
      <c r="I692" s="70"/>
      <c r="J692" s="29"/>
    </row>
    <row r="693" spans="1:10" x14ac:dyDescent="0.25">
      <c r="A693" s="75">
        <v>43425</v>
      </c>
      <c r="B693" s="18">
        <v>44.2</v>
      </c>
      <c r="C693" s="68">
        <v>1.6364309514994446</v>
      </c>
      <c r="D693" s="30">
        <f t="shared" si="20"/>
        <v>0.63643095149944462</v>
      </c>
      <c r="E693" s="18">
        <v>67.64</v>
      </c>
      <c r="F693" s="68">
        <v>1.5193171608265947</v>
      </c>
      <c r="G693" s="29">
        <f t="shared" si="21"/>
        <v>0.51931716082659474</v>
      </c>
      <c r="H693" s="64"/>
      <c r="I693" s="70"/>
      <c r="J693" s="29"/>
    </row>
    <row r="694" spans="1:10" x14ac:dyDescent="0.25">
      <c r="A694" s="75">
        <v>43424</v>
      </c>
      <c r="B694" s="18">
        <v>44.24</v>
      </c>
      <c r="C694" s="68">
        <v>1.6379118844872269</v>
      </c>
      <c r="D694" s="30">
        <f t="shared" si="20"/>
        <v>0.63791188448722691</v>
      </c>
      <c r="E694" s="18">
        <v>69.5</v>
      </c>
      <c r="F694" s="68">
        <v>1.5610961365678346</v>
      </c>
      <c r="G694" s="29">
        <f t="shared" si="21"/>
        <v>0.56109613656783464</v>
      </c>
      <c r="H694" s="64"/>
      <c r="I694" s="70"/>
      <c r="J694" s="29"/>
    </row>
    <row r="695" spans="1:10" x14ac:dyDescent="0.25">
      <c r="A695" s="75">
        <v>43423</v>
      </c>
      <c r="B695" s="18">
        <v>46.47</v>
      </c>
      <c r="C695" s="68">
        <v>1.7204738985560901</v>
      </c>
      <c r="D695" s="30">
        <f t="shared" si="20"/>
        <v>0.72047389855609012</v>
      </c>
      <c r="E695" s="18">
        <v>70.69</v>
      </c>
      <c r="F695" s="68">
        <v>1.5878256963162622</v>
      </c>
      <c r="G695" s="29">
        <f t="shared" si="21"/>
        <v>0.58782569631626225</v>
      </c>
      <c r="H695" s="64"/>
      <c r="I695" s="70"/>
      <c r="J695" s="29"/>
    </row>
    <row r="696" spans="1:10" x14ac:dyDescent="0.25">
      <c r="A696" s="75">
        <v>43420</v>
      </c>
      <c r="B696" s="18">
        <v>48.38</v>
      </c>
      <c r="C696" s="68">
        <v>1.7911884487226952</v>
      </c>
      <c r="D696" s="30">
        <f t="shared" si="20"/>
        <v>0.79118844872269523</v>
      </c>
      <c r="E696" s="18">
        <v>70.86</v>
      </c>
      <c r="F696" s="68">
        <v>1.5916442048517518</v>
      </c>
      <c r="G696" s="29">
        <f t="shared" si="21"/>
        <v>0.59164420485175184</v>
      </c>
      <c r="H696" s="64"/>
      <c r="I696" s="70"/>
      <c r="J696" s="29"/>
    </row>
    <row r="697" spans="1:10" x14ac:dyDescent="0.25">
      <c r="A697" s="75">
        <v>43419</v>
      </c>
      <c r="B697" s="18">
        <v>47.85</v>
      </c>
      <c r="C697" s="68">
        <v>1.7715660866345797</v>
      </c>
      <c r="D697" s="30">
        <f t="shared" si="20"/>
        <v>0.77156608663457971</v>
      </c>
      <c r="E697" s="18">
        <v>69.69</v>
      </c>
      <c r="F697" s="68">
        <v>1.5653638814016171</v>
      </c>
      <c r="G697" s="29">
        <f t="shared" si="21"/>
        <v>0.56536388140161709</v>
      </c>
      <c r="H697" s="64"/>
      <c r="I697" s="70"/>
      <c r="J697" s="29"/>
    </row>
    <row r="698" spans="1:10" x14ac:dyDescent="0.25">
      <c r="A698" s="75">
        <v>43418</v>
      </c>
      <c r="B698" s="18">
        <v>46.7</v>
      </c>
      <c r="C698" s="68">
        <v>1.7289892632358386</v>
      </c>
      <c r="D698" s="30">
        <f t="shared" si="20"/>
        <v>0.72898926323583857</v>
      </c>
      <c r="E698" s="18">
        <v>68.8</v>
      </c>
      <c r="F698" s="68">
        <v>1.545372866127583</v>
      </c>
      <c r="G698" s="29">
        <f t="shared" si="21"/>
        <v>0.54537286612758296</v>
      </c>
      <c r="H698" s="64"/>
      <c r="I698" s="70"/>
      <c r="J698" s="29"/>
    </row>
    <row r="699" spans="1:10" x14ac:dyDescent="0.25">
      <c r="A699" s="75">
        <v>43417</v>
      </c>
      <c r="B699" s="18">
        <v>48.06</v>
      </c>
      <c r="C699" s="68">
        <v>1.7793409848204369</v>
      </c>
      <c r="D699" s="30">
        <f t="shared" si="20"/>
        <v>0.7793409848204369</v>
      </c>
      <c r="E699" s="18">
        <v>67.75</v>
      </c>
      <c r="F699" s="68">
        <v>1.5217879604672055</v>
      </c>
      <c r="G699" s="29">
        <f t="shared" si="21"/>
        <v>0.52178796046720555</v>
      </c>
      <c r="H699" s="64"/>
      <c r="I699" s="70"/>
      <c r="J699" s="29"/>
    </row>
    <row r="700" spans="1:10" x14ac:dyDescent="0.25">
      <c r="A700" s="75">
        <v>43416</v>
      </c>
      <c r="B700" s="18">
        <v>48.54</v>
      </c>
      <c r="C700" s="68">
        <v>1.7971121806738244</v>
      </c>
      <c r="D700" s="30">
        <f t="shared" si="20"/>
        <v>0.79711218067382439</v>
      </c>
      <c r="E700" s="18">
        <v>66.260000000000005</v>
      </c>
      <c r="F700" s="68">
        <v>1.4883198562443845</v>
      </c>
      <c r="G700" s="29">
        <f t="shared" si="21"/>
        <v>0.48831985624438445</v>
      </c>
      <c r="H700" s="64"/>
      <c r="I700" s="70"/>
      <c r="J700" s="29"/>
    </row>
    <row r="701" spans="1:10" x14ac:dyDescent="0.25">
      <c r="A701" s="75">
        <v>43413</v>
      </c>
      <c r="B701" s="18">
        <v>51.12</v>
      </c>
      <c r="C701" s="68">
        <v>1.8926323583857829</v>
      </c>
      <c r="D701" s="30">
        <f t="shared" si="20"/>
        <v>0.89263235838578292</v>
      </c>
      <c r="E701" s="18">
        <v>70.099999999999994</v>
      </c>
      <c r="F701" s="68">
        <v>1.5745732255166216</v>
      </c>
      <c r="G701" s="29">
        <f t="shared" si="21"/>
        <v>0.5745732255166216</v>
      </c>
      <c r="H701" s="64"/>
      <c r="I701" s="70"/>
      <c r="J701" s="29"/>
    </row>
    <row r="702" spans="1:10" x14ac:dyDescent="0.25">
      <c r="A702" s="75">
        <v>43412</v>
      </c>
      <c r="B702" s="18">
        <v>52.12</v>
      </c>
      <c r="C702" s="68">
        <v>1.9296556830803404</v>
      </c>
      <c r="D702" s="30">
        <f t="shared" si="20"/>
        <v>0.92965568308034041</v>
      </c>
      <c r="E702" s="18">
        <v>70.28</v>
      </c>
      <c r="F702" s="68">
        <v>1.5786163522012577</v>
      </c>
      <c r="G702" s="29">
        <f t="shared" si="21"/>
        <v>0.57861635220125773</v>
      </c>
      <c r="H702" s="64"/>
      <c r="I702" s="70"/>
      <c r="J702" s="29"/>
    </row>
    <row r="703" spans="1:10" x14ac:dyDescent="0.25">
      <c r="A703" s="75">
        <v>43411</v>
      </c>
      <c r="B703" s="18">
        <v>52.49</v>
      </c>
      <c r="C703" s="68">
        <v>1.9433543132173268</v>
      </c>
      <c r="D703" s="30">
        <f t="shared" si="20"/>
        <v>0.94335431321732677</v>
      </c>
      <c r="E703" s="18">
        <v>69.63</v>
      </c>
      <c r="F703" s="68">
        <v>1.5640161725067383</v>
      </c>
      <c r="G703" s="29">
        <f t="shared" si="21"/>
        <v>0.5640161725067383</v>
      </c>
      <c r="H703" s="64"/>
      <c r="I703" s="70"/>
      <c r="J703" s="29"/>
    </row>
    <row r="704" spans="1:10" x14ac:dyDescent="0.25">
      <c r="A704" s="75">
        <v>43410</v>
      </c>
      <c r="B704" s="18">
        <v>50.94</v>
      </c>
      <c r="C704" s="68">
        <v>1.8859681599407625</v>
      </c>
      <c r="D704" s="30">
        <f t="shared" si="20"/>
        <v>0.8859681599407625</v>
      </c>
      <c r="E704" s="18">
        <v>68.209999999999994</v>
      </c>
      <c r="F704" s="68">
        <v>1.5321203953279423</v>
      </c>
      <c r="G704" s="29">
        <f t="shared" si="21"/>
        <v>0.53212039532794231</v>
      </c>
      <c r="H704" s="64"/>
      <c r="I704" s="70"/>
      <c r="J704" s="29"/>
    </row>
    <row r="705" spans="1:10" x14ac:dyDescent="0.25">
      <c r="A705" s="75">
        <v>43409</v>
      </c>
      <c r="B705" s="18">
        <v>50.4</v>
      </c>
      <c r="C705" s="68">
        <v>1.8659755646057015</v>
      </c>
      <c r="D705" s="30">
        <f t="shared" si="20"/>
        <v>0.86597556460570146</v>
      </c>
      <c r="E705" s="18">
        <v>68.28</v>
      </c>
      <c r="F705" s="68">
        <v>1.5336927223719676</v>
      </c>
      <c r="G705" s="29">
        <f t="shared" si="21"/>
        <v>0.53369272237196763</v>
      </c>
      <c r="H705" s="64"/>
      <c r="I705" s="70"/>
      <c r="J705" s="29"/>
    </row>
    <row r="706" spans="1:10" x14ac:dyDescent="0.25">
      <c r="A706" s="75">
        <v>43406</v>
      </c>
      <c r="B706" s="18">
        <v>51.87</v>
      </c>
      <c r="C706" s="68">
        <v>1.9203998519067009</v>
      </c>
      <c r="D706" s="30">
        <f t="shared" ref="D706:D769" si="22">(B706/$B$1259)-1</f>
        <v>0.92039985190670093</v>
      </c>
      <c r="E706" s="18">
        <v>69.28</v>
      </c>
      <c r="F706" s="68">
        <v>1.5561545372866126</v>
      </c>
      <c r="G706" s="29">
        <f t="shared" ref="G706:G769" si="23">(E706/$E$1259)-1</f>
        <v>0.55615453728661257</v>
      </c>
      <c r="H706" s="64"/>
      <c r="I706" s="70"/>
      <c r="J706" s="29"/>
    </row>
    <row r="707" spans="1:10" x14ac:dyDescent="0.25">
      <c r="A707" s="75">
        <v>43405</v>
      </c>
      <c r="B707" s="18">
        <v>55.55</v>
      </c>
      <c r="C707" s="68">
        <v>2.056645686782673</v>
      </c>
      <c r="D707" s="30">
        <f t="shared" si="22"/>
        <v>1.056645686782673</v>
      </c>
      <c r="E707" s="18">
        <v>68.86</v>
      </c>
      <c r="F707" s="68">
        <v>1.5467205750224617</v>
      </c>
      <c r="G707" s="29">
        <f t="shared" si="23"/>
        <v>0.54672057502246174</v>
      </c>
      <c r="H707" s="64"/>
      <c r="I707" s="70"/>
      <c r="J707" s="29"/>
    </row>
    <row r="708" spans="1:10" x14ac:dyDescent="0.25">
      <c r="A708" s="75">
        <v>43404</v>
      </c>
      <c r="B708" s="18">
        <v>54.72</v>
      </c>
      <c r="C708" s="68">
        <v>2.0259163272861902</v>
      </c>
      <c r="D708" s="30">
        <f t="shared" si="22"/>
        <v>1.0259163272861902</v>
      </c>
      <c r="E708" s="18">
        <v>67.459999999999994</v>
      </c>
      <c r="F708" s="68">
        <v>1.5152740341419584</v>
      </c>
      <c r="G708" s="29">
        <f t="shared" si="23"/>
        <v>0.51527403414195838</v>
      </c>
      <c r="H708" s="64"/>
      <c r="I708" s="70"/>
      <c r="J708" s="29"/>
    </row>
    <row r="709" spans="1:10" x14ac:dyDescent="0.25">
      <c r="A709" s="75">
        <v>43403</v>
      </c>
      <c r="B709" s="18">
        <v>53.33</v>
      </c>
      <c r="C709" s="68">
        <v>1.9744539059607551</v>
      </c>
      <c r="D709" s="30">
        <f t="shared" si="22"/>
        <v>0.9744539059607551</v>
      </c>
      <c r="E709" s="18">
        <v>65.98</v>
      </c>
      <c r="F709" s="68">
        <v>1.4820305480682838</v>
      </c>
      <c r="G709" s="29">
        <f t="shared" si="23"/>
        <v>0.48203054806828383</v>
      </c>
      <c r="H709" s="64"/>
      <c r="I709" s="70"/>
      <c r="J709" s="29"/>
    </row>
    <row r="710" spans="1:10" x14ac:dyDescent="0.25">
      <c r="A710" s="75">
        <v>43402</v>
      </c>
      <c r="B710" s="18">
        <v>53.06</v>
      </c>
      <c r="C710" s="68">
        <v>1.9644576082932248</v>
      </c>
      <c r="D710" s="30">
        <f t="shared" si="22"/>
        <v>0.9644576082932248</v>
      </c>
      <c r="E710" s="18">
        <v>66.97</v>
      </c>
      <c r="F710" s="68">
        <v>1.5042677448337824</v>
      </c>
      <c r="G710" s="29">
        <f t="shared" si="23"/>
        <v>0.50426774483378245</v>
      </c>
      <c r="H710" s="64"/>
      <c r="I710" s="70"/>
      <c r="J710" s="29"/>
    </row>
    <row r="711" spans="1:10" x14ac:dyDescent="0.25">
      <c r="A711" s="75">
        <v>43399</v>
      </c>
      <c r="B711" s="18">
        <v>54.08</v>
      </c>
      <c r="C711" s="68">
        <v>2.0022213994816731</v>
      </c>
      <c r="D711" s="30">
        <f t="shared" si="22"/>
        <v>1.0022213994816731</v>
      </c>
      <c r="E711" s="18">
        <v>66.180000000000007</v>
      </c>
      <c r="F711" s="68">
        <v>1.486522911051213</v>
      </c>
      <c r="G711" s="29">
        <f t="shared" si="23"/>
        <v>0.48652291105121304</v>
      </c>
      <c r="H711" s="64"/>
      <c r="I711" s="70"/>
      <c r="J711" s="29"/>
    </row>
    <row r="712" spans="1:10" x14ac:dyDescent="0.25">
      <c r="A712" s="75">
        <v>43398</v>
      </c>
      <c r="B712" s="18">
        <v>54.95</v>
      </c>
      <c r="C712" s="68">
        <v>2.0344316919659384</v>
      </c>
      <c r="D712" s="30">
        <f t="shared" si="22"/>
        <v>1.0344316919659384</v>
      </c>
      <c r="E712" s="18">
        <v>62.97</v>
      </c>
      <c r="F712" s="68">
        <v>1.414420485175202</v>
      </c>
      <c r="G712" s="29">
        <f t="shared" si="23"/>
        <v>0.41442048517520202</v>
      </c>
      <c r="H712" s="64"/>
      <c r="I712" s="70"/>
      <c r="J712" s="29"/>
    </row>
    <row r="713" spans="1:10" x14ac:dyDescent="0.25">
      <c r="A713" s="75">
        <v>43397</v>
      </c>
      <c r="B713" s="18">
        <v>53.77</v>
      </c>
      <c r="C713" s="68">
        <v>1.9907441688263605</v>
      </c>
      <c r="D713" s="30">
        <f t="shared" si="22"/>
        <v>0.99074416882636052</v>
      </c>
      <c r="E713" s="18">
        <v>57.7</v>
      </c>
      <c r="F713" s="68">
        <v>1.2960467205750223</v>
      </c>
      <c r="G713" s="29">
        <f t="shared" si="23"/>
        <v>0.29604672057502235</v>
      </c>
      <c r="H713" s="64"/>
      <c r="I713" s="70"/>
      <c r="J713" s="29"/>
    </row>
    <row r="714" spans="1:10" x14ac:dyDescent="0.25">
      <c r="A714" s="75">
        <v>43396</v>
      </c>
      <c r="B714" s="18">
        <v>55.68</v>
      </c>
      <c r="C714" s="68">
        <v>2.0614587189929656</v>
      </c>
      <c r="D714" s="30">
        <f t="shared" si="22"/>
        <v>1.0614587189929656</v>
      </c>
      <c r="E714" s="18">
        <v>58.83</v>
      </c>
      <c r="F714" s="68">
        <v>1.3214285714285714</v>
      </c>
      <c r="G714" s="29">
        <f t="shared" si="23"/>
        <v>0.3214285714285714</v>
      </c>
      <c r="H714" s="64"/>
      <c r="I714" s="70"/>
      <c r="J714" s="29"/>
    </row>
    <row r="715" spans="1:10" x14ac:dyDescent="0.25">
      <c r="A715" s="75">
        <v>43395</v>
      </c>
      <c r="B715" s="18">
        <v>55.16</v>
      </c>
      <c r="C715" s="68">
        <v>2.0422065901517952</v>
      </c>
      <c r="D715" s="30">
        <f t="shared" si="22"/>
        <v>1.0422065901517952</v>
      </c>
      <c r="E715" s="18">
        <v>52.19</v>
      </c>
      <c r="F715" s="68">
        <v>1.1722821203953278</v>
      </c>
      <c r="G715" s="29">
        <f t="shared" si="23"/>
        <v>0.17228212039532775</v>
      </c>
      <c r="H715" s="64"/>
      <c r="I715" s="70"/>
      <c r="J715" s="29"/>
    </row>
    <row r="716" spans="1:10" x14ac:dyDescent="0.25">
      <c r="A716" s="75">
        <v>43392</v>
      </c>
      <c r="B716" s="18">
        <v>54.83</v>
      </c>
      <c r="C716" s="68">
        <v>2.0299888930025913</v>
      </c>
      <c r="D716" s="30">
        <f t="shared" si="22"/>
        <v>1.0299888930025913</v>
      </c>
      <c r="E716" s="18">
        <v>52</v>
      </c>
      <c r="F716" s="68">
        <v>1.1680143755615453</v>
      </c>
      <c r="G716" s="29">
        <f t="shared" si="23"/>
        <v>0.1680143755615453</v>
      </c>
      <c r="H716" s="64"/>
      <c r="I716" s="70"/>
      <c r="J716" s="29"/>
    </row>
    <row r="717" spans="1:10" x14ac:dyDescent="0.25">
      <c r="A717" s="75">
        <v>43391</v>
      </c>
      <c r="B717" s="18">
        <v>54.01</v>
      </c>
      <c r="C717" s="68">
        <v>1.9996297667530543</v>
      </c>
      <c r="D717" s="30">
        <f t="shared" si="22"/>
        <v>0.99962976675305426</v>
      </c>
      <c r="E717" s="18">
        <v>52.78</v>
      </c>
      <c r="F717" s="68">
        <v>1.1855345911949684</v>
      </c>
      <c r="G717" s="29">
        <f t="shared" si="23"/>
        <v>0.1855345911949684</v>
      </c>
      <c r="H717" s="64"/>
      <c r="I717" s="70"/>
      <c r="J717" s="29"/>
    </row>
    <row r="718" spans="1:10" x14ac:dyDescent="0.25">
      <c r="A718" s="75">
        <v>43390</v>
      </c>
      <c r="B718" s="18">
        <v>55.3</v>
      </c>
      <c r="C718" s="68">
        <v>2.0473898556090333</v>
      </c>
      <c r="D718" s="30">
        <f t="shared" si="22"/>
        <v>1.0473898556090333</v>
      </c>
      <c r="E718" s="18">
        <v>54.36</v>
      </c>
      <c r="F718" s="68">
        <v>1.2210242587601077</v>
      </c>
      <c r="G718" s="29">
        <f t="shared" si="23"/>
        <v>0.22102425876010767</v>
      </c>
      <c r="H718" s="64"/>
      <c r="I718" s="70"/>
      <c r="J718" s="29"/>
    </row>
    <row r="719" spans="1:10" x14ac:dyDescent="0.25">
      <c r="A719" s="75">
        <v>43389</v>
      </c>
      <c r="B719" s="18">
        <v>55.54</v>
      </c>
      <c r="C719" s="68">
        <v>2.0562754535357275</v>
      </c>
      <c r="D719" s="30">
        <f t="shared" si="22"/>
        <v>1.0562754535357275</v>
      </c>
      <c r="E719" s="18">
        <v>55.32</v>
      </c>
      <c r="F719" s="68">
        <v>1.2425876010781671</v>
      </c>
      <c r="G719" s="29">
        <f t="shared" si="23"/>
        <v>0.24258760107816713</v>
      </c>
      <c r="H719" s="64"/>
      <c r="I719" s="70"/>
      <c r="J719" s="29"/>
    </row>
    <row r="720" spans="1:10" x14ac:dyDescent="0.25">
      <c r="A720" s="75">
        <v>43388</v>
      </c>
      <c r="B720" s="18">
        <v>54.34</v>
      </c>
      <c r="C720" s="68">
        <v>2.0118474639022583</v>
      </c>
      <c r="D720" s="30">
        <f t="shared" si="22"/>
        <v>1.0118474639022583</v>
      </c>
      <c r="E720" s="18">
        <v>51.92</v>
      </c>
      <c r="F720" s="68">
        <v>1.1662174303683737</v>
      </c>
      <c r="G720" s="29">
        <f t="shared" si="23"/>
        <v>0.16621743036837366</v>
      </c>
      <c r="H720" s="64"/>
      <c r="I720" s="70"/>
      <c r="J720" s="29"/>
    </row>
    <row r="721" spans="1:10" x14ac:dyDescent="0.25">
      <c r="A721" s="75">
        <v>43385</v>
      </c>
      <c r="B721" s="18">
        <v>55.53</v>
      </c>
      <c r="C721" s="68">
        <v>2.055905220288782</v>
      </c>
      <c r="D721" s="30">
        <f t="shared" si="22"/>
        <v>1.055905220288782</v>
      </c>
      <c r="E721" s="18">
        <v>51.76</v>
      </c>
      <c r="F721" s="68">
        <v>1.1626235399820304</v>
      </c>
      <c r="G721" s="29">
        <f t="shared" si="23"/>
        <v>0.16262353998203039</v>
      </c>
      <c r="H721" s="64"/>
      <c r="I721" s="70"/>
      <c r="J721" s="29"/>
    </row>
    <row r="722" spans="1:10" x14ac:dyDescent="0.25">
      <c r="A722" s="75">
        <v>43384</v>
      </c>
      <c r="B722" s="18">
        <v>53.61</v>
      </c>
      <c r="C722" s="68">
        <v>1.9848204368752314</v>
      </c>
      <c r="D722" s="30">
        <f t="shared" si="22"/>
        <v>0.98482043687523135</v>
      </c>
      <c r="E722" s="18">
        <v>50.45</v>
      </c>
      <c r="F722" s="68">
        <v>1.1331985624438454</v>
      </c>
      <c r="G722" s="29">
        <f t="shared" si="23"/>
        <v>0.13319856244384543</v>
      </c>
      <c r="H722" s="64"/>
      <c r="I722" s="70"/>
      <c r="J722" s="29"/>
    </row>
    <row r="723" spans="1:10" x14ac:dyDescent="0.25">
      <c r="A723" s="75">
        <v>43383</v>
      </c>
      <c r="B723" s="18">
        <v>54.09</v>
      </c>
      <c r="C723" s="68">
        <v>2.0025916327286191</v>
      </c>
      <c r="D723" s="30">
        <f t="shared" si="22"/>
        <v>1.0025916327286191</v>
      </c>
      <c r="E723" s="18">
        <v>51.38</v>
      </c>
      <c r="F723" s="68">
        <v>1.1540880503144655</v>
      </c>
      <c r="G723" s="29">
        <f t="shared" si="23"/>
        <v>0.15408805031446549</v>
      </c>
      <c r="H723" s="64"/>
      <c r="I723" s="70"/>
      <c r="J723" s="29"/>
    </row>
    <row r="724" spans="1:10" x14ac:dyDescent="0.25">
      <c r="A724" s="75">
        <v>43382</v>
      </c>
      <c r="B724" s="18">
        <v>56.72</v>
      </c>
      <c r="C724" s="68">
        <v>2.0999629766753052</v>
      </c>
      <c r="D724" s="30">
        <f t="shared" si="22"/>
        <v>1.0999629766753052</v>
      </c>
      <c r="E724" s="18">
        <v>52.56</v>
      </c>
      <c r="F724" s="68">
        <v>1.1805929919137466</v>
      </c>
      <c r="G724" s="29">
        <f t="shared" si="23"/>
        <v>0.18059299191374656</v>
      </c>
      <c r="H724" s="64"/>
      <c r="I724" s="70"/>
      <c r="J724" s="29"/>
    </row>
    <row r="725" spans="1:10" x14ac:dyDescent="0.25">
      <c r="A725" s="75">
        <v>43381</v>
      </c>
      <c r="B725" s="18">
        <v>55.94</v>
      </c>
      <c r="C725" s="68">
        <v>2.0710847834135504</v>
      </c>
      <c r="D725" s="30">
        <f t="shared" si="22"/>
        <v>1.0710847834135504</v>
      </c>
      <c r="E725" s="18">
        <v>50.11</v>
      </c>
      <c r="F725" s="68">
        <v>1.125561545372866</v>
      </c>
      <c r="G725" s="29">
        <f t="shared" si="23"/>
        <v>0.12556154537286601</v>
      </c>
      <c r="H725" s="64"/>
      <c r="I725" s="70"/>
      <c r="J725" s="29"/>
    </row>
    <row r="726" spans="1:10" x14ac:dyDescent="0.25">
      <c r="A726" s="75">
        <v>43378</v>
      </c>
      <c r="B726" s="18">
        <v>56.07</v>
      </c>
      <c r="C726" s="68">
        <v>2.075897815623843</v>
      </c>
      <c r="D726" s="30">
        <f t="shared" si="22"/>
        <v>1.075897815623843</v>
      </c>
      <c r="E726" s="18">
        <v>52.39</v>
      </c>
      <c r="F726" s="68">
        <v>1.176774483378257</v>
      </c>
      <c r="G726" s="29">
        <f t="shared" si="23"/>
        <v>0.17677448337825696</v>
      </c>
      <c r="H726" s="64"/>
      <c r="I726" s="70"/>
      <c r="J726" s="29"/>
    </row>
    <row r="727" spans="1:10" x14ac:dyDescent="0.25">
      <c r="A727" s="75">
        <v>43377</v>
      </c>
      <c r="B727" s="18">
        <v>57</v>
      </c>
      <c r="C727" s="68">
        <v>2.1103295075897814</v>
      </c>
      <c r="D727" s="30">
        <f t="shared" si="22"/>
        <v>1.1103295075897814</v>
      </c>
      <c r="E727" s="18">
        <v>56.37</v>
      </c>
      <c r="F727" s="68">
        <v>1.2661725067385443</v>
      </c>
      <c r="G727" s="29">
        <f t="shared" si="23"/>
        <v>0.26617250673854431</v>
      </c>
      <c r="H727" s="64"/>
      <c r="I727" s="70"/>
      <c r="J727" s="29"/>
    </row>
    <row r="728" spans="1:10" x14ac:dyDescent="0.25">
      <c r="A728" s="75">
        <v>43376</v>
      </c>
      <c r="B728" s="18">
        <v>58.02</v>
      </c>
      <c r="C728" s="68">
        <v>2.1480932987782304</v>
      </c>
      <c r="D728" s="30">
        <f t="shared" si="22"/>
        <v>1.1480932987782304</v>
      </c>
      <c r="E728" s="18">
        <v>58.96</v>
      </c>
      <c r="F728" s="68">
        <v>1.3243486073674753</v>
      </c>
      <c r="G728" s="29">
        <f t="shared" si="23"/>
        <v>0.32434860736747528</v>
      </c>
      <c r="H728" s="64"/>
      <c r="I728" s="70"/>
      <c r="J728" s="29"/>
    </row>
    <row r="729" spans="1:10" x14ac:dyDescent="0.25">
      <c r="A729" s="75">
        <v>43375</v>
      </c>
      <c r="B729" s="18">
        <v>57.32</v>
      </c>
      <c r="C729" s="68">
        <v>2.1221769714920398</v>
      </c>
      <c r="D729" s="30">
        <f t="shared" si="22"/>
        <v>1.1221769714920398</v>
      </c>
      <c r="E729" s="18">
        <v>60.2</v>
      </c>
      <c r="F729" s="68">
        <v>1.3522012578616351</v>
      </c>
      <c r="G729" s="29">
        <f t="shared" si="23"/>
        <v>0.35220125786163514</v>
      </c>
      <c r="H729" s="64"/>
      <c r="I729" s="70"/>
      <c r="J729" s="29"/>
    </row>
    <row r="730" spans="1:10" x14ac:dyDescent="0.25">
      <c r="A730" s="75">
        <v>43374</v>
      </c>
      <c r="B730" s="18">
        <v>56.81</v>
      </c>
      <c r="C730" s="68">
        <v>2.1032950758978157</v>
      </c>
      <c r="D730" s="30">
        <f t="shared" si="22"/>
        <v>1.1032950758978157</v>
      </c>
      <c r="E730" s="18">
        <v>62.14</v>
      </c>
      <c r="F730" s="68">
        <v>1.3957771787960467</v>
      </c>
      <c r="G730" s="29">
        <f t="shared" si="23"/>
        <v>0.39577717879604668</v>
      </c>
      <c r="H730" s="64"/>
      <c r="I730" s="70"/>
      <c r="J730" s="29"/>
    </row>
    <row r="731" spans="1:10" x14ac:dyDescent="0.25">
      <c r="A731" s="75">
        <v>43371</v>
      </c>
      <c r="B731" s="18">
        <v>56.44</v>
      </c>
      <c r="C731" s="68">
        <v>2.0895964457608289</v>
      </c>
      <c r="D731" s="30">
        <f t="shared" si="22"/>
        <v>1.0895964457608289</v>
      </c>
      <c r="E731" s="18">
        <v>52.95</v>
      </c>
      <c r="F731" s="68">
        <v>1.1893530997304582</v>
      </c>
      <c r="G731" s="29">
        <f t="shared" si="23"/>
        <v>0.18935309973045822</v>
      </c>
      <c r="H731" s="64"/>
      <c r="I731" s="70"/>
      <c r="J731" s="29"/>
    </row>
    <row r="732" spans="1:10" x14ac:dyDescent="0.25">
      <c r="A732" s="75">
        <v>43370</v>
      </c>
      <c r="B732" s="18">
        <v>56.24</v>
      </c>
      <c r="C732" s="68">
        <v>2.0821917808219177</v>
      </c>
      <c r="D732" s="30">
        <f t="shared" si="22"/>
        <v>1.0821917808219177</v>
      </c>
      <c r="E732" s="18">
        <v>61.5</v>
      </c>
      <c r="F732" s="68">
        <v>1.3814016172506738</v>
      </c>
      <c r="G732" s="29">
        <f t="shared" si="23"/>
        <v>0.38140161725067379</v>
      </c>
      <c r="H732" s="64"/>
      <c r="I732" s="70"/>
      <c r="J732" s="29"/>
    </row>
    <row r="733" spans="1:10" x14ac:dyDescent="0.25">
      <c r="A733" s="75">
        <v>43369</v>
      </c>
      <c r="B733" s="18">
        <v>55.1</v>
      </c>
      <c r="C733" s="68">
        <v>2.0399851906701221</v>
      </c>
      <c r="D733" s="30">
        <f t="shared" si="22"/>
        <v>1.0399851906701221</v>
      </c>
      <c r="E733" s="18">
        <v>61.92</v>
      </c>
      <c r="F733" s="68">
        <v>1.3908355795148248</v>
      </c>
      <c r="G733" s="29">
        <f t="shared" si="23"/>
        <v>0.39083557951482484</v>
      </c>
      <c r="H733" s="64"/>
      <c r="I733" s="70"/>
      <c r="J733" s="29"/>
    </row>
    <row r="734" spans="1:10" x14ac:dyDescent="0.25">
      <c r="A734" s="75">
        <v>43368</v>
      </c>
      <c r="B734" s="18">
        <v>55.55</v>
      </c>
      <c r="C734" s="68">
        <v>2.056645686782673</v>
      </c>
      <c r="D734" s="30">
        <f t="shared" si="22"/>
        <v>1.056645686782673</v>
      </c>
      <c r="E734" s="18">
        <v>60.2</v>
      </c>
      <c r="F734" s="68">
        <v>1.3522012578616351</v>
      </c>
      <c r="G734" s="29">
        <f t="shared" si="23"/>
        <v>0.35220125786163514</v>
      </c>
      <c r="H734" s="64"/>
      <c r="I734" s="70"/>
      <c r="J734" s="29"/>
    </row>
    <row r="735" spans="1:10" x14ac:dyDescent="0.25">
      <c r="A735" s="75">
        <v>43367</v>
      </c>
      <c r="B735" s="18">
        <v>55.2</v>
      </c>
      <c r="C735" s="68">
        <v>2.0436875231395781</v>
      </c>
      <c r="D735" s="30">
        <f t="shared" si="22"/>
        <v>1.0436875231395781</v>
      </c>
      <c r="E735" s="18">
        <v>59.94</v>
      </c>
      <c r="F735" s="68">
        <v>1.3463611859838274</v>
      </c>
      <c r="G735" s="29">
        <f t="shared" si="23"/>
        <v>0.34636118598382737</v>
      </c>
      <c r="H735" s="64"/>
      <c r="I735" s="70"/>
      <c r="J735" s="29"/>
    </row>
    <row r="736" spans="1:10" x14ac:dyDescent="0.25">
      <c r="A736" s="75">
        <v>43364</v>
      </c>
      <c r="B736" s="18">
        <v>54.41</v>
      </c>
      <c r="C736" s="68">
        <v>2.0144390966308774</v>
      </c>
      <c r="D736" s="30">
        <f t="shared" si="22"/>
        <v>1.0144390966308774</v>
      </c>
      <c r="E736" s="18">
        <v>59.82</v>
      </c>
      <c r="F736" s="68">
        <v>1.34366576819407</v>
      </c>
      <c r="G736" s="29">
        <f t="shared" si="23"/>
        <v>0.34366576819407002</v>
      </c>
      <c r="H736" s="64"/>
      <c r="I736" s="70"/>
      <c r="J736" s="29"/>
    </row>
    <row r="737" spans="1:10" x14ac:dyDescent="0.25">
      <c r="A737" s="75">
        <v>43363</v>
      </c>
      <c r="B737" s="18">
        <v>55.01</v>
      </c>
      <c r="C737" s="68">
        <v>2.036653091447612</v>
      </c>
      <c r="D737" s="30">
        <f t="shared" si="22"/>
        <v>1.036653091447612</v>
      </c>
      <c r="E737" s="18">
        <v>59.67</v>
      </c>
      <c r="F737" s="68">
        <v>1.3402964959568733</v>
      </c>
      <c r="G737" s="29">
        <f t="shared" si="23"/>
        <v>0.34029649595687328</v>
      </c>
      <c r="H737" s="64"/>
      <c r="I737" s="70"/>
      <c r="J737" s="29"/>
    </row>
    <row r="738" spans="1:10" x14ac:dyDescent="0.25">
      <c r="A738" s="75">
        <v>43362</v>
      </c>
      <c r="B738" s="18">
        <v>54.59</v>
      </c>
      <c r="C738" s="68">
        <v>2.021103295075898</v>
      </c>
      <c r="D738" s="30">
        <f t="shared" si="22"/>
        <v>1.021103295075898</v>
      </c>
      <c r="E738" s="18">
        <v>59.8</v>
      </c>
      <c r="F738" s="68">
        <v>1.3432165318957769</v>
      </c>
      <c r="G738" s="29">
        <f t="shared" si="23"/>
        <v>0.34321653189577694</v>
      </c>
      <c r="H738" s="64"/>
      <c r="I738" s="70"/>
      <c r="J738" s="29"/>
    </row>
    <row r="739" spans="1:10" x14ac:dyDescent="0.25">
      <c r="A739" s="75">
        <v>43361</v>
      </c>
      <c r="B739" s="18">
        <v>54.56</v>
      </c>
      <c r="C739" s="68">
        <v>2.019992595335061</v>
      </c>
      <c r="D739" s="30">
        <f t="shared" si="22"/>
        <v>1.019992595335061</v>
      </c>
      <c r="E739" s="18">
        <v>56.99</v>
      </c>
      <c r="F739" s="68">
        <v>1.2800988319856244</v>
      </c>
      <c r="G739" s="29">
        <f t="shared" si="23"/>
        <v>0.28009883198562435</v>
      </c>
      <c r="H739" s="64"/>
      <c r="I739" s="70"/>
      <c r="J739" s="29"/>
    </row>
    <row r="740" spans="1:10" x14ac:dyDescent="0.25">
      <c r="A740" s="75">
        <v>43360</v>
      </c>
      <c r="B740" s="18">
        <v>54.47</v>
      </c>
      <c r="C740" s="68">
        <v>2.0166604961125509</v>
      </c>
      <c r="D740" s="30">
        <f t="shared" si="22"/>
        <v>1.0166604961125509</v>
      </c>
      <c r="E740" s="18">
        <v>58.97</v>
      </c>
      <c r="F740" s="68">
        <v>1.3245732255166216</v>
      </c>
      <c r="G740" s="29">
        <f t="shared" si="23"/>
        <v>0.3245732255166216</v>
      </c>
      <c r="H740" s="64"/>
      <c r="I740" s="70"/>
      <c r="J740" s="29"/>
    </row>
    <row r="741" spans="1:10" x14ac:dyDescent="0.25">
      <c r="A741" s="75">
        <v>43357</v>
      </c>
      <c r="B741" s="18">
        <v>55.96</v>
      </c>
      <c r="C741" s="68">
        <v>2.0718252499074414</v>
      </c>
      <c r="D741" s="30">
        <f t="shared" si="22"/>
        <v>1.0718252499074414</v>
      </c>
      <c r="E741" s="18">
        <v>59.04</v>
      </c>
      <c r="F741" s="68">
        <v>1.3261455525606467</v>
      </c>
      <c r="G741" s="29">
        <f t="shared" si="23"/>
        <v>0.3261455525606467</v>
      </c>
      <c r="H741" s="64"/>
      <c r="I741" s="70"/>
      <c r="J741" s="29"/>
    </row>
    <row r="742" spans="1:10" x14ac:dyDescent="0.25">
      <c r="A742" s="75">
        <v>43356</v>
      </c>
      <c r="B742" s="18">
        <v>56.6</v>
      </c>
      <c r="C742" s="68">
        <v>2.0955201777119585</v>
      </c>
      <c r="D742" s="30">
        <f t="shared" si="22"/>
        <v>1.0955201777119585</v>
      </c>
      <c r="E742" s="18">
        <v>57.89</v>
      </c>
      <c r="F742" s="68">
        <v>1.300314465408805</v>
      </c>
      <c r="G742" s="29">
        <f t="shared" si="23"/>
        <v>0.30031446540880502</v>
      </c>
      <c r="H742" s="64"/>
      <c r="I742" s="70"/>
      <c r="J742" s="29"/>
    </row>
    <row r="743" spans="1:10" x14ac:dyDescent="0.25">
      <c r="A743" s="75">
        <v>43355</v>
      </c>
      <c r="B743" s="18">
        <v>55.27</v>
      </c>
      <c r="C743" s="68">
        <v>2.0462791558681968</v>
      </c>
      <c r="D743" s="30">
        <f t="shared" si="22"/>
        <v>1.0462791558681968</v>
      </c>
      <c r="E743" s="18">
        <v>58.11</v>
      </c>
      <c r="F743" s="68">
        <v>1.3052560646900269</v>
      </c>
      <c r="G743" s="29">
        <f t="shared" si="23"/>
        <v>0.30525606469002686</v>
      </c>
      <c r="H743" s="64"/>
      <c r="I743" s="70"/>
      <c r="J743" s="29"/>
    </row>
    <row r="744" spans="1:10" x14ac:dyDescent="0.25">
      <c r="A744" s="75">
        <v>43354</v>
      </c>
      <c r="B744" s="18">
        <v>55.96</v>
      </c>
      <c r="C744" s="68">
        <v>2.0718252499074414</v>
      </c>
      <c r="D744" s="30">
        <f t="shared" si="22"/>
        <v>1.0718252499074414</v>
      </c>
      <c r="E744" s="18">
        <v>55.89</v>
      </c>
      <c r="F744" s="68">
        <v>1.2553908355795147</v>
      </c>
      <c r="G744" s="29">
        <f t="shared" si="23"/>
        <v>0.2553908355795147</v>
      </c>
      <c r="H744" s="64"/>
      <c r="I744" s="70"/>
      <c r="J744" s="29"/>
    </row>
    <row r="745" spans="1:10" x14ac:dyDescent="0.25">
      <c r="A745" s="75">
        <v>43353</v>
      </c>
      <c r="B745" s="18">
        <v>54.58</v>
      </c>
      <c r="C745" s="68">
        <v>2.0207330618289521</v>
      </c>
      <c r="D745" s="30">
        <f t="shared" si="22"/>
        <v>1.0207330618289521</v>
      </c>
      <c r="E745" s="18">
        <v>57.1</v>
      </c>
      <c r="F745" s="68">
        <v>1.2825696316262354</v>
      </c>
      <c r="G745" s="29">
        <f t="shared" si="23"/>
        <v>0.28256963162623538</v>
      </c>
      <c r="H745" s="64"/>
      <c r="I745" s="70"/>
      <c r="J745" s="29"/>
    </row>
    <row r="746" spans="1:10" x14ac:dyDescent="0.25">
      <c r="A746" s="75">
        <v>43350</v>
      </c>
      <c r="B746" s="18">
        <v>55.33</v>
      </c>
      <c r="C746" s="68">
        <v>2.0485005553498703</v>
      </c>
      <c r="D746" s="30">
        <f t="shared" si="22"/>
        <v>1.0485005553498703</v>
      </c>
      <c r="E746" s="18">
        <v>52.65</v>
      </c>
      <c r="F746" s="68">
        <v>1.1826145552560645</v>
      </c>
      <c r="G746" s="29">
        <f t="shared" si="23"/>
        <v>0.18261455525606451</v>
      </c>
      <c r="H746" s="64"/>
      <c r="I746" s="70"/>
      <c r="J746" s="29"/>
    </row>
    <row r="747" spans="1:10" x14ac:dyDescent="0.25">
      <c r="A747" s="75">
        <v>43349</v>
      </c>
      <c r="B747" s="18">
        <v>55.77</v>
      </c>
      <c r="C747" s="68">
        <v>2.0647908182154757</v>
      </c>
      <c r="D747" s="30">
        <f t="shared" si="22"/>
        <v>1.0647908182154757</v>
      </c>
      <c r="E747" s="18">
        <v>56.19</v>
      </c>
      <c r="F747" s="68">
        <v>1.2621293800539082</v>
      </c>
      <c r="G747" s="29">
        <f t="shared" si="23"/>
        <v>0.26212938005390818</v>
      </c>
      <c r="H747" s="64"/>
      <c r="I747" s="70"/>
      <c r="J747" s="29"/>
    </row>
    <row r="748" spans="1:10" x14ac:dyDescent="0.25">
      <c r="A748" s="75">
        <v>43348</v>
      </c>
      <c r="B748" s="18">
        <v>56.72</v>
      </c>
      <c r="C748" s="68">
        <v>2.0999629766753052</v>
      </c>
      <c r="D748" s="30">
        <f t="shared" si="22"/>
        <v>1.0999629766753052</v>
      </c>
      <c r="E748" s="18">
        <v>56.15</v>
      </c>
      <c r="F748" s="68">
        <v>1.2612309074573225</v>
      </c>
      <c r="G748" s="29">
        <f t="shared" si="23"/>
        <v>0.26123090745732247</v>
      </c>
      <c r="H748" s="64"/>
      <c r="I748" s="70"/>
      <c r="J748" s="29"/>
    </row>
    <row r="749" spans="1:10" x14ac:dyDescent="0.25">
      <c r="A749" s="75">
        <v>43347</v>
      </c>
      <c r="B749" s="18">
        <v>57.09</v>
      </c>
      <c r="C749" s="68">
        <v>2.1136616068122915</v>
      </c>
      <c r="D749" s="30">
        <f t="shared" si="22"/>
        <v>1.1136616068122915</v>
      </c>
      <c r="E749" s="18">
        <v>57.79</v>
      </c>
      <c r="F749" s="68">
        <v>1.2980682839173403</v>
      </c>
      <c r="G749" s="29">
        <f t="shared" si="23"/>
        <v>0.2980682839173403</v>
      </c>
      <c r="H749" s="64"/>
      <c r="I749" s="70"/>
      <c r="J749" s="29"/>
    </row>
    <row r="750" spans="1:10" x14ac:dyDescent="0.25">
      <c r="A750" s="75">
        <v>43343</v>
      </c>
      <c r="B750" s="18">
        <v>56.91</v>
      </c>
      <c r="C750" s="68">
        <v>2.1069974083672713</v>
      </c>
      <c r="D750" s="30">
        <f t="shared" si="22"/>
        <v>1.1069974083672713</v>
      </c>
      <c r="E750" s="18">
        <v>60.33</v>
      </c>
      <c r="F750" s="68">
        <v>1.355121293800539</v>
      </c>
      <c r="G750" s="29">
        <f t="shared" si="23"/>
        <v>0.35512129380053903</v>
      </c>
      <c r="H750" s="64"/>
      <c r="I750" s="70"/>
      <c r="J750" s="29"/>
    </row>
    <row r="751" spans="1:10" x14ac:dyDescent="0.25">
      <c r="A751" s="75">
        <v>43342</v>
      </c>
      <c r="B751" s="18">
        <v>56.26</v>
      </c>
      <c r="C751" s="68">
        <v>2.0829322473158087</v>
      </c>
      <c r="D751" s="30">
        <f t="shared" si="22"/>
        <v>1.0829322473158087</v>
      </c>
      <c r="E751" s="18">
        <v>60.63</v>
      </c>
      <c r="F751" s="68">
        <v>1.3618598382749325</v>
      </c>
      <c r="G751" s="29">
        <f t="shared" si="23"/>
        <v>0.36185983827493251</v>
      </c>
      <c r="H751" s="64"/>
      <c r="I751" s="70"/>
      <c r="J751" s="29"/>
    </row>
    <row r="752" spans="1:10" x14ac:dyDescent="0.25">
      <c r="A752" s="75">
        <v>43341</v>
      </c>
      <c r="B752" s="18">
        <v>55.74</v>
      </c>
      <c r="C752" s="68">
        <v>2.0636801184746392</v>
      </c>
      <c r="D752" s="30">
        <f t="shared" si="22"/>
        <v>1.0636801184746392</v>
      </c>
      <c r="E752" s="18">
        <v>61</v>
      </c>
      <c r="F752" s="68">
        <v>1.3701707097933513</v>
      </c>
      <c r="G752" s="29">
        <f t="shared" si="23"/>
        <v>0.37017070979335132</v>
      </c>
      <c r="H752" s="64"/>
      <c r="I752" s="70"/>
      <c r="J752" s="29"/>
    </row>
    <row r="753" spans="1:10" x14ac:dyDescent="0.25">
      <c r="A753" s="75">
        <v>43340</v>
      </c>
      <c r="B753" s="18">
        <v>54.92</v>
      </c>
      <c r="C753" s="68">
        <v>2.0333209922251019</v>
      </c>
      <c r="D753" s="30">
        <f t="shared" si="22"/>
        <v>1.0333209922251019</v>
      </c>
      <c r="E753" s="18">
        <v>62.37</v>
      </c>
      <c r="F753" s="68">
        <v>1.4009433962264148</v>
      </c>
      <c r="G753" s="29">
        <f t="shared" si="23"/>
        <v>0.40094339622641484</v>
      </c>
      <c r="H753" s="64"/>
      <c r="I753" s="70"/>
      <c r="J753" s="29"/>
    </row>
    <row r="754" spans="1:10" x14ac:dyDescent="0.25">
      <c r="A754" s="75">
        <v>43339</v>
      </c>
      <c r="B754" s="18">
        <v>54.48</v>
      </c>
      <c r="C754" s="68">
        <v>2.0170307293594965</v>
      </c>
      <c r="D754" s="30">
        <f t="shared" si="22"/>
        <v>1.0170307293594965</v>
      </c>
      <c r="E754" s="18">
        <v>63.85</v>
      </c>
      <c r="F754" s="68">
        <v>1.4341868823000898</v>
      </c>
      <c r="G754" s="29">
        <f t="shared" si="23"/>
        <v>0.43418688230008984</v>
      </c>
      <c r="H754" s="64"/>
      <c r="I754" s="70"/>
      <c r="J754" s="29"/>
    </row>
    <row r="755" spans="1:10" x14ac:dyDescent="0.25">
      <c r="A755" s="75">
        <v>43336</v>
      </c>
      <c r="B755" s="18">
        <v>54.04</v>
      </c>
      <c r="C755" s="68">
        <v>2.000740466493891</v>
      </c>
      <c r="D755" s="30">
        <f t="shared" si="22"/>
        <v>1.000740466493891</v>
      </c>
      <c r="E755" s="18">
        <v>64.56</v>
      </c>
      <c r="F755" s="68">
        <v>1.4501347708894878</v>
      </c>
      <c r="G755" s="29">
        <f t="shared" si="23"/>
        <v>0.45013477088948783</v>
      </c>
      <c r="H755" s="64"/>
      <c r="I755" s="70"/>
      <c r="J755" s="29"/>
    </row>
    <row r="756" spans="1:10" x14ac:dyDescent="0.25">
      <c r="A756" s="75">
        <v>43335</v>
      </c>
      <c r="B756" s="18">
        <v>53.87</v>
      </c>
      <c r="C756" s="68">
        <v>1.9944465012958161</v>
      </c>
      <c r="D756" s="30">
        <f t="shared" si="22"/>
        <v>0.99444650129581613</v>
      </c>
      <c r="E756" s="18">
        <v>64.02</v>
      </c>
      <c r="F756" s="68">
        <v>1.4380053908355794</v>
      </c>
      <c r="G756" s="29">
        <f t="shared" si="23"/>
        <v>0.43800539083557943</v>
      </c>
      <c r="H756" s="64"/>
      <c r="I756" s="70"/>
      <c r="J756" s="29"/>
    </row>
    <row r="757" spans="1:10" x14ac:dyDescent="0.25">
      <c r="A757" s="75">
        <v>43334</v>
      </c>
      <c r="B757" s="18">
        <v>53.76</v>
      </c>
      <c r="C757" s="68">
        <v>1.9903739355794148</v>
      </c>
      <c r="D757" s="30">
        <f t="shared" si="22"/>
        <v>0.99037393557941478</v>
      </c>
      <c r="E757" s="18">
        <v>64.33</v>
      </c>
      <c r="F757" s="68">
        <v>1.4449685534591195</v>
      </c>
      <c r="G757" s="29">
        <f t="shared" si="23"/>
        <v>0.44496855345911945</v>
      </c>
      <c r="H757" s="64"/>
      <c r="I757" s="70"/>
      <c r="J757" s="29"/>
    </row>
    <row r="758" spans="1:10" x14ac:dyDescent="0.25">
      <c r="A758" s="75">
        <v>43333</v>
      </c>
      <c r="B758" s="18">
        <v>53.76</v>
      </c>
      <c r="C758" s="68">
        <v>1.9903739355794148</v>
      </c>
      <c r="D758" s="30">
        <f t="shared" si="22"/>
        <v>0.99037393557941478</v>
      </c>
      <c r="E758" s="18">
        <v>64.38</v>
      </c>
      <c r="F758" s="68">
        <v>1.4460916442048515</v>
      </c>
      <c r="G758" s="29">
        <f t="shared" si="23"/>
        <v>0.44609164420485148</v>
      </c>
      <c r="H758" s="64"/>
      <c r="I758" s="70"/>
      <c r="J758" s="29"/>
    </row>
    <row r="759" spans="1:10" x14ac:dyDescent="0.25">
      <c r="A759" s="75">
        <v>43332</v>
      </c>
      <c r="B759" s="18">
        <v>53.87</v>
      </c>
      <c r="C759" s="68">
        <v>1.9944465012958161</v>
      </c>
      <c r="D759" s="30">
        <f t="shared" si="22"/>
        <v>0.99444650129581613</v>
      </c>
      <c r="E759" s="18">
        <v>61.69</v>
      </c>
      <c r="F759" s="68">
        <v>1.3856693620844562</v>
      </c>
      <c r="G759" s="29">
        <f t="shared" si="23"/>
        <v>0.38566936208445624</v>
      </c>
      <c r="H759" s="64"/>
      <c r="I759" s="70"/>
      <c r="J759" s="29"/>
    </row>
    <row r="760" spans="1:10" x14ac:dyDescent="0.25">
      <c r="A760" s="75">
        <v>43329</v>
      </c>
      <c r="B760" s="18">
        <v>54.4</v>
      </c>
      <c r="C760" s="68">
        <v>2.0140688633839319</v>
      </c>
      <c r="D760" s="30">
        <f t="shared" si="22"/>
        <v>1.0140688633839319</v>
      </c>
      <c r="E760" s="18">
        <v>61.1</v>
      </c>
      <c r="F760" s="68">
        <v>1.3724168912848158</v>
      </c>
      <c r="G760" s="29">
        <f t="shared" si="23"/>
        <v>0.37241689128481581</v>
      </c>
      <c r="H760" s="64"/>
      <c r="I760" s="70"/>
      <c r="J760" s="29"/>
    </row>
    <row r="761" spans="1:10" x14ac:dyDescent="0.25">
      <c r="A761" s="75">
        <v>43328</v>
      </c>
      <c r="B761" s="18">
        <v>53.33</v>
      </c>
      <c r="C761" s="68">
        <v>1.9744539059607551</v>
      </c>
      <c r="D761" s="30">
        <f t="shared" si="22"/>
        <v>0.9744539059607551</v>
      </c>
      <c r="E761" s="18">
        <v>67.09</v>
      </c>
      <c r="F761" s="68">
        <v>1.50696316262354</v>
      </c>
      <c r="G761" s="29">
        <f t="shared" si="23"/>
        <v>0.50696316262354002</v>
      </c>
      <c r="H761" s="64"/>
      <c r="I761" s="70"/>
      <c r="J761" s="29"/>
    </row>
    <row r="762" spans="1:10" x14ac:dyDescent="0.25">
      <c r="A762" s="75">
        <v>43327</v>
      </c>
      <c r="B762" s="18">
        <v>52.56</v>
      </c>
      <c r="C762" s="68">
        <v>1.9459459459459458</v>
      </c>
      <c r="D762" s="30">
        <f t="shared" si="22"/>
        <v>0.94594594594594583</v>
      </c>
      <c r="E762" s="18">
        <v>67.739999999999995</v>
      </c>
      <c r="F762" s="68">
        <v>1.521563342318059</v>
      </c>
      <c r="G762" s="29">
        <f t="shared" si="23"/>
        <v>0.52156334231805901</v>
      </c>
      <c r="H762" s="64"/>
      <c r="I762" s="70"/>
      <c r="J762" s="29"/>
    </row>
    <row r="763" spans="1:10" x14ac:dyDescent="0.25">
      <c r="A763" s="75">
        <v>43326</v>
      </c>
      <c r="B763" s="18">
        <v>52.44</v>
      </c>
      <c r="C763" s="68">
        <v>1.9415031469825987</v>
      </c>
      <c r="D763" s="30">
        <f t="shared" si="22"/>
        <v>0.94150314698259874</v>
      </c>
      <c r="E763" s="18">
        <v>69.53</v>
      </c>
      <c r="F763" s="68">
        <v>1.561769991015274</v>
      </c>
      <c r="G763" s="29">
        <f t="shared" si="23"/>
        <v>0.56176999101527403</v>
      </c>
      <c r="H763" s="64"/>
      <c r="I763" s="70"/>
      <c r="J763" s="29"/>
    </row>
    <row r="764" spans="1:10" x14ac:dyDescent="0.25">
      <c r="A764" s="75">
        <v>43325</v>
      </c>
      <c r="B764" s="18">
        <v>52.22</v>
      </c>
      <c r="C764" s="68">
        <v>1.9333580155497962</v>
      </c>
      <c r="D764" s="30">
        <f t="shared" si="22"/>
        <v>0.93335801554979625</v>
      </c>
      <c r="E764" s="18">
        <v>71.28</v>
      </c>
      <c r="F764" s="68">
        <v>1.6010781671159029</v>
      </c>
      <c r="G764" s="29">
        <f t="shared" si="23"/>
        <v>0.60107816711590289</v>
      </c>
      <c r="H764" s="64"/>
      <c r="I764" s="70"/>
      <c r="J764" s="29"/>
    </row>
    <row r="765" spans="1:10" x14ac:dyDescent="0.25">
      <c r="A765" s="75">
        <v>43322</v>
      </c>
      <c r="B765" s="18">
        <v>51.88</v>
      </c>
      <c r="C765" s="68">
        <v>1.9207700851536469</v>
      </c>
      <c r="D765" s="30">
        <f t="shared" si="22"/>
        <v>0.92077008515364689</v>
      </c>
      <c r="E765" s="18">
        <v>71.099999999999994</v>
      </c>
      <c r="F765" s="68">
        <v>1.5970350404312665</v>
      </c>
      <c r="G765" s="29">
        <f t="shared" si="23"/>
        <v>0.59703504043126654</v>
      </c>
      <c r="H765" s="64"/>
      <c r="I765" s="70"/>
      <c r="J765" s="29"/>
    </row>
    <row r="766" spans="1:10" x14ac:dyDescent="0.25">
      <c r="A766" s="75">
        <v>43321</v>
      </c>
      <c r="B766" s="18">
        <v>52.22</v>
      </c>
      <c r="C766" s="68">
        <v>1.9333580155497962</v>
      </c>
      <c r="D766" s="30">
        <f t="shared" si="22"/>
        <v>0.93335801554979625</v>
      </c>
      <c r="E766" s="18">
        <v>70.489999999999995</v>
      </c>
      <c r="F766" s="68">
        <v>1.583333333333333</v>
      </c>
      <c r="G766" s="29">
        <f t="shared" si="23"/>
        <v>0.58333333333333304</v>
      </c>
      <c r="H766" s="64"/>
      <c r="I766" s="70"/>
      <c r="J766" s="29"/>
    </row>
    <row r="767" spans="1:10" x14ac:dyDescent="0.25">
      <c r="A767" s="75">
        <v>43320</v>
      </c>
      <c r="B767" s="18">
        <v>51.81</v>
      </c>
      <c r="C767" s="68">
        <v>1.9181784524250278</v>
      </c>
      <c r="D767" s="30">
        <f t="shared" si="22"/>
        <v>0.91817845242502782</v>
      </c>
      <c r="E767" s="18">
        <v>74.069999999999993</v>
      </c>
      <c r="F767" s="68">
        <v>1.6637466307277626</v>
      </c>
      <c r="G767" s="29">
        <f t="shared" si="23"/>
        <v>0.66374663072776263</v>
      </c>
      <c r="H767" s="64"/>
      <c r="I767" s="70"/>
      <c r="J767" s="29"/>
    </row>
    <row r="768" spans="1:10" x14ac:dyDescent="0.25">
      <c r="A768" s="75">
        <v>43319</v>
      </c>
      <c r="B768" s="18">
        <v>51.78</v>
      </c>
      <c r="C768" s="68">
        <v>1.9170677526841911</v>
      </c>
      <c r="D768" s="30">
        <f t="shared" si="22"/>
        <v>0.91706775268419105</v>
      </c>
      <c r="E768" s="18">
        <v>75.91</v>
      </c>
      <c r="F768" s="68">
        <v>1.7050763701707097</v>
      </c>
      <c r="G768" s="29">
        <f t="shared" si="23"/>
        <v>0.70507637017070968</v>
      </c>
      <c r="H768" s="64"/>
      <c r="I768" s="70"/>
      <c r="J768" s="29"/>
    </row>
    <row r="769" spans="1:10" x14ac:dyDescent="0.25">
      <c r="A769" s="75">
        <v>43318</v>
      </c>
      <c r="B769" s="18">
        <v>52.27</v>
      </c>
      <c r="C769" s="68">
        <v>1.9352091817845243</v>
      </c>
      <c r="D769" s="30">
        <f t="shared" si="22"/>
        <v>0.93520918178452428</v>
      </c>
      <c r="E769" s="18">
        <v>68.400000000000006</v>
      </c>
      <c r="F769" s="68">
        <v>1.536388140161725</v>
      </c>
      <c r="G769" s="29">
        <f t="shared" si="23"/>
        <v>0.53638814016172498</v>
      </c>
      <c r="H769" s="64"/>
      <c r="I769" s="70"/>
      <c r="J769" s="29"/>
    </row>
    <row r="770" spans="1:10" x14ac:dyDescent="0.25">
      <c r="A770" s="75">
        <v>43315</v>
      </c>
      <c r="B770" s="18">
        <v>52</v>
      </c>
      <c r="C770" s="68">
        <v>1.9252128841169935</v>
      </c>
      <c r="D770" s="30">
        <f t="shared" ref="D770:D833" si="24">(B770/$B$1259)-1</f>
        <v>0.92521288411699354</v>
      </c>
      <c r="E770" s="18">
        <v>69.63</v>
      </c>
      <c r="F770" s="68">
        <v>1.5640161725067383</v>
      </c>
      <c r="G770" s="29">
        <f t="shared" ref="G770:G833" si="25">(E770/$E$1259)-1</f>
        <v>0.5640161725067383</v>
      </c>
      <c r="H770" s="64"/>
      <c r="I770" s="70"/>
      <c r="J770" s="29"/>
    </row>
    <row r="771" spans="1:10" x14ac:dyDescent="0.25">
      <c r="A771" s="75">
        <v>43314</v>
      </c>
      <c r="B771" s="18">
        <v>51.85</v>
      </c>
      <c r="C771" s="68">
        <v>1.9196593854128101</v>
      </c>
      <c r="D771" s="30">
        <f t="shared" si="24"/>
        <v>0.91965938541281012</v>
      </c>
      <c r="E771" s="18">
        <v>69.91</v>
      </c>
      <c r="F771" s="68">
        <v>1.5703054806828389</v>
      </c>
      <c r="G771" s="29">
        <f t="shared" si="25"/>
        <v>0.57030548068283893</v>
      </c>
      <c r="H771" s="64"/>
      <c r="I771" s="70"/>
      <c r="J771" s="29"/>
    </row>
    <row r="772" spans="1:10" x14ac:dyDescent="0.25">
      <c r="A772" s="75">
        <v>43313</v>
      </c>
      <c r="B772" s="18">
        <v>50.38</v>
      </c>
      <c r="C772" s="68">
        <v>1.8652350981118104</v>
      </c>
      <c r="D772" s="30">
        <f t="shared" si="24"/>
        <v>0.86523509811181043</v>
      </c>
      <c r="E772" s="18">
        <v>60.17</v>
      </c>
      <c r="F772" s="68">
        <v>1.3515274034141957</v>
      </c>
      <c r="G772" s="29">
        <f t="shared" si="25"/>
        <v>0.35152740341419575</v>
      </c>
      <c r="H772" s="64"/>
      <c r="I772" s="70"/>
      <c r="J772" s="29"/>
    </row>
    <row r="773" spans="1:10" x14ac:dyDescent="0.25">
      <c r="A773" s="75">
        <v>43312</v>
      </c>
      <c r="B773" s="18">
        <v>47.57</v>
      </c>
      <c r="C773" s="68">
        <v>1.7611995557201037</v>
      </c>
      <c r="D773" s="30">
        <f t="shared" si="24"/>
        <v>0.76119955572010367</v>
      </c>
      <c r="E773" s="18">
        <v>59.63</v>
      </c>
      <c r="F773" s="68">
        <v>1.3393980233602876</v>
      </c>
      <c r="G773" s="29">
        <f t="shared" si="25"/>
        <v>0.33939802336028757</v>
      </c>
      <c r="H773" s="64"/>
      <c r="I773" s="70"/>
      <c r="J773" s="29"/>
    </row>
    <row r="774" spans="1:10" x14ac:dyDescent="0.25">
      <c r="A774" s="75">
        <v>43311</v>
      </c>
      <c r="B774" s="18">
        <v>47.48</v>
      </c>
      <c r="C774" s="68">
        <v>1.7578674564975934</v>
      </c>
      <c r="D774" s="30">
        <f t="shared" si="24"/>
        <v>0.75786745649759335</v>
      </c>
      <c r="E774" s="18">
        <v>58.03</v>
      </c>
      <c r="F774" s="68">
        <v>1.3034591194968552</v>
      </c>
      <c r="G774" s="29">
        <f t="shared" si="25"/>
        <v>0.30345911949685522</v>
      </c>
      <c r="H774" s="64"/>
      <c r="I774" s="70"/>
      <c r="J774" s="29"/>
    </row>
    <row r="775" spans="1:10" x14ac:dyDescent="0.25">
      <c r="A775" s="75">
        <v>43308</v>
      </c>
      <c r="B775" s="18">
        <v>47.74</v>
      </c>
      <c r="C775" s="68">
        <v>1.7674935209181784</v>
      </c>
      <c r="D775" s="30">
        <f t="shared" si="24"/>
        <v>0.76749352091817835</v>
      </c>
      <c r="E775" s="18">
        <v>59.44</v>
      </c>
      <c r="F775" s="68">
        <v>1.3351302785265049</v>
      </c>
      <c r="G775" s="29">
        <f t="shared" si="25"/>
        <v>0.3351302785265049</v>
      </c>
      <c r="H775" s="64"/>
      <c r="I775" s="70"/>
      <c r="J775" s="29"/>
    </row>
    <row r="776" spans="1:10" x14ac:dyDescent="0.25">
      <c r="A776" s="75">
        <v>43307</v>
      </c>
      <c r="B776" s="18">
        <v>48.55</v>
      </c>
      <c r="C776" s="68">
        <v>1.7974824139207699</v>
      </c>
      <c r="D776" s="30">
        <f t="shared" si="24"/>
        <v>0.79748241392076991</v>
      </c>
      <c r="E776" s="18">
        <v>61.33</v>
      </c>
      <c r="F776" s="68">
        <v>1.377583108715184</v>
      </c>
      <c r="G776" s="29">
        <f t="shared" si="25"/>
        <v>0.37758310871518397</v>
      </c>
      <c r="H776" s="64"/>
      <c r="I776" s="70"/>
      <c r="J776" s="29"/>
    </row>
    <row r="777" spans="1:10" x14ac:dyDescent="0.25">
      <c r="A777" s="75">
        <v>43306</v>
      </c>
      <c r="B777" s="18">
        <v>48.7</v>
      </c>
      <c r="C777" s="68">
        <v>1.8030359126249538</v>
      </c>
      <c r="D777" s="30">
        <f t="shared" si="24"/>
        <v>0.80303591262495377</v>
      </c>
      <c r="E777" s="18">
        <v>61.75</v>
      </c>
      <c r="F777" s="68">
        <v>1.387017070979335</v>
      </c>
      <c r="G777" s="29">
        <f t="shared" si="25"/>
        <v>0.38701707097933502</v>
      </c>
      <c r="H777" s="64"/>
      <c r="I777" s="70"/>
      <c r="J777" s="29"/>
    </row>
    <row r="778" spans="1:10" x14ac:dyDescent="0.25">
      <c r="A778" s="75">
        <v>43305</v>
      </c>
      <c r="B778" s="18">
        <v>48.25</v>
      </c>
      <c r="C778" s="68">
        <v>1.7863754165124026</v>
      </c>
      <c r="D778" s="30">
        <f t="shared" si="24"/>
        <v>0.78637541651240261</v>
      </c>
      <c r="E778" s="18">
        <v>59.49</v>
      </c>
      <c r="F778" s="68">
        <v>1.3362533692722371</v>
      </c>
      <c r="G778" s="29">
        <f t="shared" si="25"/>
        <v>0.33625336927223715</v>
      </c>
      <c r="H778" s="64"/>
      <c r="I778" s="70"/>
      <c r="J778" s="29"/>
    </row>
    <row r="779" spans="1:10" x14ac:dyDescent="0.25">
      <c r="A779" s="75">
        <v>43304</v>
      </c>
      <c r="B779" s="18">
        <v>47.9</v>
      </c>
      <c r="C779" s="68">
        <v>1.7734172528693075</v>
      </c>
      <c r="D779" s="30">
        <f t="shared" si="24"/>
        <v>0.77341725286930751</v>
      </c>
      <c r="E779" s="18">
        <v>60.64</v>
      </c>
      <c r="F779" s="68">
        <v>1.362084456424079</v>
      </c>
      <c r="G779" s="29">
        <f t="shared" si="25"/>
        <v>0.36208445642407905</v>
      </c>
      <c r="H779" s="64"/>
      <c r="I779" s="70"/>
      <c r="J779" s="29"/>
    </row>
    <row r="780" spans="1:10" x14ac:dyDescent="0.25">
      <c r="A780" s="75">
        <v>43301</v>
      </c>
      <c r="B780" s="18">
        <v>47.86</v>
      </c>
      <c r="C780" s="68">
        <v>1.7719363198815252</v>
      </c>
      <c r="D780" s="30">
        <f t="shared" si="24"/>
        <v>0.77193631988152522</v>
      </c>
      <c r="E780" s="18">
        <v>62.72</v>
      </c>
      <c r="F780" s="68">
        <v>1.4088050314465408</v>
      </c>
      <c r="G780" s="29">
        <f t="shared" si="25"/>
        <v>0.40880503144654079</v>
      </c>
      <c r="H780" s="64"/>
      <c r="I780" s="70"/>
      <c r="J780" s="29"/>
    </row>
    <row r="781" spans="1:10" x14ac:dyDescent="0.25">
      <c r="A781" s="75">
        <v>43300</v>
      </c>
      <c r="B781" s="18">
        <v>47.97</v>
      </c>
      <c r="C781" s="68">
        <v>1.7760088855979266</v>
      </c>
      <c r="D781" s="30">
        <f t="shared" si="24"/>
        <v>0.77600888559792658</v>
      </c>
      <c r="E781" s="18">
        <v>64.05</v>
      </c>
      <c r="F781" s="68">
        <v>1.4386792452830186</v>
      </c>
      <c r="G781" s="29">
        <f t="shared" si="25"/>
        <v>0.4386792452830186</v>
      </c>
      <c r="H781" s="64"/>
      <c r="I781" s="70"/>
      <c r="J781" s="29"/>
    </row>
    <row r="782" spans="1:10" x14ac:dyDescent="0.25">
      <c r="A782" s="75">
        <v>43299</v>
      </c>
      <c r="B782" s="18">
        <v>47.6</v>
      </c>
      <c r="C782" s="68">
        <v>1.7623102554609404</v>
      </c>
      <c r="D782" s="30">
        <f t="shared" si="24"/>
        <v>0.76231025546094044</v>
      </c>
      <c r="E782" s="18">
        <v>64.77</v>
      </c>
      <c r="F782" s="68">
        <v>1.4548517520215631</v>
      </c>
      <c r="G782" s="29">
        <f t="shared" si="25"/>
        <v>0.45485175202156314</v>
      </c>
      <c r="H782" s="64"/>
      <c r="I782" s="70"/>
      <c r="J782" s="29"/>
    </row>
    <row r="783" spans="1:10" x14ac:dyDescent="0.25">
      <c r="A783" s="75">
        <v>43298</v>
      </c>
      <c r="B783" s="18">
        <v>47.86</v>
      </c>
      <c r="C783" s="68">
        <v>1.7719363198815252</v>
      </c>
      <c r="D783" s="30">
        <f t="shared" si="24"/>
        <v>0.77193631988152522</v>
      </c>
      <c r="E783" s="18">
        <v>64.540000000000006</v>
      </c>
      <c r="F783" s="68">
        <v>1.449685534591195</v>
      </c>
      <c r="G783" s="29">
        <f t="shared" si="25"/>
        <v>0.44968553459119498</v>
      </c>
      <c r="H783" s="64"/>
      <c r="I783" s="70"/>
      <c r="J783" s="29"/>
    </row>
    <row r="784" spans="1:10" x14ac:dyDescent="0.25">
      <c r="A784" s="75">
        <v>43297</v>
      </c>
      <c r="B784" s="18">
        <v>47.73</v>
      </c>
      <c r="C784" s="68">
        <v>1.7671232876712326</v>
      </c>
      <c r="D784" s="30">
        <f t="shared" si="24"/>
        <v>0.76712328767123261</v>
      </c>
      <c r="E784" s="18">
        <v>62.02</v>
      </c>
      <c r="F784" s="68">
        <v>1.3930817610062893</v>
      </c>
      <c r="G784" s="29">
        <f t="shared" si="25"/>
        <v>0.39308176100628933</v>
      </c>
      <c r="H784" s="64"/>
      <c r="I784" s="70"/>
      <c r="J784" s="29"/>
    </row>
    <row r="785" spans="1:10" x14ac:dyDescent="0.25">
      <c r="A785" s="75">
        <v>43294</v>
      </c>
      <c r="B785" s="18">
        <v>47.83</v>
      </c>
      <c r="C785" s="68">
        <v>1.7708256201406885</v>
      </c>
      <c r="D785" s="30">
        <f t="shared" si="24"/>
        <v>0.77082562014068845</v>
      </c>
      <c r="E785" s="18">
        <v>63.77</v>
      </c>
      <c r="F785" s="68">
        <v>1.4323899371069182</v>
      </c>
      <c r="G785" s="29">
        <f t="shared" si="25"/>
        <v>0.4323899371069182</v>
      </c>
      <c r="H785" s="64"/>
      <c r="I785" s="70"/>
      <c r="J785" s="29"/>
    </row>
    <row r="786" spans="1:10" x14ac:dyDescent="0.25">
      <c r="A786" s="75">
        <v>43293</v>
      </c>
      <c r="B786" s="18">
        <v>47.76</v>
      </c>
      <c r="C786" s="68">
        <v>1.7682339874120694</v>
      </c>
      <c r="D786" s="30">
        <f t="shared" si="24"/>
        <v>0.76823398741206939</v>
      </c>
      <c r="E786" s="18">
        <v>63.34</v>
      </c>
      <c r="F786" s="68">
        <v>1.4227313566936208</v>
      </c>
      <c r="G786" s="29">
        <f t="shared" si="25"/>
        <v>0.42273135669362083</v>
      </c>
      <c r="H786" s="64"/>
      <c r="I786" s="70"/>
      <c r="J786" s="29"/>
    </row>
    <row r="787" spans="1:10" x14ac:dyDescent="0.25">
      <c r="A787" s="75">
        <v>43292</v>
      </c>
      <c r="B787" s="18">
        <v>46.97</v>
      </c>
      <c r="C787" s="68">
        <v>1.7389855609033691</v>
      </c>
      <c r="D787" s="30">
        <f t="shared" si="24"/>
        <v>0.73898556090336909</v>
      </c>
      <c r="E787" s="18">
        <v>63.79</v>
      </c>
      <c r="F787" s="68">
        <v>1.4328391734052111</v>
      </c>
      <c r="G787" s="29">
        <f t="shared" si="25"/>
        <v>0.43283917340521105</v>
      </c>
      <c r="H787" s="64"/>
      <c r="I787" s="70"/>
      <c r="J787" s="29"/>
    </row>
    <row r="788" spans="1:10" x14ac:dyDescent="0.25">
      <c r="A788" s="75">
        <v>43291</v>
      </c>
      <c r="B788" s="18">
        <v>47.59</v>
      </c>
      <c r="C788" s="68">
        <v>1.7619400222139949</v>
      </c>
      <c r="D788" s="30">
        <f t="shared" si="24"/>
        <v>0.76194002221399493</v>
      </c>
      <c r="E788" s="18">
        <v>64.489999999999995</v>
      </c>
      <c r="F788" s="68">
        <v>1.4485624438454625</v>
      </c>
      <c r="G788" s="29">
        <f t="shared" si="25"/>
        <v>0.44856244384546251</v>
      </c>
      <c r="H788" s="64"/>
      <c r="I788" s="70"/>
      <c r="J788" s="29"/>
    </row>
    <row r="789" spans="1:10" x14ac:dyDescent="0.25">
      <c r="A789" s="75">
        <v>43290</v>
      </c>
      <c r="B789" s="18">
        <v>47.65</v>
      </c>
      <c r="C789" s="68">
        <v>1.764161421695668</v>
      </c>
      <c r="D789" s="30">
        <f t="shared" si="24"/>
        <v>0.76416142169566803</v>
      </c>
      <c r="E789" s="18">
        <v>63.7</v>
      </c>
      <c r="F789" s="68">
        <v>1.4308176100628931</v>
      </c>
      <c r="G789" s="29">
        <f t="shared" si="25"/>
        <v>0.4308176100628931</v>
      </c>
      <c r="H789" s="64"/>
      <c r="I789" s="70"/>
      <c r="J789" s="29"/>
    </row>
    <row r="790" spans="1:10" x14ac:dyDescent="0.25">
      <c r="A790" s="75">
        <v>43287</v>
      </c>
      <c r="B790" s="18">
        <v>46.99</v>
      </c>
      <c r="C790" s="68">
        <v>1.7397260273972603</v>
      </c>
      <c r="D790" s="30">
        <f t="shared" si="24"/>
        <v>0.73972602739726034</v>
      </c>
      <c r="E790" s="18">
        <v>61.78</v>
      </c>
      <c r="F790" s="68">
        <v>1.3876909254267744</v>
      </c>
      <c r="G790" s="29">
        <f t="shared" si="25"/>
        <v>0.38769092542677441</v>
      </c>
      <c r="H790" s="64"/>
      <c r="I790" s="70"/>
      <c r="J790" s="29"/>
    </row>
    <row r="791" spans="1:10" x14ac:dyDescent="0.25">
      <c r="A791" s="75">
        <v>43286</v>
      </c>
      <c r="B791" s="18">
        <v>46.35</v>
      </c>
      <c r="C791" s="68">
        <v>1.7160310995927435</v>
      </c>
      <c r="D791" s="30">
        <f t="shared" si="24"/>
        <v>0.71603109959274347</v>
      </c>
      <c r="E791" s="18">
        <v>61.83</v>
      </c>
      <c r="F791" s="68">
        <v>1.3888140161725067</v>
      </c>
      <c r="G791" s="29">
        <f t="shared" si="25"/>
        <v>0.38881401617250666</v>
      </c>
      <c r="H791" s="64"/>
      <c r="I791" s="70"/>
      <c r="J791" s="29"/>
    </row>
    <row r="792" spans="1:10" x14ac:dyDescent="0.25">
      <c r="A792" s="75">
        <v>43284</v>
      </c>
      <c r="B792" s="18">
        <v>45.98</v>
      </c>
      <c r="C792" s="68">
        <v>1.7023324694557569</v>
      </c>
      <c r="D792" s="30">
        <f t="shared" si="24"/>
        <v>0.70233246945575689</v>
      </c>
      <c r="E792" s="18">
        <v>62.17</v>
      </c>
      <c r="F792" s="68">
        <v>1.3964510332434861</v>
      </c>
      <c r="G792" s="29">
        <f t="shared" si="25"/>
        <v>0.39645103324348607</v>
      </c>
      <c r="H792" s="64"/>
      <c r="I792" s="70"/>
      <c r="J792" s="29"/>
    </row>
    <row r="793" spans="1:10" x14ac:dyDescent="0.25">
      <c r="A793" s="75">
        <v>43283</v>
      </c>
      <c r="B793" s="18">
        <v>46.8</v>
      </c>
      <c r="C793" s="68">
        <v>1.7326915957052942</v>
      </c>
      <c r="D793" s="30">
        <f t="shared" si="24"/>
        <v>0.73269159570529419</v>
      </c>
      <c r="E793" s="18">
        <v>67.010000000000005</v>
      </c>
      <c r="F793" s="68">
        <v>1.5051662174303684</v>
      </c>
      <c r="G793" s="29">
        <f t="shared" si="25"/>
        <v>0.50516621743036838</v>
      </c>
      <c r="H793" s="64"/>
      <c r="I793" s="70"/>
      <c r="J793" s="29"/>
    </row>
    <row r="794" spans="1:10" x14ac:dyDescent="0.25">
      <c r="A794" s="75">
        <v>43280</v>
      </c>
      <c r="B794" s="18">
        <v>46.28</v>
      </c>
      <c r="C794" s="68">
        <v>1.7134394668641244</v>
      </c>
      <c r="D794" s="30">
        <f t="shared" si="24"/>
        <v>0.71343946686412441</v>
      </c>
      <c r="E794" s="18">
        <v>68.59</v>
      </c>
      <c r="F794" s="68">
        <v>1.5406558849955077</v>
      </c>
      <c r="G794" s="29">
        <f t="shared" si="25"/>
        <v>0.54065588499550765</v>
      </c>
      <c r="H794" s="64"/>
      <c r="I794" s="70"/>
      <c r="J794" s="29"/>
    </row>
    <row r="795" spans="1:10" x14ac:dyDescent="0.25">
      <c r="A795" s="75">
        <v>43279</v>
      </c>
      <c r="B795" s="18">
        <v>46.38</v>
      </c>
      <c r="C795" s="68">
        <v>1.7171417993335802</v>
      </c>
      <c r="D795" s="30">
        <f t="shared" si="24"/>
        <v>0.71714179933358024</v>
      </c>
      <c r="E795" s="18">
        <v>69.989999999999995</v>
      </c>
      <c r="F795" s="68">
        <v>1.5721024258760106</v>
      </c>
      <c r="G795" s="29">
        <f t="shared" si="25"/>
        <v>0.57210242587601057</v>
      </c>
      <c r="H795" s="64"/>
      <c r="I795" s="70"/>
      <c r="J795" s="29"/>
    </row>
    <row r="796" spans="1:10" x14ac:dyDescent="0.25">
      <c r="A796" s="75">
        <v>43278</v>
      </c>
      <c r="B796" s="18">
        <v>46.04</v>
      </c>
      <c r="C796" s="68">
        <v>1.7045538689374304</v>
      </c>
      <c r="D796" s="30">
        <f t="shared" si="24"/>
        <v>0.70455386893743044</v>
      </c>
      <c r="E796" s="18">
        <v>68.900000000000006</v>
      </c>
      <c r="F796" s="68">
        <v>1.5476190476190477</v>
      </c>
      <c r="G796" s="29">
        <f t="shared" si="25"/>
        <v>0.54761904761904767</v>
      </c>
      <c r="H796" s="64"/>
      <c r="I796" s="70"/>
      <c r="J796" s="29"/>
    </row>
    <row r="797" spans="1:10" x14ac:dyDescent="0.25">
      <c r="A797" s="75">
        <v>43277</v>
      </c>
      <c r="B797" s="18">
        <v>46.11</v>
      </c>
      <c r="C797" s="68">
        <v>1.7071455016660495</v>
      </c>
      <c r="D797" s="30">
        <f t="shared" si="24"/>
        <v>0.7071455016660495</v>
      </c>
      <c r="E797" s="18">
        <v>68.400000000000006</v>
      </c>
      <c r="F797" s="68">
        <v>1.536388140161725</v>
      </c>
      <c r="G797" s="29">
        <f t="shared" si="25"/>
        <v>0.53638814016172498</v>
      </c>
      <c r="H797" s="64"/>
      <c r="I797" s="70"/>
      <c r="J797" s="29"/>
    </row>
    <row r="798" spans="1:10" x14ac:dyDescent="0.25">
      <c r="A798" s="75">
        <v>43276</v>
      </c>
      <c r="B798" s="18">
        <v>45.54</v>
      </c>
      <c r="C798" s="68">
        <v>1.6860422065901517</v>
      </c>
      <c r="D798" s="30">
        <f t="shared" si="24"/>
        <v>0.68604220659015169</v>
      </c>
      <c r="E798" s="18">
        <v>66.599999999999994</v>
      </c>
      <c r="F798" s="68">
        <v>1.4959568733153636</v>
      </c>
      <c r="G798" s="29">
        <f t="shared" si="25"/>
        <v>0.49595687331536364</v>
      </c>
      <c r="H798" s="64"/>
      <c r="I798" s="70"/>
      <c r="J798" s="29"/>
    </row>
    <row r="799" spans="1:10" x14ac:dyDescent="0.25">
      <c r="A799" s="75">
        <v>43273</v>
      </c>
      <c r="B799" s="18">
        <v>46.23</v>
      </c>
      <c r="C799" s="68">
        <v>1.7115883006293964</v>
      </c>
      <c r="D799" s="30">
        <f t="shared" si="24"/>
        <v>0.71158830062939638</v>
      </c>
      <c r="E799" s="18">
        <v>66.73</v>
      </c>
      <c r="F799" s="68">
        <v>1.4988769092542678</v>
      </c>
      <c r="G799" s="29">
        <f t="shared" si="25"/>
        <v>0.49887690925426775</v>
      </c>
      <c r="H799" s="64"/>
      <c r="I799" s="70"/>
      <c r="J799" s="29"/>
    </row>
    <row r="800" spans="1:10" x14ac:dyDescent="0.25">
      <c r="A800" s="75">
        <v>43272</v>
      </c>
      <c r="B800" s="18">
        <v>46.37</v>
      </c>
      <c r="C800" s="68">
        <v>1.7167715660866343</v>
      </c>
      <c r="D800" s="30">
        <f t="shared" si="24"/>
        <v>0.71677156608663428</v>
      </c>
      <c r="E800" s="18">
        <v>69.5</v>
      </c>
      <c r="F800" s="68">
        <v>1.5610961365678346</v>
      </c>
      <c r="G800" s="29">
        <f t="shared" si="25"/>
        <v>0.56109613656783464</v>
      </c>
      <c r="H800" s="64"/>
      <c r="I800" s="70"/>
      <c r="J800" s="29"/>
    </row>
    <row r="801" spans="1:10" x14ac:dyDescent="0.25">
      <c r="A801" s="75">
        <v>43271</v>
      </c>
      <c r="B801" s="18">
        <v>46.62</v>
      </c>
      <c r="C801" s="68">
        <v>1.7260273972602738</v>
      </c>
      <c r="D801" s="30">
        <f t="shared" si="24"/>
        <v>0.72602739726027377</v>
      </c>
      <c r="E801" s="18">
        <v>72.44</v>
      </c>
      <c r="F801" s="68">
        <v>1.6271338724168911</v>
      </c>
      <c r="G801" s="29">
        <f t="shared" si="25"/>
        <v>0.62713387241689111</v>
      </c>
      <c r="H801" s="64"/>
      <c r="I801" s="70"/>
      <c r="J801" s="29"/>
    </row>
    <row r="802" spans="1:10" x14ac:dyDescent="0.25">
      <c r="A802" s="75">
        <v>43270</v>
      </c>
      <c r="B802" s="18">
        <v>46.42</v>
      </c>
      <c r="C802" s="68">
        <v>1.7186227323213623</v>
      </c>
      <c r="D802" s="30">
        <f t="shared" si="24"/>
        <v>0.71862273232136231</v>
      </c>
      <c r="E802" s="18">
        <v>70.510000000000005</v>
      </c>
      <c r="F802" s="68">
        <v>1.5837825696316263</v>
      </c>
      <c r="G802" s="29">
        <f t="shared" si="25"/>
        <v>0.58378256963162634</v>
      </c>
      <c r="H802" s="64"/>
      <c r="I802" s="70"/>
      <c r="J802" s="29"/>
    </row>
    <row r="803" spans="1:10" x14ac:dyDescent="0.25">
      <c r="A803" s="75">
        <v>43269</v>
      </c>
      <c r="B803" s="18">
        <v>47.19</v>
      </c>
      <c r="C803" s="68">
        <v>1.7471306923361716</v>
      </c>
      <c r="D803" s="30">
        <f t="shared" si="24"/>
        <v>0.74713069233617158</v>
      </c>
      <c r="E803" s="18">
        <v>74.17</v>
      </c>
      <c r="F803" s="68">
        <v>1.6659928122192271</v>
      </c>
      <c r="G803" s="29">
        <f t="shared" si="25"/>
        <v>0.66599281221922713</v>
      </c>
      <c r="H803" s="64"/>
      <c r="I803" s="70"/>
      <c r="J803" s="29"/>
    </row>
    <row r="804" spans="1:10" x14ac:dyDescent="0.25">
      <c r="A804" s="75">
        <v>43266</v>
      </c>
      <c r="B804" s="18">
        <v>47.21</v>
      </c>
      <c r="C804" s="68">
        <v>1.7478711588300628</v>
      </c>
      <c r="D804" s="30">
        <f t="shared" si="24"/>
        <v>0.74787115883006283</v>
      </c>
      <c r="E804" s="18">
        <v>71.63</v>
      </c>
      <c r="F804" s="68">
        <v>1.6089398023360286</v>
      </c>
      <c r="G804" s="29">
        <f t="shared" si="25"/>
        <v>0.60893980233602862</v>
      </c>
      <c r="H804" s="64"/>
      <c r="I804" s="70"/>
      <c r="J804" s="29"/>
    </row>
    <row r="805" spans="1:10" x14ac:dyDescent="0.25">
      <c r="A805" s="75">
        <v>43265</v>
      </c>
      <c r="B805" s="18">
        <v>47.7</v>
      </c>
      <c r="C805" s="68">
        <v>1.7660125879303961</v>
      </c>
      <c r="D805" s="30">
        <f t="shared" si="24"/>
        <v>0.76601258793039606</v>
      </c>
      <c r="E805" s="18">
        <v>71.540000000000006</v>
      </c>
      <c r="F805" s="68">
        <v>1.6069182389937107</v>
      </c>
      <c r="G805" s="29">
        <f t="shared" si="25"/>
        <v>0.60691823899371067</v>
      </c>
      <c r="H805" s="64"/>
      <c r="I805" s="70"/>
      <c r="J805" s="29"/>
    </row>
    <row r="806" spans="1:10" x14ac:dyDescent="0.25">
      <c r="A806" s="75">
        <v>43264</v>
      </c>
      <c r="B806" s="18">
        <v>47.67</v>
      </c>
      <c r="C806" s="68">
        <v>1.7649018881895593</v>
      </c>
      <c r="D806" s="30">
        <f t="shared" si="24"/>
        <v>0.76490188818955929</v>
      </c>
      <c r="E806" s="18">
        <v>68.959999999999994</v>
      </c>
      <c r="F806" s="68">
        <v>1.548966756513926</v>
      </c>
      <c r="G806" s="29">
        <f t="shared" si="25"/>
        <v>0.54896675651392601</v>
      </c>
      <c r="H806" s="64"/>
      <c r="I806" s="70"/>
      <c r="J806" s="29"/>
    </row>
    <row r="807" spans="1:10" x14ac:dyDescent="0.25">
      <c r="A807" s="75">
        <v>43263</v>
      </c>
      <c r="B807" s="18">
        <v>48.07</v>
      </c>
      <c r="C807" s="68">
        <v>1.7797112180673824</v>
      </c>
      <c r="D807" s="30">
        <f t="shared" si="24"/>
        <v>0.77971121806738242</v>
      </c>
      <c r="E807" s="18">
        <v>68.55</v>
      </c>
      <c r="F807" s="68">
        <v>1.5397574123989217</v>
      </c>
      <c r="G807" s="29">
        <f t="shared" si="25"/>
        <v>0.53975741239892172</v>
      </c>
      <c r="H807" s="64"/>
      <c r="I807" s="70"/>
      <c r="J807" s="29"/>
    </row>
    <row r="808" spans="1:10" x14ac:dyDescent="0.25">
      <c r="A808" s="75">
        <v>43262</v>
      </c>
      <c r="B808" s="18">
        <v>47.81</v>
      </c>
      <c r="C808" s="68">
        <v>1.7700851536467974</v>
      </c>
      <c r="D808" s="30">
        <f t="shared" si="24"/>
        <v>0.77008515364679742</v>
      </c>
      <c r="E808" s="18">
        <v>66.42</v>
      </c>
      <c r="F808" s="68">
        <v>1.4919137466307277</v>
      </c>
      <c r="G808" s="29">
        <f t="shared" si="25"/>
        <v>0.49191374663072773</v>
      </c>
      <c r="H808" s="64"/>
      <c r="I808" s="70"/>
      <c r="J808" s="29"/>
    </row>
    <row r="809" spans="1:10" x14ac:dyDescent="0.25">
      <c r="A809" s="75">
        <v>43259</v>
      </c>
      <c r="B809" s="18">
        <v>47.92</v>
      </c>
      <c r="C809" s="68">
        <v>1.7741577193631988</v>
      </c>
      <c r="D809" s="30">
        <f t="shared" si="24"/>
        <v>0.77415771936319877</v>
      </c>
      <c r="E809" s="18">
        <v>63.53</v>
      </c>
      <c r="F809" s="68">
        <v>1.4269991015274033</v>
      </c>
      <c r="G809" s="29">
        <f t="shared" si="25"/>
        <v>0.42699910152740328</v>
      </c>
      <c r="H809" s="64"/>
      <c r="I809" s="70"/>
      <c r="J809" s="29"/>
    </row>
    <row r="810" spans="1:10" x14ac:dyDescent="0.25">
      <c r="A810" s="75">
        <v>43258</v>
      </c>
      <c r="B810" s="18">
        <v>48.37</v>
      </c>
      <c r="C810" s="68">
        <v>1.7908182154757495</v>
      </c>
      <c r="D810" s="30">
        <f t="shared" si="24"/>
        <v>0.79081821547574949</v>
      </c>
      <c r="E810" s="18">
        <v>63.22</v>
      </c>
      <c r="F810" s="68">
        <v>1.4200359389038633</v>
      </c>
      <c r="G810" s="29">
        <f t="shared" si="25"/>
        <v>0.42003593890386326</v>
      </c>
      <c r="H810" s="64"/>
      <c r="I810" s="70"/>
      <c r="J810" s="29"/>
    </row>
    <row r="811" spans="1:10" x14ac:dyDescent="0.25">
      <c r="A811" s="75">
        <v>43257</v>
      </c>
      <c r="B811" s="18">
        <v>48.49</v>
      </c>
      <c r="C811" s="68">
        <v>1.7952610144390966</v>
      </c>
      <c r="D811" s="30">
        <f t="shared" si="24"/>
        <v>0.79526101443909658</v>
      </c>
      <c r="E811" s="18">
        <v>63.9</v>
      </c>
      <c r="F811" s="68">
        <v>1.4353099730458219</v>
      </c>
      <c r="G811" s="29">
        <f t="shared" si="25"/>
        <v>0.43530997304582186</v>
      </c>
      <c r="H811" s="64"/>
      <c r="I811" s="70"/>
      <c r="J811" s="29"/>
    </row>
    <row r="812" spans="1:10" x14ac:dyDescent="0.25">
      <c r="A812" s="75">
        <v>43256</v>
      </c>
      <c r="B812" s="18">
        <v>48.33</v>
      </c>
      <c r="C812" s="68">
        <v>1.7893372824879672</v>
      </c>
      <c r="D812" s="30">
        <f t="shared" si="24"/>
        <v>0.7893372824879672</v>
      </c>
      <c r="E812" s="18">
        <v>58.23</v>
      </c>
      <c r="F812" s="68">
        <v>1.3079514824797842</v>
      </c>
      <c r="G812" s="29">
        <f t="shared" si="25"/>
        <v>0.30795148247978421</v>
      </c>
      <c r="H812" s="64"/>
      <c r="I812" s="70"/>
      <c r="J812" s="29"/>
    </row>
    <row r="813" spans="1:10" x14ac:dyDescent="0.25">
      <c r="A813" s="75">
        <v>43255</v>
      </c>
      <c r="B813" s="18">
        <v>47.96</v>
      </c>
      <c r="C813" s="68">
        <v>1.7756386523509811</v>
      </c>
      <c r="D813" s="30">
        <f t="shared" si="24"/>
        <v>0.77563865235098106</v>
      </c>
      <c r="E813" s="18">
        <v>59.35</v>
      </c>
      <c r="F813" s="68">
        <v>1.3331087151841867</v>
      </c>
      <c r="G813" s="29">
        <f t="shared" si="25"/>
        <v>0.33310871518418672</v>
      </c>
      <c r="H813" s="64"/>
      <c r="I813" s="70"/>
      <c r="J813" s="29"/>
    </row>
    <row r="814" spans="1:10" x14ac:dyDescent="0.25">
      <c r="A814" s="75">
        <v>43252</v>
      </c>
      <c r="B814" s="18">
        <v>47.56</v>
      </c>
      <c r="C814" s="68">
        <v>1.7608293224731582</v>
      </c>
      <c r="D814" s="30">
        <f t="shared" si="24"/>
        <v>0.76082932247315815</v>
      </c>
      <c r="E814" s="18">
        <v>58.36</v>
      </c>
      <c r="F814" s="68">
        <v>1.3108715184186881</v>
      </c>
      <c r="G814" s="29">
        <f t="shared" si="25"/>
        <v>0.3108715184186881</v>
      </c>
      <c r="H814" s="64"/>
      <c r="I814" s="70"/>
      <c r="J814" s="29"/>
    </row>
    <row r="815" spans="1:10" x14ac:dyDescent="0.25">
      <c r="A815" s="75">
        <v>43251</v>
      </c>
      <c r="B815" s="18">
        <v>46.72</v>
      </c>
      <c r="C815" s="68">
        <v>1.7297297297297296</v>
      </c>
      <c r="D815" s="30">
        <f t="shared" si="24"/>
        <v>0.7297297297297296</v>
      </c>
      <c r="E815" s="18">
        <v>56.95</v>
      </c>
      <c r="F815" s="68">
        <v>1.2792003593890386</v>
      </c>
      <c r="G815" s="29">
        <f t="shared" si="25"/>
        <v>0.27920035938903864</v>
      </c>
      <c r="H815" s="64"/>
      <c r="I815" s="70"/>
      <c r="J815" s="29"/>
    </row>
    <row r="816" spans="1:10" x14ac:dyDescent="0.25">
      <c r="A816" s="75">
        <v>43250</v>
      </c>
      <c r="B816" s="18">
        <v>46.88</v>
      </c>
      <c r="C816" s="68">
        <v>1.735653461680859</v>
      </c>
      <c r="D816" s="30">
        <f t="shared" si="24"/>
        <v>0.73565346168085899</v>
      </c>
      <c r="E816" s="18">
        <v>58.34</v>
      </c>
      <c r="F816" s="68">
        <v>1.3104222821203952</v>
      </c>
      <c r="G816" s="29">
        <f t="shared" si="25"/>
        <v>0.31042228212039524</v>
      </c>
      <c r="H816" s="64"/>
      <c r="I816" s="70"/>
      <c r="J816" s="29"/>
    </row>
    <row r="817" spans="1:10" x14ac:dyDescent="0.25">
      <c r="A817" s="75">
        <v>43249</v>
      </c>
      <c r="B817" s="18">
        <v>46.98</v>
      </c>
      <c r="C817" s="68">
        <v>1.7393557941503144</v>
      </c>
      <c r="D817" s="30">
        <f t="shared" si="24"/>
        <v>0.73935579415031438</v>
      </c>
      <c r="E817" s="18">
        <v>56.75</v>
      </c>
      <c r="F817" s="68">
        <v>1.2747079964061094</v>
      </c>
      <c r="G817" s="29">
        <f t="shared" si="25"/>
        <v>0.27470799640610943</v>
      </c>
      <c r="H817" s="64"/>
      <c r="I817" s="70"/>
      <c r="J817" s="29"/>
    </row>
    <row r="818" spans="1:10" x14ac:dyDescent="0.25">
      <c r="A818" s="75">
        <v>43245</v>
      </c>
      <c r="B818" s="18">
        <v>47.15</v>
      </c>
      <c r="C818" s="68">
        <v>1.7456497593483893</v>
      </c>
      <c r="D818" s="30">
        <f t="shared" si="24"/>
        <v>0.74564975934838928</v>
      </c>
      <c r="E818" s="18">
        <v>55.77</v>
      </c>
      <c r="F818" s="68">
        <v>1.2526954177897573</v>
      </c>
      <c r="G818" s="29">
        <f t="shared" si="25"/>
        <v>0.25269541778975735</v>
      </c>
      <c r="H818" s="64"/>
      <c r="I818" s="70"/>
      <c r="J818" s="29"/>
    </row>
    <row r="819" spans="1:10" x14ac:dyDescent="0.25">
      <c r="A819" s="75">
        <v>43244</v>
      </c>
      <c r="B819" s="18">
        <v>47.04</v>
      </c>
      <c r="C819" s="68">
        <v>1.7415771936319879</v>
      </c>
      <c r="D819" s="30">
        <f t="shared" si="24"/>
        <v>0.74157719363198793</v>
      </c>
      <c r="E819" s="18">
        <v>55.57</v>
      </c>
      <c r="F819" s="68">
        <v>1.2482030548068284</v>
      </c>
      <c r="G819" s="29">
        <f t="shared" si="25"/>
        <v>0.24820305480682836</v>
      </c>
      <c r="H819" s="64"/>
      <c r="I819" s="70"/>
      <c r="J819" s="29"/>
    </row>
    <row r="820" spans="1:10" x14ac:dyDescent="0.25">
      <c r="A820" s="75">
        <v>43243</v>
      </c>
      <c r="B820" s="18">
        <v>47.09</v>
      </c>
      <c r="C820" s="68">
        <v>1.743428359866716</v>
      </c>
      <c r="D820" s="30">
        <f t="shared" si="24"/>
        <v>0.74342835986671596</v>
      </c>
      <c r="E820" s="18">
        <v>55.81</v>
      </c>
      <c r="F820" s="68">
        <v>1.2535938903863433</v>
      </c>
      <c r="G820" s="29">
        <f t="shared" si="25"/>
        <v>0.25359389038634328</v>
      </c>
      <c r="H820" s="64"/>
      <c r="I820" s="70"/>
      <c r="J820" s="29"/>
    </row>
    <row r="821" spans="1:10" x14ac:dyDescent="0.25">
      <c r="A821" s="75">
        <v>43242</v>
      </c>
      <c r="B821" s="18">
        <v>46.79</v>
      </c>
      <c r="C821" s="68">
        <v>1.7323213624583487</v>
      </c>
      <c r="D821" s="30">
        <f t="shared" si="24"/>
        <v>0.73232136245834867</v>
      </c>
      <c r="E821" s="18">
        <v>55</v>
      </c>
      <c r="F821" s="68">
        <v>1.2353998203054806</v>
      </c>
      <c r="G821" s="29">
        <f t="shared" si="25"/>
        <v>0.23539982030548057</v>
      </c>
      <c r="H821" s="64"/>
      <c r="I821" s="70"/>
      <c r="J821" s="29"/>
    </row>
    <row r="822" spans="1:10" x14ac:dyDescent="0.25">
      <c r="A822" s="75">
        <v>43241</v>
      </c>
      <c r="B822" s="18">
        <v>46.91</v>
      </c>
      <c r="C822" s="68">
        <v>1.7367641614216955</v>
      </c>
      <c r="D822" s="30">
        <f t="shared" si="24"/>
        <v>0.73676416142169554</v>
      </c>
      <c r="E822" s="18">
        <v>56.9</v>
      </c>
      <c r="F822" s="68">
        <v>1.2780772686433062</v>
      </c>
      <c r="G822" s="29">
        <f t="shared" si="25"/>
        <v>0.27807726864330617</v>
      </c>
      <c r="H822" s="64"/>
      <c r="I822" s="70"/>
      <c r="J822" s="29"/>
    </row>
    <row r="823" spans="1:10" x14ac:dyDescent="0.25">
      <c r="A823" s="75">
        <v>43238</v>
      </c>
      <c r="B823" s="18">
        <v>46.58</v>
      </c>
      <c r="C823" s="68">
        <v>1.7245464642724915</v>
      </c>
      <c r="D823" s="30">
        <f t="shared" si="24"/>
        <v>0.72454646427249148</v>
      </c>
      <c r="E823" s="18">
        <v>55.36</v>
      </c>
      <c r="F823" s="68">
        <v>1.2434860736747528</v>
      </c>
      <c r="G823" s="29">
        <f t="shared" si="25"/>
        <v>0.24348607367475283</v>
      </c>
      <c r="H823" s="64"/>
      <c r="I823" s="70"/>
      <c r="J823" s="29"/>
    </row>
    <row r="824" spans="1:10" x14ac:dyDescent="0.25">
      <c r="A824" s="75">
        <v>43237</v>
      </c>
      <c r="B824" s="18">
        <v>46.75</v>
      </c>
      <c r="C824" s="68">
        <v>1.7308404294705664</v>
      </c>
      <c r="D824" s="30">
        <f t="shared" si="24"/>
        <v>0.73084042947056638</v>
      </c>
      <c r="E824" s="18">
        <v>56.91</v>
      </c>
      <c r="F824" s="68">
        <v>1.2783018867924527</v>
      </c>
      <c r="G824" s="29">
        <f t="shared" si="25"/>
        <v>0.27830188679245271</v>
      </c>
      <c r="H824" s="64"/>
      <c r="I824" s="70"/>
      <c r="J824" s="29"/>
    </row>
    <row r="825" spans="1:10" x14ac:dyDescent="0.25">
      <c r="A825" s="75">
        <v>43236</v>
      </c>
      <c r="B825" s="18">
        <v>47.05</v>
      </c>
      <c r="C825" s="68">
        <v>1.7419474268789334</v>
      </c>
      <c r="D825" s="30">
        <f t="shared" si="24"/>
        <v>0.74194742687893345</v>
      </c>
      <c r="E825" s="18">
        <v>57.3</v>
      </c>
      <c r="F825" s="68">
        <v>1.2870619946091644</v>
      </c>
      <c r="G825" s="29">
        <f t="shared" si="25"/>
        <v>0.28706199460916437</v>
      </c>
      <c r="H825" s="64"/>
      <c r="I825" s="70"/>
      <c r="J825" s="29"/>
    </row>
    <row r="826" spans="1:10" x14ac:dyDescent="0.25">
      <c r="A826" s="75">
        <v>43235</v>
      </c>
      <c r="B826" s="18">
        <v>46.61</v>
      </c>
      <c r="C826" s="68">
        <v>1.7256571640133282</v>
      </c>
      <c r="D826" s="30">
        <f t="shared" si="24"/>
        <v>0.72565716401332825</v>
      </c>
      <c r="E826" s="18">
        <v>56.84</v>
      </c>
      <c r="F826" s="68">
        <v>1.2767295597484276</v>
      </c>
      <c r="G826" s="29">
        <f t="shared" si="25"/>
        <v>0.27672955974842761</v>
      </c>
      <c r="H826" s="64"/>
      <c r="I826" s="70"/>
      <c r="J826" s="29"/>
    </row>
    <row r="827" spans="1:10" x14ac:dyDescent="0.25">
      <c r="A827" s="75">
        <v>43234</v>
      </c>
      <c r="B827" s="18">
        <v>47.04</v>
      </c>
      <c r="C827" s="68">
        <v>1.7415771936319879</v>
      </c>
      <c r="D827" s="30">
        <f t="shared" si="24"/>
        <v>0.74157719363198793</v>
      </c>
      <c r="E827" s="18">
        <v>58.39</v>
      </c>
      <c r="F827" s="68">
        <v>1.3115453728661275</v>
      </c>
      <c r="G827" s="29">
        <f t="shared" si="25"/>
        <v>0.31154537286612749</v>
      </c>
      <c r="H827" s="64"/>
      <c r="I827" s="70"/>
      <c r="J827" s="29"/>
    </row>
    <row r="828" spans="1:10" x14ac:dyDescent="0.25">
      <c r="A828" s="75">
        <v>43231</v>
      </c>
      <c r="B828" s="18">
        <v>47.15</v>
      </c>
      <c r="C828" s="68">
        <v>1.7456497593483893</v>
      </c>
      <c r="D828" s="30">
        <f t="shared" si="24"/>
        <v>0.74564975934838928</v>
      </c>
      <c r="E828" s="18">
        <v>60.21</v>
      </c>
      <c r="F828" s="68">
        <v>1.3524258760107817</v>
      </c>
      <c r="G828" s="29">
        <f t="shared" si="25"/>
        <v>0.35242587601078168</v>
      </c>
      <c r="H828" s="64"/>
      <c r="I828" s="70"/>
      <c r="J828" s="29"/>
    </row>
    <row r="829" spans="1:10" x14ac:dyDescent="0.25">
      <c r="A829" s="75">
        <v>43230</v>
      </c>
      <c r="B829" s="18">
        <v>47.51</v>
      </c>
      <c r="C829" s="68">
        <v>1.7589781562384301</v>
      </c>
      <c r="D829" s="30">
        <f t="shared" si="24"/>
        <v>0.75897815623843012</v>
      </c>
      <c r="E829" s="18">
        <v>61</v>
      </c>
      <c r="F829" s="68">
        <v>1.3701707097933513</v>
      </c>
      <c r="G829" s="29">
        <f t="shared" si="25"/>
        <v>0.37017070979335132</v>
      </c>
      <c r="H829" s="64"/>
      <c r="I829" s="70"/>
      <c r="J829" s="29"/>
    </row>
    <row r="830" spans="1:10" x14ac:dyDescent="0.25">
      <c r="A830" s="75">
        <v>43229</v>
      </c>
      <c r="B830" s="18">
        <v>46.84</v>
      </c>
      <c r="C830" s="68">
        <v>1.7341725286930767</v>
      </c>
      <c r="D830" s="30">
        <f t="shared" si="24"/>
        <v>0.7341725286930767</v>
      </c>
      <c r="E830" s="18">
        <v>61.37</v>
      </c>
      <c r="F830" s="68">
        <v>1.3784815813117699</v>
      </c>
      <c r="G830" s="29">
        <f t="shared" si="25"/>
        <v>0.3784815813117699</v>
      </c>
      <c r="H830" s="64"/>
      <c r="I830" s="70"/>
      <c r="J830" s="29"/>
    </row>
    <row r="831" spans="1:10" x14ac:dyDescent="0.25">
      <c r="A831" s="75">
        <v>43228</v>
      </c>
      <c r="B831" s="18">
        <v>46.51</v>
      </c>
      <c r="C831" s="68">
        <v>1.7219548315438724</v>
      </c>
      <c r="D831" s="30">
        <f t="shared" si="24"/>
        <v>0.72195483154387241</v>
      </c>
      <c r="E831" s="18">
        <v>60.39</v>
      </c>
      <c r="F831" s="68">
        <v>1.3564690026954178</v>
      </c>
      <c r="G831" s="29">
        <f t="shared" si="25"/>
        <v>0.35646900269541781</v>
      </c>
      <c r="H831" s="64"/>
      <c r="I831" s="70"/>
      <c r="J831" s="29"/>
    </row>
    <row r="832" spans="1:10" x14ac:dyDescent="0.25">
      <c r="A832" s="75">
        <v>43227</v>
      </c>
      <c r="B832" s="18">
        <v>46.29</v>
      </c>
      <c r="C832" s="68">
        <v>1.7138097001110699</v>
      </c>
      <c r="D832" s="30">
        <f t="shared" si="24"/>
        <v>0.71380970011106992</v>
      </c>
      <c r="E832" s="18">
        <v>60.55</v>
      </c>
      <c r="F832" s="68">
        <v>1.3600628930817609</v>
      </c>
      <c r="G832" s="29">
        <f t="shared" si="25"/>
        <v>0.36006289308176087</v>
      </c>
      <c r="H832" s="64"/>
      <c r="I832" s="70"/>
      <c r="J832" s="29"/>
    </row>
    <row r="833" spans="1:10" x14ac:dyDescent="0.25">
      <c r="A833" s="75">
        <v>43224</v>
      </c>
      <c r="B833" s="18">
        <v>45.96</v>
      </c>
      <c r="C833" s="68">
        <v>1.7015920029618659</v>
      </c>
      <c r="D833" s="30">
        <f t="shared" si="24"/>
        <v>0.70159200296186586</v>
      </c>
      <c r="E833" s="18">
        <v>58.82</v>
      </c>
      <c r="F833" s="68">
        <v>1.3212039532794249</v>
      </c>
      <c r="G833" s="29">
        <f t="shared" si="25"/>
        <v>0.32120395327942486</v>
      </c>
      <c r="H833" s="64"/>
      <c r="I833" s="70"/>
      <c r="J833" s="29"/>
    </row>
    <row r="834" spans="1:10" x14ac:dyDescent="0.25">
      <c r="A834" s="75">
        <v>43223</v>
      </c>
      <c r="B834" s="18">
        <v>44.22</v>
      </c>
      <c r="C834" s="68">
        <v>1.6371714179933357</v>
      </c>
      <c r="D834" s="30">
        <f t="shared" ref="D834:D897" si="26">(B834/$B$1259)-1</f>
        <v>0.63717141799333565</v>
      </c>
      <c r="E834" s="18">
        <v>56.89</v>
      </c>
      <c r="F834" s="68">
        <v>1.2778526504941599</v>
      </c>
      <c r="G834" s="29">
        <f t="shared" ref="G834:G897" si="27">(E834/$E$1259)-1</f>
        <v>0.27785265049415986</v>
      </c>
      <c r="H834" s="64"/>
      <c r="I834" s="70"/>
      <c r="J834" s="29"/>
    </row>
    <row r="835" spans="1:10" x14ac:dyDescent="0.25">
      <c r="A835" s="75">
        <v>43222</v>
      </c>
      <c r="B835" s="18">
        <v>44.14</v>
      </c>
      <c r="C835" s="68">
        <v>1.6342095520177711</v>
      </c>
      <c r="D835" s="30">
        <f t="shared" si="26"/>
        <v>0.63420955201777107</v>
      </c>
      <c r="E835" s="18">
        <v>60.23</v>
      </c>
      <c r="F835" s="68">
        <v>1.3528751123090743</v>
      </c>
      <c r="G835" s="29">
        <f t="shared" si="27"/>
        <v>0.35287511230907431</v>
      </c>
      <c r="H835" s="64"/>
      <c r="I835" s="70"/>
      <c r="J835" s="29"/>
    </row>
    <row r="836" spans="1:10" x14ac:dyDescent="0.25">
      <c r="A836" s="75">
        <v>43221</v>
      </c>
      <c r="B836" s="18">
        <v>42.27</v>
      </c>
      <c r="C836" s="68">
        <v>1.5649759348389485</v>
      </c>
      <c r="D836" s="30">
        <f t="shared" si="26"/>
        <v>0.56497593483894848</v>
      </c>
      <c r="E836" s="18">
        <v>59.98</v>
      </c>
      <c r="F836" s="68">
        <v>1.3472596585804131</v>
      </c>
      <c r="G836" s="29">
        <f t="shared" si="27"/>
        <v>0.34725965858041308</v>
      </c>
      <c r="H836" s="64"/>
      <c r="I836" s="70"/>
      <c r="J836" s="29"/>
    </row>
    <row r="837" spans="1:10" x14ac:dyDescent="0.25">
      <c r="A837" s="75">
        <v>43220</v>
      </c>
      <c r="B837" s="18">
        <v>41.31</v>
      </c>
      <c r="C837" s="68">
        <v>1.5294335431321733</v>
      </c>
      <c r="D837" s="30">
        <f t="shared" si="26"/>
        <v>0.52943354313217328</v>
      </c>
      <c r="E837" s="18">
        <v>58.78</v>
      </c>
      <c r="F837" s="68">
        <v>1.3203054806828391</v>
      </c>
      <c r="G837" s="29">
        <f t="shared" si="27"/>
        <v>0.32030548068283915</v>
      </c>
      <c r="H837" s="64"/>
      <c r="I837" s="70"/>
      <c r="J837" s="29"/>
    </row>
    <row r="838" spans="1:10" x14ac:dyDescent="0.25">
      <c r="A838" s="75">
        <v>43217</v>
      </c>
      <c r="B838" s="18">
        <v>40.58</v>
      </c>
      <c r="C838" s="68">
        <v>1.5024065161051461</v>
      </c>
      <c r="D838" s="30">
        <f t="shared" si="26"/>
        <v>0.50240651610514608</v>
      </c>
      <c r="E838" s="18">
        <v>58.81</v>
      </c>
      <c r="F838" s="68">
        <v>1.3209793351302785</v>
      </c>
      <c r="G838" s="29">
        <f t="shared" si="27"/>
        <v>0.32097933513027854</v>
      </c>
      <c r="H838" s="64"/>
      <c r="I838" s="70"/>
      <c r="J838" s="29"/>
    </row>
    <row r="839" spans="1:10" x14ac:dyDescent="0.25">
      <c r="A839" s="75">
        <v>43216</v>
      </c>
      <c r="B839" s="18">
        <v>41.05</v>
      </c>
      <c r="C839" s="68">
        <v>1.5198074787115881</v>
      </c>
      <c r="D839" s="30">
        <f t="shared" si="26"/>
        <v>0.51980747871158806</v>
      </c>
      <c r="E839" s="18">
        <v>57.1</v>
      </c>
      <c r="F839" s="68">
        <v>1.2825696316262354</v>
      </c>
      <c r="G839" s="29">
        <f t="shared" si="27"/>
        <v>0.28256963162623538</v>
      </c>
      <c r="H839" s="64"/>
      <c r="I839" s="70"/>
      <c r="J839" s="29"/>
    </row>
    <row r="840" spans="1:10" x14ac:dyDescent="0.25">
      <c r="A840" s="75">
        <v>43215</v>
      </c>
      <c r="B840" s="18">
        <v>40.909999999999997</v>
      </c>
      <c r="C840" s="68">
        <v>1.5146242132543499</v>
      </c>
      <c r="D840" s="30">
        <f t="shared" si="26"/>
        <v>0.51462421325434993</v>
      </c>
      <c r="E840" s="18">
        <v>56.14</v>
      </c>
      <c r="F840" s="68">
        <v>1.2610062893081759</v>
      </c>
      <c r="G840" s="29">
        <f t="shared" si="27"/>
        <v>0.26100628930817593</v>
      </c>
      <c r="H840" s="64"/>
      <c r="I840" s="70"/>
      <c r="J840" s="29"/>
    </row>
    <row r="841" spans="1:10" x14ac:dyDescent="0.25">
      <c r="A841" s="75">
        <v>43214</v>
      </c>
      <c r="B841" s="18">
        <v>40.729999999999997</v>
      </c>
      <c r="C841" s="68">
        <v>1.5079600148093297</v>
      </c>
      <c r="D841" s="30">
        <f t="shared" si="26"/>
        <v>0.50796001480932973</v>
      </c>
      <c r="E841" s="18">
        <v>56.69</v>
      </c>
      <c r="F841" s="68">
        <v>1.2733602875112309</v>
      </c>
      <c r="G841" s="29">
        <f t="shared" si="27"/>
        <v>0.27336028751123087</v>
      </c>
      <c r="H841" s="64"/>
      <c r="I841" s="70"/>
      <c r="J841" s="29"/>
    </row>
    <row r="842" spans="1:10" x14ac:dyDescent="0.25">
      <c r="A842" s="75">
        <v>43213</v>
      </c>
      <c r="B842" s="18">
        <v>41.31</v>
      </c>
      <c r="C842" s="68">
        <v>1.5294335431321733</v>
      </c>
      <c r="D842" s="30">
        <f t="shared" si="26"/>
        <v>0.52943354313217328</v>
      </c>
      <c r="E842" s="18">
        <v>56.67</v>
      </c>
      <c r="F842" s="68">
        <v>1.272911051212938</v>
      </c>
      <c r="G842" s="29">
        <f t="shared" si="27"/>
        <v>0.27291105121293802</v>
      </c>
      <c r="H842" s="64"/>
      <c r="I842" s="70"/>
      <c r="J842" s="29"/>
    </row>
    <row r="843" spans="1:10" x14ac:dyDescent="0.25">
      <c r="A843" s="75">
        <v>43210</v>
      </c>
      <c r="B843" s="18">
        <v>41.43</v>
      </c>
      <c r="C843" s="68">
        <v>1.5338763420955202</v>
      </c>
      <c r="D843" s="30">
        <f t="shared" si="26"/>
        <v>0.53387634209552015</v>
      </c>
      <c r="E843" s="18">
        <v>58.05</v>
      </c>
      <c r="F843" s="68">
        <v>1.3039083557951481</v>
      </c>
      <c r="G843" s="29">
        <f t="shared" si="27"/>
        <v>0.30390835579514808</v>
      </c>
      <c r="H843" s="64"/>
      <c r="I843" s="70"/>
      <c r="J843" s="29"/>
    </row>
    <row r="844" spans="1:10" x14ac:dyDescent="0.25">
      <c r="A844" s="75">
        <v>43209</v>
      </c>
      <c r="B844" s="18">
        <v>43.2</v>
      </c>
      <c r="C844" s="68">
        <v>1.5994076268048871</v>
      </c>
      <c r="D844" s="30">
        <f t="shared" si="26"/>
        <v>0.59940762680488713</v>
      </c>
      <c r="E844" s="18">
        <v>60.02</v>
      </c>
      <c r="F844" s="68">
        <v>1.348158131176999</v>
      </c>
      <c r="G844" s="29">
        <f t="shared" si="27"/>
        <v>0.34815813117699901</v>
      </c>
      <c r="H844" s="64"/>
      <c r="I844" s="70"/>
      <c r="J844" s="29"/>
    </row>
    <row r="845" spans="1:10" x14ac:dyDescent="0.25">
      <c r="A845" s="75">
        <v>43208</v>
      </c>
      <c r="B845" s="18">
        <v>44.46</v>
      </c>
      <c r="C845" s="68">
        <v>1.6460570159200296</v>
      </c>
      <c r="D845" s="30">
        <f t="shared" si="26"/>
        <v>0.64605701592002962</v>
      </c>
      <c r="E845" s="18">
        <v>58.67</v>
      </c>
      <c r="F845" s="68">
        <v>1.3178346810422281</v>
      </c>
      <c r="G845" s="29">
        <f t="shared" si="27"/>
        <v>0.31783468104222812</v>
      </c>
      <c r="H845" s="64"/>
      <c r="I845" s="70"/>
      <c r="J845" s="29"/>
    </row>
    <row r="846" spans="1:10" x14ac:dyDescent="0.25">
      <c r="A846" s="75">
        <v>43207</v>
      </c>
      <c r="B846" s="18">
        <v>44.56</v>
      </c>
      <c r="C846" s="68">
        <v>1.6497593483894855</v>
      </c>
      <c r="D846" s="30">
        <f t="shared" si="26"/>
        <v>0.64975934838948546</v>
      </c>
      <c r="E846" s="18">
        <v>57.54</v>
      </c>
      <c r="F846" s="68">
        <v>1.2924528301886791</v>
      </c>
      <c r="G846" s="29">
        <f t="shared" si="27"/>
        <v>0.29245283018867907</v>
      </c>
      <c r="H846" s="64"/>
      <c r="I846" s="70"/>
      <c r="J846" s="29"/>
    </row>
    <row r="847" spans="1:10" x14ac:dyDescent="0.25">
      <c r="A847" s="75">
        <v>43206</v>
      </c>
      <c r="B847" s="18">
        <v>43.95</v>
      </c>
      <c r="C847" s="68">
        <v>1.6271751203258054</v>
      </c>
      <c r="D847" s="30">
        <f t="shared" si="26"/>
        <v>0.62717512032580536</v>
      </c>
      <c r="E847" s="18">
        <v>58.24</v>
      </c>
      <c r="F847" s="68">
        <v>1.3081761006289307</v>
      </c>
      <c r="G847" s="29">
        <f t="shared" si="27"/>
        <v>0.30817610062893075</v>
      </c>
      <c r="H847" s="64"/>
      <c r="I847" s="70"/>
      <c r="J847" s="29"/>
    </row>
    <row r="848" spans="1:10" x14ac:dyDescent="0.25">
      <c r="A848" s="75">
        <v>43203</v>
      </c>
      <c r="B848" s="18">
        <v>43.68</v>
      </c>
      <c r="C848" s="68">
        <v>1.6171788226582746</v>
      </c>
      <c r="D848" s="30">
        <f t="shared" si="26"/>
        <v>0.61717882265827462</v>
      </c>
      <c r="E848" s="18">
        <v>60.07</v>
      </c>
      <c r="F848" s="68">
        <v>1.3492812219227313</v>
      </c>
      <c r="G848" s="29">
        <f t="shared" si="27"/>
        <v>0.34928122192273126</v>
      </c>
      <c r="H848" s="64"/>
      <c r="I848" s="70"/>
      <c r="J848" s="29"/>
    </row>
    <row r="849" spans="1:10" x14ac:dyDescent="0.25">
      <c r="A849" s="75">
        <v>43202</v>
      </c>
      <c r="B849" s="18">
        <v>43.53</v>
      </c>
      <c r="C849" s="68">
        <v>1.611625323954091</v>
      </c>
      <c r="D849" s="30">
        <f t="shared" si="26"/>
        <v>0.61162532395409097</v>
      </c>
      <c r="E849" s="18">
        <v>58.82</v>
      </c>
      <c r="F849" s="68">
        <v>1.3212039532794249</v>
      </c>
      <c r="G849" s="29">
        <f t="shared" si="27"/>
        <v>0.32120395327942486</v>
      </c>
      <c r="H849" s="64"/>
      <c r="I849" s="70"/>
      <c r="J849" s="29"/>
    </row>
    <row r="850" spans="1:10" x14ac:dyDescent="0.25">
      <c r="A850" s="75">
        <v>43201</v>
      </c>
      <c r="B850" s="18">
        <v>43.11</v>
      </c>
      <c r="C850" s="68">
        <v>1.5960755275823768</v>
      </c>
      <c r="D850" s="30">
        <f t="shared" si="26"/>
        <v>0.59607552758237681</v>
      </c>
      <c r="E850" s="18">
        <v>60.19</v>
      </c>
      <c r="F850" s="68">
        <v>1.3519766397124886</v>
      </c>
      <c r="G850" s="29">
        <f t="shared" si="27"/>
        <v>0.3519766397124886</v>
      </c>
      <c r="H850" s="64"/>
      <c r="I850" s="70"/>
      <c r="J850" s="29"/>
    </row>
    <row r="851" spans="1:10" x14ac:dyDescent="0.25">
      <c r="A851" s="75">
        <v>43200</v>
      </c>
      <c r="B851" s="18">
        <v>43.31</v>
      </c>
      <c r="C851" s="68">
        <v>1.6034801925212885</v>
      </c>
      <c r="D851" s="30">
        <f t="shared" si="26"/>
        <v>0.60348019252128848</v>
      </c>
      <c r="E851" s="18">
        <v>60.94</v>
      </c>
      <c r="F851" s="68">
        <v>1.3688230008984725</v>
      </c>
      <c r="G851" s="29">
        <f t="shared" si="27"/>
        <v>0.36882300089847253</v>
      </c>
      <c r="H851" s="64"/>
      <c r="I851" s="70"/>
      <c r="J851" s="29"/>
    </row>
    <row r="852" spans="1:10" x14ac:dyDescent="0.25">
      <c r="A852" s="75">
        <v>43199</v>
      </c>
      <c r="B852" s="18">
        <v>42.51</v>
      </c>
      <c r="C852" s="68">
        <v>1.5738615327656422</v>
      </c>
      <c r="D852" s="30">
        <f t="shared" si="26"/>
        <v>0.57386153276564222</v>
      </c>
      <c r="E852" s="18">
        <v>57.93</v>
      </c>
      <c r="F852" s="68">
        <v>1.3012129380053907</v>
      </c>
      <c r="G852" s="29">
        <f t="shared" si="27"/>
        <v>0.30121293800539073</v>
      </c>
      <c r="H852" s="64"/>
      <c r="I852" s="70"/>
      <c r="J852" s="29"/>
    </row>
    <row r="853" spans="1:10" x14ac:dyDescent="0.25">
      <c r="A853" s="75">
        <v>43196</v>
      </c>
      <c r="B853" s="18">
        <v>42.09</v>
      </c>
      <c r="C853" s="68">
        <v>1.5583117363939283</v>
      </c>
      <c r="D853" s="30">
        <f t="shared" si="26"/>
        <v>0.55831173639392828</v>
      </c>
      <c r="E853" s="18">
        <v>59.86</v>
      </c>
      <c r="F853" s="68">
        <v>1.3445642407906557</v>
      </c>
      <c r="G853" s="29">
        <f t="shared" si="27"/>
        <v>0.34456424079065573</v>
      </c>
      <c r="H853" s="64"/>
      <c r="I853" s="70"/>
      <c r="J853" s="29"/>
    </row>
    <row r="854" spans="1:10" x14ac:dyDescent="0.25">
      <c r="A854" s="75">
        <v>43195</v>
      </c>
      <c r="B854" s="18">
        <v>43.2</v>
      </c>
      <c r="C854" s="68">
        <v>1.5994076268048871</v>
      </c>
      <c r="D854" s="30">
        <f t="shared" si="26"/>
        <v>0.59940762680488713</v>
      </c>
      <c r="E854" s="18">
        <v>61.14</v>
      </c>
      <c r="F854" s="68">
        <v>1.3733153638814015</v>
      </c>
      <c r="G854" s="29">
        <f t="shared" si="27"/>
        <v>0.37331536388140152</v>
      </c>
      <c r="H854" s="64"/>
      <c r="I854" s="70"/>
      <c r="J854" s="29"/>
    </row>
    <row r="855" spans="1:10" x14ac:dyDescent="0.25">
      <c r="A855" s="75">
        <v>43194</v>
      </c>
      <c r="B855" s="18">
        <v>42.9</v>
      </c>
      <c r="C855" s="68">
        <v>1.5883006293965196</v>
      </c>
      <c r="D855" s="30">
        <f t="shared" si="26"/>
        <v>0.58830062939651961</v>
      </c>
      <c r="E855" s="18">
        <v>57.39</v>
      </c>
      <c r="F855" s="68">
        <v>1.2890835579514823</v>
      </c>
      <c r="G855" s="29">
        <f t="shared" si="27"/>
        <v>0.28908355795148233</v>
      </c>
      <c r="H855" s="64"/>
      <c r="I855" s="70"/>
      <c r="J855" s="29"/>
    </row>
    <row r="856" spans="1:10" x14ac:dyDescent="0.25">
      <c r="A856" s="75">
        <v>43193</v>
      </c>
      <c r="B856" s="18">
        <v>42.1</v>
      </c>
      <c r="C856" s="68">
        <v>1.5586819696408738</v>
      </c>
      <c r="D856" s="30">
        <f t="shared" si="26"/>
        <v>0.5586819696408738</v>
      </c>
      <c r="E856" s="18">
        <v>53.51</v>
      </c>
      <c r="F856" s="68">
        <v>1.2019317160826593</v>
      </c>
      <c r="G856" s="29">
        <f t="shared" si="27"/>
        <v>0.20193171608265925</v>
      </c>
      <c r="H856" s="64"/>
      <c r="I856" s="70"/>
      <c r="J856" s="29"/>
    </row>
    <row r="857" spans="1:10" x14ac:dyDescent="0.25">
      <c r="A857" s="75">
        <v>43192</v>
      </c>
      <c r="B857" s="18">
        <v>41.67</v>
      </c>
      <c r="C857" s="68">
        <v>1.5427619400222139</v>
      </c>
      <c r="D857" s="30">
        <f t="shared" si="26"/>
        <v>0.5427619400222139</v>
      </c>
      <c r="E857" s="18">
        <v>50.5</v>
      </c>
      <c r="F857" s="68">
        <v>1.1343216531895777</v>
      </c>
      <c r="G857" s="29">
        <f t="shared" si="27"/>
        <v>0.13432165318957767</v>
      </c>
      <c r="H857" s="64"/>
      <c r="I857" s="70"/>
      <c r="J857" s="29"/>
    </row>
    <row r="858" spans="1:10" x14ac:dyDescent="0.25">
      <c r="A858" s="75">
        <v>43188</v>
      </c>
      <c r="B858" s="18">
        <v>41.95</v>
      </c>
      <c r="C858" s="68">
        <v>1.5531284709366902</v>
      </c>
      <c r="D858" s="30">
        <f t="shared" si="26"/>
        <v>0.55312847093669015</v>
      </c>
      <c r="E858" s="18">
        <v>53.23</v>
      </c>
      <c r="F858" s="68">
        <v>1.1956424079065586</v>
      </c>
      <c r="G858" s="29">
        <f t="shared" si="27"/>
        <v>0.19564240790655862</v>
      </c>
      <c r="H858" s="64"/>
      <c r="I858" s="70"/>
      <c r="J858" s="29"/>
    </row>
    <row r="859" spans="1:10" x14ac:dyDescent="0.25">
      <c r="A859" s="75">
        <v>43187</v>
      </c>
      <c r="B859" s="18">
        <v>41.62</v>
      </c>
      <c r="C859" s="68">
        <v>1.5409107737874859</v>
      </c>
      <c r="D859" s="30">
        <f t="shared" si="26"/>
        <v>0.54091077378748587</v>
      </c>
      <c r="E859" s="18">
        <v>51.56</v>
      </c>
      <c r="F859" s="68">
        <v>1.1581311769991014</v>
      </c>
      <c r="G859" s="29">
        <f t="shared" si="27"/>
        <v>0.1581311769991014</v>
      </c>
      <c r="H859" s="64"/>
      <c r="I859" s="70"/>
      <c r="J859" s="29"/>
    </row>
    <row r="860" spans="1:10" x14ac:dyDescent="0.25">
      <c r="A860" s="75">
        <v>43186</v>
      </c>
      <c r="B860" s="18">
        <v>42.09</v>
      </c>
      <c r="C860" s="68">
        <v>1.5583117363939283</v>
      </c>
      <c r="D860" s="30">
        <f t="shared" si="26"/>
        <v>0.55831173639392828</v>
      </c>
      <c r="E860" s="18">
        <v>55.84</v>
      </c>
      <c r="F860" s="68">
        <v>1.2542677448337824</v>
      </c>
      <c r="G860" s="29">
        <f t="shared" si="27"/>
        <v>0.25426774483378245</v>
      </c>
      <c r="H860" s="64"/>
      <c r="I860" s="70"/>
      <c r="J860" s="29"/>
    </row>
    <row r="861" spans="1:10" x14ac:dyDescent="0.25">
      <c r="A861" s="75">
        <v>43185</v>
      </c>
      <c r="B861" s="18">
        <v>43.19</v>
      </c>
      <c r="C861" s="68">
        <v>1.5990373935579414</v>
      </c>
      <c r="D861" s="30">
        <f t="shared" si="26"/>
        <v>0.59903739355794139</v>
      </c>
      <c r="E861" s="18">
        <v>60.84</v>
      </c>
      <c r="F861" s="68">
        <v>1.366576819407008</v>
      </c>
      <c r="G861" s="29">
        <f t="shared" si="27"/>
        <v>0.36657681940700804</v>
      </c>
      <c r="H861" s="64"/>
      <c r="I861" s="70"/>
      <c r="J861" s="29"/>
    </row>
    <row r="862" spans="1:10" x14ac:dyDescent="0.25">
      <c r="A862" s="75">
        <v>43182</v>
      </c>
      <c r="B862" s="18">
        <v>41.23</v>
      </c>
      <c r="C862" s="68">
        <v>1.5264716771566085</v>
      </c>
      <c r="D862" s="30">
        <f t="shared" si="26"/>
        <v>0.52647167715660848</v>
      </c>
      <c r="E862" s="18">
        <v>60.31</v>
      </c>
      <c r="F862" s="68">
        <v>1.3546720575022462</v>
      </c>
      <c r="G862" s="29">
        <f t="shared" si="27"/>
        <v>0.35467205750224617</v>
      </c>
      <c r="H862" s="64"/>
      <c r="I862" s="70"/>
      <c r="J862" s="29"/>
    </row>
    <row r="863" spans="1:10" x14ac:dyDescent="0.25">
      <c r="A863" s="75">
        <v>43181</v>
      </c>
      <c r="B863" s="18">
        <v>42.21</v>
      </c>
      <c r="C863" s="68">
        <v>1.5627545353572749</v>
      </c>
      <c r="D863" s="30">
        <f t="shared" si="26"/>
        <v>0.56275453535727493</v>
      </c>
      <c r="E863" s="18">
        <v>61.82</v>
      </c>
      <c r="F863" s="68">
        <v>1.3885893980233601</v>
      </c>
      <c r="G863" s="29">
        <f t="shared" si="27"/>
        <v>0.38858939802336012</v>
      </c>
      <c r="H863" s="64"/>
      <c r="I863" s="70"/>
      <c r="J863" s="29"/>
    </row>
    <row r="864" spans="1:10" x14ac:dyDescent="0.25">
      <c r="A864" s="75">
        <v>43180</v>
      </c>
      <c r="B864" s="18">
        <v>42.82</v>
      </c>
      <c r="C864" s="68">
        <v>1.585338763420955</v>
      </c>
      <c r="D864" s="30">
        <f t="shared" si="26"/>
        <v>0.58533876342095503</v>
      </c>
      <c r="E864" s="18">
        <v>63.31</v>
      </c>
      <c r="F864" s="68">
        <v>1.4220575022461814</v>
      </c>
      <c r="G864" s="29">
        <f t="shared" si="27"/>
        <v>0.42205750224618144</v>
      </c>
      <c r="H864" s="64"/>
      <c r="I864" s="70"/>
      <c r="J864" s="29"/>
    </row>
    <row r="865" spans="1:10" x14ac:dyDescent="0.25">
      <c r="A865" s="75">
        <v>43179</v>
      </c>
      <c r="B865" s="18">
        <v>43.81</v>
      </c>
      <c r="C865" s="68">
        <v>1.6219918548685672</v>
      </c>
      <c r="D865" s="30">
        <f t="shared" si="26"/>
        <v>0.62199185486856723</v>
      </c>
      <c r="E865" s="18">
        <v>62.11</v>
      </c>
      <c r="F865" s="68">
        <v>1.3951033243486073</v>
      </c>
      <c r="G865" s="29">
        <f t="shared" si="27"/>
        <v>0.39510332434860729</v>
      </c>
      <c r="H865" s="64"/>
      <c r="I865" s="70"/>
      <c r="J865" s="29"/>
    </row>
    <row r="866" spans="1:10" x14ac:dyDescent="0.25">
      <c r="A866" s="75">
        <v>43178</v>
      </c>
      <c r="B866" s="18">
        <v>43.83</v>
      </c>
      <c r="C866" s="68">
        <v>1.6227323213624583</v>
      </c>
      <c r="D866" s="30">
        <f t="shared" si="26"/>
        <v>0.62273232136245826</v>
      </c>
      <c r="E866" s="18">
        <v>62.71</v>
      </c>
      <c r="F866" s="68">
        <v>1.4085804132973943</v>
      </c>
      <c r="G866" s="29">
        <f t="shared" si="27"/>
        <v>0.40858041329739425</v>
      </c>
      <c r="H866" s="64"/>
      <c r="I866" s="70"/>
      <c r="J866" s="29"/>
    </row>
    <row r="867" spans="1:10" x14ac:dyDescent="0.25">
      <c r="A867" s="75">
        <v>43175</v>
      </c>
      <c r="B867" s="18">
        <v>44.51</v>
      </c>
      <c r="C867" s="68">
        <v>1.6479081821547574</v>
      </c>
      <c r="D867" s="30">
        <f t="shared" si="26"/>
        <v>0.64790818215475743</v>
      </c>
      <c r="E867" s="18">
        <v>64.27</v>
      </c>
      <c r="F867" s="68">
        <v>1.4436208445642407</v>
      </c>
      <c r="G867" s="29">
        <f t="shared" si="27"/>
        <v>0.44362084456424067</v>
      </c>
      <c r="H867" s="64"/>
      <c r="I867" s="70"/>
      <c r="J867" s="29"/>
    </row>
    <row r="868" spans="1:10" x14ac:dyDescent="0.25">
      <c r="A868" s="75">
        <v>43174</v>
      </c>
      <c r="B868" s="18">
        <v>44.66</v>
      </c>
      <c r="C868" s="68">
        <v>1.6534616808589409</v>
      </c>
      <c r="D868" s="30">
        <f t="shared" si="26"/>
        <v>0.65346168085894085</v>
      </c>
      <c r="E868" s="18">
        <v>65.12</v>
      </c>
      <c r="F868" s="68">
        <v>1.4627133872416891</v>
      </c>
      <c r="G868" s="29">
        <f t="shared" si="27"/>
        <v>0.46271338724168909</v>
      </c>
      <c r="H868" s="64"/>
      <c r="I868" s="70"/>
      <c r="J868" s="29"/>
    </row>
    <row r="869" spans="1:10" x14ac:dyDescent="0.25">
      <c r="A869" s="75">
        <v>43173</v>
      </c>
      <c r="B869" s="18">
        <v>44.61</v>
      </c>
      <c r="C869" s="68">
        <v>1.651610514624213</v>
      </c>
      <c r="D869" s="30">
        <f t="shared" si="26"/>
        <v>0.65161051462421304</v>
      </c>
      <c r="E869" s="18">
        <v>65.33</v>
      </c>
      <c r="F869" s="68">
        <v>1.4674303683737644</v>
      </c>
      <c r="G869" s="29">
        <f t="shared" si="27"/>
        <v>0.46743036837376439</v>
      </c>
      <c r="H869" s="64"/>
      <c r="I869" s="70"/>
      <c r="J869" s="29"/>
    </row>
    <row r="870" spans="1:10" x14ac:dyDescent="0.25">
      <c r="A870" s="75">
        <v>43172</v>
      </c>
      <c r="B870" s="18">
        <v>44.99</v>
      </c>
      <c r="C870" s="68">
        <v>1.6656793780081451</v>
      </c>
      <c r="D870" s="30">
        <f t="shared" si="26"/>
        <v>0.66567937800814514</v>
      </c>
      <c r="E870" s="18">
        <v>68.37</v>
      </c>
      <c r="F870" s="68">
        <v>1.5357142857142858</v>
      </c>
      <c r="G870" s="29">
        <f t="shared" si="27"/>
        <v>0.53571428571428581</v>
      </c>
      <c r="H870" s="64"/>
      <c r="I870" s="70"/>
      <c r="J870" s="29"/>
    </row>
    <row r="871" spans="1:10" x14ac:dyDescent="0.25">
      <c r="A871" s="75">
        <v>43171</v>
      </c>
      <c r="B871" s="18">
        <v>45.43</v>
      </c>
      <c r="C871" s="68">
        <v>1.6819696408737503</v>
      </c>
      <c r="D871" s="30">
        <f t="shared" si="26"/>
        <v>0.68196964087375034</v>
      </c>
      <c r="E871" s="18">
        <v>69.099999999999994</v>
      </c>
      <c r="F871" s="68">
        <v>1.5521114106019764</v>
      </c>
      <c r="G871" s="29">
        <f t="shared" si="27"/>
        <v>0.55211141060197644</v>
      </c>
      <c r="H871" s="64"/>
      <c r="I871" s="70"/>
      <c r="J871" s="29"/>
    </row>
    <row r="872" spans="1:10" x14ac:dyDescent="0.25">
      <c r="A872" s="75">
        <v>43168</v>
      </c>
      <c r="B872" s="18">
        <v>44.99</v>
      </c>
      <c r="C872" s="68">
        <v>1.6656793780081451</v>
      </c>
      <c r="D872" s="30">
        <f t="shared" si="26"/>
        <v>0.66567937800814514</v>
      </c>
      <c r="E872" s="18">
        <v>65.430000000000007</v>
      </c>
      <c r="F872" s="68">
        <v>1.4696765498652291</v>
      </c>
      <c r="G872" s="29">
        <f t="shared" si="27"/>
        <v>0.46967654986522911</v>
      </c>
      <c r="H872" s="64"/>
      <c r="I872" s="70"/>
      <c r="J872" s="29"/>
    </row>
    <row r="873" spans="1:10" x14ac:dyDescent="0.25">
      <c r="A873" s="75">
        <v>43167</v>
      </c>
      <c r="B873" s="18">
        <v>44.23</v>
      </c>
      <c r="C873" s="68">
        <v>1.6375416512402812</v>
      </c>
      <c r="D873" s="30">
        <f t="shared" si="26"/>
        <v>0.63754165124028117</v>
      </c>
      <c r="E873" s="18">
        <v>65.819999999999993</v>
      </c>
      <c r="F873" s="68">
        <v>1.4784366576819405</v>
      </c>
      <c r="G873" s="29">
        <f t="shared" si="27"/>
        <v>0.47843665768194055</v>
      </c>
      <c r="H873" s="64"/>
      <c r="I873" s="70"/>
      <c r="J873" s="29"/>
    </row>
    <row r="874" spans="1:10" x14ac:dyDescent="0.25">
      <c r="A874" s="75">
        <v>43166</v>
      </c>
      <c r="B874" s="18">
        <v>43.76</v>
      </c>
      <c r="C874" s="68">
        <v>1.6201406886338392</v>
      </c>
      <c r="D874" s="30">
        <f t="shared" si="26"/>
        <v>0.6201406886338392</v>
      </c>
      <c r="E874" s="18">
        <v>66.459999999999994</v>
      </c>
      <c r="F874" s="68">
        <v>1.4928122192273132</v>
      </c>
      <c r="G874" s="29">
        <f t="shared" si="27"/>
        <v>0.49281221922731322</v>
      </c>
      <c r="H874" s="64"/>
      <c r="I874" s="70"/>
      <c r="J874" s="29"/>
    </row>
    <row r="875" spans="1:10" x14ac:dyDescent="0.25">
      <c r="A875" s="75">
        <v>43165</v>
      </c>
      <c r="B875" s="18">
        <v>44.17</v>
      </c>
      <c r="C875" s="68">
        <v>1.6353202517586078</v>
      </c>
      <c r="D875" s="30">
        <f t="shared" si="26"/>
        <v>0.63532025175860785</v>
      </c>
      <c r="E875" s="18">
        <v>65.64</v>
      </c>
      <c r="F875" s="68">
        <v>1.4743935309973044</v>
      </c>
      <c r="G875" s="29">
        <f t="shared" si="27"/>
        <v>0.47439353099730441</v>
      </c>
      <c r="H875" s="64"/>
      <c r="I875" s="70"/>
      <c r="J875" s="29"/>
    </row>
    <row r="876" spans="1:10" x14ac:dyDescent="0.25">
      <c r="A876" s="75">
        <v>43164</v>
      </c>
      <c r="B876" s="18">
        <v>44.2</v>
      </c>
      <c r="C876" s="68">
        <v>1.6364309514994446</v>
      </c>
      <c r="D876" s="30">
        <f t="shared" si="26"/>
        <v>0.63643095149944462</v>
      </c>
      <c r="E876" s="18">
        <v>66.67</v>
      </c>
      <c r="F876" s="68">
        <v>1.497529200359389</v>
      </c>
      <c r="G876" s="29">
        <f t="shared" si="27"/>
        <v>0.49752920035938897</v>
      </c>
      <c r="H876" s="64"/>
      <c r="I876" s="70"/>
      <c r="J876" s="29"/>
    </row>
    <row r="877" spans="1:10" x14ac:dyDescent="0.25">
      <c r="A877" s="75">
        <v>43161</v>
      </c>
      <c r="B877" s="18">
        <v>44.05</v>
      </c>
      <c r="C877" s="68">
        <v>1.6308774527952608</v>
      </c>
      <c r="D877" s="30">
        <f t="shared" si="26"/>
        <v>0.63087745279526075</v>
      </c>
      <c r="E877" s="18">
        <v>67.02</v>
      </c>
      <c r="F877" s="68">
        <v>1.5053908355795147</v>
      </c>
      <c r="G877" s="29">
        <f t="shared" si="27"/>
        <v>0.5053908355795147</v>
      </c>
      <c r="H877" s="64"/>
      <c r="I877" s="70"/>
      <c r="J877" s="29"/>
    </row>
    <row r="878" spans="1:10" x14ac:dyDescent="0.25">
      <c r="A878" s="75">
        <v>43160</v>
      </c>
      <c r="B878" s="18">
        <v>43.75</v>
      </c>
      <c r="C878" s="68">
        <v>1.6197704553868937</v>
      </c>
      <c r="D878" s="30">
        <f t="shared" si="26"/>
        <v>0.61977045538689368</v>
      </c>
      <c r="E878" s="18">
        <v>66.19</v>
      </c>
      <c r="F878" s="68">
        <v>1.4867475292003591</v>
      </c>
      <c r="G878" s="29">
        <f t="shared" si="27"/>
        <v>0.48674752920035913</v>
      </c>
      <c r="H878" s="64"/>
      <c r="I878" s="70"/>
      <c r="J878" s="29"/>
    </row>
    <row r="879" spans="1:10" x14ac:dyDescent="0.25">
      <c r="A879" s="75">
        <v>43159</v>
      </c>
      <c r="B879" s="18">
        <v>44.53</v>
      </c>
      <c r="C879" s="68">
        <v>1.6486486486486487</v>
      </c>
      <c r="D879" s="30">
        <f t="shared" si="26"/>
        <v>0.64864864864864868</v>
      </c>
      <c r="E879" s="18">
        <v>68.61</v>
      </c>
      <c r="F879" s="68">
        <v>1.5411051212938005</v>
      </c>
      <c r="G879" s="29">
        <f t="shared" si="27"/>
        <v>0.54110512129380051</v>
      </c>
      <c r="H879" s="64"/>
      <c r="I879" s="70"/>
      <c r="J879" s="29"/>
    </row>
    <row r="880" spans="1:10" x14ac:dyDescent="0.25">
      <c r="A880" s="75">
        <v>43158</v>
      </c>
      <c r="B880" s="18">
        <v>44.6</v>
      </c>
      <c r="C880" s="68">
        <v>1.6512402813772675</v>
      </c>
      <c r="D880" s="30">
        <f t="shared" si="26"/>
        <v>0.65124028137726753</v>
      </c>
      <c r="E880" s="18">
        <v>70.2</v>
      </c>
      <c r="F880" s="68">
        <v>1.5768194070080863</v>
      </c>
      <c r="G880" s="29">
        <f t="shared" si="27"/>
        <v>0.57681940700808632</v>
      </c>
      <c r="H880" s="64"/>
      <c r="I880" s="70"/>
      <c r="J880" s="29"/>
    </row>
    <row r="881" spans="1:10" x14ac:dyDescent="0.25">
      <c r="A881" s="75">
        <v>43157</v>
      </c>
      <c r="B881" s="18">
        <v>44.74</v>
      </c>
      <c r="C881" s="68">
        <v>1.6564235468345057</v>
      </c>
      <c r="D881" s="30">
        <f t="shared" si="26"/>
        <v>0.65642354683450566</v>
      </c>
      <c r="E881" s="18">
        <v>71.48</v>
      </c>
      <c r="F881" s="68">
        <v>1.6055705300988319</v>
      </c>
      <c r="G881" s="29">
        <f t="shared" si="27"/>
        <v>0.60557053009883188</v>
      </c>
      <c r="H881" s="64"/>
      <c r="I881" s="70"/>
      <c r="J881" s="29"/>
    </row>
    <row r="882" spans="1:10" x14ac:dyDescent="0.25">
      <c r="A882" s="75">
        <v>43154</v>
      </c>
      <c r="B882" s="18">
        <v>43.88</v>
      </c>
      <c r="C882" s="68">
        <v>1.6245834875971863</v>
      </c>
      <c r="D882" s="30">
        <f t="shared" si="26"/>
        <v>0.62458348759718629</v>
      </c>
      <c r="E882" s="18">
        <v>70.41</v>
      </c>
      <c r="F882" s="68">
        <v>1.5815363881401616</v>
      </c>
      <c r="G882" s="29">
        <f t="shared" si="27"/>
        <v>0.58153638814016162</v>
      </c>
      <c r="H882" s="64"/>
      <c r="I882" s="70"/>
      <c r="J882" s="29"/>
    </row>
    <row r="883" spans="1:10" x14ac:dyDescent="0.25">
      <c r="A883" s="75">
        <v>43153</v>
      </c>
      <c r="B883" s="18">
        <v>43.12</v>
      </c>
      <c r="C883" s="68">
        <v>1.5964457608293223</v>
      </c>
      <c r="D883" s="30">
        <f t="shared" si="26"/>
        <v>0.59644576082932232</v>
      </c>
      <c r="E883" s="18">
        <v>69.23</v>
      </c>
      <c r="F883" s="68">
        <v>1.5550314465408805</v>
      </c>
      <c r="G883" s="29">
        <f t="shared" si="27"/>
        <v>0.55503144654088055</v>
      </c>
      <c r="H883" s="64"/>
      <c r="I883" s="70"/>
      <c r="J883" s="29"/>
    </row>
    <row r="884" spans="1:10" x14ac:dyDescent="0.25">
      <c r="A884" s="75">
        <v>43152</v>
      </c>
      <c r="B884" s="18">
        <v>42.77</v>
      </c>
      <c r="C884" s="68">
        <v>1.5834875971862274</v>
      </c>
      <c r="D884" s="30">
        <f t="shared" si="26"/>
        <v>0.58348759718622745</v>
      </c>
      <c r="E884" s="18">
        <v>66.66</v>
      </c>
      <c r="F884" s="68">
        <v>1.4973045822102424</v>
      </c>
      <c r="G884" s="29">
        <f t="shared" si="27"/>
        <v>0.49730458221024243</v>
      </c>
      <c r="H884" s="64"/>
      <c r="I884" s="70"/>
      <c r="J884" s="29"/>
    </row>
    <row r="885" spans="1:10" x14ac:dyDescent="0.25">
      <c r="A885" s="75">
        <v>43151</v>
      </c>
      <c r="B885" s="18">
        <v>42.96</v>
      </c>
      <c r="C885" s="68">
        <v>1.5905220288781932</v>
      </c>
      <c r="D885" s="30">
        <f t="shared" si="26"/>
        <v>0.59052202887819316</v>
      </c>
      <c r="E885" s="18">
        <v>66.95</v>
      </c>
      <c r="F885" s="68">
        <v>1.5038185085354896</v>
      </c>
      <c r="G885" s="29">
        <f t="shared" si="27"/>
        <v>0.5038185085354896</v>
      </c>
      <c r="H885" s="64"/>
      <c r="I885" s="70"/>
      <c r="J885" s="29"/>
    </row>
    <row r="886" spans="1:10" x14ac:dyDescent="0.25">
      <c r="A886" s="75">
        <v>43147</v>
      </c>
      <c r="B886" s="18">
        <v>43.11</v>
      </c>
      <c r="C886" s="68">
        <v>1.5960755275823768</v>
      </c>
      <c r="D886" s="30">
        <f t="shared" si="26"/>
        <v>0.59607552758237681</v>
      </c>
      <c r="E886" s="18">
        <v>67.099999999999994</v>
      </c>
      <c r="F886" s="68">
        <v>1.5071877807726861</v>
      </c>
      <c r="G886" s="29">
        <f t="shared" si="27"/>
        <v>0.50718778077268611</v>
      </c>
      <c r="H886" s="64"/>
      <c r="I886" s="70"/>
      <c r="J886" s="29"/>
    </row>
    <row r="887" spans="1:10" x14ac:dyDescent="0.25">
      <c r="A887" s="75">
        <v>43146</v>
      </c>
      <c r="B887" s="18">
        <v>43.25</v>
      </c>
      <c r="C887" s="68">
        <v>1.6012587930396149</v>
      </c>
      <c r="D887" s="30">
        <f t="shared" si="26"/>
        <v>0.60125879303961494</v>
      </c>
      <c r="E887" s="18">
        <v>66.81</v>
      </c>
      <c r="F887" s="68">
        <v>1.5006738544474394</v>
      </c>
      <c r="G887" s="29">
        <f t="shared" si="27"/>
        <v>0.50067385444743939</v>
      </c>
      <c r="H887" s="64"/>
      <c r="I887" s="70"/>
      <c r="J887" s="29"/>
    </row>
    <row r="888" spans="1:10" x14ac:dyDescent="0.25">
      <c r="A888" s="75">
        <v>43145</v>
      </c>
      <c r="B888" s="18">
        <v>41.84</v>
      </c>
      <c r="C888" s="68">
        <v>1.5490559052202888</v>
      </c>
      <c r="D888" s="30">
        <f t="shared" si="26"/>
        <v>0.5490559052202888</v>
      </c>
      <c r="E888" s="18">
        <v>64.459999999999994</v>
      </c>
      <c r="F888" s="68">
        <v>1.4478885893980231</v>
      </c>
      <c r="G888" s="29">
        <f t="shared" si="27"/>
        <v>0.44788858939802312</v>
      </c>
      <c r="H888" s="64"/>
      <c r="I888" s="70"/>
      <c r="J888" s="29"/>
    </row>
    <row r="889" spans="1:10" x14ac:dyDescent="0.25">
      <c r="A889" s="75">
        <v>43144</v>
      </c>
      <c r="B889" s="18">
        <v>41.09</v>
      </c>
      <c r="C889" s="68">
        <v>1.5212884116993706</v>
      </c>
      <c r="D889" s="30">
        <f t="shared" si="26"/>
        <v>0.52128841169937057</v>
      </c>
      <c r="E889" s="18">
        <v>64.73</v>
      </c>
      <c r="F889" s="68">
        <v>1.4539532794249774</v>
      </c>
      <c r="G889" s="29">
        <f t="shared" si="27"/>
        <v>0.45395327942497743</v>
      </c>
      <c r="H889" s="64"/>
      <c r="I889" s="70"/>
      <c r="J889" s="29"/>
    </row>
    <row r="890" spans="1:10" x14ac:dyDescent="0.25">
      <c r="A890" s="75">
        <v>43143</v>
      </c>
      <c r="B890" s="18">
        <v>40.68</v>
      </c>
      <c r="C890" s="68">
        <v>1.5061088485746019</v>
      </c>
      <c r="D890" s="30">
        <f t="shared" si="26"/>
        <v>0.50610884857460192</v>
      </c>
      <c r="E890" s="18">
        <v>63.15</v>
      </c>
      <c r="F890" s="68">
        <v>1.4184636118598382</v>
      </c>
      <c r="G890" s="29">
        <f t="shared" si="27"/>
        <v>0.41846361185983816</v>
      </c>
      <c r="H890" s="64"/>
      <c r="I890" s="70"/>
      <c r="J890" s="29"/>
    </row>
    <row r="891" spans="1:10" x14ac:dyDescent="0.25">
      <c r="A891" s="75">
        <v>43140</v>
      </c>
      <c r="B891" s="18">
        <v>39.1</v>
      </c>
      <c r="C891" s="68">
        <v>1.4476119955572011</v>
      </c>
      <c r="D891" s="30">
        <f t="shared" si="26"/>
        <v>0.4476119955572011</v>
      </c>
      <c r="E891" s="18">
        <v>62.08</v>
      </c>
      <c r="F891" s="68">
        <v>1.3944294699011679</v>
      </c>
      <c r="G891" s="29">
        <f t="shared" si="27"/>
        <v>0.3944294699011679</v>
      </c>
      <c r="H891" s="64"/>
      <c r="I891" s="70"/>
      <c r="J891" s="29"/>
    </row>
    <row r="892" spans="1:10" x14ac:dyDescent="0.25">
      <c r="A892" s="75">
        <v>43139</v>
      </c>
      <c r="B892" s="18">
        <v>38.79</v>
      </c>
      <c r="C892" s="68">
        <v>1.4361347649018881</v>
      </c>
      <c r="D892" s="30">
        <f t="shared" si="26"/>
        <v>0.43613476490188807</v>
      </c>
      <c r="E892" s="18">
        <v>63.05</v>
      </c>
      <c r="F892" s="68">
        <v>1.4162174303683737</v>
      </c>
      <c r="G892" s="29">
        <f t="shared" si="27"/>
        <v>0.41621743036837366</v>
      </c>
      <c r="H892" s="64"/>
      <c r="I892" s="70"/>
      <c r="J892" s="29"/>
    </row>
    <row r="893" spans="1:10" x14ac:dyDescent="0.25">
      <c r="A893" s="75">
        <v>43138</v>
      </c>
      <c r="B893" s="18">
        <v>39.880000000000003</v>
      </c>
      <c r="C893" s="68">
        <v>1.4764901888189559</v>
      </c>
      <c r="D893" s="30">
        <f t="shared" si="26"/>
        <v>0.47649018881895588</v>
      </c>
      <c r="E893" s="18">
        <v>69</v>
      </c>
      <c r="F893" s="68">
        <v>1.5498652291105119</v>
      </c>
      <c r="G893" s="29">
        <f t="shared" si="27"/>
        <v>0.54986522911051194</v>
      </c>
      <c r="H893" s="64"/>
      <c r="I893" s="70"/>
      <c r="J893" s="29"/>
    </row>
    <row r="894" spans="1:10" x14ac:dyDescent="0.25">
      <c r="A894" s="75">
        <v>43137</v>
      </c>
      <c r="B894" s="18">
        <v>40.76</v>
      </c>
      <c r="C894" s="68">
        <v>1.5090707145501665</v>
      </c>
      <c r="D894" s="30">
        <f t="shared" si="26"/>
        <v>0.5090707145501665</v>
      </c>
      <c r="E894" s="18">
        <v>66.790000000000006</v>
      </c>
      <c r="F894" s="68">
        <v>1.5002246181491465</v>
      </c>
      <c r="G894" s="29">
        <f t="shared" si="27"/>
        <v>0.50022461814914654</v>
      </c>
      <c r="H894" s="64"/>
      <c r="I894" s="70"/>
      <c r="J894" s="29"/>
    </row>
    <row r="895" spans="1:10" x14ac:dyDescent="0.25">
      <c r="A895" s="75">
        <v>43136</v>
      </c>
      <c r="B895" s="18">
        <v>39.119999999999997</v>
      </c>
      <c r="C895" s="68">
        <v>1.4483524620510919</v>
      </c>
      <c r="D895" s="30">
        <f t="shared" si="26"/>
        <v>0.44835246205109192</v>
      </c>
      <c r="E895" s="18">
        <v>66.63</v>
      </c>
      <c r="F895" s="68">
        <v>1.496630727762803</v>
      </c>
      <c r="G895" s="29">
        <f t="shared" si="27"/>
        <v>0.49663072776280304</v>
      </c>
      <c r="H895" s="64"/>
      <c r="I895" s="70"/>
      <c r="J895" s="29"/>
    </row>
    <row r="896" spans="1:10" x14ac:dyDescent="0.25">
      <c r="A896" s="75">
        <v>43133</v>
      </c>
      <c r="B896" s="18">
        <v>40.119999999999997</v>
      </c>
      <c r="C896" s="68">
        <v>1.4853757867456496</v>
      </c>
      <c r="D896" s="30">
        <f t="shared" si="26"/>
        <v>0.48537578674564963</v>
      </c>
      <c r="E896" s="18">
        <v>68.75</v>
      </c>
      <c r="F896" s="68">
        <v>1.5442497753818507</v>
      </c>
      <c r="G896" s="29">
        <f t="shared" si="27"/>
        <v>0.54424977538185071</v>
      </c>
      <c r="H896" s="64"/>
      <c r="I896" s="70"/>
      <c r="J896" s="29"/>
    </row>
    <row r="897" spans="1:10" x14ac:dyDescent="0.25">
      <c r="A897" s="75">
        <v>43132</v>
      </c>
      <c r="B897" s="18">
        <v>41.95</v>
      </c>
      <c r="C897" s="68">
        <v>1.5531284709366902</v>
      </c>
      <c r="D897" s="30">
        <f t="shared" si="26"/>
        <v>0.55312847093669015</v>
      </c>
      <c r="E897" s="18">
        <v>69.849999999999994</v>
      </c>
      <c r="F897" s="68">
        <v>1.5689577717879601</v>
      </c>
      <c r="G897" s="29">
        <f t="shared" si="27"/>
        <v>0.56895777178796014</v>
      </c>
      <c r="H897" s="64"/>
      <c r="I897" s="70"/>
      <c r="J897" s="29"/>
    </row>
    <row r="898" spans="1:10" x14ac:dyDescent="0.25">
      <c r="A898" s="75">
        <v>43131</v>
      </c>
      <c r="B898" s="18">
        <v>41.86</v>
      </c>
      <c r="C898" s="68">
        <v>1.5497963717141798</v>
      </c>
      <c r="D898" s="30">
        <f t="shared" ref="D898:D961" si="28">(B898/$B$1259)-1</f>
        <v>0.54979637171417983</v>
      </c>
      <c r="E898" s="18">
        <v>70.86</v>
      </c>
      <c r="F898" s="68">
        <v>1.5916442048517518</v>
      </c>
      <c r="G898" s="29">
        <f t="shared" ref="G898:G961" si="29">(E898/$E$1259)-1</f>
        <v>0.59164420485175184</v>
      </c>
      <c r="H898" s="64"/>
      <c r="I898" s="70"/>
      <c r="J898" s="29"/>
    </row>
    <row r="899" spans="1:10" x14ac:dyDescent="0.25">
      <c r="A899" s="75">
        <v>43130</v>
      </c>
      <c r="B899" s="18">
        <v>41.74</v>
      </c>
      <c r="C899" s="68">
        <v>1.545353572750833</v>
      </c>
      <c r="D899" s="30">
        <f t="shared" si="28"/>
        <v>0.54535357275083296</v>
      </c>
      <c r="E899" s="18">
        <v>69.16</v>
      </c>
      <c r="F899" s="68">
        <v>1.5534591194968552</v>
      </c>
      <c r="G899" s="29">
        <f t="shared" si="29"/>
        <v>0.55345911949685522</v>
      </c>
      <c r="H899" s="64"/>
      <c r="I899" s="70"/>
      <c r="J899" s="29"/>
    </row>
    <row r="900" spans="1:10" x14ac:dyDescent="0.25">
      <c r="A900" s="75">
        <v>43129</v>
      </c>
      <c r="B900" s="18">
        <v>41.99</v>
      </c>
      <c r="C900" s="68">
        <v>1.5546094039244724</v>
      </c>
      <c r="D900" s="30">
        <f t="shared" si="28"/>
        <v>0.55460940392447244</v>
      </c>
      <c r="E900" s="18">
        <v>69.91</v>
      </c>
      <c r="F900" s="68">
        <v>1.5703054806828389</v>
      </c>
      <c r="G900" s="29">
        <f t="shared" si="29"/>
        <v>0.57030548068283893</v>
      </c>
      <c r="H900" s="64"/>
      <c r="I900" s="70"/>
      <c r="J900" s="29"/>
    </row>
    <row r="901" spans="1:10" x14ac:dyDescent="0.25">
      <c r="A901" s="75">
        <v>43126</v>
      </c>
      <c r="B901" s="18">
        <v>42.88</v>
      </c>
      <c r="C901" s="68">
        <v>1.5875601629026286</v>
      </c>
      <c r="D901" s="30">
        <f t="shared" si="28"/>
        <v>0.58756016290262858</v>
      </c>
      <c r="E901" s="18">
        <v>68.569999999999993</v>
      </c>
      <c r="F901" s="68">
        <v>1.5402066486972146</v>
      </c>
      <c r="G901" s="29">
        <f t="shared" si="29"/>
        <v>0.54020664869721458</v>
      </c>
      <c r="H901" s="64"/>
      <c r="I901" s="70"/>
      <c r="J901" s="29"/>
    </row>
    <row r="902" spans="1:10" x14ac:dyDescent="0.25">
      <c r="A902" s="75">
        <v>43125</v>
      </c>
      <c r="B902" s="18">
        <v>42.78</v>
      </c>
      <c r="C902" s="68">
        <v>1.5838578304331727</v>
      </c>
      <c r="D902" s="30">
        <f t="shared" si="28"/>
        <v>0.58385783043317274</v>
      </c>
      <c r="E902" s="18">
        <v>67.53</v>
      </c>
      <c r="F902" s="68">
        <v>1.5168463611859837</v>
      </c>
      <c r="G902" s="29">
        <f t="shared" si="29"/>
        <v>0.5168463611859837</v>
      </c>
      <c r="H902" s="64"/>
      <c r="I902" s="70"/>
      <c r="J902" s="29"/>
    </row>
    <row r="903" spans="1:10" x14ac:dyDescent="0.25">
      <c r="A903" s="75">
        <v>43124</v>
      </c>
      <c r="B903" s="18">
        <v>43.55</v>
      </c>
      <c r="C903" s="68">
        <v>1.612365790447982</v>
      </c>
      <c r="D903" s="30">
        <f t="shared" si="28"/>
        <v>0.61236579044798201</v>
      </c>
      <c r="E903" s="18">
        <v>69.180000000000007</v>
      </c>
      <c r="F903" s="68">
        <v>1.5539083557951483</v>
      </c>
      <c r="G903" s="29">
        <f t="shared" si="29"/>
        <v>0.5539083557951483</v>
      </c>
      <c r="H903" s="64"/>
      <c r="I903" s="70"/>
      <c r="J903" s="29"/>
    </row>
    <row r="904" spans="1:10" x14ac:dyDescent="0.25">
      <c r="A904" s="75">
        <v>43123</v>
      </c>
      <c r="B904" s="18">
        <v>44.26</v>
      </c>
      <c r="C904" s="68">
        <v>1.6386523509811179</v>
      </c>
      <c r="D904" s="30">
        <f t="shared" si="28"/>
        <v>0.63865235098111794</v>
      </c>
      <c r="E904" s="18">
        <v>70.56</v>
      </c>
      <c r="F904" s="68">
        <v>1.5849056603773584</v>
      </c>
      <c r="G904" s="29">
        <f t="shared" si="29"/>
        <v>0.58490566037735836</v>
      </c>
      <c r="H904" s="64"/>
      <c r="I904" s="70"/>
      <c r="J904" s="29"/>
    </row>
    <row r="905" spans="1:10" x14ac:dyDescent="0.25">
      <c r="A905" s="75">
        <v>43122</v>
      </c>
      <c r="B905" s="18">
        <v>44.25</v>
      </c>
      <c r="C905" s="68">
        <v>1.6382821177341724</v>
      </c>
      <c r="D905" s="30">
        <f t="shared" si="28"/>
        <v>0.63828211773417243</v>
      </c>
      <c r="E905" s="18">
        <v>70.31</v>
      </c>
      <c r="F905" s="68">
        <v>1.5792902066486971</v>
      </c>
      <c r="G905" s="29">
        <f t="shared" si="29"/>
        <v>0.57929020664869713</v>
      </c>
      <c r="H905" s="64"/>
      <c r="I905" s="70"/>
      <c r="J905" s="29"/>
    </row>
    <row r="906" spans="1:10" x14ac:dyDescent="0.25">
      <c r="A906" s="75">
        <v>43119</v>
      </c>
      <c r="B906" s="18">
        <v>44.62</v>
      </c>
      <c r="C906" s="68">
        <v>1.6519807478711586</v>
      </c>
      <c r="D906" s="30">
        <f t="shared" si="28"/>
        <v>0.65198074787115856</v>
      </c>
      <c r="E906" s="18">
        <v>70</v>
      </c>
      <c r="F906" s="68">
        <v>1.5723270440251571</v>
      </c>
      <c r="G906" s="29">
        <f t="shared" si="29"/>
        <v>0.57232704402515711</v>
      </c>
      <c r="H906" s="64"/>
      <c r="I906" s="70"/>
      <c r="J906" s="29"/>
    </row>
    <row r="907" spans="1:10" x14ac:dyDescent="0.25">
      <c r="A907" s="75">
        <v>43118</v>
      </c>
      <c r="B907" s="18">
        <v>44.81</v>
      </c>
      <c r="C907" s="68">
        <v>1.6590151795631247</v>
      </c>
      <c r="D907" s="30">
        <f t="shared" si="28"/>
        <v>0.65901517956312472</v>
      </c>
      <c r="E907" s="18">
        <v>68.91</v>
      </c>
      <c r="F907" s="68">
        <v>1.547843665768194</v>
      </c>
      <c r="G907" s="29">
        <f t="shared" si="29"/>
        <v>0.54784366576819399</v>
      </c>
      <c r="H907" s="64"/>
      <c r="I907" s="70"/>
      <c r="J907" s="29"/>
    </row>
    <row r="908" spans="1:10" x14ac:dyDescent="0.25">
      <c r="A908" s="75">
        <v>43117</v>
      </c>
      <c r="B908" s="18">
        <v>44.77</v>
      </c>
      <c r="C908" s="68">
        <v>1.6575342465753424</v>
      </c>
      <c r="D908" s="30">
        <f t="shared" si="28"/>
        <v>0.65753424657534243</v>
      </c>
      <c r="E908" s="18">
        <v>69.430000000000007</v>
      </c>
      <c r="F908" s="68">
        <v>1.5595238095238095</v>
      </c>
      <c r="G908" s="29">
        <f t="shared" si="29"/>
        <v>0.55952380952380953</v>
      </c>
      <c r="H908" s="64"/>
      <c r="I908" s="70"/>
      <c r="J908" s="29"/>
    </row>
    <row r="909" spans="1:10" x14ac:dyDescent="0.25">
      <c r="A909" s="75">
        <v>43116</v>
      </c>
      <c r="B909" s="18">
        <v>44.05</v>
      </c>
      <c r="C909" s="68">
        <v>1.6308774527952608</v>
      </c>
      <c r="D909" s="30">
        <f t="shared" si="28"/>
        <v>0.63087745279526075</v>
      </c>
      <c r="E909" s="18">
        <v>68.010000000000005</v>
      </c>
      <c r="F909" s="68">
        <v>1.5276280323450135</v>
      </c>
      <c r="G909" s="29">
        <f t="shared" si="29"/>
        <v>0.52762803234501354</v>
      </c>
      <c r="H909" s="64"/>
      <c r="I909" s="70"/>
      <c r="J909" s="29"/>
    </row>
    <row r="910" spans="1:10" x14ac:dyDescent="0.25">
      <c r="A910" s="75">
        <v>43112</v>
      </c>
      <c r="B910" s="18">
        <v>44.27</v>
      </c>
      <c r="C910" s="68">
        <v>1.6390225842280637</v>
      </c>
      <c r="D910" s="30">
        <f t="shared" si="28"/>
        <v>0.63902258422806368</v>
      </c>
      <c r="E910" s="18">
        <v>67.239999999999995</v>
      </c>
      <c r="F910" s="68">
        <v>1.5103324348607365</v>
      </c>
      <c r="G910" s="29">
        <f t="shared" si="29"/>
        <v>0.51033243486073654</v>
      </c>
      <c r="H910" s="64"/>
      <c r="I910" s="70"/>
      <c r="J910" s="29"/>
    </row>
    <row r="911" spans="1:10" x14ac:dyDescent="0.25">
      <c r="A911" s="75">
        <v>43111</v>
      </c>
      <c r="B911" s="18">
        <v>43.82</v>
      </c>
      <c r="C911" s="68">
        <v>1.6223620881155127</v>
      </c>
      <c r="D911" s="30">
        <f t="shared" si="28"/>
        <v>0.62236208811551275</v>
      </c>
      <c r="E911" s="18">
        <v>67.59</v>
      </c>
      <c r="F911" s="68">
        <v>1.5181940700808625</v>
      </c>
      <c r="G911" s="29">
        <f t="shared" si="29"/>
        <v>0.51819407008086249</v>
      </c>
      <c r="H911" s="64"/>
      <c r="I911" s="70"/>
      <c r="J911" s="29"/>
    </row>
    <row r="912" spans="1:10" x14ac:dyDescent="0.25">
      <c r="A912" s="75">
        <v>43110</v>
      </c>
      <c r="B912" s="18">
        <v>43.57</v>
      </c>
      <c r="C912" s="68">
        <v>1.6131062569418733</v>
      </c>
      <c r="D912" s="30">
        <f t="shared" si="28"/>
        <v>0.61310625694187326</v>
      </c>
      <c r="E912" s="18">
        <v>66.959999999999994</v>
      </c>
      <c r="F912" s="68">
        <v>1.5040431266846359</v>
      </c>
      <c r="G912" s="29">
        <f t="shared" si="29"/>
        <v>0.50404312668463591</v>
      </c>
      <c r="H912" s="64"/>
      <c r="I912" s="70"/>
      <c r="J912" s="29"/>
    </row>
    <row r="913" spans="1:10" x14ac:dyDescent="0.25">
      <c r="A913" s="75">
        <v>43109</v>
      </c>
      <c r="B913" s="18">
        <v>43.58</v>
      </c>
      <c r="C913" s="68">
        <v>1.6134764901888188</v>
      </c>
      <c r="D913" s="30">
        <f t="shared" si="28"/>
        <v>0.61347649018881878</v>
      </c>
      <c r="E913" s="18">
        <v>66.739999999999995</v>
      </c>
      <c r="F913" s="68">
        <v>1.4991015274034141</v>
      </c>
      <c r="G913" s="29">
        <f t="shared" si="29"/>
        <v>0.49910152740341407</v>
      </c>
      <c r="H913" s="64"/>
      <c r="I913" s="70"/>
      <c r="J913" s="29"/>
    </row>
    <row r="914" spans="1:10" x14ac:dyDescent="0.25">
      <c r="A914" s="75">
        <v>43108</v>
      </c>
      <c r="B914" s="18">
        <v>43.59</v>
      </c>
      <c r="C914" s="68">
        <v>1.6138467234357645</v>
      </c>
      <c r="D914" s="30">
        <f t="shared" si="28"/>
        <v>0.61384672343576452</v>
      </c>
      <c r="E914" s="18">
        <v>67.28</v>
      </c>
      <c r="F914" s="68">
        <v>1.5112309074573225</v>
      </c>
      <c r="G914" s="29">
        <f t="shared" si="29"/>
        <v>0.51123090745732247</v>
      </c>
      <c r="H914" s="64"/>
      <c r="I914" s="70"/>
      <c r="J914" s="29"/>
    </row>
    <row r="915" spans="1:10" x14ac:dyDescent="0.25">
      <c r="A915" s="75">
        <v>43105</v>
      </c>
      <c r="B915" s="18">
        <v>43.75</v>
      </c>
      <c r="C915" s="68">
        <v>1.6197704553868937</v>
      </c>
      <c r="D915" s="30">
        <f t="shared" si="28"/>
        <v>0.61977045538689368</v>
      </c>
      <c r="E915" s="18">
        <v>63.32</v>
      </c>
      <c r="F915" s="68">
        <v>1.4222821203953278</v>
      </c>
      <c r="G915" s="29">
        <f t="shared" si="29"/>
        <v>0.42228212039532775</v>
      </c>
      <c r="H915" s="64"/>
      <c r="I915" s="70"/>
      <c r="J915" s="29"/>
    </row>
    <row r="916" spans="1:10" x14ac:dyDescent="0.25">
      <c r="A916" s="75">
        <v>43104</v>
      </c>
      <c r="B916" s="18">
        <v>43.26</v>
      </c>
      <c r="C916" s="68">
        <v>1.6016290262865605</v>
      </c>
      <c r="D916" s="30">
        <f t="shared" si="28"/>
        <v>0.60162902628656045</v>
      </c>
      <c r="E916" s="18">
        <v>62.92</v>
      </c>
      <c r="F916" s="68">
        <v>1.4132973944294698</v>
      </c>
      <c r="G916" s="29">
        <f t="shared" si="29"/>
        <v>0.41329739442946978</v>
      </c>
      <c r="H916" s="64"/>
      <c r="I916" s="70"/>
      <c r="J916" s="29"/>
    </row>
    <row r="917" spans="1:10" x14ac:dyDescent="0.25">
      <c r="A917" s="75">
        <v>43103</v>
      </c>
      <c r="B917" s="18">
        <v>43.06</v>
      </c>
      <c r="C917" s="68">
        <v>1.594224361347649</v>
      </c>
      <c r="D917" s="30">
        <f t="shared" si="28"/>
        <v>0.594224361347649</v>
      </c>
      <c r="E917" s="18">
        <v>63.45</v>
      </c>
      <c r="F917" s="68">
        <v>1.4252021563342319</v>
      </c>
      <c r="G917" s="29">
        <f t="shared" si="29"/>
        <v>0.42520215633423186</v>
      </c>
      <c r="H917" s="64"/>
      <c r="I917" s="70"/>
      <c r="J917" s="29"/>
    </row>
    <row r="918" spans="1:10" x14ac:dyDescent="0.25">
      <c r="A918" s="75">
        <v>43102</v>
      </c>
      <c r="B918" s="18">
        <v>43.06</v>
      </c>
      <c r="C918" s="68">
        <v>1.594224361347649</v>
      </c>
      <c r="D918" s="30">
        <f t="shared" si="28"/>
        <v>0.594224361347649</v>
      </c>
      <c r="E918" s="18">
        <v>64.11</v>
      </c>
      <c r="F918" s="68">
        <v>1.4400269541778974</v>
      </c>
      <c r="G918" s="29">
        <f t="shared" si="29"/>
        <v>0.44002695417789739</v>
      </c>
      <c r="H918" s="64"/>
      <c r="I918" s="70"/>
      <c r="J918" s="29"/>
    </row>
    <row r="919" spans="1:10" x14ac:dyDescent="0.25">
      <c r="A919" s="75">
        <v>43098</v>
      </c>
      <c r="B919" s="18">
        <v>42.31</v>
      </c>
      <c r="C919" s="68">
        <v>1.5664568678267308</v>
      </c>
      <c r="D919" s="30">
        <f t="shared" si="28"/>
        <v>0.56645686782673077</v>
      </c>
      <c r="E919" s="18">
        <v>62.27</v>
      </c>
      <c r="F919" s="68">
        <v>1.3986972147349506</v>
      </c>
      <c r="G919" s="29">
        <f t="shared" si="29"/>
        <v>0.39869721473495057</v>
      </c>
      <c r="H919" s="64"/>
      <c r="I919" s="70"/>
      <c r="J919" s="29"/>
    </row>
    <row r="920" spans="1:10" x14ac:dyDescent="0.25">
      <c r="A920" s="75">
        <v>43097</v>
      </c>
      <c r="B920" s="18">
        <v>42.77</v>
      </c>
      <c r="C920" s="68">
        <v>1.5834875971862274</v>
      </c>
      <c r="D920" s="30">
        <f t="shared" si="28"/>
        <v>0.58348759718622745</v>
      </c>
      <c r="E920" s="18">
        <v>63.07</v>
      </c>
      <c r="F920" s="68">
        <v>1.4166666666666665</v>
      </c>
      <c r="G920" s="29">
        <f t="shared" si="29"/>
        <v>0.41666666666666652</v>
      </c>
      <c r="H920" s="64"/>
      <c r="I920" s="70"/>
      <c r="J920" s="29"/>
    </row>
    <row r="921" spans="1:10" x14ac:dyDescent="0.25">
      <c r="A921" s="75">
        <v>43096</v>
      </c>
      <c r="B921" s="18">
        <v>42.65</v>
      </c>
      <c r="C921" s="68">
        <v>1.5790447982228804</v>
      </c>
      <c r="D921" s="30">
        <f t="shared" si="28"/>
        <v>0.57904479822288035</v>
      </c>
      <c r="E921" s="18">
        <v>62.33</v>
      </c>
      <c r="F921" s="68">
        <v>1.4000449236298291</v>
      </c>
      <c r="G921" s="29">
        <f t="shared" si="29"/>
        <v>0.40004492362982913</v>
      </c>
      <c r="H921" s="64"/>
      <c r="I921" s="70"/>
      <c r="J921" s="29"/>
    </row>
    <row r="922" spans="1:10" x14ac:dyDescent="0.25">
      <c r="A922" s="75">
        <v>43095</v>
      </c>
      <c r="B922" s="18">
        <v>42.64</v>
      </c>
      <c r="C922" s="68">
        <v>1.5786745649759348</v>
      </c>
      <c r="D922" s="30">
        <f t="shared" si="28"/>
        <v>0.57867456497593484</v>
      </c>
      <c r="E922" s="18">
        <v>63.46</v>
      </c>
      <c r="F922" s="68">
        <v>1.4254267744833782</v>
      </c>
      <c r="G922" s="29">
        <f t="shared" si="29"/>
        <v>0.42542677448337818</v>
      </c>
      <c r="H922" s="64"/>
      <c r="I922" s="70"/>
      <c r="J922" s="29"/>
    </row>
    <row r="923" spans="1:10" x14ac:dyDescent="0.25">
      <c r="A923" s="75">
        <v>43091</v>
      </c>
      <c r="B923" s="18">
        <v>43.75</v>
      </c>
      <c r="C923" s="68">
        <v>1.6197704553868937</v>
      </c>
      <c r="D923" s="30">
        <f t="shared" si="28"/>
        <v>0.61977045538689368</v>
      </c>
      <c r="E923" s="18">
        <v>65.040000000000006</v>
      </c>
      <c r="F923" s="68">
        <v>1.4609164420485174</v>
      </c>
      <c r="G923" s="29">
        <f t="shared" si="29"/>
        <v>0.46091644204851745</v>
      </c>
      <c r="H923" s="64"/>
      <c r="I923" s="70"/>
      <c r="J923" s="29"/>
    </row>
    <row r="924" spans="1:10" x14ac:dyDescent="0.25">
      <c r="A924" s="75">
        <v>43090</v>
      </c>
      <c r="B924" s="18">
        <v>43.75</v>
      </c>
      <c r="C924" s="68">
        <v>1.6197704553868937</v>
      </c>
      <c r="D924" s="30">
        <f t="shared" si="28"/>
        <v>0.61977045538689368</v>
      </c>
      <c r="E924" s="18">
        <v>66.33</v>
      </c>
      <c r="F924" s="68">
        <v>1.4898921832884096</v>
      </c>
      <c r="G924" s="29">
        <f t="shared" si="29"/>
        <v>0.48989218328840956</v>
      </c>
      <c r="H924" s="64"/>
      <c r="I924" s="70"/>
      <c r="J924" s="29"/>
    </row>
    <row r="925" spans="1:10" x14ac:dyDescent="0.25">
      <c r="A925" s="75">
        <v>43089</v>
      </c>
      <c r="B925" s="18">
        <v>43.59</v>
      </c>
      <c r="C925" s="68">
        <v>1.6138467234357645</v>
      </c>
      <c r="D925" s="30">
        <f t="shared" si="28"/>
        <v>0.61384672343576452</v>
      </c>
      <c r="E925" s="18">
        <v>65.8</v>
      </c>
      <c r="F925" s="68">
        <v>1.4779874213836477</v>
      </c>
      <c r="G925" s="29">
        <f t="shared" si="29"/>
        <v>0.47798742138364769</v>
      </c>
      <c r="H925" s="64"/>
      <c r="I925" s="70"/>
      <c r="J925" s="29"/>
    </row>
    <row r="926" spans="1:10" x14ac:dyDescent="0.25">
      <c r="A926" s="75">
        <v>43088</v>
      </c>
      <c r="B926" s="18">
        <v>43.63</v>
      </c>
      <c r="C926" s="68">
        <v>1.6153276564235468</v>
      </c>
      <c r="D926" s="30">
        <f t="shared" si="28"/>
        <v>0.61532765642354681</v>
      </c>
      <c r="E926" s="18">
        <v>66.22</v>
      </c>
      <c r="F926" s="68">
        <v>1.4874213836477985</v>
      </c>
      <c r="G926" s="29">
        <f t="shared" si="29"/>
        <v>0.48742138364779852</v>
      </c>
      <c r="H926" s="64"/>
      <c r="I926" s="70"/>
      <c r="J926" s="29"/>
    </row>
    <row r="927" spans="1:10" x14ac:dyDescent="0.25">
      <c r="A927" s="75">
        <v>43087</v>
      </c>
      <c r="B927" s="18">
        <v>44.1</v>
      </c>
      <c r="C927" s="68">
        <v>1.6327286190299888</v>
      </c>
      <c r="D927" s="30">
        <f t="shared" si="28"/>
        <v>0.63272861902998878</v>
      </c>
      <c r="E927" s="18">
        <v>67.77</v>
      </c>
      <c r="F927" s="68">
        <v>1.5222371967654984</v>
      </c>
      <c r="G927" s="29">
        <f t="shared" si="29"/>
        <v>0.5222371967654984</v>
      </c>
      <c r="H927" s="64"/>
      <c r="I927" s="70"/>
      <c r="J927" s="29"/>
    </row>
    <row r="928" spans="1:10" x14ac:dyDescent="0.25">
      <c r="A928" s="75">
        <v>43084</v>
      </c>
      <c r="B928" s="18">
        <v>43.49</v>
      </c>
      <c r="C928" s="68">
        <v>1.6101443909663087</v>
      </c>
      <c r="D928" s="30">
        <f t="shared" si="28"/>
        <v>0.61014439096630868</v>
      </c>
      <c r="E928" s="18">
        <v>68.69</v>
      </c>
      <c r="F928" s="68">
        <v>1.5429020664869719</v>
      </c>
      <c r="G928" s="29">
        <f t="shared" si="29"/>
        <v>0.54290206648697192</v>
      </c>
      <c r="H928" s="64"/>
      <c r="I928" s="70"/>
      <c r="J928" s="29"/>
    </row>
    <row r="929" spans="1:10" x14ac:dyDescent="0.25">
      <c r="A929" s="75">
        <v>43083</v>
      </c>
      <c r="B929" s="18">
        <v>43.05</v>
      </c>
      <c r="C929" s="68">
        <v>1.5938541281007033</v>
      </c>
      <c r="D929" s="30">
        <f t="shared" si="28"/>
        <v>0.59385412810070326</v>
      </c>
      <c r="E929" s="18">
        <v>67.58</v>
      </c>
      <c r="F929" s="68">
        <v>1.517969451931716</v>
      </c>
      <c r="G929" s="29">
        <f t="shared" si="29"/>
        <v>0.51796945193171595</v>
      </c>
      <c r="H929" s="64"/>
      <c r="I929" s="70"/>
      <c r="J929" s="29"/>
    </row>
    <row r="930" spans="1:10" x14ac:dyDescent="0.25">
      <c r="A930" s="75">
        <v>43082</v>
      </c>
      <c r="B930" s="18">
        <v>43.07</v>
      </c>
      <c r="C930" s="68">
        <v>1.5945945945945945</v>
      </c>
      <c r="D930" s="30">
        <f t="shared" si="28"/>
        <v>0.59459459459459452</v>
      </c>
      <c r="E930" s="18">
        <v>67.81</v>
      </c>
      <c r="F930" s="68">
        <v>1.5231356693620843</v>
      </c>
      <c r="G930" s="29">
        <f t="shared" si="29"/>
        <v>0.52313566936208433</v>
      </c>
      <c r="H930" s="64"/>
      <c r="I930" s="70"/>
      <c r="J930" s="29"/>
    </row>
    <row r="931" spans="1:10" x14ac:dyDescent="0.25">
      <c r="A931" s="75">
        <v>43081</v>
      </c>
      <c r="B931" s="18">
        <v>42.92</v>
      </c>
      <c r="C931" s="68">
        <v>1.5890410958904109</v>
      </c>
      <c r="D931" s="30">
        <f t="shared" si="28"/>
        <v>0.58904109589041087</v>
      </c>
      <c r="E931" s="18">
        <v>68.209999999999994</v>
      </c>
      <c r="F931" s="68">
        <v>1.5321203953279423</v>
      </c>
      <c r="G931" s="29">
        <f t="shared" si="29"/>
        <v>0.53212039532794231</v>
      </c>
      <c r="H931" s="64"/>
      <c r="I931" s="70"/>
      <c r="J931" s="29"/>
    </row>
    <row r="932" spans="1:10" x14ac:dyDescent="0.25">
      <c r="A932" s="75">
        <v>43080</v>
      </c>
      <c r="B932" s="18">
        <v>43.17</v>
      </c>
      <c r="C932" s="68">
        <v>1.5982969270640504</v>
      </c>
      <c r="D932" s="30">
        <f t="shared" si="28"/>
        <v>0.59829692706405035</v>
      </c>
      <c r="E932" s="18">
        <v>65.78</v>
      </c>
      <c r="F932" s="68">
        <v>1.4775381850853548</v>
      </c>
      <c r="G932" s="29">
        <f t="shared" si="29"/>
        <v>0.47753818508535484</v>
      </c>
      <c r="H932" s="64"/>
      <c r="I932" s="70"/>
      <c r="J932" s="29"/>
    </row>
    <row r="933" spans="1:10" x14ac:dyDescent="0.25">
      <c r="A933" s="75">
        <v>43077</v>
      </c>
      <c r="B933" s="18">
        <v>42.34</v>
      </c>
      <c r="C933" s="68">
        <v>1.5675675675675675</v>
      </c>
      <c r="D933" s="30">
        <f t="shared" si="28"/>
        <v>0.56756756756756754</v>
      </c>
      <c r="E933" s="18">
        <v>63.03</v>
      </c>
      <c r="F933" s="68">
        <v>1.4157681940700808</v>
      </c>
      <c r="G933" s="29">
        <f t="shared" si="29"/>
        <v>0.41576819407008081</v>
      </c>
      <c r="H933" s="64"/>
      <c r="I933" s="70"/>
      <c r="J933" s="29"/>
    </row>
    <row r="934" spans="1:10" x14ac:dyDescent="0.25">
      <c r="A934" s="75">
        <v>43076</v>
      </c>
      <c r="B934" s="18">
        <v>42.33</v>
      </c>
      <c r="C934" s="68">
        <v>1.5671973343206218</v>
      </c>
      <c r="D934" s="30">
        <f t="shared" si="28"/>
        <v>0.5671973343206218</v>
      </c>
      <c r="E934" s="18">
        <v>62.25</v>
      </c>
      <c r="F934" s="68">
        <v>1.3982479784366575</v>
      </c>
      <c r="G934" s="29">
        <f t="shared" si="29"/>
        <v>0.39824797843665749</v>
      </c>
      <c r="H934" s="64"/>
      <c r="I934" s="70"/>
      <c r="J934" s="29"/>
    </row>
    <row r="935" spans="1:10" x14ac:dyDescent="0.25">
      <c r="A935" s="75">
        <v>43075</v>
      </c>
      <c r="B935" s="18">
        <v>42.25</v>
      </c>
      <c r="C935" s="68">
        <v>1.5642354683450572</v>
      </c>
      <c r="D935" s="30">
        <f t="shared" si="28"/>
        <v>0.56423546834505722</v>
      </c>
      <c r="E935" s="18">
        <v>62.65</v>
      </c>
      <c r="F935" s="68">
        <v>1.4072327044025157</v>
      </c>
      <c r="G935" s="29">
        <f t="shared" si="29"/>
        <v>0.40723270440251569</v>
      </c>
      <c r="H935" s="64"/>
      <c r="I935" s="70"/>
      <c r="J935" s="29"/>
    </row>
    <row r="936" spans="1:10" x14ac:dyDescent="0.25">
      <c r="A936" s="75">
        <v>43074</v>
      </c>
      <c r="B936" s="18">
        <v>42.41</v>
      </c>
      <c r="C936" s="68">
        <v>1.5701592002961864</v>
      </c>
      <c r="D936" s="30">
        <f t="shared" si="28"/>
        <v>0.57015920029618639</v>
      </c>
      <c r="E936" s="18">
        <v>60.74</v>
      </c>
      <c r="F936" s="68">
        <v>1.3643306379155435</v>
      </c>
      <c r="G936" s="29">
        <f t="shared" si="29"/>
        <v>0.36433063791554354</v>
      </c>
      <c r="H936" s="64"/>
      <c r="I936" s="70"/>
      <c r="J936" s="29"/>
    </row>
    <row r="937" spans="1:10" x14ac:dyDescent="0.25">
      <c r="A937" s="75">
        <v>43073</v>
      </c>
      <c r="B937" s="18">
        <v>42.45</v>
      </c>
      <c r="C937" s="68">
        <v>1.5716401332839689</v>
      </c>
      <c r="D937" s="30">
        <f t="shared" si="28"/>
        <v>0.5716401332839689</v>
      </c>
      <c r="E937" s="18">
        <v>61.04</v>
      </c>
      <c r="F937" s="68">
        <v>1.371069182389937</v>
      </c>
      <c r="G937" s="29">
        <f t="shared" si="29"/>
        <v>0.37106918238993702</v>
      </c>
      <c r="H937" s="64"/>
      <c r="I937" s="70"/>
      <c r="J937" s="29"/>
    </row>
    <row r="938" spans="1:10" x14ac:dyDescent="0.25">
      <c r="A938" s="75">
        <v>43070</v>
      </c>
      <c r="B938" s="18">
        <v>42.76</v>
      </c>
      <c r="C938" s="68">
        <v>1.5831173639392815</v>
      </c>
      <c r="D938" s="30">
        <f t="shared" si="28"/>
        <v>0.58311736393928149</v>
      </c>
      <c r="E938" s="18">
        <v>61.31</v>
      </c>
      <c r="F938" s="68">
        <v>1.3771338724168913</v>
      </c>
      <c r="G938" s="29">
        <f t="shared" si="29"/>
        <v>0.37713387241689134</v>
      </c>
      <c r="H938" s="64"/>
      <c r="I938" s="70"/>
      <c r="J938" s="29"/>
    </row>
    <row r="939" spans="1:10" x14ac:dyDescent="0.25">
      <c r="A939" s="75">
        <v>43069</v>
      </c>
      <c r="B939" s="18">
        <v>42.96</v>
      </c>
      <c r="C939" s="68">
        <v>1.5905220288781932</v>
      </c>
      <c r="D939" s="30">
        <f t="shared" si="28"/>
        <v>0.59052202887819316</v>
      </c>
      <c r="E939" s="18">
        <v>61.77</v>
      </c>
      <c r="F939" s="68">
        <v>1.3874663072776281</v>
      </c>
      <c r="G939" s="29">
        <f t="shared" si="29"/>
        <v>0.3874663072776281</v>
      </c>
      <c r="H939" s="64"/>
      <c r="I939" s="70"/>
      <c r="J939" s="29"/>
    </row>
    <row r="940" spans="1:10" x14ac:dyDescent="0.25">
      <c r="A940" s="75">
        <v>43068</v>
      </c>
      <c r="B940" s="18">
        <v>42.37</v>
      </c>
      <c r="C940" s="68">
        <v>1.5686782673084041</v>
      </c>
      <c r="D940" s="30">
        <f t="shared" si="28"/>
        <v>0.5686782673084041</v>
      </c>
      <c r="E940" s="18">
        <v>61.51</v>
      </c>
      <c r="F940" s="68">
        <v>1.3816262353998201</v>
      </c>
      <c r="G940" s="29">
        <f t="shared" si="29"/>
        <v>0.3816262353998201</v>
      </c>
      <c r="H940" s="64"/>
      <c r="I940" s="70"/>
      <c r="J940" s="29"/>
    </row>
    <row r="941" spans="1:10" x14ac:dyDescent="0.25">
      <c r="A941" s="75">
        <v>43067</v>
      </c>
      <c r="B941" s="18">
        <v>43.27</v>
      </c>
      <c r="C941" s="68">
        <v>1.6019992595335062</v>
      </c>
      <c r="D941" s="30">
        <f t="shared" si="28"/>
        <v>0.60199925953350619</v>
      </c>
      <c r="E941" s="18">
        <v>63.51</v>
      </c>
      <c r="F941" s="68">
        <v>1.4265498652291104</v>
      </c>
      <c r="G941" s="29">
        <f t="shared" si="29"/>
        <v>0.42654986522911043</v>
      </c>
      <c r="H941" s="64"/>
      <c r="I941" s="70"/>
      <c r="J941" s="29"/>
    </row>
    <row r="942" spans="1:10" x14ac:dyDescent="0.25">
      <c r="A942" s="75">
        <v>43066</v>
      </c>
      <c r="B942" s="18">
        <v>43.52</v>
      </c>
      <c r="C942" s="68">
        <v>1.6112550907071455</v>
      </c>
      <c r="D942" s="30">
        <f t="shared" si="28"/>
        <v>0.61125509070714545</v>
      </c>
      <c r="E942" s="18">
        <v>63.36</v>
      </c>
      <c r="F942" s="68">
        <v>1.4231805929919137</v>
      </c>
      <c r="G942" s="29">
        <f t="shared" si="29"/>
        <v>0.42318059299191368</v>
      </c>
      <c r="H942" s="64"/>
      <c r="I942" s="70"/>
      <c r="J942" s="29"/>
    </row>
    <row r="943" spans="1:10" x14ac:dyDescent="0.25">
      <c r="A943" s="75">
        <v>43063</v>
      </c>
      <c r="B943" s="18">
        <v>43.74</v>
      </c>
      <c r="C943" s="68">
        <v>1.6194002221399482</v>
      </c>
      <c r="D943" s="30">
        <f t="shared" si="28"/>
        <v>0.61940022213994816</v>
      </c>
      <c r="E943" s="18">
        <v>63.11</v>
      </c>
      <c r="F943" s="68">
        <v>1.4175651392632524</v>
      </c>
      <c r="G943" s="29">
        <f t="shared" si="29"/>
        <v>0.41756513926325245</v>
      </c>
      <c r="H943" s="64"/>
      <c r="I943" s="70"/>
      <c r="J943" s="29"/>
    </row>
    <row r="944" spans="1:10" x14ac:dyDescent="0.25">
      <c r="A944" s="75">
        <v>43061</v>
      </c>
      <c r="B944" s="18">
        <v>43.74</v>
      </c>
      <c r="C944" s="68">
        <v>1.6194002221399482</v>
      </c>
      <c r="D944" s="30">
        <f t="shared" si="28"/>
        <v>0.61940022213994816</v>
      </c>
      <c r="E944" s="18">
        <v>62.52</v>
      </c>
      <c r="F944" s="68">
        <v>1.4043126684636118</v>
      </c>
      <c r="G944" s="29">
        <f t="shared" si="29"/>
        <v>0.4043126684636118</v>
      </c>
      <c r="H944" s="64"/>
      <c r="I944" s="70"/>
      <c r="J944" s="29"/>
    </row>
    <row r="945" spans="1:10" x14ac:dyDescent="0.25">
      <c r="A945" s="75">
        <v>43060</v>
      </c>
      <c r="B945" s="18">
        <v>43.28</v>
      </c>
      <c r="C945" s="68">
        <v>1.6023694927804517</v>
      </c>
      <c r="D945" s="30">
        <f t="shared" si="28"/>
        <v>0.60236949278045171</v>
      </c>
      <c r="E945" s="18">
        <v>63.56</v>
      </c>
      <c r="F945" s="68">
        <v>1.4276729559748427</v>
      </c>
      <c r="G945" s="29">
        <f t="shared" si="29"/>
        <v>0.42767295597484267</v>
      </c>
      <c r="H945" s="64"/>
      <c r="I945" s="70"/>
      <c r="J945" s="29"/>
    </row>
    <row r="946" spans="1:10" x14ac:dyDescent="0.25">
      <c r="A946" s="75">
        <v>43059</v>
      </c>
      <c r="B946" s="18">
        <v>42.49</v>
      </c>
      <c r="C946" s="68">
        <v>1.5731210662717512</v>
      </c>
      <c r="D946" s="30">
        <f t="shared" si="28"/>
        <v>0.57312106627175119</v>
      </c>
      <c r="E946" s="18">
        <v>61.75</v>
      </c>
      <c r="F946" s="68">
        <v>1.387017070979335</v>
      </c>
      <c r="G946" s="29">
        <f t="shared" si="29"/>
        <v>0.38701707097933502</v>
      </c>
      <c r="H946" s="64"/>
      <c r="I946" s="70"/>
      <c r="J946" s="29"/>
    </row>
    <row r="947" spans="1:10" x14ac:dyDescent="0.25">
      <c r="A947" s="75">
        <v>43056</v>
      </c>
      <c r="B947" s="18">
        <v>42.54</v>
      </c>
      <c r="C947" s="68">
        <v>1.574972232506479</v>
      </c>
      <c r="D947" s="30">
        <f t="shared" si="28"/>
        <v>0.574972232506479</v>
      </c>
      <c r="E947" s="18">
        <v>63.01</v>
      </c>
      <c r="F947" s="68">
        <v>1.4153189577717877</v>
      </c>
      <c r="G947" s="29">
        <f t="shared" si="29"/>
        <v>0.41531895777178773</v>
      </c>
      <c r="H947" s="64"/>
      <c r="I947" s="70"/>
      <c r="J947" s="29"/>
    </row>
    <row r="948" spans="1:10" x14ac:dyDescent="0.25">
      <c r="A948" s="75">
        <v>43055</v>
      </c>
      <c r="B948" s="18">
        <v>42.77</v>
      </c>
      <c r="C948" s="68">
        <v>1.5834875971862274</v>
      </c>
      <c r="D948" s="30">
        <f t="shared" si="28"/>
        <v>0.58348759718622745</v>
      </c>
      <c r="E948" s="18">
        <v>62.5</v>
      </c>
      <c r="F948" s="68">
        <v>1.4038634321653189</v>
      </c>
      <c r="G948" s="29">
        <f t="shared" si="29"/>
        <v>0.40386343216531895</v>
      </c>
      <c r="H948" s="64"/>
      <c r="I948" s="70"/>
      <c r="J948" s="29"/>
    </row>
    <row r="949" spans="1:10" x14ac:dyDescent="0.25">
      <c r="A949" s="75">
        <v>43054</v>
      </c>
      <c r="B949" s="18">
        <v>42.27</v>
      </c>
      <c r="C949" s="68">
        <v>1.5649759348389485</v>
      </c>
      <c r="D949" s="30">
        <f t="shared" si="28"/>
        <v>0.56497593483894848</v>
      </c>
      <c r="E949" s="18">
        <v>62.26</v>
      </c>
      <c r="F949" s="68">
        <v>1.398472596585804</v>
      </c>
      <c r="G949" s="29">
        <f t="shared" si="29"/>
        <v>0.39847259658580403</v>
      </c>
      <c r="H949" s="64"/>
      <c r="I949" s="70"/>
      <c r="J949" s="29"/>
    </row>
    <row r="950" spans="1:10" x14ac:dyDescent="0.25">
      <c r="A950" s="75">
        <v>43053</v>
      </c>
      <c r="B950" s="18">
        <v>42.84</v>
      </c>
      <c r="C950" s="68">
        <v>1.5860792299148463</v>
      </c>
      <c r="D950" s="30">
        <f t="shared" si="28"/>
        <v>0.58607922991484629</v>
      </c>
      <c r="E950" s="18">
        <v>61.74</v>
      </c>
      <c r="F950" s="68">
        <v>1.3867924528301887</v>
      </c>
      <c r="G950" s="29">
        <f t="shared" si="29"/>
        <v>0.3867924528301887</v>
      </c>
      <c r="H950" s="64"/>
      <c r="I950" s="70"/>
      <c r="J950" s="29"/>
    </row>
    <row r="951" spans="1:10" x14ac:dyDescent="0.25">
      <c r="A951" s="75">
        <v>43052</v>
      </c>
      <c r="B951" s="18">
        <v>43.49</v>
      </c>
      <c r="C951" s="68">
        <v>1.6101443909663087</v>
      </c>
      <c r="D951" s="30">
        <f t="shared" si="28"/>
        <v>0.61014439096630868</v>
      </c>
      <c r="E951" s="18">
        <v>63.08</v>
      </c>
      <c r="F951" s="68">
        <v>1.4168912848158131</v>
      </c>
      <c r="G951" s="29">
        <f t="shared" si="29"/>
        <v>0.41689128481581306</v>
      </c>
      <c r="H951" s="64"/>
      <c r="I951" s="70"/>
      <c r="J951" s="29"/>
    </row>
    <row r="952" spans="1:10" x14ac:dyDescent="0.25">
      <c r="A952" s="75">
        <v>43049</v>
      </c>
      <c r="B952" s="18">
        <v>43.67</v>
      </c>
      <c r="C952" s="68">
        <v>1.6168085894113291</v>
      </c>
      <c r="D952" s="30">
        <f t="shared" si="28"/>
        <v>0.6168085894113291</v>
      </c>
      <c r="E952" s="18">
        <v>60.6</v>
      </c>
      <c r="F952" s="68">
        <v>1.3611859838274931</v>
      </c>
      <c r="G952" s="29">
        <f t="shared" si="29"/>
        <v>0.36118598382749312</v>
      </c>
      <c r="H952" s="64"/>
      <c r="I952" s="70"/>
      <c r="J952" s="29"/>
    </row>
    <row r="953" spans="1:10" x14ac:dyDescent="0.25">
      <c r="A953" s="75">
        <v>43048</v>
      </c>
      <c r="B953" s="18">
        <v>43.97</v>
      </c>
      <c r="C953" s="68">
        <v>1.6279155868196962</v>
      </c>
      <c r="D953" s="30">
        <f t="shared" si="28"/>
        <v>0.62791558681969617</v>
      </c>
      <c r="E953" s="18">
        <v>60.6</v>
      </c>
      <c r="F953" s="68">
        <v>1.3611859838274931</v>
      </c>
      <c r="G953" s="29">
        <f t="shared" si="29"/>
        <v>0.36118598382749312</v>
      </c>
      <c r="H953" s="64"/>
      <c r="I953" s="70"/>
      <c r="J953" s="29"/>
    </row>
    <row r="954" spans="1:10" x14ac:dyDescent="0.25">
      <c r="A954" s="75">
        <v>43047</v>
      </c>
      <c r="B954" s="18">
        <v>44.06</v>
      </c>
      <c r="C954" s="68">
        <v>1.6312476860422065</v>
      </c>
      <c r="D954" s="30">
        <f t="shared" si="28"/>
        <v>0.63124768604220649</v>
      </c>
      <c r="E954" s="18">
        <v>60.88</v>
      </c>
      <c r="F954" s="68">
        <v>1.3674752920035937</v>
      </c>
      <c r="G954" s="29">
        <f t="shared" si="29"/>
        <v>0.36747529200359375</v>
      </c>
      <c r="H954" s="64"/>
      <c r="I954" s="70"/>
      <c r="J954" s="29"/>
    </row>
    <row r="955" spans="1:10" x14ac:dyDescent="0.25">
      <c r="A955" s="75">
        <v>43046</v>
      </c>
      <c r="B955" s="18">
        <v>43.7</v>
      </c>
      <c r="C955" s="68">
        <v>1.6179192891521659</v>
      </c>
      <c r="D955" s="30">
        <f t="shared" si="28"/>
        <v>0.61791928915216587</v>
      </c>
      <c r="E955" s="18">
        <v>61.21</v>
      </c>
      <c r="F955" s="68">
        <v>1.3748876909254266</v>
      </c>
      <c r="G955" s="29">
        <f t="shared" si="29"/>
        <v>0.37488769092542662</v>
      </c>
      <c r="H955" s="64"/>
      <c r="I955" s="70"/>
      <c r="J955" s="29"/>
    </row>
    <row r="956" spans="1:10" x14ac:dyDescent="0.25">
      <c r="A956" s="75">
        <v>43045</v>
      </c>
      <c r="B956" s="18">
        <v>43.56</v>
      </c>
      <c r="C956" s="68">
        <v>1.6127360236949277</v>
      </c>
      <c r="D956" s="30">
        <f t="shared" si="28"/>
        <v>0.61273602369492774</v>
      </c>
      <c r="E956" s="18">
        <v>60.56</v>
      </c>
      <c r="F956" s="68">
        <v>1.3602875112309074</v>
      </c>
      <c r="G956" s="29">
        <f t="shared" si="29"/>
        <v>0.36028751123090741</v>
      </c>
      <c r="H956" s="64"/>
      <c r="I956" s="70"/>
      <c r="J956" s="29"/>
    </row>
    <row r="957" spans="1:10" x14ac:dyDescent="0.25">
      <c r="A957" s="75">
        <v>43042</v>
      </c>
      <c r="B957" s="18">
        <v>43.12</v>
      </c>
      <c r="C957" s="68">
        <v>1.5964457608293223</v>
      </c>
      <c r="D957" s="30">
        <f t="shared" si="28"/>
        <v>0.59644576082932232</v>
      </c>
      <c r="E957" s="18">
        <v>61.22</v>
      </c>
      <c r="F957" s="68">
        <v>1.3751123090745732</v>
      </c>
      <c r="G957" s="29">
        <f t="shared" si="29"/>
        <v>0.37511230907457316</v>
      </c>
      <c r="H957" s="64"/>
      <c r="I957" s="70"/>
      <c r="J957" s="29"/>
    </row>
    <row r="958" spans="1:10" x14ac:dyDescent="0.25">
      <c r="A958" s="75">
        <v>43041</v>
      </c>
      <c r="B958" s="18">
        <v>42.03</v>
      </c>
      <c r="C958" s="68">
        <v>1.5560903369122547</v>
      </c>
      <c r="D958" s="30">
        <f t="shared" si="28"/>
        <v>0.55609033691225473</v>
      </c>
      <c r="E958" s="18">
        <v>59.85</v>
      </c>
      <c r="F958" s="68">
        <v>1.3443396226415094</v>
      </c>
      <c r="G958" s="29">
        <f t="shared" si="29"/>
        <v>0.34433962264150941</v>
      </c>
      <c r="H958" s="64"/>
      <c r="I958" s="70"/>
      <c r="J958" s="29"/>
    </row>
    <row r="959" spans="1:10" x14ac:dyDescent="0.25">
      <c r="A959" s="75">
        <v>43040</v>
      </c>
      <c r="B959" s="18">
        <v>41.72</v>
      </c>
      <c r="C959" s="68">
        <v>1.5446131062569417</v>
      </c>
      <c r="D959" s="30">
        <f t="shared" si="28"/>
        <v>0.5446131062569417</v>
      </c>
      <c r="E959" s="18">
        <v>64.22</v>
      </c>
      <c r="F959" s="68">
        <v>1.4424977538185084</v>
      </c>
      <c r="G959" s="29">
        <f t="shared" si="29"/>
        <v>0.44249775381850842</v>
      </c>
      <c r="H959" s="64"/>
      <c r="I959" s="70"/>
      <c r="J959" s="29"/>
    </row>
    <row r="960" spans="1:10" x14ac:dyDescent="0.25">
      <c r="A960" s="75">
        <v>43039</v>
      </c>
      <c r="B960" s="18">
        <v>42.26</v>
      </c>
      <c r="C960" s="68">
        <v>1.5646057015920027</v>
      </c>
      <c r="D960" s="30">
        <f t="shared" si="28"/>
        <v>0.56460570159200274</v>
      </c>
      <c r="E960" s="18">
        <v>66.31</v>
      </c>
      <c r="F960" s="68">
        <v>1.4894429469901167</v>
      </c>
      <c r="G960" s="29">
        <f t="shared" si="29"/>
        <v>0.4894429469901167</v>
      </c>
      <c r="H960" s="64"/>
      <c r="I960" s="70"/>
      <c r="J960" s="29"/>
    </row>
    <row r="961" spans="1:10" x14ac:dyDescent="0.25">
      <c r="A961" s="75">
        <v>43038</v>
      </c>
      <c r="B961" s="18">
        <v>41.68</v>
      </c>
      <c r="C961" s="68">
        <v>1.5431321732691594</v>
      </c>
      <c r="D961" s="30">
        <f t="shared" si="28"/>
        <v>0.54313217326915941</v>
      </c>
      <c r="E961" s="18">
        <v>64.02</v>
      </c>
      <c r="F961" s="68">
        <v>1.4380053908355794</v>
      </c>
      <c r="G961" s="29">
        <f t="shared" si="29"/>
        <v>0.43800539083557943</v>
      </c>
      <c r="H961" s="64"/>
      <c r="I961" s="70"/>
      <c r="J961" s="29"/>
    </row>
    <row r="962" spans="1:10" x14ac:dyDescent="0.25">
      <c r="A962" s="75">
        <v>43035</v>
      </c>
      <c r="B962" s="18">
        <v>40.76</v>
      </c>
      <c r="C962" s="68">
        <v>1.5090707145501665</v>
      </c>
      <c r="D962" s="30">
        <f t="shared" ref="D962:D1025" si="30">(B962/$B$1259)-1</f>
        <v>0.5090707145501665</v>
      </c>
      <c r="E962" s="18">
        <v>64.17</v>
      </c>
      <c r="F962" s="68">
        <v>1.4413746630727762</v>
      </c>
      <c r="G962" s="29">
        <f t="shared" ref="G962:G1025" si="31">(E962/$E$1259)-1</f>
        <v>0.44137466307277617</v>
      </c>
      <c r="H962" s="64"/>
      <c r="I962" s="70"/>
      <c r="J962" s="29"/>
    </row>
    <row r="963" spans="1:10" x14ac:dyDescent="0.25">
      <c r="A963" s="75">
        <v>43034</v>
      </c>
      <c r="B963" s="18">
        <v>39.35</v>
      </c>
      <c r="C963" s="68">
        <v>1.4568678267308404</v>
      </c>
      <c r="D963" s="30">
        <f t="shared" si="30"/>
        <v>0.45686782673084037</v>
      </c>
      <c r="E963" s="18">
        <v>65.23</v>
      </c>
      <c r="F963" s="68">
        <v>1.4651841868823001</v>
      </c>
      <c r="G963" s="29">
        <f t="shared" si="31"/>
        <v>0.46518418688230012</v>
      </c>
      <c r="H963" s="64"/>
      <c r="I963" s="70"/>
      <c r="J963" s="29"/>
    </row>
    <row r="964" spans="1:10" x14ac:dyDescent="0.25">
      <c r="A964" s="75">
        <v>43033</v>
      </c>
      <c r="B964" s="18">
        <v>39.1</v>
      </c>
      <c r="C964" s="68">
        <v>1.4476119955572011</v>
      </c>
      <c r="D964" s="30">
        <f t="shared" si="30"/>
        <v>0.4476119955572011</v>
      </c>
      <c r="E964" s="18">
        <v>65.17</v>
      </c>
      <c r="F964" s="68">
        <v>1.4638364779874213</v>
      </c>
      <c r="G964" s="29">
        <f t="shared" si="31"/>
        <v>0.46383647798742134</v>
      </c>
      <c r="H964" s="64"/>
      <c r="I964" s="70"/>
      <c r="J964" s="29"/>
    </row>
    <row r="965" spans="1:10" x14ac:dyDescent="0.25">
      <c r="A965" s="75">
        <v>43032</v>
      </c>
      <c r="B965" s="18">
        <v>39.270000000000003</v>
      </c>
      <c r="C965" s="68">
        <v>1.4539059607552758</v>
      </c>
      <c r="D965" s="30">
        <f t="shared" si="30"/>
        <v>0.45390596075527578</v>
      </c>
      <c r="E965" s="18">
        <v>67.47</v>
      </c>
      <c r="F965" s="68">
        <v>1.5154986522911049</v>
      </c>
      <c r="G965" s="29">
        <f t="shared" si="31"/>
        <v>0.51549865229110492</v>
      </c>
      <c r="H965" s="64"/>
      <c r="I965" s="70"/>
      <c r="J965" s="29"/>
    </row>
    <row r="966" spans="1:10" x14ac:dyDescent="0.25">
      <c r="A966" s="75">
        <v>43031</v>
      </c>
      <c r="B966" s="18">
        <v>39.04</v>
      </c>
      <c r="C966" s="68">
        <v>1.4453905960755276</v>
      </c>
      <c r="D966" s="30">
        <f t="shared" si="30"/>
        <v>0.44539059607552756</v>
      </c>
      <c r="E966" s="18">
        <v>67.400000000000006</v>
      </c>
      <c r="F966" s="68">
        <v>1.51392632524708</v>
      </c>
      <c r="G966" s="29">
        <f t="shared" si="31"/>
        <v>0.51392632524708004</v>
      </c>
      <c r="H966" s="64"/>
      <c r="I966" s="70"/>
      <c r="J966" s="29"/>
    </row>
    <row r="967" spans="1:10" x14ac:dyDescent="0.25">
      <c r="A967" s="75">
        <v>43028</v>
      </c>
      <c r="B967" s="18">
        <v>39.06</v>
      </c>
      <c r="C967" s="68">
        <v>1.4461310625694188</v>
      </c>
      <c r="D967" s="30">
        <f t="shared" si="30"/>
        <v>0.44613106256941881</v>
      </c>
      <c r="E967" s="18">
        <v>69.02</v>
      </c>
      <c r="F967" s="68">
        <v>1.5503144654088048</v>
      </c>
      <c r="G967" s="29">
        <f t="shared" si="31"/>
        <v>0.5503144654088048</v>
      </c>
      <c r="H967" s="64"/>
      <c r="I967" s="70"/>
      <c r="J967" s="29"/>
    </row>
    <row r="968" spans="1:10" x14ac:dyDescent="0.25">
      <c r="A968" s="75">
        <v>43027</v>
      </c>
      <c r="B968" s="18">
        <v>38.99</v>
      </c>
      <c r="C968" s="68">
        <v>1.4435394298407997</v>
      </c>
      <c r="D968" s="30">
        <f t="shared" si="30"/>
        <v>0.44353942984079975</v>
      </c>
      <c r="E968" s="18">
        <v>70.36</v>
      </c>
      <c r="F968" s="68">
        <v>1.5804132973944294</v>
      </c>
      <c r="G968" s="29">
        <f t="shared" si="31"/>
        <v>0.58041329739442937</v>
      </c>
      <c r="H968" s="64"/>
      <c r="I968" s="70"/>
      <c r="J968" s="29"/>
    </row>
    <row r="969" spans="1:10" x14ac:dyDescent="0.25">
      <c r="A969" s="75">
        <v>43026</v>
      </c>
      <c r="B969" s="18">
        <v>39.94</v>
      </c>
      <c r="C969" s="68">
        <v>1.4787115883006292</v>
      </c>
      <c r="D969" s="30">
        <f t="shared" si="30"/>
        <v>0.47871158830062921</v>
      </c>
      <c r="E969" s="18">
        <v>71.930000000000007</v>
      </c>
      <c r="F969" s="68">
        <v>1.6156783468104223</v>
      </c>
      <c r="G969" s="29">
        <f t="shared" si="31"/>
        <v>0.61567834681042233</v>
      </c>
      <c r="H969" s="64"/>
      <c r="I969" s="70"/>
      <c r="J969" s="29"/>
    </row>
    <row r="970" spans="1:10" x14ac:dyDescent="0.25">
      <c r="A970" s="75">
        <v>43025</v>
      </c>
      <c r="B970" s="18">
        <v>40.119999999999997</v>
      </c>
      <c r="C970" s="68">
        <v>1.4853757867456496</v>
      </c>
      <c r="D970" s="30">
        <f t="shared" si="30"/>
        <v>0.48537578674564963</v>
      </c>
      <c r="E970" s="18">
        <v>71.150000000000006</v>
      </c>
      <c r="F970" s="68">
        <v>1.598158131176999</v>
      </c>
      <c r="G970" s="29">
        <f t="shared" si="31"/>
        <v>0.59815813117699901</v>
      </c>
      <c r="H970" s="64"/>
      <c r="I970" s="70"/>
      <c r="J970" s="29"/>
    </row>
    <row r="971" spans="1:10" x14ac:dyDescent="0.25">
      <c r="A971" s="75">
        <v>43024</v>
      </c>
      <c r="B971" s="18">
        <v>39.97</v>
      </c>
      <c r="C971" s="68">
        <v>1.479822288041466</v>
      </c>
      <c r="D971" s="30">
        <f t="shared" si="30"/>
        <v>0.47982228804146598</v>
      </c>
      <c r="E971" s="18">
        <v>70.12</v>
      </c>
      <c r="F971" s="68">
        <v>1.5750224618149147</v>
      </c>
      <c r="G971" s="29">
        <f t="shared" si="31"/>
        <v>0.57502246181491468</v>
      </c>
      <c r="H971" s="64"/>
      <c r="I971" s="70"/>
      <c r="J971" s="29"/>
    </row>
    <row r="972" spans="1:10" x14ac:dyDescent="0.25">
      <c r="A972" s="75">
        <v>43021</v>
      </c>
      <c r="B972" s="18">
        <v>39.25</v>
      </c>
      <c r="C972" s="68">
        <v>1.4531654942613845</v>
      </c>
      <c r="D972" s="30">
        <f t="shared" si="30"/>
        <v>0.45316549426138453</v>
      </c>
      <c r="E972" s="18">
        <v>71.11</v>
      </c>
      <c r="F972" s="68">
        <v>1.5972596585804131</v>
      </c>
      <c r="G972" s="29">
        <f t="shared" si="31"/>
        <v>0.59725965858041308</v>
      </c>
      <c r="H972" s="64"/>
      <c r="I972" s="70"/>
      <c r="J972" s="29"/>
    </row>
    <row r="973" spans="1:10" x14ac:dyDescent="0.25">
      <c r="A973" s="75">
        <v>43020</v>
      </c>
      <c r="B973" s="18">
        <v>39</v>
      </c>
      <c r="C973" s="68">
        <v>1.4439096630877453</v>
      </c>
      <c r="D973" s="30">
        <f t="shared" si="30"/>
        <v>0.44390966308774527</v>
      </c>
      <c r="E973" s="18">
        <v>71.14</v>
      </c>
      <c r="F973" s="68">
        <v>1.5979335130278525</v>
      </c>
      <c r="G973" s="29">
        <f t="shared" si="31"/>
        <v>0.59793351302785247</v>
      </c>
      <c r="H973" s="64"/>
      <c r="I973" s="70"/>
      <c r="J973" s="29"/>
    </row>
    <row r="974" spans="1:10" x14ac:dyDescent="0.25">
      <c r="A974" s="75">
        <v>43019</v>
      </c>
      <c r="B974" s="18">
        <v>39.14</v>
      </c>
      <c r="C974" s="68">
        <v>1.4490929285449832</v>
      </c>
      <c r="D974" s="30">
        <f t="shared" si="30"/>
        <v>0.44909292854498317</v>
      </c>
      <c r="E974" s="18">
        <v>70.92</v>
      </c>
      <c r="F974" s="68">
        <v>1.5929919137466306</v>
      </c>
      <c r="G974" s="29">
        <f t="shared" si="31"/>
        <v>0.59299191374663063</v>
      </c>
      <c r="H974" s="64"/>
      <c r="I974" s="70"/>
      <c r="J974" s="29"/>
    </row>
    <row r="975" spans="1:10" x14ac:dyDescent="0.25">
      <c r="A975" s="75">
        <v>43018</v>
      </c>
      <c r="B975" s="18">
        <v>38.979999999999997</v>
      </c>
      <c r="C975" s="68">
        <v>1.443169196593854</v>
      </c>
      <c r="D975" s="30">
        <f t="shared" si="30"/>
        <v>0.44316919659385401</v>
      </c>
      <c r="E975" s="18">
        <v>71.12</v>
      </c>
      <c r="F975" s="68">
        <v>1.5974842767295598</v>
      </c>
      <c r="G975" s="29">
        <f t="shared" si="31"/>
        <v>0.59748427672955984</v>
      </c>
      <c r="H975" s="64"/>
      <c r="I975" s="70"/>
      <c r="J975" s="29"/>
    </row>
    <row r="976" spans="1:10" x14ac:dyDescent="0.25">
      <c r="A976" s="75">
        <v>43017</v>
      </c>
      <c r="B976" s="18">
        <v>38.96</v>
      </c>
      <c r="C976" s="68">
        <v>1.442428730099963</v>
      </c>
      <c r="D976" s="30">
        <f t="shared" si="30"/>
        <v>0.44242873009996297</v>
      </c>
      <c r="E976" s="18">
        <v>68.59</v>
      </c>
      <c r="F976" s="68">
        <v>1.5406558849955077</v>
      </c>
      <c r="G976" s="29">
        <f t="shared" si="31"/>
        <v>0.54065588499550765</v>
      </c>
      <c r="H976" s="64"/>
      <c r="I976" s="70"/>
      <c r="J976" s="29"/>
    </row>
    <row r="977" spans="1:10" x14ac:dyDescent="0.25">
      <c r="A977" s="75">
        <v>43014</v>
      </c>
      <c r="B977" s="18">
        <v>38.83</v>
      </c>
      <c r="C977" s="68">
        <v>1.4376156978896704</v>
      </c>
      <c r="D977" s="30">
        <f t="shared" si="30"/>
        <v>0.43761569788967036</v>
      </c>
      <c r="E977" s="18">
        <v>71.38</v>
      </c>
      <c r="F977" s="68">
        <v>1.6033243486073672</v>
      </c>
      <c r="G977" s="29">
        <f t="shared" si="31"/>
        <v>0.60332434860736717</v>
      </c>
      <c r="H977" s="64"/>
      <c r="I977" s="70"/>
      <c r="J977" s="29"/>
    </row>
    <row r="978" spans="1:10" x14ac:dyDescent="0.25">
      <c r="A978" s="75">
        <v>43013</v>
      </c>
      <c r="B978" s="18">
        <v>38.85</v>
      </c>
      <c r="C978" s="68">
        <v>1.4383561643835616</v>
      </c>
      <c r="D978" s="30">
        <f t="shared" si="30"/>
        <v>0.43835616438356162</v>
      </c>
      <c r="E978" s="18">
        <v>71.069999999999993</v>
      </c>
      <c r="F978" s="68">
        <v>1.5963611859838271</v>
      </c>
      <c r="G978" s="29">
        <f t="shared" si="31"/>
        <v>0.59636118598382715</v>
      </c>
      <c r="H978" s="64"/>
      <c r="I978" s="70"/>
      <c r="J978" s="29"/>
    </row>
    <row r="979" spans="1:10" x14ac:dyDescent="0.25">
      <c r="A979" s="75">
        <v>43012</v>
      </c>
      <c r="B979" s="18">
        <v>38.369999999999997</v>
      </c>
      <c r="C979" s="68">
        <v>1.4205849685301739</v>
      </c>
      <c r="D979" s="30">
        <f t="shared" si="30"/>
        <v>0.42058496853017391</v>
      </c>
      <c r="E979" s="18">
        <v>71</v>
      </c>
      <c r="F979" s="68">
        <v>1.5947888589398023</v>
      </c>
      <c r="G979" s="29">
        <f t="shared" si="31"/>
        <v>0.59478885893980227</v>
      </c>
      <c r="H979" s="64"/>
      <c r="I979" s="70"/>
      <c r="J979" s="29"/>
    </row>
    <row r="980" spans="1:10" x14ac:dyDescent="0.25">
      <c r="A980" s="75">
        <v>43011</v>
      </c>
      <c r="B980" s="18">
        <v>38.619999999999997</v>
      </c>
      <c r="C980" s="68">
        <v>1.4298407997038132</v>
      </c>
      <c r="D980" s="30">
        <f t="shared" si="30"/>
        <v>0.42984079970381317</v>
      </c>
      <c r="E980" s="18">
        <v>69.63</v>
      </c>
      <c r="F980" s="68">
        <v>1.5640161725067383</v>
      </c>
      <c r="G980" s="29">
        <f t="shared" si="31"/>
        <v>0.5640161725067383</v>
      </c>
      <c r="H980" s="64"/>
      <c r="I980" s="70"/>
      <c r="J980" s="29"/>
    </row>
    <row r="981" spans="1:10" x14ac:dyDescent="0.25">
      <c r="A981" s="75">
        <v>43010</v>
      </c>
      <c r="B981" s="18">
        <v>38.450000000000003</v>
      </c>
      <c r="C981" s="68">
        <v>1.4235468345057387</v>
      </c>
      <c r="D981" s="30">
        <f t="shared" si="30"/>
        <v>0.42354683450573871</v>
      </c>
      <c r="E981" s="18">
        <v>68.31</v>
      </c>
      <c r="F981" s="68">
        <v>1.534366576819407</v>
      </c>
      <c r="G981" s="29">
        <f t="shared" si="31"/>
        <v>0.53436657681940702</v>
      </c>
      <c r="H981" s="64"/>
      <c r="I981" s="70"/>
      <c r="J981" s="29"/>
    </row>
    <row r="982" spans="1:10" x14ac:dyDescent="0.25">
      <c r="A982" s="75">
        <v>43007</v>
      </c>
      <c r="B982" s="18">
        <v>38.53</v>
      </c>
      <c r="C982" s="68">
        <v>1.4265087004813031</v>
      </c>
      <c r="D982" s="30">
        <f t="shared" si="30"/>
        <v>0.42650870048130307</v>
      </c>
      <c r="E982" s="18">
        <v>68.22</v>
      </c>
      <c r="F982" s="68">
        <v>1.5323450134770888</v>
      </c>
      <c r="G982" s="29">
        <f t="shared" si="31"/>
        <v>0.53234501347708885</v>
      </c>
      <c r="H982" s="64"/>
      <c r="I982" s="70"/>
      <c r="J982" s="29"/>
    </row>
    <row r="983" spans="1:10" x14ac:dyDescent="0.25">
      <c r="A983" s="75">
        <v>43006</v>
      </c>
      <c r="B983" s="18">
        <v>38.32</v>
      </c>
      <c r="C983" s="68">
        <v>1.4187338022954461</v>
      </c>
      <c r="D983" s="30">
        <f t="shared" si="30"/>
        <v>0.4187338022954461</v>
      </c>
      <c r="E983" s="18">
        <v>67.92</v>
      </c>
      <c r="F983" s="68">
        <v>1.5256064690026954</v>
      </c>
      <c r="G983" s="29">
        <f t="shared" si="31"/>
        <v>0.52560646900269536</v>
      </c>
      <c r="H983" s="64"/>
      <c r="I983" s="70"/>
      <c r="J983" s="29"/>
    </row>
    <row r="984" spans="1:10" x14ac:dyDescent="0.25">
      <c r="A984" s="75">
        <v>43005</v>
      </c>
      <c r="B984" s="18">
        <v>38.56</v>
      </c>
      <c r="C984" s="68">
        <v>1.4276194002221398</v>
      </c>
      <c r="D984" s="30">
        <f t="shared" si="30"/>
        <v>0.42761940022213984</v>
      </c>
      <c r="E984" s="18">
        <v>68.19</v>
      </c>
      <c r="F984" s="68">
        <v>1.5316711590296495</v>
      </c>
      <c r="G984" s="29">
        <f t="shared" si="31"/>
        <v>0.53167115902964945</v>
      </c>
      <c r="H984" s="64"/>
      <c r="I984" s="70"/>
      <c r="J984" s="29"/>
    </row>
    <row r="985" spans="1:10" x14ac:dyDescent="0.25">
      <c r="A985" s="75">
        <v>43004</v>
      </c>
      <c r="B985" s="18">
        <v>38.28</v>
      </c>
      <c r="C985" s="68">
        <v>1.4172528693076638</v>
      </c>
      <c r="D985" s="30">
        <f t="shared" si="30"/>
        <v>0.41725286930766381</v>
      </c>
      <c r="E985" s="18">
        <v>69.05</v>
      </c>
      <c r="F985" s="68">
        <v>1.5509883198562442</v>
      </c>
      <c r="G985" s="29">
        <f t="shared" si="31"/>
        <v>0.55098831985624419</v>
      </c>
      <c r="H985" s="64"/>
      <c r="I985" s="70"/>
      <c r="J985" s="29"/>
    </row>
    <row r="986" spans="1:10" x14ac:dyDescent="0.25">
      <c r="A986" s="75">
        <v>43003</v>
      </c>
      <c r="B986" s="18">
        <v>37.64</v>
      </c>
      <c r="C986" s="68">
        <v>1.3935579415031469</v>
      </c>
      <c r="D986" s="30">
        <f t="shared" si="30"/>
        <v>0.39355794150314694</v>
      </c>
      <c r="E986" s="18">
        <v>69</v>
      </c>
      <c r="F986" s="68">
        <v>1.5498652291105119</v>
      </c>
      <c r="G986" s="29">
        <f t="shared" si="31"/>
        <v>0.54986522911051194</v>
      </c>
      <c r="H986" s="64"/>
      <c r="I986" s="70"/>
      <c r="J986" s="29"/>
    </row>
    <row r="987" spans="1:10" x14ac:dyDescent="0.25">
      <c r="A987" s="75">
        <v>43000</v>
      </c>
      <c r="B987" s="18">
        <v>37.97</v>
      </c>
      <c r="C987" s="68">
        <v>1.4057756386523508</v>
      </c>
      <c r="D987" s="30">
        <f t="shared" si="30"/>
        <v>0.40577563865235078</v>
      </c>
      <c r="E987" s="18">
        <v>70.22</v>
      </c>
      <c r="F987" s="68">
        <v>1.5772686433063789</v>
      </c>
      <c r="G987" s="29">
        <f t="shared" si="31"/>
        <v>0.57726864330637895</v>
      </c>
      <c r="H987" s="64"/>
      <c r="I987" s="70"/>
      <c r="J987" s="29"/>
    </row>
    <row r="988" spans="1:10" x14ac:dyDescent="0.25">
      <c r="A988" s="75">
        <v>42999</v>
      </c>
      <c r="B988" s="18">
        <v>38.35</v>
      </c>
      <c r="C988" s="68">
        <v>1.4198445020362829</v>
      </c>
      <c r="D988" s="30">
        <f t="shared" si="30"/>
        <v>0.41984450203628287</v>
      </c>
      <c r="E988" s="18">
        <v>73.3</v>
      </c>
      <c r="F988" s="68">
        <v>1.6464510332434859</v>
      </c>
      <c r="G988" s="29">
        <f t="shared" si="31"/>
        <v>0.64645103324348585</v>
      </c>
      <c r="H988" s="64"/>
      <c r="I988" s="70"/>
      <c r="J988" s="29"/>
    </row>
    <row r="989" spans="1:10" x14ac:dyDescent="0.25">
      <c r="A989" s="75">
        <v>42998</v>
      </c>
      <c r="B989" s="18">
        <v>39.020000000000003</v>
      </c>
      <c r="C989" s="68">
        <v>1.4446501295816365</v>
      </c>
      <c r="D989" s="30">
        <f t="shared" si="30"/>
        <v>0.44465012958163652</v>
      </c>
      <c r="E989" s="18">
        <v>74.78</v>
      </c>
      <c r="F989" s="68">
        <v>1.6796945193171606</v>
      </c>
      <c r="G989" s="29">
        <f t="shared" si="31"/>
        <v>0.67969451931716063</v>
      </c>
      <c r="H989" s="64"/>
      <c r="I989" s="70"/>
      <c r="J989" s="29"/>
    </row>
    <row r="990" spans="1:10" x14ac:dyDescent="0.25">
      <c r="A990" s="75">
        <v>42997</v>
      </c>
      <c r="B990" s="18">
        <v>39.68</v>
      </c>
      <c r="C990" s="68">
        <v>1.4690855238800444</v>
      </c>
      <c r="D990" s="30">
        <f t="shared" si="30"/>
        <v>0.46908552388004443</v>
      </c>
      <c r="E990" s="18">
        <v>75.02</v>
      </c>
      <c r="F990" s="68">
        <v>1.6850853548966755</v>
      </c>
      <c r="G990" s="29">
        <f t="shared" si="31"/>
        <v>0.68508535489667555</v>
      </c>
      <c r="H990" s="64"/>
      <c r="I990" s="70"/>
      <c r="J990" s="29"/>
    </row>
    <row r="991" spans="1:10" x14ac:dyDescent="0.25">
      <c r="A991" s="75">
        <v>42996</v>
      </c>
      <c r="B991" s="18">
        <v>39.67</v>
      </c>
      <c r="C991" s="68">
        <v>1.4687152906330989</v>
      </c>
      <c r="D991" s="30">
        <f t="shared" si="30"/>
        <v>0.46871529063309891</v>
      </c>
      <c r="E991" s="18">
        <v>77</v>
      </c>
      <c r="F991" s="68">
        <v>1.7295597484276728</v>
      </c>
      <c r="G991" s="29">
        <f t="shared" si="31"/>
        <v>0.72955974842767279</v>
      </c>
      <c r="H991" s="64"/>
      <c r="I991" s="70"/>
      <c r="J991" s="29"/>
    </row>
    <row r="992" spans="1:10" x14ac:dyDescent="0.25">
      <c r="A992" s="75">
        <v>42993</v>
      </c>
      <c r="B992" s="18">
        <v>39.97</v>
      </c>
      <c r="C992" s="68">
        <v>1.479822288041466</v>
      </c>
      <c r="D992" s="30">
        <f t="shared" si="30"/>
        <v>0.47982228804146598</v>
      </c>
      <c r="E992" s="18">
        <v>75.959999999999994</v>
      </c>
      <c r="F992" s="68">
        <v>1.7061994609164417</v>
      </c>
      <c r="G992" s="29">
        <f t="shared" si="31"/>
        <v>0.7061994609164417</v>
      </c>
      <c r="H992" s="64"/>
      <c r="I992" s="70"/>
      <c r="J992" s="29"/>
    </row>
    <row r="993" spans="1:10" x14ac:dyDescent="0.25">
      <c r="A993" s="75">
        <v>42992</v>
      </c>
      <c r="B993" s="18">
        <v>39.57</v>
      </c>
      <c r="C993" s="68">
        <v>1.4650129581636431</v>
      </c>
      <c r="D993" s="30">
        <f t="shared" si="30"/>
        <v>0.46501295816364308</v>
      </c>
      <c r="E993" s="18">
        <v>75.53</v>
      </c>
      <c r="F993" s="68">
        <v>1.6965408805031446</v>
      </c>
      <c r="G993" s="29">
        <f t="shared" si="31"/>
        <v>0.69654088050314455</v>
      </c>
      <c r="H993" s="64"/>
      <c r="I993" s="70"/>
      <c r="J993" s="29"/>
    </row>
    <row r="994" spans="1:10" x14ac:dyDescent="0.25">
      <c r="A994" s="75">
        <v>42991</v>
      </c>
      <c r="B994" s="18">
        <v>39.909999999999997</v>
      </c>
      <c r="C994" s="68">
        <v>1.4776008885597924</v>
      </c>
      <c r="D994" s="30">
        <f t="shared" si="30"/>
        <v>0.47760088855979244</v>
      </c>
      <c r="E994" s="18">
        <v>73.25</v>
      </c>
      <c r="F994" s="68">
        <v>1.6453279424977536</v>
      </c>
      <c r="G994" s="29">
        <f t="shared" si="31"/>
        <v>0.6453279424977536</v>
      </c>
      <c r="H994" s="64"/>
      <c r="I994" s="70"/>
      <c r="J994" s="29"/>
    </row>
    <row r="995" spans="1:10" x14ac:dyDescent="0.25">
      <c r="A995" s="75">
        <v>42990</v>
      </c>
      <c r="B995" s="18">
        <v>40.22</v>
      </c>
      <c r="C995" s="68">
        <v>1.4890781192151055</v>
      </c>
      <c r="D995" s="30">
        <f t="shared" si="30"/>
        <v>0.48907811921510547</v>
      </c>
      <c r="E995" s="18">
        <v>72.55</v>
      </c>
      <c r="F995" s="68">
        <v>1.6296046720575021</v>
      </c>
      <c r="G995" s="29">
        <f t="shared" si="31"/>
        <v>0.62960467205750215</v>
      </c>
      <c r="H995" s="64"/>
      <c r="I995" s="70"/>
      <c r="J995" s="29"/>
    </row>
    <row r="996" spans="1:10" x14ac:dyDescent="0.25">
      <c r="A996" s="75">
        <v>42989</v>
      </c>
      <c r="B996" s="18">
        <v>40.380000000000003</v>
      </c>
      <c r="C996" s="68">
        <v>1.4950018511662346</v>
      </c>
      <c r="D996" s="30">
        <f t="shared" si="30"/>
        <v>0.49500185116623463</v>
      </c>
      <c r="E996" s="18">
        <v>72.739999999999995</v>
      </c>
      <c r="F996" s="68">
        <v>1.6338724168912846</v>
      </c>
      <c r="G996" s="29">
        <f t="shared" si="31"/>
        <v>0.6338724168912846</v>
      </c>
      <c r="H996" s="64"/>
      <c r="I996" s="70"/>
      <c r="J996" s="29"/>
    </row>
    <row r="997" spans="1:10" x14ac:dyDescent="0.25">
      <c r="A997" s="75">
        <v>42986</v>
      </c>
      <c r="B997" s="18">
        <v>39.659999999999997</v>
      </c>
      <c r="C997" s="68">
        <v>1.4683450573861532</v>
      </c>
      <c r="D997" s="30">
        <f t="shared" si="30"/>
        <v>0.46834505738615317</v>
      </c>
      <c r="E997" s="18">
        <v>68.680000000000007</v>
      </c>
      <c r="F997" s="68">
        <v>1.5426774483378258</v>
      </c>
      <c r="G997" s="29">
        <f t="shared" si="31"/>
        <v>0.54267744833782583</v>
      </c>
      <c r="H997" s="64"/>
      <c r="I997" s="70"/>
      <c r="J997" s="29"/>
    </row>
    <row r="998" spans="1:10" x14ac:dyDescent="0.25">
      <c r="A998" s="75">
        <v>42985</v>
      </c>
      <c r="B998" s="18">
        <v>40.31</v>
      </c>
      <c r="C998" s="68">
        <v>1.4924102184376158</v>
      </c>
      <c r="D998" s="30">
        <f t="shared" si="30"/>
        <v>0.49241021843761579</v>
      </c>
      <c r="E998" s="18">
        <v>70.12</v>
      </c>
      <c r="F998" s="68">
        <v>1.5750224618149147</v>
      </c>
      <c r="G998" s="29">
        <f t="shared" si="31"/>
        <v>0.57502246181491468</v>
      </c>
      <c r="H998" s="64"/>
      <c r="I998" s="70"/>
      <c r="J998" s="29"/>
    </row>
    <row r="999" spans="1:10" x14ac:dyDescent="0.25">
      <c r="A999" s="75">
        <v>42984</v>
      </c>
      <c r="B999" s="18">
        <v>40.479999999999997</v>
      </c>
      <c r="C999" s="68">
        <v>1.4987041836356902</v>
      </c>
      <c r="D999" s="30">
        <f t="shared" si="30"/>
        <v>0.49870418363569025</v>
      </c>
      <c r="E999" s="18">
        <v>68.91</v>
      </c>
      <c r="F999" s="68">
        <v>1.547843665768194</v>
      </c>
      <c r="G999" s="29">
        <f t="shared" si="31"/>
        <v>0.54784366576819399</v>
      </c>
      <c r="H999" s="64"/>
      <c r="I999" s="70"/>
      <c r="J999" s="29"/>
    </row>
    <row r="1000" spans="1:10" x14ac:dyDescent="0.25">
      <c r="A1000" s="75">
        <v>42983</v>
      </c>
      <c r="B1000" s="18">
        <v>40.520000000000003</v>
      </c>
      <c r="C1000" s="68">
        <v>1.5001851166234728</v>
      </c>
      <c r="D1000" s="30">
        <f t="shared" si="30"/>
        <v>0.50018511662347276</v>
      </c>
      <c r="E1000" s="18">
        <v>69.92</v>
      </c>
      <c r="F1000" s="68">
        <v>1.5705300988319855</v>
      </c>
      <c r="G1000" s="29">
        <f t="shared" si="31"/>
        <v>0.57053009883198547</v>
      </c>
      <c r="H1000" s="64"/>
      <c r="I1000" s="70"/>
      <c r="J1000" s="29"/>
    </row>
    <row r="1001" spans="1:10" x14ac:dyDescent="0.25">
      <c r="A1001" s="75">
        <v>42979</v>
      </c>
      <c r="B1001" s="18">
        <v>41.01</v>
      </c>
      <c r="C1001" s="68">
        <v>1.5183265457238058</v>
      </c>
      <c r="D1001" s="30">
        <f t="shared" si="30"/>
        <v>0.51832654572380576</v>
      </c>
      <c r="E1001" s="18">
        <v>71.08</v>
      </c>
      <c r="F1001" s="68">
        <v>1.5965858041329737</v>
      </c>
      <c r="G1001" s="29">
        <f t="shared" si="31"/>
        <v>0.59658580413297368</v>
      </c>
      <c r="H1001" s="64"/>
      <c r="I1001" s="70"/>
      <c r="J1001" s="29"/>
    </row>
    <row r="1002" spans="1:10" x14ac:dyDescent="0.25">
      <c r="A1002" s="75">
        <v>42978</v>
      </c>
      <c r="B1002" s="18">
        <v>41</v>
      </c>
      <c r="C1002" s="68">
        <v>1.5179563124768602</v>
      </c>
      <c r="D1002" s="30">
        <f t="shared" si="30"/>
        <v>0.51795631247686025</v>
      </c>
      <c r="E1002" s="18">
        <v>71.180000000000007</v>
      </c>
      <c r="F1002" s="68">
        <v>1.5988319856244384</v>
      </c>
      <c r="G1002" s="29">
        <f t="shared" si="31"/>
        <v>0.5988319856244384</v>
      </c>
      <c r="H1002" s="64"/>
      <c r="I1002" s="70"/>
      <c r="J1002" s="29"/>
    </row>
    <row r="1003" spans="1:10" x14ac:dyDescent="0.25">
      <c r="A1003" s="75">
        <v>42977</v>
      </c>
      <c r="B1003" s="18">
        <v>40.840000000000003</v>
      </c>
      <c r="C1003" s="68">
        <v>1.5120325805257313</v>
      </c>
      <c r="D1003" s="30">
        <f t="shared" si="30"/>
        <v>0.51203258052573131</v>
      </c>
      <c r="E1003" s="18">
        <v>70.64</v>
      </c>
      <c r="F1003" s="68">
        <v>1.58670260557053</v>
      </c>
      <c r="G1003" s="29">
        <f t="shared" si="31"/>
        <v>0.58670260557053</v>
      </c>
      <c r="H1003" s="64"/>
      <c r="I1003" s="70"/>
      <c r="J1003" s="29"/>
    </row>
    <row r="1004" spans="1:10" x14ac:dyDescent="0.25">
      <c r="A1004" s="75">
        <v>42976</v>
      </c>
      <c r="B1004" s="18">
        <v>40.729999999999997</v>
      </c>
      <c r="C1004" s="68">
        <v>1.5079600148093297</v>
      </c>
      <c r="D1004" s="30">
        <f t="shared" si="30"/>
        <v>0.50796001480932973</v>
      </c>
      <c r="E1004" s="18">
        <v>69.47</v>
      </c>
      <c r="F1004" s="68">
        <v>1.5604222821203952</v>
      </c>
      <c r="G1004" s="29">
        <f t="shared" si="31"/>
        <v>0.56042228212039524</v>
      </c>
      <c r="H1004" s="64"/>
      <c r="I1004" s="70"/>
      <c r="J1004" s="29"/>
    </row>
    <row r="1005" spans="1:10" x14ac:dyDescent="0.25">
      <c r="A1005" s="75">
        <v>42975</v>
      </c>
      <c r="B1005" s="18">
        <v>40.369999999999997</v>
      </c>
      <c r="C1005" s="68">
        <v>1.4946316179192889</v>
      </c>
      <c r="D1005" s="30">
        <f t="shared" si="30"/>
        <v>0.49463161791928889</v>
      </c>
      <c r="E1005" s="18">
        <v>69.13</v>
      </c>
      <c r="F1005" s="68">
        <v>1.5527852650494158</v>
      </c>
      <c r="G1005" s="29">
        <f t="shared" si="31"/>
        <v>0.55278526504941583</v>
      </c>
      <c r="H1005" s="64"/>
      <c r="I1005" s="70"/>
      <c r="J1005" s="29"/>
    </row>
    <row r="1006" spans="1:10" x14ac:dyDescent="0.25">
      <c r="A1006" s="75">
        <v>42972</v>
      </c>
      <c r="B1006" s="18">
        <v>39.97</v>
      </c>
      <c r="C1006" s="68">
        <v>1.479822288041466</v>
      </c>
      <c r="D1006" s="30">
        <f t="shared" si="30"/>
        <v>0.47982228804146598</v>
      </c>
      <c r="E1006" s="18">
        <v>69.61</v>
      </c>
      <c r="F1006" s="68">
        <v>1.5635669362084454</v>
      </c>
      <c r="G1006" s="29">
        <f t="shared" si="31"/>
        <v>0.56356693620844545</v>
      </c>
      <c r="H1006" s="64"/>
      <c r="I1006" s="70"/>
      <c r="J1006" s="29"/>
    </row>
    <row r="1007" spans="1:10" x14ac:dyDescent="0.25">
      <c r="A1007" s="75">
        <v>42971</v>
      </c>
      <c r="B1007" s="18">
        <v>39.82</v>
      </c>
      <c r="C1007" s="68">
        <v>1.4742687893372823</v>
      </c>
      <c r="D1007" s="30">
        <f t="shared" si="30"/>
        <v>0.47426878933728234</v>
      </c>
      <c r="E1007" s="18">
        <v>70.59</v>
      </c>
      <c r="F1007" s="68">
        <v>1.5855795148247978</v>
      </c>
      <c r="G1007" s="29">
        <f t="shared" si="31"/>
        <v>0.58557951482479775</v>
      </c>
      <c r="H1007" s="64"/>
      <c r="I1007" s="70"/>
      <c r="J1007" s="29"/>
    </row>
    <row r="1008" spans="1:10" x14ac:dyDescent="0.25">
      <c r="A1008" s="75">
        <v>42970</v>
      </c>
      <c r="B1008" s="18">
        <v>39.99</v>
      </c>
      <c r="C1008" s="68">
        <v>1.4805627545353572</v>
      </c>
      <c r="D1008" s="30">
        <f t="shared" si="30"/>
        <v>0.48056275453535724</v>
      </c>
      <c r="E1008" s="18">
        <v>70.55</v>
      </c>
      <c r="F1008" s="68">
        <v>1.5846810422282118</v>
      </c>
      <c r="G1008" s="29">
        <f t="shared" si="31"/>
        <v>0.58468104222821182</v>
      </c>
      <c r="H1008" s="64"/>
      <c r="I1008" s="70"/>
      <c r="J1008" s="29"/>
    </row>
    <row r="1009" spans="1:10" x14ac:dyDescent="0.25">
      <c r="A1009" s="75">
        <v>42969</v>
      </c>
      <c r="B1009" s="18">
        <v>39.950000000000003</v>
      </c>
      <c r="C1009" s="68">
        <v>1.4790818215475749</v>
      </c>
      <c r="D1009" s="30">
        <f t="shared" si="30"/>
        <v>0.47908182154757495</v>
      </c>
      <c r="E1009" s="18">
        <v>68.27</v>
      </c>
      <c r="F1009" s="68">
        <v>1.5334681042228211</v>
      </c>
      <c r="G1009" s="29">
        <f t="shared" si="31"/>
        <v>0.53346810422282109</v>
      </c>
      <c r="H1009" s="64"/>
      <c r="I1009" s="70"/>
      <c r="J1009" s="29"/>
    </row>
    <row r="1010" spans="1:10" x14ac:dyDescent="0.25">
      <c r="A1010" s="75">
        <v>42968</v>
      </c>
      <c r="B1010" s="18">
        <v>39.299999999999997</v>
      </c>
      <c r="C1010" s="68">
        <v>1.4550166604961123</v>
      </c>
      <c r="D1010" s="30">
        <f t="shared" si="30"/>
        <v>0.45501666049611234</v>
      </c>
      <c r="E1010" s="18">
        <v>67.569999999999993</v>
      </c>
      <c r="F1010" s="68">
        <v>1.5177448337825694</v>
      </c>
      <c r="G1010" s="29">
        <f t="shared" si="31"/>
        <v>0.51774483378256941</v>
      </c>
      <c r="H1010" s="64"/>
      <c r="I1010" s="70"/>
      <c r="J1010" s="29"/>
    </row>
    <row r="1011" spans="1:10" x14ac:dyDescent="0.25">
      <c r="A1011" s="75">
        <v>42965</v>
      </c>
      <c r="B1011" s="18">
        <v>39.380000000000003</v>
      </c>
      <c r="C1011" s="68">
        <v>1.4579785264716771</v>
      </c>
      <c r="D1011" s="30">
        <f t="shared" si="30"/>
        <v>0.45797852647167714</v>
      </c>
      <c r="E1011" s="18">
        <v>69.489999999999995</v>
      </c>
      <c r="F1011" s="68">
        <v>1.5608715184186881</v>
      </c>
      <c r="G1011" s="29">
        <f t="shared" si="31"/>
        <v>0.5608715184186881</v>
      </c>
      <c r="H1011" s="64"/>
      <c r="I1011" s="70"/>
      <c r="J1011" s="29"/>
    </row>
    <row r="1012" spans="1:10" x14ac:dyDescent="0.25">
      <c r="A1012" s="75">
        <v>42964</v>
      </c>
      <c r="B1012" s="18">
        <v>39.47</v>
      </c>
      <c r="C1012" s="68">
        <v>1.4613106256941872</v>
      </c>
      <c r="D1012" s="30">
        <f t="shared" si="30"/>
        <v>0.46131062569418724</v>
      </c>
      <c r="E1012" s="18">
        <v>70.38</v>
      </c>
      <c r="F1012" s="68">
        <v>1.5808625336927222</v>
      </c>
      <c r="G1012" s="29">
        <f t="shared" si="31"/>
        <v>0.58086253369272223</v>
      </c>
      <c r="H1012" s="64"/>
      <c r="I1012" s="70"/>
      <c r="J1012" s="29"/>
    </row>
    <row r="1013" spans="1:10" x14ac:dyDescent="0.25">
      <c r="A1013" s="75">
        <v>42963</v>
      </c>
      <c r="B1013" s="18">
        <v>40.24</v>
      </c>
      <c r="C1013" s="68">
        <v>1.4898185857089967</v>
      </c>
      <c r="D1013" s="30">
        <f t="shared" si="30"/>
        <v>0.48981858570899672</v>
      </c>
      <c r="E1013" s="18">
        <v>72.58</v>
      </c>
      <c r="F1013" s="68">
        <v>1.6302785265049415</v>
      </c>
      <c r="G1013" s="29">
        <f t="shared" si="31"/>
        <v>0.63027852650494154</v>
      </c>
      <c r="H1013" s="64"/>
      <c r="I1013" s="70"/>
      <c r="J1013" s="29"/>
    </row>
    <row r="1014" spans="1:10" x14ac:dyDescent="0.25">
      <c r="A1014" s="75">
        <v>42962</v>
      </c>
      <c r="B1014" s="18">
        <v>40.4</v>
      </c>
      <c r="C1014" s="68">
        <v>1.4957423176601257</v>
      </c>
      <c r="D1014" s="30">
        <f t="shared" si="30"/>
        <v>0.49574231766012566</v>
      </c>
      <c r="E1014" s="18">
        <v>72.47</v>
      </c>
      <c r="F1014" s="68">
        <v>1.6278077268643305</v>
      </c>
      <c r="G1014" s="29">
        <f t="shared" si="31"/>
        <v>0.62780772686433051</v>
      </c>
      <c r="H1014" s="64"/>
      <c r="I1014" s="70"/>
      <c r="J1014" s="29"/>
    </row>
    <row r="1015" spans="1:10" x14ac:dyDescent="0.25">
      <c r="A1015" s="75">
        <v>42961</v>
      </c>
      <c r="B1015" s="18">
        <v>39.96</v>
      </c>
      <c r="C1015" s="68">
        <v>1.4794520547945205</v>
      </c>
      <c r="D1015" s="30">
        <f t="shared" si="30"/>
        <v>0.47945205479452047</v>
      </c>
      <c r="E1015" s="18">
        <v>72.760000000000005</v>
      </c>
      <c r="F1015" s="68">
        <v>1.6343216531895777</v>
      </c>
      <c r="G1015" s="29">
        <f t="shared" si="31"/>
        <v>0.63432165318957767</v>
      </c>
      <c r="H1015" s="64"/>
      <c r="I1015" s="70"/>
      <c r="J1015" s="29"/>
    </row>
    <row r="1016" spans="1:10" x14ac:dyDescent="0.25">
      <c r="A1016" s="75">
        <v>42958</v>
      </c>
      <c r="B1016" s="18">
        <v>39.369999999999997</v>
      </c>
      <c r="C1016" s="68">
        <v>1.4576082932247314</v>
      </c>
      <c r="D1016" s="30">
        <f t="shared" si="30"/>
        <v>0.4576082932247314</v>
      </c>
      <c r="E1016" s="18">
        <v>71.569999999999993</v>
      </c>
      <c r="F1016" s="68">
        <v>1.6075920934411498</v>
      </c>
      <c r="G1016" s="29">
        <f t="shared" si="31"/>
        <v>0.60759209344114984</v>
      </c>
      <c r="H1016" s="64"/>
      <c r="I1016" s="70"/>
      <c r="J1016" s="29"/>
    </row>
    <row r="1017" spans="1:10" x14ac:dyDescent="0.25">
      <c r="A1017" s="75">
        <v>42957</v>
      </c>
      <c r="B1017" s="18">
        <v>38.83</v>
      </c>
      <c r="C1017" s="68">
        <v>1.4376156978896704</v>
      </c>
      <c r="D1017" s="30">
        <f t="shared" si="30"/>
        <v>0.43761569788967036</v>
      </c>
      <c r="E1017" s="18">
        <v>71.08</v>
      </c>
      <c r="F1017" s="68">
        <v>1.5965858041329737</v>
      </c>
      <c r="G1017" s="29">
        <f t="shared" si="31"/>
        <v>0.59658580413297368</v>
      </c>
      <c r="H1017" s="64"/>
      <c r="I1017" s="70"/>
      <c r="J1017" s="29"/>
    </row>
    <row r="1018" spans="1:10" x14ac:dyDescent="0.25">
      <c r="A1018" s="75">
        <v>42956</v>
      </c>
      <c r="B1018" s="18">
        <v>40.270000000000003</v>
      </c>
      <c r="C1018" s="68">
        <v>1.4909292854498335</v>
      </c>
      <c r="D1018" s="30">
        <f t="shared" si="30"/>
        <v>0.4909292854498335</v>
      </c>
      <c r="E1018" s="18">
        <v>72.709999999999994</v>
      </c>
      <c r="F1018" s="68">
        <v>1.6331985624438452</v>
      </c>
      <c r="G1018" s="29">
        <f t="shared" si="31"/>
        <v>0.6331985624438452</v>
      </c>
      <c r="H1018" s="64"/>
      <c r="I1018" s="70"/>
      <c r="J1018" s="29"/>
    </row>
    <row r="1019" spans="1:10" x14ac:dyDescent="0.25">
      <c r="A1019" s="75">
        <v>42955</v>
      </c>
      <c r="B1019" s="18">
        <v>40.020000000000003</v>
      </c>
      <c r="C1019" s="68">
        <v>1.481673454276194</v>
      </c>
      <c r="D1019" s="30">
        <f t="shared" si="30"/>
        <v>0.48167345427619401</v>
      </c>
      <c r="E1019" s="18">
        <v>73.040000000000006</v>
      </c>
      <c r="F1019" s="68">
        <v>1.6406109613656783</v>
      </c>
      <c r="G1019" s="29">
        <f t="shared" si="31"/>
        <v>0.6406109613656783</v>
      </c>
      <c r="H1019" s="64"/>
      <c r="I1019" s="70"/>
      <c r="J1019" s="29"/>
    </row>
    <row r="1020" spans="1:10" x14ac:dyDescent="0.25">
      <c r="A1020" s="75">
        <v>42954</v>
      </c>
      <c r="B1020" s="18">
        <v>39.700000000000003</v>
      </c>
      <c r="C1020" s="68">
        <v>1.4698259903739357</v>
      </c>
      <c r="D1020" s="30">
        <f t="shared" si="30"/>
        <v>0.46982599037393569</v>
      </c>
      <c r="E1020" s="18">
        <v>71.03</v>
      </c>
      <c r="F1020" s="68">
        <v>1.5954627133872417</v>
      </c>
      <c r="G1020" s="29">
        <f t="shared" si="31"/>
        <v>0.59546271338724166</v>
      </c>
      <c r="H1020" s="64"/>
      <c r="I1020" s="70"/>
      <c r="J1020" s="29"/>
    </row>
    <row r="1021" spans="1:10" x14ac:dyDescent="0.25">
      <c r="A1021" s="75">
        <v>42951</v>
      </c>
      <c r="B1021" s="18">
        <v>39.1</v>
      </c>
      <c r="C1021" s="68">
        <v>1.4476119955572011</v>
      </c>
      <c r="D1021" s="30">
        <f t="shared" si="30"/>
        <v>0.4476119955572011</v>
      </c>
      <c r="E1021" s="18">
        <v>71.38</v>
      </c>
      <c r="F1021" s="68">
        <v>1.6033243486073672</v>
      </c>
      <c r="G1021" s="29">
        <f t="shared" si="31"/>
        <v>0.60332434860736717</v>
      </c>
      <c r="H1021" s="64"/>
      <c r="I1021" s="70"/>
      <c r="J1021" s="29"/>
    </row>
    <row r="1022" spans="1:10" x14ac:dyDescent="0.25">
      <c r="A1022" s="75">
        <v>42950</v>
      </c>
      <c r="B1022" s="18">
        <v>38.89</v>
      </c>
      <c r="C1022" s="68">
        <v>1.4398370973713439</v>
      </c>
      <c r="D1022" s="30">
        <f t="shared" si="30"/>
        <v>0.43983709737134391</v>
      </c>
      <c r="E1022" s="18">
        <v>69.42</v>
      </c>
      <c r="F1022" s="68">
        <v>1.559299191374663</v>
      </c>
      <c r="G1022" s="29">
        <f t="shared" si="31"/>
        <v>0.559299191374663</v>
      </c>
      <c r="H1022" s="64"/>
      <c r="I1022" s="70"/>
      <c r="J1022" s="29"/>
    </row>
    <row r="1023" spans="1:10" x14ac:dyDescent="0.25">
      <c r="A1023" s="75">
        <v>42949</v>
      </c>
      <c r="B1023" s="18">
        <v>39.28</v>
      </c>
      <c r="C1023" s="68">
        <v>1.4542761940022213</v>
      </c>
      <c r="D1023" s="30">
        <f t="shared" si="30"/>
        <v>0.4542761940022213</v>
      </c>
      <c r="E1023" s="18">
        <v>65.180000000000007</v>
      </c>
      <c r="F1023" s="68">
        <v>1.4640610961365679</v>
      </c>
      <c r="G1023" s="29">
        <f t="shared" si="31"/>
        <v>0.46406109613656787</v>
      </c>
      <c r="H1023" s="64"/>
      <c r="I1023" s="70"/>
      <c r="J1023" s="29"/>
    </row>
    <row r="1024" spans="1:10" x14ac:dyDescent="0.25">
      <c r="A1024" s="75">
        <v>42948</v>
      </c>
      <c r="B1024" s="18">
        <v>37.51</v>
      </c>
      <c r="C1024" s="68">
        <v>1.3887449092928543</v>
      </c>
      <c r="D1024" s="30">
        <f t="shared" si="30"/>
        <v>0.38874490929285432</v>
      </c>
      <c r="E1024" s="18">
        <v>63.91</v>
      </c>
      <c r="F1024" s="68">
        <v>1.4355345911949684</v>
      </c>
      <c r="G1024" s="29">
        <f t="shared" si="31"/>
        <v>0.4355345911949684</v>
      </c>
      <c r="H1024" s="64"/>
      <c r="I1024" s="70"/>
      <c r="J1024" s="29"/>
    </row>
    <row r="1025" spans="1:10" x14ac:dyDescent="0.25">
      <c r="A1025" s="75">
        <v>42947</v>
      </c>
      <c r="B1025" s="18">
        <v>37.18</v>
      </c>
      <c r="C1025" s="68">
        <v>1.3765272121436505</v>
      </c>
      <c r="D1025" s="30">
        <f t="shared" si="30"/>
        <v>0.37652721214365048</v>
      </c>
      <c r="E1025" s="18">
        <v>64.69</v>
      </c>
      <c r="F1025" s="68">
        <v>1.4530548068283915</v>
      </c>
      <c r="G1025" s="29">
        <f t="shared" si="31"/>
        <v>0.4530548068283915</v>
      </c>
      <c r="H1025" s="64"/>
      <c r="I1025" s="70"/>
      <c r="J1025" s="29"/>
    </row>
    <row r="1026" spans="1:10" x14ac:dyDescent="0.25">
      <c r="A1026" s="75">
        <v>42944</v>
      </c>
      <c r="B1026" s="18">
        <v>37.380000000000003</v>
      </c>
      <c r="C1026" s="68">
        <v>1.3839318770825619</v>
      </c>
      <c r="D1026" s="30">
        <f t="shared" ref="D1026:D1089" si="32">(B1026/$B$1259)-1</f>
        <v>0.38393187708256193</v>
      </c>
      <c r="E1026" s="18">
        <v>67.010000000000005</v>
      </c>
      <c r="F1026" s="68">
        <v>1.5051662174303684</v>
      </c>
      <c r="G1026" s="29">
        <f t="shared" ref="G1026:G1089" si="33">(E1026/$E$1259)-1</f>
        <v>0.50516621743036838</v>
      </c>
      <c r="H1026" s="64"/>
      <c r="I1026" s="70"/>
      <c r="J1026" s="29"/>
    </row>
    <row r="1027" spans="1:10" x14ac:dyDescent="0.25">
      <c r="A1027" s="75">
        <v>42943</v>
      </c>
      <c r="B1027" s="18">
        <v>37.64</v>
      </c>
      <c r="C1027" s="68">
        <v>1.3935579415031469</v>
      </c>
      <c r="D1027" s="30">
        <f t="shared" si="32"/>
        <v>0.39355794150314694</v>
      </c>
      <c r="E1027" s="18">
        <v>66.89</v>
      </c>
      <c r="F1027" s="68">
        <v>1.5024707996406108</v>
      </c>
      <c r="G1027" s="29">
        <f t="shared" si="33"/>
        <v>0.50247079964061081</v>
      </c>
      <c r="H1027" s="64"/>
      <c r="I1027" s="70"/>
      <c r="J1027" s="29"/>
    </row>
    <row r="1028" spans="1:10" x14ac:dyDescent="0.25">
      <c r="A1028" s="75">
        <v>42942</v>
      </c>
      <c r="B1028" s="18">
        <v>38.369999999999997</v>
      </c>
      <c r="C1028" s="68">
        <v>1.4205849685301739</v>
      </c>
      <c r="D1028" s="30">
        <f t="shared" si="32"/>
        <v>0.42058496853017391</v>
      </c>
      <c r="E1028" s="18">
        <v>68.77</v>
      </c>
      <c r="F1028" s="68">
        <v>1.5446990116801436</v>
      </c>
      <c r="G1028" s="29">
        <f t="shared" si="33"/>
        <v>0.54469901168014356</v>
      </c>
      <c r="H1028" s="64"/>
      <c r="I1028" s="70"/>
      <c r="J1028" s="29"/>
    </row>
    <row r="1029" spans="1:10" x14ac:dyDescent="0.25">
      <c r="A1029" s="75">
        <v>42941</v>
      </c>
      <c r="B1029" s="18">
        <v>38.19</v>
      </c>
      <c r="C1029" s="68">
        <v>1.4139207700851535</v>
      </c>
      <c r="D1029" s="30">
        <f t="shared" si="32"/>
        <v>0.41392077008515349</v>
      </c>
      <c r="E1029" s="18">
        <v>67.92</v>
      </c>
      <c r="F1029" s="68">
        <v>1.5256064690026954</v>
      </c>
      <c r="G1029" s="29">
        <f t="shared" si="33"/>
        <v>0.52560646900269536</v>
      </c>
      <c r="H1029" s="64"/>
      <c r="I1029" s="70"/>
      <c r="J1029" s="29"/>
    </row>
    <row r="1030" spans="1:10" x14ac:dyDescent="0.25">
      <c r="A1030" s="75">
        <v>42940</v>
      </c>
      <c r="B1030" s="18">
        <v>38.020000000000003</v>
      </c>
      <c r="C1030" s="68">
        <v>1.4076268048870788</v>
      </c>
      <c r="D1030" s="30">
        <f t="shared" si="32"/>
        <v>0.40762680488707881</v>
      </c>
      <c r="E1030" s="18">
        <v>68.5</v>
      </c>
      <c r="F1030" s="68">
        <v>1.5386343216531895</v>
      </c>
      <c r="G1030" s="29">
        <f t="shared" si="33"/>
        <v>0.53863432165318947</v>
      </c>
      <c r="H1030" s="64"/>
      <c r="I1030" s="70"/>
      <c r="J1030" s="29"/>
    </row>
    <row r="1031" spans="1:10" x14ac:dyDescent="0.25">
      <c r="A1031" s="75">
        <v>42937</v>
      </c>
      <c r="B1031" s="18">
        <v>37.57</v>
      </c>
      <c r="C1031" s="68">
        <v>1.3909663087745279</v>
      </c>
      <c r="D1031" s="30">
        <f t="shared" si="32"/>
        <v>0.39096630877452787</v>
      </c>
      <c r="E1031" s="18">
        <v>65.680000000000007</v>
      </c>
      <c r="F1031" s="68">
        <v>1.4752920035938903</v>
      </c>
      <c r="G1031" s="29">
        <f t="shared" si="33"/>
        <v>0.47529200359389034</v>
      </c>
      <c r="H1031" s="64"/>
      <c r="I1031" s="70"/>
      <c r="J1031" s="29"/>
    </row>
    <row r="1032" spans="1:10" x14ac:dyDescent="0.25">
      <c r="A1032" s="75">
        <v>42936</v>
      </c>
      <c r="B1032" s="18">
        <v>37.590000000000003</v>
      </c>
      <c r="C1032" s="68">
        <v>1.3917067752684191</v>
      </c>
      <c r="D1032" s="30">
        <f t="shared" si="32"/>
        <v>0.39170677526841913</v>
      </c>
      <c r="E1032" s="18">
        <v>65.98</v>
      </c>
      <c r="F1032" s="68">
        <v>1.4820305480682838</v>
      </c>
      <c r="G1032" s="29">
        <f t="shared" si="33"/>
        <v>0.48203054806828383</v>
      </c>
      <c r="H1032" s="64"/>
      <c r="I1032" s="70"/>
      <c r="J1032" s="29"/>
    </row>
    <row r="1033" spans="1:10" x14ac:dyDescent="0.25">
      <c r="A1033" s="75">
        <v>42935</v>
      </c>
      <c r="B1033" s="18">
        <v>37.76</v>
      </c>
      <c r="C1033" s="68">
        <v>1.3980007404664938</v>
      </c>
      <c r="D1033" s="30">
        <f t="shared" si="32"/>
        <v>0.39800074046649381</v>
      </c>
      <c r="E1033" s="18">
        <v>65.05</v>
      </c>
      <c r="F1033" s="68">
        <v>1.4611410601976638</v>
      </c>
      <c r="G1033" s="29">
        <f t="shared" si="33"/>
        <v>0.46114106019766377</v>
      </c>
      <c r="H1033" s="64"/>
      <c r="I1033" s="70"/>
      <c r="J1033" s="29"/>
    </row>
    <row r="1034" spans="1:10" x14ac:dyDescent="0.25">
      <c r="A1034" s="75">
        <v>42934</v>
      </c>
      <c r="B1034" s="18">
        <v>37.520000000000003</v>
      </c>
      <c r="C1034" s="68">
        <v>1.3891151425398001</v>
      </c>
      <c r="D1034" s="30">
        <f t="shared" si="32"/>
        <v>0.38911514253980006</v>
      </c>
      <c r="E1034" s="18">
        <v>65.650000000000006</v>
      </c>
      <c r="F1034" s="68">
        <v>1.474618149146451</v>
      </c>
      <c r="G1034" s="29">
        <f t="shared" si="33"/>
        <v>0.47461814914645095</v>
      </c>
      <c r="H1034" s="64"/>
      <c r="I1034" s="70"/>
      <c r="J1034" s="29"/>
    </row>
    <row r="1035" spans="1:10" x14ac:dyDescent="0.25">
      <c r="A1035" s="75">
        <v>42933</v>
      </c>
      <c r="B1035" s="18">
        <v>37.39</v>
      </c>
      <c r="C1035" s="68">
        <v>1.3843021103295075</v>
      </c>
      <c r="D1035" s="30">
        <f t="shared" si="32"/>
        <v>0.38430211032950745</v>
      </c>
      <c r="E1035" s="18">
        <v>63.91</v>
      </c>
      <c r="F1035" s="68">
        <v>1.4355345911949684</v>
      </c>
      <c r="G1035" s="29">
        <f t="shared" si="33"/>
        <v>0.4355345911949684</v>
      </c>
      <c r="H1035" s="64"/>
      <c r="I1035" s="70"/>
      <c r="J1035" s="29"/>
    </row>
    <row r="1036" spans="1:10" x14ac:dyDescent="0.25">
      <c r="A1036" s="75">
        <v>42930</v>
      </c>
      <c r="B1036" s="18">
        <v>37.26</v>
      </c>
      <c r="C1036" s="68">
        <v>1.3794890781192151</v>
      </c>
      <c r="D1036" s="30">
        <f t="shared" si="32"/>
        <v>0.37948907811921506</v>
      </c>
      <c r="E1036" s="18">
        <v>65.56</v>
      </c>
      <c r="F1036" s="68">
        <v>1.472596585804133</v>
      </c>
      <c r="G1036" s="29">
        <f t="shared" si="33"/>
        <v>0.472596585804133</v>
      </c>
      <c r="H1036" s="64"/>
      <c r="I1036" s="70"/>
      <c r="J1036" s="29"/>
    </row>
    <row r="1037" spans="1:10" x14ac:dyDescent="0.25">
      <c r="A1037" s="75">
        <v>42929</v>
      </c>
      <c r="B1037" s="18">
        <v>36.94</v>
      </c>
      <c r="C1037" s="68">
        <v>1.3676416142169565</v>
      </c>
      <c r="D1037" s="30">
        <f t="shared" si="32"/>
        <v>0.36764161421695651</v>
      </c>
      <c r="E1037" s="18">
        <v>64.680000000000007</v>
      </c>
      <c r="F1037" s="68">
        <v>1.4528301886792454</v>
      </c>
      <c r="G1037" s="29">
        <f t="shared" si="33"/>
        <v>0.4528301886792454</v>
      </c>
      <c r="H1037" s="64"/>
      <c r="I1037" s="70"/>
      <c r="J1037" s="29"/>
    </row>
    <row r="1038" spans="1:10" x14ac:dyDescent="0.25">
      <c r="A1038" s="75">
        <v>42928</v>
      </c>
      <c r="B1038" s="18">
        <v>36.44</v>
      </c>
      <c r="C1038" s="68">
        <v>1.3491299518696778</v>
      </c>
      <c r="D1038" s="30">
        <f t="shared" si="32"/>
        <v>0.34912995186967777</v>
      </c>
      <c r="E1038" s="18">
        <v>65.900000000000006</v>
      </c>
      <c r="F1038" s="68">
        <v>1.4802336028751124</v>
      </c>
      <c r="G1038" s="29">
        <f t="shared" si="33"/>
        <v>0.48023360287511241</v>
      </c>
      <c r="H1038" s="64"/>
      <c r="I1038" s="70"/>
      <c r="J1038" s="29"/>
    </row>
    <row r="1039" spans="1:10" x14ac:dyDescent="0.25">
      <c r="A1039" s="75">
        <v>42927</v>
      </c>
      <c r="B1039" s="18">
        <v>36.380000000000003</v>
      </c>
      <c r="C1039" s="68">
        <v>1.3469085523880044</v>
      </c>
      <c r="D1039" s="30">
        <f t="shared" si="32"/>
        <v>0.34690855238800444</v>
      </c>
      <c r="E1039" s="18">
        <v>65.44</v>
      </c>
      <c r="F1039" s="68">
        <v>1.4699011680143754</v>
      </c>
      <c r="G1039" s="29">
        <f t="shared" si="33"/>
        <v>0.46990116801437543</v>
      </c>
      <c r="H1039" s="64"/>
      <c r="I1039" s="70"/>
      <c r="J1039" s="29"/>
    </row>
    <row r="1040" spans="1:10" x14ac:dyDescent="0.25">
      <c r="A1040" s="75">
        <v>42926</v>
      </c>
      <c r="B1040" s="18">
        <v>36.270000000000003</v>
      </c>
      <c r="C1040" s="68">
        <v>1.3428359866716031</v>
      </c>
      <c r="D1040" s="30">
        <f t="shared" si="32"/>
        <v>0.34283598667160309</v>
      </c>
      <c r="E1040" s="18">
        <v>63.21</v>
      </c>
      <c r="F1040" s="68">
        <v>1.4198113207547169</v>
      </c>
      <c r="G1040" s="29">
        <f t="shared" si="33"/>
        <v>0.41981132075471694</v>
      </c>
      <c r="H1040" s="64"/>
      <c r="I1040" s="70"/>
      <c r="J1040" s="29"/>
    </row>
    <row r="1041" spans="1:10" x14ac:dyDescent="0.25">
      <c r="A1041" s="75">
        <v>42923</v>
      </c>
      <c r="B1041" s="18">
        <v>36.049999999999997</v>
      </c>
      <c r="C1041" s="68">
        <v>1.3346908552388002</v>
      </c>
      <c r="D1041" s="30">
        <f t="shared" si="32"/>
        <v>0.33469085523880016</v>
      </c>
      <c r="E1041" s="18">
        <v>62.64</v>
      </c>
      <c r="F1041" s="68">
        <v>1.4070080862533692</v>
      </c>
      <c r="G1041" s="29">
        <f t="shared" si="33"/>
        <v>0.40700808625336915</v>
      </c>
      <c r="H1041" s="64"/>
      <c r="I1041" s="70"/>
      <c r="J1041" s="29"/>
    </row>
    <row r="1042" spans="1:10" x14ac:dyDescent="0.25">
      <c r="A1042" s="75">
        <v>42922</v>
      </c>
      <c r="B1042" s="18">
        <v>35.68</v>
      </c>
      <c r="C1042" s="68">
        <v>1.320992225101814</v>
      </c>
      <c r="D1042" s="30">
        <f t="shared" si="32"/>
        <v>0.32099222510181402</v>
      </c>
      <c r="E1042" s="18">
        <v>61.77</v>
      </c>
      <c r="F1042" s="68">
        <v>1.3874663072776281</v>
      </c>
      <c r="G1042" s="29">
        <f t="shared" si="33"/>
        <v>0.3874663072776281</v>
      </c>
      <c r="H1042" s="64"/>
      <c r="I1042" s="70"/>
      <c r="J1042" s="29"/>
    </row>
    <row r="1043" spans="1:10" x14ac:dyDescent="0.25">
      <c r="A1043" s="75">
        <v>42921</v>
      </c>
      <c r="B1043" s="18">
        <v>36.020000000000003</v>
      </c>
      <c r="C1043" s="68">
        <v>1.3335801554979638</v>
      </c>
      <c r="D1043" s="30">
        <f t="shared" si="32"/>
        <v>0.33358015549796383</v>
      </c>
      <c r="E1043" s="18">
        <v>65.42</v>
      </c>
      <c r="F1043" s="68">
        <v>1.4694519317160826</v>
      </c>
      <c r="G1043" s="29">
        <f t="shared" si="33"/>
        <v>0.46945193171608257</v>
      </c>
      <c r="H1043" s="64"/>
      <c r="I1043" s="70"/>
      <c r="J1043" s="29"/>
    </row>
    <row r="1044" spans="1:10" x14ac:dyDescent="0.25">
      <c r="A1044" s="75">
        <v>42919</v>
      </c>
      <c r="B1044" s="18">
        <v>35.880000000000003</v>
      </c>
      <c r="C1044" s="68">
        <v>1.3283968900407257</v>
      </c>
      <c r="D1044" s="30">
        <f t="shared" si="32"/>
        <v>0.3283968900407257</v>
      </c>
      <c r="E1044" s="18">
        <v>70.52</v>
      </c>
      <c r="F1044" s="68">
        <v>1.5840071877807724</v>
      </c>
      <c r="G1044" s="29">
        <f t="shared" si="33"/>
        <v>0.58400718778077243</v>
      </c>
      <c r="H1044" s="64"/>
      <c r="I1044" s="70"/>
      <c r="J1044" s="29"/>
    </row>
    <row r="1045" spans="1:10" x14ac:dyDescent="0.25">
      <c r="A1045" s="75">
        <v>42916</v>
      </c>
      <c r="B1045" s="18">
        <v>36.01</v>
      </c>
      <c r="C1045" s="68">
        <v>1.3332099222510181</v>
      </c>
      <c r="D1045" s="30">
        <f t="shared" si="32"/>
        <v>0.33320992225101809</v>
      </c>
      <c r="E1045" s="18">
        <v>72.319999999999993</v>
      </c>
      <c r="F1045" s="68">
        <v>1.6244384546271335</v>
      </c>
      <c r="G1045" s="29">
        <f t="shared" si="33"/>
        <v>0.62443845462713354</v>
      </c>
      <c r="H1045" s="64"/>
      <c r="I1045" s="70"/>
      <c r="J1045" s="29"/>
    </row>
    <row r="1046" spans="1:10" x14ac:dyDescent="0.25">
      <c r="A1046" s="75">
        <v>42915</v>
      </c>
      <c r="B1046" s="18">
        <v>35.92</v>
      </c>
      <c r="C1046" s="68">
        <v>1.329877823028508</v>
      </c>
      <c r="D1046" s="30">
        <f t="shared" si="32"/>
        <v>0.32987782302850799</v>
      </c>
      <c r="E1046" s="18">
        <v>72.150000000000006</v>
      </c>
      <c r="F1046" s="68">
        <v>1.6206199460916442</v>
      </c>
      <c r="G1046" s="29">
        <f t="shared" si="33"/>
        <v>0.62061994609164417</v>
      </c>
      <c r="H1046" s="64"/>
      <c r="I1046" s="70"/>
      <c r="J1046" s="29"/>
    </row>
    <row r="1047" spans="1:10" x14ac:dyDescent="0.25">
      <c r="A1047" s="75">
        <v>42914</v>
      </c>
      <c r="B1047" s="18">
        <v>36.46</v>
      </c>
      <c r="C1047" s="68">
        <v>1.349870418363569</v>
      </c>
      <c r="D1047" s="30">
        <f t="shared" si="32"/>
        <v>0.34987041836356902</v>
      </c>
      <c r="E1047" s="18">
        <v>74.25</v>
      </c>
      <c r="F1047" s="68">
        <v>1.6677897574123988</v>
      </c>
      <c r="G1047" s="29">
        <f t="shared" si="33"/>
        <v>0.66778975741239877</v>
      </c>
      <c r="H1047" s="64"/>
      <c r="I1047" s="70"/>
      <c r="J1047" s="29"/>
    </row>
    <row r="1048" spans="1:10" x14ac:dyDescent="0.25">
      <c r="A1048" s="75">
        <v>42913</v>
      </c>
      <c r="B1048" s="18">
        <v>35.93</v>
      </c>
      <c r="C1048" s="68">
        <v>1.3302480562754535</v>
      </c>
      <c r="D1048" s="30">
        <f t="shared" si="32"/>
        <v>0.33024805627545351</v>
      </c>
      <c r="E1048" s="18">
        <v>72.47</v>
      </c>
      <c r="F1048" s="68">
        <v>1.6278077268643305</v>
      </c>
      <c r="G1048" s="29">
        <f t="shared" si="33"/>
        <v>0.62780772686433051</v>
      </c>
      <c r="H1048" s="64"/>
      <c r="I1048" s="70"/>
      <c r="J1048" s="29"/>
    </row>
    <row r="1049" spans="1:10" x14ac:dyDescent="0.25">
      <c r="A1049" s="75">
        <v>42912</v>
      </c>
      <c r="B1049" s="18">
        <v>36.450000000000003</v>
      </c>
      <c r="C1049" s="68">
        <v>1.3495001851166235</v>
      </c>
      <c r="D1049" s="30">
        <f t="shared" si="32"/>
        <v>0.34950018511662351</v>
      </c>
      <c r="E1049" s="18">
        <v>75.5</v>
      </c>
      <c r="F1049" s="68">
        <v>1.6958670260557052</v>
      </c>
      <c r="G1049" s="29">
        <f t="shared" si="33"/>
        <v>0.69586702605570516</v>
      </c>
      <c r="H1049" s="64"/>
      <c r="I1049" s="70"/>
      <c r="J1049" s="29"/>
    </row>
    <row r="1050" spans="1:10" x14ac:dyDescent="0.25">
      <c r="A1050" s="75">
        <v>42909</v>
      </c>
      <c r="B1050" s="18">
        <v>36.57</v>
      </c>
      <c r="C1050" s="68">
        <v>1.3539429840799704</v>
      </c>
      <c r="D1050" s="30">
        <f t="shared" si="32"/>
        <v>0.35394298407997038</v>
      </c>
      <c r="E1050" s="18">
        <v>76.69</v>
      </c>
      <c r="F1050" s="68">
        <v>1.7225965858041328</v>
      </c>
      <c r="G1050" s="29">
        <f t="shared" si="33"/>
        <v>0.72259658580413277</v>
      </c>
      <c r="H1050" s="64"/>
      <c r="I1050" s="70"/>
      <c r="J1050" s="29"/>
    </row>
    <row r="1051" spans="1:10" x14ac:dyDescent="0.25">
      <c r="A1051" s="75">
        <v>42908</v>
      </c>
      <c r="B1051" s="18">
        <v>36.409999999999997</v>
      </c>
      <c r="C1051" s="68">
        <v>1.348019252128841</v>
      </c>
      <c r="D1051" s="30">
        <f t="shared" si="32"/>
        <v>0.34801925212884099</v>
      </c>
      <c r="E1051" s="18">
        <v>76.52</v>
      </c>
      <c r="F1051" s="68">
        <v>1.7187780772686432</v>
      </c>
      <c r="G1051" s="29">
        <f t="shared" si="33"/>
        <v>0.71877807726864318</v>
      </c>
      <c r="H1051" s="64"/>
      <c r="I1051" s="70"/>
      <c r="J1051" s="29"/>
    </row>
    <row r="1052" spans="1:10" x14ac:dyDescent="0.25">
      <c r="A1052" s="75">
        <v>42907</v>
      </c>
      <c r="B1052" s="18">
        <v>36.47</v>
      </c>
      <c r="C1052" s="68">
        <v>1.3502406516105145</v>
      </c>
      <c r="D1052" s="30">
        <f t="shared" si="32"/>
        <v>0.35024065161051454</v>
      </c>
      <c r="E1052" s="18">
        <v>75.28</v>
      </c>
      <c r="F1052" s="68">
        <v>1.6909254267744833</v>
      </c>
      <c r="G1052" s="29">
        <f t="shared" si="33"/>
        <v>0.69092542677448332</v>
      </c>
      <c r="H1052" s="64"/>
      <c r="I1052" s="70"/>
      <c r="J1052" s="29"/>
    </row>
    <row r="1053" spans="1:10" x14ac:dyDescent="0.25">
      <c r="A1053" s="75">
        <v>42906</v>
      </c>
      <c r="B1053" s="18">
        <v>36.25</v>
      </c>
      <c r="C1053" s="68">
        <v>1.3420955201777118</v>
      </c>
      <c r="D1053" s="30">
        <f t="shared" si="32"/>
        <v>0.34209552017771183</v>
      </c>
      <c r="E1053" s="18">
        <v>74.45</v>
      </c>
      <c r="F1053" s="68">
        <v>1.672282120395328</v>
      </c>
      <c r="G1053" s="29">
        <f t="shared" si="33"/>
        <v>0.67228212039532798</v>
      </c>
      <c r="H1053" s="64"/>
      <c r="I1053" s="70"/>
      <c r="J1053" s="29"/>
    </row>
    <row r="1054" spans="1:10" x14ac:dyDescent="0.25">
      <c r="A1054" s="75">
        <v>42905</v>
      </c>
      <c r="B1054" s="18">
        <v>36.590000000000003</v>
      </c>
      <c r="C1054" s="68">
        <v>1.3546834505738616</v>
      </c>
      <c r="D1054" s="30">
        <f t="shared" si="32"/>
        <v>0.35468345057386164</v>
      </c>
      <c r="E1054" s="18">
        <v>73.959999999999994</v>
      </c>
      <c r="F1054" s="68">
        <v>1.6612758310871516</v>
      </c>
      <c r="G1054" s="29">
        <f t="shared" si="33"/>
        <v>0.6612758310871516</v>
      </c>
      <c r="H1054" s="64"/>
      <c r="I1054" s="70"/>
      <c r="J1054" s="29"/>
    </row>
    <row r="1055" spans="1:10" x14ac:dyDescent="0.25">
      <c r="A1055" s="75">
        <v>42902</v>
      </c>
      <c r="B1055" s="18">
        <v>35.57</v>
      </c>
      <c r="C1055" s="68">
        <v>1.3169196593854127</v>
      </c>
      <c r="D1055" s="30">
        <f t="shared" si="32"/>
        <v>0.31691965938541267</v>
      </c>
      <c r="E1055" s="18">
        <v>74.28</v>
      </c>
      <c r="F1055" s="68">
        <v>1.6684636118598382</v>
      </c>
      <c r="G1055" s="29">
        <f t="shared" si="33"/>
        <v>0.66846361185983816</v>
      </c>
      <c r="H1055" s="64"/>
      <c r="I1055" s="70"/>
      <c r="J1055" s="29"/>
    </row>
    <row r="1056" spans="1:10" x14ac:dyDescent="0.25">
      <c r="A1056" s="75">
        <v>42901</v>
      </c>
      <c r="B1056" s="18">
        <v>36.07</v>
      </c>
      <c r="C1056" s="68">
        <v>1.3354313217326916</v>
      </c>
      <c r="D1056" s="30">
        <f t="shared" si="32"/>
        <v>0.33543132173269163</v>
      </c>
      <c r="E1056" s="18">
        <v>75.069999999999993</v>
      </c>
      <c r="F1056" s="68">
        <v>1.6862084456424076</v>
      </c>
      <c r="G1056" s="29">
        <f t="shared" si="33"/>
        <v>0.68620844564240757</v>
      </c>
      <c r="H1056" s="64"/>
      <c r="I1056" s="70"/>
      <c r="J1056" s="29"/>
    </row>
    <row r="1057" spans="1:10" x14ac:dyDescent="0.25">
      <c r="A1057" s="75">
        <v>42900</v>
      </c>
      <c r="B1057" s="18">
        <v>36.29</v>
      </c>
      <c r="C1057" s="68">
        <v>1.3435764531654941</v>
      </c>
      <c r="D1057" s="30">
        <f t="shared" si="32"/>
        <v>0.34357645316549412</v>
      </c>
      <c r="E1057" s="18">
        <v>76.13</v>
      </c>
      <c r="F1057" s="68">
        <v>1.7100179694519315</v>
      </c>
      <c r="G1057" s="29">
        <f t="shared" si="33"/>
        <v>0.71001796945193152</v>
      </c>
      <c r="H1057" s="64"/>
      <c r="I1057" s="70"/>
      <c r="J1057" s="29"/>
    </row>
    <row r="1058" spans="1:10" x14ac:dyDescent="0.25">
      <c r="A1058" s="75">
        <v>42899</v>
      </c>
      <c r="B1058" s="18">
        <v>36.65</v>
      </c>
      <c r="C1058" s="68">
        <v>1.356904850055535</v>
      </c>
      <c r="D1058" s="30">
        <f t="shared" si="32"/>
        <v>0.35690485005553496</v>
      </c>
      <c r="E1058" s="18">
        <v>75.19</v>
      </c>
      <c r="F1058" s="68">
        <v>1.6889038634321651</v>
      </c>
      <c r="G1058" s="29">
        <f t="shared" si="33"/>
        <v>0.68890386343216514</v>
      </c>
      <c r="H1058" s="64"/>
      <c r="I1058" s="70"/>
      <c r="J1058" s="29"/>
    </row>
    <row r="1059" spans="1:10" x14ac:dyDescent="0.25">
      <c r="A1059" s="75">
        <v>42898</v>
      </c>
      <c r="B1059" s="18">
        <v>36.35</v>
      </c>
      <c r="C1059" s="68">
        <v>1.3457978526471677</v>
      </c>
      <c r="D1059" s="30">
        <f t="shared" si="32"/>
        <v>0.34579785264716767</v>
      </c>
      <c r="E1059" s="18">
        <v>71.8</v>
      </c>
      <c r="F1059" s="68">
        <v>1.6127583108715182</v>
      </c>
      <c r="G1059" s="29">
        <f t="shared" si="33"/>
        <v>0.61275831087151822</v>
      </c>
      <c r="H1059" s="64"/>
      <c r="I1059" s="70"/>
      <c r="J1059" s="29"/>
    </row>
    <row r="1060" spans="1:10" x14ac:dyDescent="0.25">
      <c r="A1060" s="75">
        <v>42895</v>
      </c>
      <c r="B1060" s="18">
        <v>37.24</v>
      </c>
      <c r="C1060" s="68">
        <v>1.378748611625324</v>
      </c>
      <c r="D1060" s="30">
        <f t="shared" si="32"/>
        <v>0.37874861162532403</v>
      </c>
      <c r="E1060" s="18">
        <v>71.459999999999994</v>
      </c>
      <c r="F1060" s="68">
        <v>1.6051212938005388</v>
      </c>
      <c r="G1060" s="29">
        <f t="shared" si="33"/>
        <v>0.60512129380053881</v>
      </c>
      <c r="H1060" s="64"/>
      <c r="I1060" s="70"/>
      <c r="J1060" s="29"/>
    </row>
    <row r="1061" spans="1:10" x14ac:dyDescent="0.25">
      <c r="A1061" s="75">
        <v>42894</v>
      </c>
      <c r="B1061" s="18">
        <v>38.75</v>
      </c>
      <c r="C1061" s="68">
        <v>1.4346538319141058</v>
      </c>
      <c r="D1061" s="30">
        <f t="shared" si="32"/>
        <v>0.43465383191410578</v>
      </c>
      <c r="E1061" s="18">
        <v>74</v>
      </c>
      <c r="F1061" s="68">
        <v>1.6621743036837375</v>
      </c>
      <c r="G1061" s="29">
        <f t="shared" si="33"/>
        <v>0.66217430368373753</v>
      </c>
      <c r="H1061" s="64"/>
      <c r="I1061" s="70"/>
      <c r="J1061" s="29"/>
    </row>
    <row r="1062" spans="1:10" x14ac:dyDescent="0.25">
      <c r="A1062" s="75">
        <v>42893</v>
      </c>
      <c r="B1062" s="18">
        <v>38.840000000000003</v>
      </c>
      <c r="C1062" s="68">
        <v>1.4379859311366161</v>
      </c>
      <c r="D1062" s="30">
        <f t="shared" si="32"/>
        <v>0.4379859311366161</v>
      </c>
      <c r="E1062" s="18">
        <v>71.930000000000007</v>
      </c>
      <c r="F1062" s="68">
        <v>1.6156783468104223</v>
      </c>
      <c r="G1062" s="29">
        <f t="shared" si="33"/>
        <v>0.61567834681042233</v>
      </c>
      <c r="H1062" s="64"/>
      <c r="I1062" s="70"/>
      <c r="J1062" s="29"/>
    </row>
    <row r="1063" spans="1:10" x14ac:dyDescent="0.25">
      <c r="A1063" s="75">
        <v>42892</v>
      </c>
      <c r="B1063" s="18">
        <v>38.61</v>
      </c>
      <c r="C1063" s="68">
        <v>1.4294705664568677</v>
      </c>
      <c r="D1063" s="30">
        <f t="shared" si="32"/>
        <v>0.42947056645686765</v>
      </c>
      <c r="E1063" s="18">
        <v>70.569999999999993</v>
      </c>
      <c r="F1063" s="68">
        <v>1.5851302785265047</v>
      </c>
      <c r="G1063" s="29">
        <f t="shared" si="33"/>
        <v>0.58513027852650468</v>
      </c>
      <c r="H1063" s="64"/>
      <c r="I1063" s="70"/>
      <c r="J1063" s="29"/>
    </row>
    <row r="1064" spans="1:10" x14ac:dyDescent="0.25">
      <c r="A1064" s="75">
        <v>42891</v>
      </c>
      <c r="B1064" s="18">
        <v>38.479999999999997</v>
      </c>
      <c r="C1064" s="68">
        <v>1.424657534246575</v>
      </c>
      <c r="D1064" s="30">
        <f t="shared" si="32"/>
        <v>0.42465753424657504</v>
      </c>
      <c r="E1064" s="18">
        <v>69.459999999999994</v>
      </c>
      <c r="F1064" s="68">
        <v>1.5601976639712487</v>
      </c>
      <c r="G1064" s="29">
        <f t="shared" si="33"/>
        <v>0.5601976639712487</v>
      </c>
      <c r="H1064" s="64"/>
      <c r="I1064" s="70"/>
      <c r="J1064" s="29"/>
    </row>
    <row r="1065" spans="1:10" x14ac:dyDescent="0.25">
      <c r="A1065" s="75">
        <v>42888</v>
      </c>
      <c r="B1065" s="18">
        <v>38.86</v>
      </c>
      <c r="C1065" s="68">
        <v>1.4387263976305071</v>
      </c>
      <c r="D1065" s="30">
        <f t="shared" si="32"/>
        <v>0.43872639763050714</v>
      </c>
      <c r="E1065" s="18">
        <v>67.97</v>
      </c>
      <c r="F1065" s="68">
        <v>1.5267295597484276</v>
      </c>
      <c r="G1065" s="29">
        <f t="shared" si="33"/>
        <v>0.52672955974842761</v>
      </c>
      <c r="H1065" s="64"/>
      <c r="I1065" s="70"/>
      <c r="J1065" s="29"/>
    </row>
    <row r="1066" spans="1:10" x14ac:dyDescent="0.25">
      <c r="A1066" s="75">
        <v>42887</v>
      </c>
      <c r="B1066" s="18">
        <v>38.299999999999997</v>
      </c>
      <c r="C1066" s="68">
        <v>1.4179933358015548</v>
      </c>
      <c r="D1066" s="30">
        <f t="shared" si="32"/>
        <v>0.41799333580155484</v>
      </c>
      <c r="E1066" s="18">
        <v>68.069999999999993</v>
      </c>
      <c r="F1066" s="68">
        <v>1.5289757412398919</v>
      </c>
      <c r="G1066" s="29">
        <f t="shared" si="33"/>
        <v>0.52897574123989188</v>
      </c>
      <c r="H1066" s="64"/>
      <c r="I1066" s="70"/>
      <c r="J1066" s="29"/>
    </row>
    <row r="1067" spans="1:10" x14ac:dyDescent="0.25">
      <c r="A1067" s="75">
        <v>42886</v>
      </c>
      <c r="B1067" s="18">
        <v>38.19</v>
      </c>
      <c r="C1067" s="68">
        <v>1.4139207700851535</v>
      </c>
      <c r="D1067" s="30">
        <f t="shared" si="32"/>
        <v>0.41392077008515349</v>
      </c>
      <c r="E1067" s="18">
        <v>68.2</v>
      </c>
      <c r="F1067" s="68">
        <v>1.531895777178796</v>
      </c>
      <c r="G1067" s="29">
        <f t="shared" si="33"/>
        <v>0.53189577717879599</v>
      </c>
      <c r="H1067" s="64"/>
      <c r="I1067" s="70"/>
      <c r="J1067" s="29"/>
    </row>
    <row r="1068" spans="1:10" x14ac:dyDescent="0.25">
      <c r="A1068" s="75">
        <v>42885</v>
      </c>
      <c r="B1068" s="18">
        <v>38.42</v>
      </c>
      <c r="C1068" s="68">
        <v>1.4224361347649019</v>
      </c>
      <c r="D1068" s="30">
        <f t="shared" si="32"/>
        <v>0.42243613476490194</v>
      </c>
      <c r="E1068" s="18">
        <v>67.02</v>
      </c>
      <c r="F1068" s="68">
        <v>1.5053908355795147</v>
      </c>
      <c r="G1068" s="29">
        <f t="shared" si="33"/>
        <v>0.5053908355795147</v>
      </c>
      <c r="H1068" s="64"/>
      <c r="I1068" s="70"/>
      <c r="J1068" s="29"/>
    </row>
    <row r="1069" spans="1:10" x14ac:dyDescent="0.25">
      <c r="A1069" s="75">
        <v>42881</v>
      </c>
      <c r="B1069" s="18">
        <v>38.4</v>
      </c>
      <c r="C1069" s="68">
        <v>1.4216956682710107</v>
      </c>
      <c r="D1069" s="30">
        <f t="shared" si="32"/>
        <v>0.42169566827101068</v>
      </c>
      <c r="E1069" s="18">
        <v>65.03</v>
      </c>
      <c r="F1069" s="68">
        <v>1.4606918238993709</v>
      </c>
      <c r="G1069" s="29">
        <f t="shared" si="33"/>
        <v>0.46069182389937091</v>
      </c>
      <c r="H1069" s="64"/>
      <c r="I1069" s="70"/>
      <c r="J1069" s="29"/>
    </row>
    <row r="1070" spans="1:10" x14ac:dyDescent="0.25">
      <c r="A1070" s="75">
        <v>42880</v>
      </c>
      <c r="B1070" s="18">
        <v>38.47</v>
      </c>
      <c r="C1070" s="68">
        <v>1.4242873009996297</v>
      </c>
      <c r="D1070" s="30">
        <f t="shared" si="32"/>
        <v>0.42428730099962975</v>
      </c>
      <c r="E1070" s="18">
        <v>63.37</v>
      </c>
      <c r="F1070" s="68">
        <v>1.42340521114106</v>
      </c>
      <c r="G1070" s="29">
        <f t="shared" si="33"/>
        <v>0.42340521114106</v>
      </c>
      <c r="H1070" s="64"/>
      <c r="I1070" s="70"/>
      <c r="J1070" s="29"/>
    </row>
    <row r="1071" spans="1:10" x14ac:dyDescent="0.25">
      <c r="A1071" s="75">
        <v>42879</v>
      </c>
      <c r="B1071" s="18">
        <v>38.340000000000003</v>
      </c>
      <c r="C1071" s="68">
        <v>1.4194742687893374</v>
      </c>
      <c r="D1071" s="30">
        <f t="shared" si="32"/>
        <v>0.41947426878933736</v>
      </c>
      <c r="E1071" s="18">
        <v>62.04</v>
      </c>
      <c r="F1071" s="68">
        <v>1.3935309973045822</v>
      </c>
      <c r="G1071" s="29">
        <f t="shared" si="33"/>
        <v>0.39353099730458219</v>
      </c>
      <c r="H1071" s="64"/>
      <c r="I1071" s="70"/>
      <c r="J1071" s="29"/>
    </row>
    <row r="1072" spans="1:10" x14ac:dyDescent="0.25">
      <c r="A1072" s="75">
        <v>42878</v>
      </c>
      <c r="B1072" s="18">
        <v>38.450000000000003</v>
      </c>
      <c r="C1072" s="68">
        <v>1.4235468345057387</v>
      </c>
      <c r="D1072" s="30">
        <f t="shared" si="32"/>
        <v>0.42354683450573871</v>
      </c>
      <c r="E1072" s="18">
        <v>60.77</v>
      </c>
      <c r="F1072" s="68">
        <v>1.3650044923629829</v>
      </c>
      <c r="G1072" s="29">
        <f t="shared" si="33"/>
        <v>0.36500449236298294</v>
      </c>
      <c r="H1072" s="64"/>
      <c r="I1072" s="70"/>
      <c r="J1072" s="29"/>
    </row>
    <row r="1073" spans="1:10" x14ac:dyDescent="0.25">
      <c r="A1073" s="75">
        <v>42877</v>
      </c>
      <c r="B1073" s="18">
        <v>38.5</v>
      </c>
      <c r="C1073" s="68">
        <v>1.4253980007404665</v>
      </c>
      <c r="D1073" s="30">
        <f t="shared" si="32"/>
        <v>0.42539800074046652</v>
      </c>
      <c r="E1073" s="18">
        <v>62.07</v>
      </c>
      <c r="F1073" s="68">
        <v>1.3942048517520216</v>
      </c>
      <c r="G1073" s="29">
        <f t="shared" si="33"/>
        <v>0.39420485175202158</v>
      </c>
      <c r="H1073" s="64"/>
      <c r="I1073" s="70"/>
      <c r="J1073" s="29"/>
    </row>
    <row r="1074" spans="1:10" x14ac:dyDescent="0.25">
      <c r="A1074" s="75">
        <v>42874</v>
      </c>
      <c r="B1074" s="18">
        <v>38.270000000000003</v>
      </c>
      <c r="C1074" s="68">
        <v>1.4168826360607183</v>
      </c>
      <c r="D1074" s="30">
        <f t="shared" si="32"/>
        <v>0.41688263606071829</v>
      </c>
      <c r="E1074" s="18">
        <v>62.17</v>
      </c>
      <c r="F1074" s="68">
        <v>1.3964510332434861</v>
      </c>
      <c r="G1074" s="29">
        <f t="shared" si="33"/>
        <v>0.39645103324348607</v>
      </c>
      <c r="H1074" s="64"/>
      <c r="I1074" s="70"/>
      <c r="J1074" s="29"/>
    </row>
    <row r="1075" spans="1:10" x14ac:dyDescent="0.25">
      <c r="A1075" s="75">
        <v>42873</v>
      </c>
      <c r="B1075" s="18">
        <v>38.130000000000003</v>
      </c>
      <c r="C1075" s="68">
        <v>1.4116993706034802</v>
      </c>
      <c r="D1075" s="30">
        <f t="shared" si="32"/>
        <v>0.41169937060348016</v>
      </c>
      <c r="E1075" s="18">
        <v>62.61</v>
      </c>
      <c r="F1075" s="68">
        <v>1.4063342318059298</v>
      </c>
      <c r="G1075" s="29">
        <f t="shared" si="33"/>
        <v>0.40633423180592976</v>
      </c>
      <c r="H1075" s="64"/>
      <c r="I1075" s="70"/>
      <c r="J1075" s="29"/>
    </row>
    <row r="1076" spans="1:10" x14ac:dyDescent="0.25">
      <c r="A1076" s="75">
        <v>42872</v>
      </c>
      <c r="B1076" s="18">
        <v>37.56</v>
      </c>
      <c r="C1076" s="68">
        <v>1.3905960755275824</v>
      </c>
      <c r="D1076" s="30">
        <f t="shared" si="32"/>
        <v>0.39059607552758235</v>
      </c>
      <c r="E1076" s="18">
        <v>61.22</v>
      </c>
      <c r="F1076" s="68">
        <v>1.3751123090745732</v>
      </c>
      <c r="G1076" s="29">
        <f t="shared" si="33"/>
        <v>0.37511230907457316</v>
      </c>
      <c r="H1076" s="64"/>
      <c r="I1076" s="70"/>
      <c r="J1076" s="29"/>
    </row>
    <row r="1077" spans="1:10" x14ac:dyDescent="0.25">
      <c r="A1077" s="75">
        <v>42871</v>
      </c>
      <c r="B1077" s="18">
        <v>38.869999999999997</v>
      </c>
      <c r="C1077" s="68">
        <v>1.4390966308774527</v>
      </c>
      <c r="D1077" s="30">
        <f t="shared" si="32"/>
        <v>0.43909663087745265</v>
      </c>
      <c r="E1077" s="18">
        <v>63.4</v>
      </c>
      <c r="F1077" s="68">
        <v>1.4240790655884994</v>
      </c>
      <c r="G1077" s="29">
        <f t="shared" si="33"/>
        <v>0.42407906558849939</v>
      </c>
      <c r="H1077" s="64"/>
      <c r="I1077" s="70"/>
      <c r="J1077" s="29"/>
    </row>
    <row r="1078" spans="1:10" x14ac:dyDescent="0.25">
      <c r="A1078" s="75">
        <v>42870</v>
      </c>
      <c r="B1078" s="18">
        <v>38.92</v>
      </c>
      <c r="C1078" s="68">
        <v>1.4409477971121807</v>
      </c>
      <c r="D1078" s="30">
        <f t="shared" si="32"/>
        <v>0.44094779711218068</v>
      </c>
      <c r="E1078" s="18">
        <v>63.18</v>
      </c>
      <c r="F1078" s="68">
        <v>1.4191374663072776</v>
      </c>
      <c r="G1078" s="29">
        <f t="shared" si="33"/>
        <v>0.41913746630727755</v>
      </c>
      <c r="H1078" s="64"/>
      <c r="I1078" s="70"/>
      <c r="J1078" s="29"/>
    </row>
    <row r="1079" spans="1:10" x14ac:dyDescent="0.25">
      <c r="A1079" s="75">
        <v>42867</v>
      </c>
      <c r="B1079" s="18">
        <v>39.020000000000003</v>
      </c>
      <c r="C1079" s="68">
        <v>1.4446501295816365</v>
      </c>
      <c r="D1079" s="30">
        <f t="shared" si="32"/>
        <v>0.44465012958163652</v>
      </c>
      <c r="E1079" s="18">
        <v>64.959999999999994</v>
      </c>
      <c r="F1079" s="68">
        <v>1.4591194968553456</v>
      </c>
      <c r="G1079" s="29">
        <f t="shared" si="33"/>
        <v>0.45911949685534559</v>
      </c>
      <c r="H1079" s="64"/>
      <c r="I1079" s="70"/>
      <c r="J1079" s="29"/>
    </row>
    <row r="1080" spans="1:10" x14ac:dyDescent="0.25">
      <c r="A1080" s="75">
        <v>42866</v>
      </c>
      <c r="B1080" s="18">
        <v>38.49</v>
      </c>
      <c r="C1080" s="68">
        <v>1.425027767493521</v>
      </c>
      <c r="D1080" s="30">
        <f t="shared" si="32"/>
        <v>0.425027767493521</v>
      </c>
      <c r="E1080" s="18">
        <v>64.62</v>
      </c>
      <c r="F1080" s="68">
        <v>1.4514824797843666</v>
      </c>
      <c r="G1080" s="29">
        <f t="shared" si="33"/>
        <v>0.45148247978436662</v>
      </c>
      <c r="H1080" s="64"/>
      <c r="I1080" s="70"/>
      <c r="J1080" s="29"/>
    </row>
    <row r="1081" spans="1:10" x14ac:dyDescent="0.25">
      <c r="A1081" s="75">
        <v>42865</v>
      </c>
      <c r="B1081" s="18">
        <v>38.31</v>
      </c>
      <c r="C1081" s="68">
        <v>1.4183635690485006</v>
      </c>
      <c r="D1081" s="30">
        <f t="shared" si="32"/>
        <v>0.41836356904850058</v>
      </c>
      <c r="E1081" s="18">
        <v>65.040000000000006</v>
      </c>
      <c r="F1081" s="68">
        <v>1.4609164420485174</v>
      </c>
      <c r="G1081" s="29">
        <f t="shared" si="33"/>
        <v>0.46091644204851745</v>
      </c>
      <c r="H1081" s="64"/>
      <c r="I1081" s="70"/>
      <c r="J1081" s="29"/>
    </row>
    <row r="1082" spans="1:10" x14ac:dyDescent="0.25">
      <c r="A1082" s="75">
        <v>42864</v>
      </c>
      <c r="B1082" s="18">
        <v>38.5</v>
      </c>
      <c r="C1082" s="68">
        <v>1.4253980007404665</v>
      </c>
      <c r="D1082" s="30">
        <f t="shared" si="32"/>
        <v>0.42539800074046652</v>
      </c>
      <c r="E1082" s="18">
        <v>64.25</v>
      </c>
      <c r="F1082" s="68">
        <v>1.4431716082659478</v>
      </c>
      <c r="G1082" s="29">
        <f t="shared" si="33"/>
        <v>0.44317160826594781</v>
      </c>
      <c r="H1082" s="64"/>
      <c r="I1082" s="70"/>
      <c r="J1082" s="29"/>
    </row>
    <row r="1083" spans="1:10" x14ac:dyDescent="0.25">
      <c r="A1083" s="75">
        <v>42863</v>
      </c>
      <c r="B1083" s="18">
        <v>38.25</v>
      </c>
      <c r="C1083" s="68">
        <v>1.416142169566827</v>
      </c>
      <c r="D1083" s="30">
        <f t="shared" si="32"/>
        <v>0.41614216956682704</v>
      </c>
      <c r="E1083" s="18">
        <v>61.44</v>
      </c>
      <c r="F1083" s="68">
        <v>1.380053908355795</v>
      </c>
      <c r="G1083" s="29">
        <f t="shared" si="33"/>
        <v>0.380053908355795</v>
      </c>
      <c r="H1083" s="64"/>
      <c r="I1083" s="70"/>
      <c r="J1083" s="29"/>
    </row>
    <row r="1084" spans="1:10" x14ac:dyDescent="0.25">
      <c r="A1084" s="75">
        <v>42860</v>
      </c>
      <c r="B1084" s="18">
        <v>37.24</v>
      </c>
      <c r="C1084" s="68">
        <v>1.378748611625324</v>
      </c>
      <c r="D1084" s="30">
        <f t="shared" si="32"/>
        <v>0.37874861162532403</v>
      </c>
      <c r="E1084" s="18">
        <v>61.67</v>
      </c>
      <c r="F1084" s="68">
        <v>1.3852201257861634</v>
      </c>
      <c r="G1084" s="29">
        <f t="shared" si="33"/>
        <v>0.38522012578616338</v>
      </c>
      <c r="H1084" s="64"/>
      <c r="I1084" s="70"/>
      <c r="J1084" s="29"/>
    </row>
    <row r="1085" spans="1:10" x14ac:dyDescent="0.25">
      <c r="A1085" s="75">
        <v>42859</v>
      </c>
      <c r="B1085" s="18">
        <v>36.630000000000003</v>
      </c>
      <c r="C1085" s="68">
        <v>1.3561643835616439</v>
      </c>
      <c r="D1085" s="30">
        <f t="shared" si="32"/>
        <v>0.35616438356164393</v>
      </c>
      <c r="E1085" s="18">
        <v>59.09</v>
      </c>
      <c r="F1085" s="68">
        <v>1.3272686433063792</v>
      </c>
      <c r="G1085" s="29">
        <f t="shared" si="33"/>
        <v>0.32726864330637917</v>
      </c>
      <c r="H1085" s="64"/>
      <c r="I1085" s="70"/>
      <c r="J1085" s="29"/>
    </row>
    <row r="1086" spans="1:10" x14ac:dyDescent="0.25">
      <c r="A1086" s="75">
        <v>42858</v>
      </c>
      <c r="B1086" s="18">
        <v>36.770000000000003</v>
      </c>
      <c r="C1086" s="68">
        <v>1.3613476490188818</v>
      </c>
      <c r="D1086" s="30">
        <f t="shared" si="32"/>
        <v>0.36134764901888183</v>
      </c>
      <c r="E1086" s="18">
        <v>62.2</v>
      </c>
      <c r="F1086" s="68">
        <v>1.3971248876909255</v>
      </c>
      <c r="G1086" s="29">
        <f t="shared" si="33"/>
        <v>0.39712488769092547</v>
      </c>
      <c r="H1086" s="64"/>
      <c r="I1086" s="70"/>
      <c r="J1086" s="29"/>
    </row>
    <row r="1087" spans="1:10" x14ac:dyDescent="0.25">
      <c r="A1087" s="75">
        <v>42857</v>
      </c>
      <c r="B1087" s="18">
        <v>36.880000000000003</v>
      </c>
      <c r="C1087" s="68">
        <v>1.3654202147352832</v>
      </c>
      <c r="D1087" s="30">
        <f t="shared" si="32"/>
        <v>0.36542021473528319</v>
      </c>
      <c r="E1087" s="18">
        <v>63.78</v>
      </c>
      <c r="F1087" s="68">
        <v>1.4326145552560645</v>
      </c>
      <c r="G1087" s="29">
        <f t="shared" si="33"/>
        <v>0.43261455525606451</v>
      </c>
      <c r="H1087" s="64"/>
      <c r="I1087" s="70"/>
      <c r="J1087" s="29"/>
    </row>
    <row r="1088" spans="1:10" x14ac:dyDescent="0.25">
      <c r="A1088" s="75">
        <v>42856</v>
      </c>
      <c r="B1088" s="18">
        <v>36.65</v>
      </c>
      <c r="C1088" s="68">
        <v>1.356904850055535</v>
      </c>
      <c r="D1088" s="30">
        <f t="shared" si="32"/>
        <v>0.35690485005553496</v>
      </c>
      <c r="E1088" s="18">
        <v>64.569999999999993</v>
      </c>
      <c r="F1088" s="68">
        <v>1.4503593890386342</v>
      </c>
      <c r="G1088" s="29">
        <f t="shared" si="33"/>
        <v>0.45035938903863415</v>
      </c>
      <c r="H1088" s="64"/>
      <c r="I1088" s="70"/>
      <c r="J1088" s="29"/>
    </row>
    <row r="1089" spans="1:10" x14ac:dyDescent="0.25">
      <c r="A1089" s="75">
        <v>42853</v>
      </c>
      <c r="B1089" s="18">
        <v>35.909999999999997</v>
      </c>
      <c r="C1089" s="68">
        <v>1.3295075897815622</v>
      </c>
      <c r="D1089" s="30">
        <f t="shared" si="32"/>
        <v>0.32950758978156225</v>
      </c>
      <c r="E1089" s="18">
        <v>62.81</v>
      </c>
      <c r="F1089" s="68">
        <v>1.410826594788859</v>
      </c>
      <c r="G1089" s="29">
        <f t="shared" si="33"/>
        <v>0.41082659478885897</v>
      </c>
      <c r="H1089" s="64"/>
      <c r="I1089" s="70"/>
      <c r="J1089" s="29"/>
    </row>
    <row r="1090" spans="1:10" x14ac:dyDescent="0.25">
      <c r="A1090" s="75">
        <v>42852</v>
      </c>
      <c r="B1090" s="18">
        <v>35.950000000000003</v>
      </c>
      <c r="C1090" s="68">
        <v>1.3309885227693448</v>
      </c>
      <c r="D1090" s="30">
        <f t="shared" ref="D1090:D1153" si="34">(B1090/$B$1259)-1</f>
        <v>0.33098852276934476</v>
      </c>
      <c r="E1090" s="18">
        <v>61.73</v>
      </c>
      <c r="F1090" s="68">
        <v>1.3865678346810422</v>
      </c>
      <c r="G1090" s="29">
        <f t="shared" ref="G1090:G1153" si="35">(E1090/$E$1259)-1</f>
        <v>0.38656783468104217</v>
      </c>
      <c r="H1090" s="64"/>
      <c r="I1090" s="70"/>
      <c r="J1090" s="29"/>
    </row>
    <row r="1091" spans="1:10" x14ac:dyDescent="0.25">
      <c r="A1091" s="75">
        <v>42851</v>
      </c>
      <c r="B1091" s="18">
        <v>35.92</v>
      </c>
      <c r="C1091" s="68">
        <v>1.329877823028508</v>
      </c>
      <c r="D1091" s="30">
        <f t="shared" si="34"/>
        <v>0.32987782302850799</v>
      </c>
      <c r="E1091" s="18">
        <v>62.03</v>
      </c>
      <c r="F1091" s="68">
        <v>1.3933063791554356</v>
      </c>
      <c r="G1091" s="29">
        <f t="shared" si="35"/>
        <v>0.39330637915543565</v>
      </c>
      <c r="H1091" s="64"/>
      <c r="I1091" s="70"/>
      <c r="J1091" s="29"/>
    </row>
    <row r="1092" spans="1:10" x14ac:dyDescent="0.25">
      <c r="A1092" s="75">
        <v>42850</v>
      </c>
      <c r="B1092" s="18">
        <v>36.130000000000003</v>
      </c>
      <c r="C1092" s="68">
        <v>1.337652721214365</v>
      </c>
      <c r="D1092" s="30">
        <f t="shared" si="34"/>
        <v>0.33765272121436496</v>
      </c>
      <c r="E1092" s="18">
        <v>62.76</v>
      </c>
      <c r="F1092" s="68">
        <v>1.4097035040431265</v>
      </c>
      <c r="G1092" s="29">
        <f t="shared" si="35"/>
        <v>0.4097035040431265</v>
      </c>
      <c r="H1092" s="64"/>
      <c r="I1092" s="70"/>
      <c r="J1092" s="29"/>
    </row>
    <row r="1093" spans="1:10" x14ac:dyDescent="0.25">
      <c r="A1093" s="75">
        <v>42849</v>
      </c>
      <c r="B1093" s="18">
        <v>35.909999999999997</v>
      </c>
      <c r="C1093" s="68">
        <v>1.3295075897815622</v>
      </c>
      <c r="D1093" s="30">
        <f t="shared" si="34"/>
        <v>0.32950758978156225</v>
      </c>
      <c r="E1093" s="18">
        <v>61.61</v>
      </c>
      <c r="F1093" s="68">
        <v>1.3838724168912846</v>
      </c>
      <c r="G1093" s="29">
        <f t="shared" si="35"/>
        <v>0.3838724168912846</v>
      </c>
      <c r="H1093" s="64"/>
      <c r="I1093" s="70"/>
      <c r="J1093" s="29"/>
    </row>
    <row r="1094" spans="1:10" x14ac:dyDescent="0.25">
      <c r="A1094" s="75">
        <v>42846</v>
      </c>
      <c r="B1094" s="18">
        <v>35.57</v>
      </c>
      <c r="C1094" s="68">
        <v>1.3169196593854127</v>
      </c>
      <c r="D1094" s="30">
        <f t="shared" si="34"/>
        <v>0.31691965938541267</v>
      </c>
      <c r="E1094" s="18">
        <v>61.12</v>
      </c>
      <c r="F1094" s="68">
        <v>1.3728661275831087</v>
      </c>
      <c r="G1094" s="29">
        <f t="shared" si="35"/>
        <v>0.37286612758310866</v>
      </c>
      <c r="H1094" s="64"/>
      <c r="I1094" s="70"/>
      <c r="J1094" s="29"/>
    </row>
    <row r="1095" spans="1:10" x14ac:dyDescent="0.25">
      <c r="A1095" s="75">
        <v>42845</v>
      </c>
      <c r="B1095" s="18">
        <v>35.61</v>
      </c>
      <c r="C1095" s="68">
        <v>1.318400592373195</v>
      </c>
      <c r="D1095" s="30">
        <f t="shared" si="34"/>
        <v>0.31840059237319496</v>
      </c>
      <c r="E1095" s="18">
        <v>60.5</v>
      </c>
      <c r="F1095" s="68">
        <v>1.3589398023360286</v>
      </c>
      <c r="G1095" s="29">
        <f t="shared" si="35"/>
        <v>0.35893980233602862</v>
      </c>
      <c r="H1095" s="64"/>
      <c r="I1095" s="70"/>
      <c r="J1095" s="29"/>
    </row>
    <row r="1096" spans="1:10" x14ac:dyDescent="0.25">
      <c r="A1096" s="75">
        <v>42844</v>
      </c>
      <c r="B1096" s="18">
        <v>35.17</v>
      </c>
      <c r="C1096" s="68">
        <v>1.3021103295075898</v>
      </c>
      <c r="D1096" s="30">
        <f t="shared" si="34"/>
        <v>0.30211032950758976</v>
      </c>
      <c r="E1096" s="18">
        <v>61.1</v>
      </c>
      <c r="F1096" s="68">
        <v>1.3724168912848158</v>
      </c>
      <c r="G1096" s="29">
        <f t="shared" si="35"/>
        <v>0.37241689128481581</v>
      </c>
      <c r="H1096" s="64"/>
      <c r="I1096" s="70"/>
      <c r="J1096" s="29"/>
    </row>
    <row r="1097" spans="1:10" x14ac:dyDescent="0.25">
      <c r="A1097" s="75">
        <v>42843</v>
      </c>
      <c r="B1097" s="18">
        <v>35.299999999999997</v>
      </c>
      <c r="C1097" s="68">
        <v>1.3069233617178821</v>
      </c>
      <c r="D1097" s="30">
        <f t="shared" si="34"/>
        <v>0.30692336171788215</v>
      </c>
      <c r="E1097" s="18">
        <v>60.05</v>
      </c>
      <c r="F1097" s="68">
        <v>1.3488319856244384</v>
      </c>
      <c r="G1097" s="29">
        <f t="shared" si="35"/>
        <v>0.3488319856244384</v>
      </c>
      <c r="H1097" s="64"/>
      <c r="I1097" s="70"/>
      <c r="J1097" s="29"/>
    </row>
    <row r="1098" spans="1:10" x14ac:dyDescent="0.25">
      <c r="A1098" s="75">
        <v>42842</v>
      </c>
      <c r="B1098" s="18">
        <v>35.46</v>
      </c>
      <c r="C1098" s="68">
        <v>1.3128470936690115</v>
      </c>
      <c r="D1098" s="30">
        <f t="shared" si="34"/>
        <v>0.31284709366901153</v>
      </c>
      <c r="E1098" s="18">
        <v>60.29</v>
      </c>
      <c r="F1098" s="68">
        <v>1.3542228212039531</v>
      </c>
      <c r="G1098" s="29">
        <f t="shared" si="35"/>
        <v>0.3542228212039531</v>
      </c>
      <c r="H1098" s="64"/>
      <c r="I1098" s="70"/>
      <c r="J1098" s="29"/>
    </row>
    <row r="1099" spans="1:10" x14ac:dyDescent="0.25">
      <c r="A1099" s="75">
        <v>42838</v>
      </c>
      <c r="B1099" s="18">
        <v>35.26</v>
      </c>
      <c r="C1099" s="68">
        <v>1.3054424287300999</v>
      </c>
      <c r="D1099" s="30">
        <f t="shared" si="34"/>
        <v>0.30544242873009986</v>
      </c>
      <c r="E1099" s="18">
        <v>60.8</v>
      </c>
      <c r="F1099" s="68">
        <v>1.3656783468104221</v>
      </c>
      <c r="G1099" s="29">
        <f t="shared" si="35"/>
        <v>0.36567834681042211</v>
      </c>
      <c r="H1099" s="64"/>
      <c r="I1099" s="70"/>
      <c r="J1099" s="29"/>
    </row>
    <row r="1100" spans="1:10" x14ac:dyDescent="0.25">
      <c r="A1100" s="75">
        <v>42837</v>
      </c>
      <c r="B1100" s="18">
        <v>35.450000000000003</v>
      </c>
      <c r="C1100" s="68">
        <v>1.312476860422066</v>
      </c>
      <c r="D1100" s="30">
        <f t="shared" si="34"/>
        <v>0.31247686042206602</v>
      </c>
      <c r="E1100" s="18">
        <v>59.37</v>
      </c>
      <c r="F1100" s="68">
        <v>1.3335579514824796</v>
      </c>
      <c r="G1100" s="29">
        <f t="shared" si="35"/>
        <v>0.33355795148247958</v>
      </c>
      <c r="H1100" s="64"/>
      <c r="I1100" s="70"/>
      <c r="J1100" s="29"/>
    </row>
    <row r="1101" spans="1:10" x14ac:dyDescent="0.25">
      <c r="A1101" s="75">
        <v>42836</v>
      </c>
      <c r="B1101" s="18">
        <v>35.409999999999997</v>
      </c>
      <c r="C1101" s="68">
        <v>1.3109959274342835</v>
      </c>
      <c r="D1101" s="30">
        <f t="shared" si="34"/>
        <v>0.3109959274342835</v>
      </c>
      <c r="E1101" s="18">
        <v>61.74</v>
      </c>
      <c r="F1101" s="68">
        <v>1.3867924528301887</v>
      </c>
      <c r="G1101" s="29">
        <f t="shared" si="35"/>
        <v>0.3867924528301887</v>
      </c>
      <c r="H1101" s="64"/>
      <c r="I1101" s="70"/>
      <c r="J1101" s="29"/>
    </row>
    <row r="1102" spans="1:10" x14ac:dyDescent="0.25">
      <c r="A1102" s="75">
        <v>42835</v>
      </c>
      <c r="B1102" s="18">
        <v>35.79</v>
      </c>
      <c r="C1102" s="68">
        <v>1.3250647908182154</v>
      </c>
      <c r="D1102" s="30">
        <f t="shared" si="34"/>
        <v>0.32506479081821538</v>
      </c>
      <c r="E1102" s="18">
        <v>62.48</v>
      </c>
      <c r="F1102" s="68">
        <v>1.4034141958670259</v>
      </c>
      <c r="G1102" s="29">
        <f t="shared" si="35"/>
        <v>0.40341419586702587</v>
      </c>
      <c r="H1102" s="64"/>
      <c r="I1102" s="70"/>
      <c r="J1102" s="29"/>
    </row>
    <row r="1103" spans="1:10" x14ac:dyDescent="0.25">
      <c r="A1103" s="75">
        <v>42832</v>
      </c>
      <c r="B1103" s="18">
        <v>35.840000000000003</v>
      </c>
      <c r="C1103" s="68">
        <v>1.3269159570529434</v>
      </c>
      <c r="D1103" s="30">
        <f t="shared" si="34"/>
        <v>0.32691595705294341</v>
      </c>
      <c r="E1103" s="18">
        <v>60.51</v>
      </c>
      <c r="F1103" s="68">
        <v>1.3591644204851752</v>
      </c>
      <c r="G1103" s="29">
        <f t="shared" si="35"/>
        <v>0.35916442048517516</v>
      </c>
      <c r="H1103" s="64"/>
      <c r="I1103" s="70"/>
      <c r="J1103" s="29"/>
    </row>
    <row r="1104" spans="1:10" x14ac:dyDescent="0.25">
      <c r="A1104" s="75">
        <v>42831</v>
      </c>
      <c r="B1104" s="18">
        <v>35.909999999999997</v>
      </c>
      <c r="C1104" s="68">
        <v>1.3295075897815622</v>
      </c>
      <c r="D1104" s="30">
        <f t="shared" si="34"/>
        <v>0.32950758978156225</v>
      </c>
      <c r="E1104" s="18">
        <v>59.74</v>
      </c>
      <c r="F1104" s="68">
        <v>1.3418688230008984</v>
      </c>
      <c r="G1104" s="29">
        <f t="shared" si="35"/>
        <v>0.34186882300089838</v>
      </c>
      <c r="H1104" s="64"/>
      <c r="I1104" s="70"/>
      <c r="J1104" s="29"/>
    </row>
    <row r="1105" spans="1:10" x14ac:dyDescent="0.25">
      <c r="A1105" s="75">
        <v>42830</v>
      </c>
      <c r="B1105" s="18">
        <v>36.01</v>
      </c>
      <c r="C1105" s="68">
        <v>1.3332099222510181</v>
      </c>
      <c r="D1105" s="30">
        <f t="shared" si="34"/>
        <v>0.33320992225101809</v>
      </c>
      <c r="E1105" s="18">
        <v>59</v>
      </c>
      <c r="F1105" s="68">
        <v>1.325247079964061</v>
      </c>
      <c r="G1105" s="29">
        <f t="shared" si="35"/>
        <v>0.32524707996406099</v>
      </c>
      <c r="H1105" s="64"/>
      <c r="I1105" s="70"/>
      <c r="J1105" s="29"/>
    </row>
    <row r="1106" spans="1:10" x14ac:dyDescent="0.25">
      <c r="A1106" s="75">
        <v>42829</v>
      </c>
      <c r="B1106" s="18">
        <v>36.19</v>
      </c>
      <c r="C1106" s="68">
        <v>1.3398741206960383</v>
      </c>
      <c r="D1106" s="30">
        <f t="shared" si="34"/>
        <v>0.33987412069603828</v>
      </c>
      <c r="E1106" s="18">
        <v>60.74</v>
      </c>
      <c r="F1106" s="68">
        <v>1.3643306379155435</v>
      </c>
      <c r="G1106" s="29">
        <f t="shared" si="35"/>
        <v>0.36433063791554354</v>
      </c>
      <c r="H1106" s="64"/>
      <c r="I1106" s="70"/>
      <c r="J1106" s="29"/>
    </row>
    <row r="1107" spans="1:10" x14ac:dyDescent="0.25">
      <c r="A1107" s="75">
        <v>42828</v>
      </c>
      <c r="B1107" s="18">
        <v>35.92</v>
      </c>
      <c r="C1107" s="68">
        <v>1.329877823028508</v>
      </c>
      <c r="D1107" s="30">
        <f t="shared" si="34"/>
        <v>0.32987782302850799</v>
      </c>
      <c r="E1107" s="18">
        <v>59.7</v>
      </c>
      <c r="F1107" s="68">
        <v>1.3409703504043127</v>
      </c>
      <c r="G1107" s="29">
        <f t="shared" si="35"/>
        <v>0.34097035040431267</v>
      </c>
      <c r="H1107" s="64"/>
      <c r="I1107" s="70"/>
      <c r="J1107" s="29"/>
    </row>
    <row r="1108" spans="1:10" x14ac:dyDescent="0.25">
      <c r="A1108" s="75">
        <v>42825</v>
      </c>
      <c r="B1108" s="18">
        <v>35.909999999999997</v>
      </c>
      <c r="C1108" s="68">
        <v>1.3295075897815622</v>
      </c>
      <c r="D1108" s="30">
        <f t="shared" si="34"/>
        <v>0.32950758978156225</v>
      </c>
      <c r="E1108" s="18">
        <v>55.66</v>
      </c>
      <c r="F1108" s="68">
        <v>1.2502246181491463</v>
      </c>
      <c r="G1108" s="29">
        <f t="shared" si="35"/>
        <v>0.25022461814914632</v>
      </c>
      <c r="H1108" s="64"/>
      <c r="I1108" s="70"/>
      <c r="J1108" s="29"/>
    </row>
    <row r="1109" spans="1:10" x14ac:dyDescent="0.25">
      <c r="A1109" s="75">
        <v>42824</v>
      </c>
      <c r="B1109" s="18">
        <v>35.979999999999997</v>
      </c>
      <c r="C1109" s="68">
        <v>1.3320992225101813</v>
      </c>
      <c r="D1109" s="30">
        <f t="shared" si="34"/>
        <v>0.33209922251018131</v>
      </c>
      <c r="E1109" s="18">
        <v>55.58</v>
      </c>
      <c r="F1109" s="68">
        <v>1.2484276729559747</v>
      </c>
      <c r="G1109" s="29">
        <f t="shared" si="35"/>
        <v>0.24842767295597468</v>
      </c>
      <c r="H1109" s="64"/>
      <c r="I1109" s="70"/>
      <c r="J1109" s="29"/>
    </row>
    <row r="1110" spans="1:10" x14ac:dyDescent="0.25">
      <c r="A1110" s="75">
        <v>42823</v>
      </c>
      <c r="B1110" s="18">
        <v>36.03</v>
      </c>
      <c r="C1110" s="68">
        <v>1.3339503887449093</v>
      </c>
      <c r="D1110" s="30">
        <f t="shared" si="34"/>
        <v>0.33395038874490934</v>
      </c>
      <c r="E1110" s="18">
        <v>55.48</v>
      </c>
      <c r="F1110" s="68">
        <v>1.2461814914645102</v>
      </c>
      <c r="G1110" s="29">
        <f t="shared" si="35"/>
        <v>0.24618149146451018</v>
      </c>
      <c r="H1110" s="64"/>
      <c r="I1110" s="70"/>
      <c r="J1110" s="29"/>
    </row>
    <row r="1111" spans="1:10" x14ac:dyDescent="0.25">
      <c r="A1111" s="75">
        <v>42822</v>
      </c>
      <c r="B1111" s="18">
        <v>35.950000000000003</v>
      </c>
      <c r="C1111" s="68">
        <v>1.3309885227693448</v>
      </c>
      <c r="D1111" s="30">
        <f t="shared" si="34"/>
        <v>0.33098852276934476</v>
      </c>
      <c r="E1111" s="18">
        <v>55.49</v>
      </c>
      <c r="F1111" s="68">
        <v>1.2464061096136567</v>
      </c>
      <c r="G1111" s="29">
        <f t="shared" si="35"/>
        <v>0.24640610961365672</v>
      </c>
      <c r="H1111" s="64"/>
      <c r="I1111" s="70"/>
      <c r="J1111" s="29"/>
    </row>
    <row r="1112" spans="1:10" x14ac:dyDescent="0.25">
      <c r="A1112" s="75">
        <v>42821</v>
      </c>
      <c r="B1112" s="18">
        <v>35.22</v>
      </c>
      <c r="C1112" s="68">
        <v>1.3039614957423176</v>
      </c>
      <c r="D1112" s="30">
        <f t="shared" si="34"/>
        <v>0.30396149574231757</v>
      </c>
      <c r="E1112" s="18">
        <v>54.04</v>
      </c>
      <c r="F1112" s="68">
        <v>1.2138364779874213</v>
      </c>
      <c r="G1112" s="29">
        <f t="shared" si="35"/>
        <v>0.21383647798742134</v>
      </c>
      <c r="H1112" s="64"/>
      <c r="I1112" s="70"/>
      <c r="J1112" s="29"/>
    </row>
    <row r="1113" spans="1:10" x14ac:dyDescent="0.25">
      <c r="A1113" s="75">
        <v>42818</v>
      </c>
      <c r="B1113" s="18">
        <v>35.159999999999997</v>
      </c>
      <c r="C1113" s="68">
        <v>1.301740096260644</v>
      </c>
      <c r="D1113" s="30">
        <f t="shared" si="34"/>
        <v>0.30174009626064402</v>
      </c>
      <c r="E1113" s="18">
        <v>52.63</v>
      </c>
      <c r="F1113" s="68">
        <v>1.1821653189577717</v>
      </c>
      <c r="G1113" s="29">
        <f t="shared" si="35"/>
        <v>0.18216531895777166</v>
      </c>
      <c r="H1113" s="64"/>
      <c r="I1113" s="70"/>
      <c r="J1113" s="29"/>
    </row>
    <row r="1114" spans="1:10" x14ac:dyDescent="0.25">
      <c r="A1114" s="75">
        <v>42817</v>
      </c>
      <c r="B1114" s="18">
        <v>35.229999999999997</v>
      </c>
      <c r="C1114" s="68">
        <v>1.3043317289892631</v>
      </c>
      <c r="D1114" s="30">
        <f t="shared" si="34"/>
        <v>0.30433172898926308</v>
      </c>
      <c r="E1114" s="18">
        <v>50.96</v>
      </c>
      <c r="F1114" s="68">
        <v>1.1446540880503144</v>
      </c>
      <c r="G1114" s="29">
        <f t="shared" si="35"/>
        <v>0.14465408805031443</v>
      </c>
      <c r="H1114" s="64"/>
      <c r="I1114" s="70"/>
      <c r="J1114" s="29"/>
    </row>
    <row r="1115" spans="1:10" x14ac:dyDescent="0.25">
      <c r="A1115" s="75">
        <v>42816</v>
      </c>
      <c r="B1115" s="18">
        <v>35.35</v>
      </c>
      <c r="C1115" s="68">
        <v>1.3087745279526102</v>
      </c>
      <c r="D1115" s="30">
        <f t="shared" si="34"/>
        <v>0.30877452795261018</v>
      </c>
      <c r="E1115" s="18">
        <v>51</v>
      </c>
      <c r="F1115" s="68">
        <v>1.1455525606469001</v>
      </c>
      <c r="G1115" s="29">
        <f t="shared" si="35"/>
        <v>0.14555256064690014</v>
      </c>
      <c r="H1115" s="64"/>
      <c r="I1115" s="70"/>
      <c r="J1115" s="29"/>
    </row>
    <row r="1116" spans="1:10" x14ac:dyDescent="0.25">
      <c r="A1116" s="75">
        <v>42815</v>
      </c>
      <c r="B1116" s="18">
        <v>34.96</v>
      </c>
      <c r="C1116" s="68">
        <v>1.2943354313217326</v>
      </c>
      <c r="D1116" s="30">
        <f t="shared" si="34"/>
        <v>0.29433543132173257</v>
      </c>
      <c r="E1116" s="18">
        <v>50.14</v>
      </c>
      <c r="F1116" s="68">
        <v>1.1262353998203054</v>
      </c>
      <c r="G1116" s="29">
        <f t="shared" si="35"/>
        <v>0.12623539982030541</v>
      </c>
      <c r="H1116" s="64"/>
      <c r="I1116" s="70"/>
      <c r="J1116" s="29"/>
    </row>
    <row r="1117" spans="1:10" x14ac:dyDescent="0.25">
      <c r="A1117" s="75">
        <v>42814</v>
      </c>
      <c r="B1117" s="18">
        <v>35.369999999999997</v>
      </c>
      <c r="C1117" s="68">
        <v>1.3095149944465012</v>
      </c>
      <c r="D1117" s="30">
        <f t="shared" si="34"/>
        <v>0.30951499444650121</v>
      </c>
      <c r="E1117" s="18">
        <v>52.38</v>
      </c>
      <c r="F1117" s="68">
        <v>1.1765498652291104</v>
      </c>
      <c r="G1117" s="29">
        <f t="shared" si="35"/>
        <v>0.17654986522911043</v>
      </c>
      <c r="H1117" s="64"/>
      <c r="I1117" s="70"/>
      <c r="J1117" s="29"/>
    </row>
    <row r="1118" spans="1:10" x14ac:dyDescent="0.25">
      <c r="A1118" s="75">
        <v>42811</v>
      </c>
      <c r="B1118" s="18">
        <v>35</v>
      </c>
      <c r="C1118" s="68">
        <v>1.2958163643095149</v>
      </c>
      <c r="D1118" s="30">
        <f t="shared" si="34"/>
        <v>0.29581636430951486</v>
      </c>
      <c r="E1118" s="18">
        <v>52.3</v>
      </c>
      <c r="F1118" s="68">
        <v>1.1747529200359388</v>
      </c>
      <c r="G1118" s="29">
        <f t="shared" si="35"/>
        <v>0.17475292003593879</v>
      </c>
      <c r="H1118" s="64"/>
      <c r="I1118" s="70"/>
      <c r="J1118" s="29"/>
    </row>
    <row r="1119" spans="1:10" x14ac:dyDescent="0.25">
      <c r="A1119" s="75">
        <v>42810</v>
      </c>
      <c r="B1119" s="18">
        <v>35.17</v>
      </c>
      <c r="C1119" s="68">
        <v>1.3021103295075898</v>
      </c>
      <c r="D1119" s="30">
        <f t="shared" si="34"/>
        <v>0.30211032950758976</v>
      </c>
      <c r="E1119" s="18">
        <v>52.41</v>
      </c>
      <c r="F1119" s="68">
        <v>1.1772237196765496</v>
      </c>
      <c r="G1119" s="29">
        <f t="shared" si="35"/>
        <v>0.1772237196765496</v>
      </c>
      <c r="H1119" s="64"/>
      <c r="I1119" s="70"/>
      <c r="J1119" s="29"/>
    </row>
    <row r="1120" spans="1:10" x14ac:dyDescent="0.25">
      <c r="A1120" s="75">
        <v>42809</v>
      </c>
      <c r="B1120" s="18">
        <v>35.119999999999997</v>
      </c>
      <c r="C1120" s="68">
        <v>1.3002591632728617</v>
      </c>
      <c r="D1120" s="30">
        <f t="shared" si="34"/>
        <v>0.30025916327286173</v>
      </c>
      <c r="E1120" s="18">
        <v>51.15</v>
      </c>
      <c r="F1120" s="68">
        <v>1.1489218328840969</v>
      </c>
      <c r="G1120" s="29">
        <f t="shared" si="35"/>
        <v>0.14892183288409688</v>
      </c>
      <c r="H1120" s="64"/>
      <c r="I1120" s="70"/>
      <c r="J1120" s="29"/>
    </row>
    <row r="1121" spans="1:10" x14ac:dyDescent="0.25">
      <c r="A1121" s="75">
        <v>42808</v>
      </c>
      <c r="B1121" s="18">
        <v>34.75</v>
      </c>
      <c r="C1121" s="68">
        <v>1.2865605331358756</v>
      </c>
      <c r="D1121" s="30">
        <f t="shared" si="34"/>
        <v>0.28656053313587559</v>
      </c>
      <c r="E1121" s="18">
        <v>51.6</v>
      </c>
      <c r="F1121" s="68">
        <v>1.1590296495956873</v>
      </c>
      <c r="G1121" s="29">
        <f t="shared" si="35"/>
        <v>0.15902964959568733</v>
      </c>
      <c r="H1121" s="64"/>
      <c r="I1121" s="70"/>
      <c r="J1121" s="29"/>
    </row>
    <row r="1122" spans="1:10" x14ac:dyDescent="0.25">
      <c r="A1122" s="75">
        <v>42807</v>
      </c>
      <c r="B1122" s="18">
        <v>34.799999999999997</v>
      </c>
      <c r="C1122" s="68">
        <v>1.2884116993706034</v>
      </c>
      <c r="D1122" s="30">
        <f t="shared" si="34"/>
        <v>0.2884116993706034</v>
      </c>
      <c r="E1122" s="18">
        <v>49.23</v>
      </c>
      <c r="F1122" s="68">
        <v>1.1057951482479782</v>
      </c>
      <c r="G1122" s="29">
        <f t="shared" si="35"/>
        <v>0.1057951482479782</v>
      </c>
      <c r="H1122" s="64"/>
      <c r="I1122" s="70"/>
      <c r="J1122" s="29"/>
    </row>
    <row r="1123" spans="1:10" x14ac:dyDescent="0.25">
      <c r="A1123" s="75">
        <v>42804</v>
      </c>
      <c r="B1123" s="18">
        <v>34.78</v>
      </c>
      <c r="C1123" s="68">
        <v>1.2876712328767124</v>
      </c>
      <c r="D1123" s="30">
        <f t="shared" si="34"/>
        <v>0.28767123287671237</v>
      </c>
      <c r="E1123" s="18">
        <v>48.74</v>
      </c>
      <c r="F1123" s="68">
        <v>1.0947888589398023</v>
      </c>
      <c r="G1123" s="29">
        <f t="shared" si="35"/>
        <v>9.4788858939802267E-2</v>
      </c>
      <c r="H1123" s="64"/>
      <c r="I1123" s="70"/>
      <c r="J1123" s="29"/>
    </row>
    <row r="1124" spans="1:10" x14ac:dyDescent="0.25">
      <c r="A1124" s="75">
        <v>42803</v>
      </c>
      <c r="B1124" s="18">
        <v>34.67</v>
      </c>
      <c r="C1124" s="68">
        <v>1.283598667160311</v>
      </c>
      <c r="D1124" s="30">
        <f t="shared" si="34"/>
        <v>0.28359866716031101</v>
      </c>
      <c r="E1124" s="18">
        <v>48.98</v>
      </c>
      <c r="F1124" s="68">
        <v>1.100179694519317</v>
      </c>
      <c r="G1124" s="29">
        <f t="shared" si="35"/>
        <v>0.10017969451931696</v>
      </c>
      <c r="H1124" s="64"/>
      <c r="I1124" s="70"/>
      <c r="J1124" s="29"/>
    </row>
    <row r="1125" spans="1:10" x14ac:dyDescent="0.25">
      <c r="A1125" s="75">
        <v>42802</v>
      </c>
      <c r="B1125" s="18">
        <v>34.75</v>
      </c>
      <c r="C1125" s="68">
        <v>1.2865605331358756</v>
      </c>
      <c r="D1125" s="30">
        <f t="shared" si="34"/>
        <v>0.28656053313587559</v>
      </c>
      <c r="E1125" s="18">
        <v>49.37</v>
      </c>
      <c r="F1125" s="68">
        <v>1.1089398023360286</v>
      </c>
      <c r="G1125" s="29">
        <f t="shared" si="35"/>
        <v>0.10893980233602862</v>
      </c>
      <c r="H1125" s="64"/>
      <c r="I1125" s="70"/>
      <c r="J1125" s="29"/>
    </row>
    <row r="1126" spans="1:10" x14ac:dyDescent="0.25">
      <c r="A1126" s="75">
        <v>42801</v>
      </c>
      <c r="B1126" s="18">
        <v>34.880000000000003</v>
      </c>
      <c r="C1126" s="68">
        <v>1.2913735653461682</v>
      </c>
      <c r="D1126" s="30">
        <f t="shared" si="34"/>
        <v>0.29137356534616821</v>
      </c>
      <c r="E1126" s="18">
        <v>49.72</v>
      </c>
      <c r="F1126" s="68">
        <v>1.1168014375561544</v>
      </c>
      <c r="G1126" s="29">
        <f t="shared" si="35"/>
        <v>0.11680143755615435</v>
      </c>
      <c r="H1126" s="64"/>
      <c r="I1126" s="70"/>
      <c r="J1126" s="29"/>
    </row>
    <row r="1127" spans="1:10" x14ac:dyDescent="0.25">
      <c r="A1127" s="75">
        <v>42800</v>
      </c>
      <c r="B1127" s="18">
        <v>34.840000000000003</v>
      </c>
      <c r="C1127" s="68">
        <v>1.2898926323583859</v>
      </c>
      <c r="D1127" s="30">
        <f t="shared" si="34"/>
        <v>0.28989263235838592</v>
      </c>
      <c r="E1127" s="18">
        <v>50.24</v>
      </c>
      <c r="F1127" s="68">
        <v>1.1284815813117699</v>
      </c>
      <c r="G1127" s="29">
        <f t="shared" si="35"/>
        <v>0.1284815813117699</v>
      </c>
      <c r="H1127" s="64"/>
      <c r="I1127" s="70"/>
      <c r="J1127" s="29"/>
    </row>
    <row r="1128" spans="1:10" x14ac:dyDescent="0.25">
      <c r="A1128" s="75">
        <v>42797</v>
      </c>
      <c r="B1128" s="18">
        <v>34.950000000000003</v>
      </c>
      <c r="C1128" s="68">
        <v>1.293965198074787</v>
      </c>
      <c r="D1128" s="30">
        <f t="shared" si="34"/>
        <v>0.29396519807478705</v>
      </c>
      <c r="E1128" s="18">
        <v>50.31</v>
      </c>
      <c r="F1128" s="68">
        <v>1.1300539083557952</v>
      </c>
      <c r="G1128" s="29">
        <f t="shared" si="35"/>
        <v>0.13005390835579522</v>
      </c>
      <c r="H1128" s="64"/>
      <c r="I1128" s="70"/>
      <c r="J1128" s="29"/>
    </row>
    <row r="1129" spans="1:10" x14ac:dyDescent="0.25">
      <c r="A1129" s="75">
        <v>42796</v>
      </c>
      <c r="B1129" s="18">
        <v>34.74</v>
      </c>
      <c r="C1129" s="68">
        <v>1.2861902998889301</v>
      </c>
      <c r="D1129" s="30">
        <f t="shared" si="34"/>
        <v>0.28619029988893008</v>
      </c>
      <c r="E1129" s="18">
        <v>50.1</v>
      </c>
      <c r="F1129" s="68">
        <v>1.1253369272237197</v>
      </c>
      <c r="G1129" s="29">
        <f t="shared" si="35"/>
        <v>0.1253369272237197</v>
      </c>
      <c r="H1129" s="64"/>
      <c r="I1129" s="70"/>
      <c r="J1129" s="29"/>
    </row>
    <row r="1130" spans="1:10" x14ac:dyDescent="0.25">
      <c r="A1130" s="75">
        <v>42795</v>
      </c>
      <c r="B1130" s="18">
        <v>34.950000000000003</v>
      </c>
      <c r="C1130" s="68">
        <v>1.293965198074787</v>
      </c>
      <c r="D1130" s="30">
        <f t="shared" si="34"/>
        <v>0.29396519807478705</v>
      </c>
      <c r="E1130" s="18">
        <v>50</v>
      </c>
      <c r="F1130" s="68">
        <v>1.123090745732255</v>
      </c>
      <c r="G1130" s="29">
        <f t="shared" si="35"/>
        <v>0.12309074573225498</v>
      </c>
      <c r="H1130" s="64"/>
      <c r="I1130" s="70"/>
      <c r="J1130" s="29"/>
    </row>
    <row r="1131" spans="1:10" x14ac:dyDescent="0.25">
      <c r="A1131" s="75">
        <v>42794</v>
      </c>
      <c r="B1131" s="18">
        <v>34.25</v>
      </c>
      <c r="C1131" s="68">
        <v>1.2680488707885968</v>
      </c>
      <c r="D1131" s="30">
        <f t="shared" si="34"/>
        <v>0.26804887078859685</v>
      </c>
      <c r="E1131" s="18">
        <v>50</v>
      </c>
      <c r="F1131" s="68">
        <v>1.123090745732255</v>
      </c>
      <c r="G1131" s="29">
        <f t="shared" si="35"/>
        <v>0.12309074573225498</v>
      </c>
      <c r="H1131" s="64"/>
      <c r="I1131" s="70"/>
      <c r="J1131" s="29"/>
    </row>
    <row r="1132" spans="1:10" x14ac:dyDescent="0.25">
      <c r="A1132" s="75">
        <v>42793</v>
      </c>
      <c r="B1132" s="18">
        <v>34.229999999999997</v>
      </c>
      <c r="C1132" s="68">
        <v>1.2673084042947054</v>
      </c>
      <c r="D1132" s="30">
        <f t="shared" si="34"/>
        <v>0.26730840429470537</v>
      </c>
      <c r="E1132" s="18">
        <v>49.25</v>
      </c>
      <c r="F1132" s="68">
        <v>1.1062443845462713</v>
      </c>
      <c r="G1132" s="29">
        <f t="shared" si="35"/>
        <v>0.10624438454627128</v>
      </c>
      <c r="H1132" s="64"/>
      <c r="I1132" s="70"/>
      <c r="J1132" s="29"/>
    </row>
    <row r="1133" spans="1:10" x14ac:dyDescent="0.25">
      <c r="A1133" s="75">
        <v>42790</v>
      </c>
      <c r="B1133" s="18">
        <v>34.159999999999997</v>
      </c>
      <c r="C1133" s="68">
        <v>1.2647167715660865</v>
      </c>
      <c r="D1133" s="30">
        <f t="shared" si="34"/>
        <v>0.26471677156608653</v>
      </c>
      <c r="E1133" s="18">
        <v>51.4</v>
      </c>
      <c r="F1133" s="68">
        <v>1.1545372866127581</v>
      </c>
      <c r="G1133" s="29">
        <f t="shared" si="35"/>
        <v>0.15453728661275812</v>
      </c>
      <c r="H1133" s="64"/>
      <c r="I1133" s="70"/>
      <c r="J1133" s="29"/>
    </row>
    <row r="1134" spans="1:10" x14ac:dyDescent="0.25">
      <c r="A1134" s="75">
        <v>42789</v>
      </c>
      <c r="B1134" s="18">
        <v>34.130000000000003</v>
      </c>
      <c r="C1134" s="68">
        <v>1.26360607182525</v>
      </c>
      <c r="D1134" s="30">
        <f t="shared" si="34"/>
        <v>0.26360607182524998</v>
      </c>
      <c r="E1134" s="18">
        <v>51.2</v>
      </c>
      <c r="F1134" s="68">
        <v>1.1500449236298294</v>
      </c>
      <c r="G1134" s="29">
        <f t="shared" si="35"/>
        <v>0.15004492362982935</v>
      </c>
      <c r="H1134" s="64"/>
      <c r="I1134" s="70"/>
      <c r="J1134" s="29"/>
    </row>
    <row r="1135" spans="1:10" x14ac:dyDescent="0.25">
      <c r="A1135" s="75">
        <v>42788</v>
      </c>
      <c r="B1135" s="18">
        <v>34.28</v>
      </c>
      <c r="C1135" s="68">
        <v>1.2691595705294336</v>
      </c>
      <c r="D1135" s="30">
        <f t="shared" si="34"/>
        <v>0.26915957052943362</v>
      </c>
      <c r="E1135" s="18">
        <v>54.7</v>
      </c>
      <c r="F1135" s="68">
        <v>1.2286612758310871</v>
      </c>
      <c r="G1135" s="29">
        <f t="shared" si="35"/>
        <v>0.22866127583108709</v>
      </c>
      <c r="H1135" s="64"/>
      <c r="I1135" s="70"/>
      <c r="J1135" s="29"/>
    </row>
    <row r="1136" spans="1:10" x14ac:dyDescent="0.25">
      <c r="A1136" s="75">
        <v>42787</v>
      </c>
      <c r="B1136" s="18">
        <v>34.17</v>
      </c>
      <c r="C1136" s="68">
        <v>1.2650870048130323</v>
      </c>
      <c r="D1136" s="30">
        <f t="shared" si="34"/>
        <v>0.26508700481303227</v>
      </c>
      <c r="E1136" s="18">
        <v>55.48</v>
      </c>
      <c r="F1136" s="68">
        <v>1.2461814914645102</v>
      </c>
      <c r="G1136" s="29">
        <f t="shared" si="35"/>
        <v>0.24618149146451018</v>
      </c>
      <c r="H1136" s="64"/>
      <c r="I1136" s="70"/>
      <c r="J1136" s="29"/>
    </row>
    <row r="1137" spans="1:10" x14ac:dyDescent="0.25">
      <c r="A1137" s="75">
        <v>42783</v>
      </c>
      <c r="B1137" s="18">
        <v>33.93</v>
      </c>
      <c r="C1137" s="68">
        <v>1.2562014068863383</v>
      </c>
      <c r="D1137" s="30">
        <f t="shared" si="34"/>
        <v>0.2562014068863383</v>
      </c>
      <c r="E1137" s="18">
        <v>54.45</v>
      </c>
      <c r="F1137" s="68">
        <v>1.2230458221024259</v>
      </c>
      <c r="G1137" s="29">
        <f t="shared" si="35"/>
        <v>0.22304582210242585</v>
      </c>
      <c r="H1137" s="64"/>
      <c r="I1137" s="70"/>
      <c r="J1137" s="29"/>
    </row>
    <row r="1138" spans="1:10" x14ac:dyDescent="0.25">
      <c r="A1138" s="75">
        <v>42782</v>
      </c>
      <c r="B1138" s="18">
        <v>33.840000000000003</v>
      </c>
      <c r="C1138" s="68">
        <v>1.2528693076638282</v>
      </c>
      <c r="D1138" s="30">
        <f t="shared" si="34"/>
        <v>0.2528693076638282</v>
      </c>
      <c r="E1138" s="18">
        <v>53.79</v>
      </c>
      <c r="F1138" s="68">
        <v>1.2082210242587601</v>
      </c>
      <c r="G1138" s="29">
        <f t="shared" si="35"/>
        <v>0.2082210242587601</v>
      </c>
      <c r="H1138" s="64"/>
      <c r="I1138" s="70"/>
      <c r="J1138" s="29"/>
    </row>
    <row r="1139" spans="1:10" x14ac:dyDescent="0.25">
      <c r="A1139" s="75">
        <v>42781</v>
      </c>
      <c r="B1139" s="18">
        <v>33.880000000000003</v>
      </c>
      <c r="C1139" s="68">
        <v>1.2543502406516105</v>
      </c>
      <c r="D1139" s="30">
        <f t="shared" si="34"/>
        <v>0.25435024065161049</v>
      </c>
      <c r="E1139" s="18">
        <v>55.95</v>
      </c>
      <c r="F1139" s="68">
        <v>1.2567385444743935</v>
      </c>
      <c r="G1139" s="29">
        <f t="shared" si="35"/>
        <v>0.25673854447439348</v>
      </c>
      <c r="H1139" s="64"/>
      <c r="I1139" s="70"/>
      <c r="J1139" s="29"/>
    </row>
    <row r="1140" spans="1:10" x14ac:dyDescent="0.25">
      <c r="A1140" s="75">
        <v>42780</v>
      </c>
      <c r="B1140" s="18">
        <v>33.76</v>
      </c>
      <c r="C1140" s="68">
        <v>1.2499074416882634</v>
      </c>
      <c r="D1140" s="30">
        <f t="shared" si="34"/>
        <v>0.2499074416882634</v>
      </c>
      <c r="E1140" s="18">
        <v>56.2</v>
      </c>
      <c r="F1140" s="68">
        <v>1.2623539982030547</v>
      </c>
      <c r="G1140" s="29">
        <f t="shared" si="35"/>
        <v>0.26235399820305472</v>
      </c>
      <c r="H1140" s="64"/>
      <c r="I1140" s="70"/>
      <c r="J1140" s="29"/>
    </row>
    <row r="1141" spans="1:10" x14ac:dyDescent="0.25">
      <c r="A1141" s="75">
        <v>42779</v>
      </c>
      <c r="B1141" s="18">
        <v>33.32</v>
      </c>
      <c r="C1141" s="68">
        <v>1.2336171788226582</v>
      </c>
      <c r="D1141" s="30">
        <f t="shared" si="34"/>
        <v>0.2336171788226582</v>
      </c>
      <c r="E1141" s="18">
        <v>56.12</v>
      </c>
      <c r="F1141" s="68">
        <v>1.2605570530098831</v>
      </c>
      <c r="G1141" s="29">
        <f t="shared" si="35"/>
        <v>0.26055705300988308</v>
      </c>
      <c r="H1141" s="64"/>
      <c r="I1141" s="70"/>
      <c r="J1141" s="29"/>
    </row>
    <row r="1142" spans="1:10" x14ac:dyDescent="0.25">
      <c r="A1142" s="75">
        <v>42776</v>
      </c>
      <c r="B1142" s="18">
        <v>33.03</v>
      </c>
      <c r="C1142" s="68">
        <v>1.2228804146612366</v>
      </c>
      <c r="D1142" s="30">
        <f t="shared" si="34"/>
        <v>0.22288041466123665</v>
      </c>
      <c r="E1142" s="18">
        <v>53.85</v>
      </c>
      <c r="F1142" s="68">
        <v>1.2095687331536387</v>
      </c>
      <c r="G1142" s="29">
        <f t="shared" si="35"/>
        <v>0.20956873315363866</v>
      </c>
      <c r="H1142" s="64"/>
      <c r="I1142" s="70"/>
      <c r="J1142" s="29"/>
    </row>
    <row r="1143" spans="1:10" x14ac:dyDescent="0.25">
      <c r="A1143" s="75">
        <v>42775</v>
      </c>
      <c r="B1143" s="18">
        <v>33.1</v>
      </c>
      <c r="C1143" s="68">
        <v>1.2254720473898555</v>
      </c>
      <c r="D1143" s="30">
        <f t="shared" si="34"/>
        <v>0.22547204738985549</v>
      </c>
      <c r="E1143" s="18">
        <v>53.84</v>
      </c>
      <c r="F1143" s="68">
        <v>1.2093441150044923</v>
      </c>
      <c r="G1143" s="29">
        <f t="shared" si="35"/>
        <v>0.20934411500449235</v>
      </c>
      <c r="H1143" s="64"/>
      <c r="I1143" s="70"/>
      <c r="J1143" s="29"/>
    </row>
    <row r="1144" spans="1:10" x14ac:dyDescent="0.25">
      <c r="A1144" s="75">
        <v>42774</v>
      </c>
      <c r="B1144" s="18">
        <v>33.01</v>
      </c>
      <c r="C1144" s="68">
        <v>1.2221399481673454</v>
      </c>
      <c r="D1144" s="30">
        <f t="shared" si="34"/>
        <v>0.22213994816734539</v>
      </c>
      <c r="E1144" s="18">
        <v>52.42</v>
      </c>
      <c r="F1144" s="68">
        <v>1.1774483378256964</v>
      </c>
      <c r="G1144" s="29">
        <f t="shared" si="35"/>
        <v>0.17744833782569636</v>
      </c>
      <c r="H1144" s="64"/>
      <c r="I1144" s="70"/>
      <c r="J1144" s="29"/>
    </row>
    <row r="1145" spans="1:10" x14ac:dyDescent="0.25">
      <c r="A1145" s="75">
        <v>42773</v>
      </c>
      <c r="B1145" s="18">
        <v>32.880000000000003</v>
      </c>
      <c r="C1145" s="68">
        <v>1.217326915957053</v>
      </c>
      <c r="D1145" s="30">
        <f t="shared" si="34"/>
        <v>0.217326915957053</v>
      </c>
      <c r="E1145" s="18">
        <v>51.5</v>
      </c>
      <c r="F1145" s="68">
        <v>1.1567834681042228</v>
      </c>
      <c r="G1145" s="29">
        <f t="shared" si="35"/>
        <v>0.15678346810422283</v>
      </c>
      <c r="H1145" s="64"/>
      <c r="I1145" s="70"/>
      <c r="J1145" s="29"/>
    </row>
    <row r="1146" spans="1:10" x14ac:dyDescent="0.25">
      <c r="A1146" s="75">
        <v>42772</v>
      </c>
      <c r="B1146" s="18">
        <v>32.57</v>
      </c>
      <c r="C1146" s="68">
        <v>1.20584968530174</v>
      </c>
      <c r="D1146" s="30">
        <f t="shared" si="34"/>
        <v>0.20584968530173997</v>
      </c>
      <c r="E1146" s="18">
        <v>51.55</v>
      </c>
      <c r="F1146" s="68">
        <v>1.1579065588499549</v>
      </c>
      <c r="G1146" s="29">
        <f t="shared" si="35"/>
        <v>0.15790655884995486</v>
      </c>
      <c r="H1146" s="64"/>
      <c r="I1146" s="70"/>
      <c r="J1146" s="29"/>
    </row>
    <row r="1147" spans="1:10" x14ac:dyDescent="0.25">
      <c r="A1147" s="75">
        <v>42769</v>
      </c>
      <c r="B1147" s="18">
        <v>32.270000000000003</v>
      </c>
      <c r="C1147" s="68">
        <v>1.1947426878933729</v>
      </c>
      <c r="D1147" s="30">
        <f t="shared" si="34"/>
        <v>0.1947426878933729</v>
      </c>
      <c r="E1147" s="18">
        <v>50.27</v>
      </c>
      <c r="F1147" s="68">
        <v>1.1291554357592093</v>
      </c>
      <c r="G1147" s="29">
        <f t="shared" si="35"/>
        <v>0.12915543575920929</v>
      </c>
      <c r="H1147" s="64"/>
      <c r="I1147" s="70"/>
      <c r="J1147" s="29"/>
    </row>
    <row r="1148" spans="1:10" x14ac:dyDescent="0.25">
      <c r="A1148" s="75">
        <v>42768</v>
      </c>
      <c r="B1148" s="18">
        <v>32.130000000000003</v>
      </c>
      <c r="C1148" s="68">
        <v>1.1895594224361348</v>
      </c>
      <c r="D1148" s="30">
        <f t="shared" si="34"/>
        <v>0.18955942243613477</v>
      </c>
      <c r="E1148" s="18">
        <v>50.31</v>
      </c>
      <c r="F1148" s="68">
        <v>1.1300539083557952</v>
      </c>
      <c r="G1148" s="29">
        <f t="shared" si="35"/>
        <v>0.13005390835579522</v>
      </c>
      <c r="H1148" s="64"/>
      <c r="I1148" s="70"/>
      <c r="J1148" s="29"/>
    </row>
    <row r="1149" spans="1:10" x14ac:dyDescent="0.25">
      <c r="A1149" s="75">
        <v>42767</v>
      </c>
      <c r="B1149" s="18">
        <v>32.19</v>
      </c>
      <c r="C1149" s="68">
        <v>1.1917808219178081</v>
      </c>
      <c r="D1149" s="30">
        <f t="shared" si="34"/>
        <v>0.1917808219178081</v>
      </c>
      <c r="E1149" s="18">
        <v>49.85</v>
      </c>
      <c r="F1149" s="68">
        <v>1.1197214734950585</v>
      </c>
      <c r="G1149" s="29">
        <f t="shared" si="35"/>
        <v>0.11972147349505846</v>
      </c>
      <c r="H1149" s="64"/>
      <c r="I1149" s="70"/>
      <c r="J1149" s="29"/>
    </row>
    <row r="1150" spans="1:10" x14ac:dyDescent="0.25">
      <c r="A1150" s="75">
        <v>42766</v>
      </c>
      <c r="B1150" s="18">
        <v>30.34</v>
      </c>
      <c r="C1150" s="68">
        <v>1.1232876712328765</v>
      </c>
      <c r="D1150" s="30">
        <f t="shared" si="34"/>
        <v>0.12328767123287654</v>
      </c>
      <c r="E1150" s="18">
        <v>50.39</v>
      </c>
      <c r="F1150" s="68">
        <v>1.1318508535489666</v>
      </c>
      <c r="G1150" s="29">
        <f t="shared" si="35"/>
        <v>0.13185085354896664</v>
      </c>
      <c r="H1150" s="64"/>
      <c r="I1150" s="70"/>
      <c r="J1150" s="29"/>
    </row>
    <row r="1151" spans="1:10" x14ac:dyDescent="0.25">
      <c r="A1151" s="75">
        <v>42765</v>
      </c>
      <c r="B1151" s="18">
        <v>30.41</v>
      </c>
      <c r="C1151" s="68">
        <v>1.1258793039614956</v>
      </c>
      <c r="D1151" s="30">
        <f t="shared" si="34"/>
        <v>0.1258793039614956</v>
      </c>
      <c r="E1151" s="18">
        <v>50.13</v>
      </c>
      <c r="F1151" s="68">
        <v>1.1260107816711591</v>
      </c>
      <c r="G1151" s="29">
        <f t="shared" si="35"/>
        <v>0.12601078167115909</v>
      </c>
      <c r="H1151" s="64"/>
      <c r="I1151" s="70"/>
      <c r="J1151" s="29"/>
    </row>
    <row r="1152" spans="1:10" x14ac:dyDescent="0.25">
      <c r="A1152" s="75">
        <v>42762</v>
      </c>
      <c r="B1152" s="18">
        <v>30.49</v>
      </c>
      <c r="C1152" s="68">
        <v>1.1288411699370602</v>
      </c>
      <c r="D1152" s="30">
        <f t="shared" si="34"/>
        <v>0.12884116993706018</v>
      </c>
      <c r="E1152" s="18">
        <v>50.59</v>
      </c>
      <c r="F1152" s="68">
        <v>1.1363432165318958</v>
      </c>
      <c r="G1152" s="29">
        <f t="shared" si="35"/>
        <v>0.13634321653189585</v>
      </c>
      <c r="H1152" s="64"/>
      <c r="I1152" s="70"/>
      <c r="J1152" s="29"/>
    </row>
    <row r="1153" spans="1:10" x14ac:dyDescent="0.25">
      <c r="A1153" s="75">
        <v>42761</v>
      </c>
      <c r="B1153" s="18">
        <v>30.48</v>
      </c>
      <c r="C1153" s="68">
        <v>1.1284709366901147</v>
      </c>
      <c r="D1153" s="30">
        <f t="shared" si="34"/>
        <v>0.12847093669011467</v>
      </c>
      <c r="E1153" s="18">
        <v>50.5</v>
      </c>
      <c r="F1153" s="68">
        <v>1.1343216531895777</v>
      </c>
      <c r="G1153" s="29">
        <f t="shared" si="35"/>
        <v>0.13432165318957767</v>
      </c>
      <c r="H1153" s="64"/>
      <c r="I1153" s="70"/>
      <c r="J1153" s="29"/>
    </row>
    <row r="1154" spans="1:10" x14ac:dyDescent="0.25">
      <c r="A1154" s="75">
        <v>42760</v>
      </c>
      <c r="B1154" s="18">
        <v>30.47</v>
      </c>
      <c r="C1154" s="68">
        <v>1.1281007034431692</v>
      </c>
      <c r="D1154" s="30">
        <f t="shared" ref="D1154:D1217" si="36">(B1154/$B$1259)-1</f>
        <v>0.12810070344316915</v>
      </c>
      <c r="E1154" s="18">
        <v>50.89</v>
      </c>
      <c r="F1154" s="68">
        <v>1.1430817610062893</v>
      </c>
      <c r="G1154" s="29">
        <f t="shared" ref="G1154:G1217" si="37">(E1154/$E$1259)-1</f>
        <v>0.14308176100628933</v>
      </c>
      <c r="H1154" s="64"/>
      <c r="I1154" s="70"/>
      <c r="J1154" s="29"/>
    </row>
    <row r="1155" spans="1:10" x14ac:dyDescent="0.25">
      <c r="A1155" s="75">
        <v>42759</v>
      </c>
      <c r="B1155" s="18">
        <v>29.99</v>
      </c>
      <c r="C1155" s="68">
        <v>1.1103295075897814</v>
      </c>
      <c r="D1155" s="30">
        <f t="shared" si="36"/>
        <v>0.11032950758978144</v>
      </c>
      <c r="E1155" s="18">
        <v>50.92</v>
      </c>
      <c r="F1155" s="68">
        <v>1.1437556154537287</v>
      </c>
      <c r="G1155" s="29">
        <f t="shared" si="37"/>
        <v>0.14375561545372872</v>
      </c>
      <c r="H1155" s="64"/>
      <c r="I1155" s="70"/>
      <c r="J1155" s="29"/>
    </row>
    <row r="1156" spans="1:10" x14ac:dyDescent="0.25">
      <c r="A1156" s="75">
        <v>42758</v>
      </c>
      <c r="B1156" s="18">
        <v>30.02</v>
      </c>
      <c r="C1156" s="68">
        <v>1.1114402073306182</v>
      </c>
      <c r="D1156" s="30">
        <f t="shared" si="36"/>
        <v>0.11144020733061821</v>
      </c>
      <c r="E1156" s="18">
        <v>49.78</v>
      </c>
      <c r="F1156" s="68">
        <v>1.1181491464510331</v>
      </c>
      <c r="G1156" s="29">
        <f t="shared" si="37"/>
        <v>0.11814914645103314</v>
      </c>
      <c r="H1156" s="64"/>
      <c r="I1156" s="70"/>
      <c r="J1156" s="29"/>
    </row>
    <row r="1157" spans="1:10" x14ac:dyDescent="0.25">
      <c r="A1157" s="75">
        <v>42755</v>
      </c>
      <c r="B1157" s="18">
        <v>30</v>
      </c>
      <c r="C1157" s="68">
        <v>1.1106997408367272</v>
      </c>
      <c r="D1157" s="30">
        <f t="shared" si="36"/>
        <v>0.11069974083672718</v>
      </c>
      <c r="E1157" s="18">
        <v>48.95</v>
      </c>
      <c r="F1157" s="68">
        <v>1.0995058400718778</v>
      </c>
      <c r="G1157" s="29">
        <f t="shared" si="37"/>
        <v>9.9505840071877794E-2</v>
      </c>
      <c r="H1157" s="64"/>
      <c r="I1157" s="70"/>
      <c r="J1157" s="29"/>
    </row>
    <row r="1158" spans="1:10" x14ac:dyDescent="0.25">
      <c r="A1158" s="75">
        <v>42754</v>
      </c>
      <c r="B1158" s="18">
        <v>29.95</v>
      </c>
      <c r="C1158" s="68">
        <v>1.1088485746019991</v>
      </c>
      <c r="D1158" s="30">
        <f t="shared" si="36"/>
        <v>0.10884857460199915</v>
      </c>
      <c r="E1158" s="18">
        <v>48.75</v>
      </c>
      <c r="F1158" s="68">
        <v>1.0950134770889488</v>
      </c>
      <c r="G1158" s="29">
        <f t="shared" si="37"/>
        <v>9.5013477088948806E-2</v>
      </c>
      <c r="H1158" s="64"/>
      <c r="I1158" s="70"/>
      <c r="J1158" s="29"/>
    </row>
    <row r="1159" spans="1:10" x14ac:dyDescent="0.25">
      <c r="A1159" s="75">
        <v>42753</v>
      </c>
      <c r="B1159" s="18">
        <v>30</v>
      </c>
      <c r="C1159" s="68">
        <v>1.1106997408367272</v>
      </c>
      <c r="D1159" s="30">
        <f t="shared" si="36"/>
        <v>0.11069974083672718</v>
      </c>
      <c r="E1159" s="18">
        <v>47.67</v>
      </c>
      <c r="F1159" s="68">
        <v>1.070754716981132</v>
      </c>
      <c r="G1159" s="29">
        <f t="shared" si="37"/>
        <v>7.0754716981132004E-2</v>
      </c>
      <c r="H1159" s="64"/>
      <c r="I1159" s="70"/>
      <c r="J1159" s="29"/>
    </row>
    <row r="1160" spans="1:10" x14ac:dyDescent="0.25">
      <c r="A1160" s="75">
        <v>42752</v>
      </c>
      <c r="B1160" s="18">
        <v>30</v>
      </c>
      <c r="C1160" s="68">
        <v>1.1106997408367272</v>
      </c>
      <c r="D1160" s="30">
        <f t="shared" si="36"/>
        <v>0.11069974083672718</v>
      </c>
      <c r="E1160" s="18">
        <v>47.12</v>
      </c>
      <c r="F1160" s="68">
        <v>1.0584007187780771</v>
      </c>
      <c r="G1160" s="29">
        <f t="shared" si="37"/>
        <v>5.8400718778077065E-2</v>
      </c>
      <c r="H1160" s="64"/>
      <c r="I1160" s="70"/>
      <c r="J1160" s="29"/>
    </row>
    <row r="1161" spans="1:10" x14ac:dyDescent="0.25">
      <c r="A1161" s="75">
        <v>42748</v>
      </c>
      <c r="B1161" s="18">
        <v>29.76</v>
      </c>
      <c r="C1161" s="68">
        <v>1.1018141429100332</v>
      </c>
      <c r="D1161" s="30">
        <f t="shared" si="36"/>
        <v>0.10181414291003321</v>
      </c>
      <c r="E1161" s="18">
        <v>47.55</v>
      </c>
      <c r="F1161" s="68">
        <v>1.0680592991913744</v>
      </c>
      <c r="G1161" s="29">
        <f t="shared" si="37"/>
        <v>6.8059299191374434E-2</v>
      </c>
      <c r="H1161" s="64"/>
      <c r="I1161" s="70"/>
      <c r="J1161" s="29"/>
    </row>
    <row r="1162" spans="1:10" x14ac:dyDescent="0.25">
      <c r="A1162" s="75">
        <v>42747</v>
      </c>
      <c r="B1162" s="18">
        <v>29.81</v>
      </c>
      <c r="C1162" s="68">
        <v>1.103665309144761</v>
      </c>
      <c r="D1162" s="30">
        <f t="shared" si="36"/>
        <v>0.10366530914476102</v>
      </c>
      <c r="E1162" s="18">
        <v>45.92</v>
      </c>
      <c r="F1162" s="68">
        <v>1.0314465408805031</v>
      </c>
      <c r="G1162" s="29">
        <f t="shared" si="37"/>
        <v>3.1446540880503138E-2</v>
      </c>
      <c r="H1162" s="64"/>
      <c r="I1162" s="70"/>
      <c r="J1162" s="29"/>
    </row>
    <row r="1163" spans="1:10" x14ac:dyDescent="0.25">
      <c r="A1163" s="75">
        <v>42746</v>
      </c>
      <c r="B1163" s="18">
        <v>29.94</v>
      </c>
      <c r="C1163" s="68">
        <v>1.1084783413550536</v>
      </c>
      <c r="D1163" s="30">
        <f t="shared" si="36"/>
        <v>0.10847834135505363</v>
      </c>
      <c r="E1163" s="18">
        <v>45.95</v>
      </c>
      <c r="F1163" s="68">
        <v>1.0321203953279425</v>
      </c>
      <c r="G1163" s="29">
        <f t="shared" si="37"/>
        <v>3.212039532794253E-2</v>
      </c>
      <c r="H1163" s="64"/>
      <c r="I1163" s="70"/>
      <c r="J1163" s="29"/>
    </row>
    <row r="1164" spans="1:10" x14ac:dyDescent="0.25">
      <c r="A1164" s="75">
        <v>42745</v>
      </c>
      <c r="B1164" s="18">
        <v>29.78</v>
      </c>
      <c r="C1164" s="68">
        <v>1.1025546094039245</v>
      </c>
      <c r="D1164" s="30">
        <f t="shared" si="36"/>
        <v>0.10255460940392447</v>
      </c>
      <c r="E1164" s="18">
        <v>45.97</v>
      </c>
      <c r="F1164" s="68">
        <v>1.0325696316262354</v>
      </c>
      <c r="G1164" s="29">
        <f t="shared" si="37"/>
        <v>3.2569631626235385E-2</v>
      </c>
      <c r="H1164" s="64"/>
      <c r="I1164" s="70"/>
      <c r="J1164" s="29"/>
    </row>
    <row r="1165" spans="1:10" x14ac:dyDescent="0.25">
      <c r="A1165" s="75">
        <v>42744</v>
      </c>
      <c r="B1165" s="18">
        <v>29.75</v>
      </c>
      <c r="C1165" s="68">
        <v>1.1014439096630877</v>
      </c>
      <c r="D1165" s="30">
        <f t="shared" si="36"/>
        <v>0.10144390966308769</v>
      </c>
      <c r="E1165" s="18">
        <v>46.26</v>
      </c>
      <c r="F1165" s="68">
        <v>1.0390835579514823</v>
      </c>
      <c r="G1165" s="29">
        <f t="shared" si="37"/>
        <v>3.9083557951482328E-2</v>
      </c>
      <c r="H1165" s="64"/>
      <c r="I1165" s="70"/>
      <c r="J1165" s="29"/>
    </row>
    <row r="1166" spans="1:10" x14ac:dyDescent="0.25">
      <c r="A1166" s="75">
        <v>42741</v>
      </c>
      <c r="B1166" s="18">
        <v>29.48</v>
      </c>
      <c r="C1166" s="68">
        <v>1.0914476119955572</v>
      </c>
      <c r="D1166" s="30">
        <f t="shared" si="36"/>
        <v>9.1447611995557176E-2</v>
      </c>
      <c r="E1166" s="18">
        <v>45.8</v>
      </c>
      <c r="F1166" s="68">
        <v>1.0287511230907456</v>
      </c>
      <c r="G1166" s="29">
        <f t="shared" si="37"/>
        <v>2.8751123090745567E-2</v>
      </c>
      <c r="H1166" s="64"/>
      <c r="I1166" s="70"/>
      <c r="J1166" s="29"/>
    </row>
    <row r="1167" spans="1:10" x14ac:dyDescent="0.25">
      <c r="A1167" s="75">
        <v>42740</v>
      </c>
      <c r="B1167" s="18">
        <v>29.15</v>
      </c>
      <c r="C1167" s="68">
        <v>1.0792299148463531</v>
      </c>
      <c r="D1167" s="30">
        <f t="shared" si="36"/>
        <v>7.9229914846353111E-2</v>
      </c>
      <c r="E1167" s="18">
        <v>45.35</v>
      </c>
      <c r="F1167" s="68">
        <v>1.0186433063791553</v>
      </c>
      <c r="G1167" s="29">
        <f t="shared" si="37"/>
        <v>1.8643306379155344E-2</v>
      </c>
      <c r="H1167" s="64"/>
      <c r="I1167" s="70"/>
      <c r="J1167" s="29"/>
    </row>
    <row r="1168" spans="1:10" x14ac:dyDescent="0.25">
      <c r="A1168" s="75">
        <v>42739</v>
      </c>
      <c r="B1168" s="18">
        <v>29</v>
      </c>
      <c r="C1168" s="68">
        <v>1.0736764161421695</v>
      </c>
      <c r="D1168" s="30">
        <f t="shared" si="36"/>
        <v>7.3676416142169465E-2</v>
      </c>
      <c r="E1168" s="18">
        <v>45.4</v>
      </c>
      <c r="F1168" s="68">
        <v>1.0197663971248876</v>
      </c>
      <c r="G1168" s="29">
        <f t="shared" si="37"/>
        <v>1.9766397124887591E-2</v>
      </c>
      <c r="H1168" s="64"/>
      <c r="I1168" s="70"/>
      <c r="J1168" s="29"/>
    </row>
    <row r="1169" spans="1:10" x14ac:dyDescent="0.25">
      <c r="A1169" s="75">
        <v>42738</v>
      </c>
      <c r="B1169" s="18">
        <v>29.04</v>
      </c>
      <c r="C1169" s="68">
        <v>1.0751573491299518</v>
      </c>
      <c r="D1169" s="30">
        <f t="shared" si="36"/>
        <v>7.5157349129951756E-2</v>
      </c>
      <c r="E1169" s="18">
        <v>43.4</v>
      </c>
      <c r="F1169" s="68">
        <v>0.97484276729559738</v>
      </c>
      <c r="G1169" s="29">
        <f t="shared" si="37"/>
        <v>-2.5157232704402621E-2</v>
      </c>
      <c r="H1169" s="64"/>
      <c r="I1169" s="70"/>
      <c r="J1169" s="29"/>
    </row>
    <row r="1170" spans="1:10" x14ac:dyDescent="0.25">
      <c r="A1170" s="75">
        <v>42734</v>
      </c>
      <c r="B1170" s="18">
        <v>28.95</v>
      </c>
      <c r="C1170" s="68">
        <v>1.0718252499074417</v>
      </c>
      <c r="D1170" s="30">
        <f t="shared" si="36"/>
        <v>7.1825249907441657E-2</v>
      </c>
      <c r="E1170" s="18">
        <v>42.74</v>
      </c>
      <c r="F1170" s="68">
        <v>0.96001796945193174</v>
      </c>
      <c r="G1170" s="29">
        <f t="shared" si="37"/>
        <v>-3.9982030548068259E-2</v>
      </c>
      <c r="H1170" s="64"/>
      <c r="I1170" s="70"/>
      <c r="J1170" s="29"/>
    </row>
    <row r="1171" spans="1:10" x14ac:dyDescent="0.25">
      <c r="A1171" s="75">
        <v>42733</v>
      </c>
      <c r="B1171" s="18">
        <v>29.18</v>
      </c>
      <c r="C1171" s="68">
        <v>1.0803406145871899</v>
      </c>
      <c r="D1171" s="30">
        <f t="shared" si="36"/>
        <v>8.0340614587189885E-2</v>
      </c>
      <c r="E1171" s="18">
        <v>42.94</v>
      </c>
      <c r="F1171" s="68">
        <v>0.96451033243486062</v>
      </c>
      <c r="G1171" s="29">
        <f t="shared" si="37"/>
        <v>-3.5489667565139382E-2</v>
      </c>
      <c r="H1171" s="64"/>
      <c r="I1171" s="70"/>
      <c r="J1171" s="29"/>
    </row>
    <row r="1172" spans="1:10" x14ac:dyDescent="0.25">
      <c r="A1172" s="75">
        <v>42732</v>
      </c>
      <c r="B1172" s="18">
        <v>29.19</v>
      </c>
      <c r="C1172" s="68">
        <v>1.0807108478341354</v>
      </c>
      <c r="D1172" s="30">
        <f t="shared" si="36"/>
        <v>8.0710847834135402E-2</v>
      </c>
      <c r="E1172" s="18">
        <v>43.95</v>
      </c>
      <c r="F1172" s="68">
        <v>0.98719676549865232</v>
      </c>
      <c r="G1172" s="29">
        <f t="shared" si="37"/>
        <v>-1.2803234501347682E-2</v>
      </c>
      <c r="H1172" s="64"/>
      <c r="I1172" s="70"/>
      <c r="J1172" s="29"/>
    </row>
    <row r="1173" spans="1:10" x14ac:dyDescent="0.25">
      <c r="A1173" s="75">
        <v>42731</v>
      </c>
      <c r="B1173" s="18">
        <v>29.32</v>
      </c>
      <c r="C1173" s="68">
        <v>1.085523880044428</v>
      </c>
      <c r="D1173" s="30">
        <f t="shared" si="36"/>
        <v>8.5523880044428013E-2</v>
      </c>
      <c r="E1173" s="18">
        <v>43.91</v>
      </c>
      <c r="F1173" s="68">
        <v>0.98629829290206639</v>
      </c>
      <c r="G1173" s="29">
        <f t="shared" si="37"/>
        <v>-1.3701707097933613E-2</v>
      </c>
      <c r="H1173" s="64"/>
      <c r="I1173" s="70"/>
      <c r="J1173" s="29"/>
    </row>
    <row r="1174" spans="1:10" x14ac:dyDescent="0.25">
      <c r="A1174" s="75">
        <v>42727</v>
      </c>
      <c r="B1174" s="18">
        <v>29.13</v>
      </c>
      <c r="C1174" s="68">
        <v>1.0784894483524619</v>
      </c>
      <c r="D1174" s="30">
        <f t="shared" si="36"/>
        <v>7.8489448352461855E-2</v>
      </c>
      <c r="E1174" s="18">
        <v>42.67</v>
      </c>
      <c r="F1174" s="68">
        <v>0.95844564240790653</v>
      </c>
      <c r="G1174" s="29">
        <f t="shared" si="37"/>
        <v>-4.1554357592093472E-2</v>
      </c>
      <c r="H1174" s="64"/>
      <c r="I1174" s="70"/>
      <c r="J1174" s="29"/>
    </row>
    <row r="1175" spans="1:10" x14ac:dyDescent="0.25">
      <c r="A1175" s="75">
        <v>42726</v>
      </c>
      <c r="B1175" s="18">
        <v>29.07</v>
      </c>
      <c r="C1175" s="68">
        <v>1.0762680488707885</v>
      </c>
      <c r="D1175" s="30">
        <f t="shared" si="36"/>
        <v>7.626804887078853E-2</v>
      </c>
      <c r="E1175" s="18">
        <v>41.69</v>
      </c>
      <c r="F1175" s="68">
        <v>0.93643306379155422</v>
      </c>
      <c r="G1175" s="29">
        <f t="shared" si="37"/>
        <v>-6.3566936208445779E-2</v>
      </c>
      <c r="H1175" s="64"/>
      <c r="I1175" s="70"/>
      <c r="J1175" s="29"/>
    </row>
    <row r="1176" spans="1:10" x14ac:dyDescent="0.25">
      <c r="A1176" s="75">
        <v>42725</v>
      </c>
      <c r="B1176" s="18">
        <v>29.27</v>
      </c>
      <c r="C1176" s="68">
        <v>1.0836727138097</v>
      </c>
      <c r="D1176" s="30">
        <f t="shared" si="36"/>
        <v>8.3672713809699983E-2</v>
      </c>
      <c r="E1176" s="18">
        <v>41.54</v>
      </c>
      <c r="F1176" s="68">
        <v>0.93306379155435748</v>
      </c>
      <c r="G1176" s="29">
        <f t="shared" si="37"/>
        <v>-6.693620844564252E-2</v>
      </c>
      <c r="H1176" s="64"/>
      <c r="I1176" s="70"/>
      <c r="J1176" s="29"/>
    </row>
    <row r="1177" spans="1:10" x14ac:dyDescent="0.25">
      <c r="A1177" s="75">
        <v>42724</v>
      </c>
      <c r="B1177" s="18">
        <v>29.24</v>
      </c>
      <c r="C1177" s="68">
        <v>1.0825620140688632</v>
      </c>
      <c r="D1177" s="30">
        <f t="shared" si="36"/>
        <v>8.256201406886321E-2</v>
      </c>
      <c r="E1177" s="18">
        <v>41.76</v>
      </c>
      <c r="F1177" s="68">
        <v>0.93800539083557943</v>
      </c>
      <c r="G1177" s="29">
        <f t="shared" si="37"/>
        <v>-6.1994609164420567E-2</v>
      </c>
      <c r="H1177" s="64"/>
      <c r="I1177" s="70"/>
      <c r="J1177" s="29"/>
    </row>
    <row r="1178" spans="1:10" x14ac:dyDescent="0.25">
      <c r="A1178" s="75">
        <v>42723</v>
      </c>
      <c r="B1178" s="18">
        <v>29.16</v>
      </c>
      <c r="C1178" s="68">
        <v>1.0796001480932986</v>
      </c>
      <c r="D1178" s="30">
        <f t="shared" si="36"/>
        <v>7.9600148093298628E-2</v>
      </c>
      <c r="E1178" s="18">
        <v>40.549999999999997</v>
      </c>
      <c r="F1178" s="68">
        <v>0.91082659478885886</v>
      </c>
      <c r="G1178" s="29">
        <f t="shared" si="37"/>
        <v>-8.9173405211141143E-2</v>
      </c>
      <c r="H1178" s="64"/>
      <c r="I1178" s="70"/>
      <c r="J1178" s="29"/>
    </row>
    <row r="1179" spans="1:10" x14ac:dyDescent="0.25">
      <c r="A1179" s="75">
        <v>42720</v>
      </c>
      <c r="B1179" s="18">
        <v>28.99</v>
      </c>
      <c r="C1179" s="68">
        <v>1.0733061828952239</v>
      </c>
      <c r="D1179" s="30">
        <f t="shared" si="36"/>
        <v>7.3306182895223948E-2</v>
      </c>
      <c r="E1179" s="18">
        <v>40.5</v>
      </c>
      <c r="F1179" s="68">
        <v>0.90970350404312661</v>
      </c>
      <c r="G1179" s="29">
        <f t="shared" si="37"/>
        <v>-9.029649595687339E-2</v>
      </c>
      <c r="H1179" s="64"/>
      <c r="I1179" s="70"/>
      <c r="J1179" s="29"/>
    </row>
    <row r="1180" spans="1:10" x14ac:dyDescent="0.25">
      <c r="A1180" s="75">
        <v>42719</v>
      </c>
      <c r="B1180" s="18">
        <v>28.95</v>
      </c>
      <c r="C1180" s="68">
        <v>1.0718252499074417</v>
      </c>
      <c r="D1180" s="30">
        <f t="shared" si="36"/>
        <v>7.1825249907441657E-2</v>
      </c>
      <c r="E1180" s="18">
        <v>39.520000000000003</v>
      </c>
      <c r="F1180" s="68">
        <v>0.88769092542677452</v>
      </c>
      <c r="G1180" s="29">
        <f t="shared" si="37"/>
        <v>-0.11230907457322548</v>
      </c>
      <c r="H1180" s="64"/>
      <c r="I1180" s="70"/>
      <c r="J1180" s="29"/>
    </row>
    <row r="1181" spans="1:10" x14ac:dyDescent="0.25">
      <c r="A1181" s="75">
        <v>42718</v>
      </c>
      <c r="B1181" s="18">
        <v>28.8</v>
      </c>
      <c r="C1181" s="68">
        <v>1.066271751203258</v>
      </c>
      <c r="D1181" s="30">
        <f t="shared" si="36"/>
        <v>6.6271751203258011E-2</v>
      </c>
      <c r="E1181" s="18">
        <v>39.74</v>
      </c>
      <c r="F1181" s="68">
        <v>0.89263252470799637</v>
      </c>
      <c r="G1181" s="29">
        <f t="shared" si="37"/>
        <v>-0.10736747529200363</v>
      </c>
      <c r="H1181" s="64"/>
      <c r="I1181" s="70"/>
      <c r="J1181" s="29"/>
    </row>
    <row r="1182" spans="1:10" x14ac:dyDescent="0.25">
      <c r="A1182" s="75">
        <v>42717</v>
      </c>
      <c r="B1182" s="18">
        <v>28.8</v>
      </c>
      <c r="C1182" s="68">
        <v>1.066271751203258</v>
      </c>
      <c r="D1182" s="30">
        <f t="shared" si="36"/>
        <v>6.6271751203258011E-2</v>
      </c>
      <c r="E1182" s="18">
        <v>39.630000000000003</v>
      </c>
      <c r="F1182" s="68">
        <v>0.89016172506738545</v>
      </c>
      <c r="G1182" s="29">
        <f t="shared" si="37"/>
        <v>-0.10983827493261455</v>
      </c>
      <c r="H1182" s="64"/>
      <c r="I1182" s="70"/>
      <c r="J1182" s="29"/>
    </row>
    <row r="1183" spans="1:10" x14ac:dyDescent="0.25">
      <c r="A1183" s="75">
        <v>42716</v>
      </c>
      <c r="B1183" s="18">
        <v>28.32</v>
      </c>
      <c r="C1183" s="68">
        <v>1.0485005553498703</v>
      </c>
      <c r="D1183" s="30">
        <f t="shared" si="36"/>
        <v>4.85005553498703E-2</v>
      </c>
      <c r="E1183" s="18">
        <v>38.49</v>
      </c>
      <c r="F1183" s="68">
        <v>0.86455525606468997</v>
      </c>
      <c r="G1183" s="29">
        <f t="shared" si="37"/>
        <v>-0.13544474393531003</v>
      </c>
      <c r="H1183" s="64"/>
      <c r="I1183" s="70"/>
      <c r="J1183" s="29"/>
    </row>
    <row r="1184" spans="1:10" x14ac:dyDescent="0.25">
      <c r="A1184" s="75">
        <v>42713</v>
      </c>
      <c r="B1184" s="18">
        <v>28.49</v>
      </c>
      <c r="C1184" s="68">
        <v>1.054794520547945</v>
      </c>
      <c r="D1184" s="30">
        <f t="shared" si="36"/>
        <v>5.479452054794498E-2</v>
      </c>
      <c r="E1184" s="18">
        <v>38.44</v>
      </c>
      <c r="F1184" s="68">
        <v>0.86343216531895761</v>
      </c>
      <c r="G1184" s="29">
        <f t="shared" si="37"/>
        <v>-0.13656783468104239</v>
      </c>
      <c r="H1184" s="64"/>
      <c r="I1184" s="70"/>
      <c r="J1184" s="29"/>
    </row>
    <row r="1185" spans="1:10" x14ac:dyDescent="0.25">
      <c r="A1185" s="75">
        <v>42712</v>
      </c>
      <c r="B1185" s="18">
        <v>28.03</v>
      </c>
      <c r="C1185" s="68">
        <v>1.0377637911884487</v>
      </c>
      <c r="D1185" s="30">
        <f t="shared" si="36"/>
        <v>3.7763791188448748E-2</v>
      </c>
      <c r="E1185" s="18">
        <v>38.46</v>
      </c>
      <c r="F1185" s="68">
        <v>0.86388140161725058</v>
      </c>
      <c r="G1185" s="29">
        <f t="shared" si="37"/>
        <v>-0.13611859838274942</v>
      </c>
      <c r="H1185" s="64"/>
      <c r="I1185" s="70"/>
      <c r="J1185" s="29"/>
    </row>
    <row r="1186" spans="1:10" x14ac:dyDescent="0.25">
      <c r="A1186" s="75">
        <v>42711</v>
      </c>
      <c r="B1186" s="18">
        <v>27.76</v>
      </c>
      <c r="C1186" s="68">
        <v>1.0277674935209182</v>
      </c>
      <c r="D1186" s="30">
        <f t="shared" si="36"/>
        <v>2.7767493520918229E-2</v>
      </c>
      <c r="E1186" s="18">
        <v>38.630000000000003</v>
      </c>
      <c r="F1186" s="68">
        <v>0.86769991015274028</v>
      </c>
      <c r="G1186" s="29">
        <f t="shared" si="37"/>
        <v>-0.13230008984725972</v>
      </c>
      <c r="H1186" s="64"/>
      <c r="I1186" s="70"/>
      <c r="J1186" s="29"/>
    </row>
    <row r="1187" spans="1:10" x14ac:dyDescent="0.25">
      <c r="A1187" s="75">
        <v>42710</v>
      </c>
      <c r="B1187" s="18">
        <v>27.49</v>
      </c>
      <c r="C1187" s="68">
        <v>1.0177711958533875</v>
      </c>
      <c r="D1187" s="30">
        <f t="shared" si="36"/>
        <v>1.7771195853387489E-2</v>
      </c>
      <c r="E1187" s="18">
        <v>37.17</v>
      </c>
      <c r="F1187" s="68">
        <v>0.83490566037735847</v>
      </c>
      <c r="G1187" s="29">
        <f t="shared" si="37"/>
        <v>-0.16509433962264153</v>
      </c>
      <c r="H1187" s="64"/>
      <c r="I1187" s="70"/>
      <c r="J1187" s="29"/>
    </row>
    <row r="1188" spans="1:10" x14ac:dyDescent="0.25">
      <c r="A1188" s="75">
        <v>42709</v>
      </c>
      <c r="B1188" s="18">
        <v>27.28</v>
      </c>
      <c r="C1188" s="68">
        <v>1.0099962976675305</v>
      </c>
      <c r="D1188" s="30">
        <f t="shared" si="36"/>
        <v>9.9962976675305182E-3</v>
      </c>
      <c r="E1188" s="18">
        <v>37.36</v>
      </c>
      <c r="F1188" s="68">
        <v>0.83917340521114103</v>
      </c>
      <c r="G1188" s="29">
        <f t="shared" si="37"/>
        <v>-0.16082659478885897</v>
      </c>
      <c r="H1188" s="64"/>
      <c r="I1188" s="70"/>
      <c r="J1188" s="29"/>
    </row>
    <row r="1189" spans="1:10" x14ac:dyDescent="0.25">
      <c r="A1189" s="75">
        <v>42706</v>
      </c>
      <c r="B1189" s="18">
        <v>27.48</v>
      </c>
      <c r="C1189" s="68">
        <v>1.017400962606442</v>
      </c>
      <c r="D1189" s="30">
        <f t="shared" si="36"/>
        <v>1.7400962606441972E-2</v>
      </c>
      <c r="E1189" s="18">
        <v>36.29</v>
      </c>
      <c r="F1189" s="68">
        <v>0.81513926325247077</v>
      </c>
      <c r="G1189" s="29">
        <f t="shared" si="37"/>
        <v>-0.18486073674752923</v>
      </c>
      <c r="H1189" s="64"/>
      <c r="I1189" s="70"/>
      <c r="J1189" s="29"/>
    </row>
    <row r="1190" spans="1:10" x14ac:dyDescent="0.25">
      <c r="A1190" s="75">
        <v>42705</v>
      </c>
      <c r="B1190" s="18">
        <v>27.37</v>
      </c>
      <c r="C1190" s="68">
        <v>1.0133283968900406</v>
      </c>
      <c r="D1190" s="30">
        <f t="shared" si="36"/>
        <v>1.3328396890040617E-2</v>
      </c>
      <c r="E1190" s="18">
        <v>36.380000000000003</v>
      </c>
      <c r="F1190" s="68">
        <v>0.81716082659478884</v>
      </c>
      <c r="G1190" s="29">
        <f t="shared" si="37"/>
        <v>-0.18283917340521116</v>
      </c>
      <c r="H1190" s="64"/>
      <c r="I1190" s="70"/>
      <c r="J1190" s="29"/>
    </row>
    <row r="1191" spans="1:10" x14ac:dyDescent="0.25">
      <c r="A1191" s="75">
        <v>42704</v>
      </c>
      <c r="B1191" s="18">
        <v>27.63</v>
      </c>
      <c r="C1191" s="68">
        <v>1.0229544613106256</v>
      </c>
      <c r="D1191" s="30">
        <f t="shared" si="36"/>
        <v>2.2954461310625618E-2</v>
      </c>
      <c r="E1191" s="18">
        <v>37.880000000000003</v>
      </c>
      <c r="F1191" s="68">
        <v>0.85085354896675647</v>
      </c>
      <c r="G1191" s="29">
        <f t="shared" si="37"/>
        <v>-0.14914645103324353</v>
      </c>
      <c r="H1191" s="64"/>
      <c r="I1191" s="70"/>
      <c r="J1191" s="29"/>
    </row>
    <row r="1192" spans="1:10" x14ac:dyDescent="0.25">
      <c r="A1192" s="75">
        <v>42703</v>
      </c>
      <c r="B1192" s="18">
        <v>27.86</v>
      </c>
      <c r="C1192" s="68">
        <v>1.0314698259903738</v>
      </c>
      <c r="D1192" s="30">
        <f t="shared" si="36"/>
        <v>3.1469825990373845E-2</v>
      </c>
      <c r="E1192" s="18">
        <v>37.909999999999997</v>
      </c>
      <c r="F1192" s="68">
        <v>0.85152740341419575</v>
      </c>
      <c r="G1192" s="29">
        <f t="shared" si="37"/>
        <v>-0.14847259658580425</v>
      </c>
      <c r="H1192" s="64"/>
      <c r="I1192" s="70"/>
      <c r="J1192" s="29"/>
    </row>
    <row r="1193" spans="1:10" x14ac:dyDescent="0.25">
      <c r="A1193" s="75">
        <v>42702</v>
      </c>
      <c r="B1193" s="18">
        <v>27.89</v>
      </c>
      <c r="C1193" s="68">
        <v>1.0325805257312106</v>
      </c>
      <c r="D1193" s="30">
        <f t="shared" si="36"/>
        <v>3.2580525731210619E-2</v>
      </c>
      <c r="E1193" s="18">
        <v>39.22</v>
      </c>
      <c r="F1193" s="68">
        <v>0.88095238095238082</v>
      </c>
      <c r="G1193" s="29">
        <f t="shared" si="37"/>
        <v>-0.11904761904761918</v>
      </c>
      <c r="H1193" s="64"/>
      <c r="I1193" s="70"/>
      <c r="J1193" s="29"/>
    </row>
    <row r="1194" spans="1:10" x14ac:dyDescent="0.25">
      <c r="A1194" s="75">
        <v>42699</v>
      </c>
      <c r="B1194" s="18">
        <v>27.95</v>
      </c>
      <c r="C1194" s="68">
        <v>1.0348019252128839</v>
      </c>
      <c r="D1194" s="30">
        <f t="shared" si="36"/>
        <v>3.4801925212883944E-2</v>
      </c>
      <c r="E1194" s="18">
        <v>39.33</v>
      </c>
      <c r="F1194" s="68">
        <v>0.88342318059299185</v>
      </c>
      <c r="G1194" s="29">
        <f t="shared" si="37"/>
        <v>-0.11657681940700815</v>
      </c>
      <c r="H1194" s="64"/>
      <c r="I1194" s="70"/>
      <c r="J1194" s="29"/>
    </row>
    <row r="1195" spans="1:10" x14ac:dyDescent="0.25">
      <c r="A1195" s="75">
        <v>42697</v>
      </c>
      <c r="B1195" s="18">
        <v>27.81</v>
      </c>
      <c r="C1195" s="68">
        <v>1.029618659755646</v>
      </c>
      <c r="D1195" s="30">
        <f t="shared" si="36"/>
        <v>2.9618659755646037E-2</v>
      </c>
      <c r="E1195" s="18">
        <v>38.630000000000003</v>
      </c>
      <c r="F1195" s="68">
        <v>0.86769991015274028</v>
      </c>
      <c r="G1195" s="29">
        <f t="shared" si="37"/>
        <v>-0.13230008984725972</v>
      </c>
      <c r="H1195" s="64"/>
      <c r="I1195" s="70"/>
      <c r="J1195" s="29"/>
    </row>
    <row r="1196" spans="1:10" x14ac:dyDescent="0.25">
      <c r="A1196" s="75">
        <v>42696</v>
      </c>
      <c r="B1196" s="18">
        <v>27.95</v>
      </c>
      <c r="C1196" s="68">
        <v>1.0348019252128839</v>
      </c>
      <c r="D1196" s="30">
        <f t="shared" si="36"/>
        <v>3.4801925212883944E-2</v>
      </c>
      <c r="E1196" s="18">
        <v>38.229999999999997</v>
      </c>
      <c r="F1196" s="68">
        <v>0.8587151841868822</v>
      </c>
      <c r="G1196" s="29">
        <f t="shared" si="37"/>
        <v>-0.1412848158131178</v>
      </c>
      <c r="H1196" s="64"/>
      <c r="I1196" s="70"/>
      <c r="J1196" s="29"/>
    </row>
    <row r="1197" spans="1:10" x14ac:dyDescent="0.25">
      <c r="A1197" s="75">
        <v>42695</v>
      </c>
      <c r="B1197" s="18">
        <v>27.93</v>
      </c>
      <c r="C1197" s="68">
        <v>1.0340614587189929</v>
      </c>
      <c r="D1197" s="30">
        <f t="shared" si="36"/>
        <v>3.406145871899291E-2</v>
      </c>
      <c r="E1197" s="18">
        <v>36.9</v>
      </c>
      <c r="F1197" s="68">
        <v>0.82884097035040427</v>
      </c>
      <c r="G1197" s="29">
        <f t="shared" si="37"/>
        <v>-0.17115902964959573</v>
      </c>
      <c r="H1197" s="64"/>
      <c r="I1197" s="70"/>
      <c r="J1197" s="29"/>
    </row>
    <row r="1198" spans="1:10" x14ac:dyDescent="0.25">
      <c r="A1198" s="75">
        <v>42692</v>
      </c>
      <c r="B1198" s="18">
        <v>27.52</v>
      </c>
      <c r="C1198" s="68">
        <v>1.0188818955942243</v>
      </c>
      <c r="D1198" s="30">
        <f t="shared" si="36"/>
        <v>1.8881895594224263E-2</v>
      </c>
      <c r="E1198" s="18">
        <v>37</v>
      </c>
      <c r="F1198" s="68">
        <v>0.83108715184186877</v>
      </c>
      <c r="G1198" s="29">
        <f t="shared" si="37"/>
        <v>-0.16891284815813123</v>
      </c>
      <c r="H1198" s="64"/>
      <c r="I1198" s="70"/>
      <c r="J1198" s="29"/>
    </row>
    <row r="1199" spans="1:10" x14ac:dyDescent="0.25">
      <c r="A1199" s="75">
        <v>42691</v>
      </c>
      <c r="B1199" s="18">
        <v>27.49</v>
      </c>
      <c r="C1199" s="68">
        <v>1.0177711958533875</v>
      </c>
      <c r="D1199" s="30">
        <f t="shared" si="36"/>
        <v>1.7771195853387489E-2</v>
      </c>
      <c r="E1199" s="18">
        <v>37.729999999999997</v>
      </c>
      <c r="F1199" s="68">
        <v>0.84748427672955962</v>
      </c>
      <c r="G1199" s="29">
        <f t="shared" si="37"/>
        <v>-0.15251572327044038</v>
      </c>
      <c r="H1199" s="64"/>
      <c r="I1199" s="70"/>
      <c r="J1199" s="29"/>
    </row>
    <row r="1200" spans="1:10" x14ac:dyDescent="0.25">
      <c r="A1200" s="75">
        <v>42690</v>
      </c>
      <c r="B1200" s="18">
        <v>27.5</v>
      </c>
      <c r="C1200" s="68">
        <v>1.0181414291003332</v>
      </c>
      <c r="D1200" s="30">
        <f t="shared" si="36"/>
        <v>1.8141429100333228E-2</v>
      </c>
      <c r="E1200" s="18">
        <v>36.79</v>
      </c>
      <c r="F1200" s="68">
        <v>0.82637017070979324</v>
      </c>
      <c r="G1200" s="29">
        <f t="shared" si="37"/>
        <v>-0.17362982929020676</v>
      </c>
      <c r="H1200" s="64"/>
      <c r="I1200" s="70"/>
      <c r="J1200" s="29"/>
    </row>
    <row r="1201" spans="1:10" x14ac:dyDescent="0.25">
      <c r="A1201" s="75">
        <v>42689</v>
      </c>
      <c r="B1201" s="18">
        <v>26.78</v>
      </c>
      <c r="C1201" s="68">
        <v>0.99148463532025177</v>
      </c>
      <c r="D1201" s="30">
        <f t="shared" si="36"/>
        <v>-8.5153646797482274E-3</v>
      </c>
      <c r="E1201" s="18">
        <v>36.75</v>
      </c>
      <c r="F1201" s="68">
        <v>0.82547169811320753</v>
      </c>
      <c r="G1201" s="29">
        <f t="shared" si="37"/>
        <v>-0.17452830188679247</v>
      </c>
      <c r="H1201" s="64"/>
      <c r="I1201" s="70"/>
      <c r="J1201" s="29"/>
    </row>
    <row r="1202" spans="1:10" x14ac:dyDescent="0.25">
      <c r="A1202" s="75">
        <v>42688</v>
      </c>
      <c r="B1202" s="18">
        <v>26.43</v>
      </c>
      <c r="C1202" s="68">
        <v>0.97852647167715656</v>
      </c>
      <c r="D1202" s="30">
        <f t="shared" si="36"/>
        <v>-2.1473528322843438E-2</v>
      </c>
      <c r="E1202" s="18">
        <v>36.29</v>
      </c>
      <c r="F1202" s="68">
        <v>0.81513926325247077</v>
      </c>
      <c r="G1202" s="29">
        <f t="shared" si="37"/>
        <v>-0.18486073674752923</v>
      </c>
      <c r="H1202" s="64"/>
      <c r="I1202" s="70"/>
      <c r="J1202" s="29"/>
    </row>
    <row r="1203" spans="1:10" x14ac:dyDescent="0.25">
      <c r="A1203" s="75">
        <v>42685</v>
      </c>
      <c r="B1203" s="18">
        <v>27.11</v>
      </c>
      <c r="C1203" s="68">
        <v>1.0037023324694556</v>
      </c>
      <c r="D1203" s="30">
        <f t="shared" si="36"/>
        <v>3.7023324694556159E-3</v>
      </c>
      <c r="E1203" s="18">
        <v>37.71</v>
      </c>
      <c r="F1203" s="68">
        <v>0.84703504043126676</v>
      </c>
      <c r="G1203" s="29">
        <f t="shared" si="37"/>
        <v>-0.15296495956873324</v>
      </c>
      <c r="H1203" s="64"/>
      <c r="I1203" s="70"/>
      <c r="J1203" s="29"/>
    </row>
    <row r="1204" spans="1:10" x14ac:dyDescent="0.25">
      <c r="A1204" s="75">
        <v>42684</v>
      </c>
      <c r="B1204" s="18">
        <v>26.95</v>
      </c>
      <c r="C1204" s="68">
        <v>0.99777860051832645</v>
      </c>
      <c r="D1204" s="30">
        <f t="shared" si="36"/>
        <v>-2.2213994816735472E-3</v>
      </c>
      <c r="E1204" s="18">
        <v>37.07</v>
      </c>
      <c r="F1204" s="68">
        <v>0.83265947888589398</v>
      </c>
      <c r="G1204" s="29">
        <f t="shared" si="37"/>
        <v>-0.16734052111410602</v>
      </c>
      <c r="H1204" s="64"/>
      <c r="I1204" s="70"/>
      <c r="J1204" s="29"/>
    </row>
    <row r="1205" spans="1:10" x14ac:dyDescent="0.25">
      <c r="A1205" s="75">
        <v>42683</v>
      </c>
      <c r="B1205" s="18">
        <v>27.72</v>
      </c>
      <c r="C1205" s="68">
        <v>1.0262865605331357</v>
      </c>
      <c r="D1205" s="30">
        <f t="shared" si="36"/>
        <v>2.6286560533135717E-2</v>
      </c>
      <c r="E1205" s="18">
        <v>38.01</v>
      </c>
      <c r="F1205" s="68">
        <v>0.85377358490566024</v>
      </c>
      <c r="G1205" s="29">
        <f t="shared" si="37"/>
        <v>-0.14622641509433976</v>
      </c>
      <c r="H1205" s="64"/>
      <c r="I1205" s="70"/>
      <c r="J1205" s="29"/>
    </row>
    <row r="1206" spans="1:10" x14ac:dyDescent="0.25">
      <c r="A1206" s="75">
        <v>42682</v>
      </c>
      <c r="B1206" s="18">
        <v>27.77</v>
      </c>
      <c r="C1206" s="68">
        <v>1.0281377267678637</v>
      </c>
      <c r="D1206" s="30">
        <f t="shared" si="36"/>
        <v>2.8137726767863747E-2</v>
      </c>
      <c r="E1206" s="18">
        <v>38.99</v>
      </c>
      <c r="F1206" s="68">
        <v>0.87578616352201255</v>
      </c>
      <c r="G1206" s="29">
        <f t="shared" si="37"/>
        <v>-0.12421383647798745</v>
      </c>
      <c r="H1206" s="64"/>
      <c r="I1206" s="70"/>
      <c r="J1206" s="29"/>
    </row>
    <row r="1207" spans="1:10" x14ac:dyDescent="0.25">
      <c r="A1207" s="75">
        <v>42681</v>
      </c>
      <c r="B1207" s="18">
        <v>27.6</v>
      </c>
      <c r="C1207" s="68">
        <v>1.0218437615697891</v>
      </c>
      <c r="D1207" s="30">
        <f t="shared" si="36"/>
        <v>2.1843761569789066E-2</v>
      </c>
      <c r="E1207" s="18">
        <v>38.64</v>
      </c>
      <c r="F1207" s="68">
        <v>0.86792452830188671</v>
      </c>
      <c r="G1207" s="29">
        <f t="shared" si="37"/>
        <v>-0.13207547169811329</v>
      </c>
      <c r="H1207" s="64"/>
      <c r="I1207" s="70"/>
      <c r="J1207" s="29"/>
    </row>
    <row r="1208" spans="1:10" x14ac:dyDescent="0.25">
      <c r="A1208" s="75">
        <v>42678</v>
      </c>
      <c r="B1208" s="18">
        <v>27.21</v>
      </c>
      <c r="C1208" s="68">
        <v>1.0074046649389115</v>
      </c>
      <c r="D1208" s="30">
        <f t="shared" si="36"/>
        <v>7.4046649389114538E-3</v>
      </c>
      <c r="E1208" s="18">
        <v>38.11</v>
      </c>
      <c r="F1208" s="68">
        <v>0.85601976639712485</v>
      </c>
      <c r="G1208" s="29">
        <f t="shared" si="37"/>
        <v>-0.14398023360287515</v>
      </c>
      <c r="H1208" s="64"/>
      <c r="I1208" s="70"/>
      <c r="J1208" s="29"/>
    </row>
    <row r="1209" spans="1:10" x14ac:dyDescent="0.25">
      <c r="A1209" s="75">
        <v>42677</v>
      </c>
      <c r="B1209" s="18">
        <v>27.46</v>
      </c>
      <c r="C1209" s="68">
        <v>1.0166604961125509</v>
      </c>
      <c r="D1209" s="30">
        <f t="shared" si="36"/>
        <v>1.6660496112550938E-2</v>
      </c>
      <c r="E1209" s="18">
        <v>37.479999999999997</v>
      </c>
      <c r="F1209" s="68">
        <v>0.84186882300089838</v>
      </c>
      <c r="G1209" s="29">
        <f t="shared" si="37"/>
        <v>-0.15813117699910162</v>
      </c>
      <c r="H1209" s="64"/>
      <c r="I1209" s="70"/>
      <c r="J1209" s="29"/>
    </row>
    <row r="1210" spans="1:10" x14ac:dyDescent="0.25">
      <c r="A1210" s="75">
        <v>42676</v>
      </c>
      <c r="B1210" s="18">
        <v>27.9</v>
      </c>
      <c r="C1210" s="68">
        <v>1.0329507589781561</v>
      </c>
      <c r="D1210" s="30">
        <f t="shared" si="36"/>
        <v>3.2950758978156136E-2</v>
      </c>
      <c r="E1210" s="18">
        <v>37.6</v>
      </c>
      <c r="F1210" s="68">
        <v>0.84456424079065584</v>
      </c>
      <c r="G1210" s="29">
        <f t="shared" si="37"/>
        <v>-0.15543575920934416</v>
      </c>
      <c r="H1210" s="64"/>
      <c r="I1210" s="70"/>
      <c r="J1210" s="29"/>
    </row>
    <row r="1211" spans="1:10" x14ac:dyDescent="0.25">
      <c r="A1211" s="75">
        <v>42675</v>
      </c>
      <c r="B1211" s="18">
        <v>27.87</v>
      </c>
      <c r="C1211" s="68">
        <v>1.0318400592373196</v>
      </c>
      <c r="D1211" s="30">
        <f t="shared" si="36"/>
        <v>3.1840059237319585E-2</v>
      </c>
      <c r="E1211" s="18">
        <v>38.159999999999997</v>
      </c>
      <c r="F1211" s="68">
        <v>0.85714285714285698</v>
      </c>
      <c r="G1211" s="29">
        <f t="shared" si="37"/>
        <v>-0.14285714285714302</v>
      </c>
      <c r="H1211" s="64"/>
      <c r="I1211" s="70"/>
      <c r="J1211" s="29"/>
    </row>
    <row r="1212" spans="1:10" x14ac:dyDescent="0.25">
      <c r="A1212" s="75">
        <v>42674</v>
      </c>
      <c r="B1212" s="18">
        <v>28.39</v>
      </c>
      <c r="C1212" s="68">
        <v>1.0510921880784894</v>
      </c>
      <c r="D1212" s="30">
        <f t="shared" si="36"/>
        <v>5.1092188078489365E-2</v>
      </c>
      <c r="E1212" s="18">
        <v>39.549999999999997</v>
      </c>
      <c r="F1212" s="68">
        <v>0.88836477987421369</v>
      </c>
      <c r="G1212" s="29">
        <f t="shared" si="37"/>
        <v>-0.11163522012578631</v>
      </c>
      <c r="H1212" s="64"/>
      <c r="I1212" s="70"/>
      <c r="J1212" s="29"/>
    </row>
    <row r="1213" spans="1:10" x14ac:dyDescent="0.25">
      <c r="A1213" s="75">
        <v>42671</v>
      </c>
      <c r="B1213" s="18">
        <v>28.43</v>
      </c>
      <c r="C1213" s="68">
        <v>1.0525731210662717</v>
      </c>
      <c r="D1213" s="30">
        <f t="shared" si="36"/>
        <v>5.2573121066271655E-2</v>
      </c>
      <c r="E1213" s="18">
        <v>39.99</v>
      </c>
      <c r="F1213" s="68">
        <v>0.89824797843665771</v>
      </c>
      <c r="G1213" s="29">
        <f t="shared" si="37"/>
        <v>-0.10175202156334229</v>
      </c>
      <c r="H1213" s="64"/>
      <c r="I1213" s="70"/>
      <c r="J1213" s="29"/>
    </row>
    <row r="1214" spans="1:10" x14ac:dyDescent="0.25">
      <c r="A1214" s="75">
        <v>42670</v>
      </c>
      <c r="B1214" s="18">
        <v>28.62</v>
      </c>
      <c r="C1214" s="68">
        <v>1.0596075527582376</v>
      </c>
      <c r="D1214" s="30">
        <f t="shared" si="36"/>
        <v>5.9607552758237592E-2</v>
      </c>
      <c r="E1214" s="18">
        <v>40.799999999999997</v>
      </c>
      <c r="F1214" s="68">
        <v>0.91644204851752009</v>
      </c>
      <c r="G1214" s="29">
        <f t="shared" si="37"/>
        <v>-8.3557951482479909E-2</v>
      </c>
      <c r="H1214" s="64"/>
      <c r="I1214" s="70"/>
      <c r="J1214" s="29"/>
    </row>
    <row r="1215" spans="1:10" x14ac:dyDescent="0.25">
      <c r="A1215" s="75">
        <v>42669</v>
      </c>
      <c r="B1215" s="18">
        <v>28.9</v>
      </c>
      <c r="C1215" s="68">
        <v>1.0699740836727136</v>
      </c>
      <c r="D1215" s="30">
        <f t="shared" si="36"/>
        <v>6.9974083672713627E-2</v>
      </c>
      <c r="E1215" s="18">
        <v>40.450000000000003</v>
      </c>
      <c r="F1215" s="68">
        <v>0.90858041329739447</v>
      </c>
      <c r="G1215" s="29">
        <f t="shared" si="37"/>
        <v>-9.1419586702605526E-2</v>
      </c>
      <c r="H1215" s="64"/>
      <c r="I1215" s="70"/>
      <c r="J1215" s="29"/>
    </row>
    <row r="1216" spans="1:10" x14ac:dyDescent="0.25">
      <c r="A1216" s="75">
        <v>42668</v>
      </c>
      <c r="B1216" s="18">
        <v>29.56</v>
      </c>
      <c r="C1216" s="68">
        <v>1.0944094779711218</v>
      </c>
      <c r="D1216" s="30">
        <f t="shared" si="36"/>
        <v>9.4409477971121758E-2</v>
      </c>
      <c r="E1216" s="18">
        <v>40.47</v>
      </c>
      <c r="F1216" s="68">
        <v>0.90902964959568722</v>
      </c>
      <c r="G1216" s="29">
        <f t="shared" si="37"/>
        <v>-9.0970350404312783E-2</v>
      </c>
      <c r="H1216" s="64"/>
      <c r="I1216" s="70"/>
      <c r="J1216" s="29"/>
    </row>
    <row r="1217" spans="1:10" x14ac:dyDescent="0.25">
      <c r="A1217" s="75">
        <v>42667</v>
      </c>
      <c r="B1217" s="18">
        <v>29.41</v>
      </c>
      <c r="C1217" s="68">
        <v>1.0888559792669381</v>
      </c>
      <c r="D1217" s="30">
        <f t="shared" si="36"/>
        <v>8.8855979266938112E-2</v>
      </c>
      <c r="E1217" s="18">
        <v>40.549999999999997</v>
      </c>
      <c r="F1217" s="68">
        <v>0.91082659478885886</v>
      </c>
      <c r="G1217" s="29">
        <f t="shared" si="37"/>
        <v>-8.9173405211141143E-2</v>
      </c>
      <c r="H1217" s="64"/>
      <c r="I1217" s="70"/>
      <c r="J1217" s="29"/>
    </row>
    <row r="1218" spans="1:10" x14ac:dyDescent="0.25">
      <c r="A1218" s="75">
        <v>42664</v>
      </c>
      <c r="B1218" s="18">
        <v>29.15</v>
      </c>
      <c r="C1218" s="68">
        <v>1.0792299148463531</v>
      </c>
      <c r="D1218" s="30">
        <f t="shared" ref="D1218:D1258" si="38">(B1218/$B$1259)-1</f>
        <v>7.9229914846353111E-2</v>
      </c>
      <c r="E1218" s="18">
        <v>40.020000000000003</v>
      </c>
      <c r="F1218" s="68">
        <v>0.89892183288409699</v>
      </c>
      <c r="G1218" s="29">
        <f t="shared" ref="G1218:G1258" si="39">(E1218/$E$1259)-1</f>
        <v>-0.10107816711590301</v>
      </c>
      <c r="H1218" s="64"/>
      <c r="I1218" s="70"/>
      <c r="J1218" s="29"/>
    </row>
    <row r="1219" spans="1:10" x14ac:dyDescent="0.25">
      <c r="A1219" s="75">
        <v>42663</v>
      </c>
      <c r="B1219" s="18">
        <v>29.27</v>
      </c>
      <c r="C1219" s="68">
        <v>1.0836727138097</v>
      </c>
      <c r="D1219" s="30">
        <f t="shared" si="38"/>
        <v>8.3672713809699983E-2</v>
      </c>
      <c r="E1219" s="18">
        <v>39.82</v>
      </c>
      <c r="F1219" s="68">
        <v>0.89442946990116801</v>
      </c>
      <c r="G1219" s="29">
        <f t="shared" si="39"/>
        <v>-0.10557053009883199</v>
      </c>
      <c r="H1219" s="64"/>
      <c r="I1219" s="70"/>
      <c r="J1219" s="29"/>
    </row>
    <row r="1220" spans="1:10" x14ac:dyDescent="0.25">
      <c r="A1220" s="75">
        <v>42662</v>
      </c>
      <c r="B1220" s="18">
        <v>29.28</v>
      </c>
      <c r="C1220" s="68">
        <v>1.0840429470566457</v>
      </c>
      <c r="D1220" s="30">
        <f t="shared" si="38"/>
        <v>8.4042947056645723E-2</v>
      </c>
      <c r="E1220" s="18">
        <v>40.71</v>
      </c>
      <c r="F1220" s="68">
        <v>0.91442048517520214</v>
      </c>
      <c r="G1220" s="29">
        <f t="shared" si="39"/>
        <v>-8.5579514824797864E-2</v>
      </c>
      <c r="H1220" s="64"/>
      <c r="I1220" s="70"/>
      <c r="J1220" s="29"/>
    </row>
    <row r="1221" spans="1:10" x14ac:dyDescent="0.25">
      <c r="A1221" s="75">
        <v>42661</v>
      </c>
      <c r="B1221" s="18">
        <v>29.37</v>
      </c>
      <c r="C1221" s="68">
        <v>1.0873750462791558</v>
      </c>
      <c r="D1221" s="30">
        <f t="shared" si="38"/>
        <v>8.7375046279155821E-2</v>
      </c>
      <c r="E1221" s="18">
        <v>39.82</v>
      </c>
      <c r="F1221" s="68">
        <v>0.89442946990116801</v>
      </c>
      <c r="G1221" s="29">
        <f t="shared" si="39"/>
        <v>-0.10557053009883199</v>
      </c>
      <c r="H1221" s="64"/>
      <c r="I1221" s="70"/>
      <c r="J1221" s="29"/>
    </row>
    <row r="1222" spans="1:10" x14ac:dyDescent="0.25">
      <c r="A1222" s="75">
        <v>42660</v>
      </c>
      <c r="B1222" s="18">
        <v>29.39</v>
      </c>
      <c r="C1222" s="68">
        <v>1.0881155127730471</v>
      </c>
      <c r="D1222" s="30">
        <f t="shared" si="38"/>
        <v>8.8115512773047078E-2</v>
      </c>
      <c r="E1222" s="18">
        <v>38.79</v>
      </c>
      <c r="F1222" s="68">
        <v>0.87129380053908345</v>
      </c>
      <c r="G1222" s="29">
        <f t="shared" si="39"/>
        <v>-0.12870619946091655</v>
      </c>
      <c r="H1222" s="64"/>
      <c r="I1222" s="70"/>
      <c r="J1222" s="29"/>
    </row>
    <row r="1223" spans="1:10" x14ac:dyDescent="0.25">
      <c r="A1223" s="75">
        <v>42657</v>
      </c>
      <c r="B1223" s="18">
        <v>29.41</v>
      </c>
      <c r="C1223" s="68">
        <v>1.0888559792669381</v>
      </c>
      <c r="D1223" s="30">
        <f t="shared" si="38"/>
        <v>8.8855979266938112E-2</v>
      </c>
      <c r="E1223" s="18">
        <v>39.299999999999997</v>
      </c>
      <c r="F1223" s="68">
        <v>0.88274932614555246</v>
      </c>
      <c r="G1223" s="29">
        <f t="shared" si="39"/>
        <v>-0.11725067385444754</v>
      </c>
      <c r="H1223" s="64"/>
      <c r="I1223" s="70"/>
      <c r="J1223" s="29"/>
    </row>
    <row r="1224" spans="1:10" x14ac:dyDescent="0.25">
      <c r="A1224" s="75">
        <v>42656</v>
      </c>
      <c r="B1224" s="18">
        <v>29.25</v>
      </c>
      <c r="C1224" s="68">
        <v>1.0829322473158089</v>
      </c>
      <c r="D1224" s="30">
        <f t="shared" si="38"/>
        <v>8.2932247315808949E-2</v>
      </c>
      <c r="E1224" s="18">
        <v>40.049999999999997</v>
      </c>
      <c r="F1224" s="68">
        <v>0.89959568733153628</v>
      </c>
      <c r="G1224" s="29">
        <f t="shared" si="39"/>
        <v>-0.10040431266846372</v>
      </c>
      <c r="H1224" s="64"/>
      <c r="I1224" s="70"/>
      <c r="J1224" s="29"/>
    </row>
    <row r="1225" spans="1:10" x14ac:dyDescent="0.25">
      <c r="A1225" s="75">
        <v>42655</v>
      </c>
      <c r="B1225" s="18">
        <v>29.34</v>
      </c>
      <c r="C1225" s="68">
        <v>1.086264346538319</v>
      </c>
      <c r="D1225" s="30">
        <f t="shared" si="38"/>
        <v>8.6264346538319048E-2</v>
      </c>
      <c r="E1225" s="18">
        <v>40.299999999999997</v>
      </c>
      <c r="F1225" s="68">
        <v>0.90521114106019751</v>
      </c>
      <c r="G1225" s="29">
        <f t="shared" si="39"/>
        <v>-9.4788858939802489E-2</v>
      </c>
      <c r="H1225" s="64"/>
      <c r="I1225" s="70"/>
      <c r="J1225" s="29"/>
    </row>
    <row r="1226" spans="1:10" x14ac:dyDescent="0.25">
      <c r="A1226" s="75">
        <v>42654</v>
      </c>
      <c r="B1226" s="18">
        <v>29.07</v>
      </c>
      <c r="C1226" s="68">
        <v>1.0762680488707885</v>
      </c>
      <c r="D1226" s="30">
        <f t="shared" si="38"/>
        <v>7.626804887078853E-2</v>
      </c>
      <c r="E1226" s="18">
        <v>40.020000000000003</v>
      </c>
      <c r="F1226" s="68">
        <v>0.89892183288409699</v>
      </c>
      <c r="G1226" s="29">
        <f t="shared" si="39"/>
        <v>-0.10107816711590301</v>
      </c>
      <c r="H1226" s="64"/>
      <c r="I1226" s="70"/>
      <c r="J1226" s="29"/>
    </row>
    <row r="1227" spans="1:10" x14ac:dyDescent="0.25">
      <c r="A1227" s="75">
        <v>42653</v>
      </c>
      <c r="B1227" s="18">
        <v>29.01</v>
      </c>
      <c r="C1227" s="68">
        <v>1.0740466493891152</v>
      </c>
      <c r="D1227" s="30">
        <f t="shared" si="38"/>
        <v>7.4046649389115204E-2</v>
      </c>
      <c r="E1227" s="18">
        <v>40.19</v>
      </c>
      <c r="F1227" s="68">
        <v>0.90274034141958659</v>
      </c>
      <c r="G1227" s="29">
        <f t="shared" si="39"/>
        <v>-9.7259658580413411E-2</v>
      </c>
      <c r="H1227" s="64"/>
      <c r="I1227" s="70"/>
      <c r="J1227" s="29"/>
    </row>
    <row r="1228" spans="1:10" x14ac:dyDescent="0.25">
      <c r="A1228" s="75">
        <v>42650</v>
      </c>
      <c r="B1228" s="18">
        <v>28.52</v>
      </c>
      <c r="C1228" s="68">
        <v>1.0559052202887818</v>
      </c>
      <c r="D1228" s="30">
        <f t="shared" si="38"/>
        <v>5.5905220288781754E-2</v>
      </c>
      <c r="E1228" s="18">
        <v>39.32</v>
      </c>
      <c r="F1228" s="68">
        <v>0.88319856244384543</v>
      </c>
      <c r="G1228" s="29">
        <f t="shared" si="39"/>
        <v>-0.11680143755615457</v>
      </c>
      <c r="H1228" s="64"/>
      <c r="I1228" s="70"/>
      <c r="J1228" s="29"/>
    </row>
    <row r="1229" spans="1:10" x14ac:dyDescent="0.25">
      <c r="A1229" s="75">
        <v>42649</v>
      </c>
      <c r="B1229" s="18">
        <v>28.47</v>
      </c>
      <c r="C1229" s="68">
        <v>1.0540540540540539</v>
      </c>
      <c r="D1229" s="30">
        <f t="shared" si="38"/>
        <v>5.4054054054053946E-2</v>
      </c>
      <c r="E1229" s="18">
        <v>40.200000000000003</v>
      </c>
      <c r="F1229" s="68">
        <v>0.90296495956873313</v>
      </c>
      <c r="G1229" s="29">
        <f t="shared" si="39"/>
        <v>-9.7035040431266872E-2</v>
      </c>
      <c r="H1229" s="64"/>
      <c r="I1229" s="70"/>
      <c r="J1229" s="29"/>
    </row>
    <row r="1230" spans="1:10" x14ac:dyDescent="0.25">
      <c r="A1230" s="75">
        <v>42648</v>
      </c>
      <c r="B1230" s="18">
        <v>28.26</v>
      </c>
      <c r="C1230" s="68">
        <v>1.046279155868197</v>
      </c>
      <c r="D1230" s="30">
        <f t="shared" si="38"/>
        <v>4.6279155868196975E-2</v>
      </c>
      <c r="E1230" s="18">
        <v>41.69</v>
      </c>
      <c r="F1230" s="68">
        <v>0.93643306379155422</v>
      </c>
      <c r="G1230" s="29">
        <f t="shared" si="39"/>
        <v>-6.3566936208445779E-2</v>
      </c>
      <c r="H1230" s="64"/>
      <c r="I1230" s="70"/>
      <c r="J1230" s="29"/>
    </row>
    <row r="1231" spans="1:10" x14ac:dyDescent="0.25">
      <c r="A1231" s="75">
        <v>42647</v>
      </c>
      <c r="B1231" s="18">
        <v>28.25</v>
      </c>
      <c r="C1231" s="68">
        <v>1.0459089226212512</v>
      </c>
      <c r="D1231" s="30">
        <f t="shared" si="38"/>
        <v>4.5908922621251236E-2</v>
      </c>
      <c r="E1231" s="18">
        <v>42.28</v>
      </c>
      <c r="F1231" s="68">
        <v>0.94968553459119498</v>
      </c>
      <c r="G1231" s="29">
        <f t="shared" si="39"/>
        <v>-5.031446540880502E-2</v>
      </c>
      <c r="H1231" s="64"/>
      <c r="I1231" s="70"/>
      <c r="J1231" s="29"/>
    </row>
    <row r="1232" spans="1:10" x14ac:dyDescent="0.25">
      <c r="A1232" s="75">
        <v>42646</v>
      </c>
      <c r="B1232" s="18">
        <v>28.13</v>
      </c>
      <c r="C1232" s="68">
        <v>1.0414661236579044</v>
      </c>
      <c r="D1232" s="30">
        <f t="shared" si="38"/>
        <v>4.1466123657904363E-2</v>
      </c>
      <c r="E1232" s="18">
        <v>42.74</v>
      </c>
      <c r="F1232" s="68">
        <v>0.96001796945193174</v>
      </c>
      <c r="G1232" s="29">
        <f t="shared" si="39"/>
        <v>-3.9982030548068259E-2</v>
      </c>
      <c r="H1232" s="64"/>
      <c r="I1232" s="70"/>
      <c r="J1232" s="29"/>
    </row>
    <row r="1233" spans="1:10" x14ac:dyDescent="0.25">
      <c r="A1233" s="75">
        <v>42643</v>
      </c>
      <c r="B1233" s="18">
        <v>28.26</v>
      </c>
      <c r="C1233" s="68">
        <v>1.046279155868197</v>
      </c>
      <c r="D1233" s="30">
        <f t="shared" si="38"/>
        <v>4.6279155868196975E-2</v>
      </c>
      <c r="E1233" s="18">
        <v>40.81</v>
      </c>
      <c r="F1233" s="68">
        <v>0.91666666666666663</v>
      </c>
      <c r="G1233" s="29">
        <f t="shared" si="39"/>
        <v>-8.333333333333337E-2</v>
      </c>
      <c r="H1233" s="64"/>
      <c r="I1233" s="70"/>
      <c r="J1233" s="29"/>
    </row>
    <row r="1234" spans="1:10" x14ac:dyDescent="0.25">
      <c r="A1234" s="75">
        <v>42642</v>
      </c>
      <c r="B1234" s="18">
        <v>28.05</v>
      </c>
      <c r="C1234" s="68">
        <v>1.0385042576823398</v>
      </c>
      <c r="D1234" s="30">
        <f t="shared" si="38"/>
        <v>3.8504257682339782E-2</v>
      </c>
      <c r="E1234" s="18">
        <v>40.14</v>
      </c>
      <c r="F1234" s="68">
        <v>0.90161725067385434</v>
      </c>
      <c r="G1234" s="29">
        <f t="shared" si="39"/>
        <v>-9.8382749326145658E-2</v>
      </c>
      <c r="H1234" s="64"/>
      <c r="I1234" s="70"/>
      <c r="J1234" s="29"/>
    </row>
    <row r="1235" spans="1:10" x14ac:dyDescent="0.25">
      <c r="A1235" s="75">
        <v>42641</v>
      </c>
      <c r="B1235" s="18">
        <v>28.49</v>
      </c>
      <c r="C1235" s="68">
        <v>1.054794520547945</v>
      </c>
      <c r="D1235" s="30">
        <f t="shared" si="38"/>
        <v>5.479452054794498E-2</v>
      </c>
      <c r="E1235" s="18">
        <v>41.25</v>
      </c>
      <c r="F1235" s="68">
        <v>0.92654986522911043</v>
      </c>
      <c r="G1235" s="29">
        <f t="shared" si="39"/>
        <v>-7.3450134770889575E-2</v>
      </c>
      <c r="H1235" s="64"/>
      <c r="I1235" s="70"/>
      <c r="J1235" s="29"/>
    </row>
    <row r="1236" spans="1:10" x14ac:dyDescent="0.25">
      <c r="A1236" s="75">
        <v>42640</v>
      </c>
      <c r="B1236" s="18">
        <v>28.27</v>
      </c>
      <c r="C1236" s="68">
        <v>1.0466493891151425</v>
      </c>
      <c r="D1236" s="30">
        <f t="shared" si="38"/>
        <v>4.6649389115142492E-2</v>
      </c>
      <c r="E1236" s="18">
        <v>41.16</v>
      </c>
      <c r="F1236" s="68">
        <v>0.92452830188679236</v>
      </c>
      <c r="G1236" s="29">
        <f t="shared" si="39"/>
        <v>-7.5471698113207641E-2</v>
      </c>
      <c r="H1236" s="64"/>
      <c r="I1236" s="70"/>
      <c r="J1236" s="29"/>
    </row>
    <row r="1237" spans="1:10" x14ac:dyDescent="0.25">
      <c r="A1237" s="75">
        <v>42639</v>
      </c>
      <c r="B1237" s="18">
        <v>28.22</v>
      </c>
      <c r="C1237" s="68">
        <v>1.0447982228804145</v>
      </c>
      <c r="D1237" s="30">
        <f t="shared" si="38"/>
        <v>4.4798222880414462E-2</v>
      </c>
      <c r="E1237" s="18">
        <v>41.8</v>
      </c>
      <c r="F1237" s="68">
        <v>0.93890386343216514</v>
      </c>
      <c r="G1237" s="29">
        <f t="shared" si="39"/>
        <v>-6.1096136567834858E-2</v>
      </c>
      <c r="H1237" s="64"/>
      <c r="I1237" s="70"/>
      <c r="J1237" s="29"/>
    </row>
    <row r="1238" spans="1:10" x14ac:dyDescent="0.25">
      <c r="A1238" s="75">
        <v>42636</v>
      </c>
      <c r="B1238" s="18">
        <v>28.18</v>
      </c>
      <c r="C1238" s="68">
        <v>1.0433172898926324</v>
      </c>
      <c r="D1238" s="30">
        <f t="shared" si="38"/>
        <v>4.3317289892632393E-2</v>
      </c>
      <c r="E1238" s="18">
        <v>41.49</v>
      </c>
      <c r="F1238" s="68">
        <v>0.93194070080862534</v>
      </c>
      <c r="G1238" s="29">
        <f t="shared" si="39"/>
        <v>-6.8059299191374656E-2</v>
      </c>
      <c r="H1238" s="64"/>
      <c r="I1238" s="70"/>
      <c r="J1238" s="29"/>
    </row>
    <row r="1239" spans="1:10" x14ac:dyDescent="0.25">
      <c r="A1239" s="75">
        <v>42635</v>
      </c>
      <c r="B1239" s="18">
        <v>28.66</v>
      </c>
      <c r="C1239" s="68">
        <v>1.0610884857460199</v>
      </c>
      <c r="D1239" s="30">
        <f t="shared" si="38"/>
        <v>6.1088485746019883E-2</v>
      </c>
      <c r="E1239" s="18">
        <v>41.29</v>
      </c>
      <c r="F1239" s="68">
        <v>0.92744833782569625</v>
      </c>
      <c r="G1239" s="29">
        <f t="shared" si="39"/>
        <v>-7.2551662174303755E-2</v>
      </c>
      <c r="H1239" s="64"/>
      <c r="I1239" s="70"/>
      <c r="J1239" s="29"/>
    </row>
    <row r="1240" spans="1:10" x14ac:dyDescent="0.25">
      <c r="A1240" s="75">
        <v>42634</v>
      </c>
      <c r="B1240" s="18">
        <v>28.39</v>
      </c>
      <c r="C1240" s="68">
        <v>1.0510921880784894</v>
      </c>
      <c r="D1240" s="30">
        <f t="shared" si="38"/>
        <v>5.1092188078489365E-2</v>
      </c>
      <c r="E1240" s="18">
        <v>41.04</v>
      </c>
      <c r="F1240" s="68">
        <v>0.92183288409703501</v>
      </c>
      <c r="G1240" s="29">
        <f t="shared" si="39"/>
        <v>-7.816711590296499E-2</v>
      </c>
      <c r="H1240" s="64"/>
      <c r="I1240" s="70"/>
      <c r="J1240" s="29"/>
    </row>
    <row r="1241" spans="1:10" x14ac:dyDescent="0.25">
      <c r="A1241" s="75">
        <v>42633</v>
      </c>
      <c r="B1241" s="18">
        <v>28.39</v>
      </c>
      <c r="C1241" s="68">
        <v>1.0510921880784894</v>
      </c>
      <c r="D1241" s="30">
        <f t="shared" si="38"/>
        <v>5.1092188078489365E-2</v>
      </c>
      <c r="E1241" s="18">
        <v>40.93</v>
      </c>
      <c r="F1241" s="68">
        <v>0.91936208445642398</v>
      </c>
      <c r="G1241" s="29">
        <f t="shared" si="39"/>
        <v>-8.0637915543576022E-2</v>
      </c>
      <c r="H1241" s="64"/>
      <c r="I1241" s="70"/>
      <c r="J1241" s="29"/>
    </row>
    <row r="1242" spans="1:10" x14ac:dyDescent="0.25">
      <c r="A1242" s="75">
        <v>42632</v>
      </c>
      <c r="B1242" s="18">
        <v>28.39</v>
      </c>
      <c r="C1242" s="68">
        <v>1.0510921880784894</v>
      </c>
      <c r="D1242" s="30">
        <f t="shared" si="38"/>
        <v>5.1092188078489365E-2</v>
      </c>
      <c r="E1242" s="18">
        <v>41.27</v>
      </c>
      <c r="F1242" s="68">
        <v>0.92699910152740339</v>
      </c>
      <c r="G1242" s="29">
        <f t="shared" si="39"/>
        <v>-7.3000898472596609E-2</v>
      </c>
      <c r="H1242" s="64"/>
      <c r="I1242" s="70"/>
      <c r="J1242" s="29"/>
    </row>
    <row r="1243" spans="1:10" x14ac:dyDescent="0.25">
      <c r="A1243" s="75">
        <v>42629</v>
      </c>
      <c r="B1243" s="18">
        <v>28.73</v>
      </c>
      <c r="C1243" s="68">
        <v>1.0636801184746389</v>
      </c>
      <c r="D1243" s="30">
        <f t="shared" si="38"/>
        <v>6.3680118474638947E-2</v>
      </c>
      <c r="E1243" s="18">
        <v>41.08</v>
      </c>
      <c r="F1243" s="68">
        <v>0.92273135669362072</v>
      </c>
      <c r="G1243" s="29">
        <f t="shared" si="39"/>
        <v>-7.7268643306379281E-2</v>
      </c>
      <c r="H1243" s="64"/>
      <c r="I1243" s="70"/>
      <c r="J1243" s="29"/>
    </row>
    <row r="1244" spans="1:10" x14ac:dyDescent="0.25">
      <c r="A1244" s="75">
        <v>42628</v>
      </c>
      <c r="B1244" s="18">
        <v>28.89</v>
      </c>
      <c r="C1244" s="68">
        <v>1.0696038504257681</v>
      </c>
      <c r="D1244" s="30">
        <f t="shared" si="38"/>
        <v>6.960385042576811E-2</v>
      </c>
      <c r="E1244" s="18">
        <v>40.08</v>
      </c>
      <c r="F1244" s="68">
        <v>0.90026954177897567</v>
      </c>
      <c r="G1244" s="29">
        <f t="shared" si="39"/>
        <v>-9.9730458221024332E-2</v>
      </c>
      <c r="H1244" s="64"/>
      <c r="I1244" s="70"/>
      <c r="J1244" s="29"/>
    </row>
    <row r="1245" spans="1:10" x14ac:dyDescent="0.25">
      <c r="A1245" s="75">
        <v>42627</v>
      </c>
      <c r="B1245" s="18">
        <v>27.94</v>
      </c>
      <c r="C1245" s="68">
        <v>1.0344316919659384</v>
      </c>
      <c r="D1245" s="30">
        <f t="shared" si="38"/>
        <v>3.4431691965938427E-2</v>
      </c>
      <c r="E1245" s="18">
        <v>39.28</v>
      </c>
      <c r="F1245" s="68">
        <v>0.88230008984725961</v>
      </c>
      <c r="G1245" s="29">
        <f t="shared" si="39"/>
        <v>-0.11769991015274039</v>
      </c>
      <c r="H1245" s="64"/>
      <c r="I1245" s="70"/>
      <c r="J1245" s="29"/>
    </row>
    <row r="1246" spans="1:10" x14ac:dyDescent="0.25">
      <c r="A1246" s="75">
        <v>42626</v>
      </c>
      <c r="B1246" s="18">
        <v>26.99</v>
      </c>
      <c r="C1246" s="68">
        <v>0.99925953350610874</v>
      </c>
      <c r="D1246" s="30">
        <f t="shared" si="38"/>
        <v>-7.4046649389125641E-4</v>
      </c>
      <c r="E1246" s="18">
        <v>39.21</v>
      </c>
      <c r="F1246" s="68">
        <v>0.8807277628032345</v>
      </c>
      <c r="G1246" s="29">
        <f t="shared" si="39"/>
        <v>-0.1192722371967655</v>
      </c>
      <c r="H1246" s="64"/>
      <c r="I1246" s="70"/>
      <c r="J1246" s="29"/>
    </row>
    <row r="1247" spans="1:10" x14ac:dyDescent="0.25">
      <c r="A1247" s="75">
        <v>42625</v>
      </c>
      <c r="B1247" s="18">
        <v>26.36</v>
      </c>
      <c r="C1247" s="68">
        <v>0.9759348389485375</v>
      </c>
      <c r="D1247" s="30">
        <f t="shared" si="38"/>
        <v>-2.4065161051462503E-2</v>
      </c>
      <c r="E1247" s="18">
        <v>39.659999999999997</v>
      </c>
      <c r="F1247" s="68">
        <v>0.89083557951482462</v>
      </c>
      <c r="G1247" s="29">
        <f t="shared" si="39"/>
        <v>-0.10916442048517538</v>
      </c>
      <c r="H1247" s="64"/>
      <c r="I1247" s="70"/>
      <c r="J1247" s="29"/>
    </row>
    <row r="1248" spans="1:10" x14ac:dyDescent="0.25">
      <c r="A1248" s="75">
        <v>42622</v>
      </c>
      <c r="B1248" s="18">
        <v>25.78</v>
      </c>
      <c r="C1248" s="68">
        <v>0.95446131062569417</v>
      </c>
      <c r="D1248" s="30">
        <f t="shared" si="38"/>
        <v>-4.553868937430583E-2</v>
      </c>
      <c r="E1248" s="18">
        <v>38.89</v>
      </c>
      <c r="F1248" s="68">
        <v>0.87353998203054806</v>
      </c>
      <c r="G1248" s="29">
        <f t="shared" si="39"/>
        <v>-0.12646001796945194</v>
      </c>
      <c r="H1248" s="64"/>
      <c r="I1248" s="70"/>
      <c r="J1248" s="29"/>
    </row>
    <row r="1249" spans="1:10" x14ac:dyDescent="0.25">
      <c r="A1249" s="75">
        <v>42621</v>
      </c>
      <c r="B1249" s="18">
        <v>26.38</v>
      </c>
      <c r="C1249" s="68">
        <v>0.97667530544242864</v>
      </c>
      <c r="D1249" s="30">
        <f t="shared" si="38"/>
        <v>-2.3324694557571357E-2</v>
      </c>
      <c r="E1249" s="18">
        <v>39.47</v>
      </c>
      <c r="F1249" s="68">
        <v>0.88656783468104217</v>
      </c>
      <c r="G1249" s="29">
        <f t="shared" si="39"/>
        <v>-0.11343216531895783</v>
      </c>
      <c r="H1249" s="64"/>
      <c r="I1249" s="70"/>
      <c r="J1249" s="29"/>
    </row>
    <row r="1250" spans="1:10" x14ac:dyDescent="0.25">
      <c r="A1250" s="75">
        <v>42620</v>
      </c>
      <c r="B1250" s="18">
        <v>27.09</v>
      </c>
      <c r="C1250" s="68">
        <v>1.0029618659755646</v>
      </c>
      <c r="D1250" s="30">
        <f t="shared" si="38"/>
        <v>2.9618659755645815E-3</v>
      </c>
      <c r="E1250" s="18">
        <v>40.340000000000003</v>
      </c>
      <c r="F1250" s="68">
        <v>0.90610961365678344</v>
      </c>
      <c r="G1250" s="29">
        <f t="shared" si="39"/>
        <v>-9.3890386343216559E-2</v>
      </c>
      <c r="H1250" s="64"/>
      <c r="I1250" s="70"/>
      <c r="J1250" s="29"/>
    </row>
    <row r="1251" spans="1:10" x14ac:dyDescent="0.25">
      <c r="A1251" s="75">
        <v>42619</v>
      </c>
      <c r="B1251" s="18">
        <v>26.93</v>
      </c>
      <c r="C1251" s="68">
        <v>0.99703813402443531</v>
      </c>
      <c r="D1251" s="30">
        <f t="shared" si="38"/>
        <v>-2.9618659755646926E-3</v>
      </c>
      <c r="E1251" s="18">
        <v>40.57</v>
      </c>
      <c r="F1251" s="68">
        <v>0.91127583108715182</v>
      </c>
      <c r="G1251" s="29">
        <f t="shared" si="39"/>
        <v>-8.8724168912848178E-2</v>
      </c>
      <c r="H1251" s="64"/>
      <c r="I1251" s="70"/>
      <c r="J1251" s="29"/>
    </row>
    <row r="1252" spans="1:10" x14ac:dyDescent="0.25">
      <c r="A1252" s="75">
        <v>42615</v>
      </c>
      <c r="B1252" s="18">
        <v>26.93</v>
      </c>
      <c r="C1252" s="68">
        <v>0.99703813402443531</v>
      </c>
      <c r="D1252" s="30">
        <f t="shared" si="38"/>
        <v>-2.9618659755646926E-3</v>
      </c>
      <c r="E1252" s="18">
        <v>39.56</v>
      </c>
      <c r="F1252" s="68">
        <v>0.88858939802336023</v>
      </c>
      <c r="G1252" s="29">
        <f t="shared" si="39"/>
        <v>-0.11141060197663977</v>
      </c>
      <c r="H1252" s="64"/>
      <c r="I1252" s="70"/>
      <c r="J1252" s="29"/>
    </row>
    <row r="1253" spans="1:10" x14ac:dyDescent="0.25">
      <c r="A1253" s="75">
        <v>42614</v>
      </c>
      <c r="B1253" s="18">
        <v>26.68</v>
      </c>
      <c r="C1253" s="68">
        <v>0.98778230285079593</v>
      </c>
      <c r="D1253" s="30">
        <f t="shared" si="38"/>
        <v>-1.2217697149204065E-2</v>
      </c>
      <c r="E1253" s="18">
        <v>40.15</v>
      </c>
      <c r="F1253" s="68">
        <v>0.90184186882300077</v>
      </c>
      <c r="G1253" s="29">
        <f t="shared" si="39"/>
        <v>-9.815813117699923E-2</v>
      </c>
      <c r="H1253" s="64"/>
      <c r="I1253" s="70"/>
      <c r="J1253" s="29"/>
    </row>
    <row r="1254" spans="1:10" x14ac:dyDescent="0.25">
      <c r="A1254" s="75">
        <v>42613</v>
      </c>
      <c r="B1254" s="18">
        <v>26.52</v>
      </c>
      <c r="C1254" s="68">
        <v>0.98185857089966677</v>
      </c>
      <c r="D1254" s="30">
        <f t="shared" si="38"/>
        <v>-1.8141429100333228E-2</v>
      </c>
      <c r="E1254" s="18">
        <v>42.4</v>
      </c>
      <c r="F1254" s="68">
        <v>0.95238095238095233</v>
      </c>
      <c r="G1254" s="29">
        <f t="shared" si="39"/>
        <v>-4.7619047619047672E-2</v>
      </c>
      <c r="H1254" s="64"/>
      <c r="I1254" s="70"/>
      <c r="J1254" s="29"/>
    </row>
    <row r="1255" spans="1:10" x14ac:dyDescent="0.25">
      <c r="A1255" s="75">
        <v>42612</v>
      </c>
      <c r="B1255" s="18">
        <v>26.5</v>
      </c>
      <c r="C1255" s="68">
        <v>0.98111810440577563</v>
      </c>
      <c r="D1255" s="30">
        <f t="shared" si="38"/>
        <v>-1.8881895594224374E-2</v>
      </c>
      <c r="E1255" s="18">
        <v>42.27</v>
      </c>
      <c r="F1255" s="68">
        <v>0.94946091644204855</v>
      </c>
      <c r="G1255" s="29">
        <f t="shared" si="39"/>
        <v>-5.0539083557951447E-2</v>
      </c>
      <c r="H1255" s="64"/>
      <c r="I1255" s="70"/>
      <c r="J1255" s="29"/>
    </row>
    <row r="1256" spans="1:10" x14ac:dyDescent="0.25">
      <c r="A1256" s="75">
        <v>42611</v>
      </c>
      <c r="B1256" s="18">
        <v>26.7</v>
      </c>
      <c r="C1256" s="68">
        <v>0.98852276934468708</v>
      </c>
      <c r="D1256" s="30">
        <f t="shared" si="38"/>
        <v>-1.147723065531292E-2</v>
      </c>
      <c r="E1256" s="18">
        <v>43.04</v>
      </c>
      <c r="F1256" s="68">
        <v>0.96675651392632511</v>
      </c>
      <c r="G1256" s="29">
        <f t="shared" si="39"/>
        <v>-3.3243486073674888E-2</v>
      </c>
      <c r="H1256" s="64"/>
      <c r="I1256" s="70"/>
      <c r="J1256" s="29"/>
    </row>
    <row r="1257" spans="1:10" x14ac:dyDescent="0.25">
      <c r="A1257" s="75">
        <v>42608</v>
      </c>
      <c r="B1257" s="18">
        <v>26.73</v>
      </c>
      <c r="C1257" s="68">
        <v>0.98963346908552385</v>
      </c>
      <c r="D1257" s="30">
        <f t="shared" si="38"/>
        <v>-1.0366530914476146E-2</v>
      </c>
      <c r="E1257" s="18">
        <v>44</v>
      </c>
      <c r="F1257" s="68">
        <v>0.98831985624438445</v>
      </c>
      <c r="G1257" s="29">
        <f t="shared" si="39"/>
        <v>-1.1680143755615546E-2</v>
      </c>
      <c r="H1257" s="64"/>
      <c r="I1257" s="70"/>
      <c r="J1257" s="29"/>
    </row>
    <row r="1258" spans="1:10" x14ac:dyDescent="0.25">
      <c r="A1258" s="75">
        <v>42607</v>
      </c>
      <c r="B1258" s="18">
        <v>26.89</v>
      </c>
      <c r="C1258" s="68">
        <v>0.99555720103665302</v>
      </c>
      <c r="D1258" s="30">
        <f t="shared" si="38"/>
        <v>-4.4427989633469833E-3</v>
      </c>
      <c r="E1258" s="18">
        <v>44.19</v>
      </c>
      <c r="F1258" s="68">
        <v>0.99258760107816701</v>
      </c>
      <c r="G1258" s="29">
        <f t="shared" si="39"/>
        <v>-7.4123989218329855E-3</v>
      </c>
      <c r="H1258" s="64"/>
      <c r="I1258" s="70"/>
      <c r="J1258" s="29"/>
    </row>
    <row r="1259" spans="1:10" ht="15.75" thickBot="1" x14ac:dyDescent="0.3">
      <c r="A1259" s="76">
        <v>42606</v>
      </c>
      <c r="B1259" s="19">
        <v>27.01</v>
      </c>
      <c r="C1259" s="69">
        <v>1</v>
      </c>
      <c r="D1259" s="33">
        <f>(B1259/$B$1259)-1</f>
        <v>0</v>
      </c>
      <c r="E1259" s="19">
        <v>44.52</v>
      </c>
      <c r="F1259" s="69">
        <v>1</v>
      </c>
      <c r="G1259" s="32">
        <f>(E1259/$E$1259)-1</f>
        <v>0</v>
      </c>
      <c r="H1259" s="64"/>
      <c r="I1259" s="70"/>
      <c r="J1259" s="2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375EB-803E-4CE8-9621-28016E33D676}">
  <dimension ref="A1:H5"/>
  <sheetViews>
    <sheetView workbookViewId="0">
      <selection activeCell="M11" sqref="M11"/>
    </sheetView>
  </sheetViews>
  <sheetFormatPr defaultRowHeight="15" x14ac:dyDescent="0.25"/>
  <cols>
    <col min="4" max="4" width="13" customWidth="1"/>
    <col min="5" max="5" width="8.7109375" customWidth="1"/>
    <col min="8" max="8" width="9.5703125" bestFit="1" customWidth="1"/>
  </cols>
  <sheetData>
    <row r="1" spans="1:8" x14ac:dyDescent="0.25">
      <c r="A1" s="63" t="s">
        <v>6543</v>
      </c>
      <c r="B1" s="63" t="s">
        <v>6544</v>
      </c>
      <c r="C1" s="63" t="s">
        <v>3157</v>
      </c>
      <c r="D1" s="63" t="s">
        <v>3158</v>
      </c>
      <c r="E1" s="63" t="s">
        <v>4346</v>
      </c>
      <c r="F1" s="63" t="s">
        <v>5478</v>
      </c>
    </row>
    <row r="2" spans="1:8" x14ac:dyDescent="0.25">
      <c r="A2" s="150">
        <f>Crypto!D2</f>
        <v>84.200758228502508</v>
      </c>
      <c r="B2" s="149">
        <f>Crypto!G2</f>
        <v>302.87067395264114</v>
      </c>
      <c r="C2" s="139">
        <f>Index!D2</f>
        <v>1.0591420586180265</v>
      </c>
      <c r="D2" s="139">
        <f>Index!G2</f>
        <v>2.2011882562485892</v>
      </c>
      <c r="E2" s="152">
        <f>Stock!D2</f>
        <v>4.5427619400222143</v>
      </c>
      <c r="F2" s="151">
        <f>Stock!G2</f>
        <v>14.864779874213834</v>
      </c>
      <c r="H2" s="25"/>
    </row>
    <row r="5" spans="1:8" x14ac:dyDescent="0.25">
      <c r="A5" t="s">
        <v>6598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462-5BE0-4F79-BC65-000AF4042CF9}">
  <dimension ref="A1:N1829"/>
  <sheetViews>
    <sheetView topLeftCell="J2" zoomScaleNormal="100" workbookViewId="0">
      <pane ySplit="1" topLeftCell="A3" activePane="bottomLeft" state="frozen"/>
      <selection activeCell="A2" sqref="A2"/>
      <selection pane="bottomLeft" activeCell="N40" sqref="N40"/>
    </sheetView>
  </sheetViews>
  <sheetFormatPr defaultRowHeight="15" x14ac:dyDescent="0.25"/>
  <cols>
    <col min="1" max="1" width="10.140625" bestFit="1" customWidth="1"/>
    <col min="2" max="2" width="15.140625" bestFit="1" customWidth="1"/>
    <col min="3" max="3" width="29.140625" bestFit="1" customWidth="1"/>
    <col min="4" max="4" width="19.42578125" customWidth="1"/>
    <col min="5" max="5" width="11.5703125" customWidth="1"/>
    <col min="6" max="6" width="15.140625" bestFit="1" customWidth="1"/>
    <col min="7" max="7" width="29.140625" bestFit="1" customWidth="1"/>
    <col min="8" max="8" width="19.42578125" bestFit="1" customWidth="1"/>
    <col min="9" max="9" width="12.28515625" customWidth="1"/>
    <col min="10" max="10" width="15.140625" bestFit="1" customWidth="1"/>
    <col min="11" max="11" width="29.140625" bestFit="1" customWidth="1"/>
    <col min="12" max="12" width="19.42578125" bestFit="1" customWidth="1"/>
    <col min="13" max="13" width="13.5703125" customWidth="1"/>
    <col min="14" max="14" width="19.42578125" bestFit="1" customWidth="1"/>
  </cols>
  <sheetData>
    <row r="1" spans="1:14" ht="15" customHeight="1" x14ac:dyDescent="0.25">
      <c r="A1" s="155" t="s">
        <v>6565</v>
      </c>
      <c r="B1" s="156"/>
      <c r="C1" s="156"/>
      <c r="D1" s="157"/>
      <c r="E1" s="156" t="s">
        <v>6566</v>
      </c>
      <c r="F1" s="156"/>
      <c r="G1" s="156"/>
      <c r="H1" s="157"/>
      <c r="I1" s="158" t="s">
        <v>6567</v>
      </c>
      <c r="J1" s="153"/>
      <c r="K1" s="153"/>
      <c r="L1" s="153"/>
      <c r="M1" s="94"/>
      <c r="N1" s="94"/>
    </row>
    <row r="2" spans="1:14" ht="15.75" thickBot="1" x14ac:dyDescent="0.3">
      <c r="B2" s="153" t="s">
        <v>6594</v>
      </c>
      <c r="C2" s="153"/>
      <c r="D2" s="153"/>
      <c r="E2" s="12"/>
      <c r="F2" s="154" t="s">
        <v>6595</v>
      </c>
      <c r="G2" s="154"/>
      <c r="H2" s="154"/>
      <c r="I2" s="12"/>
      <c r="J2" s="153" t="s">
        <v>6596</v>
      </c>
      <c r="K2" s="153"/>
      <c r="L2" s="153"/>
    </row>
    <row r="3" spans="1:14" ht="15.75" thickBot="1" x14ac:dyDescent="0.3">
      <c r="A3" s="95" t="s">
        <v>0</v>
      </c>
      <c r="B3" s="80" t="s">
        <v>6557</v>
      </c>
      <c r="C3" s="80" t="s">
        <v>6558</v>
      </c>
      <c r="D3" s="96" t="s">
        <v>6569</v>
      </c>
      <c r="E3" s="16" t="s">
        <v>0</v>
      </c>
      <c r="F3" s="83" t="s">
        <v>6557</v>
      </c>
      <c r="G3" s="83" t="s">
        <v>6558</v>
      </c>
      <c r="H3" s="122" t="s">
        <v>6569</v>
      </c>
      <c r="I3" s="6" t="s">
        <v>0</v>
      </c>
      <c r="J3" s="79" t="s">
        <v>6557</v>
      </c>
      <c r="K3" s="79" t="s">
        <v>6558</v>
      </c>
      <c r="L3" s="93" t="s">
        <v>6569</v>
      </c>
    </row>
    <row r="4" spans="1:14" x14ac:dyDescent="0.25">
      <c r="A4" s="107">
        <v>44431</v>
      </c>
      <c r="B4" s="111">
        <f>Crypto!B2+Crypto!E2</f>
        <v>52778.5</v>
      </c>
      <c r="C4" s="144">
        <f>Crypto!C2+Crypto!F2</f>
        <v>389.07143218114368</v>
      </c>
      <c r="D4" s="145">
        <f t="shared" ref="D4:D67" si="0">(B4/$B$1829)-1</f>
        <v>88.26143282370451</v>
      </c>
      <c r="E4" s="110">
        <v>44431</v>
      </c>
      <c r="F4" s="111">
        <f>Index!B2+Index!E2</f>
        <v>19792.36</v>
      </c>
      <c r="G4" s="112">
        <f>Index!C2+Index!F2</f>
        <v>5.2603303148666161</v>
      </c>
      <c r="H4" s="85">
        <f t="shared" ref="H4:H67" si="1">(F4/$F$1261)-1</f>
        <v>1.8441712219712256</v>
      </c>
      <c r="I4" s="10">
        <v>44431</v>
      </c>
      <c r="J4" s="113">
        <f>Stock!B2+Stock!E2</f>
        <v>856.01</v>
      </c>
      <c r="K4" s="114">
        <f>Stock!F2+Stock!C2</f>
        <v>21.407541814236048</v>
      </c>
      <c r="L4" s="115">
        <f t="shared" ref="L4:L67" si="2">(J4/$J$1261)-1</f>
        <v>10.967146651754508</v>
      </c>
    </row>
    <row r="5" spans="1:14" x14ac:dyDescent="0.25">
      <c r="A5" s="75">
        <v>44430</v>
      </c>
      <c r="B5" s="117">
        <f>Crypto!B3+Crypto!E3</f>
        <v>52504.7</v>
      </c>
      <c r="C5" s="118">
        <f>Crypto!C3+Crypto!F3</f>
        <v>380.03973982429159</v>
      </c>
      <c r="D5" s="30">
        <f t="shared" si="0"/>
        <v>87.798369638749833</v>
      </c>
      <c r="E5" s="97">
        <v>44428</v>
      </c>
      <c r="F5" s="117">
        <f>Index!B3+Index!E3</f>
        <v>19534.239999999998</v>
      </c>
      <c r="G5" s="47">
        <f>Index!C3+Index!F3</f>
        <v>5.1968784578578955</v>
      </c>
      <c r="H5" s="30">
        <f t="shared" si="1"/>
        <v>1.8070792594253127</v>
      </c>
      <c r="I5" s="1">
        <v>44428</v>
      </c>
      <c r="J5" s="123">
        <f>Stock!B3+Stock!E3</f>
        <v>828.45</v>
      </c>
      <c r="K5" s="2">
        <f>Stock!F3+Stock!C3</f>
        <v>20.766360700322963</v>
      </c>
      <c r="L5" s="25">
        <f t="shared" si="2"/>
        <v>10.581853767649937</v>
      </c>
    </row>
    <row r="6" spans="1:14" x14ac:dyDescent="0.25">
      <c r="A6" s="75">
        <v>44429</v>
      </c>
      <c r="B6" s="117">
        <f>Crypto!B4+Crypto!E4</f>
        <v>52094.5</v>
      </c>
      <c r="C6" s="118">
        <f>Crypto!C4+Crypto!F4</f>
        <v>378.06407369845442</v>
      </c>
      <c r="D6" s="30">
        <f t="shared" si="0"/>
        <v>87.104620484372887</v>
      </c>
      <c r="E6" s="97">
        <v>44427</v>
      </c>
      <c r="F6" s="117">
        <f>Index!B4+Index!E4</f>
        <v>19339.73</v>
      </c>
      <c r="G6" s="47">
        <f>Index!C4+Index!F4</f>
        <v>5.1472256995485823</v>
      </c>
      <c r="H6" s="30">
        <f t="shared" si="1"/>
        <v>1.7791280830933536</v>
      </c>
      <c r="I6" s="1">
        <v>44427</v>
      </c>
      <c r="J6" s="123">
        <f>Stock!B4+Stock!E4</f>
        <v>820.17000000000007</v>
      </c>
      <c r="K6" s="2">
        <f>Stock!F4+Stock!C4</f>
        <v>20.558680223257632</v>
      </c>
      <c r="L6" s="25">
        <f t="shared" si="2"/>
        <v>10.466098140640291</v>
      </c>
    </row>
    <row r="7" spans="1:14" x14ac:dyDescent="0.25">
      <c r="A7" s="75">
        <v>44428</v>
      </c>
      <c r="B7" s="117">
        <f>Crypto!B5+Crypto!E5</f>
        <v>52619.5</v>
      </c>
      <c r="C7" s="118">
        <f>Crypto!C5+Crypto!F5</f>
        <v>384.41921567482677</v>
      </c>
      <c r="D7" s="30">
        <f t="shared" si="0"/>
        <v>87.992524692193214</v>
      </c>
      <c r="E7" s="97">
        <v>44426</v>
      </c>
      <c r="F7" s="117">
        <f>Index!B5+Index!E5</f>
        <v>19258.190000000002</v>
      </c>
      <c r="G7" s="47">
        <f>Index!C5+Index!F5</f>
        <v>5.1287935799477999</v>
      </c>
      <c r="H7" s="30">
        <f t="shared" si="1"/>
        <v>1.7674107476447496</v>
      </c>
      <c r="I7" s="1">
        <v>44426</v>
      </c>
      <c r="J7" s="123">
        <f>Stock!B5+Stock!E5</f>
        <v>835.35</v>
      </c>
      <c r="K7" s="2">
        <f>Stock!F5+Stock!C5</f>
        <v>20.894699660336777</v>
      </c>
      <c r="L7" s="25">
        <f t="shared" si="2"/>
        <v>10.678316790157975</v>
      </c>
    </row>
    <row r="8" spans="1:14" x14ac:dyDescent="0.25">
      <c r="A8" s="75">
        <v>44427</v>
      </c>
      <c r="B8" s="117">
        <f>Crypto!B6+Crypto!E6</f>
        <v>49951.4</v>
      </c>
      <c r="C8" s="118">
        <f>Crypto!C6+Crypto!F6</f>
        <v>370.78799138816146</v>
      </c>
      <c r="D8" s="30">
        <f t="shared" si="0"/>
        <v>83.480110945744826</v>
      </c>
      <c r="E8" s="97">
        <v>44425</v>
      </c>
      <c r="F8" s="117">
        <f>Index!B6+Index!E6</f>
        <v>19450.91</v>
      </c>
      <c r="G8" s="47">
        <f>Index!C6+Index!F6</f>
        <v>5.181064587837005</v>
      </c>
      <c r="H8" s="30">
        <f t="shared" si="1"/>
        <v>1.7951047001546216</v>
      </c>
      <c r="I8" s="1">
        <v>44425</v>
      </c>
      <c r="J8" s="123">
        <f>Stock!B6+Stock!E6</f>
        <v>815.90000000000009</v>
      </c>
      <c r="K8" s="2">
        <f>Stock!F6+Stock!C6</f>
        <v>20.513587942703992</v>
      </c>
      <c r="L8" s="25">
        <f t="shared" si="2"/>
        <v>10.406402907870824</v>
      </c>
    </row>
    <row r="9" spans="1:14" x14ac:dyDescent="0.25">
      <c r="A9" s="75">
        <v>44426</v>
      </c>
      <c r="B9" s="117">
        <f>Crypto!B7+Crypto!E7</f>
        <v>47763.8</v>
      </c>
      <c r="C9" s="118">
        <f>Crypto!C7+Crypto!F7</f>
        <v>352.13226812210382</v>
      </c>
      <c r="D9" s="30">
        <f t="shared" si="0"/>
        <v>79.780340955215806</v>
      </c>
      <c r="E9" s="97">
        <v>44424</v>
      </c>
      <c r="F9" s="117">
        <f>Index!B7+Index!E7</f>
        <v>19620.43</v>
      </c>
      <c r="G9" s="47">
        <f>Index!C7+Index!F7</f>
        <v>5.2244179378437785</v>
      </c>
      <c r="H9" s="30">
        <f t="shared" si="1"/>
        <v>1.8194648020095072</v>
      </c>
      <c r="I9" s="1">
        <v>44424</v>
      </c>
      <c r="J9" s="123">
        <f>Stock!B7+Stock!E7</f>
        <v>837.29</v>
      </c>
      <c r="K9" s="2">
        <f>Stock!F7+Stock!C7</f>
        <v>21.007588367823569</v>
      </c>
      <c r="L9" s="25">
        <f t="shared" si="2"/>
        <v>10.705438277645742</v>
      </c>
    </row>
    <row r="10" spans="1:14" x14ac:dyDescent="0.25">
      <c r="A10" s="75">
        <v>44425</v>
      </c>
      <c r="B10" s="117">
        <f>Crypto!B8+Crypto!E8</f>
        <v>47711</v>
      </c>
      <c r="C10" s="118">
        <f>Crypto!C8+Crypto!F8</f>
        <v>351.43369094623813</v>
      </c>
      <c r="D10" s="30">
        <f t="shared" si="0"/>
        <v>79.691043160600728</v>
      </c>
      <c r="E10" s="97">
        <v>44421</v>
      </c>
      <c r="F10" s="117">
        <f>Index!B8+Index!E8</f>
        <v>19604.68</v>
      </c>
      <c r="G10" s="47">
        <f>Index!C8+Index!F8</f>
        <v>5.2182030765440777</v>
      </c>
      <c r="H10" s="30">
        <f t="shared" si="1"/>
        <v>1.8172015197760572</v>
      </c>
      <c r="I10" s="1">
        <v>44421</v>
      </c>
      <c r="J10" s="123">
        <f>Stock!B8+Stock!E8</f>
        <v>866.27</v>
      </c>
      <c r="K10" s="2">
        <f>Stock!F8+Stock!C8</f>
        <v>21.629117514294563</v>
      </c>
      <c r="L10" s="25">
        <f t="shared" si="2"/>
        <v>11.110582972179504</v>
      </c>
    </row>
    <row r="11" spans="1:14" x14ac:dyDescent="0.25">
      <c r="A11" s="75">
        <v>44424</v>
      </c>
      <c r="B11" s="117">
        <f>Crypto!B9+Crypto!E9</f>
        <v>49088.3</v>
      </c>
      <c r="C11" s="118">
        <f>Crypto!C9+Crypto!F9</f>
        <v>365.89636759078513</v>
      </c>
      <c r="D11" s="30">
        <f t="shared" si="0"/>
        <v>82.020396428088219</v>
      </c>
      <c r="E11" s="97">
        <v>44420</v>
      </c>
      <c r="F11" s="117">
        <f>Index!B9+Index!E9</f>
        <v>19549.82</v>
      </c>
      <c r="G11" s="47">
        <f>Index!C9+Index!F9</f>
        <v>5.2049399686655118</v>
      </c>
      <c r="H11" s="30">
        <f t="shared" si="1"/>
        <v>1.8093181125806876</v>
      </c>
      <c r="I11" s="1">
        <v>44420</v>
      </c>
      <c r="J11" s="123">
        <f>Stock!B9+Stock!E9</f>
        <v>871.14</v>
      </c>
      <c r="K11" s="2">
        <f>Stock!F9+Stock!C9</f>
        <v>21.735448635875102</v>
      </c>
      <c r="L11" s="25">
        <f t="shared" si="2"/>
        <v>11.178666293862715</v>
      </c>
    </row>
    <row r="12" spans="1:14" x14ac:dyDescent="0.25">
      <c r="A12" s="75">
        <v>44423</v>
      </c>
      <c r="B12" s="117">
        <f>Crypto!B10+Crypto!E10</f>
        <v>50343.4</v>
      </c>
      <c r="C12" s="118">
        <f>Crypto!C10+Crypto!F10</f>
        <v>382.72178481891945</v>
      </c>
      <c r="D12" s="30">
        <f t="shared" si="0"/>
        <v>84.143079420917331</v>
      </c>
      <c r="E12" s="97">
        <v>44419</v>
      </c>
      <c r="F12" s="117">
        <f>Index!B10+Index!E10</f>
        <v>19475.46</v>
      </c>
      <c r="G12" s="47">
        <f>Index!C10+Index!F10</f>
        <v>5.1861015974193894</v>
      </c>
      <c r="H12" s="30">
        <f t="shared" si="1"/>
        <v>1.7986325464296185</v>
      </c>
      <c r="I12" s="1">
        <v>44419</v>
      </c>
      <c r="J12" s="123">
        <f>Stock!B10+Stock!E10</f>
        <v>853.68000000000006</v>
      </c>
      <c r="K12" s="2">
        <f>Stock!F10+Stock!C10</f>
        <v>21.299143972832265</v>
      </c>
      <c r="L12" s="25">
        <f t="shared" si="2"/>
        <v>10.934572906472809</v>
      </c>
    </row>
    <row r="13" spans="1:14" x14ac:dyDescent="0.25">
      <c r="A13" s="75">
        <v>44422</v>
      </c>
      <c r="B13" s="117">
        <f>Crypto!B11+Crypto!E11</f>
        <v>50349.599999999999</v>
      </c>
      <c r="C13" s="118">
        <f>Crypto!C11+Crypto!F11</f>
        <v>378.55082180657132</v>
      </c>
      <c r="D13" s="30">
        <f t="shared" si="0"/>
        <v>84.153565146800162</v>
      </c>
      <c r="E13" s="97">
        <v>44418</v>
      </c>
      <c r="F13" s="117">
        <f>Index!B11+Index!E11</f>
        <v>19490.330000000002</v>
      </c>
      <c r="G13" s="47">
        <f>Index!C11+Index!F11</f>
        <v>5.1864658768267784</v>
      </c>
      <c r="H13" s="30">
        <f t="shared" si="1"/>
        <v>1.8007693722589138</v>
      </c>
      <c r="I13" s="1">
        <v>44418</v>
      </c>
      <c r="J13" s="123">
        <f>Stock!B11+Stock!E11</f>
        <v>855.59</v>
      </c>
      <c r="K13" s="2">
        <f>Stock!F11+Stock!C11</f>
        <v>21.338260046776458</v>
      </c>
      <c r="L13" s="25">
        <f t="shared" si="2"/>
        <v>10.961274989514889</v>
      </c>
    </row>
    <row r="14" spans="1:14" x14ac:dyDescent="0.25">
      <c r="A14" s="75">
        <v>44421</v>
      </c>
      <c r="B14" s="117">
        <f>Crypto!B12+Crypto!E12</f>
        <v>51166.400000000001</v>
      </c>
      <c r="C14" s="118">
        <f>Crypto!C12+Crypto!F12</f>
        <v>385.21223398361565</v>
      </c>
      <c r="D14" s="30">
        <f t="shared" si="0"/>
        <v>85.534974969557581</v>
      </c>
      <c r="E14" s="97">
        <v>44417</v>
      </c>
      <c r="F14" s="117">
        <f>Index!B12+Index!E12</f>
        <v>19565.46</v>
      </c>
      <c r="G14" s="47">
        <f>Index!C12+Index!F12</f>
        <v>5.2010692685368731</v>
      </c>
      <c r="H14" s="30">
        <f t="shared" si="1"/>
        <v>1.8115655877636185</v>
      </c>
      <c r="I14" s="1">
        <v>44417</v>
      </c>
      <c r="J14" s="123">
        <f>Stock!B12+Stock!E12</f>
        <v>859.85</v>
      </c>
      <c r="K14" s="2">
        <f>Stock!F12+Stock!C12</f>
        <v>21.441082518105002</v>
      </c>
      <c r="L14" s="25">
        <f t="shared" si="2"/>
        <v>11.020830420802461</v>
      </c>
    </row>
    <row r="15" spans="1:14" x14ac:dyDescent="0.25">
      <c r="A15" s="75">
        <v>44420</v>
      </c>
      <c r="B15" s="117">
        <f>Crypto!B13+Crypto!E13</f>
        <v>47469.2</v>
      </c>
      <c r="C15" s="118">
        <f>Crypto!C13+Crypto!F13</f>
        <v>353.98347754929847</v>
      </c>
      <c r="D15" s="30">
        <f t="shared" si="0"/>
        <v>79.282099851170344</v>
      </c>
      <c r="E15" s="97">
        <v>44414</v>
      </c>
      <c r="F15" s="117">
        <f>Index!B13+Index!E13</f>
        <v>19545.88</v>
      </c>
      <c r="G15" s="47">
        <f>Index!C13+Index!F13</f>
        <v>5.1980211175815514</v>
      </c>
      <c r="H15" s="30">
        <f t="shared" si="1"/>
        <v>1.8087519327711772</v>
      </c>
      <c r="I15" s="1">
        <v>44414</v>
      </c>
      <c r="J15" s="123">
        <f>Stock!B13+Stock!E13</f>
        <v>845.24</v>
      </c>
      <c r="K15" s="2">
        <f>Stock!F13+Stock!C13</f>
        <v>21.113643477691035</v>
      </c>
      <c r="L15" s="25">
        <f t="shared" si="2"/>
        <v>10.816580455752831</v>
      </c>
    </row>
    <row r="16" spans="1:14" x14ac:dyDescent="0.25">
      <c r="A16" s="75">
        <v>44419</v>
      </c>
      <c r="B16" s="117">
        <f>Crypto!B14+Crypto!E14</f>
        <v>48709</v>
      </c>
      <c r="C16" s="118">
        <f>Crypto!C14+Crypto!F14</f>
        <v>366.55620624593712</v>
      </c>
      <c r="D16" s="30">
        <f t="shared" si="0"/>
        <v>81.37890677851442</v>
      </c>
      <c r="E16" s="97">
        <v>44413</v>
      </c>
      <c r="F16" s="117">
        <f>Index!B14+Index!E14</f>
        <v>19610.739999999998</v>
      </c>
      <c r="G16" s="47">
        <f>Index!C14+Index!F14</f>
        <v>5.2097206514106826</v>
      </c>
      <c r="H16" s="30">
        <f t="shared" si="1"/>
        <v>1.8180723445592131</v>
      </c>
      <c r="I16" s="1">
        <v>44413</v>
      </c>
      <c r="J16" s="123">
        <f>Stock!B14+Stock!E14</f>
        <v>861.69</v>
      </c>
      <c r="K16" s="2">
        <f>Stock!F14+Stock!C14</f>
        <v>21.496536922034466</v>
      </c>
      <c r="L16" s="25">
        <f t="shared" si="2"/>
        <v>11.046553893471271</v>
      </c>
    </row>
    <row r="17" spans="1:14" x14ac:dyDescent="0.25">
      <c r="A17" s="75">
        <v>44418</v>
      </c>
      <c r="B17" s="117">
        <f>Crypto!B15+Crypto!E15</f>
        <v>48751.9</v>
      </c>
      <c r="C17" s="118">
        <f>Crypto!C15+Crypto!F15</f>
        <v>364.56611538469986</v>
      </c>
      <c r="D17" s="30">
        <f t="shared" si="0"/>
        <v>81.451461236639162</v>
      </c>
      <c r="E17" s="97">
        <v>44412</v>
      </c>
      <c r="F17" s="117">
        <f>Index!B15+Index!E15</f>
        <v>19486.07</v>
      </c>
      <c r="G17" s="47">
        <f>Index!C15+Index!F15</f>
        <v>5.1770365419209234</v>
      </c>
      <c r="H17" s="30">
        <f t="shared" si="1"/>
        <v>1.8001572083024375</v>
      </c>
      <c r="I17" s="1">
        <v>44412</v>
      </c>
      <c r="J17" s="123">
        <f>Stock!B15+Stock!E15</f>
        <v>857.86999999999989</v>
      </c>
      <c r="K17" s="2">
        <f>Stock!F15+Stock!C15</f>
        <v>21.409131022984731</v>
      </c>
      <c r="L17" s="25">
        <f t="shared" si="2"/>
        <v>10.993149727387108</v>
      </c>
    </row>
    <row r="18" spans="1:14" x14ac:dyDescent="0.25">
      <c r="A18" s="75">
        <v>44417</v>
      </c>
      <c r="B18" s="117">
        <f>Crypto!B16+Crypto!E16</f>
        <v>49458.9</v>
      </c>
      <c r="C18" s="118">
        <f>Crypto!C16+Crypto!F16</f>
        <v>368.10758802918031</v>
      </c>
      <c r="D18" s="30">
        <f t="shared" si="0"/>
        <v>82.647172236503863</v>
      </c>
      <c r="E18" s="97">
        <v>44411</v>
      </c>
      <c r="F18" s="117">
        <f>Index!B16+Index!E16</f>
        <v>19484.57</v>
      </c>
      <c r="G18" s="47">
        <f>Index!C16+Index!F16</f>
        <v>5.1818532420928332</v>
      </c>
      <c r="H18" s="30">
        <f t="shared" si="1"/>
        <v>1.7999416576135379</v>
      </c>
      <c r="I18" s="1">
        <v>44411</v>
      </c>
      <c r="J18" s="123">
        <f>Stock!B16+Stock!E16</f>
        <v>857.1</v>
      </c>
      <c r="K18" s="2">
        <f>Stock!F16+Stock!C16</f>
        <v>21.397805644510218</v>
      </c>
      <c r="L18" s="25">
        <f t="shared" si="2"/>
        <v>10.98238501328114</v>
      </c>
    </row>
    <row r="19" spans="1:14" x14ac:dyDescent="0.25">
      <c r="A19" s="75">
        <v>44416</v>
      </c>
      <c r="B19" s="117">
        <f>Crypto!B17+Crypto!E17</f>
        <v>46779.7</v>
      </c>
      <c r="C19" s="118">
        <f>Crypto!C17+Crypto!F17</f>
        <v>349.53397165651711</v>
      </c>
      <c r="D19" s="30">
        <f t="shared" si="0"/>
        <v>78.115985658232987</v>
      </c>
      <c r="E19" s="97">
        <v>44410</v>
      </c>
      <c r="F19" s="117">
        <f>Index!B17+Index!E17</f>
        <v>19350.73</v>
      </c>
      <c r="G19" s="47">
        <f>Index!C17+Index!F17</f>
        <v>5.1448411124524052</v>
      </c>
      <c r="H19" s="30">
        <f t="shared" si="1"/>
        <v>1.780708788145287</v>
      </c>
      <c r="I19" s="1">
        <v>44410</v>
      </c>
      <c r="J19" s="123">
        <f>Stock!B17+Stock!E17</f>
        <v>855.18999999999994</v>
      </c>
      <c r="K19" s="2">
        <f>Stock!F17+Stock!C17</f>
        <v>21.328110400028205</v>
      </c>
      <c r="L19" s="25">
        <f t="shared" si="2"/>
        <v>10.95568293023906</v>
      </c>
    </row>
    <row r="20" spans="1:14" x14ac:dyDescent="0.25">
      <c r="A20" s="75">
        <v>44415</v>
      </c>
      <c r="B20" s="117">
        <f>Crypto!B18+Crypto!E18</f>
        <v>47748.5</v>
      </c>
      <c r="C20" s="118">
        <f>Crypto!C18+Crypto!F18</f>
        <v>364.58829786866727</v>
      </c>
      <c r="D20" s="30">
        <f t="shared" si="0"/>
        <v>79.754464889730755</v>
      </c>
      <c r="E20" s="97">
        <v>44407</v>
      </c>
      <c r="F20" s="117">
        <f>Index!B18+Index!E18</f>
        <v>19355.16</v>
      </c>
      <c r="G20" s="47">
        <f>Index!C18+Index!F18</f>
        <v>5.1478098044998362</v>
      </c>
      <c r="H20" s="30">
        <f t="shared" si="1"/>
        <v>1.7813453811798383</v>
      </c>
      <c r="I20" s="1">
        <v>44407</v>
      </c>
      <c r="J20" s="123">
        <f>Stock!B18+Stock!E18</f>
        <v>833.06000000000006</v>
      </c>
      <c r="K20" s="2">
        <f>Stock!F18+Stock!C18</f>
        <v>20.835981349292283</v>
      </c>
      <c r="L20" s="25">
        <f t="shared" si="2"/>
        <v>10.64630225080386</v>
      </c>
    </row>
    <row r="21" spans="1:14" x14ac:dyDescent="0.25">
      <c r="A21" s="75">
        <v>44414</v>
      </c>
      <c r="B21" s="117">
        <f>Crypto!B19+Crypto!E19</f>
        <v>45721</v>
      </c>
      <c r="C21" s="118">
        <f>Crypto!C19+Crypto!F19</f>
        <v>337.1035551927007</v>
      </c>
      <c r="D21" s="30">
        <f t="shared" si="0"/>
        <v>76.325463401434178</v>
      </c>
      <c r="E21" s="97">
        <v>44406</v>
      </c>
      <c r="F21" s="117">
        <f>Index!B19+Index!E19</f>
        <v>19467.510000000002</v>
      </c>
      <c r="G21" s="47">
        <f>Index!C19+Index!F19</f>
        <v>5.1772843037271929</v>
      </c>
      <c r="H21" s="30">
        <f t="shared" si="1"/>
        <v>1.7974901277784485</v>
      </c>
      <c r="I21" s="1">
        <v>44406</v>
      </c>
      <c r="J21" s="123">
        <f>Stock!B19+Stock!E19</f>
        <v>822.99</v>
      </c>
      <c r="K21" s="2">
        <f>Stock!F19+Stock!C19</f>
        <v>20.606587340950224</v>
      </c>
      <c r="L21" s="25">
        <f t="shared" si="2"/>
        <v>10.50552215853488</v>
      </c>
    </row>
    <row r="22" spans="1:14" x14ac:dyDescent="0.25">
      <c r="A22" s="75">
        <v>44413</v>
      </c>
      <c r="B22" s="117">
        <f>Crypto!B20+Crypto!E20</f>
        <v>43716.1</v>
      </c>
      <c r="C22" s="118">
        <f>Crypto!C20+Crypto!F20</f>
        <v>328.11776428685994</v>
      </c>
      <c r="D22" s="30">
        <f t="shared" si="0"/>
        <v>72.934684075226627</v>
      </c>
      <c r="E22" s="97">
        <v>44405</v>
      </c>
      <c r="F22" s="117">
        <f>Index!B20+Index!E20</f>
        <v>19418.75</v>
      </c>
      <c r="G22" s="47">
        <f>Index!C20+Index!F20</f>
        <v>5.162454338517473</v>
      </c>
      <c r="H22" s="30">
        <f t="shared" si="1"/>
        <v>1.7904832933846055</v>
      </c>
      <c r="I22" s="1">
        <v>44405</v>
      </c>
      <c r="J22" s="123">
        <f>Stock!B20+Stock!E20</f>
        <v>791.96</v>
      </c>
      <c r="K22" s="2">
        <f>Stock!F20+Stock!C20</f>
        <v>19.899986627694044</v>
      </c>
      <c r="L22" s="25">
        <f t="shared" si="2"/>
        <v>10.071718160212498</v>
      </c>
      <c r="N22" t="s">
        <v>6571</v>
      </c>
    </row>
    <row r="23" spans="1:14" x14ac:dyDescent="0.25">
      <c r="A23" s="75">
        <v>44412</v>
      </c>
      <c r="B23" s="117">
        <f>Crypto!B21+Crypto!E21</f>
        <v>42479.4</v>
      </c>
      <c r="C23" s="118">
        <f>Crypto!C21+Crypto!F21</f>
        <v>316.72088144848135</v>
      </c>
      <c r="D23" s="30">
        <f t="shared" si="0"/>
        <v>70.843120010823981</v>
      </c>
      <c r="E23" s="97">
        <v>44404</v>
      </c>
      <c r="F23" s="117">
        <f>Index!B21+Index!E21</f>
        <v>19358.43</v>
      </c>
      <c r="G23" s="47">
        <f>Index!C21+Index!F21</f>
        <v>5.1500472778883681</v>
      </c>
      <c r="H23" s="30">
        <f t="shared" si="1"/>
        <v>1.7818152816816402</v>
      </c>
      <c r="I23" s="1">
        <v>44404</v>
      </c>
      <c r="J23" s="123">
        <f>Stock!B21+Stock!E21</f>
        <v>791.55</v>
      </c>
      <c r="K23" s="2">
        <f>Stock!F21+Stock!C21</f>
        <v>19.916842386085083</v>
      </c>
      <c r="L23" s="25">
        <f t="shared" si="2"/>
        <v>10.065986299454773</v>
      </c>
      <c r="N23" t="s">
        <v>6570</v>
      </c>
    </row>
    <row r="24" spans="1:14" x14ac:dyDescent="0.25">
      <c r="A24" s="75">
        <v>44411</v>
      </c>
      <c r="B24" s="117">
        <f>Crypto!B22+Crypto!E22</f>
        <v>40716</v>
      </c>
      <c r="C24" s="118">
        <f>Crypto!C22+Crypto!F22</f>
        <v>294.34645794352332</v>
      </c>
      <c r="D24" s="30">
        <f t="shared" si="0"/>
        <v>67.86077662021377</v>
      </c>
      <c r="E24" s="97">
        <v>44403</v>
      </c>
      <c r="F24" s="117">
        <f>Index!B22+Index!E22</f>
        <v>19548.18</v>
      </c>
      <c r="G24" s="47">
        <f>Index!C22+Index!F22</f>
        <v>5.1949205178382218</v>
      </c>
      <c r="H24" s="30">
        <f t="shared" si="1"/>
        <v>1.8090824438274904</v>
      </c>
      <c r="I24" s="1">
        <v>44403</v>
      </c>
      <c r="J24" s="123">
        <f>Stock!B22+Stock!E22</f>
        <v>806.61</v>
      </c>
      <c r="K24" s="2">
        <f>Stock!F22+Stock!C22</f>
        <v>20.287443870411046</v>
      </c>
      <c r="L24" s="25">
        <f t="shared" si="2"/>
        <v>10.27652733118971</v>
      </c>
    </row>
    <row r="25" spans="1:14" x14ac:dyDescent="0.25">
      <c r="A25" s="75">
        <v>44410</v>
      </c>
      <c r="B25" s="117">
        <f>Crypto!B23+Crypto!E23</f>
        <v>41763.300000000003</v>
      </c>
      <c r="C25" s="118">
        <f>Crypto!C23+Crypto!F23</f>
        <v>304.93446012944128</v>
      </c>
      <c r="D25" s="30">
        <f t="shared" si="0"/>
        <v>69.632018671357059</v>
      </c>
      <c r="E25" s="97">
        <v>44400</v>
      </c>
      <c r="F25" s="117">
        <f>Index!B23+Index!E23</f>
        <v>19523.59</v>
      </c>
      <c r="G25" s="47">
        <f>Index!C23+Index!F23</f>
        <v>5.187165897467235</v>
      </c>
      <c r="H25" s="30">
        <f t="shared" si="1"/>
        <v>1.805548849534123</v>
      </c>
      <c r="I25" s="1">
        <v>44400</v>
      </c>
      <c r="J25" s="123">
        <f>Stock!B23+Stock!E23</f>
        <v>791.94</v>
      </c>
      <c r="K25" s="2">
        <f>Stock!F23+Stock!C23</f>
        <v>19.951667596407837</v>
      </c>
      <c r="L25" s="25">
        <f t="shared" si="2"/>
        <v>10.071438557248708</v>
      </c>
    </row>
    <row r="26" spans="1:14" x14ac:dyDescent="0.25">
      <c r="A26" s="75">
        <v>44409</v>
      </c>
      <c r="B26" s="117">
        <f>Crypto!B24+Crypto!E24</f>
        <v>42481.3</v>
      </c>
      <c r="C26" s="118">
        <f>Crypto!C24+Crypto!F24</f>
        <v>301.88288232297407</v>
      </c>
      <c r="D26" s="30">
        <f t="shared" si="0"/>
        <v>70.846333378433243</v>
      </c>
      <c r="E26" s="97">
        <v>44399</v>
      </c>
      <c r="F26" s="117">
        <f>Index!B24+Index!E24</f>
        <v>19307.650000000001</v>
      </c>
      <c r="G26" s="47">
        <f>Index!C24+Index!F24</f>
        <v>5.1309153618217458</v>
      </c>
      <c r="H26" s="30">
        <f t="shared" si="1"/>
        <v>1.7745181723600791</v>
      </c>
      <c r="I26" s="1">
        <v>44399</v>
      </c>
      <c r="J26" s="123">
        <f>Stock!B24+Stock!E24</f>
        <v>796.06</v>
      </c>
      <c r="K26" s="2">
        <f>Stock!F24+Stock!C24</f>
        <v>20.018582016643531</v>
      </c>
      <c r="L26" s="25">
        <f t="shared" si="2"/>
        <v>10.129036767789737</v>
      </c>
    </row>
    <row r="27" spans="1:14" x14ac:dyDescent="0.25">
      <c r="A27" s="75">
        <v>44408</v>
      </c>
      <c r="B27" s="117">
        <f>Crypto!B25+Crypto!E25</f>
        <v>43935.8</v>
      </c>
      <c r="C27" s="118">
        <f>Crypto!C25+Crypto!F25</f>
        <v>301.4854228718454</v>
      </c>
      <c r="D27" s="30">
        <f t="shared" si="0"/>
        <v>73.306250845623069</v>
      </c>
      <c r="E27" s="97">
        <v>44398</v>
      </c>
      <c r="F27" s="117">
        <f>Index!B25+Index!E25</f>
        <v>19201.32</v>
      </c>
      <c r="G27" s="47">
        <f>Index!C25+Index!F25</f>
        <v>5.1064837875114177</v>
      </c>
      <c r="H27" s="30">
        <f t="shared" si="1"/>
        <v>1.7592385025262538</v>
      </c>
      <c r="I27" s="1">
        <v>44398</v>
      </c>
      <c r="J27" s="123">
        <f>Stock!B25+Stock!E25</f>
        <v>800.68999999999994</v>
      </c>
      <c r="K27" s="2">
        <f>Stock!F25+Stock!C25</f>
        <v>20.102194106006458</v>
      </c>
      <c r="L27" s="25">
        <f t="shared" si="2"/>
        <v>10.193764853907451</v>
      </c>
    </row>
    <row r="28" spans="1:14" x14ac:dyDescent="0.25">
      <c r="A28" s="75">
        <v>44407</v>
      </c>
      <c r="B28" s="117">
        <f>Crypto!B26+Crypto!E26</f>
        <v>44629</v>
      </c>
      <c r="C28" s="118">
        <f>Crypto!C26+Crypto!F26</f>
        <v>296.71130157851269</v>
      </c>
      <c r="D28" s="30">
        <f t="shared" si="0"/>
        <v>74.478622649167917</v>
      </c>
      <c r="E28" s="97">
        <v>44397</v>
      </c>
      <c r="F28" s="117">
        <f>Index!B26+Index!E26</f>
        <v>19051.419999999998</v>
      </c>
      <c r="G28" s="47">
        <f>Index!C26+Index!F26</f>
        <v>5.0662546191337228</v>
      </c>
      <c r="H28" s="30">
        <f t="shared" si="1"/>
        <v>1.7376978036821802</v>
      </c>
      <c r="I28" s="1">
        <v>44397</v>
      </c>
      <c r="J28" s="123">
        <f>Stock!B26+Stock!E26</f>
        <v>806.65</v>
      </c>
      <c r="K28" s="2">
        <f>Stock!F26+Stock!C26</f>
        <v>20.24698765523268</v>
      </c>
      <c r="L28" s="25">
        <f t="shared" si="2"/>
        <v>10.277086537117293</v>
      </c>
    </row>
    <row r="29" spans="1:14" x14ac:dyDescent="0.25">
      <c r="A29" s="75">
        <v>44406</v>
      </c>
      <c r="B29" s="117">
        <f>Crypto!B27+Crypto!E27</f>
        <v>42424.2</v>
      </c>
      <c r="C29" s="118">
        <f>Crypto!C27+Crypto!F27</f>
        <v>286.0496973018478</v>
      </c>
      <c r="D29" s="30">
        <f t="shared" si="0"/>
        <v>70.749763225544584</v>
      </c>
      <c r="E29" s="97">
        <v>44396</v>
      </c>
      <c r="F29" s="117">
        <f>Index!B27+Index!E27</f>
        <v>18807.72</v>
      </c>
      <c r="G29" s="47">
        <f>Index!C27+Index!F27</f>
        <v>4.9991231288045253</v>
      </c>
      <c r="H29" s="30">
        <f t="shared" si="1"/>
        <v>1.7026780017588936</v>
      </c>
      <c r="I29" s="1">
        <v>44396</v>
      </c>
      <c r="J29" s="123">
        <f>Stock!B27+Stock!E27</f>
        <v>788.67000000000007</v>
      </c>
      <c r="K29" s="2">
        <f>Stock!F27+Stock!C27</f>
        <v>19.789246636881686</v>
      </c>
      <c r="L29" s="25">
        <f t="shared" si="2"/>
        <v>10.025723472668812</v>
      </c>
    </row>
    <row r="30" spans="1:14" x14ac:dyDescent="0.25">
      <c r="A30" s="75">
        <v>44405</v>
      </c>
      <c r="B30" s="117">
        <f>Crypto!B28+Crypto!E28</f>
        <v>42303</v>
      </c>
      <c r="C30" s="118">
        <f>Crypto!C28+Crypto!F28</f>
        <v>278.3174490174826</v>
      </c>
      <c r="D30" s="30">
        <f t="shared" si="0"/>
        <v>70.544784196996346</v>
      </c>
      <c r="E30" s="97">
        <v>44393</v>
      </c>
      <c r="F30" s="117">
        <f>Index!B28+Index!E28</f>
        <v>19008.54</v>
      </c>
      <c r="G30" s="47">
        <f>Index!C28+Index!F28</f>
        <v>5.0582804000457591</v>
      </c>
      <c r="H30" s="30">
        <f t="shared" si="1"/>
        <v>1.7315359279888258</v>
      </c>
      <c r="I30" s="1">
        <v>44393</v>
      </c>
      <c r="J30" s="123">
        <f>Stock!B28+Stock!E28</f>
        <v>790.61</v>
      </c>
      <c r="K30" s="2">
        <f>Stock!F28+Stock!C28</f>
        <v>19.890194906348952</v>
      </c>
      <c r="L30" s="25">
        <f t="shared" si="2"/>
        <v>10.052844960156577</v>
      </c>
    </row>
    <row r="31" spans="1:14" x14ac:dyDescent="0.25">
      <c r="A31" s="75">
        <v>44404</v>
      </c>
      <c r="B31" s="117">
        <f>Crypto!B29+Crypto!E29</f>
        <v>41866.699999999997</v>
      </c>
      <c r="C31" s="118">
        <f>Crypto!C29+Crypto!F29</f>
        <v>277.98554827020882</v>
      </c>
      <c r="D31" s="30">
        <f t="shared" si="0"/>
        <v>69.806893519144907</v>
      </c>
      <c r="E31" s="97">
        <v>44392</v>
      </c>
      <c r="F31" s="117">
        <f>Index!B29+Index!E29</f>
        <v>19154.72</v>
      </c>
      <c r="G31" s="47">
        <f>Index!C29+Index!F29</f>
        <v>5.0970777624989267</v>
      </c>
      <c r="H31" s="30">
        <f t="shared" si="1"/>
        <v>1.7525420611244273</v>
      </c>
      <c r="I31" s="1">
        <v>44392</v>
      </c>
      <c r="J31" s="123">
        <f>Stock!B29+Stock!E29</f>
        <v>799.08</v>
      </c>
      <c r="K31" s="2">
        <f>Stock!F29+Stock!C29</f>
        <v>20.110880034116011</v>
      </c>
      <c r="L31" s="25">
        <f t="shared" si="2"/>
        <v>10.171256815322243</v>
      </c>
    </row>
    <row r="32" spans="1:14" x14ac:dyDescent="0.25">
      <c r="A32" s="75">
        <v>44403</v>
      </c>
      <c r="B32" s="117">
        <f>Crypto!B30+Crypto!E30</f>
        <v>39527.1</v>
      </c>
      <c r="C32" s="118">
        <f>Crypto!C30+Crypto!F30</f>
        <v>267.46692637782041</v>
      </c>
      <c r="D32" s="30">
        <f t="shared" si="0"/>
        <v>65.850054119875523</v>
      </c>
      <c r="E32" s="97">
        <v>44391</v>
      </c>
      <c r="F32" s="117">
        <f>Index!B30+Index!E30</f>
        <v>19274.740000000002</v>
      </c>
      <c r="G32" s="47">
        <f>Index!C30+Index!F30</f>
        <v>5.1257446911228062</v>
      </c>
      <c r="H32" s="30">
        <f t="shared" si="1"/>
        <v>1.7697889902456132</v>
      </c>
      <c r="I32" s="1">
        <v>44391</v>
      </c>
      <c r="J32" s="123">
        <f>Stock!B30+Stock!E30</f>
        <v>802.53</v>
      </c>
      <c r="K32" s="2">
        <f>Stock!F30+Stock!C30</f>
        <v>20.198129507124079</v>
      </c>
      <c r="L32" s="25">
        <f t="shared" si="2"/>
        <v>10.219488326576261</v>
      </c>
    </row>
    <row r="33" spans="1:12" x14ac:dyDescent="0.25">
      <c r="A33" s="75">
        <v>44402</v>
      </c>
      <c r="B33" s="117">
        <f>Crypto!B31+Crypto!E31</f>
        <v>37598.9</v>
      </c>
      <c r="C33" s="118">
        <f>Crypto!C31+Crypto!F31</f>
        <v>260.64158605231199</v>
      </c>
      <c r="D33" s="30">
        <f t="shared" si="0"/>
        <v>62.588993370315251</v>
      </c>
      <c r="E33" s="97">
        <v>44390</v>
      </c>
      <c r="F33" s="117">
        <f>Index!B31+Index!E31</f>
        <v>19243.75</v>
      </c>
      <c r="G33" s="47">
        <f>Index!C31+Index!F31</f>
        <v>5.1179904664400038</v>
      </c>
      <c r="H33" s="30">
        <f t="shared" si="1"/>
        <v>1.7653357130129388</v>
      </c>
      <c r="I33" s="1">
        <v>44390</v>
      </c>
      <c r="J33" s="123">
        <f>Stock!B31+Stock!E31</f>
        <v>814.18</v>
      </c>
      <c r="K33" s="2">
        <f>Stock!F31+Stock!C31</f>
        <v>20.408698751552201</v>
      </c>
      <c r="L33" s="25">
        <f t="shared" si="2"/>
        <v>10.38235705298476</v>
      </c>
    </row>
    <row r="34" spans="1:12" x14ac:dyDescent="0.25">
      <c r="A34" s="75">
        <v>44401</v>
      </c>
      <c r="B34" s="117">
        <f>Crypto!B32+Crypto!E32</f>
        <v>36000.1</v>
      </c>
      <c r="C34" s="118">
        <f>Crypto!C32+Crypto!F32</f>
        <v>254.59832659886052</v>
      </c>
      <c r="D34" s="30">
        <f t="shared" si="0"/>
        <v>59.885029089433097</v>
      </c>
      <c r="E34" s="97">
        <v>44389</v>
      </c>
      <c r="F34" s="117">
        <f>Index!B32+Index!E32</f>
        <v>19262.52</v>
      </c>
      <c r="G34" s="47">
        <f>Index!C32+Index!F32</f>
        <v>5.125779014632025</v>
      </c>
      <c r="H34" s="30">
        <f t="shared" si="1"/>
        <v>1.7680329706333744</v>
      </c>
      <c r="I34" s="1">
        <v>44389</v>
      </c>
      <c r="J34" s="123">
        <f>Stock!B32+Stock!E32</f>
        <v>830.2</v>
      </c>
      <c r="K34" s="2">
        <f>Stock!F32+Stock!C32</f>
        <v>20.751936905335718</v>
      </c>
      <c r="L34" s="25">
        <f t="shared" si="2"/>
        <v>10.606319026981687</v>
      </c>
    </row>
    <row r="35" spans="1:12" x14ac:dyDescent="0.25">
      <c r="A35" s="75">
        <v>44400</v>
      </c>
      <c r="B35" s="117">
        <f>Crypto!B33+Crypto!E33</f>
        <v>35720.129999999997</v>
      </c>
      <c r="C35" s="118">
        <f>Crypto!C33+Crypto!F33</f>
        <v>251.25036874024397</v>
      </c>
      <c r="D35" s="30">
        <f t="shared" si="0"/>
        <v>59.411530915978894</v>
      </c>
      <c r="E35" s="97">
        <v>44386</v>
      </c>
      <c r="F35" s="117">
        <f>Index!B33+Index!E33</f>
        <v>19195.64</v>
      </c>
      <c r="G35" s="47">
        <f>Index!C33+Index!F33</f>
        <v>5.1080181473647546</v>
      </c>
      <c r="H35" s="30">
        <f t="shared" si="1"/>
        <v>1.7584222839176191</v>
      </c>
      <c r="I35" s="1">
        <v>44386</v>
      </c>
      <c r="J35" s="123">
        <f>Stock!B33+Stock!E33</f>
        <v>802.06000000000006</v>
      </c>
      <c r="K35" s="2">
        <f>Stock!F33+Stock!C33</f>
        <v>20.128743954603351</v>
      </c>
      <c r="L35" s="25">
        <f t="shared" si="2"/>
        <v>10.212917656927164</v>
      </c>
    </row>
    <row r="36" spans="1:12" x14ac:dyDescent="0.25">
      <c r="A36" s="75">
        <v>44399</v>
      </c>
      <c r="B36" s="117">
        <f>Crypto!B34+Crypto!E34</f>
        <v>34345.300000000003</v>
      </c>
      <c r="C36" s="118">
        <f>Crypto!C34+Crypto!F34</f>
        <v>240.14888191429154</v>
      </c>
      <c r="D36" s="30">
        <f t="shared" si="0"/>
        <v>57.086355026383444</v>
      </c>
      <c r="E36" s="97">
        <v>44385</v>
      </c>
      <c r="F36" s="117">
        <f>Index!B34+Index!E34</f>
        <v>19042.96</v>
      </c>
      <c r="G36" s="47">
        <f>Index!C34+Index!F34</f>
        <v>5.0638870401718092</v>
      </c>
      <c r="H36" s="30">
        <f t="shared" si="1"/>
        <v>1.7364820977967845</v>
      </c>
      <c r="I36" s="1">
        <v>44385</v>
      </c>
      <c r="J36" s="123">
        <f>Stock!B34+Stock!E34</f>
        <v>796.05</v>
      </c>
      <c r="K36" s="2">
        <f>Stock!F34+Stock!C34</f>
        <v>19.966518423677893</v>
      </c>
      <c r="L36" s="25">
        <f t="shared" si="2"/>
        <v>10.128896966307842</v>
      </c>
    </row>
    <row r="37" spans="1:12" x14ac:dyDescent="0.25">
      <c r="A37" s="75">
        <v>44398</v>
      </c>
      <c r="B37" s="117">
        <f>Crypto!B35+Crypto!E35</f>
        <v>34135.699999999997</v>
      </c>
      <c r="C37" s="118">
        <f>Crypto!C35+Crypto!F35</f>
        <v>237.05353552760067</v>
      </c>
      <c r="D37" s="30">
        <f t="shared" si="0"/>
        <v>56.731869841699364</v>
      </c>
      <c r="E37" s="97">
        <v>44384</v>
      </c>
      <c r="F37" s="117">
        <f>Index!B35+Index!E35</f>
        <v>19168.670000000002</v>
      </c>
      <c r="G37" s="47">
        <f>Index!C35+Index!F35</f>
        <v>5.0995178632175868</v>
      </c>
      <c r="H37" s="30">
        <f t="shared" si="1"/>
        <v>1.7545466825311977</v>
      </c>
      <c r="I37" s="1">
        <v>44384</v>
      </c>
      <c r="J37" s="123">
        <f>Stock!B35+Stock!E35</f>
        <v>789.22</v>
      </c>
      <c r="K37" s="2">
        <f>Stock!F35+Stock!C35</f>
        <v>19.832471035818152</v>
      </c>
      <c r="L37" s="25">
        <f t="shared" si="2"/>
        <v>10.033412554173074</v>
      </c>
    </row>
    <row r="38" spans="1:12" x14ac:dyDescent="0.25">
      <c r="A38" s="75">
        <v>44397</v>
      </c>
      <c r="B38" s="117">
        <f>Crypto!B36+Crypto!E36</f>
        <v>31593.899999999998</v>
      </c>
      <c r="C38" s="118">
        <f>Crypto!C36+Crypto!F36</f>
        <v>214.18657550095782</v>
      </c>
      <c r="D38" s="30">
        <f t="shared" si="0"/>
        <v>52.433060478960897</v>
      </c>
      <c r="E38" s="97">
        <v>44383</v>
      </c>
      <c r="F38" s="117">
        <f>Index!B36+Index!E36</f>
        <v>19129.900000000001</v>
      </c>
      <c r="G38" s="47">
        <f>Index!C36+Index!F36</f>
        <v>5.0877562767246527</v>
      </c>
      <c r="H38" s="30">
        <f t="shared" si="1"/>
        <v>1.7489754157254289</v>
      </c>
      <c r="I38" s="1">
        <v>44383</v>
      </c>
      <c r="J38" s="123">
        <f>Stock!B36+Stock!E36</f>
        <v>801.6</v>
      </c>
      <c r="K38" s="2">
        <f>Stock!F36+Stock!C36</f>
        <v>20.073416454522686</v>
      </c>
      <c r="L38" s="25">
        <f t="shared" si="2"/>
        <v>10.20648678875996</v>
      </c>
    </row>
    <row r="39" spans="1:12" x14ac:dyDescent="0.25">
      <c r="A39" s="75">
        <v>44396</v>
      </c>
      <c r="B39" s="117">
        <f>Crypto!B37+Crypto!E37</f>
        <v>32665.200000000001</v>
      </c>
      <c r="C39" s="118">
        <f>Crypto!C37+Crypto!F37</f>
        <v>218.74897319300018</v>
      </c>
      <c r="D39" s="30">
        <f t="shared" si="0"/>
        <v>54.244892436747399</v>
      </c>
      <c r="E39" s="97">
        <v>44379</v>
      </c>
      <c r="F39" s="117">
        <f>Index!B37+Index!E37</f>
        <v>19079.97</v>
      </c>
      <c r="G39" s="47">
        <f>Index!C37+Index!F37</f>
        <v>5.0795237630829533</v>
      </c>
      <c r="H39" s="30">
        <f t="shared" si="1"/>
        <v>1.7418004517942443</v>
      </c>
      <c r="I39" s="1">
        <v>44379</v>
      </c>
      <c r="J39" s="123">
        <f>Stock!B37+Stock!E37</f>
        <v>818.86</v>
      </c>
      <c r="K39" s="2">
        <f>Stock!F37+Stock!C37</f>
        <v>20.431110669802834</v>
      </c>
      <c r="L39" s="25">
        <f t="shared" si="2"/>
        <v>10.447784146511953</v>
      </c>
    </row>
    <row r="40" spans="1:12" x14ac:dyDescent="0.25">
      <c r="A40" s="75">
        <v>44395</v>
      </c>
      <c r="B40" s="117">
        <f>Crypto!B38+Crypto!E38</f>
        <v>33716.9</v>
      </c>
      <c r="C40" s="118">
        <f>Crypto!C38+Crypto!F38</f>
        <v>227.23586380639119</v>
      </c>
      <c r="D40" s="30">
        <f t="shared" si="0"/>
        <v>56.023575970775269</v>
      </c>
      <c r="E40" s="97">
        <v>44378</v>
      </c>
      <c r="F40" s="117">
        <f>Index!B38+Index!E38</f>
        <v>18879.989999999998</v>
      </c>
      <c r="G40" s="47">
        <f>Index!C38+Index!F38</f>
        <v>5.0295971521479181</v>
      </c>
      <c r="H40" s="30">
        <f t="shared" si="1"/>
        <v>1.7130632339500953</v>
      </c>
      <c r="I40" s="1">
        <v>44378</v>
      </c>
      <c r="J40" s="123">
        <f>Stock!B38+Stock!E38</f>
        <v>815.18999999999994</v>
      </c>
      <c r="K40" s="2">
        <f>Stock!F38+Stock!C38</f>
        <v>20.309505347758126</v>
      </c>
      <c r="L40" s="25">
        <f t="shared" si="2"/>
        <v>10.396477002656226</v>
      </c>
    </row>
    <row r="41" spans="1:12" x14ac:dyDescent="0.25">
      <c r="A41" s="75">
        <v>44394</v>
      </c>
      <c r="B41" s="117">
        <f>Crypto!B39+Crypto!E39</f>
        <v>33459.86</v>
      </c>
      <c r="C41" s="118">
        <f>Crypto!C39+Crypto!F39</f>
        <v>227.50415792095475</v>
      </c>
      <c r="D41" s="30">
        <f t="shared" si="0"/>
        <v>55.588858070626443</v>
      </c>
      <c r="E41" s="97">
        <v>44377</v>
      </c>
      <c r="F41" s="117">
        <f>Index!B39+Index!E39</f>
        <v>18852.3</v>
      </c>
      <c r="G41" s="47">
        <f>Index!C39+Index!F39</f>
        <v>5.0181844701893308</v>
      </c>
      <c r="H41" s="30">
        <f t="shared" si="1"/>
        <v>1.7090841682330016</v>
      </c>
      <c r="I41" s="1">
        <v>44377</v>
      </c>
      <c r="J41" s="123">
        <f>Stock!B39+Stock!E39</f>
        <v>816.66000000000008</v>
      </c>
      <c r="K41" s="2">
        <f>Stock!F39+Stock!C39</f>
        <v>20.338010147650881</v>
      </c>
      <c r="L41" s="25">
        <f t="shared" si="2"/>
        <v>10.417027820494898</v>
      </c>
    </row>
    <row r="42" spans="1:12" x14ac:dyDescent="0.25">
      <c r="A42" s="75">
        <v>44393</v>
      </c>
      <c r="B42" s="117">
        <f>Crypto!B40+Crypto!E40</f>
        <v>33307.199999999997</v>
      </c>
      <c r="C42" s="118">
        <f>Crypto!C40+Crypto!F40</f>
        <v>225.21638358653132</v>
      </c>
      <c r="D42" s="30">
        <f t="shared" si="0"/>
        <v>55.330672439453387</v>
      </c>
      <c r="E42" s="97">
        <v>44376</v>
      </c>
      <c r="F42" s="117">
        <f>Index!B40+Index!E40</f>
        <v>18864.55</v>
      </c>
      <c r="G42" s="47">
        <f>Index!C40+Index!F40</f>
        <v>5.0193168087706743</v>
      </c>
      <c r="H42" s="30">
        <f t="shared" si="1"/>
        <v>1.7108444988590183</v>
      </c>
      <c r="I42" s="1">
        <v>44376</v>
      </c>
      <c r="J42" s="123">
        <f>Stock!B40+Stock!E40</f>
        <v>817.09</v>
      </c>
      <c r="K42" s="2">
        <f>Stock!F40+Stock!C40</f>
        <v>20.338494976902833</v>
      </c>
      <c r="L42" s="25">
        <f t="shared" si="2"/>
        <v>10.423039284216413</v>
      </c>
    </row>
    <row r="43" spans="1:12" x14ac:dyDescent="0.25">
      <c r="A43" s="75">
        <v>44392</v>
      </c>
      <c r="B43" s="117">
        <f>Crypto!B41+Crypto!E41</f>
        <v>33775</v>
      </c>
      <c r="C43" s="118">
        <f>Crypto!C41+Crypto!F41</f>
        <v>229.57870544316785</v>
      </c>
      <c r="D43" s="30">
        <f t="shared" si="0"/>
        <v>56.121837369774049</v>
      </c>
      <c r="E43" s="97">
        <v>44375</v>
      </c>
      <c r="F43" s="117">
        <f>Index!B41+Index!E41</f>
        <v>18815.59</v>
      </c>
      <c r="G43" s="47">
        <f>Index!C41+Index!F41</f>
        <v>5.0087833396175157</v>
      </c>
      <c r="H43" s="30">
        <f t="shared" si="1"/>
        <v>1.7038089243733223</v>
      </c>
      <c r="I43" s="1">
        <v>44375</v>
      </c>
      <c r="J43" s="123">
        <f>Stock!B41+Stock!E41</f>
        <v>823.5</v>
      </c>
      <c r="K43" s="2">
        <f>Stock!F41+Stock!C41</f>
        <v>20.459904870346847</v>
      </c>
      <c r="L43" s="25">
        <f t="shared" si="2"/>
        <v>10.512652034111561</v>
      </c>
    </row>
    <row r="44" spans="1:12" x14ac:dyDescent="0.25">
      <c r="A44" s="75">
        <v>44391</v>
      </c>
      <c r="B44" s="117">
        <f>Crypto!B42+Crypto!E42</f>
        <v>34817.599999999999</v>
      </c>
      <c r="C44" s="118">
        <f>Crypto!C42+Crypto!F42</f>
        <v>238.2554228122066</v>
      </c>
      <c r="D44" s="30">
        <f t="shared" si="0"/>
        <v>57.885130564199706</v>
      </c>
      <c r="E44" s="97">
        <v>44372</v>
      </c>
      <c r="F44" s="117">
        <f>Index!B42+Index!E42</f>
        <v>18625.88</v>
      </c>
      <c r="G44" s="47">
        <f>Index!C42+Index!F42</f>
        <v>4.9666402416712323</v>
      </c>
      <c r="H44" s="30">
        <f t="shared" si="1"/>
        <v>1.6765475102458427</v>
      </c>
      <c r="I44" s="1">
        <v>44372</v>
      </c>
      <c r="J44" s="123">
        <f>Stock!B42+Stock!E42</f>
        <v>804.98</v>
      </c>
      <c r="K44" s="2">
        <f>Stock!F42+Stock!C42</f>
        <v>20.019594336795162</v>
      </c>
      <c r="L44" s="25">
        <f t="shared" si="2"/>
        <v>10.25373968964071</v>
      </c>
    </row>
    <row r="45" spans="1:12" x14ac:dyDescent="0.25">
      <c r="A45" s="75">
        <v>44390</v>
      </c>
      <c r="B45" s="117">
        <f>Crypto!B43+Crypto!E43</f>
        <v>34667.599999999999</v>
      </c>
      <c r="C45" s="118">
        <f>Crypto!C43+Crypto!F43</f>
        <v>233.1362177781921</v>
      </c>
      <c r="D45" s="30">
        <f t="shared" si="0"/>
        <v>57.63144364767961</v>
      </c>
      <c r="E45" s="97">
        <v>44371</v>
      </c>
      <c r="F45" s="117">
        <f>Index!B43+Index!E43</f>
        <v>18632.449999999997</v>
      </c>
      <c r="G45" s="47">
        <f>Index!C43+Index!F43</f>
        <v>4.9644523474280549</v>
      </c>
      <c r="H45" s="30">
        <f t="shared" si="1"/>
        <v>1.6774916222632243</v>
      </c>
      <c r="I45" s="1">
        <v>44371</v>
      </c>
      <c r="J45" s="123">
        <f>Stock!B43+Stock!E43</f>
        <v>813.23</v>
      </c>
      <c r="K45" s="2">
        <f>Stock!F43+Stock!C43</f>
        <v>20.209272762774958</v>
      </c>
      <c r="L45" s="25">
        <f t="shared" si="2"/>
        <v>10.36907591220467</v>
      </c>
    </row>
    <row r="46" spans="1:12" x14ac:dyDescent="0.25">
      <c r="A46" s="75">
        <v>44389</v>
      </c>
      <c r="B46" s="117">
        <f>Crypto!B44+Crypto!E44</f>
        <v>35121.699999999997</v>
      </c>
      <c r="C46" s="118">
        <f>Crypto!C44+Crypto!F44</f>
        <v>242.05865975359143</v>
      </c>
      <c r="D46" s="30">
        <f t="shared" si="0"/>
        <v>58.399438506291432</v>
      </c>
      <c r="E46" s="97">
        <v>44370</v>
      </c>
      <c r="F46" s="117">
        <f>Index!B44+Index!E44</f>
        <v>18516.080000000002</v>
      </c>
      <c r="G46" s="47">
        <f>Index!C44+Index!F44</f>
        <v>4.9339469813828742</v>
      </c>
      <c r="H46" s="30">
        <f t="shared" si="1"/>
        <v>1.6607691998183629</v>
      </c>
      <c r="I46" s="1">
        <v>44370</v>
      </c>
      <c r="J46" s="123">
        <f>Stock!B44+Stock!E44</f>
        <v>790.27</v>
      </c>
      <c r="K46" s="2">
        <f>Stock!F44+Stock!C44</f>
        <v>19.697772330170881</v>
      </c>
      <c r="L46" s="25">
        <f t="shared" si="2"/>
        <v>10.048091709772123</v>
      </c>
    </row>
    <row r="47" spans="1:12" x14ac:dyDescent="0.25">
      <c r="A47" s="75">
        <v>44388</v>
      </c>
      <c r="B47" s="117">
        <f>Crypto!B45+Crypto!E45</f>
        <v>36378.6</v>
      </c>
      <c r="C47" s="118">
        <f>Crypto!C45+Crypto!F45</f>
        <v>253.86562819871764</v>
      </c>
      <c r="D47" s="30">
        <f t="shared" si="0"/>
        <v>60.525165742118794</v>
      </c>
      <c r="E47" s="97">
        <v>44369</v>
      </c>
      <c r="F47" s="117">
        <f>Index!B45+Index!E45</f>
        <v>18516.86</v>
      </c>
      <c r="G47" s="47">
        <f>Index!C45+Index!F45</f>
        <v>4.9352629143620579</v>
      </c>
      <c r="H47" s="30">
        <f t="shared" si="1"/>
        <v>1.6608812861765907</v>
      </c>
      <c r="I47" s="1">
        <v>44369</v>
      </c>
      <c r="J47" s="123">
        <f>Stock!B45+Stock!E45</f>
        <v>757.69</v>
      </c>
      <c r="K47" s="2">
        <f>Stock!F45+Stock!C45</f>
        <v>18.970043622990119</v>
      </c>
      <c r="L47" s="25">
        <f t="shared" si="2"/>
        <v>9.5926184817559079</v>
      </c>
    </row>
    <row r="48" spans="1:12" x14ac:dyDescent="0.25">
      <c r="A48" s="75">
        <v>44387</v>
      </c>
      <c r="B48" s="117">
        <f>Crypto!B46+Crypto!E46</f>
        <v>35616.800000000003</v>
      </c>
      <c r="C48" s="118">
        <f>Crypto!C46+Crypto!F46</f>
        <v>249.97953762374652</v>
      </c>
      <c r="D48" s="30">
        <f t="shared" si="0"/>
        <v>59.236774455418761</v>
      </c>
      <c r="E48" s="97">
        <v>44368</v>
      </c>
      <c r="F48" s="117">
        <f>Index!B46+Index!E46</f>
        <v>18362.02</v>
      </c>
      <c r="G48" s="47">
        <f>Index!C46+Index!F46</f>
        <v>4.897467159096049</v>
      </c>
      <c r="H48" s="30">
        <f t="shared" si="1"/>
        <v>1.63863070706374</v>
      </c>
      <c r="I48" s="1">
        <v>44368</v>
      </c>
      <c r="J48" s="123">
        <f>Stock!B46+Stock!E46</f>
        <v>753.13000000000011</v>
      </c>
      <c r="K48" s="2">
        <f>Stock!F46+Stock!C46</f>
        <v>18.843154410549086</v>
      </c>
      <c r="L48" s="25">
        <f t="shared" si="2"/>
        <v>9.5288690060114654</v>
      </c>
    </row>
    <row r="49" spans="1:12" x14ac:dyDescent="0.25">
      <c r="A49" s="75">
        <v>44386</v>
      </c>
      <c r="B49" s="117">
        <f>Crypto!B47+Crypto!E47</f>
        <v>35912.300000000003</v>
      </c>
      <c r="C49" s="118">
        <f>Crypto!C47+Crypto!F47</f>
        <v>253.3926786189042</v>
      </c>
      <c r="D49" s="30">
        <f t="shared" si="0"/>
        <v>59.736537680963345</v>
      </c>
      <c r="E49" s="97">
        <v>44365</v>
      </c>
      <c r="F49" s="117">
        <f>Index!B47+Index!E47</f>
        <v>18216.03</v>
      </c>
      <c r="G49" s="47">
        <f>Index!C47+Index!F47</f>
        <v>4.8523261157756217</v>
      </c>
      <c r="H49" s="30">
        <f t="shared" si="1"/>
        <v>1.6176518770153989</v>
      </c>
      <c r="I49" s="1">
        <v>44365</v>
      </c>
      <c r="J49" s="123">
        <f>Stock!B47+Stock!E47</f>
        <v>753.77</v>
      </c>
      <c r="K49" s="2">
        <f>Stock!F47+Stock!C47</f>
        <v>18.830736794099415</v>
      </c>
      <c r="L49" s="25">
        <f t="shared" si="2"/>
        <v>9.5378163008527892</v>
      </c>
    </row>
    <row r="50" spans="1:12" x14ac:dyDescent="0.25">
      <c r="A50" s="75">
        <v>44385</v>
      </c>
      <c r="B50" s="117">
        <f>Crypto!B48+Crypto!E48</f>
        <v>34989.5</v>
      </c>
      <c r="C50" s="118">
        <f>Crypto!C48+Crypto!F48</f>
        <v>249.32743191998861</v>
      </c>
      <c r="D50" s="30">
        <f t="shared" si="0"/>
        <v>58.175855770531733</v>
      </c>
      <c r="E50" s="97">
        <v>44364</v>
      </c>
      <c r="F50" s="117">
        <f>Index!B48+Index!E48</f>
        <v>18385.669999999998</v>
      </c>
      <c r="G50" s="47">
        <f>Index!C48+Index!F48</f>
        <v>4.9016769291740419</v>
      </c>
      <c r="H50" s="30">
        <f t="shared" si="1"/>
        <v>1.6420292229253963</v>
      </c>
      <c r="I50" s="1">
        <v>44364</v>
      </c>
      <c r="J50" s="123">
        <f>Stock!B48+Stock!E48</f>
        <v>748.39</v>
      </c>
      <c r="K50" s="2">
        <f>Stock!F48+Stock!C48</f>
        <v>18.729259037865912</v>
      </c>
      <c r="L50" s="25">
        <f t="shared" si="2"/>
        <v>9.4626031035928975</v>
      </c>
    </row>
    <row r="51" spans="1:12" x14ac:dyDescent="0.25">
      <c r="A51" s="75">
        <v>44384</v>
      </c>
      <c r="B51" s="117">
        <f>Crypto!B49+Crypto!E49</f>
        <v>36202.9</v>
      </c>
      <c r="C51" s="118">
        <f>Crypto!C49+Crypto!F49</f>
        <v>269.40486313372867</v>
      </c>
      <c r="D51" s="30">
        <f t="shared" si="0"/>
        <v>60.228013800568263</v>
      </c>
      <c r="E51" s="97">
        <v>44363</v>
      </c>
      <c r="F51" s="117">
        <f>Index!B49+Index!E49</f>
        <v>18206.71</v>
      </c>
      <c r="G51" s="47">
        <f>Index!C49+Index!F49</f>
        <v>4.8647259845970616</v>
      </c>
      <c r="H51" s="30">
        <f t="shared" si="1"/>
        <v>1.6163125887350334</v>
      </c>
      <c r="I51" s="1">
        <v>44363</v>
      </c>
      <c r="J51" s="123">
        <f>Stock!B49+Stock!E49</f>
        <v>735.02</v>
      </c>
      <c r="K51" s="2">
        <f>Stock!F49+Stock!C49</f>
        <v>18.405063696418051</v>
      </c>
      <c r="L51" s="25">
        <f t="shared" si="2"/>
        <v>9.2756885222983367</v>
      </c>
    </row>
    <row r="52" spans="1:12" x14ac:dyDescent="0.25">
      <c r="A52" s="75">
        <v>44383</v>
      </c>
      <c r="B52" s="117">
        <f>Crypto!B50+Crypto!E50</f>
        <v>36451.199999999997</v>
      </c>
      <c r="C52" s="118">
        <f>Crypto!C50+Crypto!F50</f>
        <v>269.32344208620185</v>
      </c>
      <c r="D52" s="30">
        <f t="shared" si="0"/>
        <v>60.647950209714516</v>
      </c>
      <c r="E52" s="97">
        <v>44362</v>
      </c>
      <c r="F52" s="117">
        <f>Index!B50+Index!E50</f>
        <v>18277</v>
      </c>
      <c r="G52" s="47">
        <f>Index!C50+Index!F50</f>
        <v>4.8851570977700574</v>
      </c>
      <c r="H52" s="30">
        <f t="shared" si="1"/>
        <v>1.6264132940168876</v>
      </c>
      <c r="I52" s="1">
        <v>44362</v>
      </c>
      <c r="J52" s="123">
        <f>Stock!B50+Stock!E50</f>
        <v>729</v>
      </c>
      <c r="K52" s="2">
        <f>Stock!F50+Stock!C50</f>
        <v>18.26241720064413</v>
      </c>
      <c r="L52" s="25">
        <f t="shared" si="2"/>
        <v>9.1915280301971194</v>
      </c>
    </row>
    <row r="53" spans="1:12" x14ac:dyDescent="0.25">
      <c r="A53" s="75">
        <v>44382</v>
      </c>
      <c r="B53" s="117">
        <f>Crypto!B51+Crypto!E51</f>
        <v>35862.97</v>
      </c>
      <c r="C53" s="118">
        <f>Crypto!C51+Crypto!F51</f>
        <v>257.92445949224805</v>
      </c>
      <c r="D53" s="30">
        <f t="shared" si="0"/>
        <v>59.653108510350428</v>
      </c>
      <c r="E53" s="97">
        <v>44361</v>
      </c>
      <c r="F53" s="117">
        <f>Index!B51+Index!E51</f>
        <v>18383.349999999999</v>
      </c>
      <c r="G53" s="47">
        <f>Index!C51+Index!F51</f>
        <v>4.9095352095480109</v>
      </c>
      <c r="H53" s="30">
        <f t="shared" si="1"/>
        <v>1.6416958378598974</v>
      </c>
      <c r="I53" s="1">
        <v>44361</v>
      </c>
      <c r="J53" s="123">
        <f>Stock!B51+Stock!E51</f>
        <v>748.17000000000007</v>
      </c>
      <c r="K53" s="2">
        <f>Stock!F51+Stock!C51</f>
        <v>18.705241860773004</v>
      </c>
      <c r="L53" s="25">
        <f t="shared" si="2"/>
        <v>9.4595274709911941</v>
      </c>
    </row>
    <row r="54" spans="1:12" x14ac:dyDescent="0.25">
      <c r="A54" s="75">
        <v>44381</v>
      </c>
      <c r="B54" s="117">
        <f>Crypto!B52+Crypto!E52</f>
        <v>37611.43</v>
      </c>
      <c r="C54" s="118">
        <f>Crypto!C52+Crypto!F52</f>
        <v>272.32622109599112</v>
      </c>
      <c r="D54" s="30">
        <f t="shared" si="0"/>
        <v>62.610184684075229</v>
      </c>
      <c r="E54" s="97">
        <v>44358</v>
      </c>
      <c r="F54" s="117">
        <f>Index!B52+Index!E52</f>
        <v>18245.739999999998</v>
      </c>
      <c r="G54" s="47">
        <f>Index!C52+Index!F52</f>
        <v>4.8788351371628886</v>
      </c>
      <c r="H54" s="30">
        <f t="shared" si="1"/>
        <v>1.6219212176602111</v>
      </c>
      <c r="I54" s="1">
        <v>44358</v>
      </c>
      <c r="J54" s="123">
        <f>Stock!B52+Stock!E52</f>
        <v>737.24</v>
      </c>
      <c r="K54" s="2">
        <f>Stock!F52+Stock!C52</f>
        <v>18.414156698144808</v>
      </c>
      <c r="L54" s="25">
        <f t="shared" si="2"/>
        <v>9.3067244512791838</v>
      </c>
    </row>
    <row r="55" spans="1:12" x14ac:dyDescent="0.25">
      <c r="A55" s="75">
        <v>44380</v>
      </c>
      <c r="B55" s="117">
        <f>Crypto!B53+Crypto!E53</f>
        <v>36984.14</v>
      </c>
      <c r="C55" s="118">
        <f>Crypto!C53+Crypto!F53</f>
        <v>262.64159609673658</v>
      </c>
      <c r="D55" s="30">
        <f t="shared" si="0"/>
        <v>61.549282911649307</v>
      </c>
      <c r="E55" s="97">
        <v>44357</v>
      </c>
      <c r="F55" s="117">
        <f>Index!B53+Index!E53</f>
        <v>18199.53</v>
      </c>
      <c r="G55" s="47">
        <f>Index!C53+Index!F53</f>
        <v>4.8671046494780628</v>
      </c>
      <c r="H55" s="30">
        <f t="shared" si="1"/>
        <v>1.6152808194374986</v>
      </c>
      <c r="I55" s="1">
        <v>44357</v>
      </c>
      <c r="J55" s="123">
        <f>Stock!B53+Stock!E53</f>
        <v>736.23</v>
      </c>
      <c r="K55" s="2">
        <f>Stock!F53+Stock!C53</f>
        <v>18.373413992953925</v>
      </c>
      <c r="L55" s="25">
        <f t="shared" si="2"/>
        <v>9.2926045016077179</v>
      </c>
    </row>
    <row r="56" spans="1:12" x14ac:dyDescent="0.25">
      <c r="A56" s="75">
        <v>44379</v>
      </c>
      <c r="B56" s="117">
        <f>Crypto!B54+Crypto!E54</f>
        <v>35972.800000000003</v>
      </c>
      <c r="C56" s="118">
        <f>Crypto!C54+Crypto!F54</f>
        <v>254.70317940566511</v>
      </c>
      <c r="D56" s="30">
        <f t="shared" si="0"/>
        <v>59.838858070626443</v>
      </c>
      <c r="E56" s="97">
        <v>44356</v>
      </c>
      <c r="F56" s="117">
        <f>Index!B54+Index!E54</f>
        <v>18034.490000000002</v>
      </c>
      <c r="G56" s="47">
        <f>Index!C54+Index!F54</f>
        <v>4.8276828164973162</v>
      </c>
      <c r="H56" s="30">
        <f t="shared" si="1"/>
        <v>1.5915644956401285</v>
      </c>
      <c r="I56" s="1">
        <v>44356</v>
      </c>
      <c r="J56" s="123">
        <f>Stock!B54+Stock!E54</f>
        <v>725.91</v>
      </c>
      <c r="K56" s="2">
        <f>Stock!F54+Stock!C54</f>
        <v>18.156460803010297</v>
      </c>
      <c r="L56" s="25">
        <f t="shared" si="2"/>
        <v>9.1483293722913448</v>
      </c>
    </row>
    <row r="57" spans="1:12" x14ac:dyDescent="0.25">
      <c r="A57" s="75">
        <v>44378</v>
      </c>
      <c r="B57" s="117">
        <f>Crypto!B55+Crypto!E55</f>
        <v>35662.39</v>
      </c>
      <c r="C57" s="118">
        <f>Crypto!C55+Crypto!F55</f>
        <v>249.80702290474085</v>
      </c>
      <c r="D57" s="30">
        <f t="shared" si="0"/>
        <v>59.313878365579761</v>
      </c>
      <c r="E57" s="97">
        <v>44355</v>
      </c>
      <c r="F57" s="117">
        <f>Index!B55+Index!E55</f>
        <v>18038.120000000003</v>
      </c>
      <c r="G57" s="47">
        <f>Index!C55+Index!F55</f>
        <v>4.8303739915942723</v>
      </c>
      <c r="H57" s="30">
        <f t="shared" si="1"/>
        <v>1.5920861283072663</v>
      </c>
      <c r="I57" s="1">
        <v>44355</v>
      </c>
      <c r="J57" s="123">
        <f>Stock!B55+Stock!E55</f>
        <v>730.33</v>
      </c>
      <c r="K57" s="2">
        <f>Stock!F55+Stock!C55</f>
        <v>18.250063036118863</v>
      </c>
      <c r="L57" s="25">
        <f t="shared" si="2"/>
        <v>9.210121627289249</v>
      </c>
    </row>
    <row r="58" spans="1:12" x14ac:dyDescent="0.25">
      <c r="A58" s="75">
        <v>44377</v>
      </c>
      <c r="B58" s="117">
        <f>Crypto!B56+Crypto!E56</f>
        <v>37318.199999999997</v>
      </c>
      <c r="C58" s="118">
        <f>Crypto!C56+Crypto!F56</f>
        <v>267.55616952100962</v>
      </c>
      <c r="D58" s="30">
        <f t="shared" si="0"/>
        <v>62.114260587200647</v>
      </c>
      <c r="E58" s="97">
        <v>44354</v>
      </c>
      <c r="F58" s="117">
        <f>Index!B56+Index!E56</f>
        <v>18029.41</v>
      </c>
      <c r="G58" s="47">
        <f>Index!C56+Index!F56</f>
        <v>4.8283676795203725</v>
      </c>
      <c r="H58" s="30">
        <f t="shared" si="1"/>
        <v>1.5908344973070534</v>
      </c>
      <c r="I58" s="1">
        <v>44354</v>
      </c>
      <c r="J58" s="123">
        <f>Stock!B56+Stock!E56</f>
        <v>731.03</v>
      </c>
      <c r="K58" s="2">
        <f>Stock!F56+Stock!C56</f>
        <v>18.253554638343989</v>
      </c>
      <c r="L58" s="25">
        <f t="shared" si="2"/>
        <v>9.2199077310219479</v>
      </c>
    </row>
    <row r="59" spans="1:12" x14ac:dyDescent="0.25">
      <c r="A59" s="75">
        <v>44376</v>
      </c>
      <c r="B59" s="117">
        <f>Crypto!B57+Crypto!E57</f>
        <v>38059.4</v>
      </c>
      <c r="C59" s="118">
        <f>Crypto!C57+Crypto!F57</f>
        <v>258.89756036620719</v>
      </c>
      <c r="D59" s="30">
        <f t="shared" si="0"/>
        <v>63.367812204031935</v>
      </c>
      <c r="E59" s="97">
        <v>44351</v>
      </c>
      <c r="F59" s="117">
        <f>Index!B57+Index!E57</f>
        <v>18000.670000000002</v>
      </c>
      <c r="G59" s="47">
        <f>Index!C57+Index!F57</f>
        <v>4.8232041052626329</v>
      </c>
      <c r="H59" s="30">
        <f t="shared" si="1"/>
        <v>1.5867045461077298</v>
      </c>
      <c r="I59" s="1">
        <v>44351</v>
      </c>
      <c r="J59" s="123">
        <f>Stock!B57+Stock!E57</f>
        <v>724.93999999999994</v>
      </c>
      <c r="K59" s="2">
        <f>Stock!F57+Stock!C57</f>
        <v>18.116616570415999</v>
      </c>
      <c r="L59" s="25">
        <f t="shared" si="2"/>
        <v>9.1347686285474623</v>
      </c>
    </row>
    <row r="60" spans="1:12" x14ac:dyDescent="0.25">
      <c r="A60" s="75">
        <v>44375</v>
      </c>
      <c r="B60" s="117">
        <f>Crypto!B58+Crypto!E58</f>
        <v>36566.800000000003</v>
      </c>
      <c r="C60" s="118">
        <f>Crypto!C58+Crypto!F58</f>
        <v>249.11478172052833</v>
      </c>
      <c r="D60" s="30">
        <f t="shared" si="0"/>
        <v>60.843458260046013</v>
      </c>
      <c r="E60" s="97">
        <v>44350</v>
      </c>
      <c r="F60" s="117">
        <f>Index!B58+Index!E58</f>
        <v>17722.53</v>
      </c>
      <c r="G60" s="47">
        <f>Index!C58+Index!F58</f>
        <v>4.7557750288965313</v>
      </c>
      <c r="H60" s="30">
        <f t="shared" si="1"/>
        <v>1.5467357003672983</v>
      </c>
      <c r="I60" s="1">
        <v>44350</v>
      </c>
      <c r="J60" s="123">
        <f>Stock!B58+Stock!E58</f>
        <v>696.38</v>
      </c>
      <c r="K60" s="2">
        <f>Stock!F58+Stock!C58</f>
        <v>17.440887588470943</v>
      </c>
      <c r="L60" s="25">
        <f t="shared" si="2"/>
        <v>8.7354955962533207</v>
      </c>
    </row>
    <row r="61" spans="1:12" x14ac:dyDescent="0.25">
      <c r="A61" s="75">
        <v>44374</v>
      </c>
      <c r="B61" s="117">
        <f>Crypto!B59+Crypto!E59</f>
        <v>36699.1</v>
      </c>
      <c r="C61" s="118">
        <f>Crypto!C59+Crypto!F59</f>
        <v>240.34507777680471</v>
      </c>
      <c r="D61" s="30">
        <f t="shared" si="0"/>
        <v>61.067210120416725</v>
      </c>
      <c r="E61" s="97">
        <v>44349</v>
      </c>
      <c r="F61" s="117">
        <f>Index!B59+Index!E59</f>
        <v>17883.91</v>
      </c>
      <c r="G61" s="47">
        <f>Index!C59+Index!F59</f>
        <v>4.7933390065983454</v>
      </c>
      <c r="H61" s="30">
        <f t="shared" si="1"/>
        <v>1.5699260804837532</v>
      </c>
      <c r="I61" s="1">
        <v>44349</v>
      </c>
      <c r="J61" s="123">
        <f>Stock!B59+Stock!E59</f>
        <v>730.18000000000006</v>
      </c>
      <c r="K61" s="2">
        <f>Stock!F59+Stock!C59</f>
        <v>18.222230427451414</v>
      </c>
      <c r="L61" s="25">
        <f t="shared" si="2"/>
        <v>9.2080246050608139</v>
      </c>
    </row>
    <row r="62" spans="1:12" x14ac:dyDescent="0.25">
      <c r="A62" s="75">
        <v>44373</v>
      </c>
      <c r="B62" s="117">
        <f>Crypto!B60+Crypto!E60</f>
        <v>34192.400000000001</v>
      </c>
      <c r="C62" s="118">
        <f>Crypto!C60+Crypto!F60</f>
        <v>222.73885720186814</v>
      </c>
      <c r="D62" s="30">
        <f t="shared" si="0"/>
        <v>56.827763496143966</v>
      </c>
      <c r="E62" s="97">
        <v>44348</v>
      </c>
      <c r="F62" s="117">
        <f>Index!B60+Index!E60</f>
        <v>17856.63</v>
      </c>
      <c r="G62" s="47">
        <f>Index!C60+Index!F60</f>
        <v>4.7861122498342787</v>
      </c>
      <c r="H62" s="30">
        <f t="shared" si="1"/>
        <v>1.5660059319549586</v>
      </c>
      <c r="I62" s="1">
        <v>44348</v>
      </c>
      <c r="J62" s="123">
        <f>Stock!B60+Stock!E60</f>
        <v>748.18</v>
      </c>
      <c r="K62" s="2">
        <f>Stock!F60+Stock!C60</f>
        <v>18.615185118286693</v>
      </c>
      <c r="L62" s="25">
        <f t="shared" si="2"/>
        <v>9.4596672724730873</v>
      </c>
    </row>
    <row r="63" spans="1:12" x14ac:dyDescent="0.25">
      <c r="A63" s="75">
        <v>44372</v>
      </c>
      <c r="B63" s="117">
        <f>Crypto!B61+Crypto!E61</f>
        <v>33394.21</v>
      </c>
      <c r="C63" s="118">
        <f>Crypto!C61+Crypto!F61</f>
        <v>219.29131923158897</v>
      </c>
      <c r="D63" s="30">
        <f t="shared" si="0"/>
        <v>55.477827763496144</v>
      </c>
      <c r="E63" s="97">
        <v>44344</v>
      </c>
      <c r="F63" s="117">
        <f>Index!B61+Index!E61</f>
        <v>17890.62</v>
      </c>
      <c r="G63" s="47">
        <f>Index!C61+Index!F61</f>
        <v>4.793736747603532</v>
      </c>
      <c r="H63" s="30">
        <f t="shared" si="1"/>
        <v>1.5708903105654324</v>
      </c>
      <c r="I63" s="1">
        <v>44344</v>
      </c>
      <c r="J63" s="123">
        <f>Stock!B61+Stock!E61</f>
        <v>749.83</v>
      </c>
      <c r="K63" s="2">
        <f>Stock!F61+Stock!C61</f>
        <v>18.657052411123232</v>
      </c>
      <c r="L63" s="25">
        <f t="shared" si="2"/>
        <v>9.4827345169858805</v>
      </c>
    </row>
    <row r="64" spans="1:12" x14ac:dyDescent="0.25">
      <c r="A64" s="75">
        <v>44371</v>
      </c>
      <c r="B64" s="117">
        <f>Crypto!B62+Crypto!E62</f>
        <v>36646.9</v>
      </c>
      <c r="C64" s="118">
        <f>Crypto!C62+Crypto!F62</f>
        <v>240.98780606852745</v>
      </c>
      <c r="D64" s="30">
        <f t="shared" si="0"/>
        <v>60.978927073467737</v>
      </c>
      <c r="E64" s="97">
        <v>44343</v>
      </c>
      <c r="F64" s="117">
        <f>Index!B62+Index!E62</f>
        <v>17858.73</v>
      </c>
      <c r="G64" s="47">
        <f>Index!C62+Index!F62</f>
        <v>4.7862605365763473</v>
      </c>
      <c r="H64" s="30">
        <f t="shared" si="1"/>
        <v>1.5663077029194183</v>
      </c>
      <c r="I64" s="1">
        <v>44343</v>
      </c>
      <c r="J64" s="123">
        <f>Stock!B62+Stock!E62</f>
        <v>756.13</v>
      </c>
      <c r="K64" s="2">
        <f>Stock!F62+Stock!C62</f>
        <v>18.808318056638036</v>
      </c>
      <c r="L64" s="25">
        <f t="shared" si="2"/>
        <v>9.5708094505801764</v>
      </c>
    </row>
    <row r="65" spans="1:12" x14ac:dyDescent="0.25">
      <c r="A65" s="75">
        <v>44370</v>
      </c>
      <c r="B65" s="117">
        <f>Crypto!B63+Crypto!E63</f>
        <v>35673.32</v>
      </c>
      <c r="C65" s="118">
        <f>Crypto!C63+Crypto!F63</f>
        <v>237.52484598287364</v>
      </c>
      <c r="D65" s="30">
        <f t="shared" si="0"/>
        <v>59.332363685563529</v>
      </c>
      <c r="E65" s="97">
        <v>44342</v>
      </c>
      <c r="F65" s="117">
        <f>Index!B63+Index!E63</f>
        <v>17898.73</v>
      </c>
      <c r="G65" s="47">
        <f>Index!C63+Index!F63</f>
        <v>4.7933970966913622</v>
      </c>
      <c r="H65" s="30">
        <f t="shared" si="1"/>
        <v>1.5720557212900852</v>
      </c>
      <c r="I65" s="1">
        <v>44342</v>
      </c>
      <c r="J65" s="123">
        <f>Stock!B63+Stock!E63</f>
        <v>745.98</v>
      </c>
      <c r="K65" s="2">
        <f>Stock!F63+Stock!C63</f>
        <v>18.603192205608849</v>
      </c>
      <c r="L65" s="25">
        <f t="shared" si="2"/>
        <v>9.4289109464560319</v>
      </c>
    </row>
    <row r="66" spans="1:12" x14ac:dyDescent="0.25">
      <c r="A66" s="75">
        <v>44369</v>
      </c>
      <c r="B66" s="117">
        <f>Crypto!B64+Crypto!E64</f>
        <v>34434.300000000003</v>
      </c>
      <c r="C66" s="118">
        <f>Crypto!C64+Crypto!F64</f>
        <v>227.43564427293592</v>
      </c>
      <c r="D66" s="30">
        <f t="shared" si="0"/>
        <v>57.23687593018537</v>
      </c>
      <c r="E66" s="97">
        <v>44341</v>
      </c>
      <c r="F66" s="117">
        <f>Index!B64+Index!E64</f>
        <v>17845.86</v>
      </c>
      <c r="G66" s="47">
        <f>Index!C64+Index!F64</f>
        <v>4.7803745669219717</v>
      </c>
      <c r="H66" s="30">
        <f t="shared" si="1"/>
        <v>1.5644582780086567</v>
      </c>
      <c r="I66" s="1">
        <v>44341</v>
      </c>
      <c r="J66" s="123">
        <f>Stock!B64+Stock!E64</f>
        <v>731.59</v>
      </c>
      <c r="K66" s="2">
        <f>Stock!F64+Stock!C64</f>
        <v>18.280694764476102</v>
      </c>
      <c r="L66" s="25">
        <f t="shared" si="2"/>
        <v>9.2277366140081085</v>
      </c>
    </row>
    <row r="67" spans="1:12" x14ac:dyDescent="0.25">
      <c r="A67" s="75">
        <v>44368</v>
      </c>
      <c r="B67" s="117">
        <f>Crypto!B65+Crypto!E65</f>
        <v>33656.699999999997</v>
      </c>
      <c r="C67" s="118">
        <f>Crypto!C65+Crypto!F65</f>
        <v>227.38230837827427</v>
      </c>
      <c r="D67" s="30">
        <f t="shared" si="0"/>
        <v>55.921762954945201</v>
      </c>
      <c r="E67" s="97">
        <v>44340</v>
      </c>
      <c r="F67" s="117">
        <f>Index!B65+Index!E65</f>
        <v>17838.8</v>
      </c>
      <c r="G67" s="47">
        <f>Index!C65+Index!F65</f>
        <v>4.7811342227382401</v>
      </c>
      <c r="H67" s="30">
        <f t="shared" si="1"/>
        <v>1.5634437527662337</v>
      </c>
      <c r="I67" s="1">
        <v>44340</v>
      </c>
      <c r="J67" s="123">
        <f>Stock!B65+Stock!E65</f>
        <v>733.54000000000008</v>
      </c>
      <c r="K67" s="2">
        <f>Stock!F65+Stock!C65</f>
        <v>18.327407605515642</v>
      </c>
      <c r="L67" s="25">
        <f t="shared" si="2"/>
        <v>9.254997902977772</v>
      </c>
    </row>
    <row r="68" spans="1:12" x14ac:dyDescent="0.25">
      <c r="A68" s="75">
        <v>44367</v>
      </c>
      <c r="B68" s="117">
        <f>Crypto!B66+Crypto!E66</f>
        <v>37877.51</v>
      </c>
      <c r="C68" s="118">
        <f>Crypto!C66+Crypto!F66</f>
        <v>266.00118163238852</v>
      </c>
      <c r="D68" s="30">
        <f t="shared" ref="D68:D131" si="3">(B68/$B$1829)-1</f>
        <v>63.060191449059673</v>
      </c>
      <c r="E68" s="97">
        <v>44337</v>
      </c>
      <c r="F68" s="117">
        <f>Index!B66+Index!E66</f>
        <v>17567.599999999999</v>
      </c>
      <c r="G68" s="47">
        <f>Index!C66+Index!F66</f>
        <v>4.7141158821248181</v>
      </c>
      <c r="H68" s="30">
        <f t="shared" ref="H68:H131" si="4">(F68/$F$1261)-1</f>
        <v>1.5244721882131134</v>
      </c>
      <c r="I68" s="1">
        <v>44337</v>
      </c>
      <c r="J68" s="123">
        <f>Stock!B66+Stock!E66</f>
        <v>706.31</v>
      </c>
      <c r="K68" s="2">
        <f>Stock!F66+Stock!C66</f>
        <v>17.691454664057403</v>
      </c>
      <c r="L68" s="25">
        <f t="shared" ref="L68:L131" si="5">(J68/$J$1261)-1</f>
        <v>8.8743184677757583</v>
      </c>
    </row>
    <row r="69" spans="1:12" x14ac:dyDescent="0.25">
      <c r="A69" s="75">
        <v>44366</v>
      </c>
      <c r="B69" s="117">
        <f>Crypto!B67+Crypto!E67</f>
        <v>37755.9</v>
      </c>
      <c r="C69" s="118">
        <f>Crypto!C67+Crypto!F67</f>
        <v>258.96427449278008</v>
      </c>
      <c r="D69" s="30">
        <f t="shared" si="3"/>
        <v>62.854519009606285</v>
      </c>
      <c r="E69" s="97">
        <v>44336</v>
      </c>
      <c r="F69" s="117">
        <f>Index!B67+Index!E67</f>
        <v>17653.21</v>
      </c>
      <c r="G69" s="47">
        <f>Index!C67+Index!F67</f>
        <v>4.7328299295576537</v>
      </c>
      <c r="H69" s="30">
        <f t="shared" si="4"/>
        <v>1.5367743845309327</v>
      </c>
      <c r="I69" s="1">
        <v>44336</v>
      </c>
      <c r="J69" s="123">
        <f>Stock!B67+Stock!E67</f>
        <v>714.08999999999992</v>
      </c>
      <c r="K69" s="2">
        <f>Stock!F67+Stock!C67</f>
        <v>17.893583222479577</v>
      </c>
      <c r="L69" s="25">
        <f t="shared" si="5"/>
        <v>8.9830840206906188</v>
      </c>
    </row>
    <row r="70" spans="1:12" x14ac:dyDescent="0.25">
      <c r="A70" s="75">
        <v>44365</v>
      </c>
      <c r="B70" s="117">
        <f>Crypto!B68+Crypto!E68</f>
        <v>38035.1</v>
      </c>
      <c r="C70" s="118">
        <f>Crypto!C68+Crypto!F68</f>
        <v>265.0745453249952</v>
      </c>
      <c r="D70" s="30">
        <f t="shared" si="3"/>
        <v>63.32671492355567</v>
      </c>
      <c r="E70" s="97">
        <v>44335</v>
      </c>
      <c r="F70" s="117">
        <f>Index!B68+Index!E68</f>
        <v>17353.59</v>
      </c>
      <c r="G70" s="47">
        <f>Index!C68+Index!F68</f>
        <v>4.6593064030278146</v>
      </c>
      <c r="H70" s="30">
        <f t="shared" si="4"/>
        <v>1.4937188529254541</v>
      </c>
      <c r="I70" s="1">
        <v>44335</v>
      </c>
      <c r="J70" s="123">
        <f>Stock!B68+Stock!E68</f>
        <v>688.15000000000009</v>
      </c>
      <c r="K70" s="2">
        <f>Stock!F68+Stock!C68</f>
        <v>17.272772587970312</v>
      </c>
      <c r="L70" s="25">
        <f t="shared" si="5"/>
        <v>8.6204389766531531</v>
      </c>
    </row>
    <row r="71" spans="1:12" x14ac:dyDescent="0.25">
      <c r="A71" s="75">
        <v>44364</v>
      </c>
      <c r="B71" s="117">
        <f>Crypto!B69+Crypto!E69</f>
        <v>40433</v>
      </c>
      <c r="C71" s="118">
        <f>Crypto!C69+Crypto!F69</f>
        <v>281.61763261073111</v>
      </c>
      <c r="D71" s="30">
        <f t="shared" si="3"/>
        <v>67.382153971045867</v>
      </c>
      <c r="E71" s="97">
        <v>44334</v>
      </c>
      <c r="F71" s="117">
        <f>Index!B69+Index!E69</f>
        <v>17345.510000000002</v>
      </c>
      <c r="G71" s="47">
        <f>Index!C69+Index!F69</f>
        <v>4.660662341450954</v>
      </c>
      <c r="H71" s="30">
        <f t="shared" si="4"/>
        <v>1.4925577532145797</v>
      </c>
      <c r="I71" s="1">
        <v>44334</v>
      </c>
      <c r="J71" s="123">
        <f>Stock!B69+Stock!E69</f>
        <v>702.72</v>
      </c>
      <c r="K71" s="2">
        <f>Stock!F69+Stock!C69</f>
        <v>17.602371072841478</v>
      </c>
      <c r="L71" s="25">
        <f t="shared" si="5"/>
        <v>8.8241297357752</v>
      </c>
    </row>
    <row r="72" spans="1:12" x14ac:dyDescent="0.25">
      <c r="A72" s="75">
        <v>44363</v>
      </c>
      <c r="B72" s="117">
        <f>Crypto!B70+Crypto!E70</f>
        <v>40698.699999999997</v>
      </c>
      <c r="C72" s="118">
        <f>Crypto!C70+Crypto!F70</f>
        <v>281.60193662784178</v>
      </c>
      <c r="D72" s="30">
        <f t="shared" si="3"/>
        <v>67.831518062508451</v>
      </c>
      <c r="E72" s="97">
        <v>44333</v>
      </c>
      <c r="F72" s="117">
        <f>Index!B70+Index!E70</f>
        <v>17476.2</v>
      </c>
      <c r="G72" s="47">
        <f>Index!C70+Index!F70</f>
        <v>4.6968705926038536</v>
      </c>
      <c r="H72" s="30">
        <f t="shared" si="4"/>
        <v>1.5113379662361401</v>
      </c>
      <c r="I72" s="1">
        <v>44333</v>
      </c>
      <c r="J72" s="123">
        <f>Stock!B70+Stock!E70</f>
        <v>703.1</v>
      </c>
      <c r="K72" s="2">
        <f>Stock!F70+Stock!C70</f>
        <v>17.631583906396521</v>
      </c>
      <c r="L72" s="25">
        <f t="shared" si="5"/>
        <v>8.829442192087237</v>
      </c>
    </row>
    <row r="73" spans="1:12" x14ac:dyDescent="0.25">
      <c r="A73" s="75">
        <v>44362</v>
      </c>
      <c r="B73" s="117">
        <f>Crypto!B71+Crypto!E71</f>
        <v>42680.800000000003</v>
      </c>
      <c r="C73" s="118">
        <f>Crypto!C71+Crypto!F71</f>
        <v>300.66301991275793</v>
      </c>
      <c r="D73" s="30">
        <f t="shared" si="3"/>
        <v>71.183736977404962</v>
      </c>
      <c r="E73" s="97">
        <v>44330</v>
      </c>
      <c r="F73" s="117">
        <f>Index!B71+Index!E71</f>
        <v>17566.97</v>
      </c>
      <c r="G73" s="47">
        <f>Index!C71+Index!F71</f>
        <v>4.7184929099908288</v>
      </c>
      <c r="H73" s="30">
        <f t="shared" si="4"/>
        <v>1.5243816569237758</v>
      </c>
      <c r="I73" s="1">
        <v>44330</v>
      </c>
      <c r="J73" s="123">
        <f>Stock!B71+Stock!E71</f>
        <v>717.19</v>
      </c>
      <c r="K73" s="2">
        <f>Stock!F71+Stock!C71</f>
        <v>17.965253460084163</v>
      </c>
      <c r="L73" s="25">
        <f t="shared" si="5"/>
        <v>9.0264224800782902</v>
      </c>
    </row>
    <row r="74" spans="1:12" x14ac:dyDescent="0.25">
      <c r="A74" s="75">
        <v>44361</v>
      </c>
      <c r="B74" s="117">
        <f>Crypto!B72+Crypto!E72</f>
        <v>43081.8</v>
      </c>
      <c r="C74" s="118">
        <f>Crypto!C72+Crypto!F72</f>
        <v>304.92809918367078</v>
      </c>
      <c r="D74" s="30">
        <f t="shared" si="3"/>
        <v>71.861926667568667</v>
      </c>
      <c r="E74" s="97">
        <v>44329</v>
      </c>
      <c r="F74" s="117">
        <f>Index!B72+Index!E72</f>
        <v>17221.650000000001</v>
      </c>
      <c r="G74" s="47">
        <f>Index!C72+Index!F72</f>
        <v>4.6309269882276789</v>
      </c>
      <c r="H74" s="30">
        <f t="shared" si="4"/>
        <v>1.4747590143298099</v>
      </c>
      <c r="I74" s="1">
        <v>44329</v>
      </c>
      <c r="J74" s="123">
        <f>Stock!B72+Stock!E72</f>
        <v>696.66000000000008</v>
      </c>
      <c r="K74" s="2">
        <f>Stock!F72+Stock!C72</f>
        <v>17.467999855632318</v>
      </c>
      <c r="L74" s="25">
        <f t="shared" si="5"/>
        <v>8.739410037746401</v>
      </c>
    </row>
    <row r="75" spans="1:12" x14ac:dyDescent="0.25">
      <c r="A75" s="75">
        <v>44360</v>
      </c>
      <c r="B75" s="117">
        <f>Crypto!B73+Crypto!E73</f>
        <v>41512.25</v>
      </c>
      <c r="C75" s="118">
        <f>Crypto!C73+Crypto!F73</f>
        <v>295.65157947007498</v>
      </c>
      <c r="D75" s="30">
        <f t="shared" si="3"/>
        <v>69.207431335407932</v>
      </c>
      <c r="E75" s="97">
        <v>44328</v>
      </c>
      <c r="F75" s="117">
        <f>Index!B73+Index!E73</f>
        <v>17064.669999999998</v>
      </c>
      <c r="G75" s="47">
        <f>Index!C73+Index!F73</f>
        <v>4.5857139981553185</v>
      </c>
      <c r="H75" s="30">
        <f t="shared" si="4"/>
        <v>1.4522009162341281</v>
      </c>
      <c r="I75" s="1">
        <v>44328</v>
      </c>
      <c r="J75" s="123">
        <f>Stock!B73+Stock!E73</f>
        <v>712.66</v>
      </c>
      <c r="K75" s="2">
        <f>Stock!F73+Stock!C73</f>
        <v>17.79535357275083</v>
      </c>
      <c r="L75" s="25">
        <f t="shared" si="5"/>
        <v>8.9630924087795325</v>
      </c>
    </row>
    <row r="76" spans="1:12" x14ac:dyDescent="0.25">
      <c r="A76" s="75">
        <v>44359</v>
      </c>
      <c r="B76" s="117">
        <f>Crypto!B74+Crypto!E74</f>
        <v>37899.699999999997</v>
      </c>
      <c r="C76" s="118">
        <f>Crypto!C74+Crypto!F74</f>
        <v>276.95727227327615</v>
      </c>
      <c r="D76" s="30">
        <f t="shared" si="3"/>
        <v>63.097720200243543</v>
      </c>
      <c r="E76" s="97">
        <v>44327</v>
      </c>
      <c r="F76" s="117">
        <f>Index!B74+Index!E74</f>
        <v>17503.370000000003</v>
      </c>
      <c r="G76" s="47">
        <f>Index!C74+Index!F74</f>
        <v>4.6997460719080566</v>
      </c>
      <c r="H76" s="30">
        <f t="shared" si="4"/>
        <v>1.5152423077144159</v>
      </c>
      <c r="I76" s="1">
        <v>44327</v>
      </c>
      <c r="J76" s="123">
        <f>Stock!B74+Stock!E74</f>
        <v>743.11</v>
      </c>
      <c r="K76" s="2">
        <f>Stock!F74+Stock!C74</f>
        <v>18.525038977610702</v>
      </c>
      <c r="L76" s="25">
        <f t="shared" si="5"/>
        <v>9.3887879211519643</v>
      </c>
    </row>
    <row r="77" spans="1:12" x14ac:dyDescent="0.25">
      <c r="A77" s="75">
        <v>44358</v>
      </c>
      <c r="B77" s="117">
        <f>Crypto!B75+Crypto!E75</f>
        <v>39690.9</v>
      </c>
      <c r="C77" s="118">
        <f>Crypto!C75+Crypto!F75</f>
        <v>278.63219890974051</v>
      </c>
      <c r="D77" s="30">
        <f t="shared" si="3"/>
        <v>66.127080232715471</v>
      </c>
      <c r="E77" s="97">
        <v>44326</v>
      </c>
      <c r="F77" s="117">
        <f>Index!B75+Index!E75</f>
        <v>17547.510000000002</v>
      </c>
      <c r="G77" s="47">
        <f>Index!C75+Index!F75</f>
        <v>4.7180788443302601</v>
      </c>
      <c r="H77" s="30">
        <f t="shared" si="4"/>
        <v>1.5215852459864463</v>
      </c>
      <c r="I77" s="1">
        <v>44326</v>
      </c>
      <c r="J77" s="123">
        <f>Stock!B75+Stock!E75</f>
        <v>755.89</v>
      </c>
      <c r="K77" s="2">
        <f>Stock!F75+Stock!C75</f>
        <v>18.825788791412982</v>
      </c>
      <c r="L77" s="25">
        <f t="shared" si="5"/>
        <v>9.5674542150146795</v>
      </c>
    </row>
    <row r="78" spans="1:12" x14ac:dyDescent="0.25">
      <c r="A78" s="75">
        <v>44357</v>
      </c>
      <c r="B78" s="117">
        <f>Crypto!B76+Crypto!E76</f>
        <v>39119.579999999994</v>
      </c>
      <c r="C78" s="118">
        <f>Crypto!C76+Crypto!F76</f>
        <v>288.14468020592324</v>
      </c>
      <c r="D78" s="30">
        <f t="shared" si="3"/>
        <v>65.160837505073729</v>
      </c>
      <c r="E78" s="97">
        <v>44323</v>
      </c>
      <c r="F78" s="117">
        <f>Index!B76+Index!E76</f>
        <v>17952.23</v>
      </c>
      <c r="G78" s="47">
        <f>Index!C76+Index!F76</f>
        <v>4.8137567783450308</v>
      </c>
      <c r="H78" s="30">
        <f t="shared" si="4"/>
        <v>1.5797436958608517</v>
      </c>
      <c r="I78" s="1">
        <v>44323</v>
      </c>
      <c r="J78" s="123">
        <f>Stock!B76+Stock!E76</f>
        <v>802.58</v>
      </c>
      <c r="K78" s="2">
        <f>Stock!F76+Stock!C76</f>
        <v>19.923457602638269</v>
      </c>
      <c r="L78" s="25">
        <f t="shared" si="5"/>
        <v>10.220187333985741</v>
      </c>
    </row>
    <row r="79" spans="1:12" x14ac:dyDescent="0.25">
      <c r="A79" s="75">
        <v>44356</v>
      </c>
      <c r="B79" s="117">
        <f>Crypto!B77+Crypto!E77</f>
        <v>39955.4</v>
      </c>
      <c r="C79" s="118">
        <f>Crypto!C77+Crypto!F77</f>
        <v>301.91728918557607</v>
      </c>
      <c r="D79" s="30">
        <f t="shared" si="3"/>
        <v>66.574414828845903</v>
      </c>
      <c r="E79" s="97">
        <v>44322</v>
      </c>
      <c r="F79" s="117">
        <f>Index!B77+Index!E77</f>
        <v>17815.349999999999</v>
      </c>
      <c r="G79" s="47">
        <f>Index!C77+Index!F77</f>
        <v>4.7773772870758275</v>
      </c>
      <c r="H79" s="30">
        <f t="shared" si="4"/>
        <v>1.56007397699643</v>
      </c>
      <c r="I79" s="1">
        <v>44322</v>
      </c>
      <c r="J79" s="123">
        <f>Stock!B77+Stock!E77</f>
        <v>793.28</v>
      </c>
      <c r="K79" s="2">
        <f>Stock!F77+Stock!C77</f>
        <v>19.707718814335511</v>
      </c>
      <c r="L79" s="25">
        <f t="shared" si="5"/>
        <v>10.090171955822731</v>
      </c>
    </row>
    <row r="80" spans="1:12" x14ac:dyDescent="0.25">
      <c r="A80" s="75">
        <v>44355</v>
      </c>
      <c r="B80" s="117">
        <f>Crypto!B78+Crypto!E78</f>
        <v>35923.800000000003</v>
      </c>
      <c r="C80" s="118">
        <f>Crypto!C78+Crypto!F78</f>
        <v>286.07044531642606</v>
      </c>
      <c r="D80" s="30">
        <f t="shared" si="3"/>
        <v>59.755987011229884</v>
      </c>
      <c r="E80" s="97">
        <v>44321</v>
      </c>
      <c r="F80" s="117">
        <f>Index!B78+Index!E78</f>
        <v>17670.96</v>
      </c>
      <c r="G80" s="47">
        <f>Index!C78+Index!F78</f>
        <v>4.7386634049894543</v>
      </c>
      <c r="H80" s="30">
        <f t="shared" si="4"/>
        <v>1.539325067682916</v>
      </c>
      <c r="I80" s="1">
        <v>44321</v>
      </c>
      <c r="J80" s="123">
        <f>Stock!B78+Stock!E78</f>
        <v>799.04000000000008</v>
      </c>
      <c r="K80" s="2">
        <f>Stock!F78+Stock!C78</f>
        <v>19.813217992204812</v>
      </c>
      <c r="L80" s="25">
        <f t="shared" si="5"/>
        <v>10.17069760939466</v>
      </c>
    </row>
    <row r="81" spans="1:12" x14ac:dyDescent="0.25">
      <c r="A81" s="75">
        <v>44354</v>
      </c>
      <c r="B81" s="117">
        <f>Crypto!B79+Crypto!E79</f>
        <v>36189.1</v>
      </c>
      <c r="C81" s="118">
        <f>Crypto!C79+Crypto!F79</f>
        <v>294.05994857882376</v>
      </c>
      <c r="D81" s="30">
        <f t="shared" si="3"/>
        <v>60.20467460424841</v>
      </c>
      <c r="E81" s="97">
        <v>44320</v>
      </c>
      <c r="F81" s="117">
        <f>Index!B79+Index!E79</f>
        <v>17709.330000000002</v>
      </c>
      <c r="G81" s="47">
        <f>Index!C79+Index!F79</f>
        <v>4.7459504326288879</v>
      </c>
      <c r="H81" s="30">
        <f t="shared" si="4"/>
        <v>1.5448388543049787</v>
      </c>
      <c r="I81" s="1">
        <v>44320</v>
      </c>
      <c r="J81" s="123">
        <f>Stock!B79+Stock!E79</f>
        <v>801.45</v>
      </c>
      <c r="K81" s="2">
        <f>Stock!F79+Stock!C79</f>
        <v>19.863710588704127</v>
      </c>
      <c r="L81" s="25">
        <f t="shared" si="5"/>
        <v>10.204389766531525</v>
      </c>
    </row>
    <row r="82" spans="1:12" x14ac:dyDescent="0.25">
      <c r="A82" s="75">
        <v>44353</v>
      </c>
      <c r="B82" s="117">
        <f>Crypto!B80+Crypto!E80</f>
        <v>38491.300000000003</v>
      </c>
      <c r="C82" s="118">
        <f>Crypto!C80+Crypto!F80</f>
        <v>308.40984359889222</v>
      </c>
      <c r="D82" s="30">
        <f t="shared" si="3"/>
        <v>64.098261398998787</v>
      </c>
      <c r="E82" s="97">
        <v>44319</v>
      </c>
      <c r="F82" s="117">
        <f>Index!B80+Index!E80</f>
        <v>17992.379999999997</v>
      </c>
      <c r="G82" s="47">
        <f>Index!C80+Index!F80</f>
        <v>4.8121403146923463</v>
      </c>
      <c r="H82" s="30">
        <f t="shared" si="4"/>
        <v>1.5855132693004084</v>
      </c>
      <c r="I82" s="1">
        <v>44319</v>
      </c>
      <c r="J82" s="123">
        <f>Stock!B80+Stock!E80</f>
        <v>817.43999999999994</v>
      </c>
      <c r="K82" s="2">
        <f>Stock!F80+Stock!C80</f>
        <v>20.291168490057089</v>
      </c>
      <c r="L82" s="25">
        <f t="shared" si="5"/>
        <v>10.427932336082762</v>
      </c>
    </row>
    <row r="83" spans="1:12" x14ac:dyDescent="0.25">
      <c r="A83" s="75">
        <v>44352</v>
      </c>
      <c r="B83" s="117">
        <f>Crypto!B81+Crypto!E81</f>
        <v>38172.400000000001</v>
      </c>
      <c r="C83" s="118">
        <f>Crypto!C81+Crypto!F81</f>
        <v>300.72112063134233</v>
      </c>
      <c r="D83" s="30">
        <f t="shared" si="3"/>
        <v>63.558923014477074</v>
      </c>
      <c r="E83" s="97">
        <v>44316</v>
      </c>
      <c r="F83" s="117">
        <f>Index!B81+Index!E81</f>
        <v>18041.93</v>
      </c>
      <c r="G83" s="47">
        <f>Index!C81+Index!F81</f>
        <v>4.8196192088959542</v>
      </c>
      <c r="H83" s="30">
        <f t="shared" si="4"/>
        <v>1.5926336270570722</v>
      </c>
      <c r="I83" s="1">
        <v>44316</v>
      </c>
      <c r="J83" s="123">
        <f>Stock!B81+Stock!E81</f>
        <v>840.90000000000009</v>
      </c>
      <c r="K83" s="2">
        <f>Stock!F81+Stock!C81</f>
        <v>20.802396237392358</v>
      </c>
      <c r="L83" s="25">
        <f t="shared" si="5"/>
        <v>10.755906612610096</v>
      </c>
    </row>
    <row r="84" spans="1:12" x14ac:dyDescent="0.25">
      <c r="A84" s="75">
        <v>44351</v>
      </c>
      <c r="B84" s="117">
        <f>Crypto!B82+Crypto!E82</f>
        <v>39546</v>
      </c>
      <c r="C84" s="118">
        <f>Crypto!C82+Crypto!F82</f>
        <v>308.68157196500647</v>
      </c>
      <c r="D84" s="30">
        <f t="shared" si="3"/>
        <v>65.882018671357059</v>
      </c>
      <c r="E84" s="97">
        <v>44315</v>
      </c>
      <c r="F84" s="117">
        <f>Index!B82+Index!E82</f>
        <v>18181.68</v>
      </c>
      <c r="G84" s="47">
        <f>Index!C82+Index!F82</f>
        <v>4.8564282572449695</v>
      </c>
      <c r="H84" s="30">
        <f t="shared" si="4"/>
        <v>1.6127157662395888</v>
      </c>
      <c r="I84" s="1">
        <v>44315</v>
      </c>
      <c r="J84" s="123">
        <f>Stock!B82+Stock!E82</f>
        <v>810.48</v>
      </c>
      <c r="K84" s="2">
        <f>Stock!F82+Stock!C82</f>
        <v>20.148522077444277</v>
      </c>
      <c r="L84" s="25">
        <f t="shared" si="5"/>
        <v>10.33063050468335</v>
      </c>
    </row>
    <row r="85" spans="1:12" x14ac:dyDescent="0.25">
      <c r="A85" s="75">
        <v>44350</v>
      </c>
      <c r="B85" s="117">
        <f>Crypto!B83+Crypto!E83</f>
        <v>42061.9</v>
      </c>
      <c r="C85" s="118">
        <f>Crypto!C83+Crypto!F83</f>
        <v>327.39373391126441</v>
      </c>
      <c r="D85" s="30">
        <f t="shared" si="3"/>
        <v>70.137024759843058</v>
      </c>
      <c r="E85" s="97">
        <v>44314</v>
      </c>
      <c r="F85" s="117">
        <f>Index!B83+Index!E83</f>
        <v>18084.800000000003</v>
      </c>
      <c r="G85" s="47">
        <f>Index!C83+Index!F83</f>
        <v>4.829085058279639</v>
      </c>
      <c r="H85" s="30">
        <f t="shared" si="4"/>
        <v>1.5987940657458344</v>
      </c>
      <c r="I85" s="1">
        <v>44314</v>
      </c>
      <c r="J85" s="123">
        <f>Stock!B83+Stock!E83</f>
        <v>827.98</v>
      </c>
      <c r="K85" s="2">
        <f>Stock!F83+Stock!C83</f>
        <v>20.54305998942856</v>
      </c>
      <c r="L85" s="25">
        <f t="shared" si="5"/>
        <v>10.575283098000838</v>
      </c>
    </row>
    <row r="86" spans="1:12" x14ac:dyDescent="0.25">
      <c r="A86" s="75">
        <v>44349</v>
      </c>
      <c r="B86" s="117">
        <f>Crypto!B84+Crypto!E84</f>
        <v>40296.68</v>
      </c>
      <c r="C86" s="118">
        <f>Crypto!C84+Crypto!F84</f>
        <v>311.28685778067808</v>
      </c>
      <c r="D86" s="30">
        <f t="shared" si="3"/>
        <v>67.151603301312406</v>
      </c>
      <c r="E86" s="97">
        <v>44313</v>
      </c>
      <c r="F86" s="117">
        <f>Index!B84+Index!E84</f>
        <v>18147</v>
      </c>
      <c r="G86" s="47">
        <f>Index!C84+Index!F84</f>
        <v>4.842975353918912</v>
      </c>
      <c r="H86" s="30">
        <f t="shared" si="4"/>
        <v>1.6077322343122207</v>
      </c>
      <c r="I86" s="1">
        <v>44313</v>
      </c>
      <c r="J86" s="123">
        <f>Stock!B84+Stock!E84</f>
        <v>839.13</v>
      </c>
      <c r="K86" s="2">
        <f>Stock!F84+Stock!C84</f>
        <v>20.80530404864858</v>
      </c>
      <c r="L86" s="25">
        <f t="shared" si="5"/>
        <v>10.731161750314554</v>
      </c>
    </row>
    <row r="87" spans="1:12" x14ac:dyDescent="0.25">
      <c r="A87" s="75">
        <v>44348</v>
      </c>
      <c r="B87" s="117">
        <f>Crypto!B85+Crypto!E85</f>
        <v>39305.4</v>
      </c>
      <c r="C87" s="118">
        <f>Crypto!C85+Crypto!F85</f>
        <v>302.9773539030594</v>
      </c>
      <c r="D87" s="30">
        <f t="shared" si="3"/>
        <v>65.475104857258827</v>
      </c>
      <c r="E87" s="97">
        <v>44312</v>
      </c>
      <c r="F87" s="117">
        <f>Index!B85+Index!E85</f>
        <v>18213.78</v>
      </c>
      <c r="G87" s="47">
        <f>Index!C85+Index!F85</f>
        <v>4.8571614633394562</v>
      </c>
      <c r="H87" s="30">
        <f t="shared" si="4"/>
        <v>1.6173285509820485</v>
      </c>
      <c r="I87" s="1">
        <v>44312</v>
      </c>
      <c r="J87" s="123">
        <f>Stock!B85+Stock!E85</f>
        <v>872.92000000000007</v>
      </c>
      <c r="K87" s="2">
        <f>Stock!F85+Stock!C85</f>
        <v>21.569094072841811</v>
      </c>
      <c r="L87" s="25">
        <f t="shared" si="5"/>
        <v>11.203550957640152</v>
      </c>
    </row>
    <row r="88" spans="1:12" x14ac:dyDescent="0.25">
      <c r="A88" s="75">
        <v>44347</v>
      </c>
      <c r="B88" s="117">
        <f>Crypto!B86+Crypto!E86</f>
        <v>40010</v>
      </c>
      <c r="C88" s="118">
        <f>Crypto!C86+Crypto!F86</f>
        <v>310.64272703616967</v>
      </c>
      <c r="D88" s="30">
        <f t="shared" si="3"/>
        <v>66.66675686645921</v>
      </c>
      <c r="E88" s="97">
        <v>44309</v>
      </c>
      <c r="F88" s="117">
        <f>Index!B86+Index!E86</f>
        <v>18121.61</v>
      </c>
      <c r="G88" s="47">
        <f>Index!C86+Index!F86</f>
        <v>4.8360259135705181</v>
      </c>
      <c r="H88" s="30">
        <f t="shared" si="4"/>
        <v>1.6040836796514402</v>
      </c>
      <c r="I88" s="1">
        <v>44309</v>
      </c>
      <c r="J88" s="123">
        <f>Stock!B86+Stock!E86</f>
        <v>863.72</v>
      </c>
      <c r="K88" s="2">
        <f>Stock!F86+Stock!C86</f>
        <v>21.356620771715107</v>
      </c>
      <c r="L88" s="25">
        <f t="shared" si="5"/>
        <v>11.0749335942961</v>
      </c>
    </row>
    <row r="89" spans="1:12" x14ac:dyDescent="0.25">
      <c r="A89" s="75">
        <v>44346</v>
      </c>
      <c r="B89" s="117">
        <f>Crypto!B87+Crypto!E87</f>
        <v>37997.9</v>
      </c>
      <c r="C89" s="118">
        <f>Crypto!C87+Crypto!F87</f>
        <v>278.3952854609779</v>
      </c>
      <c r="D89" s="30">
        <f t="shared" si="3"/>
        <v>63.263800568258702</v>
      </c>
      <c r="E89" s="97">
        <v>44308</v>
      </c>
      <c r="F89" s="117">
        <f>Index!B87+Index!E87</f>
        <v>17897.34</v>
      </c>
      <c r="G89" s="47">
        <f>Index!C87+Index!F87</f>
        <v>4.7778159247651368</v>
      </c>
      <c r="H89" s="30">
        <f t="shared" si="4"/>
        <v>1.5718559776517047</v>
      </c>
      <c r="I89" s="1">
        <v>44308</v>
      </c>
      <c r="J89" s="123">
        <f>Stock!B87+Stock!E87</f>
        <v>851.63000000000011</v>
      </c>
      <c r="K89" s="2">
        <f>Stock!F87+Stock!C87</f>
        <v>21.05040103612086</v>
      </c>
      <c r="L89" s="25">
        <f t="shared" si="5"/>
        <v>10.905913602684191</v>
      </c>
    </row>
    <row r="90" spans="1:12" x14ac:dyDescent="0.25">
      <c r="A90" s="75">
        <v>44345</v>
      </c>
      <c r="B90" s="117">
        <f>Crypto!B88+Crypto!E88</f>
        <v>36842.699999999997</v>
      </c>
      <c r="C90" s="118">
        <f>Crypto!C88+Crypto!F88</f>
        <v>266.55806289504801</v>
      </c>
      <c r="D90" s="30">
        <f t="shared" si="3"/>
        <v>61.310073061831957</v>
      </c>
      <c r="E90" s="97">
        <v>44307</v>
      </c>
      <c r="F90" s="117">
        <f>Index!B88+Index!E88</f>
        <v>18108.57</v>
      </c>
      <c r="G90" s="47">
        <f>Index!C88+Index!F88</f>
        <v>4.8316081507320821</v>
      </c>
      <c r="H90" s="30">
        <f t="shared" si="4"/>
        <v>1.6022098256626029</v>
      </c>
      <c r="I90" s="1">
        <v>44307</v>
      </c>
      <c r="J90" s="123">
        <f>Stock!B88+Stock!E88</f>
        <v>877.62</v>
      </c>
      <c r="K90" s="2">
        <f>Stock!F88+Stock!C88</f>
        <v>21.656899561009148</v>
      </c>
      <c r="L90" s="25">
        <f t="shared" si="5"/>
        <v>11.269257654131133</v>
      </c>
    </row>
    <row r="91" spans="1:12" x14ac:dyDescent="0.25">
      <c r="A91" s="75">
        <v>44344</v>
      </c>
      <c r="B91" s="117">
        <f>Crypto!B89+Crypto!E89</f>
        <v>38078.400000000001</v>
      </c>
      <c r="C91" s="118">
        <f>Crypto!C89+Crypto!F89</f>
        <v>281.08052269930101</v>
      </c>
      <c r="D91" s="30">
        <f t="shared" si="3"/>
        <v>63.399945880124477</v>
      </c>
      <c r="E91" s="97">
        <v>44306</v>
      </c>
      <c r="F91" s="117">
        <f>Index!B89+Index!E89</f>
        <v>17944.239999999998</v>
      </c>
      <c r="G91" s="47">
        <f>Index!C89+Index!F89</f>
        <v>4.7876104772137857</v>
      </c>
      <c r="H91" s="30">
        <f t="shared" si="4"/>
        <v>1.5785955291913112</v>
      </c>
      <c r="I91" s="1">
        <v>44306</v>
      </c>
      <c r="J91" s="123">
        <f>Stock!B89+Stock!E89</f>
        <v>852.1</v>
      </c>
      <c r="K91" s="2">
        <f>Stock!F89+Stock!C89</f>
        <v>21.07799505557324</v>
      </c>
      <c r="L91" s="25">
        <f t="shared" si="5"/>
        <v>10.912484272333288</v>
      </c>
    </row>
    <row r="92" spans="1:12" x14ac:dyDescent="0.25">
      <c r="A92" s="75">
        <v>44343</v>
      </c>
      <c r="B92" s="117">
        <f>Crypto!B90+Crypto!E90</f>
        <v>41169.699999999997</v>
      </c>
      <c r="C92" s="118">
        <f>Crypto!C90+Crypto!F90</f>
        <v>315.29491372310093</v>
      </c>
      <c r="D92" s="30">
        <f t="shared" si="3"/>
        <v>68.628094980381547</v>
      </c>
      <c r="E92" s="97">
        <v>44305</v>
      </c>
      <c r="F92" s="117">
        <f>Index!B90+Index!E90</f>
        <v>18070.93</v>
      </c>
      <c r="G92" s="47">
        <f>Index!C90+Index!F90</f>
        <v>4.8211930595756609</v>
      </c>
      <c r="H92" s="30">
        <f t="shared" si="4"/>
        <v>1.5968009403758057</v>
      </c>
      <c r="I92" s="1">
        <v>44305</v>
      </c>
      <c r="J92" s="123">
        <f>Stock!B90+Stock!E90</f>
        <v>849.47</v>
      </c>
      <c r="K92" s="2">
        <f>Stock!F90+Stock!C90</f>
        <v>21.044111894266972</v>
      </c>
      <c r="L92" s="25">
        <f t="shared" si="5"/>
        <v>10.875716482594715</v>
      </c>
    </row>
    <row r="93" spans="1:12" x14ac:dyDescent="0.25">
      <c r="A93" s="75">
        <v>44342</v>
      </c>
      <c r="B93" s="117">
        <f>Crypto!B91+Crypto!E91</f>
        <v>42189.1</v>
      </c>
      <c r="C93" s="118">
        <f>Crypto!C91+Crypto!F91</f>
        <v>330.75810137774977</v>
      </c>
      <c r="D93" s="30">
        <f t="shared" si="3"/>
        <v>70.352151265052086</v>
      </c>
      <c r="E93" s="97">
        <v>44302</v>
      </c>
      <c r="F93" s="117">
        <f>Index!B91+Index!E91</f>
        <v>18227.38</v>
      </c>
      <c r="G93" s="47">
        <f>Index!C91+Index!F91</f>
        <v>4.8594657394950724</v>
      </c>
      <c r="H93" s="30">
        <f t="shared" si="4"/>
        <v>1.6192828772280756</v>
      </c>
      <c r="I93" s="1">
        <v>44302</v>
      </c>
      <c r="J93" s="123">
        <f>Stock!B91+Stock!E91</f>
        <v>873.93999999999994</v>
      </c>
      <c r="K93" s="2">
        <f>Stock!F91+Stock!C91</f>
        <v>21.583850678577996</v>
      </c>
      <c r="L93" s="25">
        <f t="shared" si="5"/>
        <v>11.217810708793513</v>
      </c>
    </row>
    <row r="94" spans="1:12" x14ac:dyDescent="0.25">
      <c r="A94" s="75">
        <v>44341</v>
      </c>
      <c r="B94" s="117">
        <f>Crypto!B92+Crypto!E92</f>
        <v>41068.6</v>
      </c>
      <c r="C94" s="118">
        <f>Crypto!C92+Crypto!F92</f>
        <v>312.52056674410289</v>
      </c>
      <c r="D94" s="30">
        <f t="shared" si="3"/>
        <v>68.457109998646999</v>
      </c>
      <c r="E94" s="97">
        <v>44301</v>
      </c>
      <c r="F94" s="117">
        <f>Index!B92+Index!E92</f>
        <v>18196.620000000003</v>
      </c>
      <c r="G94" s="47">
        <f>Index!C92+Index!F92</f>
        <v>4.8492633789404254</v>
      </c>
      <c r="H94" s="30">
        <f t="shared" si="4"/>
        <v>1.6148626511010331</v>
      </c>
      <c r="I94" s="1">
        <v>44301</v>
      </c>
      <c r="J94" s="123">
        <f>Stock!B92+Stock!E92</f>
        <v>873.35</v>
      </c>
      <c r="K94" s="2">
        <f>Stock!F92+Stock!C92</f>
        <v>21.575549121103528</v>
      </c>
      <c r="L94" s="25">
        <f t="shared" si="5"/>
        <v>11.209562421361667</v>
      </c>
    </row>
    <row r="95" spans="1:12" x14ac:dyDescent="0.25">
      <c r="A95" s="75">
        <v>44340</v>
      </c>
      <c r="B95" s="117">
        <f>Crypto!B93+Crypto!E93</f>
        <v>41418.300000000003</v>
      </c>
      <c r="C95" s="118">
        <f>Crypto!C93+Crypto!F93</f>
        <v>307.74422971347963</v>
      </c>
      <c r="D95" s="30">
        <f t="shared" si="3"/>
        <v>69.048538763360852</v>
      </c>
      <c r="E95" s="97">
        <v>44300</v>
      </c>
      <c r="F95" s="117">
        <f>Index!B93+Index!E93</f>
        <v>17928.57</v>
      </c>
      <c r="G95" s="47">
        <f>Index!C93+Index!F93</f>
        <v>4.7817582016730267</v>
      </c>
      <c r="H95" s="30">
        <f t="shared" si="4"/>
        <v>1.5763437429946023</v>
      </c>
      <c r="I95" s="1">
        <v>44300</v>
      </c>
      <c r="J95" s="123">
        <f>Stock!B93+Stock!E93</f>
        <v>864.26</v>
      </c>
      <c r="K95" s="2">
        <f>Stock!F93+Stock!C93</f>
        <v>21.335404294373021</v>
      </c>
      <c r="L95" s="25">
        <f t="shared" si="5"/>
        <v>11.082482874318467</v>
      </c>
    </row>
    <row r="96" spans="1:12" x14ac:dyDescent="0.25">
      <c r="A96" s="75">
        <v>44339</v>
      </c>
      <c r="B96" s="117">
        <f>Crypto!B94+Crypto!E94</f>
        <v>36828.9</v>
      </c>
      <c r="C96" s="118">
        <f>Crypto!C94+Crypto!F94</f>
        <v>250.97819732083809</v>
      </c>
      <c r="D96" s="30">
        <f t="shared" si="3"/>
        <v>61.286733865512112</v>
      </c>
      <c r="E96" s="97">
        <v>44299</v>
      </c>
      <c r="F96" s="117">
        <f>Index!B94+Index!E94</f>
        <v>18128.080000000002</v>
      </c>
      <c r="G96" s="47">
        <f>Index!C94+Index!F94</f>
        <v>4.8277093998705283</v>
      </c>
      <c r="H96" s="30">
        <f t="shared" si="4"/>
        <v>1.6050134216228957</v>
      </c>
      <c r="I96" s="1">
        <v>44299</v>
      </c>
      <c r="J96" s="123">
        <f>Stock!B94+Stock!E94</f>
        <v>896.75</v>
      </c>
      <c r="K96" s="2">
        <f>Stock!F94+Stock!C94</f>
        <v>22.10013628442163</v>
      </c>
      <c r="L96" s="25">
        <f t="shared" si="5"/>
        <v>11.536697888997622</v>
      </c>
    </row>
    <row r="97" spans="1:12" x14ac:dyDescent="0.25">
      <c r="A97" s="75">
        <v>44338</v>
      </c>
      <c r="B97" s="117">
        <f>Crypto!B95+Crypto!E95</f>
        <v>39887.9</v>
      </c>
      <c r="C97" s="118">
        <f>Crypto!C95+Crypto!F95</f>
        <v>274.50410675716694</v>
      </c>
      <c r="D97" s="30">
        <f t="shared" si="3"/>
        <v>66.460255716411851</v>
      </c>
      <c r="E97" s="97">
        <v>44298</v>
      </c>
      <c r="F97" s="117">
        <f>Index!B95+Index!E95</f>
        <v>17947.34</v>
      </c>
      <c r="G97" s="47">
        <f>Index!C95+Index!F95</f>
        <v>4.7865167020862511</v>
      </c>
      <c r="H97" s="30">
        <f t="shared" si="4"/>
        <v>1.5790410006150379</v>
      </c>
      <c r="I97" s="1">
        <v>44298</v>
      </c>
      <c r="J97" s="123">
        <f>Stock!B95+Stock!E95</f>
        <v>833.22</v>
      </c>
      <c r="K97" s="2">
        <f>Stock!F95+Stock!C95</f>
        <v>20.626685966696304</v>
      </c>
      <c r="L97" s="25">
        <f t="shared" si="5"/>
        <v>10.64853907451419</v>
      </c>
    </row>
    <row r="98" spans="1:12" x14ac:dyDescent="0.25">
      <c r="A98" s="75">
        <v>44337</v>
      </c>
      <c r="B98" s="117">
        <f>Crypto!B96+Crypto!E96</f>
        <v>39854.199999999997</v>
      </c>
      <c r="C98" s="118">
        <f>Crypto!C96+Crypto!F96</f>
        <v>286.62463388857026</v>
      </c>
      <c r="D98" s="30">
        <f t="shared" si="3"/>
        <v>66.403260722500335</v>
      </c>
      <c r="E98" s="97">
        <v>44295</v>
      </c>
      <c r="F98" s="117">
        <f>Index!B96+Index!E96</f>
        <v>17973.849999999999</v>
      </c>
      <c r="G98" s="47">
        <f>Index!C96+Index!F96</f>
        <v>4.7922616981188231</v>
      </c>
      <c r="H98" s="30">
        <f t="shared" si="4"/>
        <v>1.5828504997901969</v>
      </c>
      <c r="I98" s="1">
        <v>44295</v>
      </c>
      <c r="J98" s="123">
        <f>Stock!B96+Stock!E96</f>
        <v>810.01</v>
      </c>
      <c r="K98" s="2">
        <f>Stock!F96+Stock!C96</f>
        <v>20.130829884642239</v>
      </c>
      <c r="L98" s="25">
        <f t="shared" si="5"/>
        <v>10.324059835034252</v>
      </c>
    </row>
    <row r="99" spans="1:12" x14ac:dyDescent="0.25">
      <c r="A99" s="75">
        <v>44336</v>
      </c>
      <c r="B99" s="117">
        <f>Crypto!B97+Crypto!E97</f>
        <v>43348.1</v>
      </c>
      <c r="C99" s="118">
        <f>Crypto!C97+Crypto!F97</f>
        <v>322.21187489543593</v>
      </c>
      <c r="D99" s="30">
        <f t="shared" si="3"/>
        <v>72.312305506697342</v>
      </c>
      <c r="E99" s="97">
        <v>44294</v>
      </c>
      <c r="F99" s="117">
        <f>Index!B97+Index!E97</f>
        <v>17855.669999999998</v>
      </c>
      <c r="G99" s="47">
        <f>Index!C97+Index!F97</f>
        <v>4.7596285888539018</v>
      </c>
      <c r="H99" s="30">
        <f t="shared" si="4"/>
        <v>1.5658679795140622</v>
      </c>
      <c r="I99" s="1">
        <v>44294</v>
      </c>
      <c r="J99" s="123">
        <f>Stock!B97+Stock!E97</f>
        <v>814.16</v>
      </c>
      <c r="K99" s="2">
        <f>Stock!F97+Stock!C97</f>
        <v>20.185749645816845</v>
      </c>
      <c r="L99" s="25">
        <f t="shared" si="5"/>
        <v>10.382077450020969</v>
      </c>
    </row>
    <row r="100" spans="1:12" x14ac:dyDescent="0.25">
      <c r="A100" s="75">
        <v>44335</v>
      </c>
      <c r="B100" s="117">
        <f>Crypto!B98+Crypto!E98</f>
        <v>39197.199999999997</v>
      </c>
      <c r="C100" s="118">
        <f>Crypto!C98+Crypto!F98</f>
        <v>285.76051517853807</v>
      </c>
      <c r="D100" s="30">
        <f t="shared" si="3"/>
        <v>65.292112028142327</v>
      </c>
      <c r="E100" s="97">
        <v>44293</v>
      </c>
      <c r="F100" s="117">
        <f>Index!B98+Index!E98</f>
        <v>17696.650000000001</v>
      </c>
      <c r="G100" s="47">
        <f>Index!C98+Index!F98</f>
        <v>4.7220692584317945</v>
      </c>
      <c r="H100" s="30">
        <f t="shared" si="4"/>
        <v>1.543016732481477</v>
      </c>
      <c r="I100" s="1">
        <v>44293</v>
      </c>
      <c r="J100" s="123">
        <f>Stock!B98+Stock!E98</f>
        <v>798.87</v>
      </c>
      <c r="K100" s="2">
        <f>Stock!F98+Stock!C98</f>
        <v>19.806487181713337</v>
      </c>
      <c r="L100" s="25">
        <f t="shared" si="5"/>
        <v>10.168320984202433</v>
      </c>
    </row>
    <row r="101" spans="1:12" x14ac:dyDescent="0.25">
      <c r="A101" s="75">
        <v>44334</v>
      </c>
      <c r="B101" s="117">
        <f>Crypto!B99+Crypto!E99</f>
        <v>46313.599999999999</v>
      </c>
      <c r="C101" s="118">
        <f>Crypto!C99+Crypto!F99</f>
        <v>381.69251065729145</v>
      </c>
      <c r="D101" s="30">
        <f t="shared" si="3"/>
        <v>77.327695846299548</v>
      </c>
      <c r="E101" s="97">
        <v>44292</v>
      </c>
      <c r="F101" s="117">
        <f>Index!B99+Index!E99</f>
        <v>17652.399999999998</v>
      </c>
      <c r="G101" s="47">
        <f>Index!C99+Index!F99</f>
        <v>4.7113124189544386</v>
      </c>
      <c r="H101" s="30">
        <f t="shared" si="4"/>
        <v>1.5366579871589265</v>
      </c>
      <c r="I101" s="1">
        <v>44292</v>
      </c>
      <c r="J101" s="123">
        <f>Stock!B99+Stock!E99</f>
        <v>817.83</v>
      </c>
      <c r="K101" s="2">
        <f>Stock!F99+Stock!C99</f>
        <v>20.207754240966956</v>
      </c>
      <c r="L101" s="25">
        <f t="shared" si="5"/>
        <v>10.433384593876696</v>
      </c>
    </row>
    <row r="102" spans="1:12" x14ac:dyDescent="0.25">
      <c r="A102" s="75">
        <v>44333</v>
      </c>
      <c r="B102" s="117">
        <f>Crypto!B100+Crypto!E100</f>
        <v>46825.9</v>
      </c>
      <c r="C102" s="118">
        <f>Crypto!C100+Crypto!F100</f>
        <v>373.93504615883938</v>
      </c>
      <c r="D102" s="30">
        <f t="shared" si="3"/>
        <v>78.194121228521183</v>
      </c>
      <c r="E102" s="97">
        <v>44291</v>
      </c>
      <c r="F102" s="117">
        <f>Index!B100+Index!E100</f>
        <v>17676.07</v>
      </c>
      <c r="G102" s="47">
        <f>Index!C100+Index!F100</f>
        <v>4.7172556777542187</v>
      </c>
      <c r="H102" s="30">
        <f t="shared" si="4"/>
        <v>1.540059377029769</v>
      </c>
      <c r="I102" s="1">
        <v>44291</v>
      </c>
      <c r="J102" s="123">
        <f>Stock!B100+Stock!E100</f>
        <v>816.94999999999993</v>
      </c>
      <c r="K102" s="2">
        <f>Stock!F100+Stock!C100</f>
        <v>20.183473775810295</v>
      </c>
      <c r="L102" s="25">
        <f t="shared" si="5"/>
        <v>10.421082063469871</v>
      </c>
    </row>
    <row r="103" spans="1:12" x14ac:dyDescent="0.25">
      <c r="A103" s="75">
        <v>44332</v>
      </c>
      <c r="B103" s="117">
        <f>Crypto!B101+Crypto!E101</f>
        <v>50177.1</v>
      </c>
      <c r="C103" s="118">
        <f>Crypto!C101+Crypto!F101</f>
        <v>407.61444319203025</v>
      </c>
      <c r="D103" s="30">
        <f t="shared" si="3"/>
        <v>83.861825192802058</v>
      </c>
      <c r="E103" s="97">
        <v>44287</v>
      </c>
      <c r="F103" s="117">
        <f>Index!B101+Index!E101</f>
        <v>17349.38</v>
      </c>
      <c r="G103" s="47">
        <f>Index!C101+Index!F101</f>
        <v>4.6344139765230219</v>
      </c>
      <c r="H103" s="30">
        <f t="shared" si="4"/>
        <v>1.4931138739919416</v>
      </c>
      <c r="I103" s="1">
        <v>44287</v>
      </c>
      <c r="J103" s="123">
        <f>Stock!B101+Stock!E101</f>
        <v>784.75</v>
      </c>
      <c r="K103" s="2">
        <f>Stock!F101+Stock!C101</f>
        <v>19.417974957196975</v>
      </c>
      <c r="L103" s="25">
        <f t="shared" si="5"/>
        <v>9.9709212917656931</v>
      </c>
    </row>
    <row r="104" spans="1:12" x14ac:dyDescent="0.25">
      <c r="A104" s="75">
        <v>44331</v>
      </c>
      <c r="B104" s="117">
        <f>Crypto!B102+Crypto!E102</f>
        <v>50430.8</v>
      </c>
      <c r="C104" s="118">
        <f>Crypto!C102+Crypto!F102</f>
        <v>412.67110002457741</v>
      </c>
      <c r="D104" s="30">
        <f t="shared" si="3"/>
        <v>84.290894330943047</v>
      </c>
      <c r="E104" s="97">
        <v>44286</v>
      </c>
      <c r="F104" s="117">
        <f>Index!B102+Index!E102</f>
        <v>17064.330000000002</v>
      </c>
      <c r="G104" s="47">
        <f>Index!C102+Index!F102</f>
        <v>4.5630491396115049</v>
      </c>
      <c r="H104" s="30">
        <f t="shared" si="4"/>
        <v>1.4521520580779779</v>
      </c>
      <c r="I104" s="1">
        <v>44286</v>
      </c>
      <c r="J104" s="123">
        <f>Stock!B102+Stock!E102</f>
        <v>790.07999999999993</v>
      </c>
      <c r="K104" s="2">
        <f>Stock!F102+Stock!C102</f>
        <v>19.525319147379108</v>
      </c>
      <c r="L104" s="25">
        <f t="shared" si="5"/>
        <v>10.045435481616105</v>
      </c>
    </row>
    <row r="105" spans="1:12" x14ac:dyDescent="0.25">
      <c r="A105" s="75">
        <v>44330</v>
      </c>
      <c r="B105" s="117">
        <f>Crypto!B103+Crypto!E103</f>
        <v>53999.3</v>
      </c>
      <c r="C105" s="118">
        <f>Crypto!C103+Crypto!F103</f>
        <v>457.81347158228255</v>
      </c>
      <c r="D105" s="30">
        <f t="shared" si="3"/>
        <v>90.32610607495603</v>
      </c>
      <c r="E105" s="97">
        <v>44285</v>
      </c>
      <c r="F105" s="117">
        <f>Index!B103+Index!E103</f>
        <v>16855.080000000002</v>
      </c>
      <c r="G105" s="47">
        <f>Index!C103+Index!F103</f>
        <v>4.5157108838486737</v>
      </c>
      <c r="H105" s="30">
        <f t="shared" si="4"/>
        <v>1.4220827369764275</v>
      </c>
      <c r="I105" s="1">
        <v>44285</v>
      </c>
      <c r="J105" s="123">
        <f>Stock!B103+Stock!E103</f>
        <v>755.52</v>
      </c>
      <c r="K105" s="2">
        <f>Stock!F103+Stock!C103</f>
        <v>18.71627542692417</v>
      </c>
      <c r="L105" s="25">
        <f t="shared" si="5"/>
        <v>9.5622815601845375</v>
      </c>
    </row>
    <row r="106" spans="1:12" x14ac:dyDescent="0.25">
      <c r="A106" s="75">
        <v>44329</v>
      </c>
      <c r="B106" s="117">
        <f>Crypto!B104+Crypto!E104</f>
        <v>53469.8</v>
      </c>
      <c r="C106" s="118">
        <f>Crypto!C104+Crypto!F104</f>
        <v>424.77917175558025</v>
      </c>
      <c r="D106" s="30">
        <f t="shared" si="3"/>
        <v>89.43059125964011</v>
      </c>
      <c r="E106" s="97">
        <v>44284</v>
      </c>
      <c r="F106" s="117">
        <f>Index!B104+Index!E104</f>
        <v>16936.830000000002</v>
      </c>
      <c r="G106" s="47">
        <f>Index!C104+Index!F104</f>
        <v>4.5359437808806282</v>
      </c>
      <c r="H106" s="30">
        <f t="shared" si="4"/>
        <v>1.4338302495214776</v>
      </c>
      <c r="I106" s="1">
        <v>44284</v>
      </c>
      <c r="J106" s="123">
        <f>Stock!B104+Stock!E104</f>
        <v>732.68</v>
      </c>
      <c r="K106" s="2">
        <f>Stock!F104+Stock!C104</f>
        <v>18.224944223845746</v>
      </c>
      <c r="L106" s="25">
        <f t="shared" si="5"/>
        <v>9.2429749755347395</v>
      </c>
    </row>
    <row r="107" spans="1:12" x14ac:dyDescent="0.25">
      <c r="A107" s="75">
        <v>44328</v>
      </c>
      <c r="B107" s="117">
        <f>Crypto!B105+Crypto!E105</f>
        <v>53556.9</v>
      </c>
      <c r="C107" s="118">
        <f>Crypto!C105+Crypto!F105</f>
        <v>434.67750805358827</v>
      </c>
      <c r="D107" s="30">
        <f t="shared" si="3"/>
        <v>89.57789879583278</v>
      </c>
      <c r="E107" s="97">
        <v>44281</v>
      </c>
      <c r="F107" s="117">
        <f>Index!B105+Index!E105</f>
        <v>16953.66</v>
      </c>
      <c r="G107" s="47">
        <f>Index!C105+Index!F105</f>
        <v>4.5403267937322447</v>
      </c>
      <c r="H107" s="30">
        <f t="shared" si="4"/>
        <v>1.4362487282509355</v>
      </c>
      <c r="I107" s="1">
        <v>44281</v>
      </c>
      <c r="J107" s="123">
        <f>Stock!B105+Stock!E105</f>
        <v>739.92000000000007</v>
      </c>
      <c r="K107" s="2">
        <f>Stock!F105+Stock!C105</f>
        <v>18.384946692067395</v>
      </c>
      <c r="L107" s="25">
        <f t="shared" si="5"/>
        <v>9.3441912484272347</v>
      </c>
    </row>
    <row r="108" spans="1:12" x14ac:dyDescent="0.25">
      <c r="A108" s="75">
        <v>44327</v>
      </c>
      <c r="B108" s="117">
        <f>Crypto!B106+Crypto!E106</f>
        <v>60887.199999999997</v>
      </c>
      <c r="C108" s="118">
        <f>Crypto!C106+Crypto!F106</f>
        <v>477.71571578923908</v>
      </c>
      <c r="D108" s="30">
        <f t="shared" si="3"/>
        <v>101.97524015694763</v>
      </c>
      <c r="E108" s="97">
        <v>44280</v>
      </c>
      <c r="F108" s="117">
        <f>Index!B106+Index!E106</f>
        <v>16690.03</v>
      </c>
      <c r="G108" s="47">
        <f>Index!C106+Index!F106</f>
        <v>4.4689186059396402</v>
      </c>
      <c r="H108" s="30">
        <f t="shared" si="4"/>
        <v>1.3983649761744639</v>
      </c>
      <c r="I108" s="1">
        <v>44280</v>
      </c>
      <c r="J108" s="123">
        <f>Stock!B106+Stock!E106</f>
        <v>760.98</v>
      </c>
      <c r="K108" s="2">
        <f>Stock!F106+Stock!C106</f>
        <v>18.848964378106274</v>
      </c>
      <c r="L108" s="25">
        <f t="shared" si="5"/>
        <v>9.6386131692995942</v>
      </c>
    </row>
    <row r="109" spans="1:12" x14ac:dyDescent="0.25">
      <c r="A109" s="75">
        <v>44326</v>
      </c>
      <c r="B109" s="117">
        <f>Crypto!B107+Crypto!E107</f>
        <v>59798.1</v>
      </c>
      <c r="C109" s="118">
        <f>Crypto!C107+Crypto!F107</f>
        <v>455.72591998297469</v>
      </c>
      <c r="D109" s="30">
        <f t="shared" si="3"/>
        <v>100.13330401840076</v>
      </c>
      <c r="E109" s="97">
        <v>44279</v>
      </c>
      <c r="F109" s="117">
        <f>Index!B107+Index!E107</f>
        <v>16688.02</v>
      </c>
      <c r="G109" s="47">
        <f>Index!C107+Index!F107</f>
        <v>4.4633906865442974</v>
      </c>
      <c r="H109" s="30">
        <f t="shared" si="4"/>
        <v>1.398076138251338</v>
      </c>
      <c r="I109" s="1">
        <v>44279</v>
      </c>
      <c r="J109" s="123">
        <f>Stock!B107+Stock!E107</f>
        <v>750.36</v>
      </c>
      <c r="K109" s="2">
        <f>Stock!F107+Stock!C107</f>
        <v>18.603139148822788</v>
      </c>
      <c r="L109" s="25">
        <f t="shared" si="5"/>
        <v>9.4901439955263527</v>
      </c>
    </row>
    <row r="110" spans="1:12" x14ac:dyDescent="0.25">
      <c r="A110" s="75">
        <v>44325</v>
      </c>
      <c r="B110" s="117">
        <f>Crypto!B108+Crypto!E108</f>
        <v>62201.2</v>
      </c>
      <c r="C110" s="118">
        <f>Crypto!C108+Crypto!F108</f>
        <v>457.91025746057483</v>
      </c>
      <c r="D110" s="30">
        <f t="shared" si="3"/>
        <v>104.19753754566365</v>
      </c>
      <c r="E110" s="97">
        <v>44278</v>
      </c>
      <c r="F110" s="117">
        <f>Index!B108+Index!E108</f>
        <v>16928.310000000001</v>
      </c>
      <c r="G110" s="47">
        <f>Index!C108+Index!F108</f>
        <v>4.5189823370147817</v>
      </c>
      <c r="H110" s="30">
        <f t="shared" si="4"/>
        <v>1.4326059216085256</v>
      </c>
      <c r="I110" s="1">
        <v>44278</v>
      </c>
      <c r="J110" s="123">
        <f>Stock!B108+Stock!E108</f>
        <v>784.69999999999993</v>
      </c>
      <c r="K110" s="2">
        <f>Stock!F108+Stock!C108</f>
        <v>19.410153571952485</v>
      </c>
      <c r="L110" s="25">
        <f t="shared" si="5"/>
        <v>9.9702222843562129</v>
      </c>
    </row>
    <row r="111" spans="1:12" x14ac:dyDescent="0.25">
      <c r="A111" s="75">
        <v>44324</v>
      </c>
      <c r="B111" s="117">
        <f>Crypto!B109+Crypto!E109</f>
        <v>62804.4</v>
      </c>
      <c r="C111" s="118">
        <f>Crypto!C109+Crypto!F109</f>
        <v>457.62731857493469</v>
      </c>
      <c r="D111" s="30">
        <f t="shared" si="3"/>
        <v>105.21769719929645</v>
      </c>
      <c r="E111" s="97">
        <v>44277</v>
      </c>
      <c r="F111" s="117">
        <f>Index!B109+Index!E109</f>
        <v>17027.099999999999</v>
      </c>
      <c r="G111" s="47">
        <f>Index!C109+Index!F109</f>
        <v>4.5471709381257268</v>
      </c>
      <c r="H111" s="30">
        <f t="shared" si="4"/>
        <v>1.4468020899794793</v>
      </c>
      <c r="I111" s="1">
        <v>44277</v>
      </c>
      <c r="J111" s="123">
        <f>Stock!B109+Stock!E109</f>
        <v>793.39</v>
      </c>
      <c r="K111" s="2">
        <f>Stock!F109+Stock!C109</f>
        <v>19.617724026873677</v>
      </c>
      <c r="L111" s="25">
        <f t="shared" si="5"/>
        <v>10.091709772123584</v>
      </c>
    </row>
    <row r="112" spans="1:12" x14ac:dyDescent="0.25">
      <c r="A112" s="75">
        <v>44323</v>
      </c>
      <c r="B112" s="117">
        <f>Crypto!B110+Crypto!E110</f>
        <v>60830.49</v>
      </c>
      <c r="C112" s="118">
        <f>Crypto!C110+Crypto!F110</f>
        <v>415.90206105315156</v>
      </c>
      <c r="D112" s="30">
        <f t="shared" si="3"/>
        <v>101.87932959004195</v>
      </c>
      <c r="E112" s="97">
        <v>44274</v>
      </c>
      <c r="F112" s="117">
        <f>Index!B110+Index!E110</f>
        <v>16780.09</v>
      </c>
      <c r="G112" s="47">
        <f>Index!C110+Index!F110</f>
        <v>4.4886431382126872</v>
      </c>
      <c r="H112" s="30">
        <f t="shared" si="4"/>
        <v>1.4113066395360199</v>
      </c>
      <c r="I112" s="1">
        <v>44274</v>
      </c>
      <c r="J112" s="123">
        <f>Stock!B110+Stock!E110</f>
        <v>774.86</v>
      </c>
      <c r="K112" s="2">
        <f>Stock!F110+Stock!C110</f>
        <v>19.151997463253601</v>
      </c>
      <c r="L112" s="25">
        <f t="shared" si="5"/>
        <v>9.8326576261708372</v>
      </c>
    </row>
    <row r="113" spans="1:12" x14ac:dyDescent="0.25">
      <c r="A113" s="75">
        <v>44322</v>
      </c>
      <c r="B113" s="117">
        <f>Crypto!B111+Crypto!E111</f>
        <v>59942.400000000001</v>
      </c>
      <c r="C113" s="118">
        <f>Crypto!C111+Crypto!F111</f>
        <v>415.25713570049032</v>
      </c>
      <c r="D113" s="30">
        <f t="shared" si="3"/>
        <v>100.3773508320931</v>
      </c>
      <c r="E113" s="97">
        <v>44273</v>
      </c>
      <c r="F113" s="117">
        <f>Index!B111+Index!E111</f>
        <v>16704.599999999999</v>
      </c>
      <c r="G113" s="47">
        <f>Index!C111+Index!F111</f>
        <v>4.4734532139155299</v>
      </c>
      <c r="H113" s="30">
        <f t="shared" si="4"/>
        <v>1.4004586918659792</v>
      </c>
      <c r="I113" s="1">
        <v>44273</v>
      </c>
      <c r="J113" s="123">
        <f>Stock!B111+Stock!E111</f>
        <v>773.68999999999994</v>
      </c>
      <c r="K113" s="2">
        <f>Stock!F111+Stock!C111</f>
        <v>19.133580355084618</v>
      </c>
      <c r="L113" s="25">
        <f t="shared" si="5"/>
        <v>9.8163008527890394</v>
      </c>
    </row>
    <row r="114" spans="1:12" x14ac:dyDescent="0.25">
      <c r="A114" s="75">
        <v>44321</v>
      </c>
      <c r="B114" s="117">
        <f>Crypto!B112+Crypto!E112</f>
        <v>61001</v>
      </c>
      <c r="C114" s="118">
        <f>Crypto!C112+Crypto!F112</f>
        <v>419.99422131696844</v>
      </c>
      <c r="D114" s="30">
        <f t="shared" si="3"/>
        <v>102.16770396428089</v>
      </c>
      <c r="E114" s="97">
        <v>44272</v>
      </c>
      <c r="F114" s="117">
        <f>Index!B112+Index!E112</f>
        <v>17176.5</v>
      </c>
      <c r="G114" s="47">
        <f>Index!C112+Index!F112</f>
        <v>4.5868068627080119</v>
      </c>
      <c r="H114" s="30">
        <f t="shared" si="4"/>
        <v>1.4682709385939199</v>
      </c>
      <c r="I114" s="1">
        <v>44272</v>
      </c>
      <c r="J114" s="123">
        <f>Stock!B112+Stock!E112</f>
        <v>826.56999999999994</v>
      </c>
      <c r="K114" s="2">
        <f>Stock!F112+Stock!C112</f>
        <v>20.382956314140081</v>
      </c>
      <c r="L114" s="25">
        <f t="shared" si="5"/>
        <v>10.555571089053544</v>
      </c>
    </row>
    <row r="115" spans="1:12" x14ac:dyDescent="0.25">
      <c r="A115" s="75">
        <v>44320</v>
      </c>
      <c r="B115" s="117">
        <f>Crypto!B113+Crypto!E113</f>
        <v>56500</v>
      </c>
      <c r="C115" s="118">
        <f>Crypto!C113+Crypto!F113</f>
        <v>386.50467520882199</v>
      </c>
      <c r="D115" s="30">
        <f t="shared" si="3"/>
        <v>94.555405222567998</v>
      </c>
      <c r="E115" s="97">
        <v>44271</v>
      </c>
      <c r="F115" s="117">
        <f>Index!B113+Index!E113</f>
        <v>17114.990000000002</v>
      </c>
      <c r="G115" s="47">
        <f>Index!C113+Index!F113</f>
        <v>4.5710884002812717</v>
      </c>
      <c r="H115" s="30">
        <f t="shared" si="4"/>
        <v>1.4594319233444271</v>
      </c>
      <c r="I115" s="1">
        <v>44271</v>
      </c>
      <c r="J115" s="123">
        <f>Stock!B113+Stock!E113</f>
        <v>802.45</v>
      </c>
      <c r="K115" s="2">
        <f>Stock!F113+Stock!C113</f>
        <v>19.852972161320569</v>
      </c>
      <c r="L115" s="25">
        <f t="shared" si="5"/>
        <v>10.218369914721096</v>
      </c>
    </row>
    <row r="116" spans="1:12" x14ac:dyDescent="0.25">
      <c r="A116" s="75">
        <v>44319</v>
      </c>
      <c r="B116" s="117">
        <f>Crypto!B114+Crypto!E114</f>
        <v>60576</v>
      </c>
      <c r="C116" s="118">
        <f>Crypto!C114+Crypto!F114</f>
        <v>410.77345522242592</v>
      </c>
      <c r="D116" s="30">
        <f t="shared" si="3"/>
        <v>101.44892436747396</v>
      </c>
      <c r="E116" s="97">
        <v>44270</v>
      </c>
      <c r="F116" s="117">
        <f>Index!B114+Index!E114</f>
        <v>17051.48</v>
      </c>
      <c r="G116" s="47">
        <f>Index!C114+Index!F114</f>
        <v>4.5593728448476281</v>
      </c>
      <c r="H116" s="30">
        <f t="shared" si="4"/>
        <v>1.4503055071764011</v>
      </c>
      <c r="I116" s="1">
        <v>44270</v>
      </c>
      <c r="J116" s="123">
        <f>Stock!B114+Stock!E114</f>
        <v>831.93000000000006</v>
      </c>
      <c r="K116" s="2">
        <f>Stock!F114+Stock!C114</f>
        <v>20.492139279552049</v>
      </c>
      <c r="L116" s="25">
        <f t="shared" si="5"/>
        <v>10.630504683349644</v>
      </c>
    </row>
    <row r="117" spans="1:12" x14ac:dyDescent="0.25">
      <c r="A117" s="75">
        <v>44318</v>
      </c>
      <c r="B117" s="117">
        <f>Crypto!B115+Crypto!E115</f>
        <v>59554.7</v>
      </c>
      <c r="C117" s="118">
        <f>Crypto!C115+Crypto!F115</f>
        <v>366.18736084940679</v>
      </c>
      <c r="D117" s="30">
        <f t="shared" si="3"/>
        <v>99.721654715194148</v>
      </c>
      <c r="E117" s="97">
        <v>44267</v>
      </c>
      <c r="F117" s="117">
        <f>Index!B115+Index!E115</f>
        <v>16880.63</v>
      </c>
      <c r="G117" s="47">
        <f>Index!C115+Index!F115</f>
        <v>4.5172401878955863</v>
      </c>
      <c r="H117" s="30">
        <f t="shared" si="4"/>
        <v>1.4257542837106909</v>
      </c>
      <c r="I117" s="1">
        <v>44267</v>
      </c>
      <c r="J117" s="123">
        <f>Stock!B115+Stock!E115</f>
        <v>814.76</v>
      </c>
      <c r="K117" s="2">
        <f>Stock!F115+Stock!C115</f>
        <v>20.06336784851905</v>
      </c>
      <c r="L117" s="25">
        <f t="shared" si="5"/>
        <v>10.390465538934713</v>
      </c>
    </row>
    <row r="118" spans="1:12" x14ac:dyDescent="0.25">
      <c r="A118" s="75">
        <v>44317</v>
      </c>
      <c r="B118" s="117">
        <f>Crypto!B116+Crypto!E116</f>
        <v>60717.8</v>
      </c>
      <c r="C118" s="118">
        <f>Crypto!C116+Crypto!F116</f>
        <v>367.66449550151026</v>
      </c>
      <c r="D118" s="30">
        <f t="shared" si="3"/>
        <v>101.68874306589096</v>
      </c>
      <c r="E118" s="97">
        <v>44266</v>
      </c>
      <c r="F118" s="117">
        <f>Index!B116+Index!E116</f>
        <v>16992.239999999998</v>
      </c>
      <c r="G118" s="47">
        <f>Index!C116+Index!F116</f>
        <v>4.5395700763255</v>
      </c>
      <c r="H118" s="30">
        <f t="shared" si="4"/>
        <v>1.441792691969443</v>
      </c>
      <c r="I118" s="1">
        <v>44266</v>
      </c>
      <c r="J118" s="123">
        <f>Stock!B116+Stock!E116</f>
        <v>821.56000000000006</v>
      </c>
      <c r="K118" s="2">
        <f>Stock!F116+Stock!C116</f>
        <v>20.229650394033953</v>
      </c>
      <c r="L118" s="25">
        <f t="shared" si="5"/>
        <v>10.485530546623794</v>
      </c>
    </row>
    <row r="119" spans="1:12" x14ac:dyDescent="0.25">
      <c r="A119" s="75">
        <v>44316</v>
      </c>
      <c r="B119" s="117">
        <f>Crypto!B117+Crypto!E117</f>
        <v>60406.400000000001</v>
      </c>
      <c r="C119" s="118">
        <f>Crypto!C117+Crypto!F117</f>
        <v>351.54498630976315</v>
      </c>
      <c r="D119" s="30">
        <f t="shared" si="3"/>
        <v>101.16208902719525</v>
      </c>
      <c r="E119" s="97">
        <v>44265</v>
      </c>
      <c r="F119" s="117">
        <f>Index!B117+Index!E117</f>
        <v>16650.88</v>
      </c>
      <c r="G119" s="47">
        <f>Index!C117+Index!F117</f>
        <v>4.4580500016551561</v>
      </c>
      <c r="H119" s="30">
        <f t="shared" si="4"/>
        <v>1.3927391031941738</v>
      </c>
      <c r="I119" s="1">
        <v>44265</v>
      </c>
      <c r="J119" s="123">
        <f>Stock!B117+Stock!E117</f>
        <v>788.04</v>
      </c>
      <c r="K119" s="2">
        <f>Stock!F117+Stock!C117</f>
        <v>19.447898568730825</v>
      </c>
      <c r="L119" s="25">
        <f t="shared" si="5"/>
        <v>10.016915979309379</v>
      </c>
    </row>
    <row r="120" spans="1:12" x14ac:dyDescent="0.25">
      <c r="A120" s="75">
        <v>44315</v>
      </c>
      <c r="B120" s="117">
        <f>Crypto!B118+Crypto!E118</f>
        <v>56324.6</v>
      </c>
      <c r="C120" s="118">
        <f>Crypto!C118+Crypto!F118</f>
        <v>343.54604285767647</v>
      </c>
      <c r="D120" s="30">
        <f t="shared" si="3"/>
        <v>94.258760654850491</v>
      </c>
      <c r="E120" s="97">
        <v>44264</v>
      </c>
      <c r="F120" s="117">
        <f>Index!B118+Index!E118</f>
        <v>16669.93</v>
      </c>
      <c r="G120" s="47">
        <f>Index!C118+Index!F118</f>
        <v>4.4561753680670666</v>
      </c>
      <c r="H120" s="30">
        <f t="shared" si="4"/>
        <v>1.3954765969432037</v>
      </c>
      <c r="I120" s="1">
        <v>44264</v>
      </c>
      <c r="J120" s="123">
        <f>Stock!B118+Stock!E118</f>
        <v>794.66000000000008</v>
      </c>
      <c r="K120" s="2">
        <f>Stock!F118+Stock!C118</f>
        <v>19.61261344422368</v>
      </c>
      <c r="L120" s="25">
        <f t="shared" si="5"/>
        <v>10.109464560324341</v>
      </c>
    </row>
    <row r="121" spans="1:12" x14ac:dyDescent="0.25">
      <c r="A121" s="75">
        <v>44314</v>
      </c>
      <c r="B121" s="117">
        <f>Crypto!B119+Crypto!E119</f>
        <v>57607.9</v>
      </c>
      <c r="C121" s="118">
        <f>Crypto!C119+Crypto!F119</f>
        <v>344.80142486440809</v>
      </c>
      <c r="D121" s="30">
        <f t="shared" si="3"/>
        <v>96.429136787985399</v>
      </c>
      <c r="E121" s="97">
        <v>44263</v>
      </c>
      <c r="F121" s="117">
        <f>Index!B119+Index!E119</f>
        <v>16120.43</v>
      </c>
      <c r="G121" s="47">
        <f>Index!C119+Index!F119</f>
        <v>4.3277445732214108</v>
      </c>
      <c r="H121" s="30">
        <f t="shared" si="4"/>
        <v>1.3165131945761699</v>
      </c>
      <c r="I121" s="1">
        <v>44263</v>
      </c>
      <c r="J121" s="123">
        <f>Stock!B119+Stock!E119</f>
        <v>679.36</v>
      </c>
      <c r="K121" s="2">
        <f>Stock!F119+Stock!C119</f>
        <v>16.954035858403913</v>
      </c>
      <c r="L121" s="25">
        <f t="shared" si="5"/>
        <v>8.4975534740668248</v>
      </c>
    </row>
    <row r="122" spans="1:12" x14ac:dyDescent="0.25">
      <c r="A122" s="75">
        <v>44313</v>
      </c>
      <c r="B122" s="117">
        <f>Crypto!B120+Crypto!E120</f>
        <v>57709.7</v>
      </c>
      <c r="C122" s="118">
        <f>Crypto!C120+Crypto!F120</f>
        <v>337.63216344036607</v>
      </c>
      <c r="D122" s="30">
        <f t="shared" si="3"/>
        <v>96.60130564199703</v>
      </c>
      <c r="E122" s="97">
        <v>44260</v>
      </c>
      <c r="F122" s="117">
        <f>Index!B120+Index!E120</f>
        <v>16510.45</v>
      </c>
      <c r="G122" s="47">
        <f>Index!C120+Index!F120</f>
        <v>4.4144397097532098</v>
      </c>
      <c r="H122" s="30">
        <f t="shared" si="4"/>
        <v>1.3725592476993556</v>
      </c>
      <c r="I122" s="1">
        <v>44260</v>
      </c>
      <c r="J122" s="123">
        <f>Stock!B120+Stock!E120</f>
        <v>719.37</v>
      </c>
      <c r="K122" s="2">
        <f>Stock!F120+Stock!C120</f>
        <v>17.926414312625219</v>
      </c>
      <c r="L122" s="25">
        <f t="shared" si="5"/>
        <v>9.0568992031315538</v>
      </c>
    </row>
    <row r="123" spans="1:12" x14ac:dyDescent="0.25">
      <c r="A123" s="75">
        <v>44312</v>
      </c>
      <c r="B123" s="117">
        <f>Crypto!B121+Crypto!E121</f>
        <v>56640.35</v>
      </c>
      <c r="C123" s="118">
        <f>Crypto!C121+Crypto!F121</f>
        <v>324.32115305600047</v>
      </c>
      <c r="D123" s="30">
        <f t="shared" si="3"/>
        <v>94.792771614125286</v>
      </c>
      <c r="E123" s="97">
        <v>44259</v>
      </c>
      <c r="F123" s="117">
        <f>Index!B121+Index!E121</f>
        <v>16232.47</v>
      </c>
      <c r="G123" s="47">
        <f>Index!C121+Index!F121</f>
        <v>4.3379138386145808</v>
      </c>
      <c r="H123" s="30">
        <f t="shared" si="4"/>
        <v>1.3326133940324074</v>
      </c>
      <c r="I123" s="1">
        <v>44259</v>
      </c>
      <c r="J123" s="123">
        <f>Stock!B121+Stock!E121</f>
        <v>741.57</v>
      </c>
      <c r="K123" s="2">
        <f>Stock!F121+Stock!C121</f>
        <v>18.406282256114253</v>
      </c>
      <c r="L123" s="25">
        <f t="shared" si="5"/>
        <v>9.3672584929400262</v>
      </c>
    </row>
    <row r="124" spans="1:12" x14ac:dyDescent="0.25">
      <c r="A124" s="75">
        <v>44311</v>
      </c>
      <c r="B124" s="117">
        <f>Crypto!B122+Crypto!E122</f>
        <v>51438.700000000004</v>
      </c>
      <c r="C124" s="118">
        <f>Crypto!C122+Crypto!F122</f>
        <v>296.15133652055482</v>
      </c>
      <c r="D124" s="30">
        <f t="shared" si="3"/>
        <v>85.995501285347061</v>
      </c>
      <c r="E124" s="97">
        <v>44258</v>
      </c>
      <c r="F124" s="117">
        <f>Index!B122+Index!E122</f>
        <v>16503.05</v>
      </c>
      <c r="G124" s="47">
        <f>Index!C122+Index!F122</f>
        <v>4.4073238469286267</v>
      </c>
      <c r="H124" s="30">
        <f t="shared" si="4"/>
        <v>1.371495864300782</v>
      </c>
      <c r="I124" s="1">
        <v>44258</v>
      </c>
      <c r="J124" s="123">
        <f>Stock!B122+Stock!E122</f>
        <v>775.26</v>
      </c>
      <c r="K124" s="2">
        <f>Stock!F122+Stock!C122</f>
        <v>19.19112451446388</v>
      </c>
      <c r="L124" s="25">
        <f t="shared" si="5"/>
        <v>9.8382496854466659</v>
      </c>
    </row>
    <row r="125" spans="1:12" x14ac:dyDescent="0.25">
      <c r="A125" s="75">
        <v>44310</v>
      </c>
      <c r="B125" s="117">
        <f>Crypto!B123+Crypto!E123</f>
        <v>52386.6</v>
      </c>
      <c r="C125" s="118">
        <f>Crypto!C123+Crypto!F123</f>
        <v>288.59947448826006</v>
      </c>
      <c r="D125" s="30">
        <f t="shared" si="3"/>
        <v>87.598633473143011</v>
      </c>
      <c r="E125" s="97">
        <v>44257</v>
      </c>
      <c r="F125" s="117">
        <f>Index!B123+Index!E123</f>
        <v>16930.240000000002</v>
      </c>
      <c r="G125" s="47">
        <f>Index!C123+Index!F123</f>
        <v>4.5093031934023688</v>
      </c>
      <c r="H125" s="30">
        <f t="shared" si="4"/>
        <v>1.4328832634949102</v>
      </c>
      <c r="I125" s="1">
        <v>44257</v>
      </c>
      <c r="J125" s="123">
        <f>Stock!B123+Stock!E123</f>
        <v>811.56000000000006</v>
      </c>
      <c r="K125" s="2">
        <f>Stock!F123+Stock!C123</f>
        <v>20.051046615792028</v>
      </c>
      <c r="L125" s="25">
        <f t="shared" si="5"/>
        <v>10.345729064728086</v>
      </c>
    </row>
    <row r="126" spans="1:12" x14ac:dyDescent="0.25">
      <c r="A126" s="75">
        <v>44309</v>
      </c>
      <c r="B126" s="117">
        <f>Crypto!B124+Crypto!E124</f>
        <v>53506.9</v>
      </c>
      <c r="C126" s="118">
        <f>Crypto!C124+Crypto!F124</f>
        <v>303.78084540783033</v>
      </c>
      <c r="D126" s="30">
        <f t="shared" si="3"/>
        <v>89.493336490326072</v>
      </c>
      <c r="E126" s="97">
        <v>44256</v>
      </c>
      <c r="F126" s="117">
        <f>Index!B124+Index!E124</f>
        <v>17184.77</v>
      </c>
      <c r="G126" s="47">
        <f>Index!C124+Index!F124</f>
        <v>4.5704155927171426</v>
      </c>
      <c r="H126" s="30">
        <f t="shared" si="4"/>
        <v>1.4694593413920551</v>
      </c>
      <c r="I126" s="1">
        <v>44256</v>
      </c>
      <c r="J126" s="123">
        <f>Stock!B124+Stock!E124</f>
        <v>846.21999999999991</v>
      </c>
      <c r="K126" s="2">
        <f>Stock!F124+Stock!C124</f>
        <v>20.868452351845992</v>
      </c>
      <c r="L126" s="25">
        <f t="shared" si="5"/>
        <v>10.830281000978609</v>
      </c>
    </row>
    <row r="127" spans="1:12" x14ac:dyDescent="0.25">
      <c r="A127" s="75">
        <v>44308</v>
      </c>
      <c r="B127" s="117">
        <f>Crypto!B125+Crypto!E125</f>
        <v>54183.600000000006</v>
      </c>
      <c r="C127" s="118">
        <f>Crypto!C125+Crypto!F125</f>
        <v>308.02065573142715</v>
      </c>
      <c r="D127" s="30">
        <f t="shared" si="3"/>
        <v>90.637802733053732</v>
      </c>
      <c r="E127" s="97">
        <v>44253</v>
      </c>
      <c r="F127" s="117">
        <f>Index!B125+Index!E125</f>
        <v>16720.59</v>
      </c>
      <c r="G127" s="47">
        <f>Index!C125+Index!F125</f>
        <v>4.4506533479005466</v>
      </c>
      <c r="H127" s="30">
        <f t="shared" si="4"/>
        <v>1.4027564622096533</v>
      </c>
      <c r="I127" s="1">
        <v>44253</v>
      </c>
      <c r="J127" s="123">
        <f>Stock!B125+Stock!E125</f>
        <v>796.76</v>
      </c>
      <c r="K127" s="2">
        <f>Stock!F125+Stock!C125</f>
        <v>19.662404327304817</v>
      </c>
      <c r="L127" s="25">
        <f t="shared" si="5"/>
        <v>10.138822871522438</v>
      </c>
    </row>
    <row r="128" spans="1:12" x14ac:dyDescent="0.25">
      <c r="A128" s="75">
        <v>44307</v>
      </c>
      <c r="B128" s="117">
        <f>Crypto!B126+Crypto!E126</f>
        <v>56179.9</v>
      </c>
      <c r="C128" s="118">
        <f>Crypto!C126+Crypto!F126</f>
        <v>307.49356921408969</v>
      </c>
      <c r="D128" s="30">
        <f t="shared" si="3"/>
        <v>94.014037342714118</v>
      </c>
      <c r="E128" s="97">
        <v>44252</v>
      </c>
      <c r="F128" s="117">
        <f>Index!B126+Index!E126</f>
        <v>16657.650000000001</v>
      </c>
      <c r="G128" s="47">
        <f>Index!C126+Index!F126</f>
        <v>4.4420544191961646</v>
      </c>
      <c r="H128" s="30">
        <f t="shared" si="4"/>
        <v>1.3937119553034094</v>
      </c>
      <c r="I128" s="1">
        <v>44252</v>
      </c>
      <c r="J128" s="123">
        <f>Stock!B126+Stock!E126</f>
        <v>803.21</v>
      </c>
      <c r="K128" s="2">
        <f>Stock!F126+Stock!C126</f>
        <v>19.803351425863703</v>
      </c>
      <c r="L128" s="25">
        <f t="shared" si="5"/>
        <v>10.22899482734517</v>
      </c>
    </row>
    <row r="129" spans="1:12" x14ac:dyDescent="0.25">
      <c r="A129" s="75">
        <v>44306</v>
      </c>
      <c r="B129" s="117">
        <f>Crypto!B127+Crypto!E127</f>
        <v>58806.8</v>
      </c>
      <c r="C129" s="118">
        <f>Crypto!C127+Crypto!F127</f>
        <v>309.59894181986772</v>
      </c>
      <c r="D129" s="30">
        <f t="shared" si="3"/>
        <v>98.456771749424988</v>
      </c>
      <c r="E129" s="97">
        <v>44251</v>
      </c>
      <c r="F129" s="117">
        <f>Index!B127+Index!E127</f>
        <v>17227.62</v>
      </c>
      <c r="G129" s="47">
        <f>Index!C127+Index!F127</f>
        <v>4.5852907459097025</v>
      </c>
      <c r="H129" s="30">
        <f t="shared" si="4"/>
        <v>1.4756169060716315</v>
      </c>
      <c r="I129" s="1">
        <v>44251</v>
      </c>
      <c r="J129" s="123">
        <f>Stock!B127+Stock!E127</f>
        <v>867.37</v>
      </c>
      <c r="K129" s="2">
        <f>Stock!F127+Stock!C127</f>
        <v>21.30798965342775</v>
      </c>
      <c r="L129" s="25">
        <f t="shared" si="5"/>
        <v>11.125961135188033</v>
      </c>
    </row>
    <row r="130" spans="1:12" x14ac:dyDescent="0.25">
      <c r="A130" s="75">
        <v>44305</v>
      </c>
      <c r="B130" s="117">
        <f>Crypto!B128+Crypto!E128</f>
        <v>57799.8</v>
      </c>
      <c r="C130" s="118">
        <f>Crypto!C128+Crypto!F128</f>
        <v>292.67388860795893</v>
      </c>
      <c r="D130" s="30">
        <f t="shared" si="3"/>
        <v>96.753686916520095</v>
      </c>
      <c r="E130" s="97">
        <v>44250</v>
      </c>
      <c r="F130" s="117">
        <f>Index!B128+Index!E128</f>
        <v>17076.079999999998</v>
      </c>
      <c r="G130" s="47">
        <f>Index!C128+Index!F128</f>
        <v>4.5425683744133414</v>
      </c>
      <c r="H130" s="30">
        <f t="shared" si="4"/>
        <v>1.4538405384743607</v>
      </c>
      <c r="I130" s="1">
        <v>44250</v>
      </c>
      <c r="J130" s="123">
        <f>Stock!B128+Stock!E128</f>
        <v>824.7</v>
      </c>
      <c r="K130" s="2">
        <f>Stock!F128+Stock!C128</f>
        <v>20.356970381007599</v>
      </c>
      <c r="L130" s="25">
        <f t="shared" si="5"/>
        <v>10.529428211939047</v>
      </c>
    </row>
    <row r="131" spans="1:12" x14ac:dyDescent="0.25">
      <c r="A131" s="75">
        <v>44304</v>
      </c>
      <c r="B131" s="117">
        <f>Crypto!B129+Crypto!E129</f>
        <v>58400.2</v>
      </c>
      <c r="C131" s="118">
        <f>Crypto!C129+Crypto!F129</f>
        <v>300.53497547120116</v>
      </c>
      <c r="D131" s="30">
        <f t="shared" si="3"/>
        <v>97.769111081044514</v>
      </c>
      <c r="E131" s="97">
        <v>44249</v>
      </c>
      <c r="F131" s="117">
        <f>Index!B129+Index!E129</f>
        <v>17100.239999999998</v>
      </c>
      <c r="G131" s="47">
        <f>Index!C129+Index!F129</f>
        <v>4.5463985502906192</v>
      </c>
      <c r="H131" s="30">
        <f t="shared" si="4"/>
        <v>1.4573123415702431</v>
      </c>
      <c r="I131" s="1">
        <v>44249</v>
      </c>
      <c r="J131" s="123">
        <f>Stock!B129+Stock!E129</f>
        <v>840.5</v>
      </c>
      <c r="K131" s="2">
        <f>Stock!F129+Stock!C129</f>
        <v>20.713905668028175</v>
      </c>
      <c r="L131" s="25">
        <f t="shared" si="5"/>
        <v>10.750314553334265</v>
      </c>
    </row>
    <row r="132" spans="1:12" x14ac:dyDescent="0.25">
      <c r="A132" s="75">
        <v>44303</v>
      </c>
      <c r="B132" s="117">
        <f>Crypto!B130+Crypto!E130</f>
        <v>62285.1</v>
      </c>
      <c r="C132" s="118">
        <f>Crypto!C130+Crypto!F130</f>
        <v>314.1900929328998</v>
      </c>
      <c r="D132" s="30">
        <f t="shared" ref="D132:D195" si="6">(B132/$B$1829)-1</f>
        <v>104.33943309430389</v>
      </c>
      <c r="E132" s="97">
        <v>44246</v>
      </c>
      <c r="F132" s="117">
        <f>Index!B130+Index!E130</f>
        <v>17487.490000000002</v>
      </c>
      <c r="G132" s="47">
        <f>Index!C130+Index!F130</f>
        <v>4.6349256162608858</v>
      </c>
      <c r="H132" s="30">
        <f t="shared" ref="H132:H195" si="7">(F132/$F$1261)-1</f>
        <v>1.5129603444212609</v>
      </c>
      <c r="I132" s="1">
        <v>44246</v>
      </c>
      <c r="J132" s="123">
        <f>Stock!B130+Stock!E130</f>
        <v>911.17</v>
      </c>
      <c r="K132" s="2">
        <f>Stock!F130+Stock!C130</f>
        <v>22.357635170894412</v>
      </c>
      <c r="L132" s="25">
        <f t="shared" ref="L132:L195" si="8">(J132/$J$1261)-1</f>
        <v>11.738291625891234</v>
      </c>
    </row>
    <row r="133" spans="1:12" x14ac:dyDescent="0.25">
      <c r="A133" s="75">
        <v>44302</v>
      </c>
      <c r="B133" s="117">
        <f>Crypto!B131+Crypto!E131</f>
        <v>63746.5</v>
      </c>
      <c r="C133" s="118">
        <f>Crypto!C131+Crypto!F131</f>
        <v>326.21543815506521</v>
      </c>
      <c r="D133" s="30">
        <f t="shared" si="6"/>
        <v>106.81102015965364</v>
      </c>
      <c r="E133" s="97">
        <v>44245</v>
      </c>
      <c r="F133" s="117">
        <f>Index!B131+Index!E131</f>
        <v>17551.48</v>
      </c>
      <c r="G133" s="47">
        <f>Index!C131+Index!F131</f>
        <v>4.6501224388476414</v>
      </c>
      <c r="H133" s="30">
        <f t="shared" si="7"/>
        <v>1.5221557368097347</v>
      </c>
      <c r="I133" s="1">
        <v>44245</v>
      </c>
      <c r="J133" s="123">
        <f>Stock!B131+Stock!E131</f>
        <v>917.09</v>
      </c>
      <c r="K133" s="2">
        <f>Stock!F131+Stock!C131</f>
        <v>22.488279273624322</v>
      </c>
      <c r="L133" s="25">
        <f t="shared" si="8"/>
        <v>11.821054103173493</v>
      </c>
    </row>
    <row r="134" spans="1:12" x14ac:dyDescent="0.25">
      <c r="A134" s="75">
        <v>44301</v>
      </c>
      <c r="B134" s="117">
        <f>Crypto!B132+Crypto!E132</f>
        <v>65711.5</v>
      </c>
      <c r="C134" s="118">
        <f>Crypto!C132+Crypto!F132</f>
        <v>338.00065257371119</v>
      </c>
      <c r="D134" s="30">
        <f t="shared" si="6"/>
        <v>110.13431876606684</v>
      </c>
      <c r="E134" s="97">
        <v>44244</v>
      </c>
      <c r="F134" s="117">
        <f>Index!B132+Index!E132</f>
        <v>17631.04</v>
      </c>
      <c r="G134" s="47">
        <f>Index!C132+Index!F132</f>
        <v>4.6711055193189317</v>
      </c>
      <c r="H134" s="30">
        <f t="shared" si="7"/>
        <v>1.5335885453489912</v>
      </c>
      <c r="I134" s="1">
        <v>44244</v>
      </c>
      <c r="J134" s="123">
        <f>Stock!B132+Stock!E132</f>
        <v>928.99</v>
      </c>
      <c r="K134" s="2">
        <f>Stock!F132+Stock!C132</f>
        <v>22.772029377159903</v>
      </c>
      <c r="L134" s="25">
        <f t="shared" si="8"/>
        <v>11.987417866629386</v>
      </c>
    </row>
    <row r="135" spans="1:12" x14ac:dyDescent="0.25">
      <c r="A135" s="75">
        <v>44300</v>
      </c>
      <c r="B135" s="117">
        <f>Crypto!B133+Crypto!E133</f>
        <v>65372.799999999996</v>
      </c>
      <c r="C135" s="118">
        <f>Crypto!C133+Crypto!F133</f>
        <v>329.78637643301761</v>
      </c>
      <c r="D135" s="30">
        <f t="shared" si="6"/>
        <v>109.56149370856447</v>
      </c>
      <c r="E135" s="97">
        <v>44243</v>
      </c>
      <c r="F135" s="117">
        <f>Index!B133+Index!E133</f>
        <v>17706.36</v>
      </c>
      <c r="G135" s="47">
        <f>Index!C133+Index!F133</f>
        <v>4.6871671645996447</v>
      </c>
      <c r="H135" s="30">
        <f t="shared" si="7"/>
        <v>1.5444120639409564</v>
      </c>
      <c r="I135" s="1">
        <v>44243</v>
      </c>
      <c r="J135" s="123">
        <f>Stock!B133+Stock!E133</f>
        <v>929.41000000000008</v>
      </c>
      <c r="K135" s="2">
        <f>Stock!F133+Stock!C133</f>
        <v>22.815682887406847</v>
      </c>
      <c r="L135" s="25">
        <f t="shared" si="8"/>
        <v>11.993289528869006</v>
      </c>
    </row>
    <row r="136" spans="1:12" x14ac:dyDescent="0.25">
      <c r="A136" s="75">
        <v>44299</v>
      </c>
      <c r="B136" s="117">
        <f>Crypto!B134+Crypto!E134</f>
        <v>65815</v>
      </c>
      <c r="C136" s="118">
        <f>Crypto!C134+Crypto!F134</f>
        <v>318.65572012717496</v>
      </c>
      <c r="D136" s="30">
        <f t="shared" si="6"/>
        <v>110.30936273846571</v>
      </c>
      <c r="E136" s="97">
        <v>44239</v>
      </c>
      <c r="F136" s="117">
        <f>Index!B134+Index!E134</f>
        <v>17742.53</v>
      </c>
      <c r="G136" s="47">
        <f>Index!C134+Index!F134</f>
        <v>4.6952900036549412</v>
      </c>
      <c r="H136" s="30">
        <f t="shared" si="7"/>
        <v>1.5496097095526316</v>
      </c>
      <c r="I136" s="1">
        <v>44239</v>
      </c>
      <c r="J136" s="123">
        <f>Stock!B134+Stock!E134</f>
        <v>951.49</v>
      </c>
      <c r="K136" s="2">
        <f>Stock!F134+Stock!C134</f>
        <v>23.343383852042422</v>
      </c>
      <c r="L136" s="25">
        <f t="shared" si="8"/>
        <v>12.30197120089473</v>
      </c>
    </row>
    <row r="137" spans="1:12" x14ac:dyDescent="0.25">
      <c r="A137" s="75">
        <v>44298</v>
      </c>
      <c r="B137" s="117">
        <f>Crypto!B135+Crypto!E135</f>
        <v>62039.199999999997</v>
      </c>
      <c r="C137" s="118">
        <f>Crypto!C135+Crypto!F135</f>
        <v>298.04942924126613</v>
      </c>
      <c r="D137" s="30">
        <f t="shared" si="6"/>
        <v>103.92355567582194</v>
      </c>
      <c r="E137" s="97">
        <v>44238</v>
      </c>
      <c r="F137" s="117">
        <f>Index!B135+Index!E135</f>
        <v>17650.73</v>
      </c>
      <c r="G137" s="47">
        <f>Index!C135+Index!F135</f>
        <v>4.6714749361381491</v>
      </c>
      <c r="H137" s="30">
        <f t="shared" si="7"/>
        <v>1.5364180073919513</v>
      </c>
      <c r="I137" s="1">
        <v>44238</v>
      </c>
      <c r="J137" s="123">
        <f>Stock!B135+Stock!E135</f>
        <v>946.79</v>
      </c>
      <c r="K137" s="2">
        <f>Stock!F135+Stock!C135</f>
        <v>23.234318559596407</v>
      </c>
      <c r="L137" s="25">
        <f t="shared" si="8"/>
        <v>12.236264504403746</v>
      </c>
    </row>
    <row r="138" spans="1:12" x14ac:dyDescent="0.25">
      <c r="A138" s="75">
        <v>44297</v>
      </c>
      <c r="B138" s="117">
        <f>Crypto!B136+Crypto!E136</f>
        <v>62187.3</v>
      </c>
      <c r="C138" s="118">
        <f>Crypto!C136+Crypto!F136</f>
        <v>299.49301614295979</v>
      </c>
      <c r="D138" s="30">
        <f t="shared" si="6"/>
        <v>104.17402922473279</v>
      </c>
      <c r="E138" s="97">
        <v>44237</v>
      </c>
      <c r="F138" s="117">
        <f>Index!B136+Index!E136</f>
        <v>17565.150000000001</v>
      </c>
      <c r="G138" s="47">
        <f>Index!C136+Index!F136</f>
        <v>4.6519551375602166</v>
      </c>
      <c r="H138" s="30">
        <f t="shared" si="7"/>
        <v>1.5241201220879104</v>
      </c>
      <c r="I138" s="1">
        <v>44237</v>
      </c>
      <c r="J138" s="123">
        <f>Stock!B136+Stock!E136</f>
        <v>940.21</v>
      </c>
      <c r="K138" s="2">
        <f>Stock!F136+Stock!C136</f>
        <v>23.090305810000821</v>
      </c>
      <c r="L138" s="25">
        <f t="shared" si="8"/>
        <v>12.144275129316371</v>
      </c>
    </row>
    <row r="139" spans="1:12" x14ac:dyDescent="0.25">
      <c r="A139" s="75">
        <v>44296</v>
      </c>
      <c r="B139" s="117">
        <f>Crypto!B137+Crypto!E137</f>
        <v>61960.4</v>
      </c>
      <c r="C139" s="118">
        <f>Crypto!C137+Crypto!F137</f>
        <v>297.68132367938574</v>
      </c>
      <c r="D139" s="30">
        <f t="shared" si="6"/>
        <v>103.79028548234339</v>
      </c>
      <c r="E139" s="97">
        <v>44236</v>
      </c>
      <c r="F139" s="117">
        <f>Index!B137+Index!E137</f>
        <v>17598.310000000001</v>
      </c>
      <c r="G139" s="47">
        <f>Index!C137+Index!F137</f>
        <v>4.6592256719904803</v>
      </c>
      <c r="H139" s="30">
        <f t="shared" si="7"/>
        <v>1.5288852293171931</v>
      </c>
      <c r="I139" s="1">
        <v>44236</v>
      </c>
      <c r="J139" s="123">
        <f>Stock!B137+Stock!E137</f>
        <v>985.47</v>
      </c>
      <c r="K139" s="2">
        <f>Stock!F137+Stock!C137</f>
        <v>24.115955689101206</v>
      </c>
      <c r="L139" s="25">
        <f t="shared" si="8"/>
        <v>12.777016636376345</v>
      </c>
    </row>
    <row r="140" spans="1:12" x14ac:dyDescent="0.25">
      <c r="A140" s="75">
        <v>44295</v>
      </c>
      <c r="B140" s="117">
        <f>Crypto!B138+Crypto!E138</f>
        <v>60181.4</v>
      </c>
      <c r="C140" s="118">
        <f>Crypto!C138+Crypto!F138</f>
        <v>288.43254870682745</v>
      </c>
      <c r="D140" s="30">
        <f t="shared" si="6"/>
        <v>100.7815586524151</v>
      </c>
      <c r="E140" s="97">
        <v>44235</v>
      </c>
      <c r="F140" s="117">
        <f>Index!B138+Index!E138</f>
        <v>17610.61</v>
      </c>
      <c r="G140" s="47">
        <f>Index!C138+Index!F138</f>
        <v>4.6628897436641719</v>
      </c>
      <c r="H140" s="30">
        <f t="shared" si="7"/>
        <v>1.5306527449661731</v>
      </c>
      <c r="I140" s="1">
        <v>44235</v>
      </c>
      <c r="J140" s="123">
        <f>Stock!B138+Stock!E138</f>
        <v>1000.3299999999999</v>
      </c>
      <c r="K140" s="2">
        <f>Stock!F138+Stock!C138</f>
        <v>24.462843617534748</v>
      </c>
      <c r="L140" s="25">
        <f t="shared" si="8"/>
        <v>12.984761638473367</v>
      </c>
    </row>
    <row r="141" spans="1:12" x14ac:dyDescent="0.25">
      <c r="A141" s="75">
        <v>44294</v>
      </c>
      <c r="B141" s="117">
        <f>Crypto!B139+Crypto!E139</f>
        <v>60191.4</v>
      </c>
      <c r="C141" s="118">
        <f>Crypto!C139+Crypto!F139</f>
        <v>289.7007012577817</v>
      </c>
      <c r="D141" s="30">
        <f t="shared" si="6"/>
        <v>100.79847111351644</v>
      </c>
      <c r="E141" s="97">
        <v>44232</v>
      </c>
      <c r="F141" s="117">
        <f>Index!B139+Index!E139</f>
        <v>17490.79</v>
      </c>
      <c r="G141" s="47">
        <f>Index!C139+Index!F139</f>
        <v>4.6306330795078168</v>
      </c>
      <c r="H141" s="30">
        <f t="shared" si="7"/>
        <v>1.5134345559368407</v>
      </c>
      <c r="I141" s="1">
        <v>44232</v>
      </c>
      <c r="J141" s="123">
        <f>Stock!B139+Stock!E139</f>
        <v>988.99</v>
      </c>
      <c r="K141" s="2">
        <f>Stock!F139+Stock!C139</f>
        <v>24.205942409935687</v>
      </c>
      <c r="L141" s="25">
        <f t="shared" si="8"/>
        <v>12.826226758003635</v>
      </c>
    </row>
    <row r="142" spans="1:12" x14ac:dyDescent="0.25">
      <c r="A142" s="75">
        <v>44293</v>
      </c>
      <c r="B142" s="117">
        <f>Crypto!B140+Crypto!E140</f>
        <v>57921.2</v>
      </c>
      <c r="C142" s="118">
        <f>Crypto!C140+Crypto!F140</f>
        <v>275.04854439023592</v>
      </c>
      <c r="D142" s="30">
        <f t="shared" si="6"/>
        <v>96.959004194290358</v>
      </c>
      <c r="E142" s="97">
        <v>44231</v>
      </c>
      <c r="F142" s="117">
        <f>Index!B140+Index!E140</f>
        <v>17432.629999999997</v>
      </c>
      <c r="G142" s="47">
        <f>Index!C140+Index!F140</f>
        <v>4.6146926466181881</v>
      </c>
      <c r="H142" s="30">
        <f t="shared" si="7"/>
        <v>1.505076937225891</v>
      </c>
      <c r="I142" s="1">
        <v>44231</v>
      </c>
      <c r="J142" s="123">
        <f>Stock!B140+Stock!E140</f>
        <v>987.38</v>
      </c>
      <c r="K142" s="2">
        <f>Stock!F140+Stock!C140</f>
        <v>24.178952639084457</v>
      </c>
      <c r="L142" s="25">
        <f t="shared" si="8"/>
        <v>12.803718719418425</v>
      </c>
    </row>
    <row r="143" spans="1:12" x14ac:dyDescent="0.25">
      <c r="A143" s="75">
        <v>44292</v>
      </c>
      <c r="B143" s="117">
        <f>Crypto!B141+Crypto!E141</f>
        <v>60103.1</v>
      </c>
      <c r="C143" s="118">
        <f>Crypto!C141+Crypto!F141</f>
        <v>292.29162762681324</v>
      </c>
      <c r="D143" s="30">
        <f t="shared" si="6"/>
        <v>100.64913408199162</v>
      </c>
      <c r="E143" s="97">
        <v>44230</v>
      </c>
      <c r="F143" s="117">
        <f>Index!B141+Index!E141</f>
        <v>17232.54</v>
      </c>
      <c r="G143" s="47">
        <f>Index!C141+Index!F141</f>
        <v>4.5624448150477948</v>
      </c>
      <c r="H143" s="30">
        <f t="shared" si="7"/>
        <v>1.4763239123312237</v>
      </c>
      <c r="I143" s="1">
        <v>44230</v>
      </c>
      <c r="J143" s="123">
        <f>Stock!B141+Stock!E141</f>
        <v>988.63000000000011</v>
      </c>
      <c r="K143" s="2">
        <f>Stock!F141+Stock!C141</f>
        <v>24.156792698987061</v>
      </c>
      <c r="L143" s="25">
        <f t="shared" si="8"/>
        <v>12.82119390465539</v>
      </c>
    </row>
    <row r="144" spans="1:12" x14ac:dyDescent="0.25">
      <c r="A144" s="75">
        <v>44291</v>
      </c>
      <c r="B144" s="117">
        <f>Crypto!B142+Crypto!E142</f>
        <v>61252.800000000003</v>
      </c>
      <c r="C144" s="118">
        <f>Crypto!C142+Crypto!F142</f>
        <v>293.88863306994972</v>
      </c>
      <c r="D144" s="30">
        <f t="shared" si="6"/>
        <v>102.59355973481262</v>
      </c>
      <c r="E144" s="97">
        <v>44229</v>
      </c>
      <c r="F144" s="117">
        <f>Index!B142+Index!E142</f>
        <v>17282.43</v>
      </c>
      <c r="G144" s="47">
        <f>Index!C142+Index!F142</f>
        <v>4.571907050615204</v>
      </c>
      <c r="H144" s="30">
        <f t="shared" si="7"/>
        <v>1.4834931282440378</v>
      </c>
      <c r="I144" s="1">
        <v>44229</v>
      </c>
      <c r="J144" s="123">
        <f>Stock!B142+Stock!E142</f>
        <v>1007.78</v>
      </c>
      <c r="K144" s="2">
        <f>Stock!F142+Stock!C142</f>
        <v>24.602226039871425</v>
      </c>
      <c r="L144" s="25">
        <f t="shared" si="8"/>
        <v>13.088913742485669</v>
      </c>
    </row>
    <row r="145" spans="1:12" x14ac:dyDescent="0.25">
      <c r="A145" s="75">
        <v>44290</v>
      </c>
      <c r="B145" s="117">
        <f>Crypto!B143+Crypto!E143</f>
        <v>60317.4</v>
      </c>
      <c r="C145" s="118">
        <f>Crypto!C143+Crypto!F143</f>
        <v>289.56042459038366</v>
      </c>
      <c r="D145" s="30">
        <f t="shared" si="6"/>
        <v>101.01156812339332</v>
      </c>
      <c r="E145" s="97">
        <v>44228</v>
      </c>
      <c r="F145" s="117">
        <f>Index!B143+Index!E143</f>
        <v>17022.759999999998</v>
      </c>
      <c r="G145" s="47">
        <f>Index!C143+Index!F143</f>
        <v>4.5044770594460015</v>
      </c>
      <c r="H145" s="30">
        <f t="shared" si="7"/>
        <v>1.4461784299862619</v>
      </c>
      <c r="I145" s="1">
        <v>44228</v>
      </c>
      <c r="J145" s="123">
        <f>Stock!B143+Stock!E143</f>
        <v>973.94999999999993</v>
      </c>
      <c r="K145" s="2">
        <f>Stock!F143+Stock!C143</f>
        <v>23.829965557996054</v>
      </c>
      <c r="L145" s="25">
        <f t="shared" si="8"/>
        <v>12.615965329232489</v>
      </c>
    </row>
    <row r="146" spans="1:12" x14ac:dyDescent="0.25">
      <c r="A146" s="75">
        <v>44289</v>
      </c>
      <c r="B146" s="117">
        <f>Crypto!B144+Crypto!E144</f>
        <v>59031.1</v>
      </c>
      <c r="C146" s="118">
        <f>Crypto!C144+Crypto!F144</f>
        <v>281.1517580725</v>
      </c>
      <c r="D146" s="30">
        <f t="shared" si="6"/>
        <v>98.836118251928028</v>
      </c>
      <c r="E146" s="97">
        <v>44225</v>
      </c>
      <c r="F146" s="117">
        <f>Index!B144+Index!E144</f>
        <v>16639.62</v>
      </c>
      <c r="G146" s="47">
        <f>Index!C144+Index!F144</f>
        <v>4.4094383399371395</v>
      </c>
      <c r="H146" s="30">
        <f t="shared" si="7"/>
        <v>1.391121036022831</v>
      </c>
      <c r="I146" s="1">
        <v>44225</v>
      </c>
      <c r="J146" s="123">
        <f>Stock!B144+Stock!E144</f>
        <v>925.49</v>
      </c>
      <c r="K146" s="2">
        <f>Stock!F144+Stock!C144</f>
        <v>22.709721915912148</v>
      </c>
      <c r="L146" s="25">
        <f t="shared" si="8"/>
        <v>11.938487347965888</v>
      </c>
    </row>
    <row r="147" spans="1:12" x14ac:dyDescent="0.25">
      <c r="A147" s="75">
        <v>44288</v>
      </c>
      <c r="B147" s="117">
        <f>Crypto!B145+Crypto!E145</f>
        <v>61092.2</v>
      </c>
      <c r="C147" s="118">
        <f>Crypto!C145+Crypto!F145</f>
        <v>295.88140610644518</v>
      </c>
      <c r="D147" s="30">
        <f t="shared" si="6"/>
        <v>102.3219456095251</v>
      </c>
      <c r="E147" s="97">
        <v>44224</v>
      </c>
      <c r="F147" s="117">
        <f>Index!B145+Index!E145</f>
        <v>16988.91</v>
      </c>
      <c r="G147" s="47">
        <f>Index!C145+Index!F145</f>
        <v>4.5007890618984563</v>
      </c>
      <c r="H147" s="30">
        <f t="shared" si="7"/>
        <v>1.4413141694400853</v>
      </c>
      <c r="I147" s="1">
        <v>44224</v>
      </c>
      <c r="J147" s="123">
        <f>Stock!B145+Stock!E145</f>
        <v>972.52</v>
      </c>
      <c r="K147" s="2">
        <f>Stock!F145+Stock!C145</f>
        <v>23.840801616518853</v>
      </c>
      <c r="L147" s="25">
        <f t="shared" si="8"/>
        <v>12.595973717321403</v>
      </c>
    </row>
    <row r="148" spans="1:12" x14ac:dyDescent="0.25">
      <c r="A148" s="75">
        <v>44287</v>
      </c>
      <c r="B148" s="117">
        <f>Crypto!B146+Crypto!E146</f>
        <v>60694.700000000004</v>
      </c>
      <c r="C148" s="118">
        <f>Crypto!C146+Crypto!F146</f>
        <v>280.37301257718906</v>
      </c>
      <c r="D148" s="30">
        <f t="shared" si="6"/>
        <v>101.64967528074686</v>
      </c>
      <c r="E148" s="97">
        <v>44223</v>
      </c>
      <c r="F148" s="117">
        <f>Index!B146+Index!E146</f>
        <v>16863.419999999998</v>
      </c>
      <c r="G148" s="47">
        <f>Index!C146+Index!F146</f>
        <v>4.4653796674833668</v>
      </c>
      <c r="H148" s="30">
        <f t="shared" si="7"/>
        <v>1.4232811988067109</v>
      </c>
      <c r="I148" s="1">
        <v>44223</v>
      </c>
      <c r="J148" s="123">
        <f>Stock!B146+Stock!E146</f>
        <v>1006.22</v>
      </c>
      <c r="K148" s="2">
        <f>Stock!F146+Stock!C146</f>
        <v>24.670135482748559</v>
      </c>
      <c r="L148" s="25">
        <f t="shared" si="8"/>
        <v>13.067104711309939</v>
      </c>
    </row>
    <row r="149" spans="1:12" x14ac:dyDescent="0.25">
      <c r="A149" s="75">
        <v>44286</v>
      </c>
      <c r="B149" s="117">
        <f>Crypto!B147+Crypto!E147</f>
        <v>60714.8</v>
      </c>
      <c r="C149" s="118">
        <f>Crypto!C147+Crypto!F147</f>
        <v>276.07410525364213</v>
      </c>
      <c r="D149" s="30">
        <f t="shared" si="6"/>
        <v>101.68366932756055</v>
      </c>
      <c r="E149" s="97">
        <v>44222</v>
      </c>
      <c r="F149" s="117">
        <f>Index!B147+Index!E147</f>
        <v>17339.810000000001</v>
      </c>
      <c r="G149" s="47">
        <f>Index!C147+Index!F147</f>
        <v>4.5897445540429498</v>
      </c>
      <c r="H149" s="30">
        <f t="shared" si="7"/>
        <v>1.4917386605967593</v>
      </c>
      <c r="I149" s="1">
        <v>44222</v>
      </c>
      <c r="J149" s="123">
        <f>Stock!B147+Stock!E147</f>
        <v>1026.25</v>
      </c>
      <c r="K149" s="2">
        <f>Stock!F147+Stock!C147</f>
        <v>25.136063296246807</v>
      </c>
      <c r="L149" s="25">
        <f t="shared" si="8"/>
        <v>13.347127079547043</v>
      </c>
    </row>
    <row r="150" spans="1:12" x14ac:dyDescent="0.25">
      <c r="A150" s="75">
        <v>44285</v>
      </c>
      <c r="B150" s="117">
        <f>Crypto!B148+Crypto!E148</f>
        <v>60684.9</v>
      </c>
      <c r="C150" s="118">
        <f>Crypto!C148+Crypto!F148</f>
        <v>269.33015772571628</v>
      </c>
      <c r="D150" s="30">
        <f t="shared" si="6"/>
        <v>101.63310106886755</v>
      </c>
      <c r="E150" s="97">
        <v>44221</v>
      </c>
      <c r="F150" s="117">
        <f>Index!B148+Index!E148</f>
        <v>17338.650000000001</v>
      </c>
      <c r="G150" s="47">
        <f>Index!C148+Index!F148</f>
        <v>4.5909406362458327</v>
      </c>
      <c r="H150" s="30">
        <f t="shared" si="7"/>
        <v>1.4915719680640103</v>
      </c>
      <c r="I150" s="1">
        <v>44221</v>
      </c>
      <c r="J150" s="123">
        <f>Stock!B148+Stock!E148</f>
        <v>1023.7199999999999</v>
      </c>
      <c r="K150" s="2">
        <f>Stock!F148+Stock!C148</f>
        <v>25.075740142165571</v>
      </c>
      <c r="L150" s="25">
        <f t="shared" si="8"/>
        <v>13.311757304627427</v>
      </c>
    </row>
    <row r="151" spans="1:12" x14ac:dyDescent="0.25">
      <c r="A151" s="75">
        <v>44284</v>
      </c>
      <c r="B151" s="117">
        <f>Crypto!B149+Crypto!E149</f>
        <v>59490.5</v>
      </c>
      <c r="C151" s="118">
        <f>Crypto!C149+Crypto!F149</f>
        <v>264.97558012045147</v>
      </c>
      <c r="D151" s="30">
        <f t="shared" si="6"/>
        <v>99.613076714923565</v>
      </c>
      <c r="E151" s="97">
        <v>44218</v>
      </c>
      <c r="F151" s="117">
        <f>Index!B149+Index!E149</f>
        <v>17207.87</v>
      </c>
      <c r="G151" s="47">
        <f>Index!C149+Index!F149</f>
        <v>4.5601195364751863</v>
      </c>
      <c r="H151" s="30">
        <f t="shared" si="7"/>
        <v>1.4727788220011151</v>
      </c>
      <c r="I151" s="1">
        <v>44218</v>
      </c>
      <c r="J151" s="123">
        <f>Stock!B149+Stock!E149</f>
        <v>985.71</v>
      </c>
      <c r="K151" s="2">
        <f>Stock!F149+Stock!C149</f>
        <v>24.165904744607246</v>
      </c>
      <c r="L151" s="25">
        <f t="shared" si="8"/>
        <v>12.780371871941842</v>
      </c>
    </row>
    <row r="152" spans="1:12" x14ac:dyDescent="0.25">
      <c r="A152" s="75">
        <v>44283</v>
      </c>
      <c r="B152" s="117">
        <f>Crypto!B150+Crypto!E150</f>
        <v>57460</v>
      </c>
      <c r="C152" s="118">
        <f>Crypto!C150+Crypto!F150</f>
        <v>249.75361968104559</v>
      </c>
      <c r="D152" s="30">
        <f t="shared" si="6"/>
        <v>96.179001488296578</v>
      </c>
      <c r="E152" s="97">
        <v>44217</v>
      </c>
      <c r="F152" s="117">
        <f>Index!B150+Index!E150</f>
        <v>17258.060000000001</v>
      </c>
      <c r="G152" s="47">
        <f>Index!C150+Index!F150</f>
        <v>4.5735191395571464</v>
      </c>
      <c r="H152" s="30">
        <f t="shared" si="7"/>
        <v>1.4799911480517092</v>
      </c>
      <c r="I152" s="1">
        <v>44217</v>
      </c>
      <c r="J152" s="123">
        <f>Stock!B150+Stock!E150</f>
        <v>981.86</v>
      </c>
      <c r="K152" s="2">
        <f>Stock!F150+Stock!C150</f>
        <v>24.047391435670061</v>
      </c>
      <c r="L152" s="25">
        <f t="shared" si="8"/>
        <v>12.726548301411995</v>
      </c>
    </row>
    <row r="153" spans="1:12" x14ac:dyDescent="0.25">
      <c r="A153" s="75">
        <v>44282</v>
      </c>
      <c r="B153" s="117">
        <f>Crypto!B151+Crypto!E151</f>
        <v>57599.8</v>
      </c>
      <c r="C153" s="118">
        <f>Crypto!C151+Crypto!F151</f>
        <v>252.3891480036549</v>
      </c>
      <c r="D153" s="30">
        <f t="shared" si="6"/>
        <v>96.415437694493306</v>
      </c>
      <c r="E153" s="97">
        <v>44216</v>
      </c>
      <c r="F153" s="117">
        <f>Index!B151+Index!E151</f>
        <v>17148.3</v>
      </c>
      <c r="G153" s="47">
        <f>Index!C151+Index!F151</f>
        <v>4.5502677400081879</v>
      </c>
      <c r="H153" s="30">
        <f t="shared" si="7"/>
        <v>1.4642185856425995</v>
      </c>
      <c r="I153" s="1">
        <v>44216</v>
      </c>
      <c r="J153" s="123">
        <f>Stock!B151+Stock!E151</f>
        <v>982.48</v>
      </c>
      <c r="K153" s="2">
        <f>Stock!F151+Stock!C151</f>
        <v>23.990840053582364</v>
      </c>
      <c r="L153" s="25">
        <f t="shared" si="8"/>
        <v>12.735215993289529</v>
      </c>
    </row>
    <row r="154" spans="1:12" x14ac:dyDescent="0.25">
      <c r="A154" s="75">
        <v>44281</v>
      </c>
      <c r="B154" s="117">
        <f>Crypto!B152+Crypto!E152</f>
        <v>56691.3</v>
      </c>
      <c r="C154" s="118">
        <f>Crypto!C152+Crypto!F152</f>
        <v>249.44756637716753</v>
      </c>
      <c r="D154" s="30">
        <f t="shared" si="6"/>
        <v>94.878940603436618</v>
      </c>
      <c r="E154" s="97">
        <v>44215</v>
      </c>
      <c r="F154" s="117">
        <f>Index!B152+Index!E152</f>
        <v>16795.45</v>
      </c>
      <c r="G154" s="47">
        <f>Index!C152+Index!F152</f>
        <v>4.463235400841624</v>
      </c>
      <c r="H154" s="30">
        <f t="shared" si="7"/>
        <v>1.413513878590356</v>
      </c>
      <c r="I154" s="1">
        <v>44215</v>
      </c>
      <c r="J154" s="123">
        <f>Stock!B152+Stock!E152</f>
        <v>972.38</v>
      </c>
      <c r="K154" s="2">
        <f>Stock!F152+Stock!C152</f>
        <v>23.702817381868815</v>
      </c>
      <c r="L154" s="25">
        <f t="shared" si="8"/>
        <v>12.594016496574863</v>
      </c>
    </row>
    <row r="155" spans="1:12" x14ac:dyDescent="0.25">
      <c r="A155" s="75">
        <v>44280</v>
      </c>
      <c r="B155" s="117">
        <f>Crypto!B153+Crypto!E153</f>
        <v>52951.4</v>
      </c>
      <c r="C155" s="118">
        <f>Crypto!C153+Crypto!F153</f>
        <v>233.17413861996513</v>
      </c>
      <c r="D155" s="30">
        <f t="shared" si="6"/>
        <v>88.553849276146678</v>
      </c>
      <c r="E155" s="97">
        <v>44211</v>
      </c>
      <c r="F155" s="117">
        <f>Index!B153+Index!E153</f>
        <v>16572.18</v>
      </c>
      <c r="G155" s="47">
        <f>Index!C153+Index!F153</f>
        <v>4.4088760359288521</v>
      </c>
      <c r="H155" s="30">
        <f t="shared" si="7"/>
        <v>1.3814298770498872</v>
      </c>
      <c r="I155" s="1">
        <v>44211</v>
      </c>
      <c r="J155" s="123">
        <f>Stock!B153+Stock!E153</f>
        <v>953.3</v>
      </c>
      <c r="K155" s="2">
        <f>Stock!F153+Stock!C153</f>
        <v>23.264198511549246</v>
      </c>
      <c r="L155" s="25">
        <f t="shared" si="8"/>
        <v>12.327275269117852</v>
      </c>
    </row>
    <row r="156" spans="1:12" x14ac:dyDescent="0.25">
      <c r="A156" s="75">
        <v>44279</v>
      </c>
      <c r="B156" s="117">
        <f>Crypto!B154+Crypto!E154</f>
        <v>53933</v>
      </c>
      <c r="C156" s="118">
        <f>Crypto!C154+Crypto!F154</f>
        <v>234.63336374910659</v>
      </c>
      <c r="D156" s="30">
        <f t="shared" si="6"/>
        <v>90.213976457854145</v>
      </c>
      <c r="E156" s="97">
        <v>44210</v>
      </c>
      <c r="F156" s="117">
        <f>Index!B154+Index!E154</f>
        <v>16694.23</v>
      </c>
      <c r="G156" s="47">
        <f>Index!C154+Index!F154</f>
        <v>4.4412304701615355</v>
      </c>
      <c r="H156" s="30">
        <f t="shared" si="7"/>
        <v>1.3989685181033837</v>
      </c>
      <c r="I156" s="1">
        <v>44210</v>
      </c>
      <c r="J156" s="123">
        <f>Stock!B154+Stock!E154</f>
        <v>973.91</v>
      </c>
      <c r="K156" s="2">
        <f>Stock!F154+Stock!C154</f>
        <v>23.752910389250527</v>
      </c>
      <c r="L156" s="25">
        <f t="shared" si="8"/>
        <v>12.615406123304906</v>
      </c>
    </row>
    <row r="157" spans="1:12" x14ac:dyDescent="0.25">
      <c r="A157" s="75">
        <v>44278</v>
      </c>
      <c r="B157" s="117">
        <f>Crypto!B155+Crypto!E155</f>
        <v>56000.1</v>
      </c>
      <c r="C157" s="118">
        <f>Crypto!C155+Crypto!F155</f>
        <v>245.63846129459449</v>
      </c>
      <c r="D157" s="30">
        <f t="shared" si="6"/>
        <v>93.709951292112024</v>
      </c>
      <c r="E157" s="97">
        <v>44209</v>
      </c>
      <c r="F157" s="117">
        <f>Index!B155+Index!E155</f>
        <v>16783.47</v>
      </c>
      <c r="G157" s="47">
        <f>Index!C155+Index!F155</f>
        <v>4.4634702716080676</v>
      </c>
      <c r="H157" s="30">
        <f t="shared" si="7"/>
        <v>1.4117923470883413</v>
      </c>
      <c r="I157" s="1">
        <v>44209</v>
      </c>
      <c r="J157" s="123">
        <f>Stock!B155+Stock!E155</f>
        <v>985.3</v>
      </c>
      <c r="K157" s="2">
        <f>Stock!F155+Stock!C155</f>
        <v>24.037582250492562</v>
      </c>
      <c r="L157" s="25">
        <f t="shared" si="8"/>
        <v>12.774640011184118</v>
      </c>
    </row>
    <row r="158" spans="1:12" x14ac:dyDescent="0.25">
      <c r="A158" s="75">
        <v>44277</v>
      </c>
      <c r="B158" s="117">
        <f>Crypto!B156+Crypto!E156</f>
        <v>55756</v>
      </c>
      <c r="C158" s="118">
        <f>Crypto!C156+Crypto!F156</f>
        <v>246.37045030724954</v>
      </c>
      <c r="D158" s="30">
        <f t="shared" si="6"/>
        <v>93.29711811662834</v>
      </c>
      <c r="E158" s="97">
        <v>44208</v>
      </c>
      <c r="F158" s="117">
        <f>Index!B156+Index!E156</f>
        <v>16693.28</v>
      </c>
      <c r="G158" s="47">
        <f>Index!C156+Index!F156</f>
        <v>4.4424478972704087</v>
      </c>
      <c r="H158" s="30">
        <f t="shared" si="7"/>
        <v>1.3988320026670804</v>
      </c>
      <c r="I158" s="1">
        <v>44208</v>
      </c>
      <c r="J158" s="123">
        <f>Stock!B156+Stock!E156</f>
        <v>978.24</v>
      </c>
      <c r="K158" s="2">
        <f>Stock!F156+Stock!C156</f>
        <v>23.848568281755149</v>
      </c>
      <c r="L158" s="25">
        <f t="shared" si="8"/>
        <v>12.675940164965748</v>
      </c>
    </row>
    <row r="159" spans="1:12" x14ac:dyDescent="0.25">
      <c r="A159" s="75">
        <v>44276</v>
      </c>
      <c r="B159" s="117">
        <f>Crypto!B157+Crypto!E157</f>
        <v>59152.3</v>
      </c>
      <c r="C159" s="118">
        <f>Crypto!C157+Crypto!F157</f>
        <v>261.3637644871207</v>
      </c>
      <c r="D159" s="30">
        <f t="shared" si="6"/>
        <v>99.041097280476265</v>
      </c>
      <c r="E159" s="97">
        <v>44207</v>
      </c>
      <c r="F159" s="117">
        <f>Index!B157+Index!E157</f>
        <v>16702.099999999999</v>
      </c>
      <c r="G159" s="47">
        <f>Index!C157+Index!F157</f>
        <v>4.4438957567804636</v>
      </c>
      <c r="H159" s="30">
        <f t="shared" si="7"/>
        <v>1.4000994407178124</v>
      </c>
      <c r="I159" s="1">
        <v>44207</v>
      </c>
      <c r="J159" s="123">
        <f>Stock!B157+Stock!E157</f>
        <v>940.17000000000007</v>
      </c>
      <c r="K159" s="2">
        <f>Stock!F157+Stock!C157</f>
        <v>22.996068059714997</v>
      </c>
      <c r="L159" s="25">
        <f t="shared" si="8"/>
        <v>12.143715923388788</v>
      </c>
    </row>
    <row r="160" spans="1:12" x14ac:dyDescent="0.25">
      <c r="A160" s="75">
        <v>44275</v>
      </c>
      <c r="B160" s="117">
        <f>Crypto!B158+Crypto!E158</f>
        <v>59891.6</v>
      </c>
      <c r="C160" s="118">
        <f>Crypto!C158+Crypto!F158</f>
        <v>264.45159481921132</v>
      </c>
      <c r="D160" s="30">
        <f t="shared" si="6"/>
        <v>100.29143552969829</v>
      </c>
      <c r="E160" s="97">
        <v>44204</v>
      </c>
      <c r="F160" s="117">
        <f>Index!B158+Index!E158</f>
        <v>16929.88</v>
      </c>
      <c r="G160" s="47">
        <f>Index!C158+Index!F158</f>
        <v>4.4977969600938659</v>
      </c>
      <c r="H160" s="30">
        <f t="shared" si="7"/>
        <v>1.4328315313295743</v>
      </c>
      <c r="I160" s="1">
        <v>44204</v>
      </c>
      <c r="J160" s="123">
        <f>Stock!B158+Stock!E158</f>
        <v>1012.0699999999999</v>
      </c>
      <c r="K160" s="2">
        <f>Stock!F158+Stock!C158</f>
        <v>24.655776387102311</v>
      </c>
      <c r="L160" s="25">
        <f t="shared" si="8"/>
        <v>13.148888578218928</v>
      </c>
    </row>
    <row r="161" spans="1:12" x14ac:dyDescent="0.25">
      <c r="A161" s="75">
        <v>44274</v>
      </c>
      <c r="B161" s="117">
        <f>Crypto!B159+Crypto!E159</f>
        <v>59884</v>
      </c>
      <c r="C161" s="118">
        <f>Crypto!C159+Crypto!F159</f>
        <v>264.92099589214422</v>
      </c>
      <c r="D161" s="30">
        <f t="shared" si="6"/>
        <v>100.27858205926127</v>
      </c>
      <c r="E161" s="97">
        <v>44203</v>
      </c>
      <c r="F161" s="117">
        <f>Index!B159+Index!E159</f>
        <v>16743.36</v>
      </c>
      <c r="G161" s="47">
        <f>Index!C159+Index!F159</f>
        <v>4.4535688858478935</v>
      </c>
      <c r="H161" s="30">
        <f t="shared" si="7"/>
        <v>1.4060285216671553</v>
      </c>
      <c r="I161" s="1">
        <v>44203</v>
      </c>
      <c r="J161" s="123">
        <f>Stock!B159+Stock!E159</f>
        <v>946.95999999999992</v>
      </c>
      <c r="K161" s="2">
        <f>Stock!F159+Stock!C159</f>
        <v>23.176833111958466</v>
      </c>
      <c r="L161" s="25">
        <f t="shared" si="8"/>
        <v>12.238641129595973</v>
      </c>
    </row>
    <row r="162" spans="1:12" x14ac:dyDescent="0.25">
      <c r="A162" s="75">
        <v>44273</v>
      </c>
      <c r="B162" s="117">
        <f>Crypto!B160+Crypto!E160</f>
        <v>59415.3</v>
      </c>
      <c r="C162" s="118">
        <f>Crypto!C160+Crypto!F160</f>
        <v>261.01281543024504</v>
      </c>
      <c r="D162" s="30">
        <f t="shared" si="6"/>
        <v>99.485895007441499</v>
      </c>
      <c r="E162" s="97">
        <v>44202</v>
      </c>
      <c r="F162" s="117">
        <f>Index!B160+Index!E160</f>
        <v>16371.49</v>
      </c>
      <c r="G162" s="47">
        <f>Index!C160+Index!F160</f>
        <v>4.3618811701278162</v>
      </c>
      <c r="H162" s="30">
        <f t="shared" si="7"/>
        <v>1.3525906318796594</v>
      </c>
      <c r="I162" s="1">
        <v>44202</v>
      </c>
      <c r="J162" s="123">
        <f>Stock!B160+Stock!E160</f>
        <v>882.58</v>
      </c>
      <c r="K162" s="2">
        <f>Stock!F160+Stock!C160</f>
        <v>21.667835745504391</v>
      </c>
      <c r="L162" s="25">
        <f t="shared" si="8"/>
        <v>11.338599189151406</v>
      </c>
    </row>
    <row r="163" spans="1:12" x14ac:dyDescent="0.25">
      <c r="A163" s="75">
        <v>44272</v>
      </c>
      <c r="B163" s="117">
        <f>Crypto!B161+Crypto!E161</f>
        <v>60690.9</v>
      </c>
      <c r="C163" s="118">
        <f>Crypto!C161+Crypto!F161</f>
        <v>267.28541420852918</v>
      </c>
      <c r="D163" s="30">
        <f t="shared" si="6"/>
        <v>101.64324854552835</v>
      </c>
      <c r="E163" s="97">
        <v>44201</v>
      </c>
      <c r="F163" s="117">
        <f>Index!B161+Index!E161</f>
        <v>16529.239999999998</v>
      </c>
      <c r="G163" s="47">
        <f>Index!C161+Index!F161</f>
        <v>4.3895259679402425</v>
      </c>
      <c r="H163" s="30">
        <f t="shared" si="7"/>
        <v>1.375259379328976</v>
      </c>
      <c r="I163" s="1">
        <v>44201</v>
      </c>
      <c r="J163" s="123">
        <f>Stock!B161+Stock!E161</f>
        <v>866.12</v>
      </c>
      <c r="K163" s="2">
        <f>Stock!F161+Stock!C161</f>
        <v>21.362330530138749</v>
      </c>
      <c r="L163" s="25">
        <f t="shared" si="8"/>
        <v>11.108485949951069</v>
      </c>
    </row>
    <row r="164" spans="1:12" x14ac:dyDescent="0.25">
      <c r="A164" s="75">
        <v>44271</v>
      </c>
      <c r="B164" s="117">
        <f>Crypto!B162+Crypto!E162</f>
        <v>58729.7</v>
      </c>
      <c r="C164" s="118">
        <f>Crypto!C162+Crypto!F162</f>
        <v>262.54764117674205</v>
      </c>
      <c r="D164" s="30">
        <f t="shared" si="6"/>
        <v>98.326376674333645</v>
      </c>
      <c r="E164" s="97">
        <v>44200</v>
      </c>
      <c r="F164" s="117">
        <f>Index!B162+Index!E162</f>
        <v>16395.32</v>
      </c>
      <c r="G164" s="47">
        <f>Index!C162+Index!F162</f>
        <v>4.3549607509362662</v>
      </c>
      <c r="H164" s="30">
        <f t="shared" si="7"/>
        <v>1.3560150138239839</v>
      </c>
      <c r="I164" s="1">
        <v>44200</v>
      </c>
      <c r="J164" s="123">
        <f>Stock!B162+Stock!E162</f>
        <v>859.18</v>
      </c>
      <c r="K164" s="2">
        <f>Stock!F162+Stock!C162</f>
        <v>21.18314711898325</v>
      </c>
      <c r="L164" s="25">
        <f t="shared" si="8"/>
        <v>11.011463721515447</v>
      </c>
    </row>
    <row r="165" spans="1:12" x14ac:dyDescent="0.25">
      <c r="A165" s="75">
        <v>44270</v>
      </c>
      <c r="B165" s="117">
        <f>Crypto!B163+Crypto!E163</f>
        <v>57439.8</v>
      </c>
      <c r="C165" s="118">
        <f>Crypto!C163+Crypto!F163</f>
        <v>259.44024618884708</v>
      </c>
      <c r="D165" s="30">
        <f t="shared" si="6"/>
        <v>96.144838316871883</v>
      </c>
      <c r="E165" s="97">
        <v>44196</v>
      </c>
      <c r="F165" s="117">
        <f>Index!B163+Index!E163</f>
        <v>16644.350000000002</v>
      </c>
      <c r="G165" s="47">
        <f>Index!C163+Index!F163</f>
        <v>4.4209107742327607</v>
      </c>
      <c r="H165" s="30">
        <f t="shared" si="7"/>
        <v>1.3918007391951628</v>
      </c>
      <c r="I165" s="1">
        <v>44196</v>
      </c>
      <c r="J165" s="123">
        <f>Stock!B163+Stock!E163</f>
        <v>838.3599999999999</v>
      </c>
      <c r="K165" s="2">
        <f>Stock!F163+Stock!C163</f>
        <v>20.76325388453845</v>
      </c>
      <c r="L165" s="25">
        <f t="shared" si="8"/>
        <v>10.720397036208583</v>
      </c>
    </row>
    <row r="166" spans="1:12" x14ac:dyDescent="0.25">
      <c r="A166" s="75">
        <v>44269</v>
      </c>
      <c r="B166" s="117">
        <f>Crypto!B164+Crypto!E164</f>
        <v>60852</v>
      </c>
      <c r="C166" s="118">
        <f>Crypto!C164+Crypto!F164</f>
        <v>269.89510167939642</v>
      </c>
      <c r="D166" s="30">
        <f t="shared" si="6"/>
        <v>101.91570829387094</v>
      </c>
      <c r="E166" s="97">
        <v>44195</v>
      </c>
      <c r="F166" s="117">
        <f>Index!B164+Index!E164</f>
        <v>16577.400000000001</v>
      </c>
      <c r="G166" s="47">
        <f>Index!C164+Index!F164</f>
        <v>4.4008921857889192</v>
      </c>
      <c r="H166" s="30">
        <f t="shared" si="7"/>
        <v>1.3821799934472594</v>
      </c>
      <c r="I166" s="1">
        <v>44195</v>
      </c>
      <c r="J166" s="123">
        <f>Stock!B164+Stock!E164</f>
        <v>828.5</v>
      </c>
      <c r="K166" s="2">
        <f>Stock!F164+Stock!C164</f>
        <v>20.556778744553363</v>
      </c>
      <c r="L166" s="25">
        <f t="shared" si="8"/>
        <v>10.582552775059415</v>
      </c>
    </row>
    <row r="167" spans="1:12" x14ac:dyDescent="0.25">
      <c r="A167" s="75">
        <v>44268</v>
      </c>
      <c r="B167" s="117">
        <f>Crypto!B165+Crypto!E165</f>
        <v>63129.1</v>
      </c>
      <c r="C167" s="118">
        <f>Crypto!C165+Crypto!F165</f>
        <v>280.52939924610314</v>
      </c>
      <c r="D167" s="30">
        <f t="shared" si="6"/>
        <v>105.76684481125693</v>
      </c>
      <c r="E167" s="97">
        <v>44194</v>
      </c>
      <c r="F167" s="117">
        <f>Index!B165+Index!E165</f>
        <v>16570.53</v>
      </c>
      <c r="G167" s="47">
        <f>Index!C165+Index!F165</f>
        <v>4.3982028713950907</v>
      </c>
      <c r="H167" s="30">
        <f t="shared" si="7"/>
        <v>1.3811927712920968</v>
      </c>
      <c r="I167" s="1">
        <v>44194</v>
      </c>
      <c r="J167" s="123">
        <f>Stock!B165+Stock!E165</f>
        <v>800.86</v>
      </c>
      <c r="K167" s="2">
        <f>Stock!F165+Stock!C165</f>
        <v>19.952679916559472</v>
      </c>
      <c r="L167" s="25">
        <f t="shared" si="8"/>
        <v>10.196141479099678</v>
      </c>
    </row>
    <row r="168" spans="1:12" x14ac:dyDescent="0.25">
      <c r="A168" s="75">
        <v>44267</v>
      </c>
      <c r="B168" s="117">
        <f>Crypto!B166+Crypto!E166</f>
        <v>59083.7</v>
      </c>
      <c r="C168" s="118">
        <f>Crypto!C166+Crypto!F166</f>
        <v>259.8516673901791</v>
      </c>
      <c r="D168" s="30">
        <f t="shared" si="6"/>
        <v>98.925077797321066</v>
      </c>
      <c r="E168" s="97">
        <v>44193</v>
      </c>
      <c r="F168" s="117">
        <f>Index!B166+Index!E166</f>
        <v>16574.22</v>
      </c>
      <c r="G168" s="47">
        <f>Index!C166+Index!F166</f>
        <v>4.4010594704840411</v>
      </c>
      <c r="H168" s="30">
        <f t="shared" si="7"/>
        <v>1.381723025986791</v>
      </c>
      <c r="I168" s="1">
        <v>44193</v>
      </c>
      <c r="J168" s="123">
        <f>Stock!B166+Stock!E166</f>
        <v>800.38000000000011</v>
      </c>
      <c r="K168" s="2">
        <f>Stock!F166+Stock!C166</f>
        <v>19.968400193199884</v>
      </c>
      <c r="L168" s="25">
        <f t="shared" si="8"/>
        <v>10.189431007968686</v>
      </c>
    </row>
    <row r="169" spans="1:12" x14ac:dyDescent="0.25">
      <c r="A169" s="75">
        <v>44266</v>
      </c>
      <c r="B169" s="117">
        <f>Crypto!B167+Crypto!E167</f>
        <v>59698.9</v>
      </c>
      <c r="C169" s="118">
        <f>Crypto!C167+Crypto!F167</f>
        <v>266.38011649649218</v>
      </c>
      <c r="D169" s="30">
        <f t="shared" si="6"/>
        <v>99.965532404275478</v>
      </c>
      <c r="E169" s="97">
        <v>44189</v>
      </c>
      <c r="F169" s="117">
        <f>Index!B167+Index!E167</f>
        <v>16414.07</v>
      </c>
      <c r="G169" s="47">
        <f>Index!C167+Index!F167</f>
        <v>4.3594844959376458</v>
      </c>
      <c r="H169" s="30">
        <f t="shared" si="7"/>
        <v>1.3587093974352342</v>
      </c>
      <c r="I169" s="1">
        <v>44189</v>
      </c>
      <c r="J169" s="123">
        <f>Stock!B167+Stock!E167</f>
        <v>793.74</v>
      </c>
      <c r="K169" s="2">
        <f>Stock!F167+Stock!C167</f>
        <v>19.75052341600545</v>
      </c>
      <c r="L169" s="25">
        <f t="shared" si="8"/>
        <v>10.096602823989935</v>
      </c>
    </row>
    <row r="170" spans="1:12" x14ac:dyDescent="0.25">
      <c r="A170" s="75">
        <v>44265</v>
      </c>
      <c r="B170" s="117">
        <f>Crypto!B168+Crypto!E168</f>
        <v>57752.299999999996</v>
      </c>
      <c r="C170" s="118">
        <f>Crypto!C168+Crypto!F168</f>
        <v>260.09491761531547</v>
      </c>
      <c r="D170" s="30">
        <f t="shared" si="6"/>
        <v>96.673352726288726</v>
      </c>
      <c r="E170" s="97">
        <v>44188</v>
      </c>
      <c r="F170" s="117">
        <f>Index!B168+Index!E168</f>
        <v>16343.15</v>
      </c>
      <c r="G170" s="47">
        <f>Index!C168+Index!F168</f>
        <v>4.341387822591189</v>
      </c>
      <c r="H170" s="30">
        <f t="shared" si="7"/>
        <v>1.348518160864042</v>
      </c>
      <c r="I170" s="1">
        <v>44188</v>
      </c>
      <c r="J170" s="123">
        <f>Stock!B168+Stock!E168</f>
        <v>776.94</v>
      </c>
      <c r="K170" s="2">
        <f>Stock!F168+Stock!C168</f>
        <v>19.358457800561702</v>
      </c>
      <c r="L170" s="25">
        <f t="shared" si="8"/>
        <v>9.8617363344051459</v>
      </c>
    </row>
    <row r="171" spans="1:12" x14ac:dyDescent="0.25">
      <c r="A171" s="75">
        <v>44264</v>
      </c>
      <c r="B171" s="117">
        <f>Crypto!B169+Crypto!E169</f>
        <v>56820.5</v>
      </c>
      <c r="C171" s="118">
        <f>Crypto!C169+Crypto!F169</f>
        <v>265.10120260012485</v>
      </c>
      <c r="D171" s="30">
        <f t="shared" si="6"/>
        <v>95.097449600865929</v>
      </c>
      <c r="E171" s="97">
        <v>44187</v>
      </c>
      <c r="F171" s="117">
        <f>Index!B169+Index!E169</f>
        <v>16404.82</v>
      </c>
      <c r="G171" s="47">
        <f>Index!C169+Index!F169</f>
        <v>4.3535908933912921</v>
      </c>
      <c r="H171" s="30">
        <f t="shared" si="7"/>
        <v>1.3573801681870177</v>
      </c>
      <c r="I171" s="1">
        <v>44187</v>
      </c>
      <c r="J171" s="123">
        <f>Stock!B169+Stock!E169</f>
        <v>772.22</v>
      </c>
      <c r="K171" s="2">
        <f>Stock!F169+Stock!C169</f>
        <v>19.265834623162096</v>
      </c>
      <c r="L171" s="25">
        <f t="shared" si="8"/>
        <v>9.7957500349503714</v>
      </c>
    </row>
    <row r="172" spans="1:12" x14ac:dyDescent="0.25">
      <c r="A172" s="75">
        <v>44263</v>
      </c>
      <c r="B172" s="117">
        <f>Crypto!B170+Crypto!E170</f>
        <v>54227.9</v>
      </c>
      <c r="C172" s="118">
        <f>Crypto!C170+Crypto!F170</f>
        <v>257.22028867048544</v>
      </c>
      <c r="D172" s="30">
        <f t="shared" si="6"/>
        <v>90.712724935732652</v>
      </c>
      <c r="E172" s="97">
        <v>44186</v>
      </c>
      <c r="F172" s="117">
        <f>Index!B170+Index!E170</f>
        <v>16385.18</v>
      </c>
      <c r="G172" s="47">
        <f>Index!C170+Index!F170</f>
        <v>4.3514048780711949</v>
      </c>
      <c r="H172" s="30">
        <f t="shared" si="7"/>
        <v>1.35455789116702</v>
      </c>
      <c r="I172" s="1">
        <v>44186</v>
      </c>
      <c r="J172" s="123">
        <f>Stock!B170+Stock!E170</f>
        <v>778.09</v>
      </c>
      <c r="K172" s="2">
        <f>Stock!F170+Stock!C170</f>
        <v>19.344535966014384</v>
      </c>
      <c r="L172" s="25">
        <f t="shared" si="8"/>
        <v>9.8778135048231519</v>
      </c>
    </row>
    <row r="173" spans="1:12" x14ac:dyDescent="0.25">
      <c r="A173" s="75">
        <v>44262</v>
      </c>
      <c r="B173" s="117">
        <f>Crypto!B171+Crypto!E171</f>
        <v>52759.1</v>
      </c>
      <c r="C173" s="118">
        <f>Crypto!C171+Crypto!F171</f>
        <v>245.30728343200411</v>
      </c>
      <c r="D173" s="30">
        <f t="shared" si="6"/>
        <v>88.228622649167903</v>
      </c>
      <c r="E173" s="97">
        <v>44183</v>
      </c>
      <c r="F173" s="117">
        <f>Index!B171+Index!E171</f>
        <v>16447.59</v>
      </c>
      <c r="G173" s="47">
        <f>Index!C171+Index!F171</f>
        <v>4.3680834108809661</v>
      </c>
      <c r="H173" s="30">
        <f t="shared" si="7"/>
        <v>1.3635262368298529</v>
      </c>
      <c r="I173" s="1">
        <v>44183</v>
      </c>
      <c r="J173" s="123">
        <f>Stock!B171+Stock!E171</f>
        <v>821.65</v>
      </c>
      <c r="K173" s="2">
        <f>Stock!F171+Stock!C171</f>
        <v>20.299965438244062</v>
      </c>
      <c r="L173" s="25">
        <f t="shared" si="8"/>
        <v>10.486788759960856</v>
      </c>
    </row>
    <row r="174" spans="1:12" x14ac:dyDescent="0.25">
      <c r="A174" s="75">
        <v>44261</v>
      </c>
      <c r="B174" s="117">
        <f>Crypto!B172+Crypto!E172</f>
        <v>50546.2</v>
      </c>
      <c r="C174" s="118">
        <f>Crypto!C172+Crypto!F172</f>
        <v>234.64065600137107</v>
      </c>
      <c r="D174" s="30">
        <f t="shared" si="6"/>
        <v>84.486064132052491</v>
      </c>
      <c r="E174" s="97">
        <v>44182</v>
      </c>
      <c r="F174" s="117">
        <f>Index!B172+Index!E172</f>
        <v>16474.54</v>
      </c>
      <c r="G174" s="47">
        <f>Index!C172+Index!F172</f>
        <v>4.3769930440655447</v>
      </c>
      <c r="H174" s="30">
        <f t="shared" si="7"/>
        <v>1.3673989642070898</v>
      </c>
      <c r="I174" s="1">
        <v>44182</v>
      </c>
      <c r="J174" s="123">
        <f>Stock!B172+Stock!E172</f>
        <v>784.59999999999991</v>
      </c>
      <c r="K174" s="2">
        <f>Stock!F172+Stock!C172</f>
        <v>19.497606290705281</v>
      </c>
      <c r="L174" s="25">
        <f t="shared" si="8"/>
        <v>9.9688242695372562</v>
      </c>
    </row>
    <row r="175" spans="1:12" x14ac:dyDescent="0.25">
      <c r="A175" s="75">
        <v>44260</v>
      </c>
      <c r="B175" s="117">
        <f>Crypto!B173+Crypto!E173</f>
        <v>50342.6</v>
      </c>
      <c r="C175" s="118">
        <f>Crypto!C173+Crypto!F173</f>
        <v>223.60337141111924</v>
      </c>
      <c r="D175" s="30">
        <f t="shared" si="6"/>
        <v>84.14172642402923</v>
      </c>
      <c r="E175" s="97">
        <v>44181</v>
      </c>
      <c r="F175" s="117">
        <f>Index!B173+Index!E173</f>
        <v>16369.33</v>
      </c>
      <c r="G175" s="47">
        <f>Index!C173+Index!F173</f>
        <v>4.3496577926899951</v>
      </c>
      <c r="H175" s="30">
        <f t="shared" si="7"/>
        <v>1.3522802388876434</v>
      </c>
      <c r="I175" s="1">
        <v>44181</v>
      </c>
      <c r="J175" s="123">
        <f>Stock!B173+Stock!E173</f>
        <v>750.57999999999993</v>
      </c>
      <c r="K175" s="2">
        <f>Stock!F173+Stock!C173</f>
        <v>18.720495603604931</v>
      </c>
      <c r="L175" s="25">
        <f t="shared" si="8"/>
        <v>9.4932196281280561</v>
      </c>
    </row>
    <row r="176" spans="1:12" x14ac:dyDescent="0.25">
      <c r="A176" s="75">
        <v>44259</v>
      </c>
      <c r="B176" s="117">
        <f>Crypto!B174+Crypto!E174</f>
        <v>49907.6</v>
      </c>
      <c r="C176" s="118">
        <f>Crypto!C174+Crypto!F174</f>
        <v>223.56857061873967</v>
      </c>
      <c r="D176" s="30">
        <f t="shared" si="6"/>
        <v>83.406034366120963</v>
      </c>
      <c r="E176" s="97">
        <v>44180</v>
      </c>
      <c r="F176" s="117">
        <f>Index!B174+Index!E174</f>
        <v>16290.54</v>
      </c>
      <c r="G176" s="47">
        <f>Index!C174+Index!F174</f>
        <v>4.3315449315684393</v>
      </c>
      <c r="H176" s="30">
        <f t="shared" si="7"/>
        <v>1.3409580797020229</v>
      </c>
      <c r="I176" s="1">
        <v>44180</v>
      </c>
      <c r="J176" s="123">
        <f>Stock!B174+Stock!E174</f>
        <v>761.13</v>
      </c>
      <c r="K176" s="2">
        <f>Stock!F174+Stock!C174</f>
        <v>18.958487056639033</v>
      </c>
      <c r="L176" s="25">
        <f t="shared" si="8"/>
        <v>9.6407101915280293</v>
      </c>
    </row>
    <row r="177" spans="1:12" x14ac:dyDescent="0.25">
      <c r="A177" s="75">
        <v>44258</v>
      </c>
      <c r="B177" s="117">
        <f>Crypto!B175+Crypto!E175</f>
        <v>51995</v>
      </c>
      <c r="C177" s="118">
        <f>Crypto!C175+Crypto!F175</f>
        <v>229.88195917757508</v>
      </c>
      <c r="D177" s="30">
        <f t="shared" si="6"/>
        <v>86.936341496414556</v>
      </c>
      <c r="E177" s="97">
        <v>44179</v>
      </c>
      <c r="F177" s="117">
        <f>Index!B175+Index!E175</f>
        <v>16109.699999999999</v>
      </c>
      <c r="G177" s="47">
        <f>Index!C175+Index!F175</f>
        <v>4.2819278957455662</v>
      </c>
      <c r="H177" s="30">
        <f t="shared" si="7"/>
        <v>1.3149712886482385</v>
      </c>
      <c r="I177" s="1">
        <v>44179</v>
      </c>
      <c r="J177" s="123">
        <f>Stock!B175+Stock!E175</f>
        <v>761.61</v>
      </c>
      <c r="K177" s="2">
        <f>Stock!F175+Stock!C175</f>
        <v>18.880443518140595</v>
      </c>
      <c r="L177" s="25">
        <f t="shared" si="8"/>
        <v>9.6474206626590249</v>
      </c>
    </row>
    <row r="178" spans="1:12" x14ac:dyDescent="0.25">
      <c r="A178" s="75">
        <v>44257</v>
      </c>
      <c r="B178" s="117">
        <f>Crypto!B176+Crypto!E176</f>
        <v>50015.6</v>
      </c>
      <c r="C178" s="118">
        <f>Crypto!C176+Crypto!F176</f>
        <v>219.28710951906979</v>
      </c>
      <c r="D178" s="30">
        <f t="shared" si="6"/>
        <v>83.588688946015424</v>
      </c>
      <c r="E178" s="97">
        <v>44176</v>
      </c>
      <c r="F178" s="117">
        <f>Index!B176+Index!E176</f>
        <v>16038.869999999999</v>
      </c>
      <c r="G178" s="47">
        <f>Index!C176+Index!F176</f>
        <v>4.2711231543195325</v>
      </c>
      <c r="H178" s="30">
        <f t="shared" si="7"/>
        <v>1.3047929851183802</v>
      </c>
      <c r="I178" s="1">
        <v>44176</v>
      </c>
      <c r="J178" s="123">
        <f>Stock!B176+Stock!E176</f>
        <v>732.4</v>
      </c>
      <c r="K178" s="2">
        <f>Stock!F176+Stock!C176</f>
        <v>18.233507655645155</v>
      </c>
      <c r="L178" s="25">
        <f t="shared" si="8"/>
        <v>9.2390605340416609</v>
      </c>
    </row>
    <row r="179" spans="1:12" x14ac:dyDescent="0.25">
      <c r="A179" s="75">
        <v>44256</v>
      </c>
      <c r="B179" s="117">
        <f>Crypto!B177+Crypto!E177</f>
        <v>51141.7</v>
      </c>
      <c r="C179" s="118">
        <f>Crypto!C177+Crypto!F177</f>
        <v>228.38470742631398</v>
      </c>
      <c r="D179" s="30">
        <f t="shared" si="6"/>
        <v>85.493201190637265</v>
      </c>
      <c r="E179" s="97">
        <v>44175</v>
      </c>
      <c r="F179" s="117">
        <f>Index!B177+Index!E177</f>
        <v>16069.84</v>
      </c>
      <c r="G179" s="47">
        <f>Index!C177+Index!F177</f>
        <v>4.2787604170111706</v>
      </c>
      <c r="H179" s="30">
        <f t="shared" si="7"/>
        <v>1.3092433883418693</v>
      </c>
      <c r="I179" s="1">
        <v>44175</v>
      </c>
      <c r="J179" s="123">
        <f>Stock!B177+Stock!E177</f>
        <v>750.31000000000006</v>
      </c>
      <c r="K179" s="2">
        <f>Stock!F177+Stock!C177</f>
        <v>18.647884813883778</v>
      </c>
      <c r="L179" s="25">
        <f t="shared" si="8"/>
        <v>9.4894449881168743</v>
      </c>
    </row>
    <row r="180" spans="1:12" x14ac:dyDescent="0.25">
      <c r="A180" s="75">
        <v>44255</v>
      </c>
      <c r="B180" s="117">
        <f>Crypto!B178+Crypto!E178</f>
        <v>46722.2</v>
      </c>
      <c r="C180" s="118">
        <f>Crypto!C178+Crypto!F178</f>
        <v>207.58948248299433</v>
      </c>
      <c r="D180" s="30">
        <f t="shared" si="6"/>
        <v>78.018739006900276</v>
      </c>
      <c r="E180" s="97">
        <v>44174</v>
      </c>
      <c r="F180" s="117">
        <f>Index!B178+Index!E178</f>
        <v>16037.46</v>
      </c>
      <c r="G180" s="47">
        <f>Index!C178+Index!F178</f>
        <v>4.273174233280093</v>
      </c>
      <c r="H180" s="30">
        <f t="shared" si="7"/>
        <v>1.3045903674708144</v>
      </c>
      <c r="I180" s="1">
        <v>44174</v>
      </c>
      <c r="J180" s="123">
        <f>Stock!B178+Stock!E178</f>
        <v>726.26</v>
      </c>
      <c r="K180" s="2">
        <f>Stock!F178+Stock!C178</f>
        <v>18.086418360907892</v>
      </c>
      <c r="L180" s="25">
        <f t="shared" si="8"/>
        <v>9.1532224241576952</v>
      </c>
    </row>
    <row r="181" spans="1:12" x14ac:dyDescent="0.25">
      <c r="A181" s="75">
        <v>44254</v>
      </c>
      <c r="B181" s="117">
        <f>Crypto!B179+Crypto!E179</f>
        <v>47677</v>
      </c>
      <c r="C181" s="118">
        <f>Crypto!C179+Crypto!F179</f>
        <v>212.61232256288517</v>
      </c>
      <c r="D181" s="30">
        <f t="shared" si="6"/>
        <v>79.633540792856181</v>
      </c>
      <c r="E181" s="97">
        <v>44173</v>
      </c>
      <c r="F181" s="117">
        <f>Index!B179+Index!E179</f>
        <v>16337.97</v>
      </c>
      <c r="G181" s="47">
        <f>Index!C179+Index!F179</f>
        <v>4.3433725703893238</v>
      </c>
      <c r="H181" s="30">
        <f t="shared" si="7"/>
        <v>1.3477737924850408</v>
      </c>
      <c r="I181" s="1">
        <v>44173</v>
      </c>
      <c r="J181" s="123">
        <f>Stock!B179+Stock!E179</f>
        <v>774.26</v>
      </c>
      <c r="K181" s="2">
        <f>Stock!F179+Stock!C179</f>
        <v>19.202445402238627</v>
      </c>
      <c r="L181" s="25">
        <f t="shared" si="8"/>
        <v>9.824269537257095</v>
      </c>
    </row>
    <row r="182" spans="1:12" x14ac:dyDescent="0.25">
      <c r="A182" s="75">
        <v>44253</v>
      </c>
      <c r="B182" s="117">
        <f>Crypto!B180+Crypto!E180</f>
        <v>47765.2</v>
      </c>
      <c r="C182" s="118">
        <f>Crypto!C180+Crypto!F180</f>
        <v>211.53126311464425</v>
      </c>
      <c r="D182" s="30">
        <f t="shared" si="6"/>
        <v>79.782708699769984</v>
      </c>
      <c r="E182" s="97">
        <v>44172</v>
      </c>
      <c r="F182" s="117">
        <f>Index!B180+Index!E180</f>
        <v>16288.43</v>
      </c>
      <c r="G182" s="47">
        <f>Index!C180+Index!F180</f>
        <v>4.3304371694747283</v>
      </c>
      <c r="H182" s="30">
        <f t="shared" si="7"/>
        <v>1.34065487173297</v>
      </c>
      <c r="I182" s="1">
        <v>44172</v>
      </c>
      <c r="J182" s="123">
        <f>Stock!B180+Stock!E180</f>
        <v>765.51</v>
      </c>
      <c r="K182" s="2">
        <f>Stock!F180+Stock!C180</f>
        <v>18.996730770574139</v>
      </c>
      <c r="L182" s="25">
        <f t="shared" si="8"/>
        <v>9.7019432405983501</v>
      </c>
    </row>
    <row r="183" spans="1:12" x14ac:dyDescent="0.25">
      <c r="A183" s="75">
        <v>44252</v>
      </c>
      <c r="B183" s="117">
        <f>Crypto!B181+Crypto!E181</f>
        <v>48624.2</v>
      </c>
      <c r="C183" s="118">
        <f>Crypto!C181+Crypto!F181</f>
        <v>216.04948071894222</v>
      </c>
      <c r="D183" s="30">
        <f t="shared" si="6"/>
        <v>81.235489108375049</v>
      </c>
      <c r="E183" s="97">
        <v>44169</v>
      </c>
      <c r="F183" s="117">
        <f>Index!B181+Index!E181</f>
        <v>16227.599999999999</v>
      </c>
      <c r="G183" s="47">
        <f>Index!C181+Index!F181</f>
        <v>4.319514956206346</v>
      </c>
      <c r="H183" s="30">
        <f t="shared" si="7"/>
        <v>1.3319135727957785</v>
      </c>
      <c r="I183" s="1">
        <v>44169</v>
      </c>
      <c r="J183" s="123">
        <f>Stock!B181+Stock!E181</f>
        <v>721.29</v>
      </c>
      <c r="K183" s="2">
        <f>Stock!F181+Stock!C181</f>
        <v>17.981627050378663</v>
      </c>
      <c r="L183" s="25">
        <f t="shared" si="8"/>
        <v>9.0837410876555289</v>
      </c>
    </row>
    <row r="184" spans="1:12" x14ac:dyDescent="0.25">
      <c r="A184" s="75">
        <v>44251</v>
      </c>
      <c r="B184" s="117">
        <f>Crypto!B182+Crypto!E182</f>
        <v>51339.6</v>
      </c>
      <c r="C184" s="118">
        <f>Crypto!C182+Crypto!F182</f>
        <v>233.63113168962602</v>
      </c>
      <c r="D184" s="30">
        <f t="shared" si="6"/>
        <v>85.827898795832766</v>
      </c>
      <c r="E184" s="97">
        <v>44168</v>
      </c>
      <c r="F184" s="117">
        <f>Index!B182+Index!E182</f>
        <v>16133.849999999999</v>
      </c>
      <c r="G184" s="47">
        <f>Index!C182+Index!F182</f>
        <v>4.2917960267082575</v>
      </c>
      <c r="H184" s="30">
        <f t="shared" si="7"/>
        <v>1.3184416547395283</v>
      </c>
      <c r="I184" s="1">
        <v>44168</v>
      </c>
      <c r="J184" s="123">
        <f>Stock!B182+Stock!E182</f>
        <v>716.31999999999994</v>
      </c>
      <c r="K184" s="2">
        <f>Stock!F182+Stock!C182</f>
        <v>17.880039272001017</v>
      </c>
      <c r="L184" s="25">
        <f t="shared" si="8"/>
        <v>9.0142597511533609</v>
      </c>
    </row>
    <row r="185" spans="1:12" x14ac:dyDescent="0.25">
      <c r="A185" s="75">
        <v>44250</v>
      </c>
      <c r="B185" s="117">
        <f>Crypto!B183+Crypto!E183</f>
        <v>50466.96</v>
      </c>
      <c r="C185" s="118">
        <f>Crypto!C183+Crypto!F183</f>
        <v>228.04935830251736</v>
      </c>
      <c r="D185" s="30">
        <f t="shared" si="6"/>
        <v>84.352049790285491</v>
      </c>
      <c r="E185" s="97">
        <v>44167</v>
      </c>
      <c r="F185" s="117">
        <f>Index!B183+Index!E183</f>
        <v>16125.42</v>
      </c>
      <c r="G185" s="47">
        <f>Index!C183+Index!F183</f>
        <v>4.2906076410518734</v>
      </c>
      <c r="H185" s="30">
        <f t="shared" si="7"/>
        <v>1.3172302598679106</v>
      </c>
      <c r="I185" s="1">
        <v>44167</v>
      </c>
      <c r="J185" s="123">
        <f>Stock!B183+Stock!E183</f>
        <v>691.90000000000009</v>
      </c>
      <c r="K185" s="2">
        <f>Stock!F183+Stock!C183</f>
        <v>17.333560363154575</v>
      </c>
      <c r="L185" s="25">
        <f t="shared" si="8"/>
        <v>8.672864532364045</v>
      </c>
    </row>
    <row r="186" spans="1:12" x14ac:dyDescent="0.25">
      <c r="A186" s="75">
        <v>44249</v>
      </c>
      <c r="B186" s="117">
        <f>Crypto!B184+Crypto!E184</f>
        <v>55852.2</v>
      </c>
      <c r="C186" s="118">
        <f>Crypto!C184+Crypto!F184</f>
        <v>254.77442890383625</v>
      </c>
      <c r="D186" s="30">
        <f t="shared" si="6"/>
        <v>93.459815992423216</v>
      </c>
      <c r="E186" s="97">
        <v>44166</v>
      </c>
      <c r="F186" s="117">
        <f>Index!B184+Index!E184</f>
        <v>16117.779999999999</v>
      </c>
      <c r="G186" s="47">
        <f>Index!C184+Index!F184</f>
        <v>4.2873663820770327</v>
      </c>
      <c r="H186" s="30">
        <f t="shared" si="7"/>
        <v>1.3161323883591129</v>
      </c>
      <c r="I186" s="1">
        <v>44166</v>
      </c>
      <c r="J186" s="123">
        <f>Stock!B184+Stock!E184</f>
        <v>707.48</v>
      </c>
      <c r="K186" s="2">
        <f>Stock!F184+Stock!C184</f>
        <v>17.678273296003972</v>
      </c>
      <c r="L186" s="25">
        <f t="shared" si="8"/>
        <v>8.890675241157556</v>
      </c>
    </row>
    <row r="187" spans="1:12" x14ac:dyDescent="0.25">
      <c r="A187" s="75">
        <v>44248</v>
      </c>
      <c r="B187" s="117">
        <f>Crypto!B185+Crypto!E185</f>
        <v>59308.9</v>
      </c>
      <c r="C187" s="118">
        <f>Crypto!C185+Crypto!F185</f>
        <v>274.91124809195168</v>
      </c>
      <c r="D187" s="30">
        <f t="shared" si="6"/>
        <v>99.305946421323242</v>
      </c>
      <c r="E187" s="97">
        <v>44165</v>
      </c>
      <c r="F187" s="117">
        <f>Index!B185+Index!E185</f>
        <v>15889.95</v>
      </c>
      <c r="G187" s="47">
        <f>Index!C185+Index!F185</f>
        <v>4.2295073934081433</v>
      </c>
      <c r="H187" s="30">
        <f t="shared" si="7"/>
        <v>1.2833931127243883</v>
      </c>
      <c r="I187" s="1">
        <v>44165</v>
      </c>
      <c r="J187" s="123">
        <f>Stock!B185+Stock!E185</f>
        <v>686.65</v>
      </c>
      <c r="K187" s="2">
        <f>Stock!F185+Stock!C185</f>
        <v>17.156952950439639</v>
      </c>
      <c r="L187" s="25">
        <f t="shared" si="8"/>
        <v>8.5994687543687967</v>
      </c>
    </row>
    <row r="188" spans="1:12" x14ac:dyDescent="0.25">
      <c r="A188" s="75">
        <v>44247</v>
      </c>
      <c r="B188" s="117">
        <f>Crypto!B186+Crypto!E186</f>
        <v>57750.9</v>
      </c>
      <c r="C188" s="118">
        <f>Crypto!C186+Crypto!F186</f>
        <v>270.43940120162711</v>
      </c>
      <c r="D188" s="30">
        <f t="shared" si="6"/>
        <v>96.670984981734549</v>
      </c>
      <c r="E188" s="97">
        <v>44162</v>
      </c>
      <c r="F188" s="117">
        <f>Index!B186+Index!E186</f>
        <v>15896.56</v>
      </c>
      <c r="G188" s="47">
        <f>Index!C186+Index!F186</f>
        <v>4.2350796708559182</v>
      </c>
      <c r="H188" s="30">
        <f t="shared" si="7"/>
        <v>1.284342972760141</v>
      </c>
      <c r="I188" s="1">
        <v>44162</v>
      </c>
      <c r="J188" s="123">
        <f>Stock!B186+Stock!E186</f>
        <v>702.35</v>
      </c>
      <c r="K188" s="2">
        <f>Stock!F186+Stock!C186</f>
        <v>17.473782130540982</v>
      </c>
      <c r="L188" s="25">
        <f t="shared" si="8"/>
        <v>8.8189570809450579</v>
      </c>
    </row>
    <row r="189" spans="1:12" x14ac:dyDescent="0.25">
      <c r="A189" s="75">
        <v>44246</v>
      </c>
      <c r="B189" s="117">
        <f>Crypto!B187+Crypto!E187</f>
        <v>57803.199999999997</v>
      </c>
      <c r="C189" s="118">
        <f>Crypto!C187+Crypto!F187</f>
        <v>274.39844411862839</v>
      </c>
      <c r="D189" s="30">
        <f t="shared" si="6"/>
        <v>96.759437153294542</v>
      </c>
      <c r="E189" s="97">
        <v>44160</v>
      </c>
      <c r="F189" s="117">
        <f>Index!B187+Index!E187</f>
        <v>15781.859999999999</v>
      </c>
      <c r="G189" s="47">
        <f>Index!C187+Index!F187</f>
        <v>4.2089208806001066</v>
      </c>
      <c r="H189" s="30">
        <f t="shared" si="7"/>
        <v>1.2678605300822539</v>
      </c>
      <c r="I189" s="1">
        <v>44160</v>
      </c>
      <c r="J189" s="123">
        <f>Stock!B187+Stock!E187</f>
        <v>690.03</v>
      </c>
      <c r="K189" s="2">
        <f>Stock!F187+Stock!C187</f>
        <v>17.188898125315802</v>
      </c>
      <c r="L189" s="25">
        <f t="shared" si="8"/>
        <v>8.6467216552495447</v>
      </c>
    </row>
    <row r="190" spans="1:12" x14ac:dyDescent="0.25">
      <c r="A190" s="75">
        <v>44245</v>
      </c>
      <c r="B190" s="117">
        <f>Crypto!B188+Crypto!E188</f>
        <v>53504.1</v>
      </c>
      <c r="C190" s="118">
        <f>Crypto!C188+Crypto!F188</f>
        <v>265.37277370821636</v>
      </c>
      <c r="D190" s="30">
        <f t="shared" si="6"/>
        <v>89.488601001217702</v>
      </c>
      <c r="E190" s="97">
        <v>44159</v>
      </c>
      <c r="F190" s="117">
        <f>Index!B188+Index!E188</f>
        <v>15715.22</v>
      </c>
      <c r="G190" s="47">
        <f>Index!C188+Index!F188</f>
        <v>4.1964331964083286</v>
      </c>
      <c r="H190" s="30">
        <f t="shared" si="7"/>
        <v>1.2582843314767231</v>
      </c>
      <c r="I190" s="1">
        <v>44159</v>
      </c>
      <c r="J190" s="123">
        <f>Stock!B188+Stock!E188</f>
        <v>670.55</v>
      </c>
      <c r="K190" s="2">
        <f>Stock!F188+Stock!C188</f>
        <v>16.738819072367793</v>
      </c>
      <c r="L190" s="25">
        <f t="shared" si="8"/>
        <v>8.3743883685167049</v>
      </c>
    </row>
    <row r="191" spans="1:12" x14ac:dyDescent="0.25">
      <c r="A191" s="75">
        <v>44244</v>
      </c>
      <c r="B191" s="117">
        <f>Crypto!B189+Crypto!E189</f>
        <v>53907.6</v>
      </c>
      <c r="C191" s="118">
        <f>Crypto!C189+Crypto!F189</f>
        <v>257.9817988748361</v>
      </c>
      <c r="D191" s="30">
        <f t="shared" si="6"/>
        <v>90.171018806656747</v>
      </c>
      <c r="E191" s="97">
        <v>44158</v>
      </c>
      <c r="F191" s="117">
        <f>Index!B189+Index!E189</f>
        <v>15483.53</v>
      </c>
      <c r="G191" s="47">
        <f>Index!C189+Index!F189</f>
        <v>4.1335066507523894</v>
      </c>
      <c r="H191" s="30">
        <f t="shared" si="7"/>
        <v>1.2249903720692292</v>
      </c>
      <c r="I191" s="1">
        <v>44158</v>
      </c>
      <c r="J191" s="123">
        <f>Stock!B189+Stock!E189</f>
        <v>635.70000000000005</v>
      </c>
      <c r="K191" s="2">
        <f>Stock!F189+Stock!C189</f>
        <v>15.936803629682926</v>
      </c>
      <c r="L191" s="25">
        <f t="shared" si="8"/>
        <v>7.8871802041101642</v>
      </c>
    </row>
    <row r="192" spans="1:12" x14ac:dyDescent="0.25">
      <c r="A192" s="75">
        <v>44243</v>
      </c>
      <c r="B192" s="117">
        <f>Crypto!B190+Crypto!E190</f>
        <v>51009.56</v>
      </c>
      <c r="C192" s="118">
        <f>Crypto!C190+Crypto!F190</f>
        <v>247.35504686822688</v>
      </c>
      <c r="D192" s="30">
        <f t="shared" si="6"/>
        <v>85.269719929644168</v>
      </c>
      <c r="E192" s="97">
        <v>44155</v>
      </c>
      <c r="F192" s="117">
        <f>Index!B190+Index!E190</f>
        <v>15463.98</v>
      </c>
      <c r="G192" s="47">
        <f>Index!C190+Index!F190</f>
        <v>4.1243946508522047</v>
      </c>
      <c r="H192" s="30">
        <f t="shared" si="7"/>
        <v>1.2221810280905658</v>
      </c>
      <c r="I192" s="1">
        <v>44155</v>
      </c>
      <c r="J192" s="123">
        <f>Stock!B190+Stock!E190</f>
        <v>606.95000000000005</v>
      </c>
      <c r="K192" s="2">
        <f>Stock!F190+Stock!C190</f>
        <v>15.341846120018772</v>
      </c>
      <c r="L192" s="25">
        <f t="shared" si="8"/>
        <v>7.4852509436600041</v>
      </c>
    </row>
    <row r="193" spans="1:12" x14ac:dyDescent="0.25">
      <c r="A193" s="75">
        <v>44242</v>
      </c>
      <c r="B193" s="117">
        <f>Crypto!B191+Crypto!E191</f>
        <v>49719.44</v>
      </c>
      <c r="C193" s="118">
        <f>Crypto!C191+Crypto!F191</f>
        <v>244.5850211890276</v>
      </c>
      <c r="D193" s="30">
        <f t="shared" si="6"/>
        <v>83.087809498038169</v>
      </c>
      <c r="E193" s="97">
        <v>44154</v>
      </c>
      <c r="F193" s="117">
        <f>Index!B191+Index!E191</f>
        <v>15567.3</v>
      </c>
      <c r="G193" s="47">
        <f>Index!C191+Index!F191</f>
        <v>4.1520916777753518</v>
      </c>
      <c r="H193" s="30">
        <f t="shared" si="7"/>
        <v>1.2370281595419979</v>
      </c>
      <c r="I193" s="1">
        <v>44154</v>
      </c>
      <c r="J193" s="123">
        <f>Stock!B191+Stock!E191</f>
        <v>617.91</v>
      </c>
      <c r="K193" s="2">
        <f>Stock!F191+Stock!C191</f>
        <v>15.606957574197169</v>
      </c>
      <c r="L193" s="25">
        <f t="shared" si="8"/>
        <v>7.6384733678176975</v>
      </c>
    </row>
    <row r="194" spans="1:12" x14ac:dyDescent="0.25">
      <c r="A194" s="75">
        <v>44241</v>
      </c>
      <c r="B194" s="117">
        <f>Crypto!B192+Crypto!E192</f>
        <v>50388.2</v>
      </c>
      <c r="C194" s="118">
        <f>Crypto!C192+Crypto!F192</f>
        <v>247.77109823541431</v>
      </c>
      <c r="D194" s="30">
        <f t="shared" si="6"/>
        <v>84.218847246651336</v>
      </c>
      <c r="E194" s="97">
        <v>44153</v>
      </c>
      <c r="F194" s="117">
        <f>Index!B192+Index!E192</f>
        <v>15462.5</v>
      </c>
      <c r="G194" s="47">
        <f>Index!C192+Index!F192</f>
        <v>4.1266541517415174</v>
      </c>
      <c r="H194" s="30">
        <f t="shared" si="7"/>
        <v>1.221968351410851</v>
      </c>
      <c r="I194" s="1">
        <v>44153</v>
      </c>
      <c r="J194" s="123">
        <f>Stock!B192+Stock!E192</f>
        <v>604.66999999999996</v>
      </c>
      <c r="K194" s="2">
        <f>Stock!F192+Stock!C192</f>
        <v>15.300680623761522</v>
      </c>
      <c r="L194" s="25">
        <f t="shared" si="8"/>
        <v>7.4533762057877802</v>
      </c>
    </row>
    <row r="195" spans="1:12" x14ac:dyDescent="0.25">
      <c r="A195" s="75">
        <v>44240</v>
      </c>
      <c r="B195" s="117">
        <f>Crypto!B193+Crypto!E193</f>
        <v>48991.8</v>
      </c>
      <c r="C195" s="118">
        <f>Crypto!C193+Crypto!F193</f>
        <v>246.57993619907043</v>
      </c>
      <c r="D195" s="30">
        <f t="shared" si="6"/>
        <v>81.857191178460297</v>
      </c>
      <c r="E195" s="97">
        <v>44152</v>
      </c>
      <c r="F195" s="117">
        <f>Index!B193+Index!E193</f>
        <v>15587.02</v>
      </c>
      <c r="G195" s="47">
        <f>Index!C193+Index!F193</f>
        <v>4.1631464675733634</v>
      </c>
      <c r="H195" s="30">
        <f t="shared" si="7"/>
        <v>1.2398619325987368</v>
      </c>
      <c r="I195" s="1">
        <v>44152</v>
      </c>
      <c r="J195" s="123">
        <f>Stock!B193+Stock!E193</f>
        <v>561</v>
      </c>
      <c r="K195" s="2">
        <f>Stock!F193+Stock!C193</f>
        <v>14.339576819739651</v>
      </c>
      <c r="L195" s="25">
        <f t="shared" si="8"/>
        <v>6.8428631343492237</v>
      </c>
    </row>
    <row r="196" spans="1:12" x14ac:dyDescent="0.25">
      <c r="A196" s="75">
        <v>44239</v>
      </c>
      <c r="B196" s="117">
        <f>Crypto!B194+Crypto!E194</f>
        <v>49231.1</v>
      </c>
      <c r="C196" s="118">
        <f>Crypto!C194+Crypto!F194</f>
        <v>249.43160327536131</v>
      </c>
      <c r="D196" s="30">
        <f t="shared" ref="D196:D259" si="9">(B196/$B$1829)-1</f>
        <v>82.261906372615343</v>
      </c>
      <c r="E196" s="97">
        <v>44151</v>
      </c>
      <c r="F196" s="117">
        <f>Index!B194+Index!E194</f>
        <v>15640.289999999999</v>
      </c>
      <c r="G196" s="47">
        <f>Index!C194+Index!F194</f>
        <v>4.178638561801681</v>
      </c>
      <c r="H196" s="30">
        <f t="shared" ref="H196:H259" si="10">(F196/$F$1261)-1</f>
        <v>1.2475168560638719</v>
      </c>
      <c r="I196" s="1">
        <v>44151</v>
      </c>
      <c r="J196" s="123">
        <f>Stock!B194+Stock!E194</f>
        <v>528.39</v>
      </c>
      <c r="K196" s="2">
        <f>Stock!F194+Stock!C194</f>
        <v>13.620348009272794</v>
      </c>
      <c r="L196" s="25">
        <f t="shared" ref="L196:L259" si="11">(J196/$J$1261)-1</f>
        <v>6.38697050188732</v>
      </c>
    </row>
    <row r="197" spans="1:12" x14ac:dyDescent="0.25">
      <c r="A197" s="75">
        <v>44238</v>
      </c>
      <c r="B197" s="117">
        <f>Crypto!B195+Crypto!E195</f>
        <v>49752.800000000003</v>
      </c>
      <c r="C197" s="118">
        <f>Crypto!C195+Crypto!F195</f>
        <v>245.38948668909711</v>
      </c>
      <c r="D197" s="30">
        <f t="shared" si="9"/>
        <v>83.144229468272229</v>
      </c>
      <c r="E197" s="97">
        <v>44148</v>
      </c>
      <c r="F197" s="117">
        <f>Index!B195+Index!E195</f>
        <v>15522.99</v>
      </c>
      <c r="G197" s="47">
        <f>Index!C195+Index!F195</f>
        <v>4.1436505948692846</v>
      </c>
      <c r="H197" s="30">
        <f t="shared" si="10"/>
        <v>1.230660792191892</v>
      </c>
      <c r="I197" s="1">
        <v>44148</v>
      </c>
      <c r="J197" s="123">
        <f>Stock!B195+Stock!E195</f>
        <v>527.76</v>
      </c>
      <c r="K197" s="2">
        <f>Stock!F195+Stock!C195</f>
        <v>13.59105309570546</v>
      </c>
      <c r="L197" s="25">
        <f t="shared" si="11"/>
        <v>6.3781630085278902</v>
      </c>
    </row>
    <row r="198" spans="1:12" x14ac:dyDescent="0.25">
      <c r="A198" s="75">
        <v>44237</v>
      </c>
      <c r="B198" s="117">
        <f>Crypto!B196+Crypto!E196</f>
        <v>46578.15</v>
      </c>
      <c r="C198" s="118">
        <f>Crypto!C196+Crypto!F196</f>
        <v>236.0185917591146</v>
      </c>
      <c r="D198" s="30">
        <f t="shared" si="9"/>
        <v>77.775115004735497</v>
      </c>
      <c r="E198" s="97">
        <v>44147</v>
      </c>
      <c r="F198" s="117">
        <f>Index!B196+Index!E196</f>
        <v>15364.15</v>
      </c>
      <c r="G198" s="47">
        <f>Index!C196+Index!F196</f>
        <v>4.0983795906203788</v>
      </c>
      <c r="H198" s="30">
        <f t="shared" si="10"/>
        <v>1.2078354112419745</v>
      </c>
      <c r="I198" s="1">
        <v>44147</v>
      </c>
      <c r="J198" s="123">
        <f>Stock!B196+Stock!E196</f>
        <v>530.97</v>
      </c>
      <c r="K198" s="2">
        <f>Stock!F196+Stock!C196</f>
        <v>13.662427446092476</v>
      </c>
      <c r="L198" s="25">
        <f t="shared" si="11"/>
        <v>6.4230392842164132</v>
      </c>
    </row>
    <row r="199" spans="1:12" x14ac:dyDescent="0.25">
      <c r="A199" s="75">
        <v>44236</v>
      </c>
      <c r="B199" s="117">
        <f>Crypto!B197+Crypto!E197</f>
        <v>48257.599999999999</v>
      </c>
      <c r="C199" s="118">
        <f>Crypto!C197+Crypto!F197</f>
        <v>241.45474657131996</v>
      </c>
      <c r="D199" s="30">
        <f t="shared" si="9"/>
        <v>80.615478284399941</v>
      </c>
      <c r="E199" s="97">
        <v>44146</v>
      </c>
      <c r="F199" s="117">
        <f>Index!B197+Index!E197</f>
        <v>15465.59</v>
      </c>
      <c r="G199" s="47">
        <f>Index!C197+Index!F197</f>
        <v>4.1285206653037285</v>
      </c>
      <c r="H199" s="30">
        <f t="shared" si="10"/>
        <v>1.2224123858299851</v>
      </c>
      <c r="I199" s="1">
        <v>44146</v>
      </c>
      <c r="J199" s="123">
        <f>Stock!B197+Stock!E197</f>
        <v>536.62</v>
      </c>
      <c r="K199" s="2">
        <f>Stock!F197+Stock!C197</f>
        <v>13.793413923098594</v>
      </c>
      <c r="L199" s="25">
        <f t="shared" si="11"/>
        <v>6.5020271214874876</v>
      </c>
    </row>
    <row r="200" spans="1:12" x14ac:dyDescent="0.25">
      <c r="A200" s="75">
        <v>44235</v>
      </c>
      <c r="B200" s="117">
        <f>Crypto!B198+Crypto!E198</f>
        <v>48193.3</v>
      </c>
      <c r="C200" s="118">
        <f>Crypto!C198+Crypto!F198</f>
        <v>239.70881056121024</v>
      </c>
      <c r="D200" s="30">
        <f t="shared" si="9"/>
        <v>80.506731159518338</v>
      </c>
      <c r="E200" s="97">
        <v>44145</v>
      </c>
      <c r="F200" s="117">
        <f>Index!B198+Index!E198</f>
        <v>15169.820000000002</v>
      </c>
      <c r="G200" s="47">
        <f>Index!C198+Index!F198</f>
        <v>4.0598896744661719</v>
      </c>
      <c r="H200" s="30">
        <f t="shared" si="10"/>
        <v>1.1799101009926831</v>
      </c>
      <c r="I200" s="1">
        <v>44145</v>
      </c>
      <c r="J200" s="123">
        <f>Stock!B198+Stock!E198</f>
        <v>526.33000000000004</v>
      </c>
      <c r="K200" s="2">
        <f>Stock!F198+Stock!C198</f>
        <v>13.511025333201605</v>
      </c>
      <c r="L200" s="25">
        <f t="shared" si="11"/>
        <v>6.3581713966168047</v>
      </c>
    </row>
    <row r="201" spans="1:12" x14ac:dyDescent="0.25">
      <c r="A201" s="75">
        <v>44234</v>
      </c>
      <c r="B201" s="117">
        <f>Crypto!B199+Crypto!E199</f>
        <v>40454.5</v>
      </c>
      <c r="C201" s="118">
        <f>Crypto!C199+Crypto!F199</f>
        <v>213.88161923657978</v>
      </c>
      <c r="D201" s="30">
        <f t="shared" si="9"/>
        <v>67.418515762413747</v>
      </c>
      <c r="E201" s="97">
        <v>44144</v>
      </c>
      <c r="F201" s="117">
        <f>Index!B199+Index!E199</f>
        <v>15380.88</v>
      </c>
      <c r="G201" s="47">
        <f>Index!C199+Index!F199</f>
        <v>4.1052579661548361</v>
      </c>
      <c r="H201" s="30">
        <f t="shared" si="10"/>
        <v>1.2102395199255054</v>
      </c>
      <c r="I201" s="1">
        <v>44144</v>
      </c>
      <c r="J201" s="123">
        <f>Stock!B199+Stock!E199</f>
        <v>537.57999999999993</v>
      </c>
      <c r="K201" s="2">
        <f>Stock!F199+Stock!C199</f>
        <v>13.768817279414332</v>
      </c>
      <c r="L201" s="25">
        <f t="shared" si="11"/>
        <v>6.5154480637494743</v>
      </c>
    </row>
    <row r="202" spans="1:12" x14ac:dyDescent="0.25">
      <c r="A202" s="75">
        <v>44233</v>
      </c>
      <c r="B202" s="117">
        <f>Crypto!B200+Crypto!E200</f>
        <v>40934</v>
      </c>
      <c r="C202" s="118">
        <f>Crypto!C200+Crypto!F200</f>
        <v>220.38173207941247</v>
      </c>
      <c r="D202" s="30">
        <f t="shared" si="9"/>
        <v>68.229468272222974</v>
      </c>
      <c r="E202" s="97">
        <v>44141</v>
      </c>
      <c r="F202" s="117">
        <f>Index!B200+Index!E200</f>
        <v>15600.79</v>
      </c>
      <c r="G202" s="47">
        <f>Index!C200+Index!F200</f>
        <v>4.1409401388334182</v>
      </c>
      <c r="H202" s="30">
        <f t="shared" si="10"/>
        <v>1.2418406879228385</v>
      </c>
      <c r="I202" s="1">
        <v>44141</v>
      </c>
      <c r="J202" s="123">
        <f>Stock!B200+Stock!E200</f>
        <v>548.64</v>
      </c>
      <c r="K202" s="2">
        <f>Stock!F200+Stock!C200</f>
        <v>14.051755730548699</v>
      </c>
      <c r="L202" s="25">
        <f t="shared" si="11"/>
        <v>6.6700685027261288</v>
      </c>
    </row>
    <row r="203" spans="1:12" x14ac:dyDescent="0.25">
      <c r="A203" s="75">
        <v>44232</v>
      </c>
      <c r="B203" s="117">
        <f>Crypto!B201+Crypto!E201</f>
        <v>39978.199999999997</v>
      </c>
      <c r="C203" s="118">
        <f>Crypto!C201+Crypto!F201</f>
        <v>222.41593208964525</v>
      </c>
      <c r="D203" s="30">
        <f t="shared" si="9"/>
        <v>66.612975240156942</v>
      </c>
      <c r="E203" s="97">
        <v>44140</v>
      </c>
      <c r="F203" s="117">
        <f>Index!B201+Index!E201</f>
        <v>15588.52</v>
      </c>
      <c r="G203" s="47">
        <f>Index!C201+Index!F201</f>
        <v>4.1386281912317884</v>
      </c>
      <c r="H203" s="30">
        <f t="shared" si="10"/>
        <v>1.2400774832876365</v>
      </c>
      <c r="I203" s="1">
        <v>44140</v>
      </c>
      <c r="J203" s="123">
        <f>Stock!B201+Stock!E201</f>
        <v>557.12</v>
      </c>
      <c r="K203" s="2">
        <f>Stock!F201+Stock!C201</f>
        <v>14.24718283435006</v>
      </c>
      <c r="L203" s="25">
        <f t="shared" si="11"/>
        <v>6.7886201593736892</v>
      </c>
    </row>
    <row r="204" spans="1:12" x14ac:dyDescent="0.25">
      <c r="A204" s="75">
        <v>44231</v>
      </c>
      <c r="B204" s="117">
        <f>Crypto!B202+Crypto!E202</f>
        <v>38571.22</v>
      </c>
      <c r="C204" s="118">
        <f>Crypto!C202+Crypto!F202</f>
        <v>209.09227059554334</v>
      </c>
      <c r="D204" s="30">
        <f t="shared" si="9"/>
        <v>64.233425788120698</v>
      </c>
      <c r="E204" s="97">
        <v>44139</v>
      </c>
      <c r="F204" s="117">
        <f>Index!B202+Index!E202</f>
        <v>15220.460000000001</v>
      </c>
      <c r="G204" s="47">
        <f>Index!C202+Index!F202</f>
        <v>4.0448898747288293</v>
      </c>
      <c r="H204" s="30">
        <f t="shared" si="10"/>
        <v>1.187187092249947</v>
      </c>
      <c r="I204" s="1">
        <v>44139</v>
      </c>
      <c r="J204" s="123">
        <f>Stock!B202+Stock!E202</f>
        <v>535.93000000000006</v>
      </c>
      <c r="K204" s="2">
        <f>Stock!F202+Stock!C202</f>
        <v>13.711806016406687</v>
      </c>
      <c r="L204" s="25">
        <f t="shared" si="11"/>
        <v>6.4923808192366845</v>
      </c>
    </row>
    <row r="205" spans="1:12" x14ac:dyDescent="0.25">
      <c r="A205" s="75">
        <v>44230</v>
      </c>
      <c r="B205" s="117">
        <f>Crypto!B203+Crypto!E203</f>
        <v>39339.5</v>
      </c>
      <c r="C205" s="118">
        <f>Crypto!C203+Crypto!F203</f>
        <v>216.33841957884357</v>
      </c>
      <c r="D205" s="30">
        <f t="shared" si="9"/>
        <v>65.532776349614394</v>
      </c>
      <c r="E205" s="97">
        <v>44138</v>
      </c>
      <c r="F205" s="117">
        <f>Index!B203+Index!E203</f>
        <v>14649.07</v>
      </c>
      <c r="G205" s="47">
        <f>Index!C203+Index!F203</f>
        <v>3.9068228089741694</v>
      </c>
      <c r="H205" s="30">
        <f t="shared" si="10"/>
        <v>1.1050780868295655</v>
      </c>
      <c r="I205" s="1">
        <v>44138</v>
      </c>
      <c r="J205" s="123">
        <f>Stock!B203+Stock!E203</f>
        <v>534.33999999999992</v>
      </c>
      <c r="K205" s="2">
        <f>Stock!F203+Stock!C203</f>
        <v>13.610419321584995</v>
      </c>
      <c r="L205" s="25">
        <f t="shared" si="11"/>
        <v>6.4701523836152655</v>
      </c>
    </row>
    <row r="206" spans="1:12" x14ac:dyDescent="0.25">
      <c r="A206" s="75">
        <v>44229</v>
      </c>
      <c r="B206" s="117">
        <f>Crypto!B204+Crypto!E204</f>
        <v>37077</v>
      </c>
      <c r="C206" s="118">
        <f>Crypto!C204+Crypto!F204</f>
        <v>199.17088610972215</v>
      </c>
      <c r="D206" s="30">
        <f t="shared" si="9"/>
        <v>61.706332025436346</v>
      </c>
      <c r="E206" s="97">
        <v>44137</v>
      </c>
      <c r="F206" s="117">
        <f>Index!B204+Index!E204</f>
        <v>14395</v>
      </c>
      <c r="G206" s="47">
        <f>Index!C204+Index!F204</f>
        <v>3.8389419743997748</v>
      </c>
      <c r="H206" s="30">
        <f t="shared" si="10"/>
        <v>1.0685681111436831</v>
      </c>
      <c r="I206" s="1">
        <v>44137</v>
      </c>
      <c r="J206" s="123">
        <f>Stock!B204+Stock!E204</f>
        <v>509.28</v>
      </c>
      <c r="K206" s="2">
        <f>Stock!F204+Stock!C204</f>
        <v>13.023208518491536</v>
      </c>
      <c r="L206" s="25">
        <f t="shared" si="11"/>
        <v>6.1198098699846213</v>
      </c>
    </row>
    <row r="207" spans="1:12" x14ac:dyDescent="0.25">
      <c r="A207" s="75">
        <v>44228</v>
      </c>
      <c r="B207" s="117">
        <f>Crypto!B205+Crypto!E205</f>
        <v>34935.4</v>
      </c>
      <c r="C207" s="118">
        <f>Crypto!C205+Crypto!F205</f>
        <v>183.18562379172636</v>
      </c>
      <c r="D207" s="30">
        <f t="shared" si="9"/>
        <v>58.08435935597349</v>
      </c>
      <c r="E207" s="97">
        <v>44134</v>
      </c>
      <c r="F207" s="117">
        <f>Index!B205+Index!E205</f>
        <v>14322.91</v>
      </c>
      <c r="G207" s="47">
        <f>Index!C205+Index!F205</f>
        <v>3.8137762095793368</v>
      </c>
      <c r="H207" s="30">
        <f t="shared" si="10"/>
        <v>1.0582087450351492</v>
      </c>
      <c r="I207" s="1">
        <v>44134</v>
      </c>
      <c r="J207" s="123">
        <f>Stock!B205+Stock!E205</f>
        <v>496.90000000000003</v>
      </c>
      <c r="K207" s="2">
        <f>Stock!F205+Stock!C205</f>
        <v>12.746441785728422</v>
      </c>
      <c r="L207" s="25">
        <f t="shared" si="11"/>
        <v>5.9467356353977356</v>
      </c>
    </row>
    <row r="208" spans="1:12" x14ac:dyDescent="0.25">
      <c r="A208" s="75">
        <v>44227</v>
      </c>
      <c r="B208" s="117">
        <f>Crypto!B206+Crypto!E206</f>
        <v>34455.230000000003</v>
      </c>
      <c r="C208" s="118">
        <f>Crypto!C206+Crypto!F206</f>
        <v>176.80319378174784</v>
      </c>
      <c r="D208" s="30">
        <f t="shared" si="9"/>
        <v>57.272273711270472</v>
      </c>
      <c r="E208" s="97">
        <v>44133</v>
      </c>
      <c r="F208" s="117">
        <f>Index!B206+Index!E206</f>
        <v>14660.85</v>
      </c>
      <c r="G208" s="47">
        <f>Index!C206+Index!F206</f>
        <v>3.8944860863596809</v>
      </c>
      <c r="H208" s="30">
        <f t="shared" si="10"/>
        <v>1.1067708782397268</v>
      </c>
      <c r="I208" s="1">
        <v>44133</v>
      </c>
      <c r="J208" s="123">
        <f>Stock!B206+Stock!E206</f>
        <v>526.15</v>
      </c>
      <c r="K208" s="2">
        <f>Stock!F206+Stock!C206</f>
        <v>13.497517225160024</v>
      </c>
      <c r="L208" s="25">
        <f t="shared" si="11"/>
        <v>6.3556549699426812</v>
      </c>
    </row>
    <row r="209" spans="1:12" x14ac:dyDescent="0.25">
      <c r="A209" s="75">
        <v>44226</v>
      </c>
      <c r="B209" s="117">
        <f>Crypto!B207+Crypto!E207</f>
        <v>35713.699999999997</v>
      </c>
      <c r="C209" s="118">
        <f>Crypto!C207+Crypto!F207</f>
        <v>184.82168635216948</v>
      </c>
      <c r="D209" s="30">
        <f t="shared" si="9"/>
        <v>59.400656203490733</v>
      </c>
      <c r="E209" s="97">
        <v>44132</v>
      </c>
      <c r="F209" s="117">
        <f>Index!B207+Index!E207</f>
        <v>14413.79</v>
      </c>
      <c r="G209" s="47">
        <f>Index!C207+Index!F207</f>
        <v>3.833043098176331</v>
      </c>
      <c r="H209" s="30">
        <f t="shared" si="10"/>
        <v>1.071268242773304</v>
      </c>
      <c r="I209" s="1">
        <v>44132</v>
      </c>
      <c r="J209" s="123">
        <f>Stock!B207+Stock!E207</f>
        <v>517.22</v>
      </c>
      <c r="K209" s="2">
        <f>Stock!F207+Stock!C207</f>
        <v>13.236939797679007</v>
      </c>
      <c r="L209" s="25">
        <f t="shared" si="11"/>
        <v>6.2308122466098146</v>
      </c>
    </row>
    <row r="210" spans="1:12" x14ac:dyDescent="0.25">
      <c r="A210" s="75">
        <v>44225</v>
      </c>
      <c r="B210" s="117">
        <f>Crypto!B208+Crypto!E208</f>
        <v>35659.799999999996</v>
      </c>
      <c r="C210" s="118">
        <f>Crypto!C208+Crypto!F208</f>
        <v>184.67519249982814</v>
      </c>
      <c r="D210" s="30">
        <f t="shared" si="9"/>
        <v>59.309498038154508</v>
      </c>
      <c r="E210" s="97">
        <v>44131</v>
      </c>
      <c r="F210" s="117">
        <f>Index!B208+Index!E208</f>
        <v>14989.630000000001</v>
      </c>
      <c r="G210" s="47">
        <f>Index!C208+Index!F208</f>
        <v>3.9834112734556379</v>
      </c>
      <c r="H210" s="30">
        <f t="shared" si="10"/>
        <v>1.1540167152374221</v>
      </c>
      <c r="I210" s="1">
        <v>44131</v>
      </c>
      <c r="J210" s="123">
        <f>Stock!B208+Stock!E208</f>
        <v>541.28</v>
      </c>
      <c r="K210" s="2">
        <f>Stock!F208+Stock!C208</f>
        <v>13.856003217336895</v>
      </c>
      <c r="L210" s="25">
        <f t="shared" si="11"/>
        <v>6.5671746120508869</v>
      </c>
    </row>
    <row r="211" spans="1:12" x14ac:dyDescent="0.25">
      <c r="A211" s="75">
        <v>44224</v>
      </c>
      <c r="B211" s="117">
        <f>Crypto!B209+Crypto!E209</f>
        <v>34658.6</v>
      </c>
      <c r="C211" s="118">
        <f>Crypto!C209+Crypto!F209</f>
        <v>178.34827912325983</v>
      </c>
      <c r="D211" s="30">
        <f t="shared" si="9"/>
        <v>57.616222432688403</v>
      </c>
      <c r="E211" s="97">
        <v>44130</v>
      </c>
      <c r="F211" s="117">
        <f>Index!B209+Index!E209</f>
        <v>14905.49</v>
      </c>
      <c r="G211" s="47">
        <f>Index!C209+Index!F209</f>
        <v>3.9684004929291068</v>
      </c>
      <c r="H211" s="30">
        <f t="shared" si="10"/>
        <v>1.1419257585947244</v>
      </c>
      <c r="I211" s="1">
        <v>44130</v>
      </c>
      <c r="J211" s="123">
        <f>Stock!B209+Stock!E209</f>
        <v>535.32999999999993</v>
      </c>
      <c r="K211" s="2">
        <f>Stock!F209+Stock!C209</f>
        <v>13.699785078435891</v>
      </c>
      <c r="L211" s="25">
        <f t="shared" si="11"/>
        <v>6.4839927303229405</v>
      </c>
    </row>
    <row r="212" spans="1:12" x14ac:dyDescent="0.25">
      <c r="A212" s="75">
        <v>44223</v>
      </c>
      <c r="B212" s="117">
        <f>Crypto!B210+Crypto!E210</f>
        <v>31696.7</v>
      </c>
      <c r="C212" s="118">
        <f>Crypto!C210+Crypto!F210</f>
        <v>165.65825822771779</v>
      </c>
      <c r="D212" s="30">
        <f t="shared" si="9"/>
        <v>52.606920579082669</v>
      </c>
      <c r="E212" s="97">
        <v>44127</v>
      </c>
      <c r="F212" s="117">
        <f>Index!B210+Index!E210</f>
        <v>15157.96</v>
      </c>
      <c r="G212" s="47">
        <f>Index!C210+Index!F210</f>
        <v>4.0373252766322221</v>
      </c>
      <c r="H212" s="30">
        <f t="shared" si="10"/>
        <v>1.1782058135457798</v>
      </c>
      <c r="I212" s="1">
        <v>44127</v>
      </c>
      <c r="J212" s="123">
        <f>Stock!B210+Stock!E210</f>
        <v>535.66999999999996</v>
      </c>
      <c r="K212" s="2">
        <f>Stock!F210+Stock!C210</f>
        <v>13.707276480409073</v>
      </c>
      <c r="L212" s="25">
        <f t="shared" si="11"/>
        <v>6.4887459807073951</v>
      </c>
    </row>
    <row r="213" spans="1:12" x14ac:dyDescent="0.25">
      <c r="A213" s="75">
        <v>44222</v>
      </c>
      <c r="B213" s="117">
        <f>Crypto!B211+Crypto!E211</f>
        <v>33887</v>
      </c>
      <c r="C213" s="118">
        <f>Crypto!C211+Crypto!F211</f>
        <v>180.62842000887048</v>
      </c>
      <c r="D213" s="30">
        <f t="shared" si="9"/>
        <v>56.311256934109053</v>
      </c>
      <c r="E213" s="97">
        <v>44126</v>
      </c>
      <c r="F213" s="117">
        <f>Index!B211+Index!E211</f>
        <v>15116.4</v>
      </c>
      <c r="G213" s="47">
        <f>Index!C211+Index!F211</f>
        <v>4.0256546121269894</v>
      </c>
      <c r="H213" s="30">
        <f t="shared" si="10"/>
        <v>1.1722336224586574</v>
      </c>
      <c r="I213" s="1">
        <v>44126</v>
      </c>
      <c r="J213" s="123">
        <f>Stock!B211+Stock!E211</f>
        <v>541.54</v>
      </c>
      <c r="K213" s="2">
        <f>Stock!F211+Stock!C211</f>
        <v>13.849466005901778</v>
      </c>
      <c r="L213" s="25">
        <f t="shared" si="11"/>
        <v>6.5708094505801755</v>
      </c>
    </row>
    <row r="214" spans="1:12" x14ac:dyDescent="0.25">
      <c r="A214" s="75">
        <v>44221</v>
      </c>
      <c r="B214" s="117">
        <f>Crypto!B212+Crypto!E212</f>
        <v>33586.400000000001</v>
      </c>
      <c r="C214" s="118">
        <f>Crypto!C212+Crypto!F212</f>
        <v>175.66964578022737</v>
      </c>
      <c r="D214" s="30">
        <f t="shared" si="9"/>
        <v>55.802868353402793</v>
      </c>
      <c r="E214" s="97">
        <v>44125</v>
      </c>
      <c r="F214" s="117">
        <f>Index!B212+Index!E212</f>
        <v>15100.93</v>
      </c>
      <c r="G214" s="47">
        <f>Index!C212+Index!F212</f>
        <v>4.0179268712611131</v>
      </c>
      <c r="H214" s="30">
        <f t="shared" si="10"/>
        <v>1.170010576353802</v>
      </c>
      <c r="I214" s="1">
        <v>44125</v>
      </c>
      <c r="J214" s="123">
        <f>Stock!B212+Stock!E212</f>
        <v>539.51</v>
      </c>
      <c r="K214" s="2">
        <f>Stock!F212+Stock!C212</f>
        <v>13.820177412578548</v>
      </c>
      <c r="L214" s="25">
        <f t="shared" si="11"/>
        <v>6.542429749755347</v>
      </c>
    </row>
    <row r="215" spans="1:12" x14ac:dyDescent="0.25">
      <c r="A215" s="75">
        <v>44220</v>
      </c>
      <c r="B215" s="117">
        <f>Crypto!B213+Crypto!E213</f>
        <v>33690.699999999997</v>
      </c>
      <c r="C215" s="118">
        <f>Crypto!C213+Crypto!F213</f>
        <v>182.49712713761835</v>
      </c>
      <c r="D215" s="30">
        <f t="shared" si="9"/>
        <v>55.979265322689756</v>
      </c>
      <c r="E215" s="97">
        <v>44124</v>
      </c>
      <c r="F215" s="117">
        <f>Index!B213+Index!E213</f>
        <v>15120.96</v>
      </c>
      <c r="G215" s="47">
        <f>Index!C213+Index!F213</f>
        <v>4.024008919018037</v>
      </c>
      <c r="H215" s="30">
        <f t="shared" si="10"/>
        <v>1.1728888965529132</v>
      </c>
      <c r="I215" s="1">
        <v>44124</v>
      </c>
      <c r="J215" s="123">
        <f>Stock!B213+Stock!E213</f>
        <v>539.45000000000005</v>
      </c>
      <c r="K215" s="2">
        <f>Stock!F213+Stock!C213</f>
        <v>13.828149069942814</v>
      </c>
      <c r="L215" s="25">
        <f t="shared" si="11"/>
        <v>6.5415909408639736</v>
      </c>
    </row>
    <row r="216" spans="1:12" x14ac:dyDescent="0.25">
      <c r="A216" s="75">
        <v>44219</v>
      </c>
      <c r="B216" s="117">
        <f>Crypto!B214+Crypto!E214</f>
        <v>33332.400000000001</v>
      </c>
      <c r="C216" s="118">
        <f>Crypto!C214+Crypto!F214</f>
        <v>167.64600434358587</v>
      </c>
      <c r="D216" s="30">
        <f t="shared" si="9"/>
        <v>55.373291841428767</v>
      </c>
      <c r="E216" s="97">
        <v>44123</v>
      </c>
      <c r="F216" s="117">
        <f>Index!B214+Index!E214</f>
        <v>15061.27</v>
      </c>
      <c r="G216" s="47">
        <f>Index!C214+Index!F214</f>
        <v>4.007470442336257</v>
      </c>
      <c r="H216" s="30">
        <f t="shared" si="10"/>
        <v>1.1643114161392862</v>
      </c>
      <c r="I216" s="1">
        <v>44123</v>
      </c>
      <c r="J216" s="123">
        <f>Stock!B214+Stock!E214</f>
        <v>546.80999999999995</v>
      </c>
      <c r="K216" s="2">
        <f>Stock!F214+Stock!C214</f>
        <v>13.971188917751336</v>
      </c>
      <c r="L216" s="25">
        <f t="shared" si="11"/>
        <v>6.6444848315392138</v>
      </c>
    </row>
    <row r="217" spans="1:12" x14ac:dyDescent="0.25">
      <c r="A217" s="75">
        <v>44218</v>
      </c>
      <c r="B217" s="117">
        <f>Crypto!B215+Crypto!E215</f>
        <v>34298.699999999997</v>
      </c>
      <c r="C217" s="118">
        <f>Crypto!C215+Crypto!F215</f>
        <v>169.60603726418753</v>
      </c>
      <c r="D217" s="30">
        <f t="shared" si="9"/>
        <v>57.007542957651197</v>
      </c>
      <c r="E217" s="97">
        <v>44120</v>
      </c>
      <c r="F217" s="117">
        <f>Index!B215+Index!E215</f>
        <v>15335.98</v>
      </c>
      <c r="G217" s="47">
        <f>Index!C215+Index!F215</f>
        <v>4.0791573598593969</v>
      </c>
      <c r="H217" s="30">
        <f t="shared" si="10"/>
        <v>1.2037873693044321</v>
      </c>
      <c r="I217" s="1">
        <v>44120</v>
      </c>
      <c r="J217" s="123">
        <f>Stock!B215+Stock!E215</f>
        <v>558.69000000000005</v>
      </c>
      <c r="K217" s="2">
        <f>Stock!F215+Stock!C215</f>
        <v>14.282302268668253</v>
      </c>
      <c r="L217" s="25">
        <f t="shared" si="11"/>
        <v>6.8105689920313166</v>
      </c>
    </row>
    <row r="218" spans="1:12" x14ac:dyDescent="0.25">
      <c r="A218" s="75">
        <v>44217</v>
      </c>
      <c r="B218" s="117">
        <f>Crypto!B216+Crypto!E216</f>
        <v>31986.9</v>
      </c>
      <c r="C218" s="118">
        <f>Crypto!C216+Crypto!F216</f>
        <v>154.64987960815444</v>
      </c>
      <c r="D218" s="30">
        <f t="shared" si="9"/>
        <v>53.097720200243543</v>
      </c>
      <c r="E218" s="97">
        <v>44119</v>
      </c>
      <c r="F218" s="117">
        <f>Index!B216+Index!E216</f>
        <v>15381.91</v>
      </c>
      <c r="G218" s="47">
        <f>Index!C216+Index!F216</f>
        <v>4.0886413626205744</v>
      </c>
      <c r="H218" s="30">
        <f t="shared" si="10"/>
        <v>1.2103875313985504</v>
      </c>
      <c r="I218" s="1">
        <v>44119</v>
      </c>
      <c r="J218" s="123">
        <f>Stock!B216+Stock!E216</f>
        <v>569.59</v>
      </c>
      <c r="K218" s="2">
        <f>Stock!F216+Stock!C216</f>
        <v>14.551745002765937</v>
      </c>
      <c r="L218" s="25">
        <f t="shared" si="11"/>
        <v>6.9629526072976375</v>
      </c>
    </row>
    <row r="219" spans="1:12" x14ac:dyDescent="0.25">
      <c r="A219" s="75">
        <v>44216</v>
      </c>
      <c r="B219" s="117">
        <f>Crypto!B217+Crypto!E217</f>
        <v>36899.599999999999</v>
      </c>
      <c r="C219" s="118">
        <f>Crypto!C217+Crypto!F217</f>
        <v>186.75806276949268</v>
      </c>
      <c r="D219" s="30">
        <f t="shared" si="9"/>
        <v>61.406304965498578</v>
      </c>
      <c r="E219" s="97">
        <v>44118</v>
      </c>
      <c r="F219" s="117">
        <f>Index!B217+Index!E217</f>
        <v>15474.03</v>
      </c>
      <c r="G219" s="47">
        <f>Index!C217+Index!F217</f>
        <v>4.1092351362337789</v>
      </c>
      <c r="H219" s="30">
        <f t="shared" si="10"/>
        <v>1.2236252177061959</v>
      </c>
      <c r="I219" s="1">
        <v>44118</v>
      </c>
      <c r="J219" s="123">
        <f>Stock!B217+Stock!E217</f>
        <v>582.49</v>
      </c>
      <c r="K219" s="2">
        <f>Stock!F217+Stock!C217</f>
        <v>14.848491939859217</v>
      </c>
      <c r="L219" s="25">
        <f t="shared" si="11"/>
        <v>7.1432965189431012</v>
      </c>
    </row>
    <row r="220" spans="1:12" x14ac:dyDescent="0.25">
      <c r="A220" s="75">
        <v>44215</v>
      </c>
      <c r="B220" s="117">
        <f>Crypto!B218+Crypto!E218</f>
        <v>37327</v>
      </c>
      <c r="C220" s="118">
        <f>Crypto!C218+Crypto!F218</f>
        <v>186.64573973577512</v>
      </c>
      <c r="D220" s="30">
        <f t="shared" si="9"/>
        <v>62.129143552969829</v>
      </c>
      <c r="E220" s="97">
        <v>44117</v>
      </c>
      <c r="F220" s="117">
        <f>Index!B218+Index!E218</f>
        <v>15595.1</v>
      </c>
      <c r="G220" s="47">
        <f>Index!C218+Index!F218</f>
        <v>4.1403746827731993</v>
      </c>
      <c r="H220" s="30">
        <f t="shared" si="10"/>
        <v>1.2410230323096112</v>
      </c>
      <c r="I220" s="1">
        <v>44117</v>
      </c>
      <c r="J220" s="123">
        <f>Stock!B218+Stock!E218</f>
        <v>567.75</v>
      </c>
      <c r="K220" s="2">
        <f>Stock!F218+Stock!C218</f>
        <v>14.516094252137156</v>
      </c>
      <c r="L220" s="25">
        <f t="shared" si="11"/>
        <v>6.9372291346288266</v>
      </c>
    </row>
    <row r="221" spans="1:12" x14ac:dyDescent="0.25">
      <c r="A221" s="75">
        <v>44214</v>
      </c>
      <c r="B221" s="117">
        <f>Crypto!B219+Crypto!E219</f>
        <v>37960.29</v>
      </c>
      <c r="C221" s="118">
        <f>Crypto!C219+Crypto!F219</f>
        <v>178.11301154763552</v>
      </c>
      <c r="D221" s="30">
        <f t="shared" si="9"/>
        <v>63.200192802056563</v>
      </c>
      <c r="E221" s="97">
        <v>44116</v>
      </c>
      <c r="F221" s="117">
        <f>Index!B219+Index!E219</f>
        <v>15622.33</v>
      </c>
      <c r="G221" s="47">
        <f>Index!C219+Index!F219</f>
        <v>4.1516536067880949</v>
      </c>
      <c r="H221" s="30">
        <f t="shared" si="10"/>
        <v>1.2449359958154425</v>
      </c>
      <c r="I221" s="1">
        <v>44116</v>
      </c>
      <c r="J221" s="123">
        <f>Stock!B219+Stock!E219</f>
        <v>566.70000000000005</v>
      </c>
      <c r="K221" s="2">
        <f>Stock!F219+Stock!C219</f>
        <v>14.540562328750491</v>
      </c>
      <c r="L221" s="25">
        <f t="shared" si="11"/>
        <v>6.9225499790297782</v>
      </c>
    </row>
    <row r="222" spans="1:12" x14ac:dyDescent="0.25">
      <c r="A222" s="75">
        <v>44213</v>
      </c>
      <c r="B222" s="117">
        <f>Crypto!B220+Crypto!E220</f>
        <v>37138.199999999997</v>
      </c>
      <c r="C222" s="118">
        <f>Crypto!C220+Crypto!F220</f>
        <v>174.36516882323602</v>
      </c>
      <c r="D222" s="30">
        <f t="shared" si="9"/>
        <v>61.809836287376534</v>
      </c>
      <c r="E222" s="97">
        <v>44113</v>
      </c>
      <c r="F222" s="117">
        <f>Index!B220+Index!E220</f>
        <v>15202.98</v>
      </c>
      <c r="G222" s="47">
        <f>Index!C220+Index!F220</f>
        <v>4.0496791640187606</v>
      </c>
      <c r="H222" s="30">
        <f t="shared" si="10"/>
        <v>1.1846752082219654</v>
      </c>
      <c r="I222" s="1">
        <v>44113</v>
      </c>
      <c r="J222" s="123">
        <f>Stock!B220+Stock!E220</f>
        <v>550.97</v>
      </c>
      <c r="K222" s="2">
        <f>Stock!F220+Stock!C220</f>
        <v>14.079045962478375</v>
      </c>
      <c r="L222" s="25">
        <f t="shared" si="11"/>
        <v>6.7026422480078294</v>
      </c>
    </row>
    <row r="223" spans="1:12" x14ac:dyDescent="0.25">
      <c r="A223" s="75">
        <v>44212</v>
      </c>
      <c r="B223" s="117">
        <f>Crypto!B221+Crypto!E221</f>
        <v>37283.800000000003</v>
      </c>
      <c r="C223" s="118">
        <f>Crypto!C221+Crypto!F221</f>
        <v>174.04422434599024</v>
      </c>
      <c r="D223" s="30">
        <f t="shared" si="9"/>
        <v>62.056081721012049</v>
      </c>
      <c r="E223" s="97">
        <v>44112</v>
      </c>
      <c r="F223" s="117">
        <f>Index!B221+Index!E221</f>
        <v>14997.77</v>
      </c>
      <c r="G223" s="47">
        <f>Index!C221+Index!F221</f>
        <v>3.9991855178455662</v>
      </c>
      <c r="H223" s="30">
        <f t="shared" si="10"/>
        <v>1.1551864369758524</v>
      </c>
      <c r="I223" s="1">
        <v>44112</v>
      </c>
      <c r="J223" s="123">
        <f>Stock!B221+Stock!E221</f>
        <v>540.89</v>
      </c>
      <c r="K223" s="2">
        <f>Stock!F221+Stock!C221</f>
        <v>13.823507848578924</v>
      </c>
      <c r="L223" s="25">
        <f t="shared" si="11"/>
        <v>6.5617223542569549</v>
      </c>
    </row>
    <row r="224" spans="1:12" x14ac:dyDescent="0.25">
      <c r="A224" s="75">
        <v>44211</v>
      </c>
      <c r="B224" s="117">
        <f>Crypto!B222+Crypto!E222</f>
        <v>37909.9</v>
      </c>
      <c r="C224" s="118">
        <f>Crypto!C222+Crypto!F222</f>
        <v>169.77099810505652</v>
      </c>
      <c r="D224" s="30">
        <f t="shared" si="9"/>
        <v>63.11497091056691</v>
      </c>
      <c r="E224" s="97">
        <v>44111</v>
      </c>
      <c r="F224" s="117">
        <f>Index!B222+Index!E222</f>
        <v>14922.64</v>
      </c>
      <c r="G224" s="47">
        <f>Index!C222+Index!F222</f>
        <v>3.9766172859030346</v>
      </c>
      <c r="H224" s="30">
        <f t="shared" si="10"/>
        <v>1.1443902214711477</v>
      </c>
      <c r="I224" s="1">
        <v>44111</v>
      </c>
      <c r="J224" s="123">
        <f>Stock!B222+Stock!E222</f>
        <v>540.38</v>
      </c>
      <c r="K224" s="2">
        <f>Stock!F222+Stock!C222</f>
        <v>13.813654089048248</v>
      </c>
      <c r="L224" s="25">
        <f t="shared" si="11"/>
        <v>6.5545924786802736</v>
      </c>
    </row>
    <row r="225" spans="1:12" x14ac:dyDescent="0.25">
      <c r="A225" s="75">
        <v>44210</v>
      </c>
      <c r="B225" s="117">
        <f>Crypto!B223+Crypto!E223</f>
        <v>40401.5</v>
      </c>
      <c r="C225" s="118">
        <f>Crypto!C223+Crypto!F223</f>
        <v>179.65803913370604</v>
      </c>
      <c r="D225" s="30">
        <f t="shared" si="9"/>
        <v>67.328879718576644</v>
      </c>
      <c r="E225" s="97">
        <v>44110</v>
      </c>
      <c r="F225" s="117">
        <f>Index!B223+Index!E223</f>
        <v>14652.220000000001</v>
      </c>
      <c r="G225" s="47">
        <f>Index!C223+Index!F223</f>
        <v>3.9054236998706626</v>
      </c>
      <c r="H225" s="30">
        <f t="shared" si="10"/>
        <v>1.1055307432762556</v>
      </c>
      <c r="I225" s="1">
        <v>44110</v>
      </c>
      <c r="J225" s="123">
        <f>Stock!B223+Stock!E223</f>
        <v>527.14</v>
      </c>
      <c r="K225" s="2">
        <f>Stock!F223+Stock!C223</f>
        <v>13.488301560800913</v>
      </c>
      <c r="L225" s="25">
        <f t="shared" si="11"/>
        <v>6.3694953166503563</v>
      </c>
    </row>
    <row r="226" spans="1:12" x14ac:dyDescent="0.25">
      <c r="A226" s="75">
        <v>44209</v>
      </c>
      <c r="B226" s="117">
        <f>Crypto!B224+Crypto!E224</f>
        <v>38502.6</v>
      </c>
      <c r="C226" s="118">
        <f>Crypto!C224+Crypto!F224</f>
        <v>167.10215211213847</v>
      </c>
      <c r="D226" s="30">
        <f t="shared" si="9"/>
        <v>64.117372480043301</v>
      </c>
      <c r="E226" s="97">
        <v>44109</v>
      </c>
      <c r="F226" s="117">
        <f>Index!B224+Index!E224</f>
        <v>14917.689999999999</v>
      </c>
      <c r="G226" s="47">
        <f>Index!C224+Index!F224</f>
        <v>3.9728707195082125</v>
      </c>
      <c r="H226" s="30">
        <f t="shared" si="10"/>
        <v>1.1436789041977775</v>
      </c>
      <c r="I226" s="1">
        <v>44109</v>
      </c>
      <c r="J226" s="123">
        <f>Stock!B224+Stock!E224</f>
        <v>542.18000000000006</v>
      </c>
      <c r="K226" s="2">
        <f>Stock!F224+Stock!C224</f>
        <v>13.874762699782085</v>
      </c>
      <c r="L226" s="25">
        <f t="shared" si="11"/>
        <v>6.579756745421502</v>
      </c>
    </row>
    <row r="227" spans="1:12" x14ac:dyDescent="0.25">
      <c r="A227" s="75">
        <v>44208</v>
      </c>
      <c r="B227" s="117">
        <f>Crypto!B225+Crypto!E225</f>
        <v>35154.6</v>
      </c>
      <c r="C227" s="118">
        <f>Crypto!C225+Crypto!F225</f>
        <v>154.54201347396781</v>
      </c>
      <c r="D227" s="30">
        <f t="shared" si="9"/>
        <v>58.455080503314839</v>
      </c>
      <c r="E227" s="97">
        <v>44106</v>
      </c>
      <c r="F227" s="117">
        <f>Index!B225+Index!E225</f>
        <v>14604.130000000001</v>
      </c>
      <c r="G227" s="47">
        <f>Index!C225+Index!F225</f>
        <v>3.8922350396056018</v>
      </c>
      <c r="H227" s="30">
        <f t="shared" si="10"/>
        <v>1.0986201881901216</v>
      </c>
      <c r="I227" s="1">
        <v>44106</v>
      </c>
      <c r="J227" s="123">
        <f>Stock!B225+Stock!E225</f>
        <v>528.11</v>
      </c>
      <c r="K227" s="2">
        <f>Stock!F225+Stock!C225</f>
        <v>13.50805090989893</v>
      </c>
      <c r="L227" s="25">
        <f t="shared" si="11"/>
        <v>6.3830560603942406</v>
      </c>
    </row>
    <row r="228" spans="1:12" x14ac:dyDescent="0.25">
      <c r="A228" s="75">
        <v>44207</v>
      </c>
      <c r="B228" s="117">
        <f>Crypto!B226+Crypto!E226</f>
        <v>36563.800000000003</v>
      </c>
      <c r="C228" s="118">
        <f>Crypto!C226+Crypto!F226</f>
        <v>160.20493451192101</v>
      </c>
      <c r="D228" s="30">
        <f t="shared" si="9"/>
        <v>60.838384521715611</v>
      </c>
      <c r="E228" s="97">
        <v>44105</v>
      </c>
      <c r="F228" s="117">
        <f>Index!B226+Index!E226</f>
        <v>14964</v>
      </c>
      <c r="G228" s="47">
        <f>Index!C226+Index!F226</f>
        <v>3.9755770815128715</v>
      </c>
      <c r="H228" s="30">
        <f t="shared" si="10"/>
        <v>1.150333672466417</v>
      </c>
      <c r="I228" s="1">
        <v>44105</v>
      </c>
      <c r="J228" s="123">
        <f>Stock!B226+Stock!E226</f>
        <v>564.95000000000005</v>
      </c>
      <c r="K228" s="2">
        <f>Stock!F226+Stock!C226</f>
        <v>14.390441063224728</v>
      </c>
      <c r="L228" s="25">
        <f t="shared" si="11"/>
        <v>6.8980847196980291</v>
      </c>
    </row>
    <row r="229" spans="1:12" x14ac:dyDescent="0.25">
      <c r="A229" s="75">
        <v>44206</v>
      </c>
      <c r="B229" s="117">
        <f>Crypto!B227+Crypto!E227</f>
        <v>39483.300000000003</v>
      </c>
      <c r="C229" s="118">
        <f>Crypto!C227+Crypto!F227</f>
        <v>180.38102112248328</v>
      </c>
      <c r="D229" s="30">
        <f t="shared" si="9"/>
        <v>65.77597754025166</v>
      </c>
      <c r="E229" s="97">
        <v>44104</v>
      </c>
      <c r="F229" s="117">
        <f>Index!B227+Index!E227</f>
        <v>14781.06</v>
      </c>
      <c r="G229" s="47">
        <f>Index!C227+Index!F227</f>
        <v>3.9328718454598155</v>
      </c>
      <c r="H229" s="30">
        <f t="shared" si="10"/>
        <v>1.124045110448173</v>
      </c>
      <c r="I229" s="1">
        <v>44104</v>
      </c>
      <c r="J229" s="123">
        <f>Stock!B227+Stock!E227</f>
        <v>544.81999999999994</v>
      </c>
      <c r="K229" s="2">
        <f>Stock!F227+Stock!C227</f>
        <v>13.924014449408606</v>
      </c>
      <c r="L229" s="25">
        <f t="shared" si="11"/>
        <v>6.6166643366419677</v>
      </c>
    </row>
    <row r="230" spans="1:12" x14ac:dyDescent="0.25">
      <c r="A230" s="75">
        <v>44205</v>
      </c>
      <c r="B230" s="117">
        <f>Crypto!B228+Crypto!E228</f>
        <v>41449.599999999999</v>
      </c>
      <c r="C230" s="118">
        <f>Crypto!C228+Crypto!F228</f>
        <v>185.67262646322939</v>
      </c>
      <c r="D230" s="30">
        <f t="shared" si="9"/>
        <v>69.101474766608035</v>
      </c>
      <c r="E230" s="97">
        <v>44103</v>
      </c>
      <c r="F230" s="117">
        <f>Index!B228+Index!E228</f>
        <v>14658.42</v>
      </c>
      <c r="G230" s="47">
        <f>Index!C228+Index!F228</f>
        <v>3.9003339202294485</v>
      </c>
      <c r="H230" s="30">
        <f t="shared" si="10"/>
        <v>1.1064216861237091</v>
      </c>
      <c r="I230" s="1">
        <v>44103</v>
      </c>
      <c r="J230" s="123">
        <f>Stock!B228+Stock!E228</f>
        <v>533.16</v>
      </c>
      <c r="K230" s="2">
        <f>Stock!F228+Stock!C228</f>
        <v>13.637063890682397</v>
      </c>
      <c r="L230" s="25">
        <f t="shared" si="11"/>
        <v>6.4536558087515719</v>
      </c>
    </row>
    <row r="231" spans="1:12" x14ac:dyDescent="0.25">
      <c r="A231" s="75">
        <v>44204</v>
      </c>
      <c r="B231" s="117">
        <f>Crypto!B229+Crypto!E229</f>
        <v>41723.699999999997</v>
      </c>
      <c r="C231" s="118">
        <f>Crypto!C229+Crypto!F229</f>
        <v>180.43541168172862</v>
      </c>
      <c r="D231" s="30">
        <f t="shared" si="9"/>
        <v>69.565045325395744</v>
      </c>
      <c r="E231" s="97">
        <v>44102</v>
      </c>
      <c r="F231" s="117">
        <f>Index!B229+Index!E229</f>
        <v>14716.050000000001</v>
      </c>
      <c r="G231" s="47">
        <f>Index!C229+Index!F229</f>
        <v>3.916424204393933</v>
      </c>
      <c r="H231" s="30">
        <f t="shared" si="10"/>
        <v>1.1147031435912469</v>
      </c>
      <c r="I231" s="1">
        <v>44102</v>
      </c>
      <c r="J231" s="123">
        <f>Stock!B229+Stock!E229</f>
        <v>536.16</v>
      </c>
      <c r="K231" s="2">
        <f>Stock!F229+Stock!C229</f>
        <v>13.717117848934855</v>
      </c>
      <c r="L231" s="25">
        <f t="shared" si="11"/>
        <v>6.4955962533202847</v>
      </c>
    </row>
    <row r="232" spans="1:12" x14ac:dyDescent="0.25">
      <c r="A232" s="75">
        <v>44203</v>
      </c>
      <c r="B232" s="117">
        <f>Crypto!B230+Crypto!E230</f>
        <v>40629</v>
      </c>
      <c r="C232" s="118">
        <f>Crypto!C230+Crypto!F230</f>
        <v>179.20123910533056</v>
      </c>
      <c r="D232" s="30">
        <f t="shared" si="9"/>
        <v>67.713638208632119</v>
      </c>
      <c r="E232" s="97">
        <v>44099</v>
      </c>
      <c r="F232" s="117">
        <f>Index!B230+Index!E230</f>
        <v>14449.59</v>
      </c>
      <c r="G232" s="47">
        <f>Index!C230+Index!F230</f>
        <v>3.8474018137868544</v>
      </c>
      <c r="H232" s="30">
        <f t="shared" si="10"/>
        <v>1.0764127192150506</v>
      </c>
      <c r="I232" s="1">
        <v>44099</v>
      </c>
      <c r="J232" s="123">
        <f>Stock!B230+Stock!E230</f>
        <v>519.62</v>
      </c>
      <c r="K232" s="2">
        <f>Stock!F230+Stock!C230</f>
        <v>13.30657458403646</v>
      </c>
      <c r="L232" s="25">
        <f t="shared" si="11"/>
        <v>6.2643646022647843</v>
      </c>
    </row>
    <row r="233" spans="1:12" x14ac:dyDescent="0.25">
      <c r="A233" s="75">
        <v>44202</v>
      </c>
      <c r="B233" s="117">
        <f>Crypto!B231+Crypto!E231</f>
        <v>37961.599999999999</v>
      </c>
      <c r="C233" s="118">
        <f>Crypto!C231+Crypto!F231</f>
        <v>173.22863904010455</v>
      </c>
      <c r="D233" s="30">
        <f t="shared" si="9"/>
        <v>63.202408334460827</v>
      </c>
      <c r="E233" s="97">
        <v>44098</v>
      </c>
      <c r="F233" s="117">
        <f>Index!B231+Index!E231</f>
        <v>14143.06</v>
      </c>
      <c r="G233" s="47">
        <f>Index!C231+Index!F231</f>
        <v>3.7703209694035751</v>
      </c>
      <c r="H233" s="30">
        <f t="shared" si="10"/>
        <v>1.0323642174360388</v>
      </c>
      <c r="I233" s="1">
        <v>44098</v>
      </c>
      <c r="J233" s="123">
        <f>Stock!B231+Stock!E231</f>
        <v>496.01</v>
      </c>
      <c r="K233" s="2">
        <f>Stock!F231+Stock!C231</f>
        <v>12.717131404195246</v>
      </c>
      <c r="L233" s="25">
        <f t="shared" si="11"/>
        <v>5.9342933035090173</v>
      </c>
    </row>
    <row r="234" spans="1:12" x14ac:dyDescent="0.25">
      <c r="A234" s="75">
        <v>44201</v>
      </c>
      <c r="B234" s="117">
        <f>Crypto!B232+Crypto!E232</f>
        <v>35098.699999999997</v>
      </c>
      <c r="C234" s="118">
        <f>Crypto!C232+Crypto!F232</f>
        <v>159.0115422994262</v>
      </c>
      <c r="D234" s="30">
        <f t="shared" si="9"/>
        <v>58.360539845758353</v>
      </c>
      <c r="E234" s="97">
        <v>44097</v>
      </c>
      <c r="F234" s="117">
        <f>Index!B232+Index!E232</f>
        <v>14070.25</v>
      </c>
      <c r="G234" s="47">
        <f>Index!C232+Index!F232</f>
        <v>3.7526762963524725</v>
      </c>
      <c r="H234" s="30">
        <f t="shared" si="10"/>
        <v>1.021901386996833</v>
      </c>
      <c r="I234" s="1">
        <v>44097</v>
      </c>
      <c r="J234" s="123">
        <f>Stock!B232+Stock!E232</f>
        <v>487.48</v>
      </c>
      <c r="K234" s="2">
        <f>Stock!F232+Stock!C232</f>
        <v>12.509514462215419</v>
      </c>
      <c r="L234" s="25">
        <f t="shared" si="11"/>
        <v>5.8150426394519785</v>
      </c>
    </row>
    <row r="235" spans="1:12" x14ac:dyDescent="0.25">
      <c r="A235" s="75">
        <v>44200</v>
      </c>
      <c r="B235" s="117">
        <f>Crypto!B233+Crypto!E233</f>
        <v>33064.199999999997</v>
      </c>
      <c r="C235" s="118">
        <f>Crypto!C233+Crypto!F233</f>
        <v>150.27853817210934</v>
      </c>
      <c r="D235" s="30">
        <f t="shared" si="9"/>
        <v>54.919699634690836</v>
      </c>
      <c r="E235" s="97">
        <v>44096</v>
      </c>
      <c r="F235" s="117">
        <f>Index!B233+Index!E233</f>
        <v>14501.94</v>
      </c>
      <c r="G235" s="47">
        <f>Index!C233+Index!F233</f>
        <v>3.8626339108567662</v>
      </c>
      <c r="H235" s="30">
        <f t="shared" si="10"/>
        <v>1.0839354382576607</v>
      </c>
      <c r="I235" s="1">
        <v>44096</v>
      </c>
      <c r="J235" s="123">
        <f>Stock!B233+Stock!E233</f>
        <v>536.04</v>
      </c>
      <c r="K235" s="2">
        <f>Stock!F233+Stock!C233</f>
        <v>13.668553675338373</v>
      </c>
      <c r="L235" s="25">
        <f t="shared" si="11"/>
        <v>6.4939186355375362</v>
      </c>
    </row>
    <row r="236" spans="1:12" x14ac:dyDescent="0.25">
      <c r="A236" s="75">
        <v>44199</v>
      </c>
      <c r="B236" s="117">
        <f>Crypto!B234+Crypto!E234</f>
        <v>33947.839999999997</v>
      </c>
      <c r="C236" s="118">
        <f>Crypto!C234+Crypto!F234</f>
        <v>145.78255515723134</v>
      </c>
      <c r="D236" s="30">
        <f t="shared" si="9"/>
        <v>56.414152347449594</v>
      </c>
      <c r="E236" s="97">
        <v>44095</v>
      </c>
      <c r="F236" s="117">
        <f>Index!B234+Index!E234</f>
        <v>14261.279999999999</v>
      </c>
      <c r="G236" s="47">
        <f>Index!C234+Index!F234</f>
        <v>3.8036742137915081</v>
      </c>
      <c r="H236" s="30">
        <f t="shared" si="10"/>
        <v>1.0493524857305441</v>
      </c>
      <c r="I236" s="1">
        <v>44095</v>
      </c>
      <c r="J236" s="123">
        <f>Stock!B234+Stock!E234</f>
        <v>559.47</v>
      </c>
      <c r="K236" s="2">
        <f>Stock!F234+Stock!C234</f>
        <v>14.169642586869259</v>
      </c>
      <c r="L236" s="25">
        <f t="shared" si="11"/>
        <v>6.8214735076191806</v>
      </c>
    </row>
    <row r="237" spans="1:12" x14ac:dyDescent="0.25">
      <c r="A237" s="75">
        <v>44198</v>
      </c>
      <c r="B237" s="117">
        <f>Crypto!B235+Crypto!E235</f>
        <v>32959.11</v>
      </c>
      <c r="C237" s="118">
        <f>Crypto!C235+Crypto!F235</f>
        <v>125.96451320480864</v>
      </c>
      <c r="D237" s="30">
        <f t="shared" si="9"/>
        <v>54.741966580976865</v>
      </c>
      <c r="E237" s="97">
        <v>44092</v>
      </c>
      <c r="F237" s="117">
        <f>Index!B235+Index!E235</f>
        <v>14256.449999999999</v>
      </c>
      <c r="G237" s="47">
        <f>Index!C235+Index!F235</f>
        <v>3.8122909679910997</v>
      </c>
      <c r="H237" s="30">
        <f t="shared" si="10"/>
        <v>1.0486584125122862</v>
      </c>
      <c r="I237" s="1">
        <v>44092</v>
      </c>
      <c r="J237" s="123">
        <f>Stock!B235+Stock!E235</f>
        <v>548.99</v>
      </c>
      <c r="K237" s="2">
        <f>Stock!F235+Stock!C235</f>
        <v>13.887063474876863</v>
      </c>
      <c r="L237" s="25">
        <f t="shared" si="11"/>
        <v>6.6749615545924783</v>
      </c>
    </row>
    <row r="238" spans="1:12" x14ac:dyDescent="0.25">
      <c r="A238" s="75">
        <v>44197</v>
      </c>
      <c r="B238" s="117">
        <f>Crypto!B236+Crypto!E236</f>
        <v>30075.46</v>
      </c>
      <c r="C238" s="118">
        <f>Crypto!C236+Crypto!F236</f>
        <v>117.0057315997912</v>
      </c>
      <c r="D238" s="30">
        <f t="shared" si="9"/>
        <v>49.865004735489109</v>
      </c>
      <c r="E238" s="97">
        <v>44091</v>
      </c>
      <c r="F238" s="117">
        <f>Index!B236+Index!E236</f>
        <v>14437.960000000001</v>
      </c>
      <c r="G238" s="47">
        <f>Index!C236+Index!F236</f>
        <v>3.8596445821752035</v>
      </c>
      <c r="H238" s="30">
        <f t="shared" si="10"/>
        <v>1.0747414828737796</v>
      </c>
      <c r="I238" s="1">
        <v>44091</v>
      </c>
      <c r="J238" s="123">
        <f>Stock!B236+Stock!E236</f>
        <v>533.77</v>
      </c>
      <c r="K238" s="2">
        <f>Stock!F236+Stock!C236</f>
        <v>13.596159936105657</v>
      </c>
      <c r="L238" s="25">
        <f t="shared" si="11"/>
        <v>6.4621836991472108</v>
      </c>
    </row>
    <row r="239" spans="1:12" x14ac:dyDescent="0.25">
      <c r="A239" s="75">
        <v>44196</v>
      </c>
      <c r="B239" s="117">
        <f>Crypto!B237+Crypto!E237</f>
        <v>29668.880000000001</v>
      </c>
      <c r="C239" s="118">
        <f>Crypto!C237+Crypto!F237</f>
        <v>116.87873020895228</v>
      </c>
      <c r="D239" s="30">
        <f t="shared" si="9"/>
        <v>49.177377892030854</v>
      </c>
      <c r="E239" s="97">
        <v>44090</v>
      </c>
      <c r="F239" s="117">
        <f>Index!B237+Index!E237</f>
        <v>14633.09</v>
      </c>
      <c r="G239" s="47">
        <f>Index!C237+Index!F237</f>
        <v>3.9075748396630807</v>
      </c>
      <c r="H239" s="30">
        <f t="shared" si="10"/>
        <v>1.102781753490484</v>
      </c>
      <c r="I239" s="1">
        <v>44090</v>
      </c>
      <c r="J239" s="123">
        <f>Stock!B237+Stock!E237</f>
        <v>553.89</v>
      </c>
      <c r="K239" s="2">
        <f>Stock!F237+Stock!C237</f>
        <v>14.074156754694359</v>
      </c>
      <c r="L239" s="25">
        <f t="shared" si="11"/>
        <v>6.7434642807213754</v>
      </c>
    </row>
    <row r="240" spans="1:12" x14ac:dyDescent="0.25">
      <c r="A240" s="75">
        <v>44195</v>
      </c>
      <c r="B240" s="117">
        <f>Crypto!B238+Crypto!E238</f>
        <v>29632.25</v>
      </c>
      <c r="C240" s="118">
        <f>Crypto!C238+Crypto!F238</f>
        <v>118.27829067120926</v>
      </c>
      <c r="D240" s="30">
        <f t="shared" si="9"/>
        <v>49.115427547016644</v>
      </c>
      <c r="E240" s="97">
        <v>44089</v>
      </c>
      <c r="F240" s="117">
        <f>Index!B238+Index!E238</f>
        <v>14840.07</v>
      </c>
      <c r="G240" s="47">
        <f>Index!C238+Index!F238</f>
        <v>3.9547819008067115</v>
      </c>
      <c r="H240" s="30">
        <f t="shared" si="10"/>
        <v>1.1325248745494991</v>
      </c>
      <c r="I240" s="1">
        <v>44089</v>
      </c>
      <c r="J240" s="123">
        <f>Stock!B238+Stock!E238</f>
        <v>565.29999999999995</v>
      </c>
      <c r="K240" s="2">
        <f>Stock!F238+Stock!C238</f>
        <v>14.380100811219961</v>
      </c>
      <c r="L240" s="25">
        <f t="shared" si="11"/>
        <v>6.9029777715643776</v>
      </c>
    </row>
    <row r="241" spans="1:12" x14ac:dyDescent="0.25">
      <c r="A241" s="75">
        <v>44194</v>
      </c>
      <c r="B241" s="117">
        <f>Crypto!B239+Crypto!E239</f>
        <v>28045.17</v>
      </c>
      <c r="C241" s="118">
        <f>Crypto!C239+Crypto!F239</f>
        <v>113.57048078580044</v>
      </c>
      <c r="D241" s="30">
        <f t="shared" si="9"/>
        <v>46.43128467054526</v>
      </c>
      <c r="E241" s="97">
        <v>44088</v>
      </c>
      <c r="F241" s="117">
        <f>Index!B239+Index!E239</f>
        <v>14661.3</v>
      </c>
      <c r="G241" s="47">
        <f>Index!C239+Index!F239</f>
        <v>3.9129835024294195</v>
      </c>
      <c r="H241" s="30">
        <f t="shared" si="10"/>
        <v>1.1068355434463966</v>
      </c>
      <c r="I241" s="1">
        <v>44088</v>
      </c>
      <c r="J241" s="123">
        <f>Stock!B239+Stock!E239</f>
        <v>534.98</v>
      </c>
      <c r="K241" s="2">
        <f>Stock!F239+Stock!C239</f>
        <v>13.696437511247538</v>
      </c>
      <c r="L241" s="25">
        <f t="shared" si="11"/>
        <v>6.479099678456592</v>
      </c>
    </row>
    <row r="242" spans="1:12" x14ac:dyDescent="0.25">
      <c r="A242" s="75">
        <v>44193</v>
      </c>
      <c r="B242" s="117">
        <f>Crypto!B240+Crypto!E240</f>
        <v>27787.55</v>
      </c>
      <c r="C242" s="118">
        <f>Crypto!C240+Crypto!F240</f>
        <v>113.07114010810939</v>
      </c>
      <c r="D242" s="30">
        <f t="shared" si="9"/>
        <v>45.995585847652549</v>
      </c>
      <c r="E242" s="97">
        <v>44085</v>
      </c>
      <c r="F242" s="117">
        <f>Index!B240+Index!E240</f>
        <v>14428.369999999999</v>
      </c>
      <c r="G242" s="47">
        <f>Index!C240+Index!F240</f>
        <v>3.8536197518370336</v>
      </c>
      <c r="H242" s="30">
        <f t="shared" si="10"/>
        <v>1.073363395469412</v>
      </c>
      <c r="I242" s="1">
        <v>44085</v>
      </c>
      <c r="J242" s="123">
        <f>Stock!B240+Stock!E240</f>
        <v>484.72</v>
      </c>
      <c r="K242" s="2">
        <f>Stock!F240+Stock!C240</f>
        <v>12.518580020776971</v>
      </c>
      <c r="L242" s="25">
        <f t="shared" si="11"/>
        <v>5.7764574304487635</v>
      </c>
    </row>
    <row r="243" spans="1:12" x14ac:dyDescent="0.25">
      <c r="A243" s="75">
        <v>44192</v>
      </c>
      <c r="B243" s="117">
        <f>Crypto!B241+Crypto!E241</f>
        <v>26924.93</v>
      </c>
      <c r="C243" s="118">
        <f>Crypto!C241+Crypto!F241</f>
        <v>107.50842068059137</v>
      </c>
      <c r="D243" s="30">
        <f t="shared" si="9"/>
        <v>44.536683128128807</v>
      </c>
      <c r="E243" s="97">
        <v>44084</v>
      </c>
      <c r="F243" s="117">
        <f>Index!B241+Index!E241</f>
        <v>14493.310000000001</v>
      </c>
      <c r="G243" s="47">
        <f>Index!C241+Index!F241</f>
        <v>3.8667495309402167</v>
      </c>
      <c r="H243" s="30">
        <f t="shared" si="10"/>
        <v>1.0826953032941895</v>
      </c>
      <c r="I243" s="1">
        <v>44084</v>
      </c>
      <c r="J243" s="123">
        <f>Stock!B241+Stock!E241</f>
        <v>484.83</v>
      </c>
      <c r="K243" s="2">
        <f>Stock!F241+Stock!C241</f>
        <v>12.542747469989649</v>
      </c>
      <c r="L243" s="25">
        <f t="shared" si="11"/>
        <v>5.7779952467496152</v>
      </c>
    </row>
    <row r="244" spans="1:12" x14ac:dyDescent="0.25">
      <c r="A244" s="75">
        <v>44191</v>
      </c>
      <c r="B244" s="117">
        <f>Crypto!B242+Crypto!E242</f>
        <v>27047.23</v>
      </c>
      <c r="C244" s="118">
        <f>Crypto!C242+Crypto!F242</f>
        <v>103.36775887228734</v>
      </c>
      <c r="D244" s="30">
        <f t="shared" si="9"/>
        <v>44.743522527398191</v>
      </c>
      <c r="E244" s="97">
        <v>44083</v>
      </c>
      <c r="F244" s="117">
        <f>Index!B242+Index!E242</f>
        <v>14794.810000000001</v>
      </c>
      <c r="G244" s="47">
        <f>Index!C242+Index!F242</f>
        <v>3.9447587715860948</v>
      </c>
      <c r="H244" s="30">
        <f t="shared" si="10"/>
        <v>1.1260209917630899</v>
      </c>
      <c r="I244" s="1">
        <v>44083</v>
      </c>
      <c r="J244" s="123">
        <f>Stock!B242+Stock!E242</f>
        <v>483.59999999999997</v>
      </c>
      <c r="K244" s="2">
        <f>Stock!F242+Stock!C242</f>
        <v>12.5708900201017</v>
      </c>
      <c r="L244" s="25">
        <f t="shared" si="11"/>
        <v>5.7607996644764432</v>
      </c>
    </row>
    <row r="245" spans="1:12" x14ac:dyDescent="0.25">
      <c r="A245" s="75">
        <v>44190</v>
      </c>
      <c r="B245" s="117">
        <f>Crypto!B243+Crypto!E243</f>
        <v>25344.51</v>
      </c>
      <c r="C245" s="118">
        <f>Crypto!C243+Crypto!F243</f>
        <v>99.743759351908608</v>
      </c>
      <c r="D245" s="30">
        <f t="shared" si="9"/>
        <v>41.863803950750913</v>
      </c>
      <c r="E245" s="97">
        <v>44082</v>
      </c>
      <c r="F245" s="117">
        <f>Index!B243+Index!E243</f>
        <v>14400.1</v>
      </c>
      <c r="G245" s="47">
        <f>Index!C243+Index!F243</f>
        <v>3.8454216286648037</v>
      </c>
      <c r="H245" s="30">
        <f t="shared" si="10"/>
        <v>1.069300983485943</v>
      </c>
      <c r="I245" s="1">
        <v>44082</v>
      </c>
      <c r="J245" s="123">
        <f>Stock!B243+Stock!E243</f>
        <v>443.03</v>
      </c>
      <c r="K245" s="2">
        <f>Stock!F243+Stock!C243</f>
        <v>11.594087395004944</v>
      </c>
      <c r="L245" s="25">
        <f t="shared" si="11"/>
        <v>5.1936250524255554</v>
      </c>
    </row>
    <row r="246" spans="1:12" x14ac:dyDescent="0.25">
      <c r="A246" s="75">
        <v>44189</v>
      </c>
      <c r="B246" s="117">
        <f>Crypto!B244+Crypto!E244</f>
        <v>24347.51</v>
      </c>
      <c r="C246" s="118">
        <f>Crypto!C244+Crypto!F244</f>
        <v>96.685410975479982</v>
      </c>
      <c r="D246" s="30">
        <f t="shared" si="9"/>
        <v>40.17763157894737</v>
      </c>
      <c r="E246" s="97">
        <v>44078</v>
      </c>
      <c r="F246" s="117">
        <f>Index!B244+Index!E244</f>
        <v>15049.09</v>
      </c>
      <c r="G246" s="47">
        <f>Index!C244+Index!F244</f>
        <v>4.0049342039183964</v>
      </c>
      <c r="H246" s="30">
        <f t="shared" si="10"/>
        <v>1.162561144545418</v>
      </c>
      <c r="I246" s="1">
        <v>44078</v>
      </c>
      <c r="J246" s="123">
        <f>Stock!B244+Stock!E244</f>
        <v>539.28</v>
      </c>
      <c r="K246" s="2">
        <f>Stock!F244+Stock!C244</f>
        <v>13.874567770148023</v>
      </c>
      <c r="L246" s="25">
        <f t="shared" si="11"/>
        <v>6.5392143156717459</v>
      </c>
    </row>
    <row r="247" spans="1:12" x14ac:dyDescent="0.25">
      <c r="A247" s="75">
        <v>44188</v>
      </c>
      <c r="B247" s="117">
        <f>Crypto!B245+Crypto!E245</f>
        <v>23819.27</v>
      </c>
      <c r="C247" s="118">
        <f>Crypto!C245+Crypto!F245</f>
        <v>93.341190113649532</v>
      </c>
      <c r="D247" s="30">
        <f t="shared" si="9"/>
        <v>39.284247733730218</v>
      </c>
      <c r="E247" s="97">
        <v>44077</v>
      </c>
      <c r="F247" s="117">
        <f>Index!B245+Index!E245</f>
        <v>15226.43</v>
      </c>
      <c r="G247" s="47">
        <f>Index!C245+Index!F245</f>
        <v>4.049050174443046</v>
      </c>
      <c r="H247" s="30">
        <f t="shared" si="10"/>
        <v>1.1880449839917691</v>
      </c>
      <c r="I247" s="1">
        <v>44077</v>
      </c>
      <c r="J247" s="123">
        <f>Stock!B245+Stock!E245</f>
        <v>527.88</v>
      </c>
      <c r="K247" s="2">
        <f>Stock!F245+Stock!C245</f>
        <v>13.617338159338676</v>
      </c>
      <c r="L247" s="25">
        <f t="shared" si="11"/>
        <v>6.3798406263106386</v>
      </c>
    </row>
    <row r="248" spans="1:12" x14ac:dyDescent="0.25">
      <c r="A248" s="75">
        <v>44187</v>
      </c>
      <c r="B248" s="117">
        <f>Crypto!B246+Crypto!E246</f>
        <v>24441.8</v>
      </c>
      <c r="C248" s="118">
        <f>Crypto!C246+Crypto!F246</f>
        <v>99.01824224452713</v>
      </c>
      <c r="D248" s="30">
        <f t="shared" si="9"/>
        <v>40.337099174671899</v>
      </c>
      <c r="E248" s="97">
        <v>44076</v>
      </c>
      <c r="F248" s="117">
        <f>Index!B246+Index!E246</f>
        <v>16001.380000000001</v>
      </c>
      <c r="G248" s="47">
        <f>Index!C246+Index!F246</f>
        <v>4.2425791843577949</v>
      </c>
      <c r="H248" s="30">
        <f t="shared" si="10"/>
        <v>1.2994056549004731</v>
      </c>
      <c r="I248" s="1">
        <v>44076</v>
      </c>
      <c r="J248" s="123">
        <f>Stock!B246+Stock!E246</f>
        <v>578.77</v>
      </c>
      <c r="K248" s="2">
        <f>Stock!F246+Stock!C246</f>
        <v>14.913607003229645</v>
      </c>
      <c r="L248" s="25">
        <f t="shared" si="11"/>
        <v>7.0912903676778978</v>
      </c>
    </row>
    <row r="249" spans="1:12" x14ac:dyDescent="0.25">
      <c r="A249" s="75">
        <v>44186</v>
      </c>
      <c r="B249" s="117">
        <f>Crypto!B247+Crypto!E247</f>
        <v>23308.17</v>
      </c>
      <c r="C249" s="118">
        <f>Crypto!C247+Crypto!F247</f>
        <v>94.417235196793825</v>
      </c>
      <c r="D249" s="30">
        <f t="shared" si="9"/>
        <v>38.41985184684075</v>
      </c>
      <c r="E249" s="97">
        <v>44075</v>
      </c>
      <c r="F249" s="117">
        <f>Index!B247+Index!E247</f>
        <v>15819.51</v>
      </c>
      <c r="G249" s="47">
        <f>Index!C247+Index!F247</f>
        <v>4.1909774165735394</v>
      </c>
      <c r="H249" s="30">
        <f t="shared" si="10"/>
        <v>1.2732708523736442</v>
      </c>
      <c r="I249" s="1">
        <v>44075</v>
      </c>
      <c r="J249" s="123">
        <f>Stock!B247+Stock!E247</f>
        <v>609.23</v>
      </c>
      <c r="K249" s="2">
        <f>Stock!F247+Stock!C247</f>
        <v>15.638274882717891</v>
      </c>
      <c r="L249" s="25">
        <f t="shared" si="11"/>
        <v>7.5171256815322245</v>
      </c>
    </row>
    <row r="250" spans="1:12" x14ac:dyDescent="0.25">
      <c r="A250" s="75">
        <v>44185</v>
      </c>
      <c r="B250" s="117">
        <f>Crypto!B248+Crypto!E248</f>
        <v>24064.06</v>
      </c>
      <c r="C250" s="118">
        <f>Crypto!C248+Crypto!F248</f>
        <v>98.390534448138908</v>
      </c>
      <c r="D250" s="30">
        <f t="shared" si="9"/>
        <v>39.698247869029906</v>
      </c>
      <c r="E250" s="97">
        <v>44074</v>
      </c>
      <c r="F250" s="117">
        <f>Index!B248+Index!E248</f>
        <v>15611.01</v>
      </c>
      <c r="G250" s="47">
        <f>Index!C248+Index!F248</f>
        <v>4.1407884588364503</v>
      </c>
      <c r="H250" s="30">
        <f t="shared" si="10"/>
        <v>1.2433093066165442</v>
      </c>
      <c r="I250" s="1">
        <v>44074</v>
      </c>
      <c r="J250" s="123">
        <f>Stock!B248+Stock!E248</f>
        <v>627.36</v>
      </c>
      <c r="K250" s="2">
        <f>Stock!F248+Stock!C248</f>
        <v>15.970661426851656</v>
      </c>
      <c r="L250" s="25">
        <f t="shared" si="11"/>
        <v>7.770585768209143</v>
      </c>
    </row>
    <row r="251" spans="1:12" x14ac:dyDescent="0.25">
      <c r="A251" s="75">
        <v>44184</v>
      </c>
      <c r="B251" s="117">
        <f>Crypto!B249+Crypto!E249</f>
        <v>24462.12</v>
      </c>
      <c r="C251" s="118">
        <f>Crypto!C249+Crypto!F249</f>
        <v>100.95823120193782</v>
      </c>
      <c r="D251" s="30">
        <f t="shared" si="9"/>
        <v>40.371465295629818</v>
      </c>
      <c r="E251" s="97">
        <v>44071</v>
      </c>
      <c r="F251" s="117">
        <f>Index!B249+Index!E249</f>
        <v>15503.87</v>
      </c>
      <c r="G251" s="47">
        <f>Index!C249+Index!F249</f>
        <v>4.1203203464349256</v>
      </c>
      <c r="H251" s="30">
        <f t="shared" si="10"/>
        <v>1.2279132394107131</v>
      </c>
      <c r="I251" s="1">
        <v>44071</v>
      </c>
      <c r="J251" s="123">
        <f>Stock!B249+Stock!E249</f>
        <v>567.49</v>
      </c>
      <c r="K251" s="2">
        <f>Stock!F249+Stock!C249</f>
        <v>14.564277381542825</v>
      </c>
      <c r="L251" s="25">
        <f t="shared" si="11"/>
        <v>6.9335942960995389</v>
      </c>
    </row>
    <row r="252" spans="1:12" x14ac:dyDescent="0.25">
      <c r="A252" s="75">
        <v>44183</v>
      </c>
      <c r="B252" s="117">
        <f>Crypto!B250+Crypto!E250</f>
        <v>23781.75</v>
      </c>
      <c r="C252" s="118">
        <f>Crypto!C250+Crypto!F250</f>
        <v>99.484671580273627</v>
      </c>
      <c r="D252" s="30">
        <f t="shared" si="9"/>
        <v>39.220792179677986</v>
      </c>
      <c r="E252" s="97">
        <v>44070</v>
      </c>
      <c r="F252" s="117">
        <f>Index!B250+Index!E250</f>
        <v>15410.71</v>
      </c>
      <c r="G252" s="47">
        <f>Index!C250+Index!F250</f>
        <v>4.0949653393386161</v>
      </c>
      <c r="H252" s="30">
        <f t="shared" si="10"/>
        <v>1.2145261046254303</v>
      </c>
      <c r="I252" s="1">
        <v>44070</v>
      </c>
      <c r="J252" s="123">
        <f>Stock!B250+Stock!E250</f>
        <v>572.76</v>
      </c>
      <c r="K252" s="2">
        <f>Stock!F250+Stock!C250</f>
        <v>14.685563448098986</v>
      </c>
      <c r="L252" s="25">
        <f t="shared" si="11"/>
        <v>7.0072696770585772</v>
      </c>
    </row>
    <row r="253" spans="1:12" x14ac:dyDescent="0.25">
      <c r="A253" s="75">
        <v>44182</v>
      </c>
      <c r="B253" s="117">
        <f>Crypto!B251+Crypto!E251</f>
        <v>23448.87</v>
      </c>
      <c r="C253" s="118">
        <f>Crypto!C251+Crypto!F251</f>
        <v>97.795931348868919</v>
      </c>
      <c r="D253" s="30">
        <f t="shared" si="9"/>
        <v>38.6578101745366</v>
      </c>
      <c r="E253" s="97">
        <v>44069</v>
      </c>
      <c r="F253" s="117">
        <f>Index!B251+Index!E251</f>
        <v>15450.67</v>
      </c>
      <c r="G253" s="47">
        <f>Index!C251+Index!F251</f>
        <v>4.1018604567423234</v>
      </c>
      <c r="H253" s="30">
        <f t="shared" si="10"/>
        <v>1.2202683749777266</v>
      </c>
      <c r="I253" s="1">
        <v>44069</v>
      </c>
      <c r="J253" s="123">
        <f>Stock!B251+Stock!E251</f>
        <v>557.15</v>
      </c>
      <c r="K253" s="2">
        <f>Stock!F251+Stock!C251</f>
        <v>14.356922397049043</v>
      </c>
      <c r="L253" s="25">
        <f t="shared" si="11"/>
        <v>6.7890395638193759</v>
      </c>
    </row>
    <row r="254" spans="1:12" x14ac:dyDescent="0.25">
      <c r="A254" s="75">
        <v>44181</v>
      </c>
      <c r="B254" s="117">
        <f>Crypto!B252+Crypto!E252</f>
        <v>21958.27</v>
      </c>
      <c r="C254" s="118">
        <f>Crypto!C252+Crypto!F252</f>
        <v>94.691151364142712</v>
      </c>
      <c r="D254" s="30">
        <f t="shared" si="9"/>
        <v>36.136838722770939</v>
      </c>
      <c r="E254" s="97">
        <v>44068</v>
      </c>
      <c r="F254" s="117">
        <f>Index!B252+Index!E252</f>
        <v>15165.419999999998</v>
      </c>
      <c r="G254" s="47">
        <f>Index!C252+Index!F252</f>
        <v>4.0334287196990593</v>
      </c>
      <c r="H254" s="30">
        <f t="shared" si="10"/>
        <v>1.1792778189719093</v>
      </c>
      <c r="I254" s="1">
        <v>44068</v>
      </c>
      <c r="J254" s="123">
        <f>Stock!B252+Stock!E252</f>
        <v>529.49</v>
      </c>
      <c r="K254" s="2">
        <f>Stock!F252+Stock!C252</f>
        <v>13.71087402988411</v>
      </c>
      <c r="L254" s="25">
        <f t="shared" si="11"/>
        <v>6.4023486648958476</v>
      </c>
    </row>
    <row r="255" spans="1:12" x14ac:dyDescent="0.25">
      <c r="A255" s="75">
        <v>44180</v>
      </c>
      <c r="B255" s="117">
        <f>Crypto!B253+Crypto!E253</f>
        <v>20048.64</v>
      </c>
      <c r="C255" s="118">
        <f>Crypto!C253+Crypto!F253</f>
        <v>87.233930568542689</v>
      </c>
      <c r="D255" s="30">
        <f t="shared" si="9"/>
        <v>32.907184413475846</v>
      </c>
      <c r="E255" s="97">
        <v>44067</v>
      </c>
      <c r="F255" s="117">
        <f>Index!B253+Index!E253</f>
        <v>15057.45</v>
      </c>
      <c r="G255" s="47">
        <f>Index!C253+Index!F253</f>
        <v>4.0077645824956534</v>
      </c>
      <c r="H255" s="30">
        <f t="shared" si="10"/>
        <v>1.1637624803848876</v>
      </c>
      <c r="I255" s="1">
        <v>44067</v>
      </c>
      <c r="J255" s="123">
        <f>Stock!B253+Stock!E253</f>
        <v>528.69999999999993</v>
      </c>
      <c r="K255" s="2">
        <f>Stock!F253+Stock!C253</f>
        <v>13.708273166272647</v>
      </c>
      <c r="L255" s="25">
        <f t="shared" si="11"/>
        <v>6.391304347826086</v>
      </c>
    </row>
    <row r="256" spans="1:12" x14ac:dyDescent="0.25">
      <c r="A256" s="75">
        <v>44179</v>
      </c>
      <c r="B256" s="117">
        <f>Crypto!B254+Crypto!E254</f>
        <v>19867.52</v>
      </c>
      <c r="C256" s="118">
        <f>Crypto!C254+Crypto!F254</f>
        <v>86.643039668885535</v>
      </c>
      <c r="D256" s="30">
        <f t="shared" si="9"/>
        <v>32.600865918008388</v>
      </c>
      <c r="E256" s="97">
        <v>44064</v>
      </c>
      <c r="F256" s="117">
        <f>Index!B254+Index!E254</f>
        <v>14952.32</v>
      </c>
      <c r="G256" s="47">
        <f>Index!C254+Index!F254</f>
        <v>3.9772355580716718</v>
      </c>
      <c r="H256" s="30">
        <f t="shared" si="10"/>
        <v>1.1486552511021824</v>
      </c>
      <c r="I256" s="1">
        <v>44064</v>
      </c>
      <c r="J256" s="123">
        <f>Stock!B254+Stock!E254</f>
        <v>534.37</v>
      </c>
      <c r="K256" s="2">
        <f>Stock!F254+Stock!C254</f>
        <v>13.813935007266616</v>
      </c>
      <c r="L256" s="25">
        <f t="shared" si="11"/>
        <v>6.470571788060953</v>
      </c>
    </row>
    <row r="257" spans="1:12" x14ac:dyDescent="0.25">
      <c r="A257" s="75">
        <v>44178</v>
      </c>
      <c r="B257" s="117">
        <f>Crypto!B255+Crypto!E255</f>
        <v>19771.330000000002</v>
      </c>
      <c r="C257" s="118">
        <f>Crypto!C255+Crypto!F255</f>
        <v>86.907060979387893</v>
      </c>
      <c r="D257" s="30">
        <f t="shared" si="9"/>
        <v>32.438184954674611</v>
      </c>
      <c r="E257" s="97">
        <v>44063</v>
      </c>
      <c r="F257" s="117">
        <f>Index!B255+Index!E255</f>
        <v>14862.56</v>
      </c>
      <c r="G257" s="47">
        <f>Index!C255+Index!F255</f>
        <v>3.9555512035501392</v>
      </c>
      <c r="H257" s="30">
        <f t="shared" si="10"/>
        <v>1.1357566978784064</v>
      </c>
      <c r="I257" s="1">
        <v>44063</v>
      </c>
      <c r="J257" s="123">
        <f>Stock!B255+Stock!E255</f>
        <v>518.65</v>
      </c>
      <c r="K257" s="2">
        <f>Stock!F255+Stock!C255</f>
        <v>13.372155682248728</v>
      </c>
      <c r="L257" s="25">
        <f t="shared" si="11"/>
        <v>6.2508038585209</v>
      </c>
    </row>
    <row r="258" spans="1:12" x14ac:dyDescent="0.25">
      <c r="A258" s="75">
        <v>44177</v>
      </c>
      <c r="B258" s="117">
        <f>Crypto!B256+Crypto!E256</f>
        <v>19378.759999999998</v>
      </c>
      <c r="C258" s="118">
        <f>Crypto!C256+Crypto!F256</f>
        <v>84.16029332230957</v>
      </c>
      <c r="D258" s="30">
        <f t="shared" si="9"/>
        <v>31.77425246921932</v>
      </c>
      <c r="E258" s="97">
        <v>44062</v>
      </c>
      <c r="F258" s="117">
        <f>Index!B256+Index!E256</f>
        <v>14693.49</v>
      </c>
      <c r="G258" s="47">
        <f>Index!C256+Index!F256</f>
        <v>3.9175349876557326</v>
      </c>
      <c r="H258" s="30">
        <f t="shared" si="10"/>
        <v>1.1114612612301906</v>
      </c>
      <c r="I258" s="1">
        <v>44062</v>
      </c>
      <c r="J258" s="123">
        <f>Stock!B256+Stock!E256</f>
        <v>491.41999999999996</v>
      </c>
      <c r="K258" s="2">
        <f>Stock!F256+Stock!C256</f>
        <v>12.723097381988566</v>
      </c>
      <c r="L258" s="25">
        <f t="shared" si="11"/>
        <v>5.8701244233188863</v>
      </c>
    </row>
    <row r="259" spans="1:12" x14ac:dyDescent="0.25">
      <c r="A259" s="75">
        <v>44176</v>
      </c>
      <c r="B259" s="117">
        <f>Crypto!B257+Crypto!E257</f>
        <v>18594.8</v>
      </c>
      <c r="C259" s="118">
        <f>Crypto!C257+Crypto!F257</f>
        <v>80.722087407210708</v>
      </c>
      <c r="D259" s="30">
        <f t="shared" si="9"/>
        <v>30.448383168718713</v>
      </c>
      <c r="E259" s="97">
        <v>44061</v>
      </c>
      <c r="F259" s="117">
        <f>Index!B257+Index!E257</f>
        <v>14788.810000000001</v>
      </c>
      <c r="G259" s="47">
        <f>Index!C257+Index!F257</f>
        <v>3.9412037235775186</v>
      </c>
      <c r="H259" s="30">
        <f t="shared" si="10"/>
        <v>1.1251587890074899</v>
      </c>
      <c r="I259" s="1">
        <v>44061</v>
      </c>
      <c r="J259" s="123">
        <f>Stock!B257+Stock!E257</f>
        <v>492.98</v>
      </c>
      <c r="K259" s="2">
        <f>Stock!F257+Stock!C257</f>
        <v>12.755953586788426</v>
      </c>
      <c r="L259" s="25">
        <f t="shared" si="11"/>
        <v>5.8919334544946178</v>
      </c>
    </row>
    <row r="260" spans="1:12" x14ac:dyDescent="0.25">
      <c r="A260" s="75">
        <v>44175</v>
      </c>
      <c r="B260" s="117">
        <f>Crypto!B258+Crypto!E258</f>
        <v>18818.47</v>
      </c>
      <c r="C260" s="118">
        <f>Crypto!C258+Crypto!F258</f>
        <v>82.328960085026054</v>
      </c>
      <c r="D260" s="30">
        <f t="shared" ref="D260:D323" si="12">(B260/$B$1829)-1</f>
        <v>30.826664186172376</v>
      </c>
      <c r="E260" s="97">
        <v>44060</v>
      </c>
      <c r="F260" s="117">
        <f>Index!B258+Index!E258</f>
        <v>14670.56</v>
      </c>
      <c r="G260" s="47">
        <f>Index!C258+Index!F258</f>
        <v>3.9145308639107803</v>
      </c>
      <c r="H260" s="30">
        <f t="shared" ref="H260:H323" si="13">(F260/$F$1261)-1</f>
        <v>1.1081662096992062</v>
      </c>
      <c r="I260" s="1">
        <v>44060</v>
      </c>
      <c r="J260" s="123">
        <f>Stock!B258+Stock!E258</f>
        <v>481.74</v>
      </c>
      <c r="K260" s="2">
        <f>Stock!F258+Stock!C258</f>
        <v>12.489649352856897</v>
      </c>
      <c r="L260" s="25">
        <f t="shared" ref="L260:L323" si="14">(J260/$J$1261)-1</f>
        <v>5.7347965888438415</v>
      </c>
    </row>
    <row r="261" spans="1:12" x14ac:dyDescent="0.25">
      <c r="A261" s="75">
        <v>44174</v>
      </c>
      <c r="B261" s="117">
        <f>Crypto!B259+Crypto!E259</f>
        <v>19133.64</v>
      </c>
      <c r="C261" s="118">
        <f>Crypto!C259+Crypto!F259</f>
        <v>84.227536978392237</v>
      </c>
      <c r="D261" s="30">
        <f t="shared" si="12"/>
        <v>31.35969422270329</v>
      </c>
      <c r="E261" s="97">
        <v>44057</v>
      </c>
      <c r="F261" s="117">
        <f>Index!B259+Index!E259</f>
        <v>14537.300000000001</v>
      </c>
      <c r="G261" s="47">
        <f>Index!C259+Index!F259</f>
        <v>3.8843817785597112</v>
      </c>
      <c r="H261" s="30">
        <f t="shared" si="13"/>
        <v>1.0890166864973301</v>
      </c>
      <c r="I261" s="1">
        <v>44057</v>
      </c>
      <c r="J261" s="123">
        <f>Stock!B259+Stock!E259</f>
        <v>445.04999999999995</v>
      </c>
      <c r="K261" s="2">
        <f>Stock!F259+Stock!C259</f>
        <v>11.669893816572543</v>
      </c>
      <c r="L261" s="25">
        <f t="shared" si="14"/>
        <v>5.2218649517684881</v>
      </c>
    </row>
    <row r="262" spans="1:12" x14ac:dyDescent="0.25">
      <c r="A262" s="75">
        <v>44173</v>
      </c>
      <c r="B262" s="117">
        <f>Crypto!B260+Crypto!E260</f>
        <v>18890.43</v>
      </c>
      <c r="C262" s="118">
        <f>Crypto!C260+Crypto!F260</f>
        <v>82.181336548804751</v>
      </c>
      <c r="D262" s="30">
        <f t="shared" si="12"/>
        <v>30.948366256257614</v>
      </c>
      <c r="E262" s="97">
        <v>44056</v>
      </c>
      <c r="F262" s="117">
        <f>Index!B260+Index!E260</f>
        <v>14551.800000000001</v>
      </c>
      <c r="G262" s="47">
        <f>Index!C260+Index!F260</f>
        <v>3.8875584065935955</v>
      </c>
      <c r="H262" s="30">
        <f t="shared" si="13"/>
        <v>1.0911003431566968</v>
      </c>
      <c r="I262" s="1">
        <v>44056</v>
      </c>
      <c r="J262" s="123">
        <f>Stock!B260+Stock!E260</f>
        <v>439.21</v>
      </c>
      <c r="K262" s="2">
        <f>Stock!F260+Stock!C260</f>
        <v>11.540172968449008</v>
      </c>
      <c r="L262" s="25">
        <f t="shared" si="14"/>
        <v>5.1402208863413952</v>
      </c>
    </row>
    <row r="263" spans="1:12" x14ac:dyDescent="0.25">
      <c r="A263" s="75">
        <v>44172</v>
      </c>
      <c r="B263" s="117">
        <f>Crypto!B261+Crypto!E261</f>
        <v>19787.82</v>
      </c>
      <c r="C263" s="118">
        <f>Crypto!C261+Crypto!F261</f>
        <v>86.979259518740236</v>
      </c>
      <c r="D263" s="30">
        <f t="shared" si="12"/>
        <v>32.466073603030715</v>
      </c>
      <c r="E263" s="97">
        <v>44055</v>
      </c>
      <c r="F263" s="117">
        <f>Index!B261+Index!E261</f>
        <v>14538.07</v>
      </c>
      <c r="G263" s="47">
        <f>Index!C261+Index!F261</f>
        <v>3.8864224314786924</v>
      </c>
      <c r="H263" s="30">
        <f t="shared" si="13"/>
        <v>1.0891273358509652</v>
      </c>
      <c r="I263" s="1">
        <v>44055</v>
      </c>
      <c r="J263" s="123">
        <f>Stock!B261+Stock!E261</f>
        <v>423.96</v>
      </c>
      <c r="K263" s="2">
        <f>Stock!F261+Stock!C261</f>
        <v>11.168507271440845</v>
      </c>
      <c r="L263" s="25">
        <f t="shared" si="14"/>
        <v>4.9270236264504401</v>
      </c>
    </row>
    <row r="264" spans="1:12" x14ac:dyDescent="0.25">
      <c r="A264" s="75">
        <v>44171</v>
      </c>
      <c r="B264" s="117">
        <f>Crypto!B262+Crypto!E262</f>
        <v>20012.689999999999</v>
      </c>
      <c r="C264" s="118">
        <f>Crypto!C262+Crypto!F262</f>
        <v>88.338016075473817</v>
      </c>
      <c r="D264" s="30">
        <f t="shared" si="12"/>
        <v>32.846384115816534</v>
      </c>
      <c r="E264" s="97">
        <v>44054</v>
      </c>
      <c r="F264" s="117">
        <f>Index!B262+Index!E262</f>
        <v>14209.77</v>
      </c>
      <c r="G264" s="47">
        <f>Index!C262+Index!F262</f>
        <v>3.8060962597279921</v>
      </c>
      <c r="H264" s="30">
        <f t="shared" si="13"/>
        <v>1.0419504750737185</v>
      </c>
      <c r="I264" s="1">
        <v>44054</v>
      </c>
      <c r="J264" s="123">
        <f>Stock!B262+Stock!E262</f>
        <v>384.26</v>
      </c>
      <c r="K264" s="2">
        <f>Stock!F262+Stock!C262</f>
        <v>10.223914938828351</v>
      </c>
      <c r="L264" s="25">
        <f t="shared" si="14"/>
        <v>4.3720117433244789</v>
      </c>
    </row>
    <row r="265" spans="1:12" x14ac:dyDescent="0.25">
      <c r="A265" s="75">
        <v>44170</v>
      </c>
      <c r="B265" s="117">
        <f>Crypto!B263+Crypto!E263</f>
        <v>19754.46</v>
      </c>
      <c r="C265" s="118">
        <f>Crypto!C263+Crypto!F263</f>
        <v>87.425714103659089</v>
      </c>
      <c r="D265" s="30">
        <f t="shared" si="12"/>
        <v>32.409653632796648</v>
      </c>
      <c r="E265" s="97">
        <v>44053</v>
      </c>
      <c r="F265" s="117">
        <f>Index!B263+Index!E263</f>
        <v>14445.64</v>
      </c>
      <c r="G265" s="47">
        <f>Index!C263+Index!F263</f>
        <v>3.8621172679350853</v>
      </c>
      <c r="H265" s="30">
        <f t="shared" si="13"/>
        <v>1.075845102400947</v>
      </c>
      <c r="I265" s="1">
        <v>44053</v>
      </c>
      <c r="J265" s="123">
        <f>Stock!B263+Stock!E263</f>
        <v>396.44</v>
      </c>
      <c r="K265" s="2">
        <f>Stock!F263+Stock!C263</f>
        <v>10.546280902251436</v>
      </c>
      <c r="L265" s="25">
        <f t="shared" si="14"/>
        <v>4.542289948273452</v>
      </c>
    </row>
    <row r="266" spans="1:12" x14ac:dyDescent="0.25">
      <c r="A266" s="75">
        <v>44169</v>
      </c>
      <c r="B266" s="117">
        <f>Crypto!B264+Crypto!E264</f>
        <v>19224.68</v>
      </c>
      <c r="C266" s="118">
        <f>Crypto!C264+Crypto!F264</f>
        <v>83.851886798079136</v>
      </c>
      <c r="D266" s="30">
        <f t="shared" si="12"/>
        <v>31.513665268569888</v>
      </c>
      <c r="E266" s="97">
        <v>44050</v>
      </c>
      <c r="F266" s="117">
        <f>Index!B264+Index!E264</f>
        <v>14490.67</v>
      </c>
      <c r="G266" s="47">
        <f>Index!C264+Index!F264</f>
        <v>3.8692276792650597</v>
      </c>
      <c r="H266" s="30">
        <f t="shared" si="13"/>
        <v>1.0823159340817252</v>
      </c>
      <c r="I266" s="1">
        <v>44050</v>
      </c>
      <c r="J266" s="123">
        <f>Stock!B264+Stock!E264</f>
        <v>401.65000000000003</v>
      </c>
      <c r="K266" s="2">
        <f>Stock!F264+Stock!C264</f>
        <v>10.63971731211328</v>
      </c>
      <c r="L266" s="25">
        <f t="shared" si="14"/>
        <v>4.615126520341116</v>
      </c>
    </row>
    <row r="267" spans="1:12" x14ac:dyDescent="0.25">
      <c r="A267" s="75">
        <v>44168</v>
      </c>
      <c r="B267" s="117">
        <f>Crypto!B265+Crypto!E265</f>
        <v>20063.53</v>
      </c>
      <c r="C267" s="118">
        <f>Crypto!C265+Crypto!F265</f>
        <v>89.662249787890005</v>
      </c>
      <c r="D267" s="30">
        <f t="shared" si="12"/>
        <v>32.93236706805574</v>
      </c>
      <c r="E267" s="97">
        <v>44049</v>
      </c>
      <c r="F267" s="117">
        <f>Index!B265+Index!E265</f>
        <v>14616.24</v>
      </c>
      <c r="G267" s="47">
        <f>Index!C265+Index!F265</f>
        <v>3.8949471187933038</v>
      </c>
      <c r="H267" s="30">
        <f t="shared" si="13"/>
        <v>1.1003604007518408</v>
      </c>
      <c r="I267" s="1">
        <v>44049</v>
      </c>
      <c r="J267" s="123">
        <f>Stock!B265+Stock!E265</f>
        <v>411.82000000000005</v>
      </c>
      <c r="K267" s="2">
        <f>Stock!F265+Stock!C265</f>
        <v>10.908780582081178</v>
      </c>
      <c r="L267" s="25">
        <f t="shared" si="14"/>
        <v>4.7573046274290514</v>
      </c>
    </row>
    <row r="268" spans="1:12" x14ac:dyDescent="0.25">
      <c r="A268" s="75">
        <v>44167</v>
      </c>
      <c r="B268" s="117">
        <f>Crypto!B266+Crypto!E266</f>
        <v>19839.599999999999</v>
      </c>
      <c r="C268" s="118">
        <f>Crypto!C266+Crypto!F266</f>
        <v>87.674291954384501</v>
      </c>
      <c r="D268" s="30">
        <f t="shared" si="12"/>
        <v>32.553646326613446</v>
      </c>
      <c r="E268" s="97">
        <v>44048</v>
      </c>
      <c r="F268" s="117">
        <f>Index!B266+Index!E266</f>
        <v>14453.210000000001</v>
      </c>
      <c r="G268" s="47">
        <f>Index!C266+Index!F266</f>
        <v>3.8555043832209206</v>
      </c>
      <c r="H268" s="30">
        <f t="shared" si="13"/>
        <v>1.0769329148775961</v>
      </c>
      <c r="I268" s="1">
        <v>44048</v>
      </c>
      <c r="J268" s="123">
        <f>Stock!B266+Stock!E266</f>
        <v>407.06</v>
      </c>
      <c r="K268" s="2">
        <f>Stock!F266+Stock!C266</f>
        <v>10.745946145532601</v>
      </c>
      <c r="L268" s="25">
        <f t="shared" si="14"/>
        <v>4.6907591220466935</v>
      </c>
    </row>
    <row r="269" spans="1:12" x14ac:dyDescent="0.25">
      <c r="A269" s="75">
        <v>44166</v>
      </c>
      <c r="B269" s="117">
        <f>Crypto!B267+Crypto!E267</f>
        <v>19394.03</v>
      </c>
      <c r="C269" s="118">
        <f>Crypto!C267+Crypto!F267</f>
        <v>85.872668869534536</v>
      </c>
      <c r="D269" s="30">
        <f t="shared" si="12"/>
        <v>31.800077797321066</v>
      </c>
      <c r="E269" s="97">
        <v>44047</v>
      </c>
      <c r="F269" s="117">
        <f>Index!B267+Index!E267</f>
        <v>14403.050000000001</v>
      </c>
      <c r="G269" s="47">
        <f>Index!C267+Index!F267</f>
        <v>3.8396900209922187</v>
      </c>
      <c r="H269" s="30">
        <f t="shared" si="13"/>
        <v>1.06972489984078</v>
      </c>
      <c r="I269" s="1">
        <v>44047</v>
      </c>
      <c r="J269" s="123">
        <f>Stock!B267+Stock!E267</f>
        <v>407.07</v>
      </c>
      <c r="K269" s="2">
        <f>Stock!F267+Stock!C267</f>
        <v>10.740491774867582</v>
      </c>
      <c r="L269" s="25">
        <f t="shared" si="14"/>
        <v>4.6908989235285894</v>
      </c>
    </row>
    <row r="270" spans="1:12" x14ac:dyDescent="0.25">
      <c r="A270" s="75">
        <v>44165</v>
      </c>
      <c r="B270" s="117">
        <f>Crypto!B268+Crypto!E268</f>
        <v>20301.91</v>
      </c>
      <c r="C270" s="118">
        <f>Crypto!C268+Crypto!F268</f>
        <v>90.017639422106583</v>
      </c>
      <c r="D270" s="30">
        <f t="shared" si="12"/>
        <v>33.335526315789473</v>
      </c>
      <c r="E270" s="97">
        <v>44046</v>
      </c>
      <c r="F270" s="117">
        <f>Index!B268+Index!E268</f>
        <v>14349.69</v>
      </c>
      <c r="G270" s="47">
        <f>Index!C268+Index!F268</f>
        <v>3.8255525331700704</v>
      </c>
      <c r="H270" s="30">
        <f t="shared" si="13"/>
        <v>1.0620570433343106</v>
      </c>
      <c r="I270" s="1">
        <v>44046</v>
      </c>
      <c r="J270" s="123">
        <f>Stock!B268+Stock!E268</f>
        <v>405.94</v>
      </c>
      <c r="K270" s="2">
        <f>Stock!F268+Stock!C268</f>
        <v>10.704480021874698</v>
      </c>
      <c r="L270" s="25">
        <f t="shared" si="14"/>
        <v>4.6751013560743742</v>
      </c>
    </row>
    <row r="271" spans="1:12" x14ac:dyDescent="0.25">
      <c r="A271" s="75">
        <v>44164</v>
      </c>
      <c r="B271" s="117">
        <f>Crypto!B269+Crypto!E269</f>
        <v>18772.16</v>
      </c>
      <c r="C271" s="118">
        <f>Crypto!C269+Crypto!F269</f>
        <v>83.829783413955539</v>
      </c>
      <c r="D271" s="30">
        <f t="shared" si="12"/>
        <v>30.748342578812071</v>
      </c>
      <c r="E271" s="97">
        <v>44043</v>
      </c>
      <c r="F271" s="117">
        <f>Index!B269+Index!E269</f>
        <v>14177</v>
      </c>
      <c r="G271" s="47">
        <f>Index!C269+Index!F269</f>
        <v>3.7835640362944165</v>
      </c>
      <c r="H271" s="30">
        <f t="shared" si="13"/>
        <v>1.0372414110235497</v>
      </c>
      <c r="I271" s="1">
        <v>44043</v>
      </c>
      <c r="J271" s="123">
        <f>Stock!B269+Stock!E269</f>
        <v>392.40999999999997</v>
      </c>
      <c r="K271" s="2">
        <f>Stock!F269+Stock!C269</f>
        <v>10.361546819869382</v>
      </c>
      <c r="L271" s="25">
        <f t="shared" si="14"/>
        <v>4.4859499510694807</v>
      </c>
    </row>
    <row r="272" spans="1:12" x14ac:dyDescent="0.25">
      <c r="A272" s="75">
        <v>44163</v>
      </c>
      <c r="B272" s="117">
        <f>Crypto!B270+Crypto!E270</f>
        <v>18284.32</v>
      </c>
      <c r="C272" s="118">
        <f>Crypto!C270+Crypto!F270</f>
        <v>79.608056507421736</v>
      </c>
      <c r="D272" s="30">
        <f t="shared" si="12"/>
        <v>29.923285076444326</v>
      </c>
      <c r="E272" s="97">
        <v>44042</v>
      </c>
      <c r="F272" s="117">
        <f>Index!B270+Index!E270</f>
        <v>13961.73</v>
      </c>
      <c r="G272" s="47">
        <f>Index!C270+Index!F270</f>
        <v>3.7323206899334762</v>
      </c>
      <c r="H272" s="30">
        <f t="shared" si="13"/>
        <v>1.006307013157214</v>
      </c>
      <c r="I272" s="1">
        <v>44042</v>
      </c>
      <c r="J272" s="123">
        <f>Stock!B270+Stock!E270</f>
        <v>393.69</v>
      </c>
      <c r="K272" s="2">
        <f>Stock!F270+Stock!C270</f>
        <v>10.24366353947641</v>
      </c>
      <c r="L272" s="25">
        <f t="shared" si="14"/>
        <v>4.5038445407521319</v>
      </c>
    </row>
    <row r="273" spans="1:12" x14ac:dyDescent="0.25">
      <c r="A273" s="75">
        <v>44162</v>
      </c>
      <c r="B273" s="117">
        <f>Crypto!B271+Crypto!E271</f>
        <v>17688.849999999999</v>
      </c>
      <c r="C273" s="118">
        <f>Crypto!C271+Crypto!F271</f>
        <v>76.904788428320629</v>
      </c>
      <c r="D273" s="30">
        <f t="shared" si="12"/>
        <v>28.916198755242863</v>
      </c>
      <c r="E273" s="97">
        <v>44041</v>
      </c>
      <c r="F273" s="117">
        <f>Index!B271+Index!E271</f>
        <v>13921.42</v>
      </c>
      <c r="G273" s="47">
        <f>Index!C271+Index!F271</f>
        <v>3.7269563995572126</v>
      </c>
      <c r="H273" s="30">
        <f t="shared" si="13"/>
        <v>1.0005144476441745</v>
      </c>
      <c r="I273" s="1">
        <v>44041</v>
      </c>
      <c r="J273" s="123">
        <f>Stock!B271+Stock!E271</f>
        <v>394.86</v>
      </c>
      <c r="K273" s="2">
        <f>Stock!F271+Stock!C271</f>
        <v>10.253198126679646</v>
      </c>
      <c r="L273" s="25">
        <f t="shared" si="14"/>
        <v>4.5202013141339297</v>
      </c>
    </row>
    <row r="274" spans="1:12" x14ac:dyDescent="0.25">
      <c r="A274" s="75">
        <v>44161</v>
      </c>
      <c r="B274" s="117">
        <f>Crypto!B272+Crypto!E272</f>
        <v>17740.25</v>
      </c>
      <c r="C274" s="118">
        <f>Crypto!C272+Crypto!F272</f>
        <v>77.145260742276704</v>
      </c>
      <c r="D274" s="30">
        <f t="shared" si="12"/>
        <v>29.003128805303749</v>
      </c>
      <c r="E274" s="97">
        <v>44040</v>
      </c>
      <c r="F274" s="117">
        <f>Index!B272+Index!E272</f>
        <v>13750.94</v>
      </c>
      <c r="G274" s="47">
        <f>Index!C272+Index!F272</f>
        <v>3.6812921022396239</v>
      </c>
      <c r="H274" s="30">
        <f t="shared" si="13"/>
        <v>0.97601639334839319</v>
      </c>
      <c r="I274" s="1">
        <v>44040</v>
      </c>
      <c r="J274" s="123">
        <f>Stock!B272+Stock!E272</f>
        <v>388.55</v>
      </c>
      <c r="K274" s="2">
        <f>Stock!F272+Stock!C272</f>
        <v>10.085398972062192</v>
      </c>
      <c r="L274" s="25">
        <f t="shared" si="14"/>
        <v>4.431986579057738</v>
      </c>
    </row>
    <row r="275" spans="1:12" x14ac:dyDescent="0.25">
      <c r="A275" s="75">
        <v>44160</v>
      </c>
      <c r="B275" s="117">
        <f>Crypto!B273+Crypto!E273</f>
        <v>19299.71</v>
      </c>
      <c r="C275" s="118">
        <f>Crypto!C273+Crypto!F273</f>
        <v>84.162565402544445</v>
      </c>
      <c r="D275" s="30">
        <f t="shared" si="12"/>
        <v>31.640559464213233</v>
      </c>
      <c r="E275" s="97">
        <v>44039</v>
      </c>
      <c r="F275" s="117">
        <f>Index!B273+Index!E273</f>
        <v>13913.789999999999</v>
      </c>
      <c r="G275" s="47">
        <f>Index!C273+Index!F273</f>
        <v>3.7205919460980681</v>
      </c>
      <c r="H275" s="30">
        <f t="shared" si="13"/>
        <v>0.99941801313996992</v>
      </c>
      <c r="I275" s="1">
        <v>44039</v>
      </c>
      <c r="J275" s="123">
        <f>Stock!B273+Stock!E273</f>
        <v>402.73</v>
      </c>
      <c r="K275" s="2">
        <f>Stock!F273+Stock!C273</f>
        <v>10.426623462808523</v>
      </c>
      <c r="L275" s="25">
        <f t="shared" si="14"/>
        <v>4.630225080385852</v>
      </c>
    </row>
    <row r="276" spans="1:12" x14ac:dyDescent="0.25">
      <c r="A276" s="75">
        <v>44159</v>
      </c>
      <c r="B276" s="117">
        <f>Crypto!B274+Crypto!E274</f>
        <v>19739.099999999999</v>
      </c>
      <c r="C276" s="118">
        <f>Crypto!C274+Crypto!F274</f>
        <v>88.010408848886954</v>
      </c>
      <c r="D276" s="30">
        <f t="shared" si="12"/>
        <v>32.383676092544988</v>
      </c>
      <c r="E276" s="97">
        <v>44036</v>
      </c>
      <c r="F276" s="117">
        <f>Index!B274+Index!E274</f>
        <v>13698.759999999998</v>
      </c>
      <c r="G276" s="47">
        <f>Index!C274+Index!F274</f>
        <v>3.6696794716300003</v>
      </c>
      <c r="H276" s="30">
        <f t="shared" si="13"/>
        <v>0.96851810338385813</v>
      </c>
      <c r="I276" s="1">
        <v>44036</v>
      </c>
      <c r="J276" s="123">
        <f>Stock!B274+Stock!E274</f>
        <v>376.01</v>
      </c>
      <c r="K276" s="2">
        <f>Stock!F274+Stock!C274</f>
        <v>9.7944084467733976</v>
      </c>
      <c r="L276" s="25">
        <f t="shared" si="14"/>
        <v>4.2566755207605196</v>
      </c>
    </row>
    <row r="277" spans="1:12" x14ac:dyDescent="0.25">
      <c r="A277" s="75">
        <v>44158</v>
      </c>
      <c r="B277" s="117">
        <f>Crypto!B275+Crypto!E275</f>
        <v>18981.3</v>
      </c>
      <c r="C277" s="118">
        <f>Crypto!C275+Crypto!F275</f>
        <v>87.061938316560713</v>
      </c>
      <c r="D277" s="30">
        <f t="shared" si="12"/>
        <v>31.102049790285484</v>
      </c>
      <c r="E277" s="97">
        <v>44035</v>
      </c>
      <c r="F277" s="117">
        <f>Index!B275+Index!E275</f>
        <v>13816.25</v>
      </c>
      <c r="G277" s="47">
        <f>Index!C275+Index!F275</f>
        <v>3.6992610925745986</v>
      </c>
      <c r="H277" s="30">
        <f t="shared" si="13"/>
        <v>0.98540147034309911</v>
      </c>
      <c r="I277" s="1">
        <v>44035</v>
      </c>
      <c r="J277" s="123">
        <f>Stock!B275+Stock!E275</f>
        <v>395.46000000000004</v>
      </c>
      <c r="K277" s="2">
        <f>Stock!F275+Stock!C275</f>
        <v>10.234785509210425</v>
      </c>
      <c r="L277" s="25">
        <f t="shared" si="14"/>
        <v>4.5285894030476728</v>
      </c>
    </row>
    <row r="278" spans="1:12" x14ac:dyDescent="0.25">
      <c r="A278" s="75">
        <v>44157</v>
      </c>
      <c r="B278" s="117">
        <f>Crypto!B276+Crypto!E276</f>
        <v>18958.41</v>
      </c>
      <c r="C278" s="118">
        <f>Crypto!C276+Crypto!F276</f>
        <v>82.654101562316072</v>
      </c>
      <c r="D278" s="30">
        <f t="shared" si="12"/>
        <v>31.063337166824518</v>
      </c>
      <c r="E278" s="97">
        <v>44034</v>
      </c>
      <c r="F278" s="117">
        <f>Index!B276+Index!E276</f>
        <v>14146.77</v>
      </c>
      <c r="G278" s="47">
        <f>Index!C276+Index!F276</f>
        <v>3.7784724285076718</v>
      </c>
      <c r="H278" s="30">
        <f t="shared" si="13"/>
        <v>1.0328973461399182</v>
      </c>
      <c r="I278" s="1">
        <v>44034</v>
      </c>
      <c r="J278" s="123">
        <f>Stock!B276+Stock!E276</f>
        <v>415.74</v>
      </c>
      <c r="K278" s="2">
        <f>Stock!F276+Stock!C276</f>
        <v>10.754672988906641</v>
      </c>
      <c r="L278" s="25">
        <f t="shared" si="14"/>
        <v>4.8121068083321683</v>
      </c>
    </row>
    <row r="279" spans="1:12" x14ac:dyDescent="0.25">
      <c r="A279" s="75">
        <v>44156</v>
      </c>
      <c r="B279" s="117">
        <f>Crypto!B277+Crypto!E277</f>
        <v>19210.87</v>
      </c>
      <c r="C279" s="118">
        <f>Crypto!C277+Crypto!F277</f>
        <v>82.326091146247762</v>
      </c>
      <c r="D279" s="30">
        <f t="shared" si="12"/>
        <v>31.490309159788936</v>
      </c>
      <c r="E279" s="97">
        <v>44033</v>
      </c>
      <c r="F279" s="117">
        <f>Index!B277+Index!E277</f>
        <v>14090.369999999999</v>
      </c>
      <c r="G279" s="47">
        <f>Index!C277+Index!F277</f>
        <v>3.7619901623808096</v>
      </c>
      <c r="H279" s="30">
        <f t="shared" si="13"/>
        <v>1.024792640237278</v>
      </c>
      <c r="I279" s="1">
        <v>44033</v>
      </c>
      <c r="J279" s="123">
        <f>Stock!B277+Stock!E277</f>
        <v>410.67</v>
      </c>
      <c r="K279" s="2">
        <f>Stock!F277+Stock!C277</f>
        <v>10.636859979648815</v>
      </c>
      <c r="L279" s="25">
        <f t="shared" si="14"/>
        <v>4.7412274570110444</v>
      </c>
    </row>
    <row r="280" spans="1:12" x14ac:dyDescent="0.25">
      <c r="A280" s="75">
        <v>44155</v>
      </c>
      <c r="B280" s="117">
        <f>Crypto!B278+Crypto!E278</f>
        <v>19179.48</v>
      </c>
      <c r="C280" s="118">
        <f>Crypto!C278+Crypto!F278</f>
        <v>78.66309399038937</v>
      </c>
      <c r="D280" s="30">
        <f t="shared" si="12"/>
        <v>31.437220944391825</v>
      </c>
      <c r="E280" s="97">
        <v>44032</v>
      </c>
      <c r="F280" s="117">
        <f>Index!B278+Index!E278</f>
        <v>14203.92</v>
      </c>
      <c r="G280" s="47">
        <f>Index!C278+Index!F278</f>
        <v>3.7843597018112414</v>
      </c>
      <c r="H280" s="30">
        <f t="shared" si="13"/>
        <v>1.0411098273870083</v>
      </c>
      <c r="I280" s="1">
        <v>44032</v>
      </c>
      <c r="J280" s="123">
        <f>Stock!B278+Stock!E278</f>
        <v>426.96000000000004</v>
      </c>
      <c r="K280" s="2">
        <f>Stock!F278+Stock!C278</f>
        <v>11.022566597909064</v>
      </c>
      <c r="L280" s="25">
        <f t="shared" si="14"/>
        <v>4.9689640710191529</v>
      </c>
    </row>
    <row r="281" spans="1:12" x14ac:dyDescent="0.25">
      <c r="A281" s="75">
        <v>44154</v>
      </c>
      <c r="B281" s="117">
        <f>Crypto!B279+Crypto!E279</f>
        <v>18281.22</v>
      </c>
      <c r="C281" s="118">
        <f>Crypto!C279+Crypto!F279</f>
        <v>73.607233178492251</v>
      </c>
      <c r="D281" s="30">
        <f t="shared" si="12"/>
        <v>29.918042213502911</v>
      </c>
      <c r="E281" s="97">
        <v>44029</v>
      </c>
      <c r="F281" s="117">
        <f>Index!B279+Index!E279</f>
        <v>13869.949999999999</v>
      </c>
      <c r="G281" s="47">
        <f>Index!C279+Index!F279</f>
        <v>3.7077479056032159</v>
      </c>
      <c r="H281" s="30">
        <f t="shared" si="13"/>
        <v>0.99311818500571913</v>
      </c>
      <c r="I281" s="1">
        <v>44029</v>
      </c>
      <c r="J281" s="123">
        <f>Stock!B279+Stock!E279</f>
        <v>396.5</v>
      </c>
      <c r="K281" s="2">
        <f>Stock!F279+Stock!C279</f>
        <v>10.308819850755752</v>
      </c>
      <c r="L281" s="25">
        <f t="shared" si="14"/>
        <v>4.5431287571648262</v>
      </c>
    </row>
    <row r="282" spans="1:12" x14ac:dyDescent="0.25">
      <c r="A282" s="75">
        <v>44153</v>
      </c>
      <c r="B282" s="117">
        <f>Crypto!B280+Crypto!E280</f>
        <v>18251.46</v>
      </c>
      <c r="C282" s="118">
        <f>Crypto!C280+Crypto!F280</f>
        <v>74.202853746586072</v>
      </c>
      <c r="D282" s="30">
        <f t="shared" si="12"/>
        <v>29.867710729265323</v>
      </c>
      <c r="E282" s="97">
        <v>44028</v>
      </c>
      <c r="F282" s="117">
        <f>Index!B280+Index!E280</f>
        <v>13842.029999999999</v>
      </c>
      <c r="G282" s="47">
        <f>Index!C280+Index!F280</f>
        <v>3.6996154321902202</v>
      </c>
      <c r="H282" s="30">
        <f t="shared" si="13"/>
        <v>0.98910606818299374</v>
      </c>
      <c r="I282" s="1">
        <v>44028</v>
      </c>
      <c r="J282" s="123">
        <f>Stock!B280+Stock!E280</f>
        <v>396.65</v>
      </c>
      <c r="K282" s="2">
        <f>Stock!F280+Stock!C280</f>
        <v>10.314955809851131</v>
      </c>
      <c r="L282" s="25">
        <f t="shared" si="14"/>
        <v>4.5452257793932613</v>
      </c>
    </row>
    <row r="283" spans="1:12" x14ac:dyDescent="0.25">
      <c r="A283" s="75">
        <v>44152</v>
      </c>
      <c r="B283" s="117">
        <f>Crypto!B281+Crypto!E281</f>
        <v>18157.41</v>
      </c>
      <c r="C283" s="118">
        <f>Crypto!C281+Crypto!F281</f>
        <v>74.402655714477191</v>
      </c>
      <c r="D283" s="30">
        <f t="shared" si="12"/>
        <v>29.708649032607227</v>
      </c>
      <c r="E283" s="97">
        <v>44027</v>
      </c>
      <c r="F283" s="117">
        <f>Index!B281+Index!E281</f>
        <v>13928.24</v>
      </c>
      <c r="G283" s="47">
        <f>Index!C281+Index!F281</f>
        <v>3.7203922371508913</v>
      </c>
      <c r="H283" s="30">
        <f t="shared" si="13"/>
        <v>1.0014944847763734</v>
      </c>
      <c r="I283" s="1">
        <v>44027</v>
      </c>
      <c r="J283" s="123">
        <f>Stock!B281+Stock!E281</f>
        <v>406.91999999999996</v>
      </c>
      <c r="K283" s="2">
        <f>Stock!F281+Stock!C281</f>
        <v>10.563112460760431</v>
      </c>
      <c r="L283" s="25">
        <f t="shared" si="14"/>
        <v>4.6888019013001534</v>
      </c>
    </row>
    <row r="284" spans="1:12" x14ac:dyDescent="0.25">
      <c r="A284" s="75">
        <v>44151</v>
      </c>
      <c r="B284" s="117">
        <f>Crypto!B282+Crypto!E282</f>
        <v>17170.45</v>
      </c>
      <c r="C284" s="118">
        <f>Crypto!C282+Crypto!F282</f>
        <v>70.730787605305579</v>
      </c>
      <c r="D284" s="30">
        <f t="shared" si="12"/>
        <v>28.039456771749428</v>
      </c>
      <c r="E284" s="97">
        <v>44026</v>
      </c>
      <c r="F284" s="117">
        <f>Index!B282+Index!E282</f>
        <v>13887.04</v>
      </c>
      <c r="G284" s="47">
        <f>Index!C282+Index!F282</f>
        <v>3.7045011311717357</v>
      </c>
      <c r="H284" s="30">
        <f t="shared" si="13"/>
        <v>0.99557402585458665</v>
      </c>
      <c r="I284" s="1">
        <v>44026</v>
      </c>
      <c r="J284" s="123">
        <f>Stock!B282+Stock!E282</f>
        <v>400.42</v>
      </c>
      <c r="K284" s="2">
        <f>Stock!F282+Stock!C282</f>
        <v>10.407500067360496</v>
      </c>
      <c r="L284" s="25">
        <f t="shared" si="14"/>
        <v>4.5979309380679441</v>
      </c>
    </row>
    <row r="285" spans="1:12" x14ac:dyDescent="0.25">
      <c r="A285" s="75">
        <v>44150</v>
      </c>
      <c r="B285" s="117">
        <f>Crypto!B283+Crypto!E283</f>
        <v>16410.7</v>
      </c>
      <c r="C285" s="118">
        <f>Crypto!C283+Crypto!F283</f>
        <v>68.353801359575641</v>
      </c>
      <c r="D285" s="30">
        <f t="shared" si="12"/>
        <v>26.754532539575163</v>
      </c>
      <c r="E285" s="97">
        <v>44025</v>
      </c>
      <c r="F285" s="117">
        <f>Index!B283+Index!E283</f>
        <v>13757.429999999998</v>
      </c>
      <c r="G285" s="47">
        <f>Index!C283+Index!F283</f>
        <v>3.6668043868608211</v>
      </c>
      <c r="H285" s="30">
        <f t="shared" si="13"/>
        <v>0.97694900932903361</v>
      </c>
      <c r="I285" s="1">
        <v>44025</v>
      </c>
      <c r="J285" s="123">
        <f>Stock!B283+Stock!E283</f>
        <v>394.89000000000004</v>
      </c>
      <c r="K285" s="2">
        <f>Stock!F283+Stock!C283</f>
        <v>10.260279045430247</v>
      </c>
      <c r="L285" s="25">
        <f t="shared" si="14"/>
        <v>4.5206207185796172</v>
      </c>
    </row>
    <row r="286" spans="1:12" x14ac:dyDescent="0.25">
      <c r="A286" s="75">
        <v>44149</v>
      </c>
      <c r="B286" s="117">
        <f>Crypto!B284+Crypto!E284</f>
        <v>16518.829999999998</v>
      </c>
      <c r="C286" s="118">
        <f>Crypto!C284+Crypto!F284</f>
        <v>69.615033772808289</v>
      </c>
      <c r="D286" s="30">
        <f t="shared" si="12"/>
        <v>26.937406981463941</v>
      </c>
      <c r="E286" s="97">
        <v>44022</v>
      </c>
      <c r="F286" s="117">
        <f>Index!B284+Index!E284</f>
        <v>14021.369999999999</v>
      </c>
      <c r="G286" s="47">
        <f>Index!C284+Index!F284</f>
        <v>3.7294554056925837</v>
      </c>
      <c r="H286" s="30">
        <f t="shared" si="13"/>
        <v>1.0148773085478782</v>
      </c>
      <c r="I286" s="1">
        <v>44022</v>
      </c>
      <c r="J286" s="123">
        <f>Stock!B284+Stock!E284</f>
        <v>404.85</v>
      </c>
      <c r="K286" s="2">
        <f>Stock!F284+Stock!C284</f>
        <v>10.490405786283272</v>
      </c>
      <c r="L286" s="25">
        <f t="shared" si="14"/>
        <v>4.6598629945477423</v>
      </c>
    </row>
    <row r="287" spans="1:12" x14ac:dyDescent="0.25">
      <c r="A287" s="75">
        <v>44148</v>
      </c>
      <c r="B287" s="117">
        <f>Crypto!B285+Crypto!E285</f>
        <v>16786.349999999999</v>
      </c>
      <c r="C287" s="118">
        <f>Crypto!C285+Crypto!F285</f>
        <v>71.489576398364392</v>
      </c>
      <c r="D287" s="30">
        <f t="shared" si="12"/>
        <v>27.389849140846977</v>
      </c>
      <c r="E287" s="97">
        <v>44021</v>
      </c>
      <c r="F287" s="117">
        <f>Index!B285+Index!E285</f>
        <v>13906.64</v>
      </c>
      <c r="G287" s="47">
        <f>Index!C285+Index!F285</f>
        <v>3.6972026796215482</v>
      </c>
      <c r="H287" s="30">
        <f t="shared" si="13"/>
        <v>0.99839055485621331</v>
      </c>
      <c r="I287" s="1">
        <v>44021</v>
      </c>
      <c r="J287" s="123">
        <f>Stock!B285+Stock!E285</f>
        <v>374.54</v>
      </c>
      <c r="K287" s="2">
        <f>Stock!F285+Stock!C285</f>
        <v>9.8060934138732012</v>
      </c>
      <c r="L287" s="25">
        <f t="shared" si="14"/>
        <v>4.2361247029218516</v>
      </c>
    </row>
    <row r="288" spans="1:12" x14ac:dyDescent="0.25">
      <c r="A288" s="75">
        <v>44147</v>
      </c>
      <c r="B288" s="117">
        <f>Crypto!B286+Crypto!E286</f>
        <v>16756.63</v>
      </c>
      <c r="C288" s="118">
        <f>Crypto!C286+Crypto!F286</f>
        <v>70.212459826225171</v>
      </c>
      <c r="D288" s="30">
        <f t="shared" si="12"/>
        <v>27.339585306453799</v>
      </c>
      <c r="E288" s="97">
        <v>44020</v>
      </c>
      <c r="F288" s="117">
        <f>Index!B286+Index!E286</f>
        <v>13836.640000000001</v>
      </c>
      <c r="G288" s="47">
        <f>Index!C286+Index!F286</f>
        <v>3.6870526506936896</v>
      </c>
      <c r="H288" s="30">
        <f t="shared" si="13"/>
        <v>0.98833152270754665</v>
      </c>
      <c r="I288" s="1">
        <v>44020</v>
      </c>
      <c r="J288" s="123">
        <f>Stock!B286+Stock!E286</f>
        <v>368.52</v>
      </c>
      <c r="K288" s="2">
        <f>Stock!F286+Stock!C286</f>
        <v>9.6659223747618679</v>
      </c>
      <c r="L288" s="25">
        <f t="shared" si="14"/>
        <v>4.1519642108206343</v>
      </c>
    </row>
    <row r="289" spans="1:12" x14ac:dyDescent="0.25">
      <c r="A289" s="75">
        <v>44146</v>
      </c>
      <c r="B289" s="117">
        <f>Crypto!B287+Crypto!E287</f>
        <v>16173.83</v>
      </c>
      <c r="C289" s="118">
        <f>Crypto!C287+Crypto!F287</f>
        <v>69.315373431304138</v>
      </c>
      <c r="D289" s="30">
        <f t="shared" si="12"/>
        <v>26.353927073467734</v>
      </c>
      <c r="E289" s="97">
        <v>44019</v>
      </c>
      <c r="F289" s="117">
        <f>Index!B287+Index!E287</f>
        <v>13669.33</v>
      </c>
      <c r="G289" s="47">
        <f>Index!C287+Index!F287</f>
        <v>3.6459056525500575</v>
      </c>
      <c r="H289" s="30">
        <f t="shared" si="13"/>
        <v>0.96428899886764041</v>
      </c>
      <c r="I289" s="1">
        <v>44019</v>
      </c>
      <c r="J289" s="123">
        <f>Stock!B287+Stock!E287</f>
        <v>371.14000000000004</v>
      </c>
      <c r="K289" s="2">
        <f>Stock!F287+Stock!C287</f>
        <v>9.6931738536158285</v>
      </c>
      <c r="L289" s="25">
        <f t="shared" si="14"/>
        <v>4.188592199077311</v>
      </c>
    </row>
    <row r="290" spans="1:12" x14ac:dyDescent="0.25">
      <c r="A290" s="75">
        <v>44145</v>
      </c>
      <c r="B290" s="117">
        <f>Crypto!B288+Crypto!E288</f>
        <v>15762.65</v>
      </c>
      <c r="C290" s="118">
        <f>Crypto!C288+Crypto!F288</f>
        <v>67.429156987137162</v>
      </c>
      <c r="D290" s="30">
        <f t="shared" si="12"/>
        <v>25.658520497902856</v>
      </c>
      <c r="E290" s="97">
        <v>44018</v>
      </c>
      <c r="F290" s="117">
        <f>Index!B288+Index!E288</f>
        <v>13783.779999999999</v>
      </c>
      <c r="G290" s="47">
        <f>Index!C288+Index!F288</f>
        <v>3.6784532240925651</v>
      </c>
      <c r="H290" s="30">
        <f t="shared" si="13"/>
        <v>0.98073551643071033</v>
      </c>
      <c r="I290" s="1">
        <v>44018</v>
      </c>
      <c r="J290" s="123">
        <f>Stock!B288+Stock!E288</f>
        <v>367.78</v>
      </c>
      <c r="K290" s="2">
        <f>Stock!F288+Stock!C288</f>
        <v>9.6219249933387943</v>
      </c>
      <c r="L290" s="25">
        <f t="shared" si="14"/>
        <v>4.1416189011603519</v>
      </c>
    </row>
    <row r="291" spans="1:12" x14ac:dyDescent="0.25">
      <c r="A291" s="75">
        <v>44144</v>
      </c>
      <c r="B291" s="117">
        <f>Crypto!B289+Crypto!E289</f>
        <v>15773.53</v>
      </c>
      <c r="C291" s="118">
        <f>Crypto!C289+Crypto!F289</f>
        <v>66.901075130098832</v>
      </c>
      <c r="D291" s="30">
        <f t="shared" si="12"/>
        <v>25.676921255581114</v>
      </c>
      <c r="E291" s="97">
        <v>44014</v>
      </c>
      <c r="F291" s="117">
        <f>Index!B289+Index!E289</f>
        <v>13471.9</v>
      </c>
      <c r="G291" s="47">
        <f>Index!C289+Index!F289</f>
        <v>3.6007952955902693</v>
      </c>
      <c r="H291" s="30">
        <f t="shared" si="13"/>
        <v>0.93591821719462209</v>
      </c>
      <c r="I291" s="1">
        <v>44014</v>
      </c>
      <c r="J291" s="123">
        <f>Stock!B289+Stock!E289</f>
        <v>332.76</v>
      </c>
      <c r="K291" s="2">
        <f>Stock!F289+Stock!C289</f>
        <v>8.7999277662627353</v>
      </c>
      <c r="L291" s="25">
        <f t="shared" si="14"/>
        <v>3.6520341115615826</v>
      </c>
    </row>
    <row r="292" spans="1:12" x14ac:dyDescent="0.25">
      <c r="A292" s="75">
        <v>44143</v>
      </c>
      <c r="B292" s="117">
        <f>Crypto!B290+Crypto!E290</f>
        <v>15956.17</v>
      </c>
      <c r="C292" s="118">
        <f>Crypto!C290+Crypto!F290</f>
        <v>68.166508153090845</v>
      </c>
      <c r="D292" s="30">
        <f t="shared" si="12"/>
        <v>25.985810445135979</v>
      </c>
      <c r="E292" s="97">
        <v>44013</v>
      </c>
      <c r="F292" s="117">
        <f>Index!B290+Index!E290</f>
        <v>13395.11</v>
      </c>
      <c r="G292" s="47">
        <f>Index!C290+Index!F290</f>
        <v>3.5811957954408058</v>
      </c>
      <c r="H292" s="30">
        <f t="shared" si="13"/>
        <v>0.92488345892753476</v>
      </c>
      <c r="I292" s="1">
        <v>44013</v>
      </c>
      <c r="J292" s="123">
        <f>Stock!B290+Stock!E290</f>
        <v>314.96000000000004</v>
      </c>
      <c r="K292" s="2">
        <f>Stock!F290+Stock!C290</f>
        <v>8.4001074607820527</v>
      </c>
      <c r="L292" s="25">
        <f t="shared" si="14"/>
        <v>3.4031874737872227</v>
      </c>
    </row>
    <row r="293" spans="1:12" x14ac:dyDescent="0.25">
      <c r="A293" s="75">
        <v>44142</v>
      </c>
      <c r="B293" s="117">
        <f>Crypto!B291+Crypto!E291</f>
        <v>15280.06</v>
      </c>
      <c r="C293" s="118">
        <f>Crypto!C291+Crypto!F291</f>
        <v>65.284962837198407</v>
      </c>
      <c r="D293" s="30">
        <f t="shared" si="12"/>
        <v>24.842342037613314</v>
      </c>
      <c r="E293" s="97">
        <v>44012</v>
      </c>
      <c r="F293" s="117">
        <f>Index!B291+Index!E291</f>
        <v>13257.14</v>
      </c>
      <c r="G293" s="47">
        <f>Index!C291+Index!F291</f>
        <v>3.5484505570465679</v>
      </c>
      <c r="H293" s="30">
        <f t="shared" si="13"/>
        <v>0.90505710656251237</v>
      </c>
      <c r="I293" s="1">
        <v>44012</v>
      </c>
      <c r="J293" s="123">
        <f>Stock!B291+Stock!E291</f>
        <v>307.16000000000003</v>
      </c>
      <c r="K293" s="2">
        <f>Stock!F291+Stock!C291</f>
        <v>8.2273807611104068</v>
      </c>
      <c r="L293" s="25">
        <f t="shared" si="14"/>
        <v>3.2941423179085705</v>
      </c>
    </row>
    <row r="294" spans="1:12" x14ac:dyDescent="0.25">
      <c r="A294" s="75">
        <v>44141</v>
      </c>
      <c r="B294" s="117">
        <f>Crypto!B292+Crypto!E292</f>
        <v>16027.29</v>
      </c>
      <c r="C294" s="118">
        <f>Crypto!C292+Crypto!F292</f>
        <v>68.326593053589832</v>
      </c>
      <c r="D294" s="30">
        <f t="shared" si="12"/>
        <v>26.106091868488704</v>
      </c>
      <c r="E294" s="97">
        <v>44011</v>
      </c>
      <c r="F294" s="117">
        <f>Index!B292+Index!E292</f>
        <v>13014.4</v>
      </c>
      <c r="G294" s="47">
        <f>Index!C292+Index!F292</f>
        <v>3.4859132013950056</v>
      </c>
      <c r="H294" s="30">
        <f t="shared" si="13"/>
        <v>0.87017525708012156</v>
      </c>
      <c r="I294" s="1">
        <v>44011</v>
      </c>
      <c r="J294" s="123">
        <f>Stock!B292+Stock!E292</f>
        <v>292.31</v>
      </c>
      <c r="K294" s="2">
        <f>Stock!F292+Stock!C292</f>
        <v>7.8827560621951935</v>
      </c>
      <c r="L294" s="25">
        <f t="shared" si="14"/>
        <v>3.0865371172934433</v>
      </c>
    </row>
    <row r="295" spans="1:12" x14ac:dyDescent="0.25">
      <c r="A295" s="75">
        <v>44140</v>
      </c>
      <c r="B295" s="117">
        <f>Crypto!B293+Crypto!E293</f>
        <v>15990.29</v>
      </c>
      <c r="C295" s="118">
        <f>Crypto!C293+Crypto!F293</f>
        <v>64.751321548084391</v>
      </c>
      <c r="D295" s="30">
        <f t="shared" si="12"/>
        <v>26.043515762413747</v>
      </c>
      <c r="E295" s="97">
        <v>44008</v>
      </c>
      <c r="F295" s="117">
        <f>Index!B293+Index!E293</f>
        <v>12858.41</v>
      </c>
      <c r="G295" s="47">
        <f>Index!C293+Index!F293</f>
        <v>3.442227963675303</v>
      </c>
      <c r="H295" s="30">
        <f t="shared" si="13"/>
        <v>0.84775942243911406</v>
      </c>
      <c r="I295" s="1">
        <v>44008</v>
      </c>
      <c r="J295" s="123">
        <f>Stock!B293+Stock!E293</f>
        <v>280.36</v>
      </c>
      <c r="K295" s="2">
        <f>Stock!F293+Stock!C293</f>
        <v>7.5847775091119622</v>
      </c>
      <c r="L295" s="25">
        <f t="shared" si="14"/>
        <v>2.9194743464280721</v>
      </c>
    </row>
    <row r="296" spans="1:12" x14ac:dyDescent="0.25">
      <c r="A296" s="75">
        <v>44139</v>
      </c>
      <c r="B296" s="117">
        <f>Crypto!B294+Crypto!E294</f>
        <v>14562.47</v>
      </c>
      <c r="C296" s="118">
        <f>Crypto!C294+Crypto!F294</f>
        <v>61.05599876579133</v>
      </c>
      <c r="D296" s="30">
        <f t="shared" si="12"/>
        <v>23.628720741442294</v>
      </c>
      <c r="E296" s="97">
        <v>44007</v>
      </c>
      <c r="F296" s="117">
        <f>Index!B294+Index!E294</f>
        <v>13185.59</v>
      </c>
      <c r="G296" s="47">
        <f>Index!C294+Index!F294</f>
        <v>3.529350007859688</v>
      </c>
      <c r="H296" s="30">
        <f t="shared" si="13"/>
        <v>0.89477533870198256</v>
      </c>
      <c r="I296" s="1">
        <v>44007</v>
      </c>
      <c r="J296" s="123">
        <f>Stock!B294+Stock!E294</f>
        <v>288.40999999999997</v>
      </c>
      <c r="K296" s="2">
        <f>Stock!F294+Stock!C294</f>
        <v>7.8063673465586092</v>
      </c>
      <c r="L296" s="25">
        <f t="shared" si="14"/>
        <v>3.0320145393541162</v>
      </c>
    </row>
    <row r="297" spans="1:12" x14ac:dyDescent="0.25">
      <c r="A297" s="75">
        <v>44138</v>
      </c>
      <c r="B297" s="117">
        <f>Crypto!B295+Crypto!E295</f>
        <v>14413.23</v>
      </c>
      <c r="C297" s="118">
        <f>Crypto!C295+Crypto!F295</f>
        <v>59.526457014414063</v>
      </c>
      <c r="D297" s="30">
        <f t="shared" si="12"/>
        <v>23.376319171965903</v>
      </c>
      <c r="E297" s="97">
        <v>44006</v>
      </c>
      <c r="F297" s="117">
        <f>Index!B295+Index!E295</f>
        <v>13053.03</v>
      </c>
      <c r="G297" s="47">
        <f>Index!C295+Index!F295</f>
        <v>3.4932595952545267</v>
      </c>
      <c r="H297" s="30">
        <f t="shared" si="13"/>
        <v>0.875726405821593</v>
      </c>
      <c r="I297" s="1">
        <v>44006</v>
      </c>
      <c r="J297" s="123">
        <f>Stock!B295+Stock!E295</f>
        <v>282.18</v>
      </c>
      <c r="K297" s="2">
        <f>Stock!F295+Stock!C295</f>
        <v>7.6489564279044755</v>
      </c>
      <c r="L297" s="25">
        <f t="shared" si="14"/>
        <v>2.9449182161330909</v>
      </c>
    </row>
    <row r="298" spans="1:12" x14ac:dyDescent="0.25">
      <c r="A298" s="75">
        <v>44137</v>
      </c>
      <c r="B298" s="117">
        <f>Crypto!B296+Crypto!E296</f>
        <v>13946.35</v>
      </c>
      <c r="C298" s="118">
        <f>Crypto!C296+Crypto!F296</f>
        <v>58.285872642345979</v>
      </c>
      <c r="D298" s="30">
        <f t="shared" si="12"/>
        <v>22.586710188066569</v>
      </c>
      <c r="E298" s="97">
        <v>44005</v>
      </c>
      <c r="F298" s="117">
        <f>Index!B296+Index!E296</f>
        <v>13341.11</v>
      </c>
      <c r="G298" s="47">
        <f>Index!C296+Index!F296</f>
        <v>3.5737740759120955</v>
      </c>
      <c r="H298" s="30">
        <f t="shared" si="13"/>
        <v>0.91712363412713471</v>
      </c>
      <c r="I298" s="1">
        <v>44005</v>
      </c>
      <c r="J298" s="123">
        <f>Stock!B296+Stock!E296</f>
        <v>291.99</v>
      </c>
      <c r="K298" s="2">
        <f>Stock!F296+Stock!C296</f>
        <v>7.892896478060603</v>
      </c>
      <c r="L298" s="25">
        <f t="shared" si="14"/>
        <v>3.0820634698727805</v>
      </c>
    </row>
    <row r="299" spans="1:12" x14ac:dyDescent="0.25">
      <c r="A299" s="75">
        <v>44136</v>
      </c>
      <c r="B299" s="117">
        <f>Crypto!B297+Crypto!E297</f>
        <v>14152.56</v>
      </c>
      <c r="C299" s="118">
        <f>Crypto!C297+Crypto!F297</f>
        <v>59.821555774649568</v>
      </c>
      <c r="D299" s="30">
        <f t="shared" si="12"/>
        <v>22.935462048437287</v>
      </c>
      <c r="E299" s="97">
        <v>44004</v>
      </c>
      <c r="F299" s="117">
        <f>Index!B297+Index!E297</f>
        <v>13248.19</v>
      </c>
      <c r="G299" s="47">
        <f>Index!C297+Index!F297</f>
        <v>3.5509830032156136</v>
      </c>
      <c r="H299" s="30">
        <f t="shared" si="13"/>
        <v>0.90377098745207585</v>
      </c>
      <c r="I299" s="1">
        <v>44004</v>
      </c>
      <c r="J299" s="123">
        <f>Stock!B297+Stock!E297</f>
        <v>288.58000000000004</v>
      </c>
      <c r="K299" s="2">
        <f>Stock!F297+Stock!C297</f>
        <v>7.7884892055220307</v>
      </c>
      <c r="L299" s="25">
        <f t="shared" si="14"/>
        <v>3.0343911645463448</v>
      </c>
    </row>
    <row r="300" spans="1:12" x14ac:dyDescent="0.25">
      <c r="A300" s="75">
        <v>44135</v>
      </c>
      <c r="B300" s="117">
        <f>Crypto!B298+Crypto!E298</f>
        <v>14174.56</v>
      </c>
      <c r="C300" s="118">
        <f>Crypto!C298+Crypto!F298</f>
        <v>58.965952853354224</v>
      </c>
      <c r="D300" s="30">
        <f t="shared" si="12"/>
        <v>22.972669462860235</v>
      </c>
      <c r="E300" s="97">
        <v>44001</v>
      </c>
      <c r="F300" s="117">
        <f>Index!B298+Index!E298</f>
        <v>13106.38</v>
      </c>
      <c r="G300" s="47">
        <f>Index!C298+Index!F298</f>
        <v>3.5162946614173469</v>
      </c>
      <c r="H300" s="30">
        <f t="shared" si="13"/>
        <v>0.88339282532346952</v>
      </c>
      <c r="I300" s="1">
        <v>44001</v>
      </c>
      <c r="J300" s="123">
        <f>Stock!B298+Stock!E298</f>
        <v>287.61</v>
      </c>
      <c r="K300" s="2">
        <f>Stock!F298+Stock!C298</f>
        <v>7.7333553876588255</v>
      </c>
      <c r="L300" s="25">
        <f t="shared" si="14"/>
        <v>3.0208304208024606</v>
      </c>
    </row>
    <row r="301" spans="1:12" x14ac:dyDescent="0.25">
      <c r="A301" s="75">
        <v>44134</v>
      </c>
      <c r="B301" s="117">
        <f>Crypto!B299+Crypto!E299</f>
        <v>13950.9</v>
      </c>
      <c r="C301" s="118">
        <f>Crypto!C299+Crypto!F299</f>
        <v>58.253505268771541</v>
      </c>
      <c r="D301" s="30">
        <f t="shared" si="12"/>
        <v>22.594405357867679</v>
      </c>
      <c r="E301" s="97">
        <v>44000</v>
      </c>
      <c r="F301" s="117">
        <f>Index!B299+Index!E299</f>
        <v>13127.39</v>
      </c>
      <c r="G301" s="47">
        <f>Index!C299+Index!F299</f>
        <v>3.5250978489064573</v>
      </c>
      <c r="H301" s="30">
        <f t="shared" si="13"/>
        <v>0.88641197197266242</v>
      </c>
      <c r="I301" s="1">
        <v>44000</v>
      </c>
      <c r="J301" s="123">
        <f>Stock!B299+Stock!E299</f>
        <v>288.72000000000003</v>
      </c>
      <c r="K301" s="2">
        <f>Stock!F299+Stock!C299</f>
        <v>7.7655687571040364</v>
      </c>
      <c r="L301" s="25">
        <f t="shared" si="14"/>
        <v>3.0363483852928841</v>
      </c>
    </row>
    <row r="302" spans="1:12" x14ac:dyDescent="0.25">
      <c r="A302" s="75">
        <v>44133</v>
      </c>
      <c r="B302" s="117">
        <f>Crypto!B300+Crypto!E300</f>
        <v>13838.06</v>
      </c>
      <c r="C302" s="118">
        <f>Crypto!C300+Crypto!F300</f>
        <v>58.430756090923389</v>
      </c>
      <c r="D302" s="30">
        <f t="shared" si="12"/>
        <v>22.403565146800162</v>
      </c>
      <c r="E302" s="97">
        <v>43999</v>
      </c>
      <c r="F302" s="117">
        <f>Index!B300+Index!E300</f>
        <v>13095.97</v>
      </c>
      <c r="G302" s="47">
        <f>Index!C300+Index!F300</f>
        <v>3.5180657542393652</v>
      </c>
      <c r="H302" s="30">
        <f t="shared" si="13"/>
        <v>0.88189690354250372</v>
      </c>
      <c r="I302" s="1">
        <v>43999</v>
      </c>
      <c r="J302" s="123">
        <f>Stock!B300+Stock!E300</f>
        <v>286.26</v>
      </c>
      <c r="K302" s="2">
        <f>Stock!F300+Stock!C300</f>
        <v>7.7098758471206139</v>
      </c>
      <c r="L302" s="25">
        <f t="shared" si="14"/>
        <v>3.0019572207465401</v>
      </c>
    </row>
    <row r="303" spans="1:12" x14ac:dyDescent="0.25">
      <c r="A303" s="75">
        <v>44132</v>
      </c>
      <c r="B303" s="117">
        <f>Crypto!B301+Crypto!E301</f>
        <v>13660.39</v>
      </c>
      <c r="C303" s="118">
        <f>Crypto!C301+Crypto!F301</f>
        <v>58.2434242761815</v>
      </c>
      <c r="D303" s="30">
        <f t="shared" si="12"/>
        <v>22.103081450412663</v>
      </c>
      <c r="E303" s="97">
        <v>43998</v>
      </c>
      <c r="F303" s="117">
        <f>Index!B301+Index!E301</f>
        <v>13074.11</v>
      </c>
      <c r="G303" s="47">
        <f>Index!C301+Index!F301</f>
        <v>3.5163153828857348</v>
      </c>
      <c r="H303" s="30">
        <f t="shared" si="13"/>
        <v>0.87875561150293446</v>
      </c>
      <c r="I303" s="1">
        <v>43998</v>
      </c>
      <c r="J303" s="123">
        <f>Stock!B301+Stock!E301</f>
        <v>284.45</v>
      </c>
      <c r="K303" s="2">
        <f>Stock!F301+Stock!C301</f>
        <v>7.6709673432986936</v>
      </c>
      <c r="L303" s="25">
        <f t="shared" si="14"/>
        <v>2.9766531525234163</v>
      </c>
    </row>
    <row r="304" spans="1:12" x14ac:dyDescent="0.25">
      <c r="A304" s="75">
        <v>44131</v>
      </c>
      <c r="B304" s="117">
        <f>Crypto!B302+Crypto!E302</f>
        <v>14029.32</v>
      </c>
      <c r="C304" s="118">
        <f>Crypto!C302+Crypto!F302</f>
        <v>60.186393131873565</v>
      </c>
      <c r="D304" s="30">
        <f t="shared" si="12"/>
        <v>22.727032877824382</v>
      </c>
      <c r="E304" s="97">
        <v>43997</v>
      </c>
      <c r="F304" s="117">
        <f>Index!B302+Index!E302</f>
        <v>12843.48</v>
      </c>
      <c r="G304" s="47">
        <f>Index!C302+Index!F302</f>
        <v>3.4535277272038942</v>
      </c>
      <c r="H304" s="30">
        <f t="shared" si="13"/>
        <v>0.84561397458226262</v>
      </c>
      <c r="I304" s="1">
        <v>43997</v>
      </c>
      <c r="J304" s="123">
        <f>Stock!B302+Stock!E302</f>
        <v>283.93</v>
      </c>
      <c r="K304" s="2">
        <f>Stock!F302+Stock!C302</f>
        <v>7.626232572342678</v>
      </c>
      <c r="L304" s="25">
        <f t="shared" si="14"/>
        <v>2.96938347546484</v>
      </c>
    </row>
    <row r="305" spans="1:12" x14ac:dyDescent="0.25">
      <c r="A305" s="75">
        <v>44130</v>
      </c>
      <c r="B305" s="117">
        <f>Crypto!B303+Crypto!E303</f>
        <v>13453.68</v>
      </c>
      <c r="C305" s="118">
        <f>Crypto!C303+Crypto!F303</f>
        <v>58.270529626815097</v>
      </c>
      <c r="D305" s="30">
        <f t="shared" si="12"/>
        <v>21.753483966986877</v>
      </c>
      <c r="E305" s="97">
        <v>43994</v>
      </c>
      <c r="F305" s="117">
        <f>Index!B303+Index!E303</f>
        <v>12705.09</v>
      </c>
      <c r="G305" s="47">
        <f>Index!C303+Index!F303</f>
        <v>3.4182611246773882</v>
      </c>
      <c r="H305" s="30">
        <f t="shared" si="13"/>
        <v>0.82572726802434859</v>
      </c>
      <c r="I305" s="1">
        <v>43994</v>
      </c>
      <c r="J305" s="123">
        <f>Stock!B303+Stock!E303</f>
        <v>271.76</v>
      </c>
      <c r="K305" s="2">
        <f>Stock!F303+Stock!C303</f>
        <v>7.3375826995625388</v>
      </c>
      <c r="L305" s="25">
        <f t="shared" si="14"/>
        <v>2.7992450719977628</v>
      </c>
    </row>
    <row r="306" spans="1:12" x14ac:dyDescent="0.25">
      <c r="A306" s="75">
        <v>44129</v>
      </c>
      <c r="B306" s="117">
        <f>Crypto!B304+Crypto!E304</f>
        <v>13443</v>
      </c>
      <c r="C306" s="118">
        <f>Crypto!C304+Crypto!F304</f>
        <v>59.442286462595348</v>
      </c>
      <c r="D306" s="30">
        <f t="shared" si="12"/>
        <v>21.735421458530645</v>
      </c>
      <c r="E306" s="97">
        <v>43993</v>
      </c>
      <c r="F306" s="117">
        <f>Index!B304+Index!E304</f>
        <v>12590.58</v>
      </c>
      <c r="G306" s="47">
        <f>Index!C304+Index!F304</f>
        <v>3.384495507085735</v>
      </c>
      <c r="H306" s="30">
        <f t="shared" si="13"/>
        <v>0.80927212843372254</v>
      </c>
      <c r="I306" s="1">
        <v>43993</v>
      </c>
      <c r="J306" s="123">
        <f>Stock!B304+Stock!E304</f>
        <v>278.53999999999996</v>
      </c>
      <c r="K306" s="2">
        <f>Stock!F304+Stock!C304</f>
        <v>7.4792439025444963</v>
      </c>
      <c r="L306" s="25">
        <f t="shared" si="14"/>
        <v>2.8940304767230529</v>
      </c>
    </row>
    <row r="307" spans="1:12" x14ac:dyDescent="0.25">
      <c r="A307" s="75">
        <v>44128</v>
      </c>
      <c r="B307" s="117">
        <f>Crypto!B305+Crypto!E305</f>
        <v>13544.49</v>
      </c>
      <c r="C307" s="118">
        <f>Crypto!C305+Crypto!F305</f>
        <v>60.197069570509825</v>
      </c>
      <c r="D307" s="30">
        <f t="shared" si="12"/>
        <v>21.907066026248142</v>
      </c>
      <c r="E307" s="97">
        <v>43992</v>
      </c>
      <c r="F307" s="117">
        <f>Index!B305+Index!E305</f>
        <v>13284.4</v>
      </c>
      <c r="G307" s="47">
        <f>Index!C305+Index!F305</f>
        <v>3.5766679303083286</v>
      </c>
      <c r="H307" s="30">
        <f t="shared" si="13"/>
        <v>0.90897438108212181</v>
      </c>
      <c r="I307" s="1">
        <v>43992</v>
      </c>
      <c r="J307" s="123">
        <f>Stock!B305+Stock!E305</f>
        <v>293.21999999999997</v>
      </c>
      <c r="K307" s="2">
        <f>Stock!F305+Stock!C305</f>
        <v>7.8707241469583149</v>
      </c>
      <c r="L307" s="25">
        <f t="shared" si="14"/>
        <v>3.0992590521459524</v>
      </c>
    </row>
    <row r="308" spans="1:12" x14ac:dyDescent="0.25">
      <c r="A308" s="75">
        <v>44127</v>
      </c>
      <c r="B308" s="117">
        <f>Crypto!B306+Crypto!E306</f>
        <v>13344.58</v>
      </c>
      <c r="C308" s="118">
        <f>Crypto!C306+Crypto!F306</f>
        <v>59.592562668577614</v>
      </c>
      <c r="D308" s="30">
        <f t="shared" si="12"/>
        <v>21.568969016371263</v>
      </c>
      <c r="E308" s="97">
        <v>43991</v>
      </c>
      <c r="F308" s="117">
        <f>Index!B306+Index!E306</f>
        <v>13174.35</v>
      </c>
      <c r="G308" s="47">
        <f>Index!C306+Index!F306</f>
        <v>3.5579323051461764</v>
      </c>
      <c r="H308" s="30">
        <f t="shared" si="13"/>
        <v>0.89316014553982526</v>
      </c>
      <c r="I308" s="1">
        <v>43991</v>
      </c>
      <c r="J308" s="123">
        <f>Stock!B306+Stock!E306</f>
        <v>274.13</v>
      </c>
      <c r="K308" s="2">
        <f>Stock!F306+Stock!C306</f>
        <v>7.4097471636241341</v>
      </c>
      <c r="L308" s="25">
        <f t="shared" si="14"/>
        <v>2.8323780232070459</v>
      </c>
    </row>
    <row r="309" spans="1:12" x14ac:dyDescent="0.25">
      <c r="A309" s="75">
        <v>44126</v>
      </c>
      <c r="B309" s="117">
        <f>Crypto!B307+Crypto!E307</f>
        <v>13402.31</v>
      </c>
      <c r="C309" s="118">
        <f>Crypto!C307+Crypto!F307</f>
        <v>60.114677980455433</v>
      </c>
      <c r="D309" s="30">
        <f t="shared" si="12"/>
        <v>21.666604654309296</v>
      </c>
      <c r="E309" s="97">
        <v>43990</v>
      </c>
      <c r="F309" s="117">
        <f>Index!B307+Index!E307</f>
        <v>13133.91</v>
      </c>
      <c r="G309" s="47">
        <f>Index!C307+Index!F307</f>
        <v>3.5557964475510486</v>
      </c>
      <c r="H309" s="30">
        <f t="shared" si="13"/>
        <v>0.88734889896708102</v>
      </c>
      <c r="I309" s="1">
        <v>43990</v>
      </c>
      <c r="J309" s="123">
        <f>Stock!B307+Stock!E307</f>
        <v>273.33999999999997</v>
      </c>
      <c r="K309" s="2">
        <f>Stock!F307+Stock!C307</f>
        <v>7.3535599440225949</v>
      </c>
      <c r="L309" s="25">
        <f t="shared" si="14"/>
        <v>2.8213337061372847</v>
      </c>
    </row>
    <row r="310" spans="1:12" x14ac:dyDescent="0.25">
      <c r="A310" s="75">
        <v>44125</v>
      </c>
      <c r="B310" s="117">
        <f>Crypto!B308+Crypto!E308</f>
        <v>13216.33</v>
      </c>
      <c r="C310" s="118">
        <f>Crypto!C308+Crypto!F308</f>
        <v>57.740892610348197</v>
      </c>
      <c r="D310" s="30">
        <f t="shared" si="12"/>
        <v>21.352066702746583</v>
      </c>
      <c r="E310" s="97">
        <v>43987</v>
      </c>
      <c r="F310" s="117">
        <f>Index!B308+Index!E308</f>
        <v>13018.32</v>
      </c>
      <c r="G310" s="47">
        <f>Index!C308+Index!F308</f>
        <v>3.5219930211345423</v>
      </c>
      <c r="H310" s="30">
        <f t="shared" si="13"/>
        <v>0.87073856288044693</v>
      </c>
      <c r="I310" s="1">
        <v>43987</v>
      </c>
      <c r="J310" s="123">
        <f>Stock!B308+Stock!E308</f>
        <v>260.01</v>
      </c>
      <c r="K310" s="2">
        <f>Stock!F308+Stock!C308</f>
        <v>7.047154426516018</v>
      </c>
      <c r="L310" s="25">
        <f t="shared" si="14"/>
        <v>2.6349783307703061</v>
      </c>
    </row>
    <row r="311" spans="1:12" x14ac:dyDescent="0.25">
      <c r="A311" s="75">
        <v>44124</v>
      </c>
      <c r="B311" s="117">
        <f>Crypto!B309+Crypto!E309</f>
        <v>12293.8</v>
      </c>
      <c r="C311" s="118">
        <f>Crypto!C309+Crypto!F309</f>
        <v>54.138058105113018</v>
      </c>
      <c r="D311" s="30">
        <f t="shared" si="12"/>
        <v>19.791841428764712</v>
      </c>
      <c r="E311" s="97">
        <v>43986</v>
      </c>
      <c r="F311" s="117">
        <f>Index!B309+Index!E309</f>
        <v>12742.01</v>
      </c>
      <c r="G311" s="47">
        <f>Index!C309+Index!F309</f>
        <v>3.4437837051436064</v>
      </c>
      <c r="H311" s="30">
        <f t="shared" si="13"/>
        <v>0.831032688980474</v>
      </c>
      <c r="I311" s="1">
        <v>43986</v>
      </c>
      <c r="J311" s="123">
        <f>Stock!B309+Stock!E309</f>
        <v>253.45999999999998</v>
      </c>
      <c r="K311" s="2">
        <f>Stock!F309+Stock!C309</f>
        <v>6.8665380663312945</v>
      </c>
      <c r="L311" s="25">
        <f t="shared" si="14"/>
        <v>2.543408360128617</v>
      </c>
    </row>
    <row r="312" spans="1:12" x14ac:dyDescent="0.25">
      <c r="A312" s="75">
        <v>44123</v>
      </c>
      <c r="B312" s="117">
        <f>Crypto!B310+Crypto!E310</f>
        <v>12136.6</v>
      </c>
      <c r="C312" s="118">
        <f>Crypto!C310+Crypto!F310</f>
        <v>54.832159234263287</v>
      </c>
      <c r="D312" s="30">
        <f t="shared" si="12"/>
        <v>19.52597754025166</v>
      </c>
      <c r="E312" s="97">
        <v>43985</v>
      </c>
      <c r="F312" s="117">
        <f>Index!B310+Index!E310</f>
        <v>12827.560000000001</v>
      </c>
      <c r="G312" s="47">
        <f>Index!C310+Index!F310</f>
        <v>3.4643047418201078</v>
      </c>
      <c r="H312" s="30">
        <f t="shared" si="13"/>
        <v>0.84332626327073767</v>
      </c>
      <c r="I312" s="1">
        <v>43985</v>
      </c>
      <c r="J312" s="123">
        <f>Stock!B310+Stock!E310</f>
        <v>257.87</v>
      </c>
      <c r="K312" s="2">
        <f>Stock!F310+Stock!C310</f>
        <v>6.9757877269508182</v>
      </c>
      <c r="L312" s="25">
        <f t="shared" si="14"/>
        <v>2.6050608136446245</v>
      </c>
    </row>
    <row r="313" spans="1:12" x14ac:dyDescent="0.25">
      <c r="A313" s="75">
        <v>44122</v>
      </c>
      <c r="B313" s="117">
        <f>Crypto!B311+Crypto!E311</f>
        <v>11896.74</v>
      </c>
      <c r="C313" s="118">
        <f>Crypto!C311+Crypto!F311</f>
        <v>54.341979071813554</v>
      </c>
      <c r="D313" s="30">
        <f t="shared" si="12"/>
        <v>19.120315248274931</v>
      </c>
      <c r="E313" s="97">
        <v>43984</v>
      </c>
      <c r="F313" s="117">
        <f>Index!B311+Index!E311</f>
        <v>12738.13</v>
      </c>
      <c r="G313" s="47">
        <f>Index!C311+Index!F311</f>
        <v>3.435070396030945</v>
      </c>
      <c r="H313" s="30">
        <f t="shared" si="13"/>
        <v>0.83047513119851923</v>
      </c>
      <c r="I313" s="1">
        <v>43984</v>
      </c>
      <c r="J313" s="123">
        <f>Stock!B311+Stock!E311</f>
        <v>257.14</v>
      </c>
      <c r="K313" s="2">
        <f>Stock!F311+Stock!C311</f>
        <v>6.9528379226621659</v>
      </c>
      <c r="L313" s="25">
        <f t="shared" si="14"/>
        <v>2.5948553054662375</v>
      </c>
    </row>
    <row r="314" spans="1:12" x14ac:dyDescent="0.25">
      <c r="A314" s="75">
        <v>44121</v>
      </c>
      <c r="B314" s="117">
        <f>Crypto!B312+Crypto!E312</f>
        <v>11743.77</v>
      </c>
      <c r="C314" s="118">
        <f>Crypto!C312+Crypto!F312</f>
        <v>53.187540236552472</v>
      </c>
      <c r="D314" s="30">
        <f t="shared" si="12"/>
        <v>18.861605330807741</v>
      </c>
      <c r="E314" s="97">
        <v>43983</v>
      </c>
      <c r="F314" s="117">
        <f>Index!B312+Index!E312</f>
        <v>12654.619999999999</v>
      </c>
      <c r="G314" s="47">
        <f>Index!C312+Index!F312</f>
        <v>3.4113242310732028</v>
      </c>
      <c r="H314" s="30">
        <f t="shared" si="13"/>
        <v>0.8184747058451598</v>
      </c>
      <c r="I314" s="1">
        <v>43983</v>
      </c>
      <c r="J314" s="123">
        <f>Stock!B312+Stock!E312</f>
        <v>260.08</v>
      </c>
      <c r="K314" s="2">
        <f>Stock!F312+Stock!C312</f>
        <v>7.0134878998926551</v>
      </c>
      <c r="L314" s="25">
        <f t="shared" si="14"/>
        <v>2.6359569411435757</v>
      </c>
    </row>
    <row r="315" spans="1:12" x14ac:dyDescent="0.25">
      <c r="A315" s="75">
        <v>44120</v>
      </c>
      <c r="B315" s="117">
        <f>Crypto!B313+Crypto!E313</f>
        <v>11690.65</v>
      </c>
      <c r="C315" s="118">
        <f>Crypto!C313+Crypto!F313</f>
        <v>52.817224901258591</v>
      </c>
      <c r="D315" s="30">
        <f t="shared" si="12"/>
        <v>18.771766337437423</v>
      </c>
      <c r="E315" s="97">
        <v>43980</v>
      </c>
      <c r="F315" s="117">
        <f>Index!B313+Index!E313</f>
        <v>12599.84</v>
      </c>
      <c r="G315" s="47">
        <f>Index!C313+Index!F313</f>
        <v>3.3970101879054049</v>
      </c>
      <c r="H315" s="30">
        <f t="shared" si="13"/>
        <v>0.81060279468653174</v>
      </c>
      <c r="I315" s="1">
        <v>43980</v>
      </c>
      <c r="J315" s="123">
        <f>Stock!B313+Stock!E313</f>
        <v>246.49</v>
      </c>
      <c r="K315" s="2">
        <f>Stock!F313+Stock!C313</f>
        <v>6.6941071707161131</v>
      </c>
      <c r="L315" s="25">
        <f t="shared" si="14"/>
        <v>2.4459667272473089</v>
      </c>
    </row>
    <row r="316" spans="1:12" x14ac:dyDescent="0.25">
      <c r="A316" s="75">
        <v>44119</v>
      </c>
      <c r="B316" s="117">
        <f>Crypto!B314+Crypto!E314</f>
        <v>11886.96</v>
      </c>
      <c r="C316" s="118">
        <f>Crypto!C314+Crypto!F314</f>
        <v>54.255431601078143</v>
      </c>
      <c r="D316" s="30">
        <f t="shared" si="12"/>
        <v>19.103774861317817</v>
      </c>
      <c r="E316" s="97">
        <v>43979</v>
      </c>
      <c r="F316" s="117">
        <f>Index!B314+Index!E314</f>
        <v>12446.439999999999</v>
      </c>
      <c r="G316" s="47">
        <f>Index!C314+Index!F314</f>
        <v>3.3612873825013927</v>
      </c>
      <c r="H316" s="30">
        <f t="shared" si="13"/>
        <v>0.78855914423502482</v>
      </c>
      <c r="I316" s="1">
        <v>43979</v>
      </c>
      <c r="J316" s="123">
        <f>Stock!B314+Stock!E314</f>
        <v>240.72</v>
      </c>
      <c r="K316" s="2">
        <f>Stock!F314+Stock!C314</f>
        <v>6.565521804343204</v>
      </c>
      <c r="L316" s="25">
        <f t="shared" si="14"/>
        <v>2.3653012721934852</v>
      </c>
    </row>
    <row r="317" spans="1:12" x14ac:dyDescent="0.25">
      <c r="A317" s="75">
        <v>44118</v>
      </c>
      <c r="B317" s="117">
        <f>Crypto!B315+Crypto!E315</f>
        <v>11819.41</v>
      </c>
      <c r="C317" s="118">
        <f>Crypto!C315+Crypto!F315</f>
        <v>54.268585873709569</v>
      </c>
      <c r="D317" s="30">
        <f t="shared" si="12"/>
        <v>18.989531186578272</v>
      </c>
      <c r="E317" s="97">
        <v>43978</v>
      </c>
      <c r="F317" s="117">
        <f>Index!B315+Index!E315</f>
        <v>12478.18</v>
      </c>
      <c r="G317" s="47">
        <f>Index!C315+Index!F315</f>
        <v>3.3695267146339072</v>
      </c>
      <c r="H317" s="30">
        <f t="shared" si="13"/>
        <v>0.79312019681214907</v>
      </c>
      <c r="I317" s="1">
        <v>43978</v>
      </c>
      <c r="J317" s="123">
        <f>Stock!B315+Stock!E315</f>
        <v>243.58</v>
      </c>
      <c r="K317" s="2">
        <f>Stock!F315+Stock!C315</f>
        <v>6.6293257497056928</v>
      </c>
      <c r="L317" s="25">
        <f t="shared" si="14"/>
        <v>2.4052844960156579</v>
      </c>
    </row>
    <row r="318" spans="1:12" x14ac:dyDescent="0.25">
      <c r="A318" s="75">
        <v>44117</v>
      </c>
      <c r="B318" s="117">
        <f>Crypto!B316+Crypto!E316</f>
        <v>11823.77</v>
      </c>
      <c r="C318" s="118">
        <f>Crypto!C316+Crypto!F316</f>
        <v>54.48696861462588</v>
      </c>
      <c r="D318" s="30">
        <f t="shared" si="12"/>
        <v>18.996905019618456</v>
      </c>
      <c r="E318" s="97">
        <v>43977</v>
      </c>
      <c r="F318" s="117">
        <f>Index!B316+Index!E316</f>
        <v>12381.75</v>
      </c>
      <c r="G318" s="47">
        <f>Index!C316+Index!F316</f>
        <v>3.3382500569490396</v>
      </c>
      <c r="H318" s="30">
        <f t="shared" si="13"/>
        <v>0.77926316152506425</v>
      </c>
      <c r="I318" s="1">
        <v>43977</v>
      </c>
      <c r="J318" s="123">
        <f>Stock!B316+Stock!E316</f>
        <v>242.95000000000002</v>
      </c>
      <c r="K318" s="2">
        <f>Stock!F316+Stock!C316</f>
        <v>6.6100782778864975</v>
      </c>
      <c r="L318" s="25">
        <f t="shared" si="14"/>
        <v>2.3964770026562285</v>
      </c>
    </row>
    <row r="319" spans="1:12" x14ac:dyDescent="0.25">
      <c r="A319" s="75">
        <v>44116</v>
      </c>
      <c r="B319" s="117">
        <f>Crypto!B317+Crypto!E317</f>
        <v>11947.57</v>
      </c>
      <c r="C319" s="118">
        <f>Crypto!C317+Crypto!F317</f>
        <v>55.218544864207225</v>
      </c>
      <c r="D319" s="30">
        <f t="shared" si="12"/>
        <v>19.206281288053038</v>
      </c>
      <c r="E319" s="97">
        <v>43973</v>
      </c>
      <c r="F319" s="117">
        <f>Index!B317+Index!E317</f>
        <v>12369.439999999999</v>
      </c>
      <c r="G319" s="47">
        <f>Index!C317+Index!F317</f>
        <v>3.326573942140798</v>
      </c>
      <c r="H319" s="30">
        <f t="shared" si="13"/>
        <v>0.77749420887149134</v>
      </c>
      <c r="I319" s="1">
        <v>43973</v>
      </c>
      <c r="J319" s="123">
        <f>Stock!B317+Stock!E317</f>
        <v>243.1</v>
      </c>
      <c r="K319" s="2">
        <f>Stock!F317+Stock!C317</f>
        <v>6.6213107654048464</v>
      </c>
      <c r="L319" s="25">
        <f t="shared" si="14"/>
        <v>2.3985740248846636</v>
      </c>
    </row>
    <row r="320" spans="1:12" x14ac:dyDescent="0.25">
      <c r="A320" s="75">
        <v>44115</v>
      </c>
      <c r="B320" s="117">
        <f>Crypto!B318+Crypto!E318</f>
        <v>11759.5</v>
      </c>
      <c r="C320" s="118">
        <f>Crypto!C318+Crypto!F318</f>
        <v>53.72663062601562</v>
      </c>
      <c r="D320" s="30">
        <f t="shared" si="12"/>
        <v>18.888208632120147</v>
      </c>
      <c r="E320" s="97">
        <v>43972</v>
      </c>
      <c r="F320" s="117">
        <f>Index!B318+Index!E318</f>
        <v>12326.5</v>
      </c>
      <c r="G320" s="47">
        <f>Index!C318+Index!F318</f>
        <v>3.3158578812638151</v>
      </c>
      <c r="H320" s="30">
        <f t="shared" si="13"/>
        <v>0.77132371115058085</v>
      </c>
      <c r="I320" s="1">
        <v>43972</v>
      </c>
      <c r="J320" s="123">
        <f>Stock!B318+Stock!E318</f>
        <v>244.73000000000002</v>
      </c>
      <c r="K320" s="2">
        <f>Stock!F318+Stock!C318</f>
        <v>6.6504971537279625</v>
      </c>
      <c r="L320" s="25">
        <f t="shared" si="14"/>
        <v>2.4213616664336644</v>
      </c>
    </row>
    <row r="321" spans="1:12" x14ac:dyDescent="0.25">
      <c r="A321" s="75">
        <v>44114</v>
      </c>
      <c r="B321" s="117">
        <f>Crypto!B319+Crypto!E319</f>
        <v>11679.17</v>
      </c>
      <c r="C321" s="118">
        <f>Crypto!C319+Crypto!F319</f>
        <v>53.290661949553765</v>
      </c>
      <c r="D321" s="30">
        <f t="shared" si="12"/>
        <v>18.752350832093086</v>
      </c>
      <c r="E321" s="97">
        <v>43971</v>
      </c>
      <c r="F321" s="117">
        <f>Index!B319+Index!E319</f>
        <v>12456.630000000001</v>
      </c>
      <c r="G321" s="47">
        <f>Index!C319+Index!F319</f>
        <v>3.3488513464959597</v>
      </c>
      <c r="H321" s="30">
        <f t="shared" si="13"/>
        <v>0.79002345191495249</v>
      </c>
      <c r="I321" s="1">
        <v>43971</v>
      </c>
      <c r="J321" s="123">
        <f>Stock!B319+Stock!E319</f>
        <v>242.92000000000002</v>
      </c>
      <c r="K321" s="2">
        <f>Stock!F319+Stock!C319</f>
        <v>6.6185781746004029</v>
      </c>
      <c r="L321" s="25">
        <f t="shared" si="14"/>
        <v>2.396057598210541</v>
      </c>
    </row>
    <row r="322" spans="1:12" x14ac:dyDescent="0.25">
      <c r="A322" s="75">
        <v>44113</v>
      </c>
      <c r="B322" s="117">
        <f>Crypto!B320+Crypto!E320</f>
        <v>11436.7</v>
      </c>
      <c r="C322" s="118">
        <f>Crypto!C320+Crypto!F320</f>
        <v>52.384073999787184</v>
      </c>
      <c r="D322" s="30">
        <f t="shared" si="12"/>
        <v>18.34227438776891</v>
      </c>
      <c r="E322" s="97">
        <v>43970</v>
      </c>
      <c r="F322" s="117">
        <f>Index!B320+Index!E320</f>
        <v>12221.480000000001</v>
      </c>
      <c r="G322" s="47">
        <f>Index!C320+Index!F320</f>
        <v>3.2874946904096141</v>
      </c>
      <c r="H322" s="30">
        <f t="shared" si="13"/>
        <v>0.75623228891839567</v>
      </c>
      <c r="I322" s="1">
        <v>43970</v>
      </c>
      <c r="J322" s="123">
        <f>Stock!B320+Stock!E320</f>
        <v>239.89</v>
      </c>
      <c r="K322" s="2">
        <f>Stock!F320+Stock!C320</f>
        <v>6.5283853805435612</v>
      </c>
      <c r="L322" s="25">
        <f t="shared" si="14"/>
        <v>2.3536977491961411</v>
      </c>
    </row>
    <row r="323" spans="1:12" x14ac:dyDescent="0.25">
      <c r="A323" s="75">
        <v>44112</v>
      </c>
      <c r="B323" s="117">
        <f>Crypto!B321+Crypto!E321</f>
        <v>11294.5</v>
      </c>
      <c r="C323" s="118">
        <f>Crypto!C321+Crypto!F321</f>
        <v>50.870237961835585</v>
      </c>
      <c r="D323" s="30">
        <f t="shared" si="12"/>
        <v>18.101779190907862</v>
      </c>
      <c r="E323" s="97">
        <v>43969</v>
      </c>
      <c r="F323" s="117">
        <f>Index!B321+Index!E321</f>
        <v>12285.84</v>
      </c>
      <c r="G323" s="47">
        <f>Index!C321+Index!F321</f>
        <v>3.3087111646779652</v>
      </c>
      <c r="H323" s="30">
        <f t="shared" si="13"/>
        <v>0.76548085047679804</v>
      </c>
      <c r="I323" s="1">
        <v>43969</v>
      </c>
      <c r="J323" s="123">
        <f>Stock!B321+Stock!E321</f>
        <v>241.46999999999997</v>
      </c>
      <c r="K323" s="2">
        <f>Stock!F321+Stock!C321</f>
        <v>6.5704277275096601</v>
      </c>
      <c r="L323" s="25">
        <f t="shared" si="14"/>
        <v>2.3757863833356629</v>
      </c>
    </row>
    <row r="324" spans="1:12" x14ac:dyDescent="0.25">
      <c r="A324" s="75">
        <v>44111</v>
      </c>
      <c r="B324" s="117">
        <f>Crypto!B322+Crypto!E322</f>
        <v>11029.35</v>
      </c>
      <c r="C324" s="118">
        <f>Crypto!C322+Crypto!F322</f>
        <v>49.595753499775725</v>
      </c>
      <c r="D324" s="30">
        <f t="shared" ref="D324:D387" si="15">(B324/$B$1829)-1</f>
        <v>17.653345284805848</v>
      </c>
      <c r="E324" s="97">
        <v>43966</v>
      </c>
      <c r="F324" s="117">
        <f>Index!B322+Index!E322</f>
        <v>12016.34</v>
      </c>
      <c r="G324" s="47">
        <f>Index!C322+Index!F322</f>
        <v>3.2297626107116977</v>
      </c>
      <c r="H324" s="30">
        <f t="shared" ref="H324:H387" si="16">(F324/$F$1261)-1</f>
        <v>0.72675357670443108</v>
      </c>
      <c r="I324" s="1">
        <v>43966</v>
      </c>
      <c r="J324" s="123">
        <f>Stock!B322+Stock!E322</f>
        <v>236.76000000000002</v>
      </c>
      <c r="K324" s="2">
        <f>Stock!F322+Stock!C322</f>
        <v>6.4382762465600409</v>
      </c>
      <c r="L324" s="25">
        <f t="shared" ref="L324:L387" si="17">(J324/$J$1261)-1</f>
        <v>2.3099398853627853</v>
      </c>
    </row>
    <row r="325" spans="1:12" x14ac:dyDescent="0.25">
      <c r="A325" s="75">
        <v>44110</v>
      </c>
      <c r="B325" s="117">
        <f>Crypto!B323+Crypto!E323</f>
        <v>10954.79</v>
      </c>
      <c r="C325" s="118">
        <f>Crypto!C323+Crypto!F323</f>
        <v>49.354685425885172</v>
      </c>
      <c r="D325" s="30">
        <f t="shared" si="15"/>
        <v>17.527245974834262</v>
      </c>
      <c r="E325" s="97">
        <v>43965</v>
      </c>
      <c r="F325" s="117">
        <f>Index!B323+Index!E323</f>
        <v>11946.92</v>
      </c>
      <c r="G325" s="47">
        <f>Index!C323+Index!F323</f>
        <v>3.2124431715541877</v>
      </c>
      <c r="H325" s="30">
        <f t="shared" si="16"/>
        <v>0.71677789082213916</v>
      </c>
      <c r="I325" s="1">
        <v>43965</v>
      </c>
      <c r="J325" s="123">
        <f>Stock!B323+Stock!E323</f>
        <v>238.06</v>
      </c>
      <c r="K325" s="2">
        <f>Stock!F323+Stock!C323</f>
        <v>6.4741749004478386</v>
      </c>
      <c r="L325" s="25">
        <f t="shared" si="17"/>
        <v>2.3281140780092269</v>
      </c>
    </row>
    <row r="326" spans="1:12" x14ac:dyDescent="0.25">
      <c r="A326" s="75">
        <v>44109</v>
      </c>
      <c r="B326" s="117">
        <f>Crypto!B324+Crypto!E324</f>
        <v>11161.23</v>
      </c>
      <c r="C326" s="118">
        <f>Crypto!C324+Crypto!F324</f>
        <v>50.88451030448104</v>
      </c>
      <c r="D326" s="30">
        <f t="shared" si="15"/>
        <v>17.876386821810311</v>
      </c>
      <c r="E326" s="97">
        <v>43964</v>
      </c>
      <c r="F326" s="117">
        <f>Index!B324+Index!E324</f>
        <v>11820.08</v>
      </c>
      <c r="G326" s="47">
        <f>Index!C324+Index!F324</f>
        <v>3.1777816216976289</v>
      </c>
      <c r="H326" s="30">
        <f t="shared" si="16"/>
        <v>0.69855092456875489</v>
      </c>
      <c r="I326" s="1">
        <v>43964</v>
      </c>
      <c r="J326" s="123">
        <f>Stock!B324+Stock!E324</f>
        <v>235.1</v>
      </c>
      <c r="K326" s="2">
        <f>Stock!F324+Stock!C324</f>
        <v>6.400698403606131</v>
      </c>
      <c r="L326" s="25">
        <f t="shared" si="17"/>
        <v>2.286732839368097</v>
      </c>
    </row>
    <row r="327" spans="1:12" x14ac:dyDescent="0.25">
      <c r="A327" s="75">
        <v>44108</v>
      </c>
      <c r="B327" s="117">
        <f>Crypto!B325+Crypto!E325</f>
        <v>11039.96</v>
      </c>
      <c r="C327" s="118">
        <f>Crypto!C325+Crypto!F325</f>
        <v>50.562055867717433</v>
      </c>
      <c r="D327" s="30">
        <f t="shared" si="15"/>
        <v>17.671289406034365</v>
      </c>
      <c r="E327" s="97">
        <v>43963</v>
      </c>
      <c r="F327" s="117">
        <f>Index!B325+Index!E325</f>
        <v>11982.57</v>
      </c>
      <c r="G327" s="47">
        <f>Index!C325+Index!F325</f>
        <v>3.2243119048648472</v>
      </c>
      <c r="H327" s="30">
        <f t="shared" si="16"/>
        <v>0.72190081219499569</v>
      </c>
      <c r="I327" s="1">
        <v>43963</v>
      </c>
      <c r="J327" s="123">
        <f>Stock!B325+Stock!E325</f>
        <v>239.73</v>
      </c>
      <c r="K327" s="2">
        <f>Stock!F325+Stock!C325</f>
        <v>6.5183844258540553</v>
      </c>
      <c r="L327" s="25">
        <f t="shared" si="17"/>
        <v>2.3514609254858101</v>
      </c>
    </row>
    <row r="328" spans="1:12" x14ac:dyDescent="0.25">
      <c r="A328" s="75">
        <v>44107</v>
      </c>
      <c r="B328" s="117">
        <f>Crypto!B326+Crypto!E326</f>
        <v>10905.11</v>
      </c>
      <c r="C328" s="118">
        <f>Crypto!C326+Crypto!F326</f>
        <v>49.753359310726474</v>
      </c>
      <c r="D328" s="30">
        <f t="shared" si="15"/>
        <v>17.443224868082805</v>
      </c>
      <c r="E328" s="97">
        <v>43962</v>
      </c>
      <c r="F328" s="117">
        <f>Index!B326+Index!E326</f>
        <v>12229.24</v>
      </c>
      <c r="G328" s="47">
        <f>Index!C326+Index!F326</f>
        <v>3.290966547648714</v>
      </c>
      <c r="H328" s="30">
        <f t="shared" si="16"/>
        <v>0.75734740448230475</v>
      </c>
      <c r="I328" s="1">
        <v>43962</v>
      </c>
      <c r="J328" s="123">
        <f>Stock!B326+Stock!E326</f>
        <v>241.01</v>
      </c>
      <c r="K328" s="2">
        <f>Stock!F326+Stock!C326</f>
        <v>6.5602409077467225</v>
      </c>
      <c r="L328" s="25">
        <f t="shared" si="17"/>
        <v>2.3693555151684604</v>
      </c>
    </row>
    <row r="329" spans="1:12" x14ac:dyDescent="0.25">
      <c r="A329" s="75">
        <v>44106</v>
      </c>
      <c r="B329" s="117">
        <f>Crypto!B327+Crypto!E327</f>
        <v>10932.03</v>
      </c>
      <c r="C329" s="118">
        <f>Crypto!C327+Crypto!F327</f>
        <v>49.756860420478446</v>
      </c>
      <c r="D329" s="30">
        <f t="shared" si="15"/>
        <v>17.488753213367612</v>
      </c>
      <c r="E329" s="97">
        <v>43959</v>
      </c>
      <c r="F329" s="117">
        <f>Index!B327+Index!E327</f>
        <v>12150.150000000001</v>
      </c>
      <c r="G329" s="47">
        <f>Index!C327+Index!F327</f>
        <v>3.2743022352050275</v>
      </c>
      <c r="H329" s="30">
        <f t="shared" si="16"/>
        <v>0.74598213515890421</v>
      </c>
      <c r="I329" s="1">
        <v>43959</v>
      </c>
      <c r="J329" s="123">
        <f>Stock!B327+Stock!E327</f>
        <v>241.41</v>
      </c>
      <c r="K329" s="2">
        <f>Stock!F327+Stock!C327</f>
        <v>6.5514605917810878</v>
      </c>
      <c r="L329" s="25">
        <f t="shared" si="17"/>
        <v>2.3749475744442892</v>
      </c>
    </row>
    <row r="330" spans="1:12" x14ac:dyDescent="0.25">
      <c r="A330" s="75">
        <v>44105</v>
      </c>
      <c r="B330" s="117">
        <f>Crypto!B328+Crypto!E328</f>
        <v>10987.48</v>
      </c>
      <c r="C330" s="118">
        <f>Crypto!C328+Crypto!F328</f>
        <v>50.518082632342356</v>
      </c>
      <c r="D330" s="30">
        <f t="shared" si="15"/>
        <v>17.582532810174538</v>
      </c>
      <c r="E330" s="97">
        <v>43958</v>
      </c>
      <c r="F330" s="117">
        <f>Index!B328+Index!E328</f>
        <v>11983.07</v>
      </c>
      <c r="G330" s="47">
        <f>Index!C328+Index!F328</f>
        <v>3.2271908422700695</v>
      </c>
      <c r="H330" s="30">
        <f t="shared" si="16"/>
        <v>0.72197266242462899</v>
      </c>
      <c r="I330" s="1">
        <v>43958</v>
      </c>
      <c r="J330" s="123">
        <f>Stock!B328+Stock!E328</f>
        <v>231.94</v>
      </c>
      <c r="K330" s="2">
        <f>Stock!F328+Stock!C328</f>
        <v>6.3154487888915387</v>
      </c>
      <c r="L330" s="25">
        <f t="shared" si="17"/>
        <v>2.2425555710890537</v>
      </c>
    </row>
    <row r="331" spans="1:12" x14ac:dyDescent="0.25">
      <c r="A331" s="75">
        <v>44104</v>
      </c>
      <c r="B331" s="117">
        <f>Crypto!B329+Crypto!E329</f>
        <v>11154.28</v>
      </c>
      <c r="C331" s="118">
        <f>Crypto!C329+Crypto!F329</f>
        <v>51.413109920219014</v>
      </c>
      <c r="D331" s="30">
        <f t="shared" si="15"/>
        <v>17.864632661344881</v>
      </c>
      <c r="E331" s="97">
        <v>43957</v>
      </c>
      <c r="F331" s="117">
        <f>Index!B329+Index!E329</f>
        <v>11833.28</v>
      </c>
      <c r="G331" s="47">
        <f>Index!C329+Index!F329</f>
        <v>3.1876638615541166</v>
      </c>
      <c r="H331" s="30">
        <f t="shared" si="16"/>
        <v>0.700447770631075</v>
      </c>
      <c r="I331" s="1">
        <v>43957</v>
      </c>
      <c r="J331" s="123">
        <f>Stock!B329+Stock!E329</f>
        <v>231.68</v>
      </c>
      <c r="K331" s="2">
        <f>Stock!F329+Stock!C329</f>
        <v>6.2983963544831987</v>
      </c>
      <c r="L331" s="25">
        <f t="shared" si="17"/>
        <v>2.2389207325597651</v>
      </c>
    </row>
    <row r="332" spans="1:12" x14ac:dyDescent="0.25">
      <c r="A332" s="75">
        <v>44103</v>
      </c>
      <c r="B332" s="117">
        <f>Crypto!B330+Crypto!E330</f>
        <v>11216.61</v>
      </c>
      <c r="C332" s="118">
        <f>Crypto!C330+Crypto!F330</f>
        <v>51.55000585401622</v>
      </c>
      <c r="D332" s="30">
        <f t="shared" si="15"/>
        <v>17.970048031389531</v>
      </c>
      <c r="E332" s="97">
        <v>43956</v>
      </c>
      <c r="F332" s="117">
        <f>Index!B330+Index!E330</f>
        <v>11799.060000000001</v>
      </c>
      <c r="G332" s="47">
        <f>Index!C330+Index!F330</f>
        <v>3.1855275724074783</v>
      </c>
      <c r="H332" s="30">
        <f t="shared" si="16"/>
        <v>0.69553034091496979</v>
      </c>
      <c r="I332" s="1">
        <v>43956</v>
      </c>
      <c r="J332" s="123">
        <f>Stock!B330+Stock!E330</f>
        <v>228.02999999999997</v>
      </c>
      <c r="K332" s="2">
        <f>Stock!F330+Stock!C330</f>
        <v>6.2051983675142104</v>
      </c>
      <c r="L332" s="25">
        <f t="shared" si="17"/>
        <v>2.1878931916678312</v>
      </c>
    </row>
    <row r="333" spans="1:12" x14ac:dyDescent="0.25">
      <c r="A333" s="75">
        <v>44102</v>
      </c>
      <c r="B333" s="117">
        <f>Crypto!B331+Crypto!E331</f>
        <v>11066.55</v>
      </c>
      <c r="C333" s="118">
        <f>Crypto!C331+Crypto!F331</f>
        <v>50.749945775801535</v>
      </c>
      <c r="D333" s="30">
        <f t="shared" si="15"/>
        <v>17.716259640102827</v>
      </c>
      <c r="E333" s="97">
        <v>43955</v>
      </c>
      <c r="F333" s="117">
        <f>Index!B331+Index!E331</f>
        <v>11676.85</v>
      </c>
      <c r="G333" s="47">
        <f>Index!C331+Index!F331</f>
        <v>3.1535381823589597</v>
      </c>
      <c r="H333" s="30">
        <f t="shared" si="16"/>
        <v>0.67796870778799012</v>
      </c>
      <c r="I333" s="1">
        <v>43955</v>
      </c>
      <c r="J333" s="123">
        <f>Stock!B331+Stock!E331</f>
        <v>225.53000000000003</v>
      </c>
      <c r="K333" s="2">
        <f>Stock!F331+Stock!C331</f>
        <v>6.1330261694696944</v>
      </c>
      <c r="L333" s="25">
        <f t="shared" si="17"/>
        <v>2.1529428211939052</v>
      </c>
    </row>
    <row r="334" spans="1:12" x14ac:dyDescent="0.25">
      <c r="A334" s="75">
        <v>44101</v>
      </c>
      <c r="B334" s="117">
        <f>Crypto!B332+Crypto!E332</f>
        <v>11161.46</v>
      </c>
      <c r="C334" s="118">
        <f>Crypto!C332+Crypto!F332</f>
        <v>51.262863219734029</v>
      </c>
      <c r="D334" s="30">
        <f t="shared" si="15"/>
        <v>17.876775808415641</v>
      </c>
      <c r="E334" s="97">
        <v>43952</v>
      </c>
      <c r="F334" s="117">
        <f>Index!B332+Index!E332</f>
        <v>11548.89</v>
      </c>
      <c r="G334" s="47">
        <f>Index!C332+Index!F332</f>
        <v>3.1237727727472291</v>
      </c>
      <c r="H334" s="30">
        <f t="shared" si="16"/>
        <v>0.65958079702022721</v>
      </c>
      <c r="I334" s="1">
        <v>43952</v>
      </c>
      <c r="J334" s="123">
        <f>Stock!B332+Stock!E332</f>
        <v>212.52999999999997</v>
      </c>
      <c r="K334" s="2">
        <f>Stock!F332+Stock!C332</f>
        <v>5.8261698356037979</v>
      </c>
      <c r="L334" s="25">
        <f t="shared" si="17"/>
        <v>1.9712008947294839</v>
      </c>
    </row>
    <row r="335" spans="1:12" x14ac:dyDescent="0.25">
      <c r="A335" s="75">
        <v>44100</v>
      </c>
      <c r="B335" s="117">
        <f>Crypto!B333+Crypto!E333</f>
        <v>11104.63</v>
      </c>
      <c r="C335" s="118">
        <f>Crypto!C333+Crypto!F333</f>
        <v>50.822715120970969</v>
      </c>
      <c r="D335" s="30">
        <f t="shared" si="15"/>
        <v>17.780662291976729</v>
      </c>
      <c r="E335" s="97">
        <v>43951</v>
      </c>
      <c r="F335" s="117">
        <f>Index!B333+Index!E333</f>
        <v>11912.94</v>
      </c>
      <c r="G335" s="47">
        <f>Index!C333+Index!F333</f>
        <v>3.2203594708711032</v>
      </c>
      <c r="H335" s="30">
        <f t="shared" si="16"/>
        <v>0.71189494921625784</v>
      </c>
      <c r="I335" s="1">
        <v>43951</v>
      </c>
      <c r="J335" s="123">
        <f>Stock!B333+Stock!E333</f>
        <v>229.82999999999998</v>
      </c>
      <c r="K335" s="2">
        <f>Stock!F333+Stock!C333</f>
        <v>6.2319418151674544</v>
      </c>
      <c r="L335" s="25">
        <f t="shared" si="17"/>
        <v>2.2130574584090588</v>
      </c>
    </row>
    <row r="336" spans="1:12" x14ac:dyDescent="0.25">
      <c r="A336" s="75">
        <v>44099</v>
      </c>
      <c r="B336" s="117">
        <f>Crypto!B334+Crypto!E334</f>
        <v>11060.65</v>
      </c>
      <c r="C336" s="118">
        <f>Crypto!C334+Crypto!F334</f>
        <v>50.570010895061813</v>
      </c>
      <c r="D336" s="30">
        <f t="shared" si="15"/>
        <v>17.706281288053038</v>
      </c>
      <c r="E336" s="97">
        <v>43950</v>
      </c>
      <c r="F336" s="117">
        <f>Index!B334+Index!E334</f>
        <v>11922.27</v>
      </c>
      <c r="G336" s="47">
        <f>Index!C334+Index!F334</f>
        <v>3.2290968397396806</v>
      </c>
      <c r="H336" s="30">
        <f t="shared" si="16"/>
        <v>0.71323567450121583</v>
      </c>
      <c r="I336" s="1">
        <v>43950</v>
      </c>
      <c r="J336" s="123">
        <f>Stock!B334+Stock!E334</f>
        <v>232.03</v>
      </c>
      <c r="K336" s="2">
        <f>Stock!F334+Stock!C334</f>
        <v>6.2592243131142062</v>
      </c>
      <c r="L336" s="25">
        <f t="shared" si="17"/>
        <v>2.243813784426115</v>
      </c>
    </row>
    <row r="337" spans="1:12" x14ac:dyDescent="0.25">
      <c r="A337" s="75">
        <v>44098</v>
      </c>
      <c r="B337" s="117">
        <f>Crypto!B335+Crypto!E335</f>
        <v>11103.5</v>
      </c>
      <c r="C337" s="118">
        <f>Crypto!C335+Crypto!F335</f>
        <v>50.362394992603228</v>
      </c>
      <c r="D337" s="30">
        <f t="shared" si="15"/>
        <v>17.778751183872277</v>
      </c>
      <c r="E337" s="97">
        <v>43949</v>
      </c>
      <c r="F337" s="117">
        <f>Index!B335+Index!E335</f>
        <v>11540.99</v>
      </c>
      <c r="G337" s="47">
        <f>Index!C335+Index!F335</f>
        <v>3.1303116575436638</v>
      </c>
      <c r="H337" s="30">
        <f t="shared" si="16"/>
        <v>0.65844556339202054</v>
      </c>
      <c r="I337" s="1">
        <v>43949</v>
      </c>
      <c r="J337" s="123">
        <f>Stock!B335+Stock!E335</f>
        <v>223.45999999999998</v>
      </c>
      <c r="K337" s="2">
        <f>Stock!F335+Stock!C335</f>
        <v>6.0333807018996986</v>
      </c>
      <c r="L337" s="25">
        <f t="shared" si="17"/>
        <v>2.1240039144414928</v>
      </c>
    </row>
    <row r="338" spans="1:12" x14ac:dyDescent="0.25">
      <c r="A338" s="75">
        <v>44097</v>
      </c>
      <c r="B338" s="117">
        <f>Crypto!B336+Crypto!E336</f>
        <v>10584.26</v>
      </c>
      <c r="C338" s="118">
        <f>Crypto!C336+Crypto!F336</f>
        <v>46.944331915500022</v>
      </c>
      <c r="D338" s="30">
        <f t="shared" si="15"/>
        <v>16.900588553646326</v>
      </c>
      <c r="E338" s="97">
        <v>43948</v>
      </c>
      <c r="F338" s="117">
        <f>Index!B336+Index!E336</f>
        <v>11716.14</v>
      </c>
      <c r="G338" s="47">
        <f>Index!C336+Index!F336</f>
        <v>3.1707091802507463</v>
      </c>
      <c r="H338" s="30">
        <f t="shared" si="16"/>
        <v>0.68361469883257731</v>
      </c>
      <c r="I338" s="1">
        <v>43948</v>
      </c>
      <c r="J338" s="123">
        <f>Stock!B336+Stock!E336</f>
        <v>230.54000000000002</v>
      </c>
      <c r="K338" s="2">
        <f>Stock!F336+Stock!C336</f>
        <v>6.2091560877422856</v>
      </c>
      <c r="L338" s="25">
        <f t="shared" si="17"/>
        <v>2.2229833636236545</v>
      </c>
    </row>
    <row r="339" spans="1:12" x14ac:dyDescent="0.25">
      <c r="A339" s="75">
        <v>44096</v>
      </c>
      <c r="B339" s="117">
        <f>Crypto!B337+Crypto!E337</f>
        <v>10893.65</v>
      </c>
      <c r="C339" s="118">
        <f>Crypto!C337+Crypto!F337</f>
        <v>49.567417236295398</v>
      </c>
      <c r="D339" s="30">
        <f t="shared" si="15"/>
        <v>17.423843187660669</v>
      </c>
      <c r="E339" s="97">
        <v>43945</v>
      </c>
      <c r="F339" s="117">
        <f>Index!B337+Index!E337</f>
        <v>11623.34</v>
      </c>
      <c r="G339" s="47">
        <f>Index!C337+Index!F337</f>
        <v>3.1408480199792881</v>
      </c>
      <c r="H339" s="30">
        <f t="shared" si="16"/>
        <v>0.67027929621263072</v>
      </c>
      <c r="I339" s="1">
        <v>43945</v>
      </c>
      <c r="J339" s="123">
        <f>Stock!B337+Stock!E337</f>
        <v>215.76999999999998</v>
      </c>
      <c r="K339" s="2">
        <f>Stock!F337+Stock!C337</f>
        <v>5.8766670059639816</v>
      </c>
      <c r="L339" s="25">
        <f t="shared" si="17"/>
        <v>2.0164965748636932</v>
      </c>
    </row>
    <row r="340" spans="1:12" x14ac:dyDescent="0.25">
      <c r="A340" s="75">
        <v>44095</v>
      </c>
      <c r="B340" s="117">
        <f>Crypto!B338+Crypto!E338</f>
        <v>10774.78</v>
      </c>
      <c r="C340" s="118">
        <f>Crypto!C338+Crypto!F338</f>
        <v>49.01678486129434</v>
      </c>
      <c r="D340" s="30">
        <f t="shared" si="15"/>
        <v>17.22280476254905</v>
      </c>
      <c r="E340" s="97">
        <v>43944</v>
      </c>
      <c r="F340" s="117">
        <f>Index!B338+Index!E338</f>
        <v>11439.3</v>
      </c>
      <c r="G340" s="47">
        <f>Index!C338+Index!F338</f>
        <v>3.092614628132762</v>
      </c>
      <c r="H340" s="30">
        <f t="shared" si="16"/>
        <v>0.64383266368919312</v>
      </c>
      <c r="I340" s="1">
        <v>43944</v>
      </c>
      <c r="J340" s="123">
        <f>Stock!B338+Stock!E338</f>
        <v>209.89</v>
      </c>
      <c r="K340" s="2">
        <f>Stock!F338+Stock!C338</f>
        <v>5.7157597449016411</v>
      </c>
      <c r="L340" s="25">
        <f t="shared" si="17"/>
        <v>1.9342933035090168</v>
      </c>
    </row>
    <row r="341" spans="1:12" x14ac:dyDescent="0.25">
      <c r="A341" s="75">
        <v>44094</v>
      </c>
      <c r="B341" s="117">
        <f>Crypto!B339+Crypto!E339</f>
        <v>11306.25</v>
      </c>
      <c r="C341" s="118">
        <f>Crypto!C339+Crypto!F339</f>
        <v>52.699852660846553</v>
      </c>
      <c r="D341" s="30">
        <f t="shared" si="15"/>
        <v>18.121651332701937</v>
      </c>
      <c r="E341" s="97">
        <v>43943</v>
      </c>
      <c r="F341" s="117">
        <f>Index!B339+Index!E339</f>
        <v>11463.939999999999</v>
      </c>
      <c r="G341" s="47">
        <f>Index!C339+Index!F339</f>
        <v>3.0981441323949745</v>
      </c>
      <c r="H341" s="30">
        <f t="shared" si="16"/>
        <v>0.64737344300552357</v>
      </c>
      <c r="I341" s="1">
        <v>43943</v>
      </c>
      <c r="J341" s="123">
        <f>Stock!B339+Stock!E339</f>
        <v>215.45</v>
      </c>
      <c r="K341" s="2">
        <f>Stock!F339+Stock!C339</f>
        <v>5.844579043467645</v>
      </c>
      <c r="L341" s="25">
        <f t="shared" si="17"/>
        <v>2.0120229274430308</v>
      </c>
    </row>
    <row r="342" spans="1:12" x14ac:dyDescent="0.25">
      <c r="A342" s="75">
        <v>44093</v>
      </c>
      <c r="B342" s="117">
        <f>Crypto!B340+Crypto!E340</f>
        <v>11485.16</v>
      </c>
      <c r="C342" s="118">
        <f>Crypto!C340+Crypto!F340</f>
        <v>54.295712882633723</v>
      </c>
      <c r="D342" s="30">
        <f t="shared" si="15"/>
        <v>18.424232174265999</v>
      </c>
      <c r="E342" s="97">
        <v>43942</v>
      </c>
      <c r="F342" s="117">
        <f>Index!B340+Index!E340</f>
        <v>11139.56</v>
      </c>
      <c r="G342" s="47">
        <f>Index!C340+Index!F340</f>
        <v>3.014604902736183</v>
      </c>
      <c r="H342" s="30">
        <f t="shared" si="16"/>
        <v>0.60075988802860203</v>
      </c>
      <c r="I342" s="1">
        <v>43942</v>
      </c>
      <c r="J342" s="123">
        <f>Stock!B340+Stock!E340</f>
        <v>204.43</v>
      </c>
      <c r="K342" s="2">
        <f>Stock!F340+Stock!C340</f>
        <v>5.5688005141352255</v>
      </c>
      <c r="L342" s="25">
        <f t="shared" si="17"/>
        <v>1.8579616943939605</v>
      </c>
    </row>
    <row r="343" spans="1:12" x14ac:dyDescent="0.25">
      <c r="A343" s="75">
        <v>44092</v>
      </c>
      <c r="B343" s="117">
        <f>Crypto!B341+Crypto!E341</f>
        <v>11342.19</v>
      </c>
      <c r="C343" s="118">
        <f>Crypto!C341+Crypto!F341</f>
        <v>53.944799138188372</v>
      </c>
      <c r="D343" s="30">
        <f t="shared" si="15"/>
        <v>18.182434717900151</v>
      </c>
      <c r="E343" s="97">
        <v>43941</v>
      </c>
      <c r="F343" s="117">
        <f>Index!B341+Index!E341</f>
        <v>11549.67</v>
      </c>
      <c r="G343" s="47">
        <f>Index!C341+Index!F341</f>
        <v>3.1220436204896558</v>
      </c>
      <c r="H343" s="30">
        <f t="shared" si="16"/>
        <v>0.65969288337845522</v>
      </c>
      <c r="I343" s="1">
        <v>43941</v>
      </c>
      <c r="J343" s="123">
        <f>Stock!B341+Stock!E341</f>
        <v>218.5</v>
      </c>
      <c r="K343" s="2">
        <f>Stock!F341+Stock!C341</f>
        <v>5.9159998809132954</v>
      </c>
      <c r="L343" s="25">
        <f t="shared" si="17"/>
        <v>2.054662379421222</v>
      </c>
    </row>
    <row r="344" spans="1:12" x14ac:dyDescent="0.25">
      <c r="A344" s="75">
        <v>44091</v>
      </c>
      <c r="B344" s="117">
        <f>Crypto!B342+Crypto!E342</f>
        <v>11349.1</v>
      </c>
      <c r="C344" s="118">
        <f>Crypto!C342+Crypto!F342</f>
        <v>54.41329260319155</v>
      </c>
      <c r="D344" s="30">
        <f t="shared" si="15"/>
        <v>18.194121228521176</v>
      </c>
      <c r="E344" s="97">
        <v>43938</v>
      </c>
      <c r="F344" s="117">
        <f>Index!B342+Index!E342</f>
        <v>11706.97</v>
      </c>
      <c r="G344" s="47">
        <f>Index!C342+Index!F342</f>
        <v>3.1678097186062093</v>
      </c>
      <c r="H344" s="30">
        <f t="shared" si="16"/>
        <v>0.68229696562110198</v>
      </c>
      <c r="I344" s="1">
        <v>43938</v>
      </c>
      <c r="J344" s="123">
        <f>Stock!B342+Stock!E342</f>
        <v>221.48000000000002</v>
      </c>
      <c r="K344" s="2">
        <f>Stock!F342+Stock!C342</f>
        <v>6.0043415087354086</v>
      </c>
      <c r="L344" s="25">
        <f t="shared" si="17"/>
        <v>2.0963232210261431</v>
      </c>
    </row>
    <row r="345" spans="1:12" x14ac:dyDescent="0.25">
      <c r="A345" s="75">
        <v>44090</v>
      </c>
      <c r="B345" s="117">
        <f>Crypto!B343+Crypto!E343</f>
        <v>11336.99</v>
      </c>
      <c r="C345" s="118">
        <f>Crypto!C343+Crypto!F343</f>
        <v>52.211355567294973</v>
      </c>
      <c r="D345" s="30">
        <f t="shared" si="15"/>
        <v>18.173640238127454</v>
      </c>
      <c r="E345" s="97">
        <v>43937</v>
      </c>
      <c r="F345" s="117">
        <f>Index!B343+Index!E343</f>
        <v>11557.380000000001</v>
      </c>
      <c r="G345" s="47">
        <f>Index!C343+Index!F343</f>
        <v>3.1177381780516091</v>
      </c>
      <c r="H345" s="30">
        <f t="shared" si="16"/>
        <v>0.66080081391940149</v>
      </c>
      <c r="I345" s="1">
        <v>43937</v>
      </c>
      <c r="J345" s="123">
        <f>Stock!B343+Stock!E343</f>
        <v>220.70999999999998</v>
      </c>
      <c r="K345" s="2">
        <f>Stock!F343+Stock!C343</f>
        <v>6.0011705757376461</v>
      </c>
      <c r="L345" s="25">
        <f t="shared" si="17"/>
        <v>2.0855585069201732</v>
      </c>
    </row>
    <row r="346" spans="1:12" x14ac:dyDescent="0.25">
      <c r="A346" s="75">
        <v>44089</v>
      </c>
      <c r="B346" s="117">
        <f>Crypto!B344+Crypto!E344</f>
        <v>11161.46</v>
      </c>
      <c r="C346" s="118">
        <f>Crypto!C344+Crypto!F344</f>
        <v>51.7989718275862</v>
      </c>
      <c r="D346" s="30">
        <f t="shared" si="15"/>
        <v>17.876775808415641</v>
      </c>
      <c r="E346" s="97">
        <v>43936</v>
      </c>
      <c r="F346" s="117">
        <f>Index!B344+Index!E344</f>
        <v>11375.32</v>
      </c>
      <c r="G346" s="47">
        <f>Index!C344+Index!F344</f>
        <v>3.0756204136051126</v>
      </c>
      <c r="H346" s="30">
        <f t="shared" si="16"/>
        <v>0.63463870830531177</v>
      </c>
      <c r="I346" s="1">
        <v>43936</v>
      </c>
      <c r="J346" s="123">
        <f>Stock!B344+Stock!E344</f>
        <v>217.07999999999998</v>
      </c>
      <c r="K346" s="2">
        <f>Stock!F344+Stock!C344</f>
        <v>5.9114797421207346</v>
      </c>
      <c r="L346" s="25">
        <f t="shared" si="17"/>
        <v>2.0348105689920311</v>
      </c>
    </row>
    <row r="347" spans="1:12" x14ac:dyDescent="0.25">
      <c r="A347" s="75">
        <v>44088</v>
      </c>
      <c r="B347" s="117">
        <f>Crypto!B345+Crypto!E345</f>
        <v>11063.43</v>
      </c>
      <c r="C347" s="118">
        <f>Crypto!C345+Crypto!F345</f>
        <v>52.788930071029782</v>
      </c>
      <c r="D347" s="30">
        <f t="shared" si="15"/>
        <v>17.71098295223921</v>
      </c>
      <c r="E347" s="97">
        <v>43935</v>
      </c>
      <c r="F347" s="117">
        <f>Index!B345+Index!E345</f>
        <v>11538.22</v>
      </c>
      <c r="G347" s="47">
        <f>Index!C345+Index!F345</f>
        <v>3.1253892621154167</v>
      </c>
      <c r="H347" s="30">
        <f t="shared" si="16"/>
        <v>0.65804751311985177</v>
      </c>
      <c r="I347" s="1">
        <v>43935</v>
      </c>
      <c r="J347" s="123">
        <f>Stock!B345+Stock!E345</f>
        <v>213.74</v>
      </c>
      <c r="K347" s="2">
        <f>Stock!F345+Stock!C345</f>
        <v>5.8459222616627624</v>
      </c>
      <c r="L347" s="25">
        <f t="shared" si="17"/>
        <v>1.9881168740388651</v>
      </c>
    </row>
    <row r="348" spans="1:12" x14ac:dyDescent="0.25">
      <c r="A348" s="75">
        <v>44087</v>
      </c>
      <c r="B348" s="117">
        <f>Crypto!B346+Crypto!E346</f>
        <v>10698.36</v>
      </c>
      <c r="C348" s="118">
        <f>Crypto!C346+Crypto!F346</f>
        <v>51.260055489168188</v>
      </c>
      <c r="D348" s="30">
        <f t="shared" si="15"/>
        <v>17.093559734812612</v>
      </c>
      <c r="E348" s="97">
        <v>43934</v>
      </c>
      <c r="F348" s="117">
        <f>Index!B346+Index!E346</f>
        <v>11094.369999999999</v>
      </c>
      <c r="G348" s="47">
        <f>Index!C346+Index!F346</f>
        <v>3.0114409568276805</v>
      </c>
      <c r="H348" s="30">
        <f t="shared" si="16"/>
        <v>0.59426606427434137</v>
      </c>
      <c r="I348" s="1">
        <v>43934</v>
      </c>
      <c r="J348" s="123">
        <f>Stock!B346+Stock!E346</f>
        <v>198.5</v>
      </c>
      <c r="K348" s="2">
        <f>Stock!F346+Stock!C346</f>
        <v>5.4533669936228737</v>
      </c>
      <c r="L348" s="25">
        <f t="shared" si="17"/>
        <v>1.7750594156298058</v>
      </c>
    </row>
    <row r="349" spans="1:12" x14ac:dyDescent="0.25">
      <c r="A349" s="75">
        <v>44086</v>
      </c>
      <c r="B349" s="117">
        <f>Crypto!B347+Crypto!E347</f>
        <v>10846.1</v>
      </c>
      <c r="C349" s="118">
        <f>Crypto!C347+Crypto!F347</f>
        <v>53.367796695823756</v>
      </c>
      <c r="D349" s="30">
        <f t="shared" si="15"/>
        <v>17.343424435123801</v>
      </c>
      <c r="E349" s="97">
        <v>43930</v>
      </c>
      <c r="F349" s="117">
        <f>Index!B347+Index!E347</f>
        <v>11028.35</v>
      </c>
      <c r="G349" s="47">
        <f>Index!C347+Index!F347</f>
        <v>3.004704388420234</v>
      </c>
      <c r="H349" s="30">
        <f t="shared" si="16"/>
        <v>0.584778959953556</v>
      </c>
      <c r="I349" s="1">
        <v>43930</v>
      </c>
      <c r="J349" s="123">
        <f>Stock!B347+Stock!E347</f>
        <v>181.6</v>
      </c>
      <c r="K349" s="2">
        <f>Stock!F347+Stock!C347</f>
        <v>5.0546867437536864</v>
      </c>
      <c r="L349" s="25">
        <f t="shared" si="17"/>
        <v>1.5387949112260588</v>
      </c>
    </row>
    <row r="350" spans="1:12" x14ac:dyDescent="0.25">
      <c r="A350" s="75">
        <v>44085</v>
      </c>
      <c r="B350" s="117">
        <f>Crypto!B348+Crypto!E348</f>
        <v>10779.19</v>
      </c>
      <c r="C350" s="118">
        <f>Crypto!C348+Crypto!F348</f>
        <v>52.009615810175447</v>
      </c>
      <c r="D350" s="30">
        <f t="shared" si="15"/>
        <v>17.23026315789474</v>
      </c>
      <c r="E350" s="97">
        <v>43929</v>
      </c>
      <c r="F350" s="117">
        <f>Index!B348+Index!E348</f>
        <v>10979.52</v>
      </c>
      <c r="G350" s="47">
        <f>Index!C348+Index!F348</f>
        <v>2.9845114669653503</v>
      </c>
      <c r="H350" s="30">
        <f t="shared" si="16"/>
        <v>0.57776206652756468</v>
      </c>
      <c r="I350" s="1">
        <v>43929</v>
      </c>
      <c r="J350" s="123">
        <f>Stock!B348+Stock!E348</f>
        <v>176.29</v>
      </c>
      <c r="K350" s="2">
        <f>Stock!F348+Stock!C348</f>
        <v>4.9284249818625625</v>
      </c>
      <c r="L350" s="25">
        <f t="shared" si="17"/>
        <v>1.4645603243394381</v>
      </c>
    </row>
    <row r="351" spans="1:12" x14ac:dyDescent="0.25">
      <c r="A351" s="75">
        <v>44084</v>
      </c>
      <c r="B351" s="117">
        <f>Crypto!B349+Crypto!E349</f>
        <v>10723.39</v>
      </c>
      <c r="C351" s="118">
        <f>Crypto!C349+Crypto!F349</f>
        <v>51.395220329162072</v>
      </c>
      <c r="D351" s="30">
        <f t="shared" si="15"/>
        <v>17.135891624949263</v>
      </c>
      <c r="E351" s="97">
        <v>43928</v>
      </c>
      <c r="F351" s="117">
        <f>Index!B349+Index!E349</f>
        <v>10708.720000000001</v>
      </c>
      <c r="G351" s="47">
        <f>Index!C349+Index!F349</f>
        <v>2.9052009195808193</v>
      </c>
      <c r="H351" s="30">
        <f t="shared" si="16"/>
        <v>0.53884798215815111</v>
      </c>
      <c r="I351" s="1">
        <v>43928</v>
      </c>
      <c r="J351" s="123">
        <f>Stock!B349+Stock!E349</f>
        <v>173.95</v>
      </c>
      <c r="K351" s="2">
        <f>Stock!F349+Stock!C349</f>
        <v>4.8516922287276385</v>
      </c>
      <c r="L351" s="25">
        <f t="shared" si="17"/>
        <v>1.4318467775758421</v>
      </c>
    </row>
    <row r="352" spans="1:12" x14ac:dyDescent="0.25">
      <c r="A352" s="75">
        <v>44083</v>
      </c>
      <c r="B352" s="117">
        <f>Crypto!B350+Crypto!E350</f>
        <v>10591.51</v>
      </c>
      <c r="C352" s="118">
        <f>Crypto!C350+Crypto!F350</f>
        <v>49.659706351246619</v>
      </c>
      <c r="D352" s="30">
        <f t="shared" si="15"/>
        <v>16.9128500879448</v>
      </c>
      <c r="E352" s="97">
        <v>43927</v>
      </c>
      <c r="F352" s="117">
        <f>Index!B350+Index!E350</f>
        <v>10745.34</v>
      </c>
      <c r="G352" s="47">
        <f>Index!C350+Index!F350</f>
        <v>2.9139265997342991</v>
      </c>
      <c r="H352" s="30">
        <f t="shared" si="16"/>
        <v>0.54411029297649627</v>
      </c>
      <c r="I352" s="1">
        <v>43927</v>
      </c>
      <c r="J352" s="123">
        <f>Stock!B350+Stock!E350</f>
        <v>168.87</v>
      </c>
      <c r="K352" s="2">
        <f>Stock!F350+Stock!C350</f>
        <v>4.7486529563939746</v>
      </c>
      <c r="L352" s="25">
        <f t="shared" si="17"/>
        <v>1.3608276247728228</v>
      </c>
    </row>
    <row r="353" spans="1:12" x14ac:dyDescent="0.25">
      <c r="A353" s="75">
        <v>44082</v>
      </c>
      <c r="B353" s="117">
        <f>Crypto!B351+Crypto!E351</f>
        <v>10487.8</v>
      </c>
      <c r="C353" s="118">
        <f>Crypto!C351+Crypto!F351</f>
        <v>48.273850564700695</v>
      </c>
      <c r="D353" s="30">
        <f t="shared" si="15"/>
        <v>16.737450953862805</v>
      </c>
      <c r="E353" s="97">
        <v>43924</v>
      </c>
      <c r="F353" s="117">
        <f>Index!B351+Index!E351</f>
        <v>10016.76</v>
      </c>
      <c r="G353" s="47">
        <f>Index!C351+Index!F351</f>
        <v>2.7177481225021509</v>
      </c>
      <c r="H353" s="30">
        <f t="shared" si="16"/>
        <v>0.43941301236398744</v>
      </c>
      <c r="I353" s="1">
        <v>43924</v>
      </c>
      <c r="J353" s="123">
        <f>Stock!B351+Stock!E351</f>
        <v>156.35</v>
      </c>
      <c r="K353" s="2">
        <f>Stock!F351+Stock!C351</f>
        <v>4.390691877122479</v>
      </c>
      <c r="L353" s="25">
        <f t="shared" si="17"/>
        <v>1.1857961694393961</v>
      </c>
    </row>
    <row r="354" spans="1:12" x14ac:dyDescent="0.25">
      <c r="A354" s="75">
        <v>44081</v>
      </c>
      <c r="B354" s="117">
        <f>Crypto!B352+Crypto!E352</f>
        <v>10751.34</v>
      </c>
      <c r="C354" s="118">
        <f>Crypto!C352+Crypto!F352</f>
        <v>50.187997414816209</v>
      </c>
      <c r="D354" s="30">
        <f t="shared" si="15"/>
        <v>17.183161953727506</v>
      </c>
      <c r="E354" s="97">
        <v>43923</v>
      </c>
      <c r="F354" s="117">
        <f>Index!B352+Index!E352</f>
        <v>10162.56</v>
      </c>
      <c r="G354" s="47">
        <f>Index!C352+Index!F352</f>
        <v>2.757814403612751</v>
      </c>
      <c r="H354" s="30">
        <f t="shared" si="16"/>
        <v>0.46036453932506749</v>
      </c>
      <c r="I354" s="1">
        <v>43923</v>
      </c>
      <c r="J354" s="123">
        <f>Stock!B352+Stock!E352</f>
        <v>152.12</v>
      </c>
      <c r="K354" s="2">
        <f>Stock!F352+Stock!C352</f>
        <v>4.308492528639853</v>
      </c>
      <c r="L354" s="25">
        <f t="shared" si="17"/>
        <v>1.1266601425975113</v>
      </c>
    </row>
    <row r="355" spans="1:12" x14ac:dyDescent="0.25">
      <c r="A355" s="75">
        <v>44080</v>
      </c>
      <c r="B355" s="117">
        <f>Crypto!B353+Crypto!E353</f>
        <v>10629.28</v>
      </c>
      <c r="C355" s="118">
        <f>Crypto!C353+Crypto!F353</f>
        <v>49.882945414516129</v>
      </c>
      <c r="D355" s="30">
        <f t="shared" si="15"/>
        <v>16.976728453524558</v>
      </c>
      <c r="E355" s="97">
        <v>43922</v>
      </c>
      <c r="F355" s="117">
        <f>Index!B353+Index!E353</f>
        <v>9956.7900000000009</v>
      </c>
      <c r="G355" s="47">
        <f>Index!C353+Index!F353</f>
        <v>2.7006623936461231</v>
      </c>
      <c r="H355" s="30">
        <f t="shared" si="16"/>
        <v>0.43079529582176557</v>
      </c>
      <c r="I355" s="1">
        <v>43922</v>
      </c>
      <c r="J355" s="123">
        <f>Stock!B353+Stock!E353</f>
        <v>156.54</v>
      </c>
      <c r="K355" s="2">
        <f>Stock!F353+Stock!C353</f>
        <v>4.3932122407826721</v>
      </c>
      <c r="L355" s="25">
        <f t="shared" si="17"/>
        <v>1.1884523975954142</v>
      </c>
    </row>
    <row r="356" spans="1:12" x14ac:dyDescent="0.25">
      <c r="A356" s="75">
        <v>44079</v>
      </c>
      <c r="B356" s="117">
        <f>Crypto!B354+Crypto!E354</f>
        <v>10533.02</v>
      </c>
      <c r="C356" s="118">
        <f>Crypto!C354+Crypto!F354</f>
        <v>48.174859935207181</v>
      </c>
      <c r="D356" s="30">
        <f t="shared" si="15"/>
        <v>16.813929102963066</v>
      </c>
      <c r="E356" s="97">
        <v>43921</v>
      </c>
      <c r="F356" s="117">
        <f>Index!B354+Index!E354</f>
        <v>10398.09</v>
      </c>
      <c r="G356" s="47">
        <f>Index!C354+Index!F354</f>
        <v>2.8215111309518939</v>
      </c>
      <c r="H356" s="30">
        <f t="shared" si="16"/>
        <v>0.494210308496146</v>
      </c>
      <c r="I356" s="1">
        <v>43921</v>
      </c>
      <c r="J356" s="123">
        <f>Stock!B354+Stock!E354</f>
        <v>168.37</v>
      </c>
      <c r="K356" s="2">
        <f>Stock!F354+Stock!C354</f>
        <v>4.7075709538878314</v>
      </c>
      <c r="L356" s="25">
        <f t="shared" si="17"/>
        <v>1.3538375506780373</v>
      </c>
    </row>
    <row r="357" spans="1:12" x14ac:dyDescent="0.25">
      <c r="A357" s="75">
        <v>44078</v>
      </c>
      <c r="B357" s="117">
        <f>Crypto!B355+Crypto!E355</f>
        <v>10871.140000000001</v>
      </c>
      <c r="C357" s="118">
        <f>Crypto!C355+Crypto!F355</f>
        <v>53.262623409096541</v>
      </c>
      <c r="D357" s="30">
        <f t="shared" si="15"/>
        <v>17.385773237721555</v>
      </c>
      <c r="E357" s="97">
        <v>43920</v>
      </c>
      <c r="F357" s="117">
        <f>Index!B355+Index!E355</f>
        <v>10515.66</v>
      </c>
      <c r="G357" s="47">
        <f>Index!C355+Index!F355</f>
        <v>2.8566307294364233</v>
      </c>
      <c r="H357" s="30">
        <f t="shared" si="16"/>
        <v>0.51110517149212797</v>
      </c>
      <c r="I357" s="1">
        <v>43920</v>
      </c>
      <c r="J357" s="123">
        <f>Stock!B355+Stock!E355</f>
        <v>164.13</v>
      </c>
      <c r="K357" s="2">
        <f>Stock!F355+Stock!C355</f>
        <v>4.6142258549211252</v>
      </c>
      <c r="L357" s="25">
        <f t="shared" si="17"/>
        <v>1.2945617223542567</v>
      </c>
    </row>
    <row r="358" spans="1:12" x14ac:dyDescent="0.25">
      <c r="A358" s="75">
        <v>44077</v>
      </c>
      <c r="B358" s="117">
        <f>Crypto!B356+Crypto!E356</f>
        <v>10552</v>
      </c>
      <c r="C358" s="118">
        <f>Crypto!C356+Crypto!F356</f>
        <v>52.31594612045086</v>
      </c>
      <c r="D358" s="30">
        <f t="shared" si="15"/>
        <v>16.846028954133406</v>
      </c>
      <c r="E358" s="97">
        <v>43917</v>
      </c>
      <c r="F358" s="117">
        <f>Index!B356+Index!E356</f>
        <v>10129.84</v>
      </c>
      <c r="G358" s="47">
        <f>Index!C356+Index!F356</f>
        <v>2.7546257912700107</v>
      </c>
      <c r="H358" s="30">
        <f t="shared" si="16"/>
        <v>0.4556626602978624</v>
      </c>
      <c r="I358" s="1">
        <v>43917</v>
      </c>
      <c r="J358" s="123">
        <f>Stock!B356+Stock!E356</f>
        <v>164.81</v>
      </c>
      <c r="K358" s="2">
        <f>Stock!F356+Stock!C356</f>
        <v>4.6038716318504376</v>
      </c>
      <c r="L358" s="25">
        <f t="shared" si="17"/>
        <v>1.3040682231231653</v>
      </c>
    </row>
    <row r="359" spans="1:12" x14ac:dyDescent="0.25">
      <c r="A359" s="75">
        <v>44076</v>
      </c>
      <c r="B359" s="117">
        <f>Crypto!B357+Crypto!E357</f>
        <v>11847.9</v>
      </c>
      <c r="C359" s="118">
        <f>Crypto!C357+Crypto!F357</f>
        <v>59.722549450742612</v>
      </c>
      <c r="D359" s="30">
        <f t="shared" si="15"/>
        <v>19.037714788255986</v>
      </c>
      <c r="E359" s="97">
        <v>43916</v>
      </c>
      <c r="F359" s="117">
        <f>Index!B357+Index!E357</f>
        <v>10527.2</v>
      </c>
      <c r="G359" s="47">
        <f>Index!C357+Index!F357</f>
        <v>2.859900334122917</v>
      </c>
      <c r="H359" s="30">
        <f t="shared" si="16"/>
        <v>0.51276347479206552</v>
      </c>
      <c r="I359" s="1">
        <v>43916</v>
      </c>
      <c r="J359" s="123">
        <f>Stock!B357+Stock!E357</f>
        <v>170.24</v>
      </c>
      <c r="K359" s="2">
        <f>Stock!F357+Stock!C357</f>
        <v>4.7647185179493263</v>
      </c>
      <c r="L359" s="25">
        <f t="shared" si="17"/>
        <v>1.3799804277925345</v>
      </c>
    </row>
    <row r="360" spans="1:12" x14ac:dyDescent="0.25">
      <c r="A360" s="75">
        <v>44075</v>
      </c>
      <c r="B360" s="117">
        <f>Crypto!B358+Crypto!E358</f>
        <v>12418.19</v>
      </c>
      <c r="C360" s="118">
        <f>Crypto!C358+Crypto!F358</f>
        <v>63.947863315469959</v>
      </c>
      <c r="D360" s="30">
        <f t="shared" si="15"/>
        <v>20.002215532404279</v>
      </c>
      <c r="E360" s="97">
        <v>43915</v>
      </c>
      <c r="F360" s="117">
        <f>Index!B358+Index!E358</f>
        <v>9945.18</v>
      </c>
      <c r="G360" s="47">
        <f>Index!C358+Index!F358</f>
        <v>2.699503449320233</v>
      </c>
      <c r="H360" s="30">
        <f t="shared" si="16"/>
        <v>0.42912693348967945</v>
      </c>
      <c r="I360" s="1">
        <v>43915</v>
      </c>
      <c r="J360" s="123">
        <f>Stock!B358+Stock!E358</f>
        <v>169.23</v>
      </c>
      <c r="K360" s="2">
        <f>Stock!F358+Stock!C358</f>
        <v>4.694998408296418</v>
      </c>
      <c r="L360" s="25">
        <f t="shared" si="17"/>
        <v>1.3658604781210677</v>
      </c>
    </row>
    <row r="361" spans="1:12" x14ac:dyDescent="0.25">
      <c r="A361" s="75">
        <v>44074</v>
      </c>
      <c r="B361" s="117">
        <f>Crypto!B359+Crypto!E359</f>
        <v>12105.61</v>
      </c>
      <c r="C361" s="118">
        <f>Crypto!C359+Crypto!F359</f>
        <v>59.693978241892971</v>
      </c>
      <c r="D361" s="30">
        <f t="shared" si="15"/>
        <v>19.473565823298607</v>
      </c>
      <c r="E361" s="97">
        <v>43914</v>
      </c>
      <c r="F361" s="117">
        <f>Index!B359+Index!E359</f>
        <v>10001.16</v>
      </c>
      <c r="G361" s="47">
        <f>Index!C359+Index!F359</f>
        <v>2.7041311024080938</v>
      </c>
      <c r="H361" s="30">
        <f t="shared" si="16"/>
        <v>0.43717128519942738</v>
      </c>
      <c r="I361" s="1">
        <v>43914</v>
      </c>
      <c r="J361" s="123">
        <f>Stock!B359+Stock!E359</f>
        <v>162.72</v>
      </c>
      <c r="K361" s="2">
        <f>Stock!F359+Stock!C359</f>
        <v>4.5537229065272484</v>
      </c>
      <c r="L361" s="25">
        <f t="shared" si="17"/>
        <v>1.2748497134069621</v>
      </c>
    </row>
    <row r="362" spans="1:12" x14ac:dyDescent="0.25">
      <c r="A362" s="75">
        <v>44073</v>
      </c>
      <c r="B362" s="117">
        <f>Crypto!B360+Crypto!E360</f>
        <v>12159.83</v>
      </c>
      <c r="C362" s="118">
        <f>Crypto!C360+Crypto!F360</f>
        <v>59.369247958235277</v>
      </c>
      <c r="D362" s="30">
        <f t="shared" si="15"/>
        <v>19.565265187390072</v>
      </c>
      <c r="E362" s="97">
        <v>43913</v>
      </c>
      <c r="F362" s="117">
        <f>Index!B360+Index!E360</f>
        <v>9244.32</v>
      </c>
      <c r="G362" s="47">
        <f>Index!C360+Index!F360</f>
        <v>2.4932980043384347</v>
      </c>
      <c r="H362" s="30">
        <f t="shared" si="16"/>
        <v>0.32841302960804253</v>
      </c>
      <c r="I362" s="1">
        <v>43913</v>
      </c>
      <c r="J362" s="123">
        <f>Stock!B360+Stock!E360</f>
        <v>142.94999999999999</v>
      </c>
      <c r="K362" s="2">
        <f>Stock!F360+Stock!C360</f>
        <v>4.0276715256038074</v>
      </c>
      <c r="L362" s="25">
        <f t="shared" si="17"/>
        <v>0.99846218369914697</v>
      </c>
    </row>
    <row r="363" spans="1:12" x14ac:dyDescent="0.25">
      <c r="A363" s="75">
        <v>44072</v>
      </c>
      <c r="B363" s="117">
        <f>Crypto!B361+Crypto!E361</f>
        <v>11891.29</v>
      </c>
      <c r="C363" s="118">
        <f>Crypto!C361+Crypto!F361</f>
        <v>56.168759359755818</v>
      </c>
      <c r="D363" s="30">
        <f t="shared" si="15"/>
        <v>19.111097956974703</v>
      </c>
      <c r="E363" s="97">
        <v>43910</v>
      </c>
      <c r="F363" s="117">
        <f>Index!B361+Index!E361</f>
        <v>9299.2099999999991</v>
      </c>
      <c r="G363" s="47">
        <f>Index!C361+Index!F361</f>
        <v>2.5216950665087507</v>
      </c>
      <c r="H363" s="30">
        <f t="shared" si="16"/>
        <v>0.33630074781718999</v>
      </c>
      <c r="I363" s="1">
        <v>43910</v>
      </c>
      <c r="J363" s="123">
        <f>Stock!B361+Stock!E361</f>
        <v>142.82</v>
      </c>
      <c r="K363" s="2">
        <f>Stock!F361+Stock!C361</f>
        <v>4.0425165315963971</v>
      </c>
      <c r="L363" s="25">
        <f t="shared" si="17"/>
        <v>0.99664476443450289</v>
      </c>
    </row>
    <row r="364" spans="1:12" x14ac:dyDescent="0.25">
      <c r="A364" s="75">
        <v>44071</v>
      </c>
      <c r="B364" s="117">
        <f>Crypto!B362+Crypto!E362</f>
        <v>11940.94</v>
      </c>
      <c r="C364" s="118">
        <f>Crypto!C362+Crypto!F362</f>
        <v>55.954991247225621</v>
      </c>
      <c r="D364" s="30">
        <f t="shared" si="15"/>
        <v>19.195068326342852</v>
      </c>
      <c r="E364" s="97">
        <v>43909</v>
      </c>
      <c r="F364" s="117">
        <f>Index!B362+Index!E362</f>
        <v>9697.91</v>
      </c>
      <c r="G364" s="47">
        <f>Index!C362+Index!F362</f>
        <v>2.631227147775336</v>
      </c>
      <c r="H364" s="30">
        <f t="shared" si="16"/>
        <v>0.39359412092681034</v>
      </c>
      <c r="I364" s="1">
        <v>43909</v>
      </c>
      <c r="J364" s="123">
        <f>Stock!B362+Stock!E362</f>
        <v>146.72</v>
      </c>
      <c r="K364" s="2">
        <f>Stock!F362+Stock!C362</f>
        <v>4.1866162677095726</v>
      </c>
      <c r="L364" s="25">
        <f t="shared" si="17"/>
        <v>1.0511673423738292</v>
      </c>
    </row>
    <row r="365" spans="1:12" x14ac:dyDescent="0.25">
      <c r="A365" s="75">
        <v>44070</v>
      </c>
      <c r="B365" s="117">
        <f>Crypto!B363+Crypto!E363</f>
        <v>11726.42</v>
      </c>
      <c r="C365" s="118">
        <f>Crypto!C363+Crypto!F363</f>
        <v>54.46664042560738</v>
      </c>
      <c r="D365" s="30">
        <f t="shared" si="15"/>
        <v>18.832262210796916</v>
      </c>
      <c r="E365" s="97">
        <v>43908</v>
      </c>
      <c r="F365" s="117">
        <f>Index!B363+Index!E363</f>
        <v>9573.2800000000007</v>
      </c>
      <c r="G365" s="47">
        <f>Index!C363+Index!F363</f>
        <v>2.6023433460472498</v>
      </c>
      <c r="H365" s="30">
        <f t="shared" si="16"/>
        <v>0.37568473268840585</v>
      </c>
      <c r="I365" s="1">
        <v>43908</v>
      </c>
      <c r="J365" s="123">
        <f>Stock!B363+Stock!E363</f>
        <v>133.91</v>
      </c>
      <c r="K365" s="2">
        <f>Stock!F363+Stock!C363</f>
        <v>3.9058699433473274</v>
      </c>
      <c r="L365" s="25">
        <f t="shared" si="17"/>
        <v>0.8720816440654271</v>
      </c>
    </row>
    <row r="366" spans="1:12" x14ac:dyDescent="0.25">
      <c r="A366" s="75">
        <v>44069</v>
      </c>
      <c r="B366" s="117">
        <f>Crypto!B364+Crypto!E364</f>
        <v>11857.01</v>
      </c>
      <c r="C366" s="118">
        <f>Crypto!C364+Crypto!F364</f>
        <v>54.923099414378655</v>
      </c>
      <c r="D366" s="30">
        <f t="shared" si="15"/>
        <v>19.053122040319309</v>
      </c>
      <c r="E366" s="97">
        <v>43907</v>
      </c>
      <c r="F366" s="117">
        <f>Index!B364+Index!E364</f>
        <v>10003.14</v>
      </c>
      <c r="G366" s="47">
        <f>Index!C364+Index!F364</f>
        <v>2.7250611321410187</v>
      </c>
      <c r="H366" s="30">
        <f t="shared" si="16"/>
        <v>0.43745581210877549</v>
      </c>
      <c r="I366" s="1">
        <v>43907</v>
      </c>
      <c r="J366" s="123">
        <f>Stock!B364+Stock!E364</f>
        <v>149.26</v>
      </c>
      <c r="K366" s="2">
        <f>Stock!F364+Stock!C364</f>
        <v>4.2732291424459943</v>
      </c>
      <c r="L366" s="25">
        <f t="shared" si="17"/>
        <v>1.0866769187753387</v>
      </c>
    </row>
    <row r="367" spans="1:12" x14ac:dyDescent="0.25">
      <c r="A367" s="75">
        <v>44068</v>
      </c>
      <c r="B367" s="117">
        <f>Crypto!B365+Crypto!E365</f>
        <v>11724.69</v>
      </c>
      <c r="C367" s="118">
        <f>Crypto!C365+Crypto!F365</f>
        <v>54.487784096348634</v>
      </c>
      <c r="D367" s="30">
        <f t="shared" si="15"/>
        <v>18.829336355026385</v>
      </c>
      <c r="E367" s="97">
        <v>43906</v>
      </c>
      <c r="F367" s="117">
        <f>Index!B365+Index!E365</f>
        <v>9406.51</v>
      </c>
      <c r="G367" s="47">
        <f>Index!C365+Index!F365</f>
        <v>2.5644796338147073</v>
      </c>
      <c r="H367" s="30">
        <f t="shared" si="16"/>
        <v>0.35171980709650352</v>
      </c>
      <c r="I367" s="1">
        <v>43906</v>
      </c>
      <c r="J367" s="123">
        <f>Stock!B365+Stock!E365</f>
        <v>149.56</v>
      </c>
      <c r="K367" s="2">
        <f>Stock!F365+Stock!C365</f>
        <v>4.241088455808022</v>
      </c>
      <c r="L367" s="25">
        <f t="shared" si="17"/>
        <v>1.0908709632322102</v>
      </c>
    </row>
    <row r="368" spans="1:12" x14ac:dyDescent="0.25">
      <c r="A368" s="75">
        <v>44067</v>
      </c>
      <c r="B368" s="117">
        <f>Crypto!B366+Crypto!E366</f>
        <v>12176.5</v>
      </c>
      <c r="C368" s="118">
        <f>Crypto!C366+Crypto!F366</f>
        <v>57.483173234621752</v>
      </c>
      <c r="D368" s="30">
        <f t="shared" si="15"/>
        <v>19.593458260046003</v>
      </c>
      <c r="E368" s="97">
        <v>43903</v>
      </c>
      <c r="F368" s="117">
        <f>Index!B366+Index!E366</f>
        <v>10706.28</v>
      </c>
      <c r="G368" s="47">
        <f>Index!C366+Index!F366</f>
        <v>2.9176255507795421</v>
      </c>
      <c r="H368" s="30">
        <f t="shared" si="16"/>
        <v>0.53849735303754032</v>
      </c>
      <c r="I368" s="1">
        <v>43903</v>
      </c>
      <c r="J368" s="123">
        <f>Stock!B366+Stock!E366</f>
        <v>178.81</v>
      </c>
      <c r="K368" s="2">
        <f>Stock!F366+Stock!C366</f>
        <v>5.0282764394938075</v>
      </c>
      <c r="L368" s="25">
        <f t="shared" si="17"/>
        <v>1.4997902977771562</v>
      </c>
    </row>
    <row r="369" spans="1:12" x14ac:dyDescent="0.25">
      <c r="A369" s="75">
        <v>44066</v>
      </c>
      <c r="B369" s="117">
        <f>Crypto!B367+Crypto!E367</f>
        <v>12054.22</v>
      </c>
      <c r="C369" s="118">
        <f>Crypto!C367+Crypto!F367</f>
        <v>55.728461850176743</v>
      </c>
      <c r="D369" s="30">
        <f t="shared" si="15"/>
        <v>19.386652685698824</v>
      </c>
      <c r="E369" s="97">
        <v>43902</v>
      </c>
      <c r="F369" s="117">
        <f>Index!B367+Index!E367</f>
        <v>9744.2899999999991</v>
      </c>
      <c r="G369" s="47">
        <f>Index!C367+Index!F367</f>
        <v>2.6587799990544134</v>
      </c>
      <c r="H369" s="30">
        <f t="shared" si="16"/>
        <v>0.40025894822759844</v>
      </c>
      <c r="I369" s="1">
        <v>43902</v>
      </c>
      <c r="J369" s="123">
        <f>Stock!B367+Stock!E367</f>
        <v>174.17000000000002</v>
      </c>
      <c r="K369" s="2">
        <f>Stock!F367+Stock!C367</f>
        <v>4.8158616006251052</v>
      </c>
      <c r="L369" s="25">
        <f t="shared" si="17"/>
        <v>1.4349224101775482</v>
      </c>
    </row>
    <row r="370" spans="1:12" x14ac:dyDescent="0.25">
      <c r="A370" s="75">
        <v>44065</v>
      </c>
      <c r="B370" s="117">
        <f>Crypto!B368+Crypto!E368</f>
        <v>12080.85</v>
      </c>
      <c r="C370" s="118">
        <f>Crypto!C368+Crypto!F368</f>
        <v>56.188049049436458</v>
      </c>
      <c r="D370" s="30">
        <f t="shared" si="15"/>
        <v>19.431690569611693</v>
      </c>
      <c r="E370" s="97">
        <v>43901</v>
      </c>
      <c r="F370" s="117">
        <f>Index!B368+Index!E368</f>
        <v>10747.5</v>
      </c>
      <c r="G370" s="47">
        <f>Index!C368+Index!F368</f>
        <v>2.9338516618902712</v>
      </c>
      <c r="H370" s="30">
        <f t="shared" si="16"/>
        <v>0.54442068596851234</v>
      </c>
      <c r="I370" s="1">
        <v>43901</v>
      </c>
      <c r="J370" s="123">
        <f>Stock!B368+Stock!E368</f>
        <v>195.70999999999998</v>
      </c>
      <c r="K370" s="2">
        <f>Stock!F368+Stock!C368</f>
        <v>5.3987073603899649</v>
      </c>
      <c r="L370" s="25">
        <f t="shared" si="17"/>
        <v>1.7360548021809028</v>
      </c>
    </row>
    <row r="371" spans="1:12" x14ac:dyDescent="0.25">
      <c r="A371" s="75">
        <v>44064</v>
      </c>
      <c r="B371" s="117">
        <f>Crypto!B369+Crypto!E369</f>
        <v>11918.83</v>
      </c>
      <c r="C371" s="118">
        <f>Crypto!C369+Crypto!F369</f>
        <v>55.192250130028214</v>
      </c>
      <c r="D371" s="30">
        <f t="shared" si="15"/>
        <v>19.157674874847789</v>
      </c>
      <c r="E371" s="97">
        <v>43900</v>
      </c>
      <c r="F371" s="117">
        <f>Index!B369+Index!E369</f>
        <v>11254.49</v>
      </c>
      <c r="G371" s="47">
        <f>Index!C369+Index!F369</f>
        <v>3.0751397854194611</v>
      </c>
      <c r="H371" s="30">
        <f t="shared" si="16"/>
        <v>0.61727538181212016</v>
      </c>
      <c r="I371" s="1">
        <v>43900</v>
      </c>
      <c r="J371" s="123">
        <f>Stock!B369+Stock!E369</f>
        <v>200.39999999999998</v>
      </c>
      <c r="K371" s="2">
        <f>Stock!F369+Stock!C369</f>
        <v>5.5400202014960342</v>
      </c>
      <c r="L371" s="25">
        <f t="shared" si="17"/>
        <v>1.8016216971899897</v>
      </c>
    </row>
    <row r="372" spans="1:12" x14ac:dyDescent="0.25">
      <c r="A372" s="75">
        <v>44063</v>
      </c>
      <c r="B372" s="117">
        <f>Crypto!B370+Crypto!E370</f>
        <v>12300.79</v>
      </c>
      <c r="C372" s="118">
        <f>Crypto!C370+Crypto!F370</f>
        <v>58.43807894729408</v>
      </c>
      <c r="D372" s="30">
        <f t="shared" si="15"/>
        <v>19.803663239074552</v>
      </c>
      <c r="E372" s="97">
        <v>43899</v>
      </c>
      <c r="F372" s="117">
        <f>Index!B370+Index!E370</f>
        <v>10694.59</v>
      </c>
      <c r="G372" s="47">
        <f>Index!C370+Index!F370</f>
        <v>2.9240889108710943</v>
      </c>
      <c r="H372" s="30">
        <f t="shared" si="16"/>
        <v>0.53681749466871298</v>
      </c>
      <c r="I372" s="1">
        <v>43899</v>
      </c>
      <c r="J372" s="123">
        <f>Stock!B370+Stock!E370</f>
        <v>188.14</v>
      </c>
      <c r="K372" s="2">
        <f>Stock!F370+Stock!C370</f>
        <v>5.1948887187967046</v>
      </c>
      <c r="L372" s="25">
        <f t="shared" si="17"/>
        <v>1.630225080385852</v>
      </c>
    </row>
    <row r="373" spans="1:12" x14ac:dyDescent="0.25">
      <c r="A373" s="75">
        <v>44062</v>
      </c>
      <c r="B373" s="117">
        <f>Crypto!B371+Crypto!E371</f>
        <v>12186.67</v>
      </c>
      <c r="C373" s="118">
        <f>Crypto!C371+Crypto!F371</f>
        <v>57.515888396398196</v>
      </c>
      <c r="D373" s="30">
        <f t="shared" si="15"/>
        <v>19.610658232986065</v>
      </c>
      <c r="E373" s="97">
        <v>43896</v>
      </c>
      <c r="F373" s="117">
        <f>Index!B371+Index!E371</f>
        <v>11502.71</v>
      </c>
      <c r="G373" s="47">
        <f>Index!C371+Index!F371</f>
        <v>3.1496221516013891</v>
      </c>
      <c r="H373" s="30">
        <f t="shared" si="16"/>
        <v>0.65294470981129238</v>
      </c>
      <c r="I373" s="1">
        <v>43896</v>
      </c>
      <c r="J373" s="123">
        <f>Stock!B371+Stock!E371</f>
        <v>212.95999999999998</v>
      </c>
      <c r="K373" s="2">
        <f>Stock!F371+Stock!C371</f>
        <v>5.8356828009192956</v>
      </c>
      <c r="L373" s="25">
        <f t="shared" si="17"/>
        <v>1.9772123584509993</v>
      </c>
    </row>
    <row r="374" spans="1:12" x14ac:dyDescent="0.25">
      <c r="A374" s="75">
        <v>44061</v>
      </c>
      <c r="B374" s="117">
        <f>Crypto!B372+Crypto!E372</f>
        <v>12384</v>
      </c>
      <c r="C374" s="118">
        <f>Crypto!C372+Crypto!F372</f>
        <v>59.06486155800954</v>
      </c>
      <c r="D374" s="30">
        <f t="shared" si="15"/>
        <v>19.944391827898798</v>
      </c>
      <c r="E374" s="97">
        <v>43895</v>
      </c>
      <c r="F374" s="117">
        <f>Index!B372+Index!E372</f>
        <v>11695.6</v>
      </c>
      <c r="G374" s="47">
        <f>Index!C372+Index!F372</f>
        <v>3.2028710458360332</v>
      </c>
      <c r="H374" s="30">
        <f t="shared" si="16"/>
        <v>0.68066309139924019</v>
      </c>
      <c r="I374" s="1">
        <v>43895</v>
      </c>
      <c r="J374" s="123">
        <f>Stock!B372+Stock!E372</f>
        <v>218.14</v>
      </c>
      <c r="K374" s="2">
        <f>Stock!F372+Stock!C372</f>
        <v>5.9661596666636729</v>
      </c>
      <c r="L374" s="25">
        <f t="shared" si="17"/>
        <v>2.0496295260729762</v>
      </c>
    </row>
    <row r="375" spans="1:12" x14ac:dyDescent="0.25">
      <c r="A375" s="75">
        <v>44060</v>
      </c>
      <c r="B375" s="117">
        <f>Crypto!B373+Crypto!E373</f>
        <v>12731.39</v>
      </c>
      <c r="C375" s="118">
        <f>Crypto!C373+Crypto!F373</f>
        <v>60.484639877558465</v>
      </c>
      <c r="D375" s="30">
        <f t="shared" si="15"/>
        <v>20.531913814098228</v>
      </c>
      <c r="E375" s="97">
        <v>43894</v>
      </c>
      <c r="F375" s="117">
        <f>Index!B373+Index!E373</f>
        <v>12079.400000000001</v>
      </c>
      <c r="G375" s="47">
        <f>Index!C373+Index!F373</f>
        <v>3.3097168075847936</v>
      </c>
      <c r="H375" s="30">
        <f t="shared" si="16"/>
        <v>0.7358153276657875</v>
      </c>
      <c r="I375" s="1">
        <v>43894</v>
      </c>
      <c r="J375" s="123">
        <f>Stock!B373+Stock!E373</f>
        <v>225.58</v>
      </c>
      <c r="K375" s="2">
        <f>Stock!F373+Stock!C373</f>
        <v>6.1689512685894181</v>
      </c>
      <c r="L375" s="25">
        <f t="shared" si="17"/>
        <v>2.1536418286033832</v>
      </c>
    </row>
    <row r="376" spans="1:12" x14ac:dyDescent="0.25">
      <c r="A376" s="75">
        <v>44059</v>
      </c>
      <c r="B376" s="117">
        <f>Crypto!B374+Crypto!E374</f>
        <v>12359.32</v>
      </c>
      <c r="C376" s="118">
        <f>Crypto!C374+Crypto!F374</f>
        <v>60.105271219867113</v>
      </c>
      <c r="D376" s="30">
        <f t="shared" si="15"/>
        <v>19.902651873900691</v>
      </c>
      <c r="E376" s="97">
        <v>43893</v>
      </c>
      <c r="F376" s="117">
        <f>Index!B374+Index!E374</f>
        <v>11597.86</v>
      </c>
      <c r="G376" s="47">
        <f>Index!C374+Index!F374</f>
        <v>3.1772828810332827</v>
      </c>
      <c r="H376" s="30">
        <f t="shared" si="16"/>
        <v>0.66661780851051611</v>
      </c>
      <c r="I376" s="1">
        <v>43893</v>
      </c>
      <c r="J376" s="123">
        <f>Stock!B374+Stock!E374</f>
        <v>221.43</v>
      </c>
      <c r="K376" s="2">
        <f>Stock!F374+Stock!C374</f>
        <v>6.0269536789309335</v>
      </c>
      <c r="L376" s="25">
        <f t="shared" si="17"/>
        <v>2.0956242136166643</v>
      </c>
    </row>
    <row r="377" spans="1:12" x14ac:dyDescent="0.25">
      <c r="A377" s="75">
        <v>44058</v>
      </c>
      <c r="B377" s="117">
        <f>Crypto!B375+Crypto!E375</f>
        <v>12306.33</v>
      </c>
      <c r="C377" s="118">
        <f>Crypto!C375+Crypto!F375</f>
        <v>59.889757888561505</v>
      </c>
      <c r="D377" s="30">
        <f t="shared" si="15"/>
        <v>19.813032742524694</v>
      </c>
      <c r="E377" s="97">
        <v>43892</v>
      </c>
      <c r="F377" s="117">
        <f>Index!B375+Index!E375</f>
        <v>11968.21</v>
      </c>
      <c r="G377" s="47">
        <f>Index!C375+Index!F375</f>
        <v>3.2764748208435139</v>
      </c>
      <c r="H377" s="30">
        <f t="shared" si="16"/>
        <v>0.71983727359992633</v>
      </c>
      <c r="I377" s="1">
        <v>43892</v>
      </c>
      <c r="J377" s="123">
        <f>Stock!B375+Stock!E375</f>
        <v>223.42000000000002</v>
      </c>
      <c r="K377" s="2">
        <f>Stock!F375+Stock!C375</f>
        <v>6.1061634687894699</v>
      </c>
      <c r="L377" s="25">
        <f t="shared" si="17"/>
        <v>2.1234447085139103</v>
      </c>
    </row>
    <row r="378" spans="1:12" x14ac:dyDescent="0.25">
      <c r="A378" s="75">
        <v>44057</v>
      </c>
      <c r="B378" s="117">
        <f>Crypto!B376+Crypto!E376</f>
        <v>12199.28</v>
      </c>
      <c r="C378" s="118">
        <f>Crypto!C376+Crypto!F376</f>
        <v>60.18331451573161</v>
      </c>
      <c r="D378" s="30">
        <f t="shared" si="15"/>
        <v>19.631984846434854</v>
      </c>
      <c r="E378" s="97">
        <v>43889</v>
      </c>
      <c r="F378" s="117">
        <f>Index!B376+Index!E376</f>
        <v>11416.05</v>
      </c>
      <c r="G378" s="47">
        <f>Index!C376+Index!F376</f>
        <v>3.1269568028870158</v>
      </c>
      <c r="H378" s="30">
        <f t="shared" si="16"/>
        <v>0.64049162801124293</v>
      </c>
      <c r="I378" s="1">
        <v>43889</v>
      </c>
      <c r="J378" s="123">
        <f>Stock!B376+Stock!E376</f>
        <v>201.94</v>
      </c>
      <c r="K378" s="2">
        <f>Stock!F376+Stock!C376</f>
        <v>5.5310724822226494</v>
      </c>
      <c r="L378" s="25">
        <f t="shared" si="17"/>
        <v>1.823151125401929</v>
      </c>
    </row>
    <row r="379" spans="1:12" x14ac:dyDescent="0.25">
      <c r="A379" s="75">
        <v>44056</v>
      </c>
      <c r="B379" s="117">
        <f>Crypto!B377+Crypto!E377</f>
        <v>12217.64</v>
      </c>
      <c r="C379" s="118">
        <f>Crypto!C377+Crypto!F377</f>
        <v>59.040875472048718</v>
      </c>
      <c r="D379" s="30">
        <f t="shared" si="15"/>
        <v>19.663036125016912</v>
      </c>
      <c r="E379" s="97">
        <v>43888</v>
      </c>
      <c r="F379" s="117">
        <f>Index!B377+Index!E377</f>
        <v>11415.43</v>
      </c>
      <c r="G379" s="47">
        <f>Index!C377+Index!F377</f>
        <v>3.1329775104418163</v>
      </c>
      <c r="H379" s="30">
        <f t="shared" si="16"/>
        <v>0.6404025337264978</v>
      </c>
      <c r="I379" s="1">
        <v>43888</v>
      </c>
      <c r="J379" s="123">
        <f>Stock!B377+Stock!E377</f>
        <v>204.18</v>
      </c>
      <c r="K379" s="2">
        <f>Stock!F377+Stock!C377</f>
        <v>5.5819694080226512</v>
      </c>
      <c r="L379" s="25">
        <f t="shared" si="17"/>
        <v>1.8544666573465678</v>
      </c>
    </row>
    <row r="380" spans="1:12" x14ac:dyDescent="0.25">
      <c r="A380" s="75">
        <v>44055</v>
      </c>
      <c r="B380" s="117">
        <f>Crypto!B378+Crypto!E378</f>
        <v>11979.75</v>
      </c>
      <c r="C380" s="118">
        <f>Crypto!C378+Crypto!F378</f>
        <v>55.379433632563021</v>
      </c>
      <c r="D380" s="30">
        <f t="shared" si="15"/>
        <v>19.260705587877148</v>
      </c>
      <c r="E380" s="97">
        <v>43887</v>
      </c>
      <c r="F380" s="117">
        <f>Index!B378+Index!E378</f>
        <v>11990.15</v>
      </c>
      <c r="G380" s="47">
        <f>Index!C378+Index!F378</f>
        <v>3.2876177714606403</v>
      </c>
      <c r="H380" s="30">
        <f t="shared" si="16"/>
        <v>0.72299006167623703</v>
      </c>
      <c r="I380" s="1">
        <v>43887</v>
      </c>
      <c r="J380" s="123">
        <f>Stock!B378+Stock!E378</f>
        <v>228.92</v>
      </c>
      <c r="K380" s="2">
        <f>Stock!F378+Stock!C378</f>
        <v>6.2072787257589521</v>
      </c>
      <c r="L380" s="25">
        <f t="shared" si="17"/>
        <v>2.2003355235565496</v>
      </c>
    </row>
    <row r="381" spans="1:12" x14ac:dyDescent="0.25">
      <c r="A381" s="75">
        <v>44054</v>
      </c>
      <c r="B381" s="117">
        <f>Crypto!B379+Crypto!E379</f>
        <v>11758.75</v>
      </c>
      <c r="C381" s="118">
        <f>Crypto!C379+Crypto!F379</f>
        <v>54.122952075225207</v>
      </c>
      <c r="D381" s="30">
        <f t="shared" si="15"/>
        <v>18.886940197537548</v>
      </c>
      <c r="E381" s="97">
        <v>43886</v>
      </c>
      <c r="F381" s="117">
        <f>Index!B379+Index!E379</f>
        <v>11963.080000000002</v>
      </c>
      <c r="G381" s="47">
        <f>Index!C379+Index!F379</f>
        <v>3.2849210907473578</v>
      </c>
      <c r="H381" s="30">
        <f t="shared" si="16"/>
        <v>0.71910009024388866</v>
      </c>
      <c r="I381" s="1">
        <v>43886</v>
      </c>
      <c r="J381" s="123">
        <f>Stock!B379+Stock!E379</f>
        <v>232</v>
      </c>
      <c r="K381" s="2">
        <f>Stock!F379+Stock!C379</f>
        <v>6.2598609945469592</v>
      </c>
      <c r="L381" s="25">
        <f t="shared" si="17"/>
        <v>2.2433943799804279</v>
      </c>
    </row>
    <row r="382" spans="1:12" x14ac:dyDescent="0.25">
      <c r="A382" s="75">
        <v>44053</v>
      </c>
      <c r="B382" s="117">
        <f>Crypto!B380+Crypto!E380</f>
        <v>12287.87</v>
      </c>
      <c r="C382" s="118">
        <f>Crypto!C380+Crypto!F380</f>
        <v>56.546582588554941</v>
      </c>
      <c r="D382" s="30">
        <f t="shared" si="15"/>
        <v>19.781812339331623</v>
      </c>
      <c r="E382" s="97">
        <v>43885</v>
      </c>
      <c r="F382" s="117">
        <f>Index!B380+Index!E380</f>
        <v>12305.519999999999</v>
      </c>
      <c r="G382" s="47">
        <f>Index!C380+Index!F380</f>
        <v>3.3809901211732711</v>
      </c>
      <c r="H382" s="30">
        <f t="shared" si="16"/>
        <v>0.76830887551516591</v>
      </c>
      <c r="I382" s="1">
        <v>43885</v>
      </c>
      <c r="J382" s="123">
        <f>Stock!B380+Stock!E380</f>
        <v>241.3</v>
      </c>
      <c r="K382" s="2">
        <f>Stock!F380+Stock!C380</f>
        <v>6.5054508778985385</v>
      </c>
      <c r="L382" s="25">
        <f t="shared" si="17"/>
        <v>2.3734097581434366</v>
      </c>
    </row>
    <row r="383" spans="1:12" x14ac:dyDescent="0.25">
      <c r="A383" s="75">
        <v>44052</v>
      </c>
      <c r="B383" s="117">
        <f>Crypto!B381+Crypto!E381</f>
        <v>12065.76</v>
      </c>
      <c r="C383" s="118">
        <f>Crypto!C381+Crypto!F381</f>
        <v>55.644700451716616</v>
      </c>
      <c r="D383" s="30">
        <f t="shared" si="15"/>
        <v>19.40616966580977</v>
      </c>
      <c r="E383" s="97">
        <v>43882</v>
      </c>
      <c r="F383" s="117">
        <f>Index!B381+Index!E381</f>
        <v>12784.44</v>
      </c>
      <c r="G383" s="47">
        <f>Index!C381+Index!F381</f>
        <v>3.5091445335104003</v>
      </c>
      <c r="H383" s="30">
        <f t="shared" si="16"/>
        <v>0.83712989946715877</v>
      </c>
      <c r="I383" s="1">
        <v>43882</v>
      </c>
      <c r="J383" s="123">
        <f>Stock!B381+Stock!E381</f>
        <v>258.45999999999998</v>
      </c>
      <c r="K383" s="2">
        <f>Stock!F381+Stock!C381</f>
        <v>6.9450644382151232</v>
      </c>
      <c r="L383" s="25">
        <f t="shared" si="17"/>
        <v>2.6133091010764709</v>
      </c>
    </row>
    <row r="384" spans="1:12" x14ac:dyDescent="0.25">
      <c r="A384" s="75">
        <v>44051</v>
      </c>
      <c r="B384" s="117">
        <f>Crypto!B382+Crypto!E382</f>
        <v>12160.88</v>
      </c>
      <c r="C384" s="118">
        <f>Crypto!C382+Crypto!F382</f>
        <v>56.417992452242686</v>
      </c>
      <c r="D384" s="30">
        <f t="shared" si="15"/>
        <v>19.567040995805709</v>
      </c>
      <c r="E384" s="97">
        <v>43881</v>
      </c>
      <c r="F384" s="117">
        <f>Index!B382+Index!E382</f>
        <v>13001.06</v>
      </c>
      <c r="G384" s="47">
        <f>Index!C382+Index!F382</f>
        <v>3.5633217062698428</v>
      </c>
      <c r="H384" s="30">
        <f t="shared" si="16"/>
        <v>0.8682582929535041</v>
      </c>
      <c r="I384" s="1">
        <v>43881</v>
      </c>
      <c r="J384" s="123">
        <f>Stock!B382+Stock!E382</f>
        <v>259.95</v>
      </c>
      <c r="K384" s="2">
        <f>Stock!F382+Stock!C382</f>
        <v>7.004888875139585</v>
      </c>
      <c r="L384" s="25">
        <f t="shared" si="17"/>
        <v>2.6341395218789319</v>
      </c>
    </row>
    <row r="385" spans="1:12" x14ac:dyDescent="0.25">
      <c r="A385" s="75">
        <v>44050</v>
      </c>
      <c r="B385" s="117">
        <f>Crypto!B383+Crypto!E383</f>
        <v>11959.03</v>
      </c>
      <c r="C385" s="118">
        <f>Crypto!C383+Crypto!F383</f>
        <v>54.475232018361204</v>
      </c>
      <c r="D385" s="30">
        <f t="shared" si="15"/>
        <v>19.225662968475174</v>
      </c>
      <c r="E385" s="97">
        <v>43880</v>
      </c>
      <c r="F385" s="117">
        <f>Index!B383+Index!E383</f>
        <v>13104.88</v>
      </c>
      <c r="G385" s="47">
        <f>Index!C383+Index!F383</f>
        <v>3.588263636349466</v>
      </c>
      <c r="H385" s="30">
        <f t="shared" si="16"/>
        <v>0.88317727463456963</v>
      </c>
      <c r="I385" s="1">
        <v>43880</v>
      </c>
      <c r="J385" s="123">
        <f>Stock!B383+Stock!E383</f>
        <v>264.38</v>
      </c>
      <c r="K385" s="2">
        <f>Stock!F383+Stock!C383</f>
        <v>7.1164807683287901</v>
      </c>
      <c r="L385" s="25">
        <f t="shared" si="17"/>
        <v>2.6960715783587306</v>
      </c>
    </row>
    <row r="386" spans="1:12" x14ac:dyDescent="0.25">
      <c r="A386" s="75">
        <v>44049</v>
      </c>
      <c r="B386" s="117">
        <f>Crypto!B384+Crypto!E384</f>
        <v>12153.7</v>
      </c>
      <c r="C386" s="118">
        <f>Crypto!C384+Crypto!F384</f>
        <v>56.210833414159559</v>
      </c>
      <c r="D386" s="30">
        <f t="shared" si="15"/>
        <v>19.554897848734949</v>
      </c>
      <c r="E386" s="97">
        <v>43879</v>
      </c>
      <c r="F386" s="117">
        <f>Index!B384+Index!E384</f>
        <v>13000.09</v>
      </c>
      <c r="G386" s="47">
        <f>Index!C384+Index!F384</f>
        <v>3.5623820895910741</v>
      </c>
      <c r="H386" s="30">
        <f t="shared" si="16"/>
        <v>0.86811890350801568</v>
      </c>
      <c r="I386" s="1">
        <v>43879</v>
      </c>
      <c r="J386" s="123">
        <f>Stock!B384+Stock!E384</f>
        <v>251.43</v>
      </c>
      <c r="K386" s="2">
        <f>Stock!F384+Stock!C384</f>
        <v>6.8088545289372373</v>
      </c>
      <c r="L386" s="25">
        <f t="shared" si="17"/>
        <v>2.5150286593037885</v>
      </c>
    </row>
    <row r="387" spans="1:12" x14ac:dyDescent="0.25">
      <c r="A387" s="75">
        <v>44048</v>
      </c>
      <c r="B387" s="117">
        <f>Crypto!B385+Crypto!E385</f>
        <v>12136.65</v>
      </c>
      <c r="C387" s="118">
        <f>Crypto!C385+Crypto!F385</f>
        <v>56.730963382736206</v>
      </c>
      <c r="D387" s="30">
        <f t="shared" si="15"/>
        <v>19.526062102557166</v>
      </c>
      <c r="E387" s="97">
        <v>43875</v>
      </c>
      <c r="F387" s="117">
        <f>Index!B385+Index!E385</f>
        <v>13003.74</v>
      </c>
      <c r="G387" s="47">
        <f>Index!C385+Index!F385</f>
        <v>3.5656187942310336</v>
      </c>
      <c r="H387" s="30">
        <f t="shared" si="16"/>
        <v>0.86864341018433899</v>
      </c>
      <c r="I387" s="1">
        <v>43875</v>
      </c>
      <c r="J387" s="123">
        <f>Stock!B385+Stock!E385</f>
        <v>241.25</v>
      </c>
      <c r="K387" s="2">
        <f>Stock!F385+Stock!C385</f>
        <v>6.6018899026782192</v>
      </c>
      <c r="L387" s="25">
        <f t="shared" si="17"/>
        <v>2.3727107507339578</v>
      </c>
    </row>
    <row r="388" spans="1:12" x14ac:dyDescent="0.25">
      <c r="A388" s="75">
        <v>44047</v>
      </c>
      <c r="B388" s="117">
        <f>Crypto!B386+Crypto!E386</f>
        <v>11573.68</v>
      </c>
      <c r="C388" s="118">
        <f>Crypto!C386+Crypto!F386</f>
        <v>54.762771721303636</v>
      </c>
      <c r="D388" s="30">
        <f t="shared" ref="D388:D451" si="18">(B388/$B$1829)-1</f>
        <v>18.573941279935056</v>
      </c>
      <c r="E388" s="97">
        <v>43874</v>
      </c>
      <c r="F388" s="117">
        <f>Index!B386+Index!E386</f>
        <v>12969.640000000001</v>
      </c>
      <c r="G388" s="47">
        <f>Index!C386+Index!F386</f>
        <v>3.5569312098090147</v>
      </c>
      <c r="H388" s="30">
        <f t="shared" ref="H388:H451" si="19">(F388/$F$1261)-1</f>
        <v>0.86374322452334584</v>
      </c>
      <c r="I388" s="1">
        <v>43874</v>
      </c>
      <c r="J388" s="123">
        <f>Stock!B386+Stock!E386</f>
        <v>242.02</v>
      </c>
      <c r="K388" s="2">
        <f>Stock!F386+Stock!C386</f>
        <v>6.6188942699668978</v>
      </c>
      <c r="L388" s="25">
        <f t="shared" ref="L388:L451" si="20">(J388/$J$1261)-1</f>
        <v>2.3834754648399272</v>
      </c>
    </row>
    <row r="389" spans="1:12" x14ac:dyDescent="0.25">
      <c r="A389" s="75">
        <v>44046</v>
      </c>
      <c r="B389" s="117">
        <f>Crypto!B387+Crypto!E387</f>
        <v>11612.18</v>
      </c>
      <c r="C389" s="118">
        <f>Crypto!C387+Crypto!F387</f>
        <v>54.471710976704159</v>
      </c>
      <c r="D389" s="30">
        <f t="shared" si="18"/>
        <v>18.639054255175214</v>
      </c>
      <c r="E389" s="97">
        <v>43873</v>
      </c>
      <c r="F389" s="117">
        <f>Index!B387+Index!E387</f>
        <v>12992.650000000001</v>
      </c>
      <c r="G389" s="47">
        <f>Index!C387+Index!F387</f>
        <v>3.5631224551662619</v>
      </c>
      <c r="H389" s="30">
        <f t="shared" si="19"/>
        <v>0.8670497720910717</v>
      </c>
      <c r="I389" s="1">
        <v>43873</v>
      </c>
      <c r="J389" s="123">
        <f>Stock!B387+Stock!E387</f>
        <v>235.26</v>
      </c>
      <c r="K389" s="2">
        <f>Stock!F387+Stock!C387</f>
        <v>6.4754980768162467</v>
      </c>
      <c r="L389" s="25">
        <f t="shared" si="20"/>
        <v>2.2889696630784284</v>
      </c>
    </row>
    <row r="390" spans="1:12" x14ac:dyDescent="0.25">
      <c r="A390" s="75">
        <v>44045</v>
      </c>
      <c r="B390" s="117">
        <f>Crypto!B388+Crypto!E388</f>
        <v>11425.4</v>
      </c>
      <c r="C390" s="118">
        <f>Crypto!C388+Crypto!F388</f>
        <v>52.8917747776337</v>
      </c>
      <c r="D390" s="30">
        <f t="shared" si="18"/>
        <v>18.323163306724396</v>
      </c>
      <c r="E390" s="97">
        <v>43872</v>
      </c>
      <c r="F390" s="117">
        <f>Index!B388+Index!E388</f>
        <v>12875.61</v>
      </c>
      <c r="G390" s="47">
        <f>Index!C388+Index!F388</f>
        <v>3.5332163654123563</v>
      </c>
      <c r="H390" s="30">
        <f t="shared" si="19"/>
        <v>0.85023107033850076</v>
      </c>
      <c r="I390" s="1">
        <v>43872</v>
      </c>
      <c r="J390" s="123">
        <f>Stock!B388+Stock!E388</f>
        <v>234.78</v>
      </c>
      <c r="K390" s="2">
        <f>Stock!F388+Stock!C388</f>
        <v>6.4370495370753833</v>
      </c>
      <c r="L390" s="25">
        <f t="shared" si="20"/>
        <v>2.2822591919474347</v>
      </c>
    </row>
    <row r="391" spans="1:12" x14ac:dyDescent="0.25">
      <c r="A391" s="75">
        <v>44044</v>
      </c>
      <c r="B391" s="117">
        <f>Crypto!B389+Crypto!E389</f>
        <v>12191.740000000002</v>
      </c>
      <c r="C391" s="118">
        <f>Crypto!C389+Crypto!F389</f>
        <v>55.591953725335841</v>
      </c>
      <c r="D391" s="30">
        <f t="shared" si="18"/>
        <v>19.619232850764448</v>
      </c>
      <c r="E391" s="97">
        <v>43871</v>
      </c>
      <c r="F391" s="117">
        <f>Index!B389+Index!E389</f>
        <v>12868.93</v>
      </c>
      <c r="G391" s="47">
        <f>Index!C389+Index!F389</f>
        <v>3.5304013590174339</v>
      </c>
      <c r="H391" s="30">
        <f t="shared" si="19"/>
        <v>0.84927115127059949</v>
      </c>
      <c r="I391" s="1">
        <v>43871</v>
      </c>
      <c r="J391" s="123">
        <f>Stock!B389+Stock!E389</f>
        <v>234.64999999999998</v>
      </c>
      <c r="K391" s="2">
        <f>Stock!F389+Stock!C389</f>
        <v>6.4412646409286367</v>
      </c>
      <c r="L391" s="25">
        <f t="shared" si="20"/>
        <v>2.2804417726827899</v>
      </c>
    </row>
    <row r="392" spans="1:12" x14ac:dyDescent="0.25">
      <c r="A392" s="75">
        <v>44043</v>
      </c>
      <c r="B392" s="117">
        <f>Crypto!B390+Crypto!E390</f>
        <v>11696.82</v>
      </c>
      <c r="C392" s="118">
        <f>Crypto!C390+Crypto!F390</f>
        <v>51.145369818450163</v>
      </c>
      <c r="D392" s="30">
        <f t="shared" si="18"/>
        <v>18.782201325936949</v>
      </c>
      <c r="E392" s="97">
        <v>43868</v>
      </c>
      <c r="F392" s="117">
        <f>Index!B390+Index!E390</f>
        <v>12728.810000000001</v>
      </c>
      <c r="G392" s="47">
        <f>Index!C390+Index!F390</f>
        <v>3.4949986569757185</v>
      </c>
      <c r="H392" s="30">
        <f t="shared" si="19"/>
        <v>0.82913584291815412</v>
      </c>
      <c r="I392" s="1">
        <v>43868</v>
      </c>
      <c r="J392" s="123">
        <f>Stock!B390+Stock!E390</f>
        <v>229.62</v>
      </c>
      <c r="K392" s="2">
        <f>Stock!F390+Stock!C390</f>
        <v>6.3227483381916052</v>
      </c>
      <c r="L392" s="25">
        <f t="shared" si="20"/>
        <v>2.2101216272892494</v>
      </c>
    </row>
    <row r="393" spans="1:12" x14ac:dyDescent="0.25">
      <c r="A393" s="75">
        <v>44042</v>
      </c>
      <c r="B393" s="117">
        <f>Crypto!B391+Crypto!E391</f>
        <v>11458.43</v>
      </c>
      <c r="C393" s="118">
        <f>Crypto!C391+Crypto!F391</f>
        <v>49.716852221716863</v>
      </c>
      <c r="D393" s="30">
        <f t="shared" si="18"/>
        <v>18.379025165742121</v>
      </c>
      <c r="E393" s="97">
        <v>43867</v>
      </c>
      <c r="F393" s="117">
        <f>Index!B391+Index!E391</f>
        <v>12791.7</v>
      </c>
      <c r="G393" s="47">
        <f>Index!C391+Index!F391</f>
        <v>3.5126747701323255</v>
      </c>
      <c r="H393" s="30">
        <f t="shared" si="19"/>
        <v>0.83817316480143478</v>
      </c>
      <c r="I393" s="1">
        <v>43867</v>
      </c>
      <c r="J393" s="123">
        <f>Stock!B391+Stock!E391</f>
        <v>231.08999999999997</v>
      </c>
      <c r="K393" s="2">
        <f>Stock!F391+Stock!C391</f>
        <v>6.3745515537322195</v>
      </c>
      <c r="L393" s="25">
        <f t="shared" si="20"/>
        <v>2.2306724451279178</v>
      </c>
    </row>
    <row r="394" spans="1:12" x14ac:dyDescent="0.25">
      <c r="A394" s="75">
        <v>44041</v>
      </c>
      <c r="B394" s="117">
        <f>Crypto!B392+Crypto!E392</f>
        <v>11435.46</v>
      </c>
      <c r="C394" s="118">
        <f>Crypto!C392+Crypto!F392</f>
        <v>48.16097540151803</v>
      </c>
      <c r="D394" s="30">
        <f t="shared" si="18"/>
        <v>18.34017724259234</v>
      </c>
      <c r="E394" s="97">
        <v>43866</v>
      </c>
      <c r="F394" s="117">
        <f>Index!B392+Index!E392</f>
        <v>12702.17</v>
      </c>
      <c r="G394" s="47">
        <f>Index!C392+Index!F392</f>
        <v>3.4911788473678103</v>
      </c>
      <c r="H394" s="30">
        <f t="shared" si="19"/>
        <v>0.82530766268329003</v>
      </c>
      <c r="I394" s="1">
        <v>43866</v>
      </c>
      <c r="J394" s="123">
        <f>Stock!B392+Stock!E392</f>
        <v>227.3</v>
      </c>
      <c r="K394" s="2">
        <f>Stock!F392+Stock!C392</f>
        <v>6.2757334560125972</v>
      </c>
      <c r="L394" s="25">
        <f t="shared" si="20"/>
        <v>2.1776876834894452</v>
      </c>
    </row>
    <row r="395" spans="1:12" x14ac:dyDescent="0.25">
      <c r="A395" s="75">
        <v>44040</v>
      </c>
      <c r="B395" s="117">
        <f>Crypto!B393+Crypto!E393</f>
        <v>11249.51</v>
      </c>
      <c r="C395" s="118">
        <f>Crypto!C393+Crypto!F393</f>
        <v>47.755653833972566</v>
      </c>
      <c r="D395" s="30">
        <f t="shared" si="18"/>
        <v>18.025690028412935</v>
      </c>
      <c r="E395" s="97">
        <v>43865</v>
      </c>
      <c r="F395" s="117">
        <f>Index!B393+Index!E393</f>
        <v>12631.64</v>
      </c>
      <c r="G395" s="47">
        <f>Index!C393+Index!F393</f>
        <v>3.4671361902238238</v>
      </c>
      <c r="H395" s="30">
        <f t="shared" si="19"/>
        <v>0.81517246929121168</v>
      </c>
      <c r="I395" s="1">
        <v>43865</v>
      </c>
      <c r="J395" s="123">
        <f>Stock!B393+Stock!E393</f>
        <v>257.12</v>
      </c>
      <c r="K395" s="2">
        <f>Stock!F393+Stock!C393</f>
        <v>6.9360797954103717</v>
      </c>
      <c r="L395" s="25">
        <f t="shared" si="20"/>
        <v>2.5945757025024467</v>
      </c>
    </row>
    <row r="396" spans="1:12" x14ac:dyDescent="0.25">
      <c r="A396" s="75">
        <v>44039</v>
      </c>
      <c r="B396" s="117">
        <f>Crypto!B394+Crypto!E394</f>
        <v>11366.31</v>
      </c>
      <c r="C396" s="118">
        <f>Crypto!C394+Crypto!F394</f>
        <v>48.385815922735773</v>
      </c>
      <c r="D396" s="30">
        <f t="shared" si="18"/>
        <v>18.223227574076578</v>
      </c>
      <c r="E396" s="97">
        <v>43864</v>
      </c>
      <c r="F396" s="117">
        <f>Index!B394+Index!E394</f>
        <v>12375.15</v>
      </c>
      <c r="G396" s="47">
        <f>Index!C394+Index!F394</f>
        <v>3.4013183468846835</v>
      </c>
      <c r="H396" s="30">
        <f t="shared" si="19"/>
        <v>0.7783147384939042</v>
      </c>
      <c r="I396" s="1">
        <v>43864</v>
      </c>
      <c r="J396" s="123">
        <f>Stock!B394+Stock!E394</f>
        <v>233.17000000000002</v>
      </c>
      <c r="K396" s="2">
        <f>Stock!F394+Stock!C394</f>
        <v>6.3611330933636436</v>
      </c>
      <c r="L396" s="25">
        <f t="shared" si="20"/>
        <v>2.2597511533622257</v>
      </c>
    </row>
    <row r="397" spans="1:12" x14ac:dyDescent="0.25">
      <c r="A397" s="75">
        <v>44038</v>
      </c>
      <c r="B397" s="117">
        <f>Crypto!B395+Crypto!E395</f>
        <v>10259.390000000001</v>
      </c>
      <c r="C397" s="118">
        <f>Crypto!C395+Crypto!F395</f>
        <v>45.493666990285476</v>
      </c>
      <c r="D397" s="30">
        <f t="shared" si="18"/>
        <v>16.351153429847113</v>
      </c>
      <c r="E397" s="97">
        <v>43861</v>
      </c>
      <c r="F397" s="117">
        <f>Index!B395+Index!E395</f>
        <v>12217.03</v>
      </c>
      <c r="G397" s="47">
        <f>Index!C395+Index!F395</f>
        <v>3.3623983058338891</v>
      </c>
      <c r="H397" s="30">
        <f t="shared" si="19"/>
        <v>0.75559282187465882</v>
      </c>
      <c r="I397" s="1">
        <v>43861</v>
      </c>
      <c r="J397" s="123">
        <f>Stock!B395+Stock!E395</f>
        <v>207.49</v>
      </c>
      <c r="K397" s="2">
        <f>Stock!F395+Stock!C395</f>
        <v>5.7873716034093388</v>
      </c>
      <c r="L397" s="25">
        <f t="shared" si="20"/>
        <v>1.9007409478540471</v>
      </c>
    </row>
    <row r="398" spans="1:12" x14ac:dyDescent="0.25">
      <c r="A398" s="75">
        <v>44037</v>
      </c>
      <c r="B398" s="117">
        <f>Crypto!B396+Crypto!E396</f>
        <v>10020.77</v>
      </c>
      <c r="C398" s="118">
        <f>Crypto!C396+Crypto!F396</f>
        <v>44.598181111647861</v>
      </c>
      <c r="D398" s="30">
        <f t="shared" si="18"/>
        <v>15.947588283046951</v>
      </c>
      <c r="E398" s="97">
        <v>43860</v>
      </c>
      <c r="F398" s="117">
        <f>Index!B396+Index!E396</f>
        <v>12419.75</v>
      </c>
      <c r="G398" s="47">
        <f>Index!C396+Index!F396</f>
        <v>3.4193487909697602</v>
      </c>
      <c r="H398" s="30">
        <f t="shared" si="19"/>
        <v>0.78472377897719769</v>
      </c>
      <c r="I398" s="1">
        <v>43860</v>
      </c>
      <c r="J398" s="123">
        <f>Stock!B396+Stock!E396</f>
        <v>209.13</v>
      </c>
      <c r="K398" s="2">
        <f>Stock!F396+Stock!C396</f>
        <v>5.8764847999792424</v>
      </c>
      <c r="L398" s="25">
        <f t="shared" si="20"/>
        <v>1.9236683908849432</v>
      </c>
    </row>
    <row r="399" spans="1:12" x14ac:dyDescent="0.25">
      <c r="A399" s="75">
        <v>44036</v>
      </c>
      <c r="B399" s="117">
        <f>Crypto!B397+Crypto!E397</f>
        <v>9839.25</v>
      </c>
      <c r="C399" s="118">
        <f>Crypto!C397+Crypto!F397</f>
        <v>41.960453060049659</v>
      </c>
      <c r="D399" s="30">
        <f t="shared" si="18"/>
        <v>15.640593289135435</v>
      </c>
      <c r="E399" s="97">
        <v>43859</v>
      </c>
      <c r="F399" s="117">
        <f>Index!B397+Index!E397</f>
        <v>12375.01</v>
      </c>
      <c r="G399" s="47">
        <f>Index!C397+Index!F397</f>
        <v>3.4074243623367888</v>
      </c>
      <c r="H399" s="30">
        <f t="shared" si="19"/>
        <v>0.77829462042960684</v>
      </c>
      <c r="I399" s="1">
        <v>43859</v>
      </c>
      <c r="J399" s="123">
        <f>Stock!B397+Stock!E397</f>
        <v>197.28</v>
      </c>
      <c r="K399" s="2">
        <f>Stock!F397+Stock!C397</f>
        <v>5.6119140593164882</v>
      </c>
      <c r="L399" s="25">
        <f t="shared" si="20"/>
        <v>1.7580036348385293</v>
      </c>
    </row>
    <row r="400" spans="1:12" x14ac:dyDescent="0.25">
      <c r="A400" s="75">
        <v>44035</v>
      </c>
      <c r="B400" s="117">
        <f>Crypto!B398+Crypto!E398</f>
        <v>9890.7800000000007</v>
      </c>
      <c r="C400" s="118">
        <f>Crypto!C398+Crypto!F398</f>
        <v>41.685591618178776</v>
      </c>
      <c r="D400" s="30">
        <f t="shared" si="18"/>
        <v>15.727743201190638</v>
      </c>
      <c r="E400" s="97">
        <v>43858</v>
      </c>
      <c r="F400" s="117">
        <f>Index!B398+Index!E398</f>
        <v>12367.17</v>
      </c>
      <c r="G400" s="47">
        <f>Index!C398+Index!F398</f>
        <v>3.4064971612108774</v>
      </c>
      <c r="H400" s="30">
        <f t="shared" si="19"/>
        <v>0.77716800882895631</v>
      </c>
      <c r="I400" s="1">
        <v>43858</v>
      </c>
      <c r="J400" s="123">
        <f>Stock!B398+Stock!E398</f>
        <v>192.8</v>
      </c>
      <c r="K400" s="2">
        <f>Stock!F398+Stock!C398</f>
        <v>5.4871130222642241</v>
      </c>
      <c r="L400" s="25">
        <f t="shared" si="20"/>
        <v>1.6953725709492522</v>
      </c>
    </row>
    <row r="401" spans="1:12" x14ac:dyDescent="0.25">
      <c r="A401" s="75">
        <v>44034</v>
      </c>
      <c r="B401" s="117">
        <f>Crypto!B399+Crypto!E399</f>
        <v>9822.33</v>
      </c>
      <c r="C401" s="118">
        <f>Crypto!C399+Crypto!F399</f>
        <v>40.571366892383722</v>
      </c>
      <c r="D401" s="30">
        <f t="shared" si="18"/>
        <v>15.611977404951968</v>
      </c>
      <c r="E401" s="97">
        <v>43857</v>
      </c>
      <c r="F401" s="117">
        <f>Index!B399+Index!E399</f>
        <v>12195.810000000001</v>
      </c>
      <c r="G401" s="47">
        <f>Index!C399+Index!F399</f>
        <v>3.362501010980623</v>
      </c>
      <c r="H401" s="30">
        <f t="shared" si="19"/>
        <v>0.75254349812902022</v>
      </c>
      <c r="I401" s="1">
        <v>43857</v>
      </c>
      <c r="J401" s="123">
        <f>Stock!B399+Stock!E399</f>
        <v>188.83999999999997</v>
      </c>
      <c r="K401" s="2">
        <f>Stock!F399+Stock!C399</f>
        <v>5.3664201438820189</v>
      </c>
      <c r="L401" s="25">
        <f t="shared" si="20"/>
        <v>1.6400111841185514</v>
      </c>
    </row>
    <row r="402" spans="1:12" x14ac:dyDescent="0.25">
      <c r="A402" s="75">
        <v>44033</v>
      </c>
      <c r="B402" s="117">
        <f>Crypto!B400+Crypto!E400</f>
        <v>9648</v>
      </c>
      <c r="C402" s="118">
        <f>Crypto!C400+Crypto!F400</f>
        <v>38.606336085819564</v>
      </c>
      <c r="D402" s="30">
        <f t="shared" si="18"/>
        <v>15.317142470572318</v>
      </c>
      <c r="E402" s="97">
        <v>43854</v>
      </c>
      <c r="F402" s="117">
        <f>Index!B400+Index!E400</f>
        <v>12436.939999999999</v>
      </c>
      <c r="G402" s="47">
        <f>Index!C400+Index!F400</f>
        <v>3.4259022819801528</v>
      </c>
      <c r="H402" s="30">
        <f t="shared" si="19"/>
        <v>0.78719398987199152</v>
      </c>
      <c r="I402" s="1">
        <v>43854</v>
      </c>
      <c r="J402" s="123">
        <f>Stock!B400+Stock!E400</f>
        <v>192.54</v>
      </c>
      <c r="K402" s="2">
        <f>Stock!F400+Stock!C400</f>
        <v>5.4836027919512018</v>
      </c>
      <c r="L402" s="25">
        <f t="shared" si="20"/>
        <v>1.6917377324199636</v>
      </c>
    </row>
    <row r="403" spans="1:12" x14ac:dyDescent="0.25">
      <c r="A403" s="75">
        <v>44032</v>
      </c>
      <c r="B403" s="117">
        <f>Crypto!B401+Crypto!E401</f>
        <v>9415.630000000001</v>
      </c>
      <c r="C403" s="118">
        <f>Crypto!C401+Crypto!F401</f>
        <v>37.350812044646212</v>
      </c>
      <c r="D403" s="30">
        <f t="shared" si="18"/>
        <v>14.924147611960494</v>
      </c>
      <c r="E403" s="97">
        <v>43853</v>
      </c>
      <c r="F403" s="117">
        <f>Index!B401+Index!E401</f>
        <v>12542.52</v>
      </c>
      <c r="G403" s="47">
        <f>Index!C401+Index!F401</f>
        <v>3.4555103517624426</v>
      </c>
      <c r="H403" s="30">
        <f t="shared" si="19"/>
        <v>0.80236588436136635</v>
      </c>
      <c r="I403" s="1">
        <v>43853</v>
      </c>
      <c r="J403" s="123">
        <f>Stock!B401+Stock!E401</f>
        <v>194.25</v>
      </c>
      <c r="K403" s="2">
        <f>Stock!F401+Stock!C401</f>
        <v>5.5253616427046257</v>
      </c>
      <c r="L403" s="25">
        <f t="shared" si="20"/>
        <v>1.7156437858241298</v>
      </c>
    </row>
    <row r="404" spans="1:12" x14ac:dyDescent="0.25">
      <c r="A404" s="75">
        <v>44031</v>
      </c>
      <c r="B404" s="117">
        <f>Crypto!B402+Crypto!E402</f>
        <v>9470.7800000000007</v>
      </c>
      <c r="C404" s="118">
        <f>Crypto!C402+Crypto!F402</f>
        <v>37.727306113570428</v>
      </c>
      <c r="D404" s="30">
        <f t="shared" si="18"/>
        <v>15.017419834934383</v>
      </c>
      <c r="E404" s="97">
        <v>43852</v>
      </c>
      <c r="F404" s="117">
        <f>Index!B402+Index!E402</f>
        <v>12510.33</v>
      </c>
      <c r="G404" s="47">
        <f>Index!C402+Index!F402</f>
        <v>3.4478310752805976</v>
      </c>
      <c r="H404" s="30">
        <f t="shared" si="19"/>
        <v>0.7977401665775723</v>
      </c>
      <c r="I404" s="1">
        <v>43852</v>
      </c>
      <c r="J404" s="123">
        <f>Stock!B402+Stock!E402</f>
        <v>193.34</v>
      </c>
      <c r="K404" s="2">
        <f>Stock!F402+Stock!C402</f>
        <v>5.4993880174159315</v>
      </c>
      <c r="L404" s="25">
        <f t="shared" si="20"/>
        <v>1.7029218509716202</v>
      </c>
    </row>
    <row r="405" spans="1:12" x14ac:dyDescent="0.25">
      <c r="A405" s="75">
        <v>44030</v>
      </c>
      <c r="B405" s="117">
        <f>Crypto!B403+Crypto!E403</f>
        <v>9425.2900000000009</v>
      </c>
      <c r="C405" s="118">
        <f>Crypto!C403+Crypto!F403</f>
        <v>37.346014262455164</v>
      </c>
      <c r="D405" s="30">
        <f t="shared" si="18"/>
        <v>14.940485049384389</v>
      </c>
      <c r="E405" s="97">
        <v>43851</v>
      </c>
      <c r="F405" s="117">
        <f>Index!B403+Index!E403</f>
        <v>12487.419999999998</v>
      </c>
      <c r="G405" s="47">
        <f>Index!C403+Index!F403</f>
        <v>3.4428010757676093</v>
      </c>
      <c r="H405" s="30">
        <f t="shared" si="19"/>
        <v>0.79444798905577274</v>
      </c>
      <c r="I405" s="1">
        <v>43851</v>
      </c>
      <c r="J405" s="123">
        <f>Stock!B403+Stock!E403</f>
        <v>188.57999999999998</v>
      </c>
      <c r="K405" s="2">
        <f>Stock!F403+Stock!C403</f>
        <v>5.388246940586046</v>
      </c>
      <c r="L405" s="25">
        <f t="shared" si="20"/>
        <v>1.6363763455892628</v>
      </c>
    </row>
    <row r="406" spans="1:12" x14ac:dyDescent="0.25">
      <c r="A406" s="75">
        <v>44029</v>
      </c>
      <c r="B406" s="117">
        <f>Crypto!B404+Crypto!E404</f>
        <v>9400.48</v>
      </c>
      <c r="C406" s="118">
        <f>Crypto!C404+Crypto!F404</f>
        <v>37.034312696121312</v>
      </c>
      <c r="D406" s="30">
        <f t="shared" si="18"/>
        <v>14.898525233391963</v>
      </c>
      <c r="E406" s="97">
        <v>43847</v>
      </c>
      <c r="F406" s="117">
        <f>Index!B404+Index!E404</f>
        <v>12503.349999999999</v>
      </c>
      <c r="G406" s="47">
        <f>Index!C404+Index!F404</f>
        <v>3.448344299808455</v>
      </c>
      <c r="H406" s="30">
        <f t="shared" si="19"/>
        <v>0.79673713737189078</v>
      </c>
      <c r="I406" s="1">
        <v>43847</v>
      </c>
      <c r="J406" s="123">
        <f>Stock!B404+Stock!E404</f>
        <v>181.78</v>
      </c>
      <c r="K406" s="2">
        <f>Stock!F404+Stock!C404</f>
        <v>5.243369814447612</v>
      </c>
      <c r="L406" s="25">
        <f t="shared" si="20"/>
        <v>1.5413113379001819</v>
      </c>
    </row>
    <row r="407" spans="1:12" x14ac:dyDescent="0.25">
      <c r="A407" s="75">
        <v>44028</v>
      </c>
      <c r="B407" s="117">
        <f>Crypto!B405+Crypto!E405</f>
        <v>9383.8599999999988</v>
      </c>
      <c r="C407" s="118">
        <f>Crypto!C405+Crypto!F405</f>
        <v>37.075366456706803</v>
      </c>
      <c r="D407" s="30">
        <f t="shared" si="18"/>
        <v>14.870416723041536</v>
      </c>
      <c r="E407" s="97">
        <v>43846</v>
      </c>
      <c r="F407" s="117">
        <f>Index!B405+Index!E405</f>
        <v>12441.81</v>
      </c>
      <c r="G407" s="47">
        <f>Index!C405+Index!F405</f>
        <v>3.4322686917779603</v>
      </c>
      <c r="H407" s="30">
        <f t="shared" si="19"/>
        <v>0.78789381110862022</v>
      </c>
      <c r="I407" s="1">
        <v>43846</v>
      </c>
      <c r="J407" s="123">
        <f>Stock!B405+Stock!E405</f>
        <v>181.51</v>
      </c>
      <c r="K407" s="2">
        <f>Stock!F405+Stock!C405</f>
        <v>5.2246366109121345</v>
      </c>
      <c r="L407" s="25">
        <f t="shared" si="20"/>
        <v>1.5375366978889975</v>
      </c>
    </row>
    <row r="408" spans="1:12" x14ac:dyDescent="0.25">
      <c r="A408" s="75">
        <v>44027</v>
      </c>
      <c r="B408" s="117">
        <f>Crypto!B406+Crypto!E406</f>
        <v>9449.0400000000009</v>
      </c>
      <c r="C408" s="118">
        <f>Crypto!C406+Crypto!F406</f>
        <v>37.632657814389702</v>
      </c>
      <c r="D408" s="30">
        <f t="shared" si="18"/>
        <v>14.98065214450007</v>
      </c>
      <c r="E408" s="97">
        <v>43845</v>
      </c>
      <c r="F408" s="117">
        <f>Index!B406+Index!E406</f>
        <v>12324.96</v>
      </c>
      <c r="G408" s="47">
        <f>Index!C406+Index!F406</f>
        <v>3.4009436886384625</v>
      </c>
      <c r="H408" s="30">
        <f t="shared" si="19"/>
        <v>0.77110241244331013</v>
      </c>
      <c r="I408" s="1">
        <v>43845</v>
      </c>
      <c r="J408" s="123">
        <f>Stock!B406+Stock!E406</f>
        <v>181.53</v>
      </c>
      <c r="K408" s="2">
        <f>Stock!F406+Stock!C406</f>
        <v>5.2108155676261125</v>
      </c>
      <c r="L408" s="25">
        <f t="shared" si="20"/>
        <v>1.5378163008527892</v>
      </c>
    </row>
    <row r="409" spans="1:12" x14ac:dyDescent="0.25">
      <c r="A409" s="75">
        <v>44026</v>
      </c>
      <c r="B409" s="117">
        <f>Crypto!B407+Crypto!E407</f>
        <v>9503.9599999999991</v>
      </c>
      <c r="C409" s="118">
        <f>Crypto!C407+Crypto!F407</f>
        <v>37.872047841594402</v>
      </c>
      <c r="D409" s="30">
        <f t="shared" si="18"/>
        <v>15.073535380868623</v>
      </c>
      <c r="E409" s="97">
        <v>43844</v>
      </c>
      <c r="F409" s="117">
        <f>Index!B407+Index!E407</f>
        <v>12316.57</v>
      </c>
      <c r="G409" s="47">
        <f>Index!C407+Index!F407</f>
        <v>3.3976509022517369</v>
      </c>
      <c r="H409" s="30">
        <f t="shared" si="19"/>
        <v>0.76989676559006281</v>
      </c>
      <c r="I409" s="1">
        <v>43844</v>
      </c>
      <c r="J409" s="123">
        <f>Stock!B407+Stock!E407</f>
        <v>185.75</v>
      </c>
      <c r="K409" s="2">
        <f>Stock!F407+Stock!C407</f>
        <v>5.310555339891085</v>
      </c>
      <c r="L409" s="25">
        <f t="shared" si="20"/>
        <v>1.5968125262127777</v>
      </c>
    </row>
    <row r="410" spans="1:12" x14ac:dyDescent="0.25">
      <c r="A410" s="75">
        <v>44025</v>
      </c>
      <c r="B410" s="117">
        <f>Crypto!B408+Crypto!E408</f>
        <v>9491.92</v>
      </c>
      <c r="C410" s="118">
        <f>Crypto!C408+Crypto!F408</f>
        <v>37.794115034400583</v>
      </c>
      <c r="D410" s="30">
        <f t="shared" si="18"/>
        <v>15.053172777702613</v>
      </c>
      <c r="E410" s="97">
        <v>43843</v>
      </c>
      <c r="F410" s="117">
        <f>Index!B408+Index!E408</f>
        <v>12358.779999999999</v>
      </c>
      <c r="G410" s="47">
        <f>Index!C408+Index!F408</f>
        <v>3.4077231309409184</v>
      </c>
      <c r="H410" s="30">
        <f t="shared" si="19"/>
        <v>0.77596236197570878</v>
      </c>
      <c r="I410" s="1">
        <v>43843</v>
      </c>
      <c r="J410" s="123">
        <f>Stock!B408+Stock!E408</f>
        <v>184.20999999999998</v>
      </c>
      <c r="K410" s="2">
        <f>Stock!F408+Stock!C408</f>
        <v>5.2915449603870375</v>
      </c>
      <c r="L410" s="25">
        <f t="shared" si="20"/>
        <v>1.5752830980008383</v>
      </c>
    </row>
    <row r="411" spans="1:12" x14ac:dyDescent="0.25">
      <c r="A411" s="75">
        <v>44024</v>
      </c>
      <c r="B411" s="117">
        <f>Crypto!B409+Crypto!E409</f>
        <v>9558.8799999999992</v>
      </c>
      <c r="C411" s="118">
        <f>Crypto!C409+Crypto!F409</f>
        <v>38.191854159976927</v>
      </c>
      <c r="D411" s="30">
        <f t="shared" si="18"/>
        <v>15.166418617237181</v>
      </c>
      <c r="E411" s="97">
        <v>43840</v>
      </c>
      <c r="F411" s="117">
        <f>Index!B409+Index!E409</f>
        <v>12231.99</v>
      </c>
      <c r="G411" s="47">
        <f>Index!C409+Index!F409</f>
        <v>3.3755081019149378</v>
      </c>
      <c r="H411" s="30">
        <f t="shared" si="19"/>
        <v>0.757742580745288</v>
      </c>
      <c r="I411" s="1">
        <v>43840</v>
      </c>
      <c r="J411" s="123">
        <f>Stock!B409+Stock!E409</f>
        <v>173.20999999999998</v>
      </c>
      <c r="K411" s="2">
        <f>Stock!F409+Stock!C409</f>
        <v>5.0202928900912873</v>
      </c>
      <c r="L411" s="25">
        <f t="shared" si="20"/>
        <v>1.4215014679155598</v>
      </c>
    </row>
    <row r="412" spans="1:12" x14ac:dyDescent="0.25">
      <c r="A412" s="75">
        <v>44023</v>
      </c>
      <c r="B412" s="117">
        <f>Crypto!B410+Crypto!E410</f>
        <v>9485.7699999999986</v>
      </c>
      <c r="C412" s="118">
        <f>Crypto!C410+Crypto!F410</f>
        <v>37.743308922242655</v>
      </c>
      <c r="D412" s="30">
        <f t="shared" si="18"/>
        <v>15.042771614125286</v>
      </c>
      <c r="E412" s="97">
        <v>43839</v>
      </c>
      <c r="F412" s="117">
        <f>Index!B410+Index!E410</f>
        <v>12264.329999999998</v>
      </c>
      <c r="G412" s="47">
        <f>Index!C410+Index!F410</f>
        <v>3.3846122074245306</v>
      </c>
      <c r="H412" s="30">
        <f t="shared" si="19"/>
        <v>0.76238985359797184</v>
      </c>
      <c r="I412" s="1">
        <v>43839</v>
      </c>
      <c r="J412" s="123">
        <f>Stock!B410+Stock!E410</f>
        <v>173.68</v>
      </c>
      <c r="K412" s="2">
        <f>Stock!F410+Stock!C410</f>
        <v>5.0283744864385849</v>
      </c>
      <c r="L412" s="25">
        <f t="shared" si="20"/>
        <v>1.4280721375646581</v>
      </c>
    </row>
    <row r="413" spans="1:12" x14ac:dyDescent="0.25">
      <c r="A413" s="75">
        <v>44022</v>
      </c>
      <c r="B413" s="117">
        <f>Crypto!B411+Crypto!E411</f>
        <v>9547.2300000000014</v>
      </c>
      <c r="C413" s="118">
        <f>Crypto!C411+Crypto!F411</f>
        <v>38.033283613431536</v>
      </c>
      <c r="D413" s="30">
        <f t="shared" si="18"/>
        <v>15.146715600054122</v>
      </c>
      <c r="E413" s="97">
        <v>43838</v>
      </c>
      <c r="F413" s="117">
        <f>Index!B411+Index!E411</f>
        <v>12165.420000000002</v>
      </c>
      <c r="G413" s="47">
        <f>Index!C411+Index!F411</f>
        <v>3.3585087765750563</v>
      </c>
      <c r="H413" s="30">
        <f t="shared" si="19"/>
        <v>0.74817644117190629</v>
      </c>
      <c r="I413" s="1">
        <v>43838</v>
      </c>
      <c r="J413" s="123">
        <f>Stock!B411+Stock!E411</f>
        <v>174.23000000000002</v>
      </c>
      <c r="K413" s="2">
        <f>Stock!F411+Stock!C411</f>
        <v>5.0172844538959804</v>
      </c>
      <c r="L413" s="25">
        <f t="shared" si="20"/>
        <v>1.4357612190689224</v>
      </c>
    </row>
    <row r="414" spans="1:12" x14ac:dyDescent="0.25">
      <c r="A414" s="75">
        <v>44021</v>
      </c>
      <c r="B414" s="117">
        <f>Crypto!B412+Crypto!E412</f>
        <v>9491.2999999999993</v>
      </c>
      <c r="C414" s="118">
        <f>Crypto!C412+Crypto!F412</f>
        <v>38.014638179422931</v>
      </c>
      <c r="D414" s="30">
        <f t="shared" si="18"/>
        <v>15.052124205114328</v>
      </c>
      <c r="E414" s="97">
        <v>43837</v>
      </c>
      <c r="F414" s="117">
        <f>Index!B412+Index!E412</f>
        <v>12083.630000000001</v>
      </c>
      <c r="G414" s="47">
        <f>Index!C412+Index!F412</f>
        <v>3.3374329385134223</v>
      </c>
      <c r="H414" s="30">
        <f t="shared" si="19"/>
        <v>0.73642318060848533</v>
      </c>
      <c r="I414" s="1">
        <v>43837</v>
      </c>
      <c r="J414" s="123">
        <f>Stock!B412+Stock!E412</f>
        <v>168.41</v>
      </c>
      <c r="K414" s="2">
        <f>Stock!F412+Stock!C412</f>
        <v>4.869082879356851</v>
      </c>
      <c r="L414" s="25">
        <f t="shared" si="20"/>
        <v>1.3543967566056199</v>
      </c>
    </row>
    <row r="415" spans="1:12" x14ac:dyDescent="0.25">
      <c r="A415" s="75">
        <v>44020</v>
      </c>
      <c r="B415" s="117">
        <f>Crypto!B413+Crypto!E413</f>
        <v>9694.35</v>
      </c>
      <c r="C415" s="118">
        <f>Crypto!C413+Crypto!F413</f>
        <v>38.806833002338152</v>
      </c>
      <c r="D415" s="30">
        <f t="shared" si="18"/>
        <v>15.395531727777026</v>
      </c>
      <c r="E415" s="97">
        <v>43836</v>
      </c>
      <c r="F415" s="117">
        <f>Index!B413+Index!E413</f>
        <v>12094.79</v>
      </c>
      <c r="G415" s="47">
        <f>Index!C413+Index!F413</f>
        <v>3.3420466491471448</v>
      </c>
      <c r="H415" s="30">
        <f t="shared" si="19"/>
        <v>0.73802687773390141</v>
      </c>
      <c r="I415" s="1">
        <v>43836</v>
      </c>
      <c r="J415" s="123">
        <f>Stock!B413+Stock!E413</f>
        <v>165.26</v>
      </c>
      <c r="K415" s="2">
        <f>Stock!F413+Stock!C413</f>
        <v>4.8034246907986891</v>
      </c>
      <c r="L415" s="25">
        <f t="shared" si="20"/>
        <v>1.3103592898084719</v>
      </c>
    </row>
    <row r="416" spans="1:12" x14ac:dyDescent="0.25">
      <c r="A416" s="75">
        <v>44019</v>
      </c>
      <c r="B416" s="117">
        <f>Crypto!B414+Crypto!E414</f>
        <v>9507.1299999999992</v>
      </c>
      <c r="C416" s="118">
        <f>Crypto!C414+Crypto!F414</f>
        <v>37.794413699088501</v>
      </c>
      <c r="D416" s="30">
        <f t="shared" si="18"/>
        <v>15.078896631037747</v>
      </c>
      <c r="E416" s="97">
        <v>43833</v>
      </c>
      <c r="F416" s="117">
        <f>Index!B414+Index!E414</f>
        <v>12028.75</v>
      </c>
      <c r="G416" s="47">
        <f>Index!C414+Index!F414</f>
        <v>3.3253761649441103</v>
      </c>
      <c r="H416" s="30">
        <f t="shared" si="19"/>
        <v>0.72853689940393052</v>
      </c>
      <c r="I416" s="1">
        <v>43833</v>
      </c>
      <c r="J416" s="123">
        <f>Stock!B414+Stock!E414</f>
        <v>162.95999999999998</v>
      </c>
      <c r="K416" s="2">
        <f>Stock!F414+Stock!C414</f>
        <v>4.7431712257248568</v>
      </c>
      <c r="L416" s="25">
        <f t="shared" si="20"/>
        <v>1.278204948972459</v>
      </c>
    </row>
    <row r="417" spans="1:12" x14ac:dyDescent="0.25">
      <c r="A417" s="75">
        <v>44018</v>
      </c>
      <c r="B417" s="117">
        <f>Crypto!B415+Crypto!E415</f>
        <v>9603.11</v>
      </c>
      <c r="C417" s="118">
        <f>Crypto!C415+Crypto!F415</f>
        <v>38.181402465341243</v>
      </c>
      <c r="D417" s="30">
        <f t="shared" si="18"/>
        <v>15.241222432688406</v>
      </c>
      <c r="E417" s="97">
        <v>43832</v>
      </c>
      <c r="F417" s="117">
        <f>Index!B415+Index!E415</f>
        <v>12130.07</v>
      </c>
      <c r="G417" s="47">
        <f>Index!C415+Index!F415</f>
        <v>3.3523217559022256</v>
      </c>
      <c r="H417" s="30">
        <f t="shared" si="19"/>
        <v>0.74309662993682912</v>
      </c>
      <c r="I417" s="1">
        <v>43832</v>
      </c>
      <c r="J417" s="123">
        <f>Stock!B415+Stock!E415</f>
        <v>161.13999999999999</v>
      </c>
      <c r="K417" s="2">
        <f>Stock!F415+Stock!C415</f>
        <v>4.7129206247195388</v>
      </c>
      <c r="L417" s="25">
        <f t="shared" si="20"/>
        <v>1.2527610792674402</v>
      </c>
    </row>
    <row r="418" spans="1:12" x14ac:dyDescent="0.25">
      <c r="A418" s="75">
        <v>44017</v>
      </c>
      <c r="B418" s="117">
        <f>Crypto!B416+Crypto!E416</f>
        <v>9317.8700000000008</v>
      </c>
      <c r="C418" s="118">
        <f>Crypto!C416+Crypto!F416</f>
        <v>36.444304607220623</v>
      </c>
      <c r="D418" s="30">
        <f t="shared" si="18"/>
        <v>14.758811392233801</v>
      </c>
      <c r="E418" s="97">
        <v>43830</v>
      </c>
      <c r="F418" s="117">
        <f>Index!B416+Index!E416</f>
        <v>11963.85</v>
      </c>
      <c r="G418" s="47">
        <f>Index!C416+Index!F416</f>
        <v>3.3107885958028356</v>
      </c>
      <c r="H418" s="30">
        <f t="shared" si="19"/>
        <v>0.7192107395975238</v>
      </c>
      <c r="I418" s="1">
        <v>43830</v>
      </c>
      <c r="J418" s="123">
        <f>Stock!B416+Stock!E416</f>
        <v>157.07999999999998</v>
      </c>
      <c r="K418" s="2">
        <f>Stock!F416+Stock!C416</f>
        <v>4.5972623197358269</v>
      </c>
      <c r="L418" s="25">
        <f t="shared" si="20"/>
        <v>1.1960016776177826</v>
      </c>
    </row>
    <row r="419" spans="1:12" x14ac:dyDescent="0.25">
      <c r="A419" s="75">
        <v>44016</v>
      </c>
      <c r="B419" s="117">
        <f>Crypto!B417+Crypto!E417</f>
        <v>9377.3000000000011</v>
      </c>
      <c r="C419" s="118">
        <f>Crypto!C417+Crypto!F417</f>
        <v>36.674489703993942</v>
      </c>
      <c r="D419" s="30">
        <f t="shared" si="18"/>
        <v>14.859322148559061</v>
      </c>
      <c r="E419" s="97">
        <v>43829</v>
      </c>
      <c r="F419" s="117">
        <f>Index!B417+Index!E417</f>
        <v>11931.02</v>
      </c>
      <c r="G419" s="47">
        <f>Index!C417+Index!F417</f>
        <v>3.3015469670078383</v>
      </c>
      <c r="H419" s="30">
        <f t="shared" si="19"/>
        <v>0.71449305351979908</v>
      </c>
      <c r="I419" s="1">
        <v>43829</v>
      </c>
      <c r="J419" s="123">
        <f>Stock!B417+Stock!E417</f>
        <v>155.82</v>
      </c>
      <c r="K419" s="2">
        <f>Stock!F417+Stock!C417</f>
        <v>4.5612428327600201</v>
      </c>
      <c r="L419" s="25">
        <f t="shared" si="20"/>
        <v>1.1783866908989236</v>
      </c>
    </row>
    <row r="420" spans="1:12" x14ac:dyDescent="0.25">
      <c r="A420" s="75">
        <v>44015</v>
      </c>
      <c r="B420" s="117">
        <f>Crypto!B418+Crypto!E418</f>
        <v>9299.23</v>
      </c>
      <c r="C420" s="118">
        <f>Crypto!C418+Crypto!F418</f>
        <v>36.158425216276868</v>
      </c>
      <c r="D420" s="30">
        <f t="shared" si="18"/>
        <v>14.727286564740901</v>
      </c>
      <c r="E420" s="97">
        <v>43826</v>
      </c>
      <c r="F420" s="117">
        <f>Index!B418+Index!E418</f>
        <v>12011</v>
      </c>
      <c r="G420" s="47">
        <f>Index!C418+Index!F418</f>
        <v>3.3229612049550559</v>
      </c>
      <c r="H420" s="30">
        <f t="shared" si="19"/>
        <v>0.72598621625194704</v>
      </c>
      <c r="I420" s="1">
        <v>43826</v>
      </c>
      <c r="J420" s="123">
        <f>Stock!B418+Stock!E418</f>
        <v>158.53</v>
      </c>
      <c r="K420" s="2">
        <f>Stock!F418+Stock!C418</f>
        <v>4.6158529019733461</v>
      </c>
      <c r="L420" s="25">
        <f t="shared" si="20"/>
        <v>1.2162728924926602</v>
      </c>
    </row>
    <row r="421" spans="1:12" x14ac:dyDescent="0.25">
      <c r="A421" s="75">
        <v>44014</v>
      </c>
      <c r="B421" s="117">
        <f>Crypto!B419+Crypto!E419</f>
        <v>9326.57</v>
      </c>
      <c r="C421" s="118">
        <f>Crypto!C419+Crypto!F419</f>
        <v>36.316334557183694</v>
      </c>
      <c r="D421" s="30">
        <f t="shared" si="18"/>
        <v>14.773525233391963</v>
      </c>
      <c r="E421" s="97">
        <v>43825</v>
      </c>
      <c r="F421" s="117">
        <f>Index!B419+Index!E419</f>
        <v>12018.22</v>
      </c>
      <c r="G421" s="47">
        <f>Index!C419+Index!F419</f>
        <v>3.3244429976675649</v>
      </c>
      <c r="H421" s="30">
        <f t="shared" si="19"/>
        <v>0.72702373356785244</v>
      </c>
      <c r="I421" s="1">
        <v>43825</v>
      </c>
      <c r="J421" s="123">
        <f>Stock!B419+Stock!E419</f>
        <v>158.67000000000002</v>
      </c>
      <c r="K421" s="2">
        <f>Stock!F419+Stock!C419</f>
        <v>4.6194344013547939</v>
      </c>
      <c r="L421" s="25">
        <f t="shared" si="20"/>
        <v>1.2182301132392004</v>
      </c>
    </row>
    <row r="422" spans="1:12" x14ac:dyDescent="0.25">
      <c r="A422" s="75">
        <v>44013</v>
      </c>
      <c r="B422" s="117">
        <f>Crypto!B420+Crypto!E420</f>
        <v>9471.2099999999991</v>
      </c>
      <c r="C422" s="118">
        <f>Crypto!C420+Crypto!F420</f>
        <v>36.989110745117387</v>
      </c>
      <c r="D422" s="30">
        <f t="shared" si="18"/>
        <v>15.018147070761735</v>
      </c>
      <c r="E422" s="97">
        <v>43823</v>
      </c>
      <c r="F422" s="117">
        <f>Index!B420+Index!E420</f>
        <v>11922.89</v>
      </c>
      <c r="G422" s="47">
        <f>Index!C420+Index!F420</f>
        <v>3.3003711723386302</v>
      </c>
      <c r="H422" s="30">
        <f t="shared" si="19"/>
        <v>0.71332476878596096</v>
      </c>
      <c r="I422" s="1">
        <v>43823</v>
      </c>
      <c r="J422" s="123">
        <f>Stock!B420+Stock!E420</f>
        <v>156.12</v>
      </c>
      <c r="K422" s="2">
        <f>Stock!F420+Stock!C420</f>
        <v>4.5416250445327719</v>
      </c>
      <c r="L422" s="25">
        <f t="shared" si="20"/>
        <v>1.1825807353557947</v>
      </c>
    </row>
    <row r="423" spans="1:12" x14ac:dyDescent="0.25">
      <c r="A423" s="75">
        <v>44012</v>
      </c>
      <c r="B423" s="117">
        <f>Crypto!B421+Crypto!E421</f>
        <v>9376.4</v>
      </c>
      <c r="C423" s="118">
        <f>Crypto!C421+Crypto!F421</f>
        <v>36.333403330417312</v>
      </c>
      <c r="D423" s="30">
        <f t="shared" si="18"/>
        <v>14.857800027059938</v>
      </c>
      <c r="E423" s="97">
        <v>43822</v>
      </c>
      <c r="F423" s="117">
        <f>Index!B421+Index!E421</f>
        <v>11920.02</v>
      </c>
      <c r="G423" s="47">
        <f>Index!C421+Index!F421</f>
        <v>3.2999290840438515</v>
      </c>
      <c r="H423" s="30">
        <f t="shared" si="19"/>
        <v>0.71291234846786566</v>
      </c>
      <c r="I423" s="1">
        <v>43822</v>
      </c>
      <c r="J423" s="123">
        <f>Stock!B421+Stock!E421</f>
        <v>154.84</v>
      </c>
      <c r="K423" s="2">
        <f>Stock!F421+Stock!C421</f>
        <v>4.5118546157574322</v>
      </c>
      <c r="L423" s="25">
        <f t="shared" si="20"/>
        <v>1.1646861456731443</v>
      </c>
    </row>
    <row r="424" spans="1:12" x14ac:dyDescent="0.25">
      <c r="A424" s="75">
        <v>44011</v>
      </c>
      <c r="B424" s="117">
        <f>Crypto!B422+Crypto!E422</f>
        <v>9422.4499999999989</v>
      </c>
      <c r="C424" s="118">
        <f>Crypto!C422+Crypto!F422</f>
        <v>36.613799564134752</v>
      </c>
      <c r="D424" s="30">
        <f t="shared" si="18"/>
        <v>14.935681910431605</v>
      </c>
      <c r="E424" s="97">
        <v>43819</v>
      </c>
      <c r="F424" s="117">
        <f>Index!B422+Index!E422</f>
        <v>11899.71</v>
      </c>
      <c r="G424" s="47">
        <f>Index!C422+Index!F422</f>
        <v>3.2949839794041207</v>
      </c>
      <c r="H424" s="30">
        <f t="shared" si="19"/>
        <v>0.70999379214015956</v>
      </c>
      <c r="I424" s="1">
        <v>43819</v>
      </c>
      <c r="J424" s="123">
        <f>Stock!B422+Stock!E422</f>
        <v>150.98000000000002</v>
      </c>
      <c r="K424" s="2">
        <f>Stock!F422+Stock!C422</f>
        <v>4.4085518890378026</v>
      </c>
      <c r="L424" s="25">
        <f t="shared" si="20"/>
        <v>1.1107227736614012</v>
      </c>
    </row>
    <row r="425" spans="1:12" x14ac:dyDescent="0.25">
      <c r="A425" s="75">
        <v>44010</v>
      </c>
      <c r="B425" s="117">
        <f>Crypto!B423+Crypto!E423</f>
        <v>9353.119999999999</v>
      </c>
      <c r="C425" s="118">
        <f>Crypto!C423+Crypto!F423</f>
        <v>36.250397461020569</v>
      </c>
      <c r="D425" s="30">
        <f t="shared" si="18"/>
        <v>14.818427817616019</v>
      </c>
      <c r="E425" s="97">
        <v>43818</v>
      </c>
      <c r="F425" s="117">
        <f>Index!B423+Index!E423</f>
        <v>11846.66</v>
      </c>
      <c r="G425" s="47">
        <f>Index!C423+Index!F423</f>
        <v>3.2799213319749274</v>
      </c>
      <c r="H425" s="30">
        <f t="shared" si="19"/>
        <v>0.70237048277606284</v>
      </c>
      <c r="I425" s="1">
        <v>43818</v>
      </c>
      <c r="J425" s="123">
        <f>Stock!B423+Stock!E423</f>
        <v>150.81</v>
      </c>
      <c r="K425" s="2">
        <f>Stock!F423+Stock!C423</f>
        <v>4.4067719918715005</v>
      </c>
      <c r="L425" s="25">
        <f t="shared" si="20"/>
        <v>1.1083461484691739</v>
      </c>
    </row>
    <row r="426" spans="1:12" x14ac:dyDescent="0.25">
      <c r="A426" s="75">
        <v>44009</v>
      </c>
      <c r="B426" s="117">
        <f>Crypto!B424+Crypto!E424</f>
        <v>9236.4299999999985</v>
      </c>
      <c r="C426" s="118">
        <f>Crypto!C424+Crypto!F424</f>
        <v>35.67492930451462</v>
      </c>
      <c r="D426" s="30">
        <f t="shared" si="18"/>
        <v>14.621076309024488</v>
      </c>
      <c r="E426" s="97">
        <v>43817</v>
      </c>
      <c r="F426" s="117">
        <f>Index!B424+Index!E424</f>
        <v>11771.76</v>
      </c>
      <c r="G426" s="47">
        <f>Index!C424+Index!F424</f>
        <v>3.2606968917178714</v>
      </c>
      <c r="H426" s="30">
        <f t="shared" si="19"/>
        <v>0.69160731837698952</v>
      </c>
      <c r="I426" s="1">
        <v>43817</v>
      </c>
      <c r="J426" s="123">
        <f>Stock!B424+Stock!E424</f>
        <v>148.56</v>
      </c>
      <c r="K426" s="2">
        <f>Stock!F424+Stock!C424</f>
        <v>4.3552136026289556</v>
      </c>
      <c r="L426" s="25">
        <f t="shared" si="20"/>
        <v>1.0768908150426393</v>
      </c>
    </row>
    <row r="427" spans="1:12" x14ac:dyDescent="0.25">
      <c r="A427" s="75">
        <v>44008</v>
      </c>
      <c r="B427" s="117">
        <f>Crypto!B425+Crypto!E425</f>
        <v>9402.7900000000009</v>
      </c>
      <c r="C427" s="118">
        <f>Crypto!C425+Crypto!F425</f>
        <v>36.726456888858756</v>
      </c>
      <c r="D427" s="30">
        <f t="shared" si="18"/>
        <v>14.902432011906376</v>
      </c>
      <c r="E427" s="97">
        <v>43816</v>
      </c>
      <c r="F427" s="117">
        <f>Index!B425+Index!E425</f>
        <v>11768.220000000001</v>
      </c>
      <c r="G427" s="47">
        <f>Index!C425+Index!F425</f>
        <v>3.2603027062558603</v>
      </c>
      <c r="H427" s="30">
        <f t="shared" si="19"/>
        <v>0.69109861875118561</v>
      </c>
      <c r="I427" s="1">
        <v>43816</v>
      </c>
      <c r="J427" s="123">
        <f>Stock!B425+Stock!E425</f>
        <v>145.89999999999998</v>
      </c>
      <c r="K427" s="2">
        <f>Stock!F425+Stock!C425</f>
        <v>4.2979406316185838</v>
      </c>
      <c r="L427" s="25">
        <f t="shared" si="20"/>
        <v>1.0397036208583805</v>
      </c>
    </row>
    <row r="428" spans="1:12" x14ac:dyDescent="0.25">
      <c r="A428" s="75">
        <v>44007</v>
      </c>
      <c r="B428" s="117">
        <f>Crypto!B426+Crypto!E426</f>
        <v>9489.69</v>
      </c>
      <c r="C428" s="118">
        <f>Crypto!C426+Crypto!F426</f>
        <v>37.144261322028335</v>
      </c>
      <c r="D428" s="30">
        <f t="shared" si="18"/>
        <v>15.049401298877015</v>
      </c>
      <c r="E428" s="97">
        <v>43815</v>
      </c>
      <c r="F428" s="117">
        <f>Index!B426+Index!E426</f>
        <v>11761.779999999999</v>
      </c>
      <c r="G428" s="47">
        <f>Index!C426+Index!F426</f>
        <v>3.2586882380724553</v>
      </c>
      <c r="H428" s="30">
        <f t="shared" si="19"/>
        <v>0.690173187793508</v>
      </c>
      <c r="I428" s="1">
        <v>43815</v>
      </c>
      <c r="J428" s="123">
        <f>Stock!B426+Stock!E426</f>
        <v>146.26</v>
      </c>
      <c r="K428" s="2">
        <f>Stock!F426+Stock!C426</f>
        <v>4.3039882736186685</v>
      </c>
      <c r="L428" s="25">
        <f t="shared" si="20"/>
        <v>1.0447364742066263</v>
      </c>
    </row>
    <row r="429" spans="1:12" x14ac:dyDescent="0.25">
      <c r="A429" s="75">
        <v>44006</v>
      </c>
      <c r="B429" s="117">
        <f>Crypto!B427+Crypto!E427</f>
        <v>9546.81</v>
      </c>
      <c r="C429" s="118">
        <f>Crypto!C427+Crypto!F427</f>
        <v>37.423183065602331</v>
      </c>
      <c r="D429" s="30">
        <f t="shared" si="18"/>
        <v>15.146005276687863</v>
      </c>
      <c r="E429" s="97">
        <v>43812</v>
      </c>
      <c r="F429" s="117">
        <f>Index!B427+Index!E427</f>
        <v>11656.509999999998</v>
      </c>
      <c r="G429" s="47">
        <f>Index!C427+Index!F427</f>
        <v>3.2310046069664065</v>
      </c>
      <c r="H429" s="30">
        <f t="shared" si="19"/>
        <v>0.67504584044650584</v>
      </c>
      <c r="I429" s="1">
        <v>43812</v>
      </c>
      <c r="J429" s="123">
        <f>Stock!B427+Stock!E427</f>
        <v>140.47000000000003</v>
      </c>
      <c r="K429" s="2">
        <f>Stock!F427+Stock!C427</f>
        <v>4.1568973988203766</v>
      </c>
      <c r="L429" s="25">
        <f t="shared" si="20"/>
        <v>0.96379141618901198</v>
      </c>
    </row>
    <row r="430" spans="1:12" x14ac:dyDescent="0.25">
      <c r="A430" s="75">
        <v>44005</v>
      </c>
      <c r="B430" s="117">
        <f>Crypto!B428+Crypto!E428</f>
        <v>9878.5400000000009</v>
      </c>
      <c r="C430" s="118">
        <f>Crypto!C428+Crypto!F428</f>
        <v>38.774873683513363</v>
      </c>
      <c r="D430" s="30">
        <f t="shared" si="18"/>
        <v>15.707042348802599</v>
      </c>
      <c r="E430" s="97">
        <v>43811</v>
      </c>
      <c r="F430" s="117">
        <f>Index!B428+Index!E428</f>
        <v>11635.46</v>
      </c>
      <c r="G430" s="47">
        <f>Index!C428+Index!F428</f>
        <v>3.2265464014435734</v>
      </c>
      <c r="H430" s="30">
        <f t="shared" si="19"/>
        <v>0.67202094577894256</v>
      </c>
      <c r="I430" s="1">
        <v>43811</v>
      </c>
      <c r="J430" s="123">
        <f>Stock!B428+Stock!E428</f>
        <v>139.80000000000001</v>
      </c>
      <c r="K430" s="2">
        <f>Stock!F428+Stock!C428</f>
        <v>4.128305778732245</v>
      </c>
      <c r="L430" s="25">
        <f t="shared" si="20"/>
        <v>0.95442471690199926</v>
      </c>
    </row>
    <row r="431" spans="1:12" x14ac:dyDescent="0.25">
      <c r="A431" s="75">
        <v>44004</v>
      </c>
      <c r="B431" s="117">
        <f>Crypto!B429+Crypto!E429</f>
        <v>9941.11</v>
      </c>
      <c r="C431" s="118">
        <f>Crypto!C429+Crypto!F429</f>
        <v>38.880016680022614</v>
      </c>
      <c r="D431" s="30">
        <f t="shared" si="18"/>
        <v>15.812863617913681</v>
      </c>
      <c r="E431" s="97">
        <v>43810</v>
      </c>
      <c r="F431" s="117">
        <f>Index!B429+Index!E429</f>
        <v>11544.240000000002</v>
      </c>
      <c r="G431" s="47">
        <f>Index!C429+Index!F429</f>
        <v>3.2007247842631523</v>
      </c>
      <c r="H431" s="30">
        <f t="shared" si="19"/>
        <v>0.65891258988463752</v>
      </c>
      <c r="I431" s="1">
        <v>43810</v>
      </c>
      <c r="J431" s="123">
        <f>Stock!B429+Stock!E429</f>
        <v>138.23000000000002</v>
      </c>
      <c r="K431" s="2">
        <f>Stock!F429+Stock!C429</f>
        <v>4.0905652726536674</v>
      </c>
      <c r="L431" s="25">
        <f t="shared" si="20"/>
        <v>0.93247588424437322</v>
      </c>
    </row>
    <row r="432" spans="1:12" x14ac:dyDescent="0.25">
      <c r="A432" s="75">
        <v>44003</v>
      </c>
      <c r="B432" s="117">
        <f>Crypto!B430+Crypto!E430</f>
        <v>9525.9</v>
      </c>
      <c r="C432" s="118">
        <f>Crypto!C430+Crypto!F430</f>
        <v>36.76973156589127</v>
      </c>
      <c r="D432" s="30">
        <f t="shared" si="18"/>
        <v>15.110641320524962</v>
      </c>
      <c r="E432" s="97">
        <v>43809</v>
      </c>
      <c r="F432" s="117">
        <f>Index!B430+Index!E430</f>
        <v>11486.810000000001</v>
      </c>
      <c r="G432" s="47">
        <f>Index!C430+Index!F430</f>
        <v>3.186435693244599</v>
      </c>
      <c r="H432" s="30">
        <f t="shared" si="19"/>
        <v>0.65065987250895274</v>
      </c>
      <c r="I432" s="1">
        <v>43809</v>
      </c>
      <c r="J432" s="123">
        <f>Stock!B430+Stock!E430</f>
        <v>136.88999999999999</v>
      </c>
      <c r="K432" s="2">
        <f>Stock!F430+Stock!C430</f>
        <v>4.0521663800934933</v>
      </c>
      <c r="L432" s="25">
        <f t="shared" si="20"/>
        <v>0.91374248567034799</v>
      </c>
    </row>
    <row r="433" spans="1:12" x14ac:dyDescent="0.25">
      <c r="A433" s="75">
        <v>44002</v>
      </c>
      <c r="B433" s="117">
        <f>Crypto!B431+Crypto!E431</f>
        <v>9600.42</v>
      </c>
      <c r="C433" s="118">
        <f>Crypto!C431+Crypto!F431</f>
        <v>37.016091795996481</v>
      </c>
      <c r="D433" s="30">
        <f t="shared" si="18"/>
        <v>15.236672980652145</v>
      </c>
      <c r="E433" s="97">
        <v>43808</v>
      </c>
      <c r="F433" s="117">
        <f>Index!B431+Index!E431</f>
        <v>11498.7</v>
      </c>
      <c r="G433" s="47">
        <f>Index!C431+Index!F431</f>
        <v>3.1897834789052921</v>
      </c>
      <c r="H433" s="30">
        <f t="shared" si="19"/>
        <v>0.65236847096963335</v>
      </c>
      <c r="I433" s="1">
        <v>43808</v>
      </c>
      <c r="J433" s="123">
        <f>Stock!B431+Stock!E431</f>
        <v>134.63999999999999</v>
      </c>
      <c r="K433" s="2">
        <f>Stock!F431+Stock!C431</f>
        <v>3.9959483077213758</v>
      </c>
      <c r="L433" s="25">
        <f t="shared" si="20"/>
        <v>0.8822871522438136</v>
      </c>
    </row>
    <row r="434" spans="1:12" x14ac:dyDescent="0.25">
      <c r="A434" s="75">
        <v>44001</v>
      </c>
      <c r="B434" s="117">
        <f>Crypto!B432+Crypto!E432</f>
        <v>9544.59</v>
      </c>
      <c r="C434" s="118">
        <f>Crypto!C432+Crypto!F432</f>
        <v>36.917202395469715</v>
      </c>
      <c r="D434" s="30">
        <f t="shared" si="18"/>
        <v>15.142250710323367</v>
      </c>
      <c r="E434" s="97">
        <v>43805</v>
      </c>
      <c r="F434" s="117">
        <f>Index!B432+Index!E432</f>
        <v>11543.28</v>
      </c>
      <c r="G434" s="47">
        <f>Index!C432+Index!F432</f>
        <v>3.2015967655537199</v>
      </c>
      <c r="H434" s="30">
        <f t="shared" si="19"/>
        <v>0.65877463744374132</v>
      </c>
      <c r="I434" s="1">
        <v>43805</v>
      </c>
      <c r="J434" s="123">
        <f>Stock!B432+Stock!E432</f>
        <v>134.86000000000001</v>
      </c>
      <c r="K434" s="2">
        <f>Stock!F432+Stock!C432</f>
        <v>4.0147233412935144</v>
      </c>
      <c r="L434" s="25">
        <f t="shared" si="20"/>
        <v>0.88536278484551945</v>
      </c>
    </row>
    <row r="435" spans="1:12" x14ac:dyDescent="0.25">
      <c r="A435" s="75">
        <v>44000</v>
      </c>
      <c r="B435" s="117">
        <f>Crypto!B433+Crypto!E433</f>
        <v>9631.69</v>
      </c>
      <c r="C435" s="118">
        <f>Crypto!C433+Crypto!F433</f>
        <v>37.299610904101797</v>
      </c>
      <c r="D435" s="30">
        <f t="shared" si="18"/>
        <v>15.289558246516034</v>
      </c>
      <c r="E435" s="97">
        <v>43804</v>
      </c>
      <c r="F435" s="117">
        <f>Index!B433+Index!E433</f>
        <v>11425.83</v>
      </c>
      <c r="G435" s="47">
        <f>Index!C433+Index!F433</f>
        <v>3.1699057313927925</v>
      </c>
      <c r="H435" s="30">
        <f t="shared" si="19"/>
        <v>0.64189701850287118</v>
      </c>
      <c r="I435" s="1">
        <v>43804</v>
      </c>
      <c r="J435" s="123">
        <f>Stock!B433+Stock!E433</f>
        <v>132.45999999999998</v>
      </c>
      <c r="K435" s="2">
        <f>Stock!F433+Stock!C433</f>
        <v>3.9420306378822789</v>
      </c>
      <c r="L435" s="25">
        <f t="shared" si="20"/>
        <v>0.85181042919054906</v>
      </c>
    </row>
    <row r="436" spans="1:12" x14ac:dyDescent="0.25">
      <c r="A436" s="75">
        <v>43999</v>
      </c>
      <c r="B436" s="117">
        <f>Crypto!B434+Crypto!E434</f>
        <v>9707.5299999999988</v>
      </c>
      <c r="C436" s="118">
        <f>Crypto!C434+Crypto!F434</f>
        <v>37.657254569977781</v>
      </c>
      <c r="D436" s="30">
        <f t="shared" si="18"/>
        <v>15.41782235150859</v>
      </c>
      <c r="E436" s="97">
        <v>43803</v>
      </c>
      <c r="F436" s="117">
        <f>Index!B434+Index!E434</f>
        <v>11409.29</v>
      </c>
      <c r="G436" s="47">
        <f>Index!C434+Index!F434</f>
        <v>3.1652775822148098</v>
      </c>
      <c r="H436" s="30">
        <f t="shared" si="19"/>
        <v>0.63952021290660066</v>
      </c>
      <c r="I436" s="1">
        <v>43803</v>
      </c>
      <c r="J436" s="123">
        <f>Stock!B434+Stock!E434</f>
        <v>132.04000000000002</v>
      </c>
      <c r="K436" s="2">
        <f>Stock!F434+Stock!C434</f>
        <v>3.9186176262294126</v>
      </c>
      <c r="L436" s="25">
        <f t="shared" si="20"/>
        <v>0.84593876695092995</v>
      </c>
    </row>
    <row r="437" spans="1:12" x14ac:dyDescent="0.25">
      <c r="A437" s="75">
        <v>43998</v>
      </c>
      <c r="B437" s="117">
        <f>Crypto!B435+Crypto!E435</f>
        <v>9770.09</v>
      </c>
      <c r="C437" s="118">
        <f>Crypto!C435+Crypto!F435</f>
        <v>37.895513971637683</v>
      </c>
      <c r="D437" s="30">
        <f t="shared" si="18"/>
        <v>15.523626708158574</v>
      </c>
      <c r="E437" s="97">
        <v>43802</v>
      </c>
      <c r="F437" s="117">
        <f>Index!B435+Index!E435</f>
        <v>11347.939999999999</v>
      </c>
      <c r="G437" s="47">
        <f>Index!C435+Index!F435</f>
        <v>3.1475499802003535</v>
      </c>
      <c r="H437" s="30">
        <f t="shared" si="19"/>
        <v>0.63070418973059028</v>
      </c>
      <c r="I437" s="1">
        <v>43802</v>
      </c>
      <c r="J437" s="123">
        <f>Stock!B435+Stock!E435</f>
        <v>132.1</v>
      </c>
      <c r="K437" s="2">
        <f>Stock!F435+Stock!C435</f>
        <v>3.9116652745497404</v>
      </c>
      <c r="L437" s="25">
        <f t="shared" si="20"/>
        <v>0.84677757584230373</v>
      </c>
    </row>
    <row r="438" spans="1:12" x14ac:dyDescent="0.25">
      <c r="A438" s="75">
        <v>43997</v>
      </c>
      <c r="B438" s="117">
        <f>Crypto!B436+Crypto!E436</f>
        <v>9665.0299999999988</v>
      </c>
      <c r="C438" s="118">
        <f>Crypto!C436+Crypto!F436</f>
        <v>37.307027142232499</v>
      </c>
      <c r="D438" s="30">
        <f t="shared" si="18"/>
        <v>15.345944391827899</v>
      </c>
      <c r="E438" s="97">
        <v>43801</v>
      </c>
      <c r="F438" s="117">
        <f>Index!B436+Index!E436</f>
        <v>11423.130000000001</v>
      </c>
      <c r="G438" s="47">
        <f>Index!C436+Index!F436</f>
        <v>3.1684490662638458</v>
      </c>
      <c r="H438" s="30">
        <f t="shared" si="19"/>
        <v>0.64150902726285119</v>
      </c>
      <c r="I438" s="1">
        <v>43801</v>
      </c>
      <c r="J438" s="123">
        <f>Stock!B436+Stock!E436</f>
        <v>133.01</v>
      </c>
      <c r="K438" s="2">
        <f>Stock!F436+Stock!C436</f>
        <v>3.9492881076623645</v>
      </c>
      <c r="L438" s="25">
        <f t="shared" si="20"/>
        <v>0.85949951069481312</v>
      </c>
    </row>
    <row r="439" spans="1:12" x14ac:dyDescent="0.25">
      <c r="A439" s="75">
        <v>43996</v>
      </c>
      <c r="B439" s="117">
        <f>Crypto!B437+Crypto!E437</f>
        <v>9577.35</v>
      </c>
      <c r="C439" s="118">
        <f>Crypto!C437+Crypto!F437</f>
        <v>37.229201057050133</v>
      </c>
      <c r="D439" s="30">
        <f t="shared" si="18"/>
        <v>15.197655932891355</v>
      </c>
      <c r="E439" s="97">
        <v>43798</v>
      </c>
      <c r="F439" s="117">
        <f>Index!B437+Index!E437</f>
        <v>11544.66</v>
      </c>
      <c r="G439" s="47">
        <f>Index!C437+Index!F437</f>
        <v>3.2006496806544495</v>
      </c>
      <c r="H439" s="30">
        <f t="shared" si="19"/>
        <v>0.65897294407752915</v>
      </c>
      <c r="I439" s="1">
        <v>43798</v>
      </c>
      <c r="J439" s="123">
        <f>Stock!B437+Stock!E437</f>
        <v>132.80000000000001</v>
      </c>
      <c r="K439" s="2">
        <f>Stock!F437+Stock!C437</f>
        <v>3.9557834890608214</v>
      </c>
      <c r="L439" s="25">
        <f t="shared" si="20"/>
        <v>0.85656367957500357</v>
      </c>
    </row>
    <row r="440" spans="1:12" x14ac:dyDescent="0.25">
      <c r="A440" s="75">
        <v>43995</v>
      </c>
      <c r="B440" s="117">
        <f>Crypto!B438+Crypto!E438</f>
        <v>9719.2799999999988</v>
      </c>
      <c r="C440" s="118">
        <f>Crypto!C438+Crypto!F438</f>
        <v>38.057246314716309</v>
      </c>
      <c r="D440" s="30">
        <f t="shared" si="18"/>
        <v>15.437694493302665</v>
      </c>
      <c r="E440" s="97">
        <v>43796</v>
      </c>
      <c r="F440" s="117">
        <f>Index!B438+Index!E438</f>
        <v>11598.34</v>
      </c>
      <c r="G440" s="47">
        <f>Index!C438+Index!F438</f>
        <v>3.2150420336045986</v>
      </c>
      <c r="H440" s="30">
        <f t="shared" si="19"/>
        <v>0.6666867847309641</v>
      </c>
      <c r="I440" s="1">
        <v>43796</v>
      </c>
      <c r="J440" s="123">
        <f>Stock!B438+Stock!E438</f>
        <v>133.22</v>
      </c>
      <c r="K440" s="2">
        <f>Stock!F438+Stock!C438</f>
        <v>3.9674016777919592</v>
      </c>
      <c r="L440" s="25">
        <f t="shared" si="20"/>
        <v>0.86243534181462311</v>
      </c>
    </row>
    <row r="441" spans="1:12" x14ac:dyDescent="0.25">
      <c r="A441" s="75">
        <v>43994</v>
      </c>
      <c r="B441" s="117">
        <f>Crypto!B439+Crypto!E439</f>
        <v>9705.9499999999989</v>
      </c>
      <c r="C441" s="118">
        <f>Crypto!C439+Crypto!F439</f>
        <v>37.960113746830906</v>
      </c>
      <c r="D441" s="30">
        <f t="shared" si="18"/>
        <v>15.415150182654578</v>
      </c>
      <c r="E441" s="97">
        <v>43795</v>
      </c>
      <c r="F441" s="117">
        <f>Index!B439+Index!E439</f>
        <v>11526.27</v>
      </c>
      <c r="G441" s="47">
        <f>Index!C439+Index!F439</f>
        <v>3.1966899120531957</v>
      </c>
      <c r="H441" s="30">
        <f t="shared" si="19"/>
        <v>0.65633029263161524</v>
      </c>
      <c r="I441" s="1">
        <v>43795</v>
      </c>
      <c r="J441" s="123">
        <f>Stock!B439+Stock!E439</f>
        <v>131.85</v>
      </c>
      <c r="K441" s="2">
        <f>Stock!F439+Stock!C439</f>
        <v>3.9236692476547734</v>
      </c>
      <c r="L441" s="25">
        <f t="shared" si="20"/>
        <v>0.84328253879491122</v>
      </c>
    </row>
    <row r="442" spans="1:12" x14ac:dyDescent="0.25">
      <c r="A442" s="75">
        <v>43993</v>
      </c>
      <c r="B442" s="117">
        <f>Crypto!B440+Crypto!E440</f>
        <v>9502.42</v>
      </c>
      <c r="C442" s="118">
        <f>Crypto!C440+Crypto!F440</f>
        <v>36.945500207637096</v>
      </c>
      <c r="D442" s="30">
        <f t="shared" si="18"/>
        <v>15.070930861859019</v>
      </c>
      <c r="E442" s="97">
        <v>43794</v>
      </c>
      <c r="F442" s="117">
        <f>Index!B440+Index!E440</f>
        <v>11505.57</v>
      </c>
      <c r="G442" s="47">
        <f>Index!C440+Index!F440</f>
        <v>3.1906382234280874</v>
      </c>
      <c r="H442" s="30">
        <f t="shared" si="19"/>
        <v>0.65335569312479524</v>
      </c>
      <c r="I442" s="1">
        <v>43794</v>
      </c>
      <c r="J442" s="123">
        <f>Stock!B440+Stock!E440</f>
        <v>133.86000000000001</v>
      </c>
      <c r="K442" s="2">
        <f>Stock!F440+Stock!C440</f>
        <v>3.9763894807187645</v>
      </c>
      <c r="L442" s="25">
        <f t="shared" si="20"/>
        <v>0.87138263665594873</v>
      </c>
    </row>
    <row r="443" spans="1:12" x14ac:dyDescent="0.25">
      <c r="A443" s="75">
        <v>43992</v>
      </c>
      <c r="B443" s="117">
        <f>Crypto!B441+Crypto!E441</f>
        <v>10146.939999999999</v>
      </c>
      <c r="C443" s="118">
        <f>Crypto!C441+Crypto!F441</f>
        <v>39.657344812855101</v>
      </c>
      <c r="D443" s="30">
        <f t="shared" si="18"/>
        <v>16.160972804762547</v>
      </c>
      <c r="E443" s="97">
        <v>43791</v>
      </c>
      <c r="F443" s="117">
        <f>Index!B441+Index!E441</f>
        <v>11382.34</v>
      </c>
      <c r="G443" s="47">
        <f>Index!C441+Index!F441</f>
        <v>3.1590245666030379</v>
      </c>
      <c r="H443" s="30">
        <f t="shared" si="19"/>
        <v>0.63564748552936368</v>
      </c>
      <c r="I443" s="1">
        <v>43791</v>
      </c>
      <c r="J443" s="123">
        <f>Stock!B441+Stock!E441</f>
        <v>132.05000000000001</v>
      </c>
      <c r="K443" s="2">
        <f>Stock!F441+Stock!C441</f>
        <v>3.9189878594763572</v>
      </c>
      <c r="L443" s="25">
        <f t="shared" si="20"/>
        <v>0.84607856843282558</v>
      </c>
    </row>
    <row r="444" spans="1:12" x14ac:dyDescent="0.25">
      <c r="A444" s="75">
        <v>43991</v>
      </c>
      <c r="B444" s="117">
        <f>Crypto!B442+Crypto!E442</f>
        <v>10014.509999999998</v>
      </c>
      <c r="C444" s="118">
        <f>Crypto!C442+Crypto!F442</f>
        <v>39.033308410604775</v>
      </c>
      <c r="D444" s="30">
        <f t="shared" si="18"/>
        <v>15.937001082397508</v>
      </c>
      <c r="E444" s="97">
        <v>43790</v>
      </c>
      <c r="F444" s="117">
        <f>Index!B442+Index!E442</f>
        <v>11369.16</v>
      </c>
      <c r="G444" s="47">
        <f>Index!C442+Index!F442</f>
        <v>3.1545775363693176</v>
      </c>
      <c r="H444" s="30">
        <f t="shared" si="19"/>
        <v>0.6337535134762291</v>
      </c>
      <c r="I444" s="1">
        <v>43790</v>
      </c>
      <c r="J444" s="123">
        <f>Stock!B442+Stock!E442</f>
        <v>136.47</v>
      </c>
      <c r="K444" s="2">
        <f>Stock!F442+Stock!C442</f>
        <v>4.0191427719858837</v>
      </c>
      <c r="L444" s="25">
        <f t="shared" si="20"/>
        <v>0.90787082343072822</v>
      </c>
    </row>
    <row r="445" spans="1:12" x14ac:dyDescent="0.25">
      <c r="A445" s="75">
        <v>43990</v>
      </c>
      <c r="B445" s="117">
        <f>Crypto!B443+Crypto!E443</f>
        <v>10029.58</v>
      </c>
      <c r="C445" s="118">
        <f>Crypto!C443+Crypto!F443</f>
        <v>39.297846067309578</v>
      </c>
      <c r="D445" s="30">
        <f t="shared" si="18"/>
        <v>15.962488161277228</v>
      </c>
      <c r="E445" s="97">
        <v>43789</v>
      </c>
      <c r="F445" s="117">
        <f>Index!B443+Index!E443</f>
        <v>11392.21</v>
      </c>
      <c r="G445" s="47">
        <f>Index!C443+Index!F443</f>
        <v>3.1606292755029033</v>
      </c>
      <c r="H445" s="30">
        <f t="shared" si="19"/>
        <v>0.63706580906232557</v>
      </c>
      <c r="I445" s="1">
        <v>43789</v>
      </c>
      <c r="J445" s="123">
        <f>Stock!B443+Stock!E443</f>
        <v>136.24</v>
      </c>
      <c r="K445" s="2">
        <f>Stock!F443+Stock!C443</f>
        <v>4.0183450074894891</v>
      </c>
      <c r="L445" s="25">
        <f t="shared" si="20"/>
        <v>0.90465538934712719</v>
      </c>
    </row>
    <row r="446" spans="1:12" x14ac:dyDescent="0.25">
      <c r="A446" s="75">
        <v>43989</v>
      </c>
      <c r="B446" s="117">
        <f>Crypto!B444+Crypto!E444</f>
        <v>9991.0299999999988</v>
      </c>
      <c r="C446" s="118">
        <f>Crypto!C444+Crypto!F444</f>
        <v>39.083985043851762</v>
      </c>
      <c r="D446" s="30">
        <f t="shared" si="18"/>
        <v>15.897290623731564</v>
      </c>
      <c r="E446" s="97">
        <v>43788</v>
      </c>
      <c r="F446" s="117">
        <f>Index!B444+Index!E444</f>
        <v>11458.92</v>
      </c>
      <c r="G446" s="47">
        <f>Index!C444+Index!F444</f>
        <v>3.1775125061444642</v>
      </c>
      <c r="H446" s="30">
        <f t="shared" si="19"/>
        <v>0.64665206670000508</v>
      </c>
      <c r="I446" s="1">
        <v>43788</v>
      </c>
      <c r="J446" s="123">
        <f>Stock!B444+Stock!E444</f>
        <v>138.47</v>
      </c>
      <c r="K446" s="2">
        <f>Stock!F444+Stock!C444</f>
        <v>4.07964721727968</v>
      </c>
      <c r="L446" s="25">
        <f t="shared" si="20"/>
        <v>0.93583111980986988</v>
      </c>
    </row>
    <row r="447" spans="1:12" x14ac:dyDescent="0.25">
      <c r="A447" s="75">
        <v>43988</v>
      </c>
      <c r="B447" s="117">
        <f>Crypto!B445+Crypto!E445</f>
        <v>9910.58</v>
      </c>
      <c r="C447" s="118">
        <f>Crypto!C445+Crypto!F445</f>
        <v>38.717503696819087</v>
      </c>
      <c r="D447" s="30">
        <f t="shared" si="18"/>
        <v>15.761229874171288</v>
      </c>
      <c r="E447" s="97">
        <v>43787</v>
      </c>
      <c r="F447" s="117">
        <f>Index!B445+Index!E445</f>
        <v>11450.51</v>
      </c>
      <c r="G447" s="47">
        <f>Index!C445+Index!F445</f>
        <v>3.1762180268528479</v>
      </c>
      <c r="H447" s="30">
        <f t="shared" si="19"/>
        <v>0.64544354583757246</v>
      </c>
      <c r="I447" s="1">
        <v>43787</v>
      </c>
      <c r="J447" s="123">
        <f>Stock!B445+Stock!E445</f>
        <v>136.78</v>
      </c>
      <c r="K447" s="2">
        <f>Stock!F445+Stock!C445</f>
        <v>4.0447446671277119</v>
      </c>
      <c r="L447" s="25">
        <f t="shared" si="20"/>
        <v>0.9122046693694954</v>
      </c>
    </row>
    <row r="448" spans="1:12" x14ac:dyDescent="0.25">
      <c r="A448" s="75">
        <v>43987</v>
      </c>
      <c r="B448" s="117">
        <f>Crypto!B446+Crypto!E446</f>
        <v>9860.52</v>
      </c>
      <c r="C448" s="118">
        <f>Crypto!C446+Crypto!F446</f>
        <v>38.438238873367112</v>
      </c>
      <c r="D448" s="30">
        <f t="shared" si="18"/>
        <v>15.676566093897986</v>
      </c>
      <c r="E448" s="97">
        <v>43784</v>
      </c>
      <c r="F448" s="117">
        <f>Index!B446+Index!E446</f>
        <v>11435.98</v>
      </c>
      <c r="G448" s="47">
        <f>Index!C446+Index!F446</f>
        <v>3.1727870091779313</v>
      </c>
      <c r="H448" s="30">
        <f t="shared" si="19"/>
        <v>0.64335557816442779</v>
      </c>
      <c r="I448" s="1">
        <v>43784</v>
      </c>
      <c r="J448" s="123">
        <f>Stock!B446+Stock!E446</f>
        <v>136.87</v>
      </c>
      <c r="K448" s="2">
        <f>Stock!F446+Stock!C446</f>
        <v>4.0418153171448594</v>
      </c>
      <c r="L448" s="25">
        <f t="shared" si="20"/>
        <v>0.91346288270655673</v>
      </c>
    </row>
    <row r="449" spans="1:12" x14ac:dyDescent="0.25">
      <c r="A449" s="75">
        <v>43986</v>
      </c>
      <c r="B449" s="117">
        <f>Crypto!B447+Crypto!E447</f>
        <v>10034.130000000001</v>
      </c>
      <c r="C449" s="118">
        <f>Crypto!C447+Crypto!F447</f>
        <v>39.042100107130068</v>
      </c>
      <c r="D449" s="30">
        <f t="shared" si="18"/>
        <v>15.970183331078342</v>
      </c>
      <c r="E449" s="97">
        <v>43783</v>
      </c>
      <c r="F449" s="117">
        <f>Index!B447+Index!E447</f>
        <v>11354.46</v>
      </c>
      <c r="G449" s="47">
        <f>Index!C447+Index!F447</f>
        <v>3.149772645956034</v>
      </c>
      <c r="H449" s="30">
        <f t="shared" si="19"/>
        <v>0.63164111672500889</v>
      </c>
      <c r="I449" s="1">
        <v>43783</v>
      </c>
      <c r="J449" s="123">
        <f>Stock!B447+Stock!E447</f>
        <v>135.53</v>
      </c>
      <c r="K449" s="2">
        <f>Stock!F447+Stock!C447</f>
        <v>4.0003585075309029</v>
      </c>
      <c r="L449" s="25">
        <f t="shared" si="20"/>
        <v>0.89472948413253173</v>
      </c>
    </row>
    <row r="450" spans="1:12" x14ac:dyDescent="0.25">
      <c r="A450" s="75">
        <v>43985</v>
      </c>
      <c r="B450" s="117">
        <f>Crypto!B448+Crypto!E448</f>
        <v>9916.83</v>
      </c>
      <c r="C450" s="118">
        <f>Crypto!C448+Crypto!F448</f>
        <v>38.965055289849133</v>
      </c>
      <c r="D450" s="30">
        <f t="shared" si="18"/>
        <v>15.771800162359629</v>
      </c>
      <c r="E450" s="97">
        <v>43782</v>
      </c>
      <c r="F450" s="117">
        <f>Index!B448+Index!E448</f>
        <v>11353.849999999999</v>
      </c>
      <c r="G450" s="47">
        <f>Index!C448+Index!F448</f>
        <v>3.1489960067984759</v>
      </c>
      <c r="H450" s="30">
        <f t="shared" si="19"/>
        <v>0.63155345944485619</v>
      </c>
      <c r="I450" s="1">
        <v>43782</v>
      </c>
      <c r="J450" s="123">
        <f>Stock!B448+Stock!E448</f>
        <v>135.34</v>
      </c>
      <c r="K450" s="2">
        <f>Stock!F448+Stock!C448</f>
        <v>4.0027890571958809</v>
      </c>
      <c r="L450" s="25">
        <f t="shared" si="20"/>
        <v>0.89207325597651344</v>
      </c>
    </row>
    <row r="451" spans="1:12" x14ac:dyDescent="0.25">
      <c r="A451" s="75">
        <v>43984</v>
      </c>
      <c r="B451" s="117">
        <f>Crypto!B449+Crypto!E449</f>
        <v>9767.61</v>
      </c>
      <c r="C451" s="118">
        <f>Crypto!C449+Crypto!F449</f>
        <v>38.062795074590838</v>
      </c>
      <c r="D451" s="30">
        <f t="shared" si="18"/>
        <v>15.51943241780544</v>
      </c>
      <c r="E451" s="97">
        <v>43781</v>
      </c>
      <c r="F451" s="117">
        <f>Index!B449+Index!E449</f>
        <v>11355.630000000001</v>
      </c>
      <c r="G451" s="47">
        <f>Index!C449+Index!F449</f>
        <v>3.1488167473657414</v>
      </c>
      <c r="H451" s="30">
        <f t="shared" si="19"/>
        <v>0.63180924626235124</v>
      </c>
      <c r="I451" s="1">
        <v>43781</v>
      </c>
      <c r="J451" s="123">
        <f>Stock!B449+Stock!E449</f>
        <v>135.47999999999999</v>
      </c>
      <c r="K451" s="2">
        <f>Stock!F449+Stock!C449</f>
        <v>3.9967599601225854</v>
      </c>
      <c r="L451" s="25">
        <f t="shared" si="20"/>
        <v>0.89403047672305314</v>
      </c>
    </row>
    <row r="452" spans="1:12" x14ac:dyDescent="0.25">
      <c r="A452" s="75">
        <v>43983</v>
      </c>
      <c r="B452" s="117">
        <f>Crypto!B450+Crypto!E450</f>
        <v>10469.620000000001</v>
      </c>
      <c r="C452" s="118">
        <f>Crypto!C450+Crypto!F450</f>
        <v>40.256290713270289</v>
      </c>
      <c r="D452" s="30">
        <f t="shared" ref="D452:D515" si="21">(B452/$B$1829)-1</f>
        <v>16.706704099580573</v>
      </c>
      <c r="E452" s="97">
        <v>43780</v>
      </c>
      <c r="F452" s="117">
        <f>Index!B450+Index!E450</f>
        <v>11328.92</v>
      </c>
      <c r="G452" s="47">
        <f>Index!C450+Index!F450</f>
        <v>3.142022431085203</v>
      </c>
      <c r="H452" s="30">
        <f t="shared" ref="H452:H515" si="22">(F452/$F$1261)-1</f>
        <v>0.62797100699533837</v>
      </c>
      <c r="I452" s="1">
        <v>43780</v>
      </c>
      <c r="J452" s="123">
        <f>Stock!B450+Stock!E450</f>
        <v>134.57</v>
      </c>
      <c r="K452" s="2">
        <f>Stock!F450+Stock!C450</f>
        <v>3.9771933991370529</v>
      </c>
      <c r="L452" s="25">
        <f t="shared" ref="L452:L515" si="23">(J452/$J$1261)-1</f>
        <v>0.88130854187054375</v>
      </c>
    </row>
    <row r="453" spans="1:12" x14ac:dyDescent="0.25">
      <c r="A453" s="75">
        <v>43982</v>
      </c>
      <c r="B453" s="117">
        <f>Crypto!B451+Crypto!E451</f>
        <v>9683.630000000001</v>
      </c>
      <c r="C453" s="118">
        <f>Crypto!C451+Crypto!F451</f>
        <v>37.374820102785854</v>
      </c>
      <c r="D453" s="30">
        <f t="shared" si="21"/>
        <v>15.377401569476394</v>
      </c>
      <c r="E453" s="97">
        <v>43777</v>
      </c>
      <c r="F453" s="117">
        <f>Index!B451+Index!E451</f>
        <v>11348.97</v>
      </c>
      <c r="G453" s="47">
        <f>Index!C451+Index!F451</f>
        <v>3.1477352296926062</v>
      </c>
      <c r="H453" s="30">
        <f t="shared" si="22"/>
        <v>0.63085220120363483</v>
      </c>
      <c r="I453" s="1">
        <v>43777</v>
      </c>
      <c r="J453" s="123">
        <f>Stock!B451+Stock!E451</f>
        <v>132.47000000000003</v>
      </c>
      <c r="K453" s="2">
        <f>Stock!F451+Stock!C451</f>
        <v>3.9225972178285438</v>
      </c>
      <c r="L453" s="25">
        <f t="shared" si="23"/>
        <v>0.85195023067244557</v>
      </c>
    </row>
    <row r="454" spans="1:12" x14ac:dyDescent="0.25">
      <c r="A454" s="75">
        <v>43981</v>
      </c>
      <c r="B454" s="117">
        <f>Crypto!B452+Crypto!E452</f>
        <v>9950.1</v>
      </c>
      <c r="C454" s="118">
        <f>Crypto!C452+Crypto!F452</f>
        <v>38.921420582972125</v>
      </c>
      <c r="D454" s="30">
        <f t="shared" si="21"/>
        <v>15.828067920443786</v>
      </c>
      <c r="E454" s="97">
        <v>43776</v>
      </c>
      <c r="F454" s="117">
        <f>Index!B452+Index!E452</f>
        <v>11304.83</v>
      </c>
      <c r="G454" s="47">
        <f>Index!C452+Index!F452</f>
        <v>3.136527706100114</v>
      </c>
      <c r="H454" s="30">
        <f t="shared" si="22"/>
        <v>0.62450926293160425</v>
      </c>
      <c r="I454" s="1">
        <v>43776</v>
      </c>
      <c r="J454" s="123">
        <f>Stock!B452+Stock!E452</f>
        <v>131.97</v>
      </c>
      <c r="K454" s="2">
        <f>Stock!F452+Stock!C452</f>
        <v>3.908745238610837</v>
      </c>
      <c r="L454" s="25">
        <f t="shared" si="23"/>
        <v>0.84496015657765966</v>
      </c>
    </row>
    <row r="455" spans="1:12" x14ac:dyDescent="0.25">
      <c r="A455" s="75">
        <v>43980</v>
      </c>
      <c r="B455" s="117">
        <f>Crypto!B453+Crypto!E453</f>
        <v>9646.75</v>
      </c>
      <c r="C455" s="118">
        <f>Crypto!C453+Crypto!F453</f>
        <v>36.330188015934226</v>
      </c>
      <c r="D455" s="30">
        <f t="shared" si="21"/>
        <v>15.315028412934652</v>
      </c>
      <c r="E455" s="97">
        <v>43775</v>
      </c>
      <c r="F455" s="117">
        <f>Index!B453+Index!E453</f>
        <v>11272.810000000001</v>
      </c>
      <c r="G455" s="47">
        <f>Index!C453+Index!F453</f>
        <v>3.1277285905783865</v>
      </c>
      <c r="H455" s="30">
        <f t="shared" si="22"/>
        <v>0.61990797422588573</v>
      </c>
      <c r="I455" s="1">
        <v>43775</v>
      </c>
      <c r="J455" s="123">
        <f>Stock!B453+Stock!E453</f>
        <v>129.63</v>
      </c>
      <c r="K455" s="2">
        <f>Stock!F453+Stock!C453</f>
        <v>3.8481757613316154</v>
      </c>
      <c r="L455" s="25">
        <f t="shared" si="23"/>
        <v>0.81224660981406394</v>
      </c>
    </row>
    <row r="456" spans="1:12" x14ac:dyDescent="0.25">
      <c r="A456" s="75">
        <v>43979</v>
      </c>
      <c r="B456" s="117">
        <f>Crypto!B454+Crypto!E454</f>
        <v>9809.83</v>
      </c>
      <c r="C456" s="118">
        <f>Crypto!C454+Crypto!F454</f>
        <v>36.609428042212954</v>
      </c>
      <c r="D456" s="30">
        <f t="shared" si="21"/>
        <v>15.590836828575295</v>
      </c>
      <c r="E456" s="97">
        <v>43774</v>
      </c>
      <c r="F456" s="117">
        <f>Index!B454+Index!E454</f>
        <v>11284.79</v>
      </c>
      <c r="G456" s="47">
        <f>Index!C454+Index!F454</f>
        <v>3.1296916949169917</v>
      </c>
      <c r="H456" s="30">
        <f t="shared" si="22"/>
        <v>0.62162950572790043</v>
      </c>
      <c r="I456" s="1">
        <v>43774</v>
      </c>
      <c r="J456" s="123">
        <f>Stock!B454+Stock!E454</f>
        <v>127.72</v>
      </c>
      <c r="K456" s="2">
        <f>Stock!F454+Stock!C454</f>
        <v>3.8048368495512457</v>
      </c>
      <c r="L456" s="25">
        <f t="shared" si="23"/>
        <v>0.78554452677198383</v>
      </c>
    </row>
    <row r="457" spans="1:12" x14ac:dyDescent="0.25">
      <c r="A457" s="75">
        <v>43978</v>
      </c>
      <c r="B457" s="117">
        <f>Crypto!B455+Crypto!E455</f>
        <v>9418.84</v>
      </c>
      <c r="C457" s="118">
        <f>Crypto!C455+Crypto!F455</f>
        <v>34.864332154055106</v>
      </c>
      <c r="D457" s="30">
        <f t="shared" si="21"/>
        <v>14.929576511974023</v>
      </c>
      <c r="E457" s="97">
        <v>43773</v>
      </c>
      <c r="F457" s="117">
        <f>Index!B455+Index!E455</f>
        <v>11288.93</v>
      </c>
      <c r="G457" s="47">
        <f>Index!C455+Index!F455</f>
        <v>3.13147195229867</v>
      </c>
      <c r="H457" s="30">
        <f t="shared" si="22"/>
        <v>0.62222442562926439</v>
      </c>
      <c r="I457" s="1">
        <v>43773</v>
      </c>
      <c r="J457" s="123">
        <f>Stock!B455+Stock!E455</f>
        <v>127.87</v>
      </c>
      <c r="K457" s="2">
        <f>Stock!F455+Stock!C455</f>
        <v>3.8096622727664338</v>
      </c>
      <c r="L457" s="25">
        <f t="shared" si="23"/>
        <v>0.78764154900041938</v>
      </c>
    </row>
    <row r="458" spans="1:12" x14ac:dyDescent="0.25">
      <c r="A458" s="75">
        <v>43977</v>
      </c>
      <c r="B458" s="117">
        <f>Crypto!B456+Crypto!E456</f>
        <v>9046.73</v>
      </c>
      <c r="C458" s="118">
        <f>Crypto!C456+Crypto!F456</f>
        <v>33.569935875765538</v>
      </c>
      <c r="D458" s="30">
        <f t="shared" si="21"/>
        <v>14.300246921932079</v>
      </c>
      <c r="E458" s="97">
        <v>43770</v>
      </c>
      <c r="F458" s="117">
        <f>Index!B456+Index!E456</f>
        <v>11228.08</v>
      </c>
      <c r="G458" s="47">
        <f>Index!C456+Index!F456</f>
        <v>3.1159039959503843</v>
      </c>
      <c r="H458" s="30">
        <f t="shared" si="22"/>
        <v>0.61348025268288753</v>
      </c>
      <c r="I458" s="1">
        <v>43770</v>
      </c>
      <c r="J458" s="123">
        <f>Stock!B456+Stock!E456</f>
        <v>126.62</v>
      </c>
      <c r="K458" s="2">
        <f>Stock!F456+Stock!C456</f>
        <v>3.7754691700155645</v>
      </c>
      <c r="L458" s="25">
        <f t="shared" si="23"/>
        <v>0.77016636376345593</v>
      </c>
    </row>
    <row r="459" spans="1:12" x14ac:dyDescent="0.25">
      <c r="A459" s="75">
        <v>43976</v>
      </c>
      <c r="B459" s="117">
        <f>Crypto!B457+Crypto!E457</f>
        <v>9106.07</v>
      </c>
      <c r="C459" s="118">
        <f>Crypto!C457+Crypto!F457</f>
        <v>33.925951403190425</v>
      </c>
      <c r="D459" s="30">
        <f t="shared" si="21"/>
        <v>14.400605466107429</v>
      </c>
      <c r="E459" s="97">
        <v>43769</v>
      </c>
      <c r="F459" s="117">
        <f>Index!B457+Index!E457</f>
        <v>11121.39</v>
      </c>
      <c r="G459" s="47">
        <f>Index!C457+Index!F457</f>
        <v>3.086244327029557</v>
      </c>
      <c r="H459" s="30">
        <f t="shared" si="22"/>
        <v>0.5981488506837267</v>
      </c>
      <c r="I459" s="1">
        <v>43769</v>
      </c>
      <c r="J459" s="123">
        <f>Stock!B457+Stock!E457</f>
        <v>125.16999999999999</v>
      </c>
      <c r="K459" s="2">
        <f>Stock!F457+Stock!C457</f>
        <v>3.7171256660788834</v>
      </c>
      <c r="L459" s="25">
        <f t="shared" si="23"/>
        <v>0.74989514888857811</v>
      </c>
    </row>
    <row r="460" spans="1:12" x14ac:dyDescent="0.25">
      <c r="A460" s="75">
        <v>43975</v>
      </c>
      <c r="B460" s="117">
        <f>Crypto!B458+Crypto!E458</f>
        <v>8911.1</v>
      </c>
      <c r="C460" s="118">
        <f>Crypto!C458+Crypto!F458</f>
        <v>33.190569101403803</v>
      </c>
      <c r="D460" s="30">
        <f t="shared" si="21"/>
        <v>14.070863212014613</v>
      </c>
      <c r="E460" s="97">
        <v>43768</v>
      </c>
      <c r="F460" s="117">
        <f>Index!B458+Index!E458</f>
        <v>11129.88</v>
      </c>
      <c r="G460" s="47">
        <f>Index!C458+Index!F458</f>
        <v>3.0903274352975467</v>
      </c>
      <c r="H460" s="30">
        <f t="shared" si="22"/>
        <v>0.59936886758290076</v>
      </c>
      <c r="I460" s="1">
        <v>43768</v>
      </c>
      <c r="J460" s="123">
        <f>Stock!B458+Stock!E458</f>
        <v>123.81</v>
      </c>
      <c r="K460" s="2">
        <f>Stock!F458+Stock!C458</f>
        <v>3.6664827142986871</v>
      </c>
      <c r="L460" s="25">
        <f t="shared" si="23"/>
        <v>0.73088214735076185</v>
      </c>
    </row>
    <row r="461" spans="1:12" x14ac:dyDescent="0.25">
      <c r="A461" s="75">
        <v>43974</v>
      </c>
      <c r="B461" s="117">
        <f>Crypto!B459+Crypto!E459</f>
        <v>9381.42</v>
      </c>
      <c r="C461" s="118">
        <f>Crypto!C459+Crypto!F459</f>
        <v>34.6461637988265</v>
      </c>
      <c r="D461" s="30">
        <f t="shared" si="21"/>
        <v>14.86629008253281</v>
      </c>
      <c r="E461" s="97">
        <v>43767</v>
      </c>
      <c r="F461" s="117">
        <f>Index!B459+Index!E459</f>
        <v>11084.4</v>
      </c>
      <c r="G461" s="47">
        <f>Index!C459+Index!F459</f>
        <v>3.0783435448089516</v>
      </c>
      <c r="H461" s="30">
        <f t="shared" si="22"/>
        <v>0.59283337069545272</v>
      </c>
      <c r="I461" s="1">
        <v>43767</v>
      </c>
      <c r="J461" s="123">
        <f>Stock!B459+Stock!E459</f>
        <v>124.06</v>
      </c>
      <c r="K461" s="2">
        <f>Stock!F459+Stock!C459</f>
        <v>3.6722437831251478</v>
      </c>
      <c r="L461" s="25">
        <f t="shared" si="23"/>
        <v>0.73437718439815458</v>
      </c>
    </row>
    <row r="462" spans="1:12" x14ac:dyDescent="0.25">
      <c r="A462" s="75">
        <v>43973</v>
      </c>
      <c r="B462" s="117">
        <f>Crypto!B460+Crypto!E460</f>
        <v>9369.91</v>
      </c>
      <c r="C462" s="118">
        <f>Crypto!C460+Crypto!F460</f>
        <v>34.687981720402767</v>
      </c>
      <c r="D462" s="30">
        <f t="shared" si="21"/>
        <v>14.846823839805168</v>
      </c>
      <c r="E462" s="97">
        <v>43766</v>
      </c>
      <c r="F462" s="117">
        <f>Index!B460+Index!E460</f>
        <v>11150.09</v>
      </c>
      <c r="G462" s="47">
        <f>Index!C460+Index!F460</f>
        <v>3.0927103042598105</v>
      </c>
      <c r="H462" s="30">
        <f t="shared" si="22"/>
        <v>0.60227305386468011</v>
      </c>
      <c r="I462" s="1">
        <v>43766</v>
      </c>
      <c r="J462" s="123">
        <f>Stock!B460+Stock!E460</f>
        <v>127.80000000000001</v>
      </c>
      <c r="K462" s="2">
        <f>Stock!F460+Stock!C460</f>
        <v>3.777219544988994</v>
      </c>
      <c r="L462" s="25">
        <f t="shared" si="23"/>
        <v>0.78666293862714953</v>
      </c>
    </row>
    <row r="463" spans="1:12" x14ac:dyDescent="0.25">
      <c r="A463" s="75">
        <v>43972</v>
      </c>
      <c r="B463" s="117">
        <f>Crypto!B461+Crypto!E461</f>
        <v>9258.0400000000009</v>
      </c>
      <c r="C463" s="118">
        <f>Crypto!C461+Crypto!F461</f>
        <v>33.693719754903483</v>
      </c>
      <c r="D463" s="30">
        <f t="shared" si="21"/>
        <v>14.657624137464486</v>
      </c>
      <c r="E463" s="97">
        <v>43763</v>
      </c>
      <c r="F463" s="117">
        <f>Index!B461+Index!E461</f>
        <v>11051.77</v>
      </c>
      <c r="G463" s="47">
        <f>Index!C461+Index!F461</f>
        <v>3.0679281987269387</v>
      </c>
      <c r="H463" s="30">
        <f t="shared" si="22"/>
        <v>0.5881444247095815</v>
      </c>
      <c r="I463" s="1">
        <v>43763</v>
      </c>
      <c r="J463" s="123">
        <f>Stock!B461+Stock!E461</f>
        <v>127.28</v>
      </c>
      <c r="K463" s="2">
        <f>Stock!F461+Stock!C461</f>
        <v>3.7566568802676317</v>
      </c>
      <c r="L463" s="25">
        <f t="shared" si="23"/>
        <v>0.77939326156857258</v>
      </c>
    </row>
    <row r="464" spans="1:12" x14ac:dyDescent="0.25">
      <c r="A464" s="75">
        <v>43971</v>
      </c>
      <c r="B464" s="117">
        <f>Crypto!B462+Crypto!E462</f>
        <v>9711.6299999999992</v>
      </c>
      <c r="C464" s="118">
        <f>Crypto!C462+Crypto!F462</f>
        <v>35.466274588829904</v>
      </c>
      <c r="D464" s="30">
        <f t="shared" si="21"/>
        <v>15.42475646056014</v>
      </c>
      <c r="E464" s="97">
        <v>43762</v>
      </c>
      <c r="F464" s="117">
        <f>Index!B462+Index!E462</f>
        <v>10977.01</v>
      </c>
      <c r="G464" s="47">
        <f>Index!C462+Index!F462</f>
        <v>3.0492267557348312</v>
      </c>
      <c r="H464" s="30">
        <f t="shared" si="22"/>
        <v>0.57740137837480532</v>
      </c>
      <c r="I464" s="1">
        <v>43762</v>
      </c>
      <c r="J464" s="123">
        <f>Stock!B462+Stock!E462</f>
        <v>120.84</v>
      </c>
      <c r="K464" s="2">
        <f>Stock!F462+Stock!C462</f>
        <v>3.6010816598823832</v>
      </c>
      <c r="L464" s="25">
        <f t="shared" si="23"/>
        <v>0.68936110722773658</v>
      </c>
    </row>
    <row r="465" spans="1:12" x14ac:dyDescent="0.25">
      <c r="A465" s="75">
        <v>43970</v>
      </c>
      <c r="B465" s="117">
        <f>Crypto!B463+Crypto!E463</f>
        <v>9984.59</v>
      </c>
      <c r="C465" s="118">
        <f>Crypto!C463+Crypto!F463</f>
        <v>36.370899952194819</v>
      </c>
      <c r="D465" s="30">
        <f t="shared" si="21"/>
        <v>15.886398998782305</v>
      </c>
      <c r="E465" s="97">
        <v>43761</v>
      </c>
      <c r="F465" s="117">
        <f>Index!B463+Index!E463</f>
        <v>10893.99</v>
      </c>
      <c r="G465" s="47">
        <f>Index!C463+Index!F463</f>
        <v>3.0304250881234802</v>
      </c>
      <c r="H465" s="30">
        <f t="shared" si="22"/>
        <v>0.56547136624648653</v>
      </c>
      <c r="I465" s="1">
        <v>43761</v>
      </c>
      <c r="J465" s="123">
        <f>Stock!B463+Stock!E463</f>
        <v>111.72999999999999</v>
      </c>
      <c r="K465" s="2">
        <f>Stock!F463+Stock!C463</f>
        <v>3.3948527599341762</v>
      </c>
      <c r="L465" s="25">
        <f t="shared" si="23"/>
        <v>0.56200195722074642</v>
      </c>
    </row>
    <row r="466" spans="1:12" x14ac:dyDescent="0.25">
      <c r="A466" s="75">
        <v>43969</v>
      </c>
      <c r="B466" s="117">
        <f>Crypto!B464+Crypto!E464</f>
        <v>9929.3499999999985</v>
      </c>
      <c r="C466" s="118">
        <f>Crypto!C464+Crypto!F464</f>
        <v>36.281068896277816</v>
      </c>
      <c r="D466" s="30">
        <f t="shared" si="21"/>
        <v>15.7929745636585</v>
      </c>
      <c r="E466" s="97">
        <v>43760</v>
      </c>
      <c r="F466" s="117">
        <f>Index!B464+Index!E464</f>
        <v>10870.61</v>
      </c>
      <c r="G466" s="47">
        <f>Index!C464+Index!F464</f>
        <v>3.0233996078375984</v>
      </c>
      <c r="H466" s="30">
        <f t="shared" si="22"/>
        <v>0.56211164950883186</v>
      </c>
      <c r="I466" s="1">
        <v>43760</v>
      </c>
      <c r="J466" s="123">
        <f>Stock!B464+Stock!E464</f>
        <v>111.11</v>
      </c>
      <c r="K466" s="2">
        <f>Stock!F464+Stock!C464</f>
        <v>3.3692772268631663</v>
      </c>
      <c r="L466" s="25">
        <f t="shared" si="23"/>
        <v>0.55333426534321251</v>
      </c>
    </row>
    <row r="467" spans="1:12" x14ac:dyDescent="0.25">
      <c r="A467" s="75">
        <v>43968</v>
      </c>
      <c r="B467" s="117">
        <f>Crypto!B465+Crypto!E465</f>
        <v>9875.1</v>
      </c>
      <c r="C467" s="118">
        <f>Crypto!C465+Crypto!F465</f>
        <v>35.504044293401407</v>
      </c>
      <c r="D467" s="30">
        <f t="shared" si="21"/>
        <v>15.701224462183738</v>
      </c>
      <c r="E467" s="97">
        <v>43759</v>
      </c>
      <c r="F467" s="117">
        <f>Index!B465+Index!E465</f>
        <v>10947.05</v>
      </c>
      <c r="G467" s="47">
        <f>Index!C465+Index!F465</f>
        <v>3.0420688043951691</v>
      </c>
      <c r="H467" s="30">
        <f t="shared" si="22"/>
        <v>0.5730961126151759</v>
      </c>
      <c r="I467" s="1">
        <v>43759</v>
      </c>
      <c r="J467" s="123">
        <f>Stock!B465+Stock!E465</f>
        <v>110.83000000000001</v>
      </c>
      <c r="K467" s="2">
        <f>Stock!F465+Stock!C465</f>
        <v>3.3650265300562534</v>
      </c>
      <c r="L467" s="25">
        <f t="shared" si="23"/>
        <v>0.54941982385013288</v>
      </c>
    </row>
    <row r="468" spans="1:12" x14ac:dyDescent="0.25">
      <c r="A468" s="75">
        <v>43967</v>
      </c>
      <c r="B468" s="117">
        <f>Crypto!B466+Crypto!E466</f>
        <v>9588.4599999999991</v>
      </c>
      <c r="C468" s="118">
        <f>Crypto!C466+Crypto!F466</f>
        <v>34.43466964986078</v>
      </c>
      <c r="D468" s="30">
        <f t="shared" si="21"/>
        <v>15.216445677174942</v>
      </c>
      <c r="E468" s="97">
        <v>43756</v>
      </c>
      <c r="F468" s="117">
        <f>Index!B466+Index!E466</f>
        <v>10854.689999999999</v>
      </c>
      <c r="G468" s="47">
        <f>Index!C466+Index!F466</f>
        <v>3.0176178749976392</v>
      </c>
      <c r="H468" s="30">
        <f t="shared" si="22"/>
        <v>0.55982393819730625</v>
      </c>
      <c r="I468" s="1">
        <v>43756</v>
      </c>
      <c r="J468" s="123">
        <f>Stock!B466+Stock!E466</f>
        <v>110.49000000000001</v>
      </c>
      <c r="K468" s="2">
        <f>Stock!F466+Stock!C466</f>
        <v>3.3423911579119645</v>
      </c>
      <c r="L468" s="25">
        <f t="shared" si="23"/>
        <v>0.54466657346567882</v>
      </c>
    </row>
    <row r="469" spans="1:12" x14ac:dyDescent="0.25">
      <c r="A469" s="75">
        <v>43966</v>
      </c>
      <c r="B469" s="117">
        <f>Crypto!B467+Crypto!E467</f>
        <v>9507.9399999999987</v>
      </c>
      <c r="C469" s="118">
        <f>Crypto!C467+Crypto!F467</f>
        <v>33.775888484286909</v>
      </c>
      <c r="D469" s="30">
        <f t="shared" si="21"/>
        <v>15.080266540386955</v>
      </c>
      <c r="E469" s="97">
        <v>43755</v>
      </c>
      <c r="F469" s="117">
        <f>Index!B467+Index!E467</f>
        <v>10940.09</v>
      </c>
      <c r="G469" s="47">
        <f>Index!C467+Index!F467</f>
        <v>3.038415821638786</v>
      </c>
      <c r="H469" s="30">
        <f t="shared" si="22"/>
        <v>0.57209595741867991</v>
      </c>
      <c r="I469" s="1">
        <v>43755</v>
      </c>
      <c r="J469" s="123">
        <f>Stock!B467+Stock!E467</f>
        <v>111.21000000000001</v>
      </c>
      <c r="K469" s="2">
        <f>Stock!F467+Stock!C467</f>
        <v>3.3544864419121332</v>
      </c>
      <c r="L469" s="25">
        <f t="shared" si="23"/>
        <v>0.55473228016216991</v>
      </c>
    </row>
    <row r="470" spans="1:12" x14ac:dyDescent="0.25">
      <c r="A470" s="75">
        <v>43965</v>
      </c>
      <c r="B470" s="117">
        <f>Crypto!B468+Crypto!E468</f>
        <v>9994.23</v>
      </c>
      <c r="C470" s="118">
        <f>Crypto!C468+Crypto!F468</f>
        <v>35.381414895316695</v>
      </c>
      <c r="D470" s="30">
        <f t="shared" si="21"/>
        <v>15.902702611283996</v>
      </c>
      <c r="E470" s="97">
        <v>43754</v>
      </c>
      <c r="F470" s="117">
        <f>Index!B468+Index!E468</f>
        <v>10909.9</v>
      </c>
      <c r="G470" s="47">
        <f>Index!C468+Index!F468</f>
        <v>3.0300343601859083</v>
      </c>
      <c r="H470" s="30">
        <f t="shared" si="22"/>
        <v>0.56775764055341904</v>
      </c>
      <c r="I470" s="1">
        <v>43754</v>
      </c>
      <c r="J470" s="123">
        <f>Stock!B468+Stock!E468</f>
        <v>110.54</v>
      </c>
      <c r="K470" s="2">
        <f>Stock!F468+Stock!C468</f>
        <v>3.3360878786699413</v>
      </c>
      <c r="L470" s="25">
        <f t="shared" si="23"/>
        <v>0.54536558087515741</v>
      </c>
    </row>
    <row r="471" spans="1:12" x14ac:dyDescent="0.25">
      <c r="A471" s="75">
        <v>43964</v>
      </c>
      <c r="B471" s="117">
        <f>Crypto!B469+Crypto!E469</f>
        <v>9511.83</v>
      </c>
      <c r="C471" s="118">
        <f>Crypto!C469+Crypto!F469</f>
        <v>34.246325859339763</v>
      </c>
      <c r="D471" s="30">
        <f t="shared" si="21"/>
        <v>15.086845487755379</v>
      </c>
      <c r="E471" s="97">
        <v>43753</v>
      </c>
      <c r="F471" s="117">
        <f>Index!B469+Index!E469</f>
        <v>10938.53</v>
      </c>
      <c r="G471" s="47">
        <f>Index!C469+Index!F469</f>
        <v>3.0375207820747168</v>
      </c>
      <c r="H471" s="30">
        <f t="shared" si="22"/>
        <v>0.57187178470222388</v>
      </c>
      <c r="I471" s="1">
        <v>43753</v>
      </c>
      <c r="J471" s="123">
        <f>Stock!B469+Stock!E469</f>
        <v>110.41</v>
      </c>
      <c r="K471" s="2">
        <f>Stock!F469+Stock!C469</f>
        <v>3.336662605078216</v>
      </c>
      <c r="L471" s="25">
        <f t="shared" si="23"/>
        <v>0.54354816161051289</v>
      </c>
    </row>
    <row r="472" spans="1:12" x14ac:dyDescent="0.25">
      <c r="A472" s="75">
        <v>43963</v>
      </c>
      <c r="B472" s="117">
        <f>Crypto!B470+Crypto!E470</f>
        <v>9001.17</v>
      </c>
      <c r="C472" s="118">
        <f>Crypto!C470+Crypto!F470</f>
        <v>32.467457319827346</v>
      </c>
      <c r="D472" s="30">
        <f t="shared" si="21"/>
        <v>14.223193749154378</v>
      </c>
      <c r="E472" s="97">
        <v>43752</v>
      </c>
      <c r="F472" s="117">
        <f>Index!B470+Index!E470</f>
        <v>10808.48</v>
      </c>
      <c r="G472" s="47">
        <f>Index!C470+Index!F470</f>
        <v>3.002932526823813</v>
      </c>
      <c r="H472" s="30">
        <f t="shared" si="22"/>
        <v>0.55318353997459369</v>
      </c>
      <c r="I472" s="1">
        <v>43752</v>
      </c>
      <c r="J472" s="123">
        <f>Stock!B470+Stock!E470</f>
        <v>110.36</v>
      </c>
      <c r="K472" s="2">
        <f>Stock!F470+Stock!C470</f>
        <v>3.3375781257016719</v>
      </c>
      <c r="L472" s="25">
        <f t="shared" si="23"/>
        <v>0.54284915420103452</v>
      </c>
    </row>
    <row r="473" spans="1:12" x14ac:dyDescent="0.25">
      <c r="A473" s="75">
        <v>43962</v>
      </c>
      <c r="B473" s="117">
        <f>Crypto!B471+Crypto!E471</f>
        <v>8740.59</v>
      </c>
      <c r="C473" s="118">
        <f>Crypto!C471+Crypto!F471</f>
        <v>31.644924724884781</v>
      </c>
      <c r="D473" s="30">
        <f t="shared" si="21"/>
        <v>13.782488837775674</v>
      </c>
      <c r="E473" s="97">
        <v>43749</v>
      </c>
      <c r="F473" s="117">
        <f>Index!B471+Index!E471</f>
        <v>10814.15</v>
      </c>
      <c r="G473" s="47">
        <f>Index!C471+Index!F471</f>
        <v>3.0051504284460782</v>
      </c>
      <c r="H473" s="30">
        <f t="shared" si="22"/>
        <v>0.55399832157863571</v>
      </c>
      <c r="I473" s="1">
        <v>43749</v>
      </c>
      <c r="J473" s="123">
        <f>Stock!B471+Stock!E471</f>
        <v>108.63</v>
      </c>
      <c r="K473" s="2">
        <f>Stock!F471+Stock!C471</f>
        <v>3.2998841066817288</v>
      </c>
      <c r="L473" s="25">
        <f t="shared" si="23"/>
        <v>0.51866349783307686</v>
      </c>
    </row>
    <row r="474" spans="1:12" x14ac:dyDescent="0.25">
      <c r="A474" s="75">
        <v>43961</v>
      </c>
      <c r="B474" s="117">
        <f>Crypto!B472+Crypto!E472</f>
        <v>8913.7099999999991</v>
      </c>
      <c r="C474" s="118">
        <f>Crypto!C472+Crypto!F472</f>
        <v>32.132678217127186</v>
      </c>
      <c r="D474" s="30">
        <f t="shared" si="21"/>
        <v>14.07527736436206</v>
      </c>
      <c r="E474" s="97">
        <v>43748</v>
      </c>
      <c r="F474" s="117">
        <f>Index!B472+Index!E472</f>
        <v>10678.49</v>
      </c>
      <c r="G474" s="47">
        <f>Index!C472+Index!F472</f>
        <v>2.9687352574342922</v>
      </c>
      <c r="H474" s="30">
        <f t="shared" si="22"/>
        <v>0.53450391727451962</v>
      </c>
      <c r="I474" s="1">
        <v>43748</v>
      </c>
      <c r="J474" s="123">
        <f>Stock!B472+Stock!E472</f>
        <v>106.47</v>
      </c>
      <c r="K474" s="2">
        <f>Stock!F472+Stock!C472</f>
        <v>3.229087476502829</v>
      </c>
      <c r="L474" s="25">
        <f t="shared" si="23"/>
        <v>0.48846637774360402</v>
      </c>
    </row>
    <row r="475" spans="1:12" x14ac:dyDescent="0.25">
      <c r="A475" s="75">
        <v>43960</v>
      </c>
      <c r="B475" s="117">
        <f>Crypto!B473+Crypto!E473</f>
        <v>9747.84</v>
      </c>
      <c r="C475" s="118">
        <f>Crypto!C473+Crypto!F473</f>
        <v>35.556372292831384</v>
      </c>
      <c r="D475" s="30">
        <f t="shared" si="21"/>
        <v>15.48599648220809</v>
      </c>
      <c r="E475" s="97">
        <v>43747</v>
      </c>
      <c r="F475" s="117">
        <f>Index!B473+Index!E473</f>
        <v>10609.93</v>
      </c>
      <c r="G475" s="47">
        <f>Index!C473+Index!F473</f>
        <v>2.9497084027310727</v>
      </c>
      <c r="H475" s="30">
        <f t="shared" si="22"/>
        <v>0.52465181378719694</v>
      </c>
      <c r="I475" s="1">
        <v>43747</v>
      </c>
      <c r="J475" s="123">
        <f>Stock!B473+Stock!E473</f>
        <v>105.66999999999999</v>
      </c>
      <c r="K475" s="2">
        <f>Stock!F473+Stock!C473</f>
        <v>3.2000512771383796</v>
      </c>
      <c r="L475" s="25">
        <f t="shared" si="23"/>
        <v>0.47728225919194722</v>
      </c>
    </row>
    <row r="476" spans="1:12" x14ac:dyDescent="0.25">
      <c r="A476" s="75">
        <v>43959</v>
      </c>
      <c r="B476" s="117">
        <f>Crypto!B474+Crypto!E474</f>
        <v>10004.14</v>
      </c>
      <c r="C476" s="118">
        <f>Crypto!C474+Crypto!F474</f>
        <v>36.123132404035729</v>
      </c>
      <c r="D476" s="30">
        <f t="shared" si="21"/>
        <v>15.91946286023542</v>
      </c>
      <c r="E476" s="97">
        <v>43746</v>
      </c>
      <c r="F476" s="117">
        <f>Index!B474+Index!E474</f>
        <v>10497.33</v>
      </c>
      <c r="G476" s="47">
        <f>Index!C474+Index!F474</f>
        <v>2.9195676107645108</v>
      </c>
      <c r="H476" s="30">
        <f t="shared" si="22"/>
        <v>0.50847114207376998</v>
      </c>
      <c r="I476" s="1">
        <v>43746</v>
      </c>
      <c r="J476" s="123">
        <f>Stock!B474+Stock!E474</f>
        <v>104.11</v>
      </c>
      <c r="K476" s="2">
        <f>Stock!F474+Stock!C474</f>
        <v>3.1554002494167905</v>
      </c>
      <c r="L476" s="25">
        <f t="shared" si="23"/>
        <v>0.45547322801621704</v>
      </c>
    </row>
    <row r="477" spans="1:12" x14ac:dyDescent="0.25">
      <c r="A477" s="75">
        <v>43958</v>
      </c>
      <c r="B477" s="117">
        <f>Crypto!B475+Crypto!E475</f>
        <v>10191.790000000001</v>
      </c>
      <c r="C477" s="118">
        <f>Crypto!C475+Crypto!F475</f>
        <v>36.522448347331178</v>
      </c>
      <c r="D477" s="30">
        <f t="shared" si="21"/>
        <v>16.236825192802058</v>
      </c>
      <c r="E477" s="97">
        <v>43745</v>
      </c>
      <c r="F477" s="117">
        <f>Index!B475+Index!E475</f>
        <v>10663.92</v>
      </c>
      <c r="G477" s="47">
        <f>Index!C475+Index!F475</f>
        <v>2.9658547698339239</v>
      </c>
      <c r="H477" s="30">
        <f t="shared" si="22"/>
        <v>0.53241020158300434</v>
      </c>
      <c r="I477" s="1">
        <v>43745</v>
      </c>
      <c r="J477" s="123">
        <f>Stock!B475+Stock!E475</f>
        <v>104.3</v>
      </c>
      <c r="K477" s="2">
        <f>Stock!F475+Stock!C475</f>
        <v>3.169278590705316</v>
      </c>
      <c r="L477" s="25">
        <f t="shared" si="23"/>
        <v>0.45812945617223533</v>
      </c>
    </row>
    <row r="478" spans="1:12" x14ac:dyDescent="0.25">
      <c r="A478" s="75">
        <v>43957</v>
      </c>
      <c r="B478" s="117">
        <f>Crypto!B476+Crypto!E476</f>
        <v>9357.01</v>
      </c>
      <c r="C478" s="118">
        <f>Crypto!C476+Crypto!F476</f>
        <v>33.915199788313757</v>
      </c>
      <c r="D478" s="30">
        <f t="shared" si="21"/>
        <v>14.825006764984442</v>
      </c>
      <c r="E478" s="97">
        <v>43742</v>
      </c>
      <c r="F478" s="117">
        <f>Index!B476+Index!E476</f>
        <v>10706.11</v>
      </c>
      <c r="G478" s="47">
        <f>Index!C476+Index!F476</f>
        <v>2.9779879616930458</v>
      </c>
      <c r="H478" s="30">
        <f t="shared" si="22"/>
        <v>0.538472923959465</v>
      </c>
      <c r="I478" s="1">
        <v>43742</v>
      </c>
      <c r="J478" s="123">
        <f>Stock!B476+Stock!E476</f>
        <v>103.03999999999999</v>
      </c>
      <c r="K478" s="2">
        <f>Stock!F476+Stock!C476</f>
        <v>3.1408310888150641</v>
      </c>
      <c r="L478" s="25">
        <f t="shared" si="23"/>
        <v>0.44051446945337602</v>
      </c>
    </row>
    <row r="479" spans="1:12" x14ac:dyDescent="0.25">
      <c r="A479" s="75">
        <v>43956</v>
      </c>
      <c r="B479" s="117">
        <f>Crypto!B477+Crypto!E477</f>
        <v>9225.5</v>
      </c>
      <c r="C479" s="118">
        <f>Crypto!C477+Crypto!F477</f>
        <v>34.250596152294818</v>
      </c>
      <c r="D479" s="30">
        <f t="shared" si="21"/>
        <v>14.602590989040726</v>
      </c>
      <c r="E479" s="97">
        <v>43741</v>
      </c>
      <c r="F479" s="117">
        <f>Index!B477+Index!E477</f>
        <v>10549.029999999999</v>
      </c>
      <c r="G479" s="47">
        <f>Index!C477+Index!F477</f>
        <v>2.9347791106768568</v>
      </c>
      <c r="H479" s="30">
        <f t="shared" si="22"/>
        <v>0.5159004558178566</v>
      </c>
      <c r="I479" s="1">
        <v>43741</v>
      </c>
      <c r="J479" s="123">
        <f>Stock!B477+Stock!E477</f>
        <v>101.82</v>
      </c>
      <c r="K479" s="2">
        <f>Stock!F477+Stock!C477</f>
        <v>3.0910029495581313</v>
      </c>
      <c r="L479" s="25">
        <f t="shared" si="23"/>
        <v>0.42345868866209968</v>
      </c>
    </row>
    <row r="480" spans="1:12" x14ac:dyDescent="0.25">
      <c r="A480" s="75">
        <v>43955</v>
      </c>
      <c r="B480" s="117">
        <f>Crypto!B478+Crypto!E478</f>
        <v>9072.5299999999988</v>
      </c>
      <c r="C480" s="118">
        <f>Crypto!C478+Crypto!F478</f>
        <v>34.105828528488658</v>
      </c>
      <c r="D480" s="30">
        <f t="shared" si="21"/>
        <v>14.343881071573534</v>
      </c>
      <c r="E480" s="97">
        <v>43740</v>
      </c>
      <c r="F480" s="117">
        <f>Index!B478+Index!E478</f>
        <v>10438.4</v>
      </c>
      <c r="G480" s="47">
        <f>Index!C478+Index!F478</f>
        <v>2.9058822254462733</v>
      </c>
      <c r="H480" s="30">
        <f t="shared" si="22"/>
        <v>0.50000287400918531</v>
      </c>
      <c r="I480" s="1">
        <v>43740</v>
      </c>
      <c r="J480" s="123">
        <f>Stock!B478+Stock!E478</f>
        <v>103.37</v>
      </c>
      <c r="K480" s="2">
        <f>Stock!F478+Stock!C478</f>
        <v>3.1189748530792727</v>
      </c>
      <c r="L480" s="25">
        <f t="shared" si="23"/>
        <v>0.44512791835593468</v>
      </c>
    </row>
    <row r="481" spans="1:12" x14ac:dyDescent="0.25">
      <c r="A481" s="75">
        <v>43954</v>
      </c>
      <c r="B481" s="117">
        <f>Crypto!B479+Crypto!E479</f>
        <v>9109.7099999999991</v>
      </c>
      <c r="C481" s="118">
        <f>Crypto!C479+Crypto!F479</f>
        <v>34.454036399111445</v>
      </c>
      <c r="D481" s="30">
        <f t="shared" si="21"/>
        <v>14.406761601948315</v>
      </c>
      <c r="E481" s="97">
        <v>43739</v>
      </c>
      <c r="F481" s="117">
        <f>Index!B479+Index!E479</f>
        <v>10624.39</v>
      </c>
      <c r="G481" s="47">
        <f>Index!C479+Index!F479</f>
        <v>2.9579568231992655</v>
      </c>
      <c r="H481" s="30">
        <f t="shared" si="22"/>
        <v>0.52672972242819283</v>
      </c>
      <c r="I481" s="1">
        <v>43739</v>
      </c>
      <c r="J481" s="123">
        <f>Stock!B479+Stock!E479</f>
        <v>105.09</v>
      </c>
      <c r="K481" s="2">
        <f>Stock!F479+Stock!C479</f>
        <v>3.1781409035221388</v>
      </c>
      <c r="L481" s="25">
        <f t="shared" si="23"/>
        <v>0.46917377324199649</v>
      </c>
    </row>
    <row r="482" spans="1:12" x14ac:dyDescent="0.25">
      <c r="A482" s="75">
        <v>43953</v>
      </c>
      <c r="B482" s="117">
        <f>Crypto!B480+Crypto!E480</f>
        <v>9196.42</v>
      </c>
      <c r="C482" s="118">
        <f>Crypto!C480+Crypto!F480</f>
        <v>34.979628651344527</v>
      </c>
      <c r="D482" s="30">
        <f t="shared" si="21"/>
        <v>14.553409552158032</v>
      </c>
      <c r="E482" s="97">
        <v>43738</v>
      </c>
      <c r="F482" s="117">
        <f>Index!B480+Index!E480</f>
        <v>10726.189999999999</v>
      </c>
      <c r="G482" s="47">
        <f>Index!C480+Index!F480</f>
        <v>2.9883836813104923</v>
      </c>
      <c r="H482" s="30">
        <f t="shared" si="22"/>
        <v>0.54135842918153942</v>
      </c>
      <c r="I482" s="1">
        <v>43738</v>
      </c>
      <c r="J482" s="123">
        <f>Stock!B480+Stock!E480</f>
        <v>104.16</v>
      </c>
      <c r="K482" s="2">
        <f>Stock!F480+Stock!C480</f>
        <v>3.1549215740867331</v>
      </c>
      <c r="L482" s="25">
        <f t="shared" si="23"/>
        <v>0.4561722354256954</v>
      </c>
    </row>
    <row r="483" spans="1:12" x14ac:dyDescent="0.25">
      <c r="A483" s="75">
        <v>43952</v>
      </c>
      <c r="B483" s="117">
        <f>Crypto!B481+Crypto!E481</f>
        <v>9034.59</v>
      </c>
      <c r="C483" s="118">
        <f>Crypto!C481+Crypto!F481</f>
        <v>34.483631668438562</v>
      </c>
      <c r="D483" s="30">
        <f t="shared" si="21"/>
        <v>14.279715194155054</v>
      </c>
      <c r="E483" s="97">
        <v>43735</v>
      </c>
      <c r="F483" s="117">
        <f>Index!B481+Index!E481</f>
        <v>10643.369999999999</v>
      </c>
      <c r="G483" s="47">
        <f>Index!C481+Index!F481</f>
        <v>2.9673230931960628</v>
      </c>
      <c r="H483" s="30">
        <f t="shared" si="22"/>
        <v>0.52945715714507413</v>
      </c>
      <c r="I483" s="1">
        <v>43735</v>
      </c>
      <c r="J483" s="123">
        <f>Stock!B481+Stock!E481</f>
        <v>103.14</v>
      </c>
      <c r="K483" s="2">
        <f>Stock!F481+Stock!C481</f>
        <v>3.1133717903555072</v>
      </c>
      <c r="L483" s="25">
        <f t="shared" si="23"/>
        <v>0.44191248427233321</v>
      </c>
    </row>
    <row r="484" spans="1:12" x14ac:dyDescent="0.25">
      <c r="A484" s="75">
        <v>43951</v>
      </c>
      <c r="B484" s="117">
        <f>Crypto!B482+Crypto!E482</f>
        <v>8841.6899999999987</v>
      </c>
      <c r="C484" s="118">
        <f>Crypto!C482+Crypto!F482</f>
        <v>33.677654796353998</v>
      </c>
      <c r="D484" s="30">
        <f t="shared" si="21"/>
        <v>13.953473819510213</v>
      </c>
      <c r="E484" s="97">
        <v>43734</v>
      </c>
      <c r="F484" s="117">
        <f>Index!B482+Index!E482</f>
        <v>10749.61</v>
      </c>
      <c r="G484" s="47">
        <f>Index!C482+Index!F482</f>
        <v>2.9935002478195027</v>
      </c>
      <c r="H484" s="30">
        <f t="shared" si="22"/>
        <v>0.54472389393756515</v>
      </c>
      <c r="I484" s="1">
        <v>43734</v>
      </c>
      <c r="J484" s="123">
        <f>Stock!B482+Stock!E482</f>
        <v>103.47999999999999</v>
      </c>
      <c r="K484" s="2">
        <f>Stock!F482+Stock!C482</f>
        <v>3.1247947999692633</v>
      </c>
      <c r="L484" s="25">
        <f t="shared" si="23"/>
        <v>0.44666573465678727</v>
      </c>
    </row>
    <row r="485" spans="1:12" x14ac:dyDescent="0.25">
      <c r="A485" s="75">
        <v>43950</v>
      </c>
      <c r="B485" s="117">
        <f>Crypto!B483+Crypto!E483</f>
        <v>8988.5999999999985</v>
      </c>
      <c r="C485" s="118">
        <f>Crypto!C483+Crypto!F483</f>
        <v>34.726938236519203</v>
      </c>
      <c r="D485" s="30">
        <f t="shared" si="21"/>
        <v>14.201934785549991</v>
      </c>
      <c r="E485" s="97">
        <v>43733</v>
      </c>
      <c r="F485" s="117">
        <f>Index!B483+Index!E483</f>
        <v>10788.41</v>
      </c>
      <c r="G485" s="47">
        <f>Index!C483+Index!F483</f>
        <v>3.0034285235401201</v>
      </c>
      <c r="H485" s="30">
        <f t="shared" si="22"/>
        <v>0.55029947175711169</v>
      </c>
      <c r="I485" s="1">
        <v>43733</v>
      </c>
      <c r="J485" s="123">
        <f>Stock!B483+Stock!E483</f>
        <v>101</v>
      </c>
      <c r="K485" s="2">
        <f>Stock!F483+Stock!C483</f>
        <v>3.0733123368171182</v>
      </c>
      <c r="L485" s="25">
        <f t="shared" si="23"/>
        <v>0.41199496714665163</v>
      </c>
    </row>
    <row r="486" spans="1:12" x14ac:dyDescent="0.25">
      <c r="A486" s="75">
        <v>43949</v>
      </c>
      <c r="B486" s="117">
        <f>Crypto!B484+Crypto!E484</f>
        <v>7952.46</v>
      </c>
      <c r="C486" s="118">
        <f>Crypto!C484+Crypto!F484</f>
        <v>31.275902766203146</v>
      </c>
      <c r="D486" s="30">
        <f t="shared" si="21"/>
        <v>12.449567040995806</v>
      </c>
      <c r="E486" s="97">
        <v>43732</v>
      </c>
      <c r="F486" s="117">
        <f>Index!B484+Index!E484</f>
        <v>10676.64</v>
      </c>
      <c r="G486" s="47">
        <f>Index!C484+Index!F484</f>
        <v>2.9754837835125612</v>
      </c>
      <c r="H486" s="30">
        <f t="shared" si="22"/>
        <v>0.53423807142487623</v>
      </c>
      <c r="I486" s="1">
        <v>43732</v>
      </c>
      <c r="J486" s="123">
        <f>Stock!B484+Stock!E484</f>
        <v>99.06</v>
      </c>
      <c r="K486" s="2">
        <f>Stock!F484+Stock!C484</f>
        <v>3.01750474766758</v>
      </c>
      <c r="L486" s="25">
        <f t="shared" si="23"/>
        <v>0.38487347965888441</v>
      </c>
    </row>
    <row r="487" spans="1:12" x14ac:dyDescent="0.25">
      <c r="A487" s="75">
        <v>43948</v>
      </c>
      <c r="B487" s="117">
        <f>Crypto!B485+Crypto!E485</f>
        <v>7974.5</v>
      </c>
      <c r="C487" s="118">
        <f>Crypto!C485+Crypto!F485</f>
        <v>31.32639232204183</v>
      </c>
      <c r="D487" s="30">
        <f t="shared" si="21"/>
        <v>12.486842105263159</v>
      </c>
      <c r="E487" s="97">
        <v>43731</v>
      </c>
      <c r="F487" s="117">
        <f>Index!B485+Index!E485</f>
        <v>10810.39</v>
      </c>
      <c r="G487" s="47">
        <f>Index!C485+Index!F485</f>
        <v>3.0097553185082462</v>
      </c>
      <c r="H487" s="30">
        <f t="shared" si="22"/>
        <v>0.553458007851793</v>
      </c>
      <c r="I487" s="1">
        <v>43731</v>
      </c>
      <c r="J487" s="123">
        <f>Stock!B485+Stock!E485</f>
        <v>102.93</v>
      </c>
      <c r="K487" s="2">
        <f>Stock!F485+Stock!C485</f>
        <v>3.1082179639300338</v>
      </c>
      <c r="L487" s="25">
        <f t="shared" si="23"/>
        <v>0.43897665315252343</v>
      </c>
    </row>
    <row r="488" spans="1:12" x14ac:dyDescent="0.25">
      <c r="A488" s="75">
        <v>43947</v>
      </c>
      <c r="B488" s="117">
        <f>Crypto!B486+Crypto!E486</f>
        <v>7894.55</v>
      </c>
      <c r="C488" s="118">
        <f>Crypto!C486+Crypto!F486</f>
        <v>31.246697189161939</v>
      </c>
      <c r="D488" s="30">
        <f t="shared" si="21"/>
        <v>12.351626978757949</v>
      </c>
      <c r="E488" s="97">
        <v>43728</v>
      </c>
      <c r="F488" s="117">
        <f>Index!B486+Index!E486</f>
        <v>10815.62</v>
      </c>
      <c r="G488" s="47">
        <f>Index!C486+Index!F486</f>
        <v>3.0109213458217843</v>
      </c>
      <c r="H488" s="30">
        <f t="shared" si="22"/>
        <v>0.55420956125375787</v>
      </c>
      <c r="I488" s="1">
        <v>43728</v>
      </c>
      <c r="J488" s="123">
        <f>Stock!B486+Stock!E486</f>
        <v>102.55</v>
      </c>
      <c r="K488" s="2">
        <f>Stock!F486+Stock!C486</f>
        <v>3.0960420968174907</v>
      </c>
      <c r="L488" s="25">
        <f t="shared" si="23"/>
        <v>0.4336641968404864</v>
      </c>
    </row>
    <row r="489" spans="1:12" x14ac:dyDescent="0.25">
      <c r="A489" s="75">
        <v>43946</v>
      </c>
      <c r="B489" s="117">
        <f>Crypto!B487+Crypto!E487</f>
        <v>7732.76</v>
      </c>
      <c r="C489" s="118">
        <f>Crypto!C487+Crypto!F487</f>
        <v>30.682862045791904</v>
      </c>
      <c r="D489" s="30">
        <f t="shared" si="21"/>
        <v>12.078000270599379</v>
      </c>
      <c r="E489" s="97">
        <v>43727</v>
      </c>
      <c r="F489" s="117">
        <f>Index!B487+Index!E487</f>
        <v>10908.58</v>
      </c>
      <c r="G489" s="47">
        <f>Index!C487+Index!F487</f>
        <v>3.0340440859773299</v>
      </c>
      <c r="H489" s="30">
        <f t="shared" si="22"/>
        <v>0.56756795594718712</v>
      </c>
      <c r="I489" s="1">
        <v>43727</v>
      </c>
      <c r="J489" s="123">
        <f>Stock!B487+Stock!E487</f>
        <v>104.56</v>
      </c>
      <c r="K489" s="2">
        <f>Stock!F487+Stock!C487</f>
        <v>3.1529851677176568</v>
      </c>
      <c r="L489" s="25">
        <f t="shared" si="23"/>
        <v>0.46176429470152391</v>
      </c>
    </row>
    <row r="490" spans="1:12" x14ac:dyDescent="0.25">
      <c r="A490" s="75">
        <v>43945</v>
      </c>
      <c r="B490" s="117">
        <f>Crypto!B488+Crypto!E488</f>
        <v>7694.4800000000005</v>
      </c>
      <c r="C490" s="118">
        <f>Crypto!C488+Crypto!F488</f>
        <v>30.028963726129973</v>
      </c>
      <c r="D490" s="30">
        <f t="shared" si="21"/>
        <v>12.013259369503452</v>
      </c>
      <c r="E490" s="97">
        <v>43726</v>
      </c>
      <c r="F490" s="117">
        <f>Index!B488+Index!E488</f>
        <v>10895.29</v>
      </c>
      <c r="G490" s="47">
        <f>Index!C488+Index!F488</f>
        <v>3.0312507364954882</v>
      </c>
      <c r="H490" s="30">
        <f t="shared" si="22"/>
        <v>0.56565817684353337</v>
      </c>
      <c r="I490" s="1">
        <v>43726</v>
      </c>
      <c r="J490" s="123">
        <f>Stock!B488+Stock!E488</f>
        <v>104.39</v>
      </c>
      <c r="K490" s="2">
        <f>Stock!F488+Stock!C488</f>
        <v>3.1557193385831277</v>
      </c>
      <c r="L490" s="25">
        <f t="shared" si="23"/>
        <v>0.45938766950929688</v>
      </c>
    </row>
    <row r="491" spans="1:12" x14ac:dyDescent="0.25">
      <c r="A491" s="75">
        <v>43944</v>
      </c>
      <c r="B491" s="117">
        <f>Crypto!B489+Crypto!E489</f>
        <v>7681.04</v>
      </c>
      <c r="C491" s="118">
        <f>Crypto!C489+Crypto!F489</f>
        <v>29.841396652130502</v>
      </c>
      <c r="D491" s="30">
        <f t="shared" si="21"/>
        <v>11.990529021783251</v>
      </c>
      <c r="E491" s="97">
        <v>43725</v>
      </c>
      <c r="F491" s="117">
        <f>Index!B489+Index!E489</f>
        <v>10894.49</v>
      </c>
      <c r="G491" s="47">
        <f>Index!C489+Index!F489</f>
        <v>3.0308253512084127</v>
      </c>
      <c r="H491" s="30">
        <f t="shared" si="22"/>
        <v>0.56554321647611983</v>
      </c>
      <c r="I491" s="1">
        <v>43725</v>
      </c>
      <c r="J491" s="123">
        <f>Stock!B489+Stock!E489</f>
        <v>104.13</v>
      </c>
      <c r="K491" s="2">
        <f>Stock!F489+Stock!C489</f>
        <v>3.1423072816197655</v>
      </c>
      <c r="L491" s="25">
        <f t="shared" si="23"/>
        <v>0.45575283098000829</v>
      </c>
    </row>
    <row r="492" spans="1:12" x14ac:dyDescent="0.25">
      <c r="A492" s="75">
        <v>43943</v>
      </c>
      <c r="B492" s="117">
        <f>Crypto!B490+Crypto!E490</f>
        <v>7316</v>
      </c>
      <c r="C492" s="118">
        <f>Crypto!C490+Crypto!F490</f>
        <v>28.95858464012867</v>
      </c>
      <c r="D492" s="30">
        <f t="shared" si="21"/>
        <v>11.373156541739954</v>
      </c>
      <c r="E492" s="97">
        <v>43724</v>
      </c>
      <c r="F492" s="117">
        <f>Index!B490+Index!E490</f>
        <v>10850.369999999999</v>
      </c>
      <c r="G492" s="47">
        <f>Index!C490+Index!F490</f>
        <v>3.0196621085602811</v>
      </c>
      <c r="H492" s="30">
        <f t="shared" si="22"/>
        <v>0.55920315221327432</v>
      </c>
      <c r="I492" s="1">
        <v>43724</v>
      </c>
      <c r="J492" s="123">
        <f>Stock!B490+Stock!E490</f>
        <v>103.53</v>
      </c>
      <c r="K492" s="2">
        <f>Stock!F490+Stock!C490</f>
        <v>3.1259178907149954</v>
      </c>
      <c r="L492" s="25">
        <f t="shared" si="23"/>
        <v>0.44736474206626586</v>
      </c>
    </row>
    <row r="493" spans="1:12" x14ac:dyDescent="0.25">
      <c r="A493" s="75">
        <v>43942</v>
      </c>
      <c r="B493" s="117">
        <f>Crypto!B491+Crypto!E491</f>
        <v>7020.79</v>
      </c>
      <c r="C493" s="118">
        <f>Crypto!C491+Crypto!F491</f>
        <v>27.358883995370775</v>
      </c>
      <c r="D493" s="30">
        <f t="shared" si="21"/>
        <v>10.873883777567313</v>
      </c>
      <c r="E493" s="97">
        <v>43721</v>
      </c>
      <c r="F493" s="117">
        <f>Index!B491+Index!E491</f>
        <v>10900.35</v>
      </c>
      <c r="G493" s="47">
        <f>Index!C491+Index!F491</f>
        <v>3.0324739558197855</v>
      </c>
      <c r="H493" s="30">
        <f t="shared" si="22"/>
        <v>0.56638530116742247</v>
      </c>
      <c r="I493" s="1">
        <v>43721</v>
      </c>
      <c r="J493" s="123">
        <f>Stock!B491+Stock!E491</f>
        <v>103.72999999999999</v>
      </c>
      <c r="K493" s="2">
        <f>Stock!F491+Stock!C491</f>
        <v>3.126333030959549</v>
      </c>
      <c r="L493" s="25">
        <f t="shared" si="23"/>
        <v>0.45016077170418001</v>
      </c>
    </row>
    <row r="494" spans="1:12" x14ac:dyDescent="0.25">
      <c r="A494" s="75">
        <v>43941</v>
      </c>
      <c r="B494" s="117">
        <f>Crypto!B492+Crypto!E492</f>
        <v>7012.48</v>
      </c>
      <c r="C494" s="118">
        <f>Crypto!C492+Crypto!F492</f>
        <v>27.325800014878304</v>
      </c>
      <c r="D494" s="30">
        <f t="shared" si="21"/>
        <v>10.859829522392099</v>
      </c>
      <c r="E494" s="97">
        <v>43720</v>
      </c>
      <c r="F494" s="117">
        <f>Index!B492+Index!E492</f>
        <v>10926.91</v>
      </c>
      <c r="G494" s="47">
        <f>Index!C492+Index!F492</f>
        <v>3.0385727597836016</v>
      </c>
      <c r="H494" s="30">
        <f t="shared" si="22"/>
        <v>0.57020198536554512</v>
      </c>
      <c r="I494" s="1">
        <v>43720</v>
      </c>
      <c r="J494" s="123">
        <f>Stock!B492+Stock!E492</f>
        <v>104.94</v>
      </c>
      <c r="K494" s="2">
        <f>Stock!F492+Stock!C492</f>
        <v>3.1692382575685754</v>
      </c>
      <c r="L494" s="25">
        <f t="shared" si="23"/>
        <v>0.46707675101356072</v>
      </c>
    </row>
    <row r="495" spans="1:12" x14ac:dyDescent="0.25">
      <c r="A495" s="75">
        <v>43940</v>
      </c>
      <c r="B495" s="117">
        <f>Crypto!B493+Crypto!E493</f>
        <v>7313.89</v>
      </c>
      <c r="C495" s="118">
        <f>Crypto!C493+Crypto!F493</f>
        <v>28.739611632322582</v>
      </c>
      <c r="D495" s="30">
        <f t="shared" si="21"/>
        <v>11.369588012447572</v>
      </c>
      <c r="E495" s="97">
        <v>43719</v>
      </c>
      <c r="F495" s="117">
        <f>Index!B493+Index!E493</f>
        <v>10888.51</v>
      </c>
      <c r="G495" s="47">
        <f>Index!C493+Index!F493</f>
        <v>3.0283797374163139</v>
      </c>
      <c r="H495" s="30">
        <f t="shared" si="22"/>
        <v>0.56468388772970513</v>
      </c>
      <c r="I495" s="1">
        <v>43719</v>
      </c>
      <c r="J495" s="123">
        <f>Stock!B493+Stock!E493</f>
        <v>105.32</v>
      </c>
      <c r="K495" s="2">
        <f>Stock!F493+Stock!C493</f>
        <v>3.1796667435075285</v>
      </c>
      <c r="L495" s="25">
        <f t="shared" si="23"/>
        <v>0.47238920732559753</v>
      </c>
    </row>
    <row r="496" spans="1:12" x14ac:dyDescent="0.25">
      <c r="A496" s="75">
        <v>43939</v>
      </c>
      <c r="B496" s="117">
        <f>Crypto!B494+Crypto!E494</f>
        <v>7456.97</v>
      </c>
      <c r="C496" s="118">
        <f>Crypto!C494+Crypto!F494</f>
        <v>29.636652199556352</v>
      </c>
      <c r="D496" s="30">
        <f t="shared" si="21"/>
        <v>11.611571505885538</v>
      </c>
      <c r="E496" s="97">
        <v>43718</v>
      </c>
      <c r="F496" s="117">
        <f>Index!B494+Index!E494</f>
        <v>10794.13</v>
      </c>
      <c r="G496" s="47">
        <f>Index!C494+Index!F494</f>
        <v>3.0032508845300718</v>
      </c>
      <c r="H496" s="30">
        <f t="shared" si="22"/>
        <v>0.55112143838411698</v>
      </c>
      <c r="I496" s="1">
        <v>43718</v>
      </c>
      <c r="J496" s="123">
        <f>Stock!B494+Stock!E494</f>
        <v>101.28</v>
      </c>
      <c r="K496" s="2">
        <f>Stock!F494+Stock!C494</f>
        <v>3.0637295993331142</v>
      </c>
      <c r="L496" s="25">
        <f t="shared" si="23"/>
        <v>0.41590940863973147</v>
      </c>
    </row>
    <row r="497" spans="1:12" x14ac:dyDescent="0.25">
      <c r="A497" s="75">
        <v>43938</v>
      </c>
      <c r="B497" s="117">
        <f>Crypto!B495+Crypto!E495</f>
        <v>7217.0700000000006</v>
      </c>
      <c r="C497" s="118">
        <f>Crypto!C495+Crypto!F495</f>
        <v>27.740011525977238</v>
      </c>
      <c r="D497" s="30">
        <f t="shared" si="21"/>
        <v>11.205841564064404</v>
      </c>
      <c r="E497" s="97">
        <v>43717</v>
      </c>
      <c r="F497" s="117">
        <f>Index!B495+Index!E495</f>
        <v>10810.83</v>
      </c>
      <c r="G497" s="47">
        <f>Index!C495+Index!F495</f>
        <v>3.0065014673546298</v>
      </c>
      <c r="H497" s="30">
        <f t="shared" si="22"/>
        <v>0.55352123605387038</v>
      </c>
      <c r="I497" s="1">
        <v>43717</v>
      </c>
      <c r="J497" s="123">
        <f>Stock!B495+Stock!E495</f>
        <v>99.9</v>
      </c>
      <c r="K497" s="2">
        <f>Stock!F495+Stock!C495</f>
        <v>3.0235585435895591</v>
      </c>
      <c r="L497" s="25">
        <f t="shared" si="23"/>
        <v>0.39661680413812395</v>
      </c>
    </row>
    <row r="498" spans="1:12" x14ac:dyDescent="0.25">
      <c r="A498" s="75">
        <v>43937</v>
      </c>
      <c r="B498" s="117">
        <f>Crypto!B496+Crypto!E496</f>
        <v>7287.44</v>
      </c>
      <c r="C498" s="118">
        <f>Crypto!C496+Crypto!F496</f>
        <v>27.974752710974506</v>
      </c>
      <c r="D498" s="30">
        <f t="shared" si="21"/>
        <v>11.324854552834529</v>
      </c>
      <c r="E498" s="97">
        <v>43714</v>
      </c>
      <c r="F498" s="117">
        <f>Index!B496+Index!E496</f>
        <v>10831.25</v>
      </c>
      <c r="G498" s="47">
        <f>Index!C496+Index!F496</f>
        <v>3.0108405008136447</v>
      </c>
      <c r="H498" s="30">
        <f t="shared" si="22"/>
        <v>0.55645559943209566</v>
      </c>
      <c r="I498" s="1">
        <v>43714</v>
      </c>
      <c r="J498" s="123">
        <f>Stock!B496+Stock!E496</f>
        <v>98.800000000000011</v>
      </c>
      <c r="K498" s="2">
        <f>Stock!F496+Stock!C496</f>
        <v>2.9955013999340698</v>
      </c>
      <c r="L498" s="25">
        <f t="shared" si="23"/>
        <v>0.38123864112959605</v>
      </c>
    </row>
    <row r="499" spans="1:12" x14ac:dyDescent="0.25">
      <c r="A499" s="75">
        <v>43936</v>
      </c>
      <c r="B499" s="117">
        <f>Crypto!B497+Crypto!E497</f>
        <v>6786.8</v>
      </c>
      <c r="C499" s="118">
        <f>Crypto!C497+Crypto!F497</f>
        <v>25.366099501953485</v>
      </c>
      <c r="D499" s="30">
        <f t="shared" si="21"/>
        <v>10.47814910025707</v>
      </c>
      <c r="E499" s="97">
        <v>43713</v>
      </c>
      <c r="F499" s="117">
        <f>Index!B497+Index!E497</f>
        <v>10838.54</v>
      </c>
      <c r="G499" s="47">
        <f>Index!C497+Index!F497</f>
        <v>3.0116853040455611</v>
      </c>
      <c r="H499" s="30">
        <f t="shared" si="22"/>
        <v>0.55750317578014985</v>
      </c>
      <c r="I499" s="1">
        <v>43713</v>
      </c>
      <c r="J499" s="123">
        <f>Stock!B497+Stock!E497</f>
        <v>99.240000000000009</v>
      </c>
      <c r="K499" s="2">
        <f>Stock!F497+Stock!C497</f>
        <v>3.0055302135943127</v>
      </c>
      <c r="L499" s="25">
        <f t="shared" si="23"/>
        <v>0.38738990633300729</v>
      </c>
    </row>
    <row r="500" spans="1:12" x14ac:dyDescent="0.25">
      <c r="A500" s="75">
        <v>43935</v>
      </c>
      <c r="B500" s="117">
        <f>Crypto!B498+Crypto!E498</f>
        <v>7030.94</v>
      </c>
      <c r="C500" s="118">
        <f>Crypto!C498+Crypto!F498</f>
        <v>26.281819873961304</v>
      </c>
      <c r="D500" s="30">
        <f t="shared" si="21"/>
        <v>10.891049925585172</v>
      </c>
      <c r="E500" s="97">
        <v>43712</v>
      </c>
      <c r="F500" s="117">
        <f>Index!B498+Index!E498</f>
        <v>10657.03</v>
      </c>
      <c r="G500" s="47">
        <f>Index!C498+Index!F498</f>
        <v>2.9641612653379186</v>
      </c>
      <c r="H500" s="30">
        <f t="shared" si="22"/>
        <v>0.53142010541865692</v>
      </c>
      <c r="I500" s="1">
        <v>43712</v>
      </c>
      <c r="J500" s="123">
        <f>Stock!B498+Stock!E498</f>
        <v>96.44</v>
      </c>
      <c r="K500" s="2">
        <f>Stock!F498+Stock!C498</f>
        <v>2.9277843918577955</v>
      </c>
      <c r="L500" s="25">
        <f t="shared" si="23"/>
        <v>0.34824549140220884</v>
      </c>
    </row>
    <row r="501" spans="1:12" x14ac:dyDescent="0.25">
      <c r="A501" s="75">
        <v>43934</v>
      </c>
      <c r="B501" s="117">
        <f>Crypto!B499+Crypto!E499</f>
        <v>7005.45</v>
      </c>
      <c r="C501" s="118">
        <f>Crypto!C499+Crypto!F499</f>
        <v>26.077955250205047</v>
      </c>
      <c r="D501" s="30">
        <f t="shared" si="21"/>
        <v>10.847940062237857</v>
      </c>
      <c r="E501" s="97">
        <v>43711</v>
      </c>
      <c r="F501" s="117">
        <f>Index!B499+Index!E499</f>
        <v>10515.78</v>
      </c>
      <c r="G501" s="47">
        <f>Index!C499+Index!F499</f>
        <v>2.9267353823515228</v>
      </c>
      <c r="H501" s="30">
        <f t="shared" si="22"/>
        <v>0.51112241554724025</v>
      </c>
      <c r="I501" s="1">
        <v>43711</v>
      </c>
      <c r="J501" s="123">
        <f>Stock!B499+Stock!E499</f>
        <v>96.42</v>
      </c>
      <c r="K501" s="2">
        <f>Stock!F499+Stock!C499</f>
        <v>2.9145210269531798</v>
      </c>
      <c r="L501" s="25">
        <f t="shared" si="23"/>
        <v>0.34796588843841736</v>
      </c>
    </row>
    <row r="502" spans="1:12" x14ac:dyDescent="0.25">
      <c r="A502" s="75">
        <v>43933</v>
      </c>
      <c r="B502" s="117">
        <f>Crypto!B500+Crypto!E500</f>
        <v>7071.75</v>
      </c>
      <c r="C502" s="118">
        <f>Crypto!C500+Crypto!F500</f>
        <v>26.370909368842888</v>
      </c>
      <c r="D502" s="30">
        <f t="shared" si="21"/>
        <v>10.960069679339737</v>
      </c>
      <c r="E502" s="97">
        <v>43707</v>
      </c>
      <c r="F502" s="117">
        <f>Index!B500+Index!E500</f>
        <v>10617.46</v>
      </c>
      <c r="G502" s="47">
        <f>Index!C500+Index!F500</f>
        <v>2.9530519780449929</v>
      </c>
      <c r="H502" s="30">
        <f t="shared" si="22"/>
        <v>0.52573387824547479</v>
      </c>
      <c r="I502" s="1">
        <v>43707</v>
      </c>
      <c r="J502" s="123">
        <f>Stock!B500+Stock!E500</f>
        <v>97.31</v>
      </c>
      <c r="K502" s="2">
        <f>Stock!F500+Stock!C500</f>
        <v>2.9457244047577467</v>
      </c>
      <c r="L502" s="25">
        <f t="shared" si="23"/>
        <v>0.36040822032713549</v>
      </c>
    </row>
    <row r="503" spans="1:12" x14ac:dyDescent="0.25">
      <c r="A503" s="75">
        <v>43932</v>
      </c>
      <c r="B503" s="117">
        <f>Crypto!B501+Crypto!E501</f>
        <v>7043.2</v>
      </c>
      <c r="C503" s="118">
        <f>Crypto!C501+Crypto!F501</f>
        <v>26.317243106778196</v>
      </c>
      <c r="D503" s="30">
        <f t="shared" si="21"/>
        <v>10.911784602895414</v>
      </c>
      <c r="E503" s="97">
        <v>43706</v>
      </c>
      <c r="F503" s="117">
        <f>Index!B501+Index!E501</f>
        <v>10626.89</v>
      </c>
      <c r="G503" s="47">
        <f>Index!C501+Index!F501</f>
        <v>2.9545521724875661</v>
      </c>
      <c r="H503" s="30">
        <f t="shared" si="22"/>
        <v>0.52708897357635953</v>
      </c>
      <c r="I503" s="1">
        <v>43706</v>
      </c>
      <c r="J503" s="123">
        <f>Stock!B501+Stock!E501</f>
        <v>96.59</v>
      </c>
      <c r="K503" s="2">
        <f>Stock!F501+Stock!C501</f>
        <v>2.9304255886059969</v>
      </c>
      <c r="L503" s="25">
        <f t="shared" si="23"/>
        <v>0.35034251363064461</v>
      </c>
    </row>
    <row r="504" spans="1:12" x14ac:dyDescent="0.25">
      <c r="A504" s="75">
        <v>43931</v>
      </c>
      <c r="B504" s="117">
        <f>Crypto!B502+Crypto!E502</f>
        <v>7033.61</v>
      </c>
      <c r="C504" s="118">
        <f>Crypto!C502+Crypto!F502</f>
        <v>26.247999825478125</v>
      </c>
      <c r="D504" s="30">
        <f t="shared" si="21"/>
        <v>10.895565552699228</v>
      </c>
      <c r="E504" s="97">
        <v>43705</v>
      </c>
      <c r="F504" s="117">
        <f>Index!B502+Index!E502</f>
        <v>10475.84</v>
      </c>
      <c r="G504" s="47">
        <f>Index!C502+Index!F502</f>
        <v>2.9137918691756699</v>
      </c>
      <c r="H504" s="30">
        <f t="shared" si="22"/>
        <v>0.50538301920412931</v>
      </c>
      <c r="I504" s="1">
        <v>43705</v>
      </c>
      <c r="J504" s="123">
        <f>Stock!B502+Stock!E502</f>
        <v>94.5</v>
      </c>
      <c r="K504" s="2">
        <f>Stock!F502+Stock!C502</f>
        <v>2.8708118819258646</v>
      </c>
      <c r="L504" s="25">
        <f t="shared" si="23"/>
        <v>0.3211240039144414</v>
      </c>
    </row>
    <row r="505" spans="1:12" x14ac:dyDescent="0.25">
      <c r="A505" s="75">
        <v>43930</v>
      </c>
      <c r="B505" s="117">
        <f>Crypto!B503+Crypto!E503</f>
        <v>7463.51</v>
      </c>
      <c r="C505" s="118">
        <f>Crypto!C503+Crypto!F503</f>
        <v>28.052105609591422</v>
      </c>
      <c r="D505" s="30">
        <f t="shared" si="21"/>
        <v>11.622632255445813</v>
      </c>
      <c r="E505" s="97">
        <v>43704</v>
      </c>
      <c r="F505" s="117">
        <f>Index!B503+Index!E503</f>
        <v>10435.189999999999</v>
      </c>
      <c r="G505" s="47">
        <f>Index!C503+Index!F503</f>
        <v>2.9005871475604605</v>
      </c>
      <c r="H505" s="30">
        <f t="shared" si="22"/>
        <v>0.49954159553493915</v>
      </c>
      <c r="I505" s="1">
        <v>43704</v>
      </c>
      <c r="J505" s="123">
        <f>Stock!B503+Stock!E503</f>
        <v>93.86</v>
      </c>
      <c r="K505" s="2">
        <f>Stock!F503+Stock!C503</f>
        <v>2.8514854070553217</v>
      </c>
      <c r="L505" s="25">
        <f t="shared" si="23"/>
        <v>0.31217670907311623</v>
      </c>
    </row>
    <row r="506" spans="1:12" x14ac:dyDescent="0.25">
      <c r="A506" s="75">
        <v>43929</v>
      </c>
      <c r="B506" s="117">
        <f>Crypto!B504+Crypto!E504</f>
        <v>7540.16</v>
      </c>
      <c r="C506" s="118">
        <f>Crypto!C504+Crypto!F504</f>
        <v>28.465649480342279</v>
      </c>
      <c r="D506" s="30">
        <f t="shared" si="21"/>
        <v>11.752266269787579</v>
      </c>
      <c r="E506" s="97">
        <v>43703</v>
      </c>
      <c r="F506" s="117">
        <f>Index!B504+Index!E504</f>
        <v>10453.400000000001</v>
      </c>
      <c r="G506" s="47">
        <f>Index!C504+Index!F504</f>
        <v>2.906704755515547</v>
      </c>
      <c r="H506" s="30">
        <f t="shared" si="22"/>
        <v>0.50215838089818554</v>
      </c>
      <c r="I506" s="1">
        <v>43703</v>
      </c>
      <c r="J506" s="123">
        <f>Stock!B504+Stock!E504</f>
        <v>94.62</v>
      </c>
      <c r="K506" s="2">
        <f>Stock!F504+Stock!C504</f>
        <v>2.8770020620628012</v>
      </c>
      <c r="L506" s="25">
        <f t="shared" si="23"/>
        <v>0.32280162169719007</v>
      </c>
    </row>
    <row r="507" spans="1:12" x14ac:dyDescent="0.25">
      <c r="A507" s="75">
        <v>43928</v>
      </c>
      <c r="B507" s="117">
        <f>Crypto!B505+Crypto!E505</f>
        <v>7367.9</v>
      </c>
      <c r="C507" s="118">
        <f>Crypto!C505+Crypto!F505</f>
        <v>27.430760171470887</v>
      </c>
      <c r="D507" s="30">
        <f t="shared" si="21"/>
        <v>11.460932214855905</v>
      </c>
      <c r="E507" s="97">
        <v>43700</v>
      </c>
      <c r="F507" s="117">
        <f>Index!B505+Index!E505</f>
        <v>10312.11</v>
      </c>
      <c r="G507" s="47">
        <f>Index!C505+Index!F505</f>
        <v>2.8693306602480493</v>
      </c>
      <c r="H507" s="30">
        <f t="shared" si="22"/>
        <v>0.48185494300839782</v>
      </c>
      <c r="I507" s="1">
        <v>43700</v>
      </c>
      <c r="J507" s="123">
        <f>Stock!B505+Stock!E505</f>
        <v>92.94</v>
      </c>
      <c r="K507" s="2">
        <f>Stock!F505+Stock!C505</f>
        <v>2.8252871636174812</v>
      </c>
      <c r="L507" s="25">
        <f t="shared" si="23"/>
        <v>0.29931497273871099</v>
      </c>
    </row>
    <row r="508" spans="1:12" x14ac:dyDescent="0.25">
      <c r="A508" s="75">
        <v>43927</v>
      </c>
      <c r="B508" s="117">
        <f>Crypto!B506+Crypto!E506</f>
        <v>7517.5</v>
      </c>
      <c r="C508" s="118">
        <f>Crypto!C506+Crypto!F506</f>
        <v>28.278277330957827</v>
      </c>
      <c r="D508" s="30">
        <f t="shared" si="21"/>
        <v>11.713942632931944</v>
      </c>
      <c r="E508" s="97">
        <v>43699</v>
      </c>
      <c r="F508" s="117">
        <f>Index!B506+Index!E506</f>
        <v>10630.380000000001</v>
      </c>
      <c r="G508" s="47">
        <f>Index!C506+Index!F506</f>
        <v>2.9548732492335734</v>
      </c>
      <c r="H508" s="30">
        <f t="shared" si="22"/>
        <v>0.5275904881792004</v>
      </c>
      <c r="I508" s="1">
        <v>43699</v>
      </c>
      <c r="J508" s="123">
        <f>Stock!B506+Stock!E506</f>
        <v>97.55</v>
      </c>
      <c r="K508" s="2">
        <f>Stock!F506+Stock!C506</f>
        <v>2.9646574444325795</v>
      </c>
      <c r="L508" s="25">
        <f t="shared" si="23"/>
        <v>0.36376345589263237</v>
      </c>
    </row>
    <row r="509" spans="1:12" x14ac:dyDescent="0.25">
      <c r="A509" s="75">
        <v>43926</v>
      </c>
      <c r="B509" s="117">
        <f>Crypto!B507+Crypto!E507</f>
        <v>6920.98</v>
      </c>
      <c r="C509" s="118">
        <f>Crypto!C507+Crypto!F507</f>
        <v>24.702023355170539</v>
      </c>
      <c r="D509" s="30">
        <f t="shared" si="21"/>
        <v>10.705080503314843</v>
      </c>
      <c r="E509" s="97">
        <v>43698</v>
      </c>
      <c r="F509" s="117">
        <f>Index!B507+Index!E507</f>
        <v>10657.65</v>
      </c>
      <c r="G509" s="47">
        <f>Index!C507+Index!F507</f>
        <v>2.9609450436925258</v>
      </c>
      <c r="H509" s="30">
        <f t="shared" si="22"/>
        <v>0.53150919970340227</v>
      </c>
      <c r="I509" s="1">
        <v>43698</v>
      </c>
      <c r="J509" s="123">
        <f>Stock!B507+Stock!E507</f>
        <v>97.33</v>
      </c>
      <c r="K509" s="2">
        <f>Stock!F507+Stock!C507</f>
        <v>2.9602983055425542</v>
      </c>
      <c r="L509" s="25">
        <f t="shared" si="23"/>
        <v>0.36068782329092675</v>
      </c>
    </row>
    <row r="510" spans="1:12" x14ac:dyDescent="0.25">
      <c r="A510" s="75">
        <v>43925</v>
      </c>
      <c r="B510" s="117">
        <f>Crypto!B508+Crypto!E508</f>
        <v>7026.13</v>
      </c>
      <c r="C510" s="118">
        <f>Crypto!C508+Crypto!F508</f>
        <v>25.021717458496909</v>
      </c>
      <c r="D510" s="30">
        <f t="shared" si="21"/>
        <v>10.882915031795427</v>
      </c>
      <c r="E510" s="97">
        <v>43697</v>
      </c>
      <c r="F510" s="117">
        <f>Index!B508+Index!E508</f>
        <v>10564.98</v>
      </c>
      <c r="G510" s="47">
        <f>Index!C508+Index!F508</f>
        <v>2.9355771853020283</v>
      </c>
      <c r="H510" s="30">
        <f t="shared" si="22"/>
        <v>0.51819247814316016</v>
      </c>
      <c r="I510" s="1">
        <v>43697</v>
      </c>
      <c r="J510" s="123">
        <f>Stock!B508+Stock!E508</f>
        <v>97.76</v>
      </c>
      <c r="K510" s="2">
        <f>Stock!F508+Stock!C508</f>
        <v>2.9616568253813016</v>
      </c>
      <c r="L510" s="25">
        <f t="shared" si="23"/>
        <v>0.36669928701244237</v>
      </c>
    </row>
    <row r="511" spans="1:12" x14ac:dyDescent="0.25">
      <c r="A511" s="75">
        <v>43924</v>
      </c>
      <c r="B511" s="117">
        <f>Crypto!B509+Crypto!E509</f>
        <v>6882.38</v>
      </c>
      <c r="C511" s="118">
        <f>Crypto!C509+Crypto!F509</f>
        <v>24.510414028043407</v>
      </c>
      <c r="D511" s="30">
        <f t="shared" si="21"/>
        <v>10.639798403463672</v>
      </c>
      <c r="E511" s="97">
        <v>43696</v>
      </c>
      <c r="F511" s="117">
        <f>Index!B509+Index!E509</f>
        <v>10642.97</v>
      </c>
      <c r="G511" s="47">
        <f>Index!C509+Index!F509</f>
        <v>2.9576806612905537</v>
      </c>
      <c r="H511" s="30">
        <f t="shared" si="22"/>
        <v>0.52939967696136736</v>
      </c>
      <c r="I511" s="1">
        <v>43696</v>
      </c>
      <c r="J511" s="123">
        <f>Stock!B509+Stock!E509</f>
        <v>97.960000000000008</v>
      </c>
      <c r="K511" s="2">
        <f>Stock!F509+Stock!C509</f>
        <v>2.9661491883642306</v>
      </c>
      <c r="L511" s="25">
        <f t="shared" si="23"/>
        <v>0.36949531665035651</v>
      </c>
    </row>
    <row r="512" spans="1:12" x14ac:dyDescent="0.25">
      <c r="A512" s="75">
        <v>43923</v>
      </c>
      <c r="B512" s="117">
        <f>Crypto!B510+Crypto!E510</f>
        <v>6960.1</v>
      </c>
      <c r="C512" s="118">
        <f>Crypto!C510+Crypto!F510</f>
        <v>24.664002069151472</v>
      </c>
      <c r="D512" s="30">
        <f t="shared" si="21"/>
        <v>10.771242051143284</v>
      </c>
      <c r="E512" s="97">
        <v>43693</v>
      </c>
      <c r="F512" s="117">
        <f>Index!B510+Index!E510</f>
        <v>10492.789999999999</v>
      </c>
      <c r="G512" s="47">
        <f>Index!C510+Index!F510</f>
        <v>2.9175207765149409</v>
      </c>
      <c r="H512" s="30">
        <f t="shared" si="22"/>
        <v>0.50781874198869925</v>
      </c>
      <c r="I512" s="1">
        <v>43693</v>
      </c>
      <c r="J512" s="123">
        <f>Stock!B510+Stock!E510</f>
        <v>95.62</v>
      </c>
      <c r="K512" s="2">
        <f>Stock!F510+Stock!C510</f>
        <v>2.8996094920752453</v>
      </c>
      <c r="L512" s="25">
        <f t="shared" si="23"/>
        <v>0.33678176988676078</v>
      </c>
    </row>
    <row r="513" spans="1:12" x14ac:dyDescent="0.25">
      <c r="A513" s="75">
        <v>43922</v>
      </c>
      <c r="B513" s="117">
        <f>Crypto!B511+Crypto!E511</f>
        <v>6811.55</v>
      </c>
      <c r="C513" s="118">
        <f>Crypto!C511+Crypto!F511</f>
        <v>23.938918755357683</v>
      </c>
      <c r="D513" s="30">
        <f t="shared" si="21"/>
        <v>10.520007441482885</v>
      </c>
      <c r="E513" s="97">
        <v>43692</v>
      </c>
      <c r="F513" s="117">
        <f>Index!B511+Index!E511</f>
        <v>10332.49</v>
      </c>
      <c r="G513" s="47">
        <f>Index!C511+Index!F511</f>
        <v>2.873713962696983</v>
      </c>
      <c r="H513" s="30">
        <f t="shared" si="22"/>
        <v>0.48478355836825249</v>
      </c>
      <c r="I513" s="1">
        <v>43692</v>
      </c>
      <c r="J513" s="123">
        <f>Stock!B511+Stock!E511</f>
        <v>93.57</v>
      </c>
      <c r="K513" s="2">
        <f>Stock!F511+Stock!C511</f>
        <v>2.8362345748621269</v>
      </c>
      <c r="L513" s="25">
        <f t="shared" si="23"/>
        <v>0.30812246609814053</v>
      </c>
    </row>
    <row r="514" spans="1:12" x14ac:dyDescent="0.25">
      <c r="A514" s="75">
        <v>43921</v>
      </c>
      <c r="B514" s="117">
        <f>Crypto!B512+Crypto!E512</f>
        <v>6560.82</v>
      </c>
      <c r="C514" s="118">
        <f>Crypto!C512+Crypto!F512</f>
        <v>23.200373715373026</v>
      </c>
      <c r="D514" s="30">
        <f t="shared" si="21"/>
        <v>10.095961304289</v>
      </c>
      <c r="E514" s="97">
        <v>43691</v>
      </c>
      <c r="F514" s="117">
        <f>Index!B512+Index!E512</f>
        <v>10330.73</v>
      </c>
      <c r="G514" s="47">
        <f>Index!C512+Index!F512</f>
        <v>2.8715916596324296</v>
      </c>
      <c r="H514" s="30">
        <f t="shared" si="22"/>
        <v>0.48453064555994318</v>
      </c>
      <c r="I514" s="1">
        <v>43691</v>
      </c>
      <c r="J514" s="123">
        <f>Stock!B512+Stock!E512</f>
        <v>94.61</v>
      </c>
      <c r="K514" s="2">
        <f>Stock!F512+Stock!C512</f>
        <v>2.8632352398183358</v>
      </c>
      <c r="L514" s="25">
        <f t="shared" si="23"/>
        <v>0.32266182021529421</v>
      </c>
    </row>
    <row r="515" spans="1:12" x14ac:dyDescent="0.25">
      <c r="A515" s="75">
        <v>43920</v>
      </c>
      <c r="B515" s="117">
        <f>Crypto!B513+Crypto!E513</f>
        <v>6539.85</v>
      </c>
      <c r="C515" s="118">
        <f>Crypto!C513+Crypto!F513</f>
        <v>23.086501486104012</v>
      </c>
      <c r="D515" s="30">
        <f t="shared" si="21"/>
        <v>10.060495873359493</v>
      </c>
      <c r="E515" s="97">
        <v>43690</v>
      </c>
      <c r="F515" s="117">
        <f>Index!B513+Index!E513</f>
        <v>10654.47</v>
      </c>
      <c r="G515" s="47">
        <f>Index!C513+Index!F513</f>
        <v>2.9607539356396173</v>
      </c>
      <c r="H515" s="30">
        <f t="shared" si="22"/>
        <v>0.53105223224293407</v>
      </c>
      <c r="I515" s="1">
        <v>43690</v>
      </c>
      <c r="J515" s="123">
        <f>Stock!B513+Stock!E513</f>
        <v>99.240000000000009</v>
      </c>
      <c r="K515" s="2">
        <f>Stock!F513+Stock!C513</f>
        <v>2.9898037830320074</v>
      </c>
      <c r="L515" s="25">
        <f t="shared" si="23"/>
        <v>0.38738990633300729</v>
      </c>
    </row>
    <row r="516" spans="1:12" x14ac:dyDescent="0.25">
      <c r="A516" s="75">
        <v>43919</v>
      </c>
      <c r="B516" s="117">
        <f>Crypto!B514+Crypto!E514</f>
        <v>6017.33</v>
      </c>
      <c r="C516" s="118">
        <f>Crypto!C514+Crypto!F514</f>
        <v>21.514147885946816</v>
      </c>
      <c r="D516" s="30">
        <f t="shared" ref="D516:D579" si="24">(B516/$B$1829)-1</f>
        <v>9.1767859558923011</v>
      </c>
      <c r="E516" s="97">
        <v>43689</v>
      </c>
      <c r="F516" s="117">
        <f>Index!B514+Index!E514</f>
        <v>10445.43</v>
      </c>
      <c r="G516" s="47">
        <f>Index!C514+Index!F514</f>
        <v>2.9063844569998682</v>
      </c>
      <c r="H516" s="30">
        <f t="shared" ref="H516:H579" si="25">(F516/$F$1261)-1</f>
        <v>0.50101308823783008</v>
      </c>
      <c r="I516" s="1">
        <v>43689</v>
      </c>
      <c r="J516" s="123">
        <f>Stock!B514+Stock!E514</f>
        <v>95.919999999999987</v>
      </c>
      <c r="K516" s="2">
        <f>Stock!F514+Stock!C514</f>
        <v>2.8843601567819706</v>
      </c>
      <c r="L516" s="25">
        <f t="shared" ref="L516:L579" si="26">(J516/$J$1261)-1</f>
        <v>0.34097581434363189</v>
      </c>
    </row>
    <row r="517" spans="1:12" x14ac:dyDescent="0.25">
      <c r="A517" s="75">
        <v>43918</v>
      </c>
      <c r="B517" s="117">
        <f>Crypto!B515+Crypto!E515</f>
        <v>6380.41</v>
      </c>
      <c r="C517" s="118">
        <f>Crypto!C515+Crypto!F515</f>
        <v>22.709886413252114</v>
      </c>
      <c r="D517" s="30">
        <f t="shared" si="24"/>
        <v>9.7908435935597353</v>
      </c>
      <c r="E517" s="97">
        <v>43686</v>
      </c>
      <c r="F517" s="117">
        <f>Index!B515+Index!E515</f>
        <v>10564.92</v>
      </c>
      <c r="G517" s="47">
        <f>Index!C515+Index!F515</f>
        <v>2.9401109669223127</v>
      </c>
      <c r="H517" s="30">
        <f t="shared" si="25"/>
        <v>0.51818385611560425</v>
      </c>
      <c r="I517" s="1">
        <v>43686</v>
      </c>
      <c r="J517" s="123">
        <f>Stock!B515+Stock!E515</f>
        <v>97.25</v>
      </c>
      <c r="K517" s="2">
        <f>Stock!F515+Stock!C515</f>
        <v>2.9161273668898375</v>
      </c>
      <c r="L517" s="25">
        <f t="shared" si="26"/>
        <v>0.35956941143576127</v>
      </c>
    </row>
    <row r="518" spans="1:12" x14ac:dyDescent="0.25">
      <c r="A518" s="75">
        <v>43917</v>
      </c>
      <c r="B518" s="117">
        <f>Crypto!B516+Crypto!E516</f>
        <v>6500.97</v>
      </c>
      <c r="C518" s="118">
        <f>Crypto!C516+Crypto!F516</f>
        <v>22.905131822086872</v>
      </c>
      <c r="D518" s="30">
        <f t="shared" si="24"/>
        <v>9.9947402245974839</v>
      </c>
      <c r="E518" s="97">
        <v>43685</v>
      </c>
      <c r="F518" s="117">
        <f>Index!B516+Index!E516</f>
        <v>10662.92</v>
      </c>
      <c r="G518" s="47">
        <f>Index!C516+Index!F516</f>
        <v>2.9654702800009316</v>
      </c>
      <c r="H518" s="30">
        <f t="shared" si="25"/>
        <v>0.53226650112373752</v>
      </c>
      <c r="I518" s="1">
        <v>43685</v>
      </c>
      <c r="J518" s="123">
        <f>Stock!B516+Stock!E516</f>
        <v>98.52</v>
      </c>
      <c r="K518" s="2">
        <f>Stock!F516+Stock!C516</f>
        <v>2.9535363927971834</v>
      </c>
      <c r="L518" s="25">
        <f t="shared" si="26"/>
        <v>0.37732419963651598</v>
      </c>
    </row>
    <row r="519" spans="1:12" x14ac:dyDescent="0.25">
      <c r="A519" s="75">
        <v>43916</v>
      </c>
      <c r="B519" s="117">
        <f>Crypto!B517+Crypto!E517</f>
        <v>6889.44</v>
      </c>
      <c r="C519" s="118">
        <f>Crypto!C517+Crypto!F517</f>
        <v>24.268822074631959</v>
      </c>
      <c r="D519" s="30">
        <f t="shared" si="24"/>
        <v>10.651738601001217</v>
      </c>
      <c r="E519" s="97">
        <v>43684</v>
      </c>
      <c r="F519" s="117">
        <f>Index!B517+Index!E517</f>
        <v>10435.879999999999</v>
      </c>
      <c r="G519" s="47">
        <f>Index!C517+Index!F517</f>
        <v>2.9044456461245978</v>
      </c>
      <c r="H519" s="30">
        <f t="shared" si="25"/>
        <v>0.49964074885183329</v>
      </c>
      <c r="I519" s="1">
        <v>43684</v>
      </c>
      <c r="J519" s="123">
        <f>Stock!B517+Stock!E517</f>
        <v>96.44</v>
      </c>
      <c r="K519" s="2">
        <f>Stock!F517+Stock!C517</f>
        <v>2.890798157016818</v>
      </c>
      <c r="L519" s="25">
        <f t="shared" si="26"/>
        <v>0.34824549140220884</v>
      </c>
    </row>
    <row r="520" spans="1:12" x14ac:dyDescent="0.25">
      <c r="A520" s="75">
        <v>43915</v>
      </c>
      <c r="B520" s="117">
        <f>Crypto!B518+Crypto!E518</f>
        <v>6824.36</v>
      </c>
      <c r="C520" s="118">
        <f>Crypto!C518+Crypto!F518</f>
        <v>23.92614648474958</v>
      </c>
      <c r="D520" s="30">
        <f t="shared" si="24"/>
        <v>10.5416723041537</v>
      </c>
      <c r="E520" s="97">
        <v>43683</v>
      </c>
      <c r="F520" s="117">
        <f>Index!B518+Index!E518</f>
        <v>10403.09</v>
      </c>
      <c r="G520" s="47">
        <f>Index!C518+Index!F518</f>
        <v>2.8970369243416001</v>
      </c>
      <c r="H520" s="30">
        <f t="shared" si="25"/>
        <v>0.49492881079247919</v>
      </c>
      <c r="I520" s="1">
        <v>43683</v>
      </c>
      <c r="J520" s="123">
        <f>Stock!B518+Stock!E518</f>
        <v>95.4</v>
      </c>
      <c r="K520" s="2">
        <f>Stock!F518+Stock!C518</f>
        <v>2.8600114995178316</v>
      </c>
      <c r="L520" s="25">
        <f t="shared" si="26"/>
        <v>0.33370613728505538</v>
      </c>
    </row>
    <row r="521" spans="1:12" x14ac:dyDescent="0.25">
      <c r="A521" s="75">
        <v>43914</v>
      </c>
      <c r="B521" s="117">
        <f>Crypto!B519+Crypto!E519</f>
        <v>6900.84</v>
      </c>
      <c r="C521" s="118">
        <f>Crypto!C519+Crypto!F519</f>
        <v>24.297402229297266</v>
      </c>
      <c r="D521" s="30">
        <f t="shared" si="24"/>
        <v>10.671018806656745</v>
      </c>
      <c r="E521" s="97">
        <v>43682</v>
      </c>
      <c r="F521" s="117">
        <f>Index!B519+Index!E519</f>
        <v>10260.43</v>
      </c>
      <c r="G521" s="47">
        <f>Index!C519+Index!F519</f>
        <v>2.8579328307418601</v>
      </c>
      <c r="H521" s="30">
        <f t="shared" si="25"/>
        <v>0.4744285032734965</v>
      </c>
      <c r="I521" s="1">
        <v>43682</v>
      </c>
      <c r="J521" s="123">
        <f>Stock!B519+Stock!E519</f>
        <v>93.99</v>
      </c>
      <c r="K521" s="2">
        <f>Stock!F519+Stock!C519</f>
        <v>2.8149437514906626</v>
      </c>
      <c r="L521" s="25">
        <f t="shared" si="26"/>
        <v>0.3139941283377603</v>
      </c>
    </row>
    <row r="522" spans="1:12" x14ac:dyDescent="0.25">
      <c r="A522" s="75">
        <v>43913</v>
      </c>
      <c r="B522" s="117">
        <f>Crypto!B520+Crypto!E520</f>
        <v>6627.6799999999994</v>
      </c>
      <c r="C522" s="118">
        <f>Crypto!C520+Crypto!F520</f>
        <v>23.615810803218107</v>
      </c>
      <c r="D522" s="30">
        <f t="shared" si="24"/>
        <v>10.209038019212555</v>
      </c>
      <c r="E522" s="97">
        <v>43679</v>
      </c>
      <c r="F522" s="117">
        <f>Index!B520+Index!E520</f>
        <v>10624.85</v>
      </c>
      <c r="G522" s="47">
        <f>Index!C520+Index!F520</f>
        <v>2.9559978682436245</v>
      </c>
      <c r="H522" s="30">
        <f t="shared" si="25"/>
        <v>0.52679582463945551</v>
      </c>
      <c r="I522" s="1">
        <v>43679</v>
      </c>
      <c r="J522" s="123">
        <f>Stock!B520+Stock!E520</f>
        <v>97.88</v>
      </c>
      <c r="K522" s="2">
        <f>Stock!F520+Stock!C520</f>
        <v>2.9413450577187974</v>
      </c>
      <c r="L522" s="25">
        <f t="shared" si="26"/>
        <v>0.36837690479519081</v>
      </c>
    </row>
    <row r="523" spans="1:12" x14ac:dyDescent="0.25">
      <c r="A523" s="75">
        <v>43912</v>
      </c>
      <c r="B523" s="117">
        <f>Crypto!B521+Crypto!E521</f>
        <v>5949.49</v>
      </c>
      <c r="C523" s="118">
        <f>Crypto!C521+Crypto!F521</f>
        <v>21.197095623236144</v>
      </c>
      <c r="D523" s="30">
        <f t="shared" si="24"/>
        <v>9.0620518197808142</v>
      </c>
      <c r="E523" s="97">
        <v>43678</v>
      </c>
      <c r="F523" s="117">
        <f>Index!B521+Index!E521</f>
        <v>10754.71</v>
      </c>
      <c r="G523" s="47">
        <f>Index!C521+Index!F521</f>
        <v>2.9885363965775111</v>
      </c>
      <c r="H523" s="30">
        <f t="shared" si="25"/>
        <v>0.54545676627982487</v>
      </c>
      <c r="I523" s="1">
        <v>43678</v>
      </c>
      <c r="J523" s="123">
        <f>Stock!B521+Stock!E521</f>
        <v>98.88</v>
      </c>
      <c r="K523" s="2">
        <f>Stock!F521+Stock!C521</f>
        <v>2.9798245333913465</v>
      </c>
      <c r="L523" s="25">
        <f t="shared" si="26"/>
        <v>0.38235705298476153</v>
      </c>
    </row>
    <row r="524" spans="1:12" x14ac:dyDescent="0.25">
      <c r="A524" s="75">
        <v>43911</v>
      </c>
      <c r="B524" s="117">
        <f>Crypto!B522+Crypto!E522</f>
        <v>6334.64</v>
      </c>
      <c r="C524" s="118">
        <f>Crypto!C522+Crypto!F522</f>
        <v>22.78559139845699</v>
      </c>
      <c r="D524" s="30">
        <f t="shared" si="24"/>
        <v>9.7134352590989046</v>
      </c>
      <c r="E524" s="97">
        <v>43677</v>
      </c>
      <c r="F524" s="117">
        <f>Index!B522+Index!E522</f>
        <v>10829.16</v>
      </c>
      <c r="G524" s="47">
        <f>Index!C522+Index!F522</f>
        <v>3.0108221229924648</v>
      </c>
      <c r="H524" s="30">
        <f t="shared" si="25"/>
        <v>0.55615526547222838</v>
      </c>
      <c r="I524" s="1">
        <v>43677</v>
      </c>
      <c r="J524" s="123">
        <f>Stock!B522+Stock!E522</f>
        <v>101.58</v>
      </c>
      <c r="K524" s="2">
        <f>Stock!F522+Stock!C522</f>
        <v>3.057217169907787</v>
      </c>
      <c r="L524" s="25">
        <f t="shared" si="26"/>
        <v>0.4201034530966028</v>
      </c>
    </row>
    <row r="525" spans="1:12" x14ac:dyDescent="0.25">
      <c r="A525" s="75">
        <v>43910</v>
      </c>
      <c r="B525" s="117">
        <f>Crypto!B523+Crypto!E523</f>
        <v>6339.24</v>
      </c>
      <c r="C525" s="118">
        <f>Crypto!C523+Crypto!F523</f>
        <v>22.847129193586511</v>
      </c>
      <c r="D525" s="30">
        <f t="shared" si="24"/>
        <v>9.721214991205521</v>
      </c>
      <c r="E525" s="97">
        <v>43676</v>
      </c>
      <c r="F525" s="117">
        <f>Index!B523+Index!E523</f>
        <v>10965.65</v>
      </c>
      <c r="G525" s="47">
        <f>Index!C523+Index!F523</f>
        <v>3.0475762198852805</v>
      </c>
      <c r="H525" s="30">
        <f t="shared" si="25"/>
        <v>0.57576894115753596</v>
      </c>
      <c r="I525" s="1">
        <v>43676</v>
      </c>
      <c r="J525" s="123">
        <f>Stock!B523+Stock!E523</f>
        <v>100.64</v>
      </c>
      <c r="K525" s="2">
        <f>Stock!F523+Stock!C523</f>
        <v>3.0205222484235148</v>
      </c>
      <c r="L525" s="25">
        <f t="shared" si="26"/>
        <v>0.4069621137984063</v>
      </c>
    </row>
    <row r="526" spans="1:12" x14ac:dyDescent="0.25">
      <c r="A526" s="75">
        <v>43909</v>
      </c>
      <c r="B526" s="117">
        <f>Crypto!B524+Crypto!E524</f>
        <v>6309.9</v>
      </c>
      <c r="C526" s="118">
        <f>Crypto!C524+Crypto!F524</f>
        <v>23.069984528447222</v>
      </c>
      <c r="D526" s="30">
        <f t="shared" si="24"/>
        <v>9.6715938303341904</v>
      </c>
      <c r="E526" s="97">
        <v>43675</v>
      </c>
      <c r="F526" s="117">
        <f>Index!B524+Index!E524</f>
        <v>11010.05</v>
      </c>
      <c r="G526" s="47">
        <f>Index!C524+Index!F524</f>
        <v>3.0588105285389489</v>
      </c>
      <c r="H526" s="30">
        <f t="shared" si="25"/>
        <v>0.58214924154897596</v>
      </c>
      <c r="I526" s="1">
        <v>43675</v>
      </c>
      <c r="J526" s="123">
        <f>Stock!B524+Stock!E524</f>
        <v>99.57</v>
      </c>
      <c r="K526" s="2">
        <f>Stock!F524+Stock!C524</f>
        <v>2.9998372537142242</v>
      </c>
      <c r="L526" s="25">
        <f t="shared" si="26"/>
        <v>0.39200335523556529</v>
      </c>
    </row>
    <row r="527" spans="1:12" x14ac:dyDescent="0.25">
      <c r="A527" s="75">
        <v>43908</v>
      </c>
      <c r="B527" s="117">
        <f>Crypto!B525+Crypto!E525</f>
        <v>5534.84</v>
      </c>
      <c r="C527" s="118">
        <f>Crypto!C525+Crypto!F525</f>
        <v>20.138548398589137</v>
      </c>
      <c r="D527" s="30">
        <f t="shared" si="24"/>
        <v>8.360776620213775</v>
      </c>
      <c r="E527" s="97">
        <v>43672</v>
      </c>
      <c r="F527" s="117">
        <f>Index!B525+Index!E525</f>
        <v>11042.81</v>
      </c>
      <c r="G527" s="47">
        <f>Index!C525+Index!F525</f>
        <v>3.0668846518594246</v>
      </c>
      <c r="H527" s="30">
        <f t="shared" si="25"/>
        <v>0.58685686859455188</v>
      </c>
      <c r="I527" s="1">
        <v>43672</v>
      </c>
      <c r="J527" s="123">
        <f>Stock!B525+Stock!E525</f>
        <v>97.55</v>
      </c>
      <c r="K527" s="2">
        <f>Stock!F525+Stock!C525</f>
        <v>2.9474748628922831</v>
      </c>
      <c r="L527" s="25">
        <f t="shared" si="26"/>
        <v>0.36376345589263237</v>
      </c>
    </row>
    <row r="528" spans="1:12" x14ac:dyDescent="0.25">
      <c r="A528" s="75">
        <v>43907</v>
      </c>
      <c r="B528" s="117">
        <f>Crypto!B526+Crypto!E526</f>
        <v>5461.5199999999995</v>
      </c>
      <c r="C528" s="118">
        <f>Crypto!C526+Crypto!F526</f>
        <v>19.8049046297578</v>
      </c>
      <c r="D528" s="30">
        <f t="shared" si="24"/>
        <v>8.2367744554187521</v>
      </c>
      <c r="E528" s="97">
        <v>43671</v>
      </c>
      <c r="F528" s="117">
        <f>Index!B526+Index!E526</f>
        <v>10933.54</v>
      </c>
      <c r="G528" s="47">
        <f>Index!C526+Index!F526</f>
        <v>3.0384800966371937</v>
      </c>
      <c r="H528" s="30">
        <f t="shared" si="25"/>
        <v>0.57115471941048335</v>
      </c>
      <c r="I528" s="1">
        <v>43671</v>
      </c>
      <c r="J528" s="123">
        <f>Stock!B526+Stock!E526</f>
        <v>97.52</v>
      </c>
      <c r="K528" s="2">
        <f>Stock!F526+Stock!C526</f>
        <v>2.9441799366844599</v>
      </c>
      <c r="L528" s="25">
        <f t="shared" si="26"/>
        <v>0.36334405144694526</v>
      </c>
    </row>
    <row r="529" spans="1:12" x14ac:dyDescent="0.25">
      <c r="A529" s="75">
        <v>43906</v>
      </c>
      <c r="B529" s="117">
        <f>Crypto!B527+Crypto!E527</f>
        <v>5170.26</v>
      </c>
      <c r="C529" s="118">
        <f>Crypto!C527+Crypto!F527</f>
        <v>18.895549284067943</v>
      </c>
      <c r="D529" s="30">
        <f t="shared" si="24"/>
        <v>7.7441821133811395</v>
      </c>
      <c r="E529" s="97">
        <v>43670</v>
      </c>
      <c r="F529" s="117">
        <f>Index!B527+Index!E527</f>
        <v>11030.16</v>
      </c>
      <c r="G529" s="47">
        <f>Index!C527+Index!F527</f>
        <v>3.0626612005568363</v>
      </c>
      <c r="H529" s="30">
        <f t="shared" si="25"/>
        <v>0.58503905778482856</v>
      </c>
      <c r="I529" s="1">
        <v>43670</v>
      </c>
      <c r="J529" s="123">
        <f>Stock!B527+Stock!E527</f>
        <v>105.15</v>
      </c>
      <c r="K529" s="2">
        <f>Stock!F527+Stock!C527</f>
        <v>3.1215338034929658</v>
      </c>
      <c r="L529" s="25">
        <f t="shared" si="26"/>
        <v>0.47001258213337072</v>
      </c>
    </row>
    <row r="530" spans="1:12" x14ac:dyDescent="0.25">
      <c r="A530" s="75">
        <v>43905</v>
      </c>
      <c r="B530" s="117">
        <f>Crypto!B528+Crypto!E528</f>
        <v>5507.44</v>
      </c>
      <c r="C530" s="118">
        <f>Crypto!C528+Crypto!F528</f>
        <v>20.591699475837977</v>
      </c>
      <c r="D530" s="30">
        <f t="shared" si="24"/>
        <v>8.3144364767961036</v>
      </c>
      <c r="E530" s="97">
        <v>43669</v>
      </c>
      <c r="F530" s="117">
        <f>Index!B528+Index!E528</f>
        <v>10960.03</v>
      </c>
      <c r="G530" s="47">
        <f>Index!C528+Index!F528</f>
        <v>3.0444690296696244</v>
      </c>
      <c r="H530" s="30">
        <f t="shared" si="25"/>
        <v>0.57496134457645742</v>
      </c>
      <c r="I530" s="1">
        <v>43669</v>
      </c>
      <c r="J530" s="123">
        <f>Stock!B528+Stock!E528</f>
        <v>104.24000000000001</v>
      </c>
      <c r="K530" s="2">
        <f>Stock!F528+Stock!C528</f>
        <v>3.1016760123118354</v>
      </c>
      <c r="L530" s="25">
        <f t="shared" si="26"/>
        <v>0.45729064728086133</v>
      </c>
    </row>
    <row r="531" spans="1:12" x14ac:dyDescent="0.25">
      <c r="A531" s="75">
        <v>43904</v>
      </c>
      <c r="B531" s="117">
        <f>Crypto!B529+Crypto!E529</f>
        <v>5341.74</v>
      </c>
      <c r="C531" s="118">
        <f>Crypto!C529+Crypto!F529</f>
        <v>20.243611510533931</v>
      </c>
      <c r="D531" s="30">
        <f t="shared" si="24"/>
        <v>8.0341969963469086</v>
      </c>
      <c r="E531" s="97">
        <v>43668</v>
      </c>
      <c r="F531" s="117">
        <f>Index!B529+Index!E529</f>
        <v>10890.15</v>
      </c>
      <c r="G531" s="47">
        <f>Index!C529+Index!F529</f>
        <v>3.0247376576875888</v>
      </c>
      <c r="H531" s="30">
        <f t="shared" si="25"/>
        <v>0.56491955648290237</v>
      </c>
      <c r="I531" s="1">
        <v>43668</v>
      </c>
      <c r="J531" s="123">
        <f>Stock!B529+Stock!E529</f>
        <v>102.95</v>
      </c>
      <c r="K531" s="2">
        <f>Stock!F529+Stock!C529</f>
        <v>3.0668756671599784</v>
      </c>
      <c r="L531" s="25">
        <f t="shared" si="26"/>
        <v>0.43925625611631491</v>
      </c>
    </row>
    <row r="532" spans="1:12" x14ac:dyDescent="0.25">
      <c r="A532" s="75">
        <v>43903</v>
      </c>
      <c r="B532" s="117">
        <f>Crypto!B530+Crypto!E530</f>
        <v>5760.61</v>
      </c>
      <c r="C532" s="118">
        <f>Crypto!C530+Crypto!F530</f>
        <v>22.008159054719201</v>
      </c>
      <c r="D532" s="30">
        <f t="shared" si="24"/>
        <v>8.7426092544987153</v>
      </c>
      <c r="E532" s="97">
        <v>43665</v>
      </c>
      <c r="F532" s="117">
        <f>Index!B530+Index!E530</f>
        <v>10811.51</v>
      </c>
      <c r="G532" s="47">
        <f>Index!C530+Index!F530</f>
        <v>3.0061874870498224</v>
      </c>
      <c r="H532" s="30">
        <f t="shared" si="25"/>
        <v>0.55361895236617187</v>
      </c>
      <c r="I532" s="1">
        <v>43665</v>
      </c>
      <c r="J532" s="123">
        <f>Stock!B530+Stock!E530</f>
        <v>102.28999999999999</v>
      </c>
      <c r="K532" s="2">
        <f>Stock!F530+Stock!C530</f>
        <v>3.0351595179716138</v>
      </c>
      <c r="L532" s="25">
        <f t="shared" si="26"/>
        <v>0.43002935831119804</v>
      </c>
    </row>
    <row r="533" spans="1:12" x14ac:dyDescent="0.25">
      <c r="A533" s="75">
        <v>43902</v>
      </c>
      <c r="B533" s="117">
        <f>Crypto!B531+Crypto!E531</f>
        <v>5036.53</v>
      </c>
      <c r="C533" s="118">
        <f>Crypto!C531+Crypto!F531</f>
        <v>18.465845817454511</v>
      </c>
      <c r="D533" s="30">
        <f t="shared" si="24"/>
        <v>7.518011771072926</v>
      </c>
      <c r="E533" s="97">
        <v>43664</v>
      </c>
      <c r="F533" s="117">
        <f>Index!B531+Index!E531</f>
        <v>10899.24</v>
      </c>
      <c r="G533" s="47">
        <f>Index!C531+Index!F531</f>
        <v>3.0291642407900685</v>
      </c>
      <c r="H533" s="30">
        <f t="shared" si="25"/>
        <v>0.56622579365763648</v>
      </c>
      <c r="I533" s="1">
        <v>43664</v>
      </c>
      <c r="J533" s="123">
        <f>Stock!B531+Stock!E531</f>
        <v>102.13</v>
      </c>
      <c r="K533" s="2">
        <f>Stock!F531+Stock!C531</f>
        <v>3.0427779901158036</v>
      </c>
      <c r="L533" s="25">
        <f t="shared" si="26"/>
        <v>0.42779253460086664</v>
      </c>
    </row>
    <row r="534" spans="1:12" x14ac:dyDescent="0.25">
      <c r="A534" s="75">
        <v>43901</v>
      </c>
      <c r="B534" s="117">
        <f>Crypto!B532+Crypto!E532</f>
        <v>8165.2000000000007</v>
      </c>
      <c r="C534" s="118">
        <f>Crypto!C532+Crypto!F532</f>
        <v>31.547793726440723</v>
      </c>
      <c r="D534" s="30">
        <f t="shared" si="24"/>
        <v>12.809362738465703</v>
      </c>
      <c r="E534" s="97">
        <v>43663</v>
      </c>
      <c r="F534" s="117">
        <f>Index!B532+Index!E532</f>
        <v>10873.18</v>
      </c>
      <c r="G534" s="47">
        <f>Index!C532+Index!F532</f>
        <v>3.02103715045076</v>
      </c>
      <c r="H534" s="30">
        <f t="shared" si="25"/>
        <v>0.56248095968914713</v>
      </c>
      <c r="I534" s="1">
        <v>43663</v>
      </c>
      <c r="J534" s="123">
        <f>Stock!B532+Stock!E532</f>
        <v>101.81</v>
      </c>
      <c r="K534" s="2">
        <f>Stock!F532+Stock!C532</f>
        <v>3.0271445336707679</v>
      </c>
      <c r="L534" s="25">
        <f t="shared" si="26"/>
        <v>0.42331888718020405</v>
      </c>
    </row>
    <row r="535" spans="1:12" x14ac:dyDescent="0.25">
      <c r="A535" s="75">
        <v>43900</v>
      </c>
      <c r="B535" s="117">
        <f>Crypto!B533+Crypto!E533</f>
        <v>8114.93</v>
      </c>
      <c r="C535" s="118">
        <f>Crypto!C533+Crypto!F533</f>
        <v>31.955279553600661</v>
      </c>
      <c r="D535" s="30">
        <f t="shared" si="24"/>
        <v>12.724343796509269</v>
      </c>
      <c r="E535" s="97">
        <v>43662</v>
      </c>
      <c r="F535" s="117">
        <f>Index!B533+Index!E533</f>
        <v>10931.119999999999</v>
      </c>
      <c r="G535" s="47">
        <f>Index!C533+Index!F533</f>
        <v>3.0380669197951513</v>
      </c>
      <c r="H535" s="30">
        <f t="shared" si="25"/>
        <v>0.57080696429905764</v>
      </c>
      <c r="I535" s="1">
        <v>43662</v>
      </c>
      <c r="J535" s="123">
        <f>Stock!B533+Stock!E533</f>
        <v>101.61</v>
      </c>
      <c r="K535" s="2">
        <f>Stock!F533+Stock!C533</f>
        <v>3.026875008524013</v>
      </c>
      <c r="L535" s="25">
        <f t="shared" si="26"/>
        <v>0.42052285754228991</v>
      </c>
    </row>
    <row r="536" spans="1:12" x14ac:dyDescent="0.25">
      <c r="A536" s="75">
        <v>43899</v>
      </c>
      <c r="B536" s="117">
        <f>Crypto!B534+Crypto!E534</f>
        <v>8171.02</v>
      </c>
      <c r="C536" s="118">
        <f>Crypto!C534+Crypto!F534</f>
        <v>32.283356670926132</v>
      </c>
      <c r="D536" s="30">
        <f t="shared" si="24"/>
        <v>12.819205790826683</v>
      </c>
      <c r="E536" s="97">
        <v>43661</v>
      </c>
      <c r="F536" s="117">
        <f>Index!B534+Index!E534</f>
        <v>10981.23</v>
      </c>
      <c r="G536" s="47">
        <f>Index!C534+Index!F534</f>
        <v>3.0511139620901435</v>
      </c>
      <c r="H536" s="30">
        <f t="shared" si="25"/>
        <v>0.57800779431291049</v>
      </c>
      <c r="I536" s="1">
        <v>43661</v>
      </c>
      <c r="J536" s="123">
        <f>Stock!B534+Stock!E534</f>
        <v>102</v>
      </c>
      <c r="K536" s="2">
        <f>Stock!F534+Stock!C534</f>
        <v>3.0381105730033098</v>
      </c>
      <c r="L536" s="25">
        <f t="shared" si="26"/>
        <v>0.42597511533622257</v>
      </c>
    </row>
    <row r="537" spans="1:12" x14ac:dyDescent="0.25">
      <c r="A537" s="75">
        <v>43898</v>
      </c>
      <c r="B537" s="117">
        <f>Crypto!B535+Crypto!E535</f>
        <v>8274.35</v>
      </c>
      <c r="C537" s="118">
        <f>Crypto!C535+Crypto!F535</f>
        <v>32.160305407007932</v>
      </c>
      <c r="D537" s="30">
        <f t="shared" si="24"/>
        <v>12.993962251386822</v>
      </c>
      <c r="E537" s="97">
        <v>43658</v>
      </c>
      <c r="F537" s="117">
        <f>Index!B535+Index!E535</f>
        <v>10957.01</v>
      </c>
      <c r="G537" s="47">
        <f>Index!C535+Index!F535</f>
        <v>3.0459178718271218</v>
      </c>
      <c r="H537" s="30">
        <f t="shared" si="25"/>
        <v>0.57452736918947189</v>
      </c>
      <c r="I537" s="1">
        <v>43658</v>
      </c>
      <c r="J537" s="123">
        <f>Stock!B535+Stock!E535</f>
        <v>99.85</v>
      </c>
      <c r="K537" s="2">
        <f>Stock!F535+Stock!C535</f>
        <v>2.982973761340264</v>
      </c>
      <c r="L537" s="25">
        <f t="shared" si="26"/>
        <v>0.39591779672864513</v>
      </c>
    </row>
    <row r="538" spans="1:12" x14ac:dyDescent="0.25">
      <c r="A538" s="75">
        <v>43897</v>
      </c>
      <c r="B538" s="117">
        <f>Crypto!B536+Crypto!E536</f>
        <v>9157.2099999999991</v>
      </c>
      <c r="C538" s="118">
        <f>Crypto!C536+Crypto!F536</f>
        <v>37.064536212818759</v>
      </c>
      <c r="D538" s="30">
        <f t="shared" si="24"/>
        <v>14.487095792179677</v>
      </c>
      <c r="E538" s="97">
        <v>43657</v>
      </c>
      <c r="F538" s="117">
        <f>Index!B536+Index!E536</f>
        <v>10896.689999999999</v>
      </c>
      <c r="G538" s="47">
        <f>Index!C536+Index!F536</f>
        <v>3.0298341527269699</v>
      </c>
      <c r="H538" s="30">
        <f t="shared" si="25"/>
        <v>0.56585935748650629</v>
      </c>
      <c r="I538" s="1">
        <v>43657</v>
      </c>
      <c r="J538" s="123">
        <f>Stock!B536+Stock!E536</f>
        <v>98.16</v>
      </c>
      <c r="K538" s="2">
        <f>Stock!F536+Stock!C536</f>
        <v>2.9393343053203482</v>
      </c>
      <c r="L538" s="25">
        <f t="shared" si="26"/>
        <v>0.37229134628827065</v>
      </c>
    </row>
    <row r="539" spans="1:12" x14ac:dyDescent="0.25">
      <c r="A539" s="75">
        <v>43896</v>
      </c>
      <c r="B539" s="117">
        <f>Crypto!B537+Crypto!E537</f>
        <v>9426.69</v>
      </c>
      <c r="C539" s="118">
        <f>Crypto!C537+Crypto!F537</f>
        <v>38.233006010646463</v>
      </c>
      <c r="D539" s="30">
        <f t="shared" si="24"/>
        <v>14.942852793938576</v>
      </c>
      <c r="E539" s="97">
        <v>43656</v>
      </c>
      <c r="F539" s="117">
        <f>Index!B537+Index!E537</f>
        <v>10896.47</v>
      </c>
      <c r="G539" s="47">
        <f>Index!C537+Index!F537</f>
        <v>3.0280738908984475</v>
      </c>
      <c r="H539" s="30">
        <f t="shared" si="25"/>
        <v>0.56582774338546771</v>
      </c>
      <c r="I539" s="1">
        <v>43656</v>
      </c>
      <c r="J539" s="123">
        <f>Stock!B537+Stock!E537</f>
        <v>98.59</v>
      </c>
      <c r="K539" s="2">
        <f>Stock!F537+Stock!C537</f>
        <v>2.9543806443522129</v>
      </c>
      <c r="L539" s="25">
        <f t="shared" si="26"/>
        <v>0.37830281000978605</v>
      </c>
    </row>
    <row r="540" spans="1:12" x14ac:dyDescent="0.25">
      <c r="A540" s="75">
        <v>43895</v>
      </c>
      <c r="B540" s="117">
        <f>Crypto!B538+Crypto!E538</f>
        <v>9320.1999999999989</v>
      </c>
      <c r="C540" s="118">
        <f>Crypto!C538+Crypto!F538</f>
        <v>36.558222036400366</v>
      </c>
      <c r="D540" s="30">
        <f t="shared" si="24"/>
        <v>14.762751995670408</v>
      </c>
      <c r="E540" s="97">
        <v>43655</v>
      </c>
      <c r="F540" s="117">
        <f>Index!B538+Index!E538</f>
        <v>10806.49</v>
      </c>
      <c r="G540" s="47">
        <f>Index!C538+Index!F538</f>
        <v>3.0058949272599667</v>
      </c>
      <c r="H540" s="30">
        <f t="shared" si="25"/>
        <v>0.55289757606065315</v>
      </c>
      <c r="I540" s="1">
        <v>43655</v>
      </c>
      <c r="J540" s="123">
        <f>Stock!B538+Stock!E538</f>
        <v>96.32</v>
      </c>
      <c r="K540" s="2">
        <f>Stock!F538+Stock!C538</f>
        <v>2.8961115696060125</v>
      </c>
      <c r="L540" s="25">
        <f t="shared" si="26"/>
        <v>0.34656787361946018</v>
      </c>
    </row>
    <row r="541" spans="1:12" x14ac:dyDescent="0.25">
      <c r="A541" s="75">
        <v>43894</v>
      </c>
      <c r="B541" s="117">
        <f>Crypto!B539+Crypto!E539</f>
        <v>9013.7000000000007</v>
      </c>
      <c r="C541" s="118">
        <f>Crypto!C539+Crypto!F539</f>
        <v>35.645835785585433</v>
      </c>
      <c r="D541" s="30">
        <f t="shared" si="24"/>
        <v>14.244385062914358</v>
      </c>
      <c r="E541" s="97">
        <v>43654</v>
      </c>
      <c r="F541" s="117">
        <f>Index!B539+Index!E539</f>
        <v>10761.74</v>
      </c>
      <c r="G541" s="47">
        <f>Index!C539+Index!F539</f>
        <v>2.9956175159882958</v>
      </c>
      <c r="H541" s="30">
        <f t="shared" si="25"/>
        <v>0.54646698050846965</v>
      </c>
      <c r="I541" s="1">
        <v>43654</v>
      </c>
      <c r="J541" s="123">
        <f>Stock!B539+Stock!E539</f>
        <v>96.08</v>
      </c>
      <c r="K541" s="2">
        <f>Stock!F539+Stock!C539</f>
        <v>2.886352281092524</v>
      </c>
      <c r="L541" s="25">
        <f t="shared" si="26"/>
        <v>0.34321263805396329</v>
      </c>
    </row>
    <row r="542" spans="1:12" x14ac:dyDescent="0.25">
      <c r="A542" s="75">
        <v>43893</v>
      </c>
      <c r="B542" s="117">
        <f>Crypto!B540+Crypto!E540</f>
        <v>9015.43</v>
      </c>
      <c r="C542" s="118">
        <f>Crypto!C540+Crypto!F540</f>
        <v>35.580016397523174</v>
      </c>
      <c r="D542" s="30">
        <f t="shared" si="24"/>
        <v>14.247310918684889</v>
      </c>
      <c r="E542" s="97">
        <v>43651</v>
      </c>
      <c r="F542" s="117">
        <f>Index!B540+Index!E540</f>
        <v>10831.71</v>
      </c>
      <c r="G542" s="47">
        <f>Index!C540+Index!F540</f>
        <v>3.0138689694145011</v>
      </c>
      <c r="H542" s="30">
        <f t="shared" si="25"/>
        <v>0.55652170164335835</v>
      </c>
      <c r="I542" s="1">
        <v>43651</v>
      </c>
      <c r="J542" s="123">
        <f>Stock!B540+Stock!E540</f>
        <v>97.68</v>
      </c>
      <c r="K542" s="2">
        <f>Stock!F540+Stock!C540</f>
        <v>2.937580770224864</v>
      </c>
      <c r="L542" s="25">
        <f t="shared" si="26"/>
        <v>0.36558087515727666</v>
      </c>
    </row>
    <row r="543" spans="1:12" x14ac:dyDescent="0.25">
      <c r="A543" s="75">
        <v>43892</v>
      </c>
      <c r="B543" s="117">
        <f>Crypto!B541+Crypto!E541</f>
        <v>9170.6200000000008</v>
      </c>
      <c r="C543" s="118">
        <f>Crypto!C541+Crypto!F541</f>
        <v>36.579235286565861</v>
      </c>
      <c r="D543" s="30">
        <f t="shared" si="24"/>
        <v>14.509775402516576</v>
      </c>
      <c r="E543" s="97">
        <v>43649</v>
      </c>
      <c r="F543" s="117">
        <f>Index!B541+Index!E541</f>
        <v>10853.51</v>
      </c>
      <c r="G543" s="47">
        <f>Index!C541+Index!F541</f>
        <v>3.0197821984254212</v>
      </c>
      <c r="H543" s="30">
        <f t="shared" si="25"/>
        <v>0.55965437165537191</v>
      </c>
      <c r="I543" s="1">
        <v>43649</v>
      </c>
      <c r="J543" s="123">
        <f>Stock!B541+Stock!E541</f>
        <v>98.08</v>
      </c>
      <c r="K543" s="2">
        <f>Stock!F541+Stock!C541</f>
        <v>2.9471479565819187</v>
      </c>
      <c r="L543" s="25">
        <f t="shared" si="26"/>
        <v>0.37117293443310495</v>
      </c>
    </row>
    <row r="544" spans="1:12" x14ac:dyDescent="0.25">
      <c r="A544" s="75">
        <v>43891</v>
      </c>
      <c r="B544" s="117">
        <f>Crypto!B542+Crypto!E542</f>
        <v>8783.76</v>
      </c>
      <c r="C544" s="118">
        <f>Crypto!C542+Crypto!F542</f>
        <v>34.665234080607135</v>
      </c>
      <c r="D544" s="30">
        <f t="shared" si="24"/>
        <v>13.855499932350156</v>
      </c>
      <c r="E544" s="97">
        <v>43648</v>
      </c>
      <c r="F544" s="117">
        <f>Index!B542+Index!E542</f>
        <v>10772.83</v>
      </c>
      <c r="G544" s="47">
        <f>Index!C542+Index!F542</f>
        <v>2.9971990763605447</v>
      </c>
      <c r="H544" s="30">
        <f t="shared" si="25"/>
        <v>0.54806061860173694</v>
      </c>
      <c r="I544" s="1">
        <v>43648</v>
      </c>
      <c r="J544" s="123">
        <f>Stock!B542+Stock!E542</f>
        <v>95.59</v>
      </c>
      <c r="K544" s="2">
        <f>Stock!F542+Stock!C542</f>
        <v>2.8851022033368889</v>
      </c>
      <c r="L544" s="25">
        <f t="shared" si="26"/>
        <v>0.33636236544107367</v>
      </c>
    </row>
    <row r="545" spans="1:12" x14ac:dyDescent="0.25">
      <c r="A545" s="75">
        <v>43890</v>
      </c>
      <c r="B545" s="117">
        <f>Crypto!B543+Crypto!E543</f>
        <v>8775.75</v>
      </c>
      <c r="C545" s="118">
        <f>Crypto!C543+Crypto!F543</f>
        <v>34.641602217557839</v>
      </c>
      <c r="D545" s="30">
        <f t="shared" si="24"/>
        <v>13.841953051007984</v>
      </c>
      <c r="E545" s="97">
        <v>43647</v>
      </c>
      <c r="F545" s="117">
        <f>Index!B543+Index!E543</f>
        <v>10732.470000000001</v>
      </c>
      <c r="G545" s="47">
        <f>Index!C543+Index!F543</f>
        <v>2.986586285487288</v>
      </c>
      <c r="H545" s="30">
        <f t="shared" si="25"/>
        <v>0.54226086806573459</v>
      </c>
      <c r="I545" s="1">
        <v>43647</v>
      </c>
      <c r="J545" s="123">
        <f>Stock!B543+Stock!E543</f>
        <v>95.82</v>
      </c>
      <c r="K545" s="2">
        <f>Stock!F543+Stock!C543</f>
        <v>2.8860455829310832</v>
      </c>
      <c r="L545" s="25">
        <f t="shared" si="26"/>
        <v>0.33957779952467493</v>
      </c>
    </row>
    <row r="546" spans="1:12" x14ac:dyDescent="0.25">
      <c r="A546" s="75">
        <v>43889</v>
      </c>
      <c r="B546" s="117">
        <f>Crypto!B544+Crypto!E544</f>
        <v>8956.43</v>
      </c>
      <c r="C546" s="118">
        <f>Crypto!C544+Crypto!F544</f>
        <v>35.844685730356794</v>
      </c>
      <c r="D546" s="30">
        <f t="shared" si="24"/>
        <v>14.147527398186986</v>
      </c>
      <c r="E546" s="97">
        <v>43644</v>
      </c>
      <c r="F546" s="117">
        <f>Index!B544+Index!E544</f>
        <v>10612.83</v>
      </c>
      <c r="G546" s="47">
        <f>Index!C544+Index!F544</f>
        <v>2.9559186152519574</v>
      </c>
      <c r="H546" s="30">
        <f t="shared" si="25"/>
        <v>0.5250685451190702</v>
      </c>
      <c r="I546" s="1">
        <v>43644</v>
      </c>
      <c r="J546" s="123">
        <f>Stock!B544+Stock!E544</f>
        <v>94.169999999999987</v>
      </c>
      <c r="K546" s="2">
        <f>Stock!F544+Stock!C544</f>
        <v>2.8357326144221977</v>
      </c>
      <c r="L546" s="25">
        <f t="shared" si="26"/>
        <v>0.31651055501188297</v>
      </c>
    </row>
    <row r="547" spans="1:12" x14ac:dyDescent="0.25">
      <c r="A547" s="75">
        <v>43888</v>
      </c>
      <c r="B547" s="117">
        <f>Crypto!B545+Crypto!E545</f>
        <v>9053.32</v>
      </c>
      <c r="C547" s="118">
        <f>Crypto!C545+Crypto!F545</f>
        <v>35.930341287575956</v>
      </c>
      <c r="D547" s="30">
        <f t="shared" si="24"/>
        <v>14.311392233797863</v>
      </c>
      <c r="E547" s="97">
        <v>43643</v>
      </c>
      <c r="F547" s="117">
        <f>Index!B545+Index!E545</f>
        <v>10581.970000000001</v>
      </c>
      <c r="G547" s="47">
        <f>Index!C545+Index!F545</f>
        <v>2.9452467319191782</v>
      </c>
      <c r="H547" s="30">
        <f t="shared" si="25"/>
        <v>0.52063394894610093</v>
      </c>
      <c r="I547" s="1">
        <v>43643</v>
      </c>
      <c r="J547" s="123">
        <f>Stock!B545+Stock!E545</f>
        <v>94.509999999999991</v>
      </c>
      <c r="K547" s="2">
        <f>Stock!F545+Stock!C545</f>
        <v>2.8500679259919375</v>
      </c>
      <c r="L547" s="25">
        <f t="shared" si="26"/>
        <v>0.32126380539633703</v>
      </c>
    </row>
    <row r="548" spans="1:12" x14ac:dyDescent="0.25">
      <c r="A548" s="75">
        <v>43887</v>
      </c>
      <c r="B548" s="117">
        <f>Crypto!B546+Crypto!E546</f>
        <v>9037.3000000000011</v>
      </c>
      <c r="C548" s="118">
        <f>Crypto!C546+Crypto!F546</f>
        <v>35.597152970622886</v>
      </c>
      <c r="D548" s="30">
        <f t="shared" si="24"/>
        <v>14.284298471113519</v>
      </c>
      <c r="E548" s="97">
        <v>43642</v>
      </c>
      <c r="F548" s="117">
        <f>Index!B546+Index!E546</f>
        <v>10540.83</v>
      </c>
      <c r="G548" s="47">
        <f>Index!C546+Index!F546</f>
        <v>2.9338543440672864</v>
      </c>
      <c r="H548" s="30">
        <f t="shared" si="25"/>
        <v>0.51472211205187013</v>
      </c>
      <c r="I548" s="1">
        <v>43642</v>
      </c>
      <c r="J548" s="123">
        <f>Stock!B546+Stock!E546</f>
        <v>93.800000000000011</v>
      </c>
      <c r="K548" s="2">
        <f>Stock!F546+Stock!C546</f>
        <v>2.8342656525003385</v>
      </c>
      <c r="L548" s="25">
        <f t="shared" si="26"/>
        <v>0.31133790018174201</v>
      </c>
    </row>
    <row r="549" spans="1:12" x14ac:dyDescent="0.25">
      <c r="A549" s="75">
        <v>43886</v>
      </c>
      <c r="B549" s="117">
        <f>Crypto!B547+Crypto!E547</f>
        <v>9574.6299999999992</v>
      </c>
      <c r="C549" s="118">
        <f>Crypto!C547+Crypto!F547</f>
        <v>38.580868604173396</v>
      </c>
      <c r="D549" s="30">
        <f t="shared" si="24"/>
        <v>15.193055743471788</v>
      </c>
      <c r="E549" s="97">
        <v>43641</v>
      </c>
      <c r="F549" s="117">
        <f>Index!B547+Index!E547</f>
        <v>10508.92</v>
      </c>
      <c r="G549" s="47">
        <f>Index!C547+Index!F547</f>
        <v>2.928085715947998</v>
      </c>
      <c r="H549" s="30">
        <f t="shared" si="25"/>
        <v>0.51013663039667079</v>
      </c>
      <c r="I549" s="1">
        <v>43641</v>
      </c>
      <c r="J549" s="123">
        <f>Stock!B547+Stock!E547</f>
        <v>92.84</v>
      </c>
      <c r="K549" s="2">
        <f>Stock!F547+Stock!C547</f>
        <v>2.7972671098155719</v>
      </c>
      <c r="L549" s="25">
        <f t="shared" si="26"/>
        <v>0.29791695791975403</v>
      </c>
    </row>
    <row r="550" spans="1:12" x14ac:dyDescent="0.25">
      <c r="A550" s="75">
        <v>43885</v>
      </c>
      <c r="B550" s="117">
        <f>Crypto!B548+Crypto!E548</f>
        <v>9940.07</v>
      </c>
      <c r="C550" s="118">
        <f>Crypto!C548+Crypto!F548</f>
        <v>40.893992869086304</v>
      </c>
      <c r="D550" s="30">
        <f t="shared" si="24"/>
        <v>15.81110472195914</v>
      </c>
      <c r="E550" s="97">
        <v>43640</v>
      </c>
      <c r="F550" s="117">
        <f>Index!B548+Index!E548</f>
        <v>10668.37</v>
      </c>
      <c r="G550" s="47">
        <f>Index!C548+Index!F548</f>
        <v>2.9684291503019034</v>
      </c>
      <c r="H550" s="30">
        <f t="shared" si="25"/>
        <v>0.53304966862674097</v>
      </c>
      <c r="I550" s="1">
        <v>43640</v>
      </c>
      <c r="J550" s="123">
        <f>Stock!B548+Stock!E548</f>
        <v>94.38</v>
      </c>
      <c r="K550" s="2">
        <f>Stock!F548+Stock!C548</f>
        <v>2.8429250522168585</v>
      </c>
      <c r="L550" s="25">
        <f t="shared" si="26"/>
        <v>0.31944638613169296</v>
      </c>
    </row>
    <row r="551" spans="1:12" x14ac:dyDescent="0.25">
      <c r="A551" s="75">
        <v>43884</v>
      </c>
      <c r="B551" s="117">
        <f>Crypto!B549+Crypto!E549</f>
        <v>10260.719999999999</v>
      </c>
      <c r="C551" s="118">
        <f>Crypto!C549+Crypto!F549</f>
        <v>42.317728378042013</v>
      </c>
      <c r="D551" s="30">
        <f t="shared" si="24"/>
        <v>16.353402787173589</v>
      </c>
      <c r="E551" s="97">
        <v>43637</v>
      </c>
      <c r="F551" s="117">
        <f>Index!B549+Index!E549</f>
        <v>10679.24</v>
      </c>
      <c r="G551" s="47">
        <f>Index!C549+Index!F549</f>
        <v>2.9719822446625273</v>
      </c>
      <c r="H551" s="30">
        <f t="shared" si="25"/>
        <v>0.53461169261896946</v>
      </c>
      <c r="I551" s="1">
        <v>43637</v>
      </c>
      <c r="J551" s="123">
        <f>Stock!B549+Stock!E549</f>
        <v>94.06</v>
      </c>
      <c r="K551" s="2">
        <f>Stock!F549+Stock!C549</f>
        <v>2.8363197318353688</v>
      </c>
      <c r="L551" s="25">
        <f t="shared" si="26"/>
        <v>0.31497273871103038</v>
      </c>
    </row>
    <row r="552" spans="1:12" x14ac:dyDescent="0.25">
      <c r="A552" s="75">
        <v>43883</v>
      </c>
      <c r="B552" s="117">
        <f>Crypto!B550+Crypto!E550</f>
        <v>9924.5399999999991</v>
      </c>
      <c r="C552" s="118">
        <f>Crypto!C550+Crypto!F550</f>
        <v>40.525014854762325</v>
      </c>
      <c r="D552" s="30">
        <f t="shared" si="24"/>
        <v>15.784839669868759</v>
      </c>
      <c r="E552" s="97">
        <v>43636</v>
      </c>
      <c r="F552" s="117">
        <f>Index!B550+Index!E550</f>
        <v>10692.24</v>
      </c>
      <c r="G552" s="47">
        <f>Index!C550+Index!F550</f>
        <v>2.9756322537610798</v>
      </c>
      <c r="H552" s="30">
        <f t="shared" si="25"/>
        <v>0.53647979858943629</v>
      </c>
      <c r="I552" s="1">
        <v>43636</v>
      </c>
      <c r="J552" s="123">
        <f>Stock!B550+Stock!E550</f>
        <v>93.789999999999992</v>
      </c>
      <c r="K552" s="2">
        <f>Stock!F550+Stock!C550</f>
        <v>2.832876113568799</v>
      </c>
      <c r="L552" s="25">
        <f t="shared" si="26"/>
        <v>0.31119809869984616</v>
      </c>
    </row>
    <row r="553" spans="1:12" x14ac:dyDescent="0.25">
      <c r="A553" s="75">
        <v>43882</v>
      </c>
      <c r="B553" s="117">
        <f>Crypto!B551+Crypto!E551</f>
        <v>9958.93</v>
      </c>
      <c r="C553" s="118">
        <f>Crypto!C551+Crypto!F551</f>
        <v>40.878243525191259</v>
      </c>
      <c r="D553" s="30">
        <f t="shared" si="24"/>
        <v>15.843001623596265</v>
      </c>
      <c r="E553" s="97">
        <v>43635</v>
      </c>
      <c r="F553" s="117">
        <f>Index!B551+Index!E551</f>
        <v>10594.2</v>
      </c>
      <c r="G553" s="47">
        <f>Index!C551+Index!F551</f>
        <v>2.9481894093711398</v>
      </c>
      <c r="H553" s="30">
        <f t="shared" si="25"/>
        <v>0.52239140556293218</v>
      </c>
      <c r="I553" s="1">
        <v>43635</v>
      </c>
      <c r="J553" s="123">
        <f>Stock!B551+Stock!E551</f>
        <v>94.759999999999991</v>
      </c>
      <c r="K553" s="2">
        <f>Stock!F551+Stock!C551</f>
        <v>2.8488394701240392</v>
      </c>
      <c r="L553" s="25">
        <f t="shared" si="26"/>
        <v>0.32475884244372977</v>
      </c>
    </row>
    <row r="554" spans="1:12" x14ac:dyDescent="0.25">
      <c r="A554" s="75">
        <v>43881</v>
      </c>
      <c r="B554" s="117">
        <f>Crypto!B552+Crypto!E552</f>
        <v>9865.94</v>
      </c>
      <c r="C554" s="118">
        <f>Crypto!C552+Crypto!F552</f>
        <v>40.039821435241549</v>
      </c>
      <c r="D554" s="30">
        <f t="shared" si="24"/>
        <v>15.685732647814913</v>
      </c>
      <c r="E554" s="97">
        <v>43634</v>
      </c>
      <c r="F554" s="117">
        <f>Index!B552+Index!E552</f>
        <v>10553.15</v>
      </c>
      <c r="G554" s="47">
        <f>Index!C552+Index!F552</f>
        <v>2.9374248533207115</v>
      </c>
      <c r="H554" s="30">
        <f t="shared" si="25"/>
        <v>0.51649250171003547</v>
      </c>
      <c r="I554" s="1">
        <v>43634</v>
      </c>
      <c r="J554" s="123">
        <f>Stock!B552+Stock!E552</f>
        <v>94.56</v>
      </c>
      <c r="K554" s="2">
        <f>Stock!F552+Stock!C552</f>
        <v>2.8463857185102981</v>
      </c>
      <c r="L554" s="25">
        <f t="shared" si="26"/>
        <v>0.32196281280581585</v>
      </c>
    </row>
    <row r="555" spans="1:12" x14ac:dyDescent="0.25">
      <c r="A555" s="75">
        <v>43880</v>
      </c>
      <c r="B555" s="117">
        <f>Crypto!B553+Crypto!E553</f>
        <v>9851.1500000000015</v>
      </c>
      <c r="C555" s="118">
        <f>Crypto!C553+Crypto!F553</f>
        <v>40.113514710530666</v>
      </c>
      <c r="D555" s="30">
        <f t="shared" si="24"/>
        <v>15.660719117846032</v>
      </c>
      <c r="E555" s="97">
        <v>43633</v>
      </c>
      <c r="F555" s="117">
        <f>Index!B553+Index!E553</f>
        <v>10416.19</v>
      </c>
      <c r="G555" s="47">
        <f>Index!C553+Index!F553</f>
        <v>2.9017554482936636</v>
      </c>
      <c r="H555" s="30">
        <f t="shared" si="25"/>
        <v>0.49681128680887277</v>
      </c>
      <c r="I555" s="1">
        <v>43633</v>
      </c>
      <c r="J555" s="123">
        <f>Stock!B553+Stock!E553</f>
        <v>93.47999999999999</v>
      </c>
      <c r="K555" s="2">
        <f>Stock!F553+Stock!C553</f>
        <v>2.8055268372533813</v>
      </c>
      <c r="L555" s="25">
        <f t="shared" si="26"/>
        <v>0.3068642527610792</v>
      </c>
    </row>
    <row r="556" spans="1:12" x14ac:dyDescent="0.25">
      <c r="A556" s="75">
        <v>43879</v>
      </c>
      <c r="B556" s="117">
        <f>Crypto!B554+Crypto!E554</f>
        <v>10466</v>
      </c>
      <c r="C556" s="118">
        <f>Crypto!C554+Crypto!F554</f>
        <v>43.321954883583551</v>
      </c>
      <c r="D556" s="30">
        <f t="shared" si="24"/>
        <v>16.700581788661886</v>
      </c>
      <c r="E556" s="97">
        <v>43630</v>
      </c>
      <c r="F556" s="117">
        <f>Index!B554+Index!E554</f>
        <v>10366.09</v>
      </c>
      <c r="G556" s="47">
        <f>Index!C554+Index!F554</f>
        <v>2.8906077224727702</v>
      </c>
      <c r="H556" s="30">
        <f t="shared" si="25"/>
        <v>0.48961189379961256</v>
      </c>
      <c r="I556" s="1">
        <v>43630</v>
      </c>
      <c r="J556" s="123">
        <f>Stock!B554+Stock!E554</f>
        <v>91.169999999999987</v>
      </c>
      <c r="K556" s="2">
        <f>Stock!F554+Stock!C554</f>
        <v>2.7495628220621757</v>
      </c>
      <c r="L556" s="25">
        <f t="shared" si="26"/>
        <v>0.27457011044317059</v>
      </c>
    </row>
    <row r="557" spans="1:12" x14ac:dyDescent="0.25">
      <c r="A557" s="75">
        <v>43878</v>
      </c>
      <c r="B557" s="117">
        <f>Crypto!B555+Crypto!E555</f>
        <v>9976.02</v>
      </c>
      <c r="C557" s="118">
        <f>Crypto!C555+Crypto!F555</f>
        <v>41.139114025249796</v>
      </c>
      <c r="D557" s="30">
        <f t="shared" si="24"/>
        <v>15.871905019618456</v>
      </c>
      <c r="E557" s="97">
        <v>43629</v>
      </c>
      <c r="F557" s="117">
        <f>Index!B555+Index!E555</f>
        <v>10402.32</v>
      </c>
      <c r="G557" s="47">
        <f>Index!C555+Index!F555</f>
        <v>2.8993496155018335</v>
      </c>
      <c r="H557" s="30">
        <f t="shared" si="25"/>
        <v>0.49481816143884383</v>
      </c>
      <c r="I557" s="1">
        <v>43629</v>
      </c>
      <c r="J557" s="123">
        <f>Stock!B555+Stock!E555</f>
        <v>91.32</v>
      </c>
      <c r="K557" s="2">
        <f>Stock!F555+Stock!C555</f>
        <v>2.7580286227223416</v>
      </c>
      <c r="L557" s="25">
        <f t="shared" si="26"/>
        <v>0.27666713267160614</v>
      </c>
    </row>
    <row r="558" spans="1:12" x14ac:dyDescent="0.25">
      <c r="A558" s="75">
        <v>43877</v>
      </c>
      <c r="B558" s="117">
        <f>Crypto!B556+Crypto!E556</f>
        <v>10189.480000000001</v>
      </c>
      <c r="C558" s="118">
        <f>Crypto!C556+Crypto!F556</f>
        <v>40.77070242230716</v>
      </c>
      <c r="D558" s="30">
        <f t="shared" si="24"/>
        <v>16.232918414287649</v>
      </c>
      <c r="E558" s="97">
        <v>43628</v>
      </c>
      <c r="F558" s="117">
        <f>Index!B556+Index!E556</f>
        <v>10352.130000000001</v>
      </c>
      <c r="G558" s="47">
        <f>Index!C556+Index!F556</f>
        <v>2.8858998875600093</v>
      </c>
      <c r="H558" s="30">
        <f t="shared" si="25"/>
        <v>0.48760583538824998</v>
      </c>
      <c r="I558" s="1">
        <v>43628</v>
      </c>
      <c r="J558" s="123">
        <f>Stock!B556+Stock!E556</f>
        <v>90.4</v>
      </c>
      <c r="K558" s="2">
        <f>Stock!F556+Stock!C556</f>
        <v>2.7375093680986673</v>
      </c>
      <c r="L558" s="25">
        <f t="shared" si="26"/>
        <v>0.26380539633720113</v>
      </c>
    </row>
    <row r="559" spans="1:12" x14ac:dyDescent="0.25">
      <c r="A559" s="75">
        <v>43876</v>
      </c>
      <c r="B559" s="117">
        <f>Crypto!B557+Crypto!E557</f>
        <v>10165.93</v>
      </c>
      <c r="C559" s="118">
        <f>Crypto!C557+Crypto!F557</f>
        <v>41.190279853363961</v>
      </c>
      <c r="D559" s="30">
        <f t="shared" si="24"/>
        <v>16.193089568393994</v>
      </c>
      <c r="E559" s="97">
        <v>43627</v>
      </c>
      <c r="F559" s="117">
        <f>Index!B557+Index!E557</f>
        <v>10399.57</v>
      </c>
      <c r="G559" s="47">
        <f>Index!C557+Index!F557</f>
        <v>2.8972910243853147</v>
      </c>
      <c r="H559" s="30">
        <f t="shared" si="25"/>
        <v>0.49442298517586059</v>
      </c>
      <c r="I559" s="1">
        <v>43627</v>
      </c>
      <c r="J559" s="123">
        <f>Stock!B557+Stock!E557</f>
        <v>92.12</v>
      </c>
      <c r="K559" s="2">
        <f>Stock!F557+Stock!C557</f>
        <v>2.7783279162188439</v>
      </c>
      <c r="L559" s="25">
        <f t="shared" si="26"/>
        <v>0.28785125122326294</v>
      </c>
    </row>
    <row r="560" spans="1:12" x14ac:dyDescent="0.25">
      <c r="A560" s="75">
        <v>43875</v>
      </c>
      <c r="B560" s="117">
        <f>Crypto!B558+Crypto!E558</f>
        <v>10619.97</v>
      </c>
      <c r="C560" s="118">
        <f>Crypto!C558+Crypto!F558</f>
        <v>43.763305488304994</v>
      </c>
      <c r="D560" s="30">
        <f t="shared" si="24"/>
        <v>16.96098295223921</v>
      </c>
      <c r="E560" s="97">
        <v>43626</v>
      </c>
      <c r="F560" s="117">
        <f>Index!B558+Index!E558</f>
        <v>10388.66</v>
      </c>
      <c r="G560" s="47">
        <f>Index!C558+Index!F558</f>
        <v>2.8952633886235999</v>
      </c>
      <c r="H560" s="30">
        <f t="shared" si="25"/>
        <v>0.49285521316526126</v>
      </c>
      <c r="I560" s="1">
        <v>43626</v>
      </c>
      <c r="J560" s="123">
        <f>Stock!B558+Stock!E558</f>
        <v>90.72999999999999</v>
      </c>
      <c r="K560" s="2">
        <f>Stock!F558+Stock!C558</f>
        <v>2.7390971631085352</v>
      </c>
      <c r="L560" s="25">
        <f t="shared" si="26"/>
        <v>0.26841884523975934</v>
      </c>
    </row>
    <row r="561" spans="1:12" x14ac:dyDescent="0.25">
      <c r="A561" s="75">
        <v>43874</v>
      </c>
      <c r="B561" s="117">
        <f>Crypto!B559+Crypto!E559</f>
        <v>10490.51</v>
      </c>
      <c r="C561" s="118">
        <f>Crypto!C559+Crypto!F559</f>
        <v>42.069489369702936</v>
      </c>
      <c r="D561" s="30">
        <f t="shared" si="24"/>
        <v>16.742034230821272</v>
      </c>
      <c r="E561" s="97">
        <v>43623</v>
      </c>
      <c r="F561" s="117">
        <f>Index!B559+Index!E559</f>
        <v>10290.630000000001</v>
      </c>
      <c r="G561" s="47">
        <f>Index!C559+Index!F559</f>
        <v>2.8714140809711721</v>
      </c>
      <c r="H561" s="30">
        <f t="shared" si="25"/>
        <v>0.47876825714335003</v>
      </c>
      <c r="I561" s="1">
        <v>43623</v>
      </c>
      <c r="J561" s="123">
        <f>Stock!B559+Stock!E559</f>
        <v>88.44</v>
      </c>
      <c r="K561" s="2">
        <f>Stock!F559+Stock!C559</f>
        <v>2.6787770859882514</v>
      </c>
      <c r="L561" s="25">
        <f t="shared" si="26"/>
        <v>0.23640430588564243</v>
      </c>
    </row>
    <row r="562" spans="1:12" x14ac:dyDescent="0.25">
      <c r="A562" s="75">
        <v>43873</v>
      </c>
      <c r="B562" s="117">
        <f>Crypto!B560+Crypto!E560</f>
        <v>10604.14</v>
      </c>
      <c r="C562" s="118">
        <f>Crypto!C560+Crypto!F560</f>
        <v>41.964187545729594</v>
      </c>
      <c r="D562" s="30">
        <f t="shared" si="24"/>
        <v>16.934210526315788</v>
      </c>
      <c r="E562" s="97">
        <v>43622</v>
      </c>
      <c r="F562" s="117">
        <f>Index!B560+Index!E560</f>
        <v>10119.42</v>
      </c>
      <c r="G562" s="47">
        <f>Index!C560+Index!F560</f>
        <v>2.8281410117305654</v>
      </c>
      <c r="H562" s="30">
        <f t="shared" si="25"/>
        <v>0.45416530151230372</v>
      </c>
      <c r="I562" s="1">
        <v>43622</v>
      </c>
      <c r="J562" s="123">
        <f>Stock!B560+Stock!E560</f>
        <v>87.5</v>
      </c>
      <c r="K562" s="2">
        <f>Stock!F560+Stock!C560</f>
        <v>2.6397523229391928</v>
      </c>
      <c r="L562" s="25">
        <f t="shared" si="26"/>
        <v>0.22326296658744571</v>
      </c>
    </row>
    <row r="563" spans="1:12" x14ac:dyDescent="0.25">
      <c r="A563" s="75">
        <v>43872</v>
      </c>
      <c r="B563" s="117">
        <f>Crypto!B561+Crypto!E561</f>
        <v>10484.24</v>
      </c>
      <c r="C563" s="118">
        <f>Crypto!C561+Crypto!F561</f>
        <v>39.264665252286129</v>
      </c>
      <c r="D563" s="30">
        <f t="shared" si="24"/>
        <v>16.73143011771073</v>
      </c>
      <c r="E563" s="97">
        <v>43621</v>
      </c>
      <c r="F563" s="117">
        <f>Index!B561+Index!E561</f>
        <v>10047.049999999999</v>
      </c>
      <c r="G563" s="47">
        <f>Index!C561+Index!F561</f>
        <v>2.8086660335459923</v>
      </c>
      <c r="H563" s="30">
        <f t="shared" si="25"/>
        <v>0.44376569927517484</v>
      </c>
      <c r="I563" s="1">
        <v>43621</v>
      </c>
      <c r="J563" s="123">
        <f>Stock!B561+Stock!E561</f>
        <v>84.95</v>
      </c>
      <c r="K563" s="2">
        <f>Stock!F561+Stock!C561</f>
        <v>2.5725728682565077</v>
      </c>
      <c r="L563" s="25">
        <f t="shared" si="26"/>
        <v>0.18761358870404021</v>
      </c>
    </row>
    <row r="564" spans="1:12" x14ac:dyDescent="0.25">
      <c r="A564" s="75">
        <v>43871</v>
      </c>
      <c r="B564" s="117">
        <f>Crypto!B562+Crypto!E562</f>
        <v>10073.34</v>
      </c>
      <c r="C564" s="118">
        <f>Crypto!C562+Crypto!F562</f>
        <v>37.296727997295534</v>
      </c>
      <c r="D564" s="30">
        <f t="shared" si="24"/>
        <v>16.036497091056692</v>
      </c>
      <c r="E564" s="97">
        <v>43620</v>
      </c>
      <c r="F564" s="117">
        <f>Index!B562+Index!E562</f>
        <v>9970.02</v>
      </c>
      <c r="G564" s="47">
        <f>Index!C562+Index!F562</f>
        <v>2.7868284105858194</v>
      </c>
      <c r="H564" s="30">
        <f t="shared" si="25"/>
        <v>0.4326964528978634</v>
      </c>
      <c r="I564" s="1">
        <v>43620</v>
      </c>
      <c r="J564" s="123">
        <f>Stock!B562+Stock!E562</f>
        <v>83.63</v>
      </c>
      <c r="K564" s="2">
        <f>Stock!F562+Stock!C562</f>
        <v>2.5324389855276386</v>
      </c>
      <c r="L564" s="25">
        <f t="shared" si="26"/>
        <v>0.16915979309380669</v>
      </c>
    </row>
    <row r="565" spans="1:12" x14ac:dyDescent="0.25">
      <c r="A565" s="75">
        <v>43870</v>
      </c>
      <c r="B565" s="117">
        <f>Crypto!B563+Crypto!E563</f>
        <v>10379.23</v>
      </c>
      <c r="C565" s="118">
        <f>Crypto!C563+Crypto!F563</f>
        <v>38.278650701053756</v>
      </c>
      <c r="D565" s="30">
        <f t="shared" si="24"/>
        <v>16.553832363685565</v>
      </c>
      <c r="E565" s="97">
        <v>43619</v>
      </c>
      <c r="F565" s="117">
        <f>Index!B563+Index!E563</f>
        <v>9722.4700000000012</v>
      </c>
      <c r="G565" s="47">
        <f>Index!C563+Index!F563</f>
        <v>2.7203356628503643</v>
      </c>
      <c r="H565" s="30">
        <f t="shared" si="25"/>
        <v>0.39712340420640002</v>
      </c>
      <c r="I565" s="1">
        <v>43619</v>
      </c>
      <c r="J565" s="123">
        <f>Stock!B563+Stock!E563</f>
        <v>79.12</v>
      </c>
      <c r="K565" s="2">
        <f>Stock!F563+Stock!C563</f>
        <v>2.4081290148103278</v>
      </c>
      <c r="L565" s="25">
        <f t="shared" si="26"/>
        <v>0.10610932475884249</v>
      </c>
    </row>
    <row r="566" spans="1:12" x14ac:dyDescent="0.25">
      <c r="A566" s="75">
        <v>43869</v>
      </c>
      <c r="B566" s="117">
        <f>Crypto!B564+Crypto!E564</f>
        <v>10099.890000000001</v>
      </c>
      <c r="C566" s="118">
        <f>Crypto!C564+Crypto!F564</f>
        <v>37.302272048846035</v>
      </c>
      <c r="D566" s="30">
        <f t="shared" si="24"/>
        <v>16.08139967528075</v>
      </c>
      <c r="E566" s="97">
        <v>43616</v>
      </c>
      <c r="F566" s="117">
        <f>Index!B564+Index!E564</f>
        <v>9880.02</v>
      </c>
      <c r="G566" s="47">
        <f>Index!C564+Index!F564</f>
        <v>2.7551791861054955</v>
      </c>
      <c r="H566" s="30">
        <f t="shared" si="25"/>
        <v>0.41976341156386332</v>
      </c>
      <c r="I566" s="1">
        <v>43616</v>
      </c>
      <c r="J566" s="123">
        <f>Stock!B564+Stock!E564</f>
        <v>80.800000000000011</v>
      </c>
      <c r="K566" s="2">
        <f>Stock!F564+Stock!C564</f>
        <v>2.4522719281700933</v>
      </c>
      <c r="L566" s="25">
        <f t="shared" si="26"/>
        <v>0.12959597371732157</v>
      </c>
    </row>
    <row r="567" spans="1:12" x14ac:dyDescent="0.25">
      <c r="A567" s="75">
        <v>43868</v>
      </c>
      <c r="B567" s="117">
        <f>Crypto!B565+Crypto!E565</f>
        <v>10028.310000000001</v>
      </c>
      <c r="C567" s="118">
        <f>Crypto!C565+Crypto!F565</f>
        <v>37.216449660011925</v>
      </c>
      <c r="D567" s="30">
        <f t="shared" si="24"/>
        <v>15.960340278717361</v>
      </c>
      <c r="E567" s="97">
        <v>43615</v>
      </c>
      <c r="F567" s="117">
        <f>Index!B565+Index!E565</f>
        <v>10034.26</v>
      </c>
      <c r="G567" s="47">
        <f>Index!C565+Index!F565</f>
        <v>2.7966464678121445</v>
      </c>
      <c r="H567" s="30">
        <f t="shared" si="25"/>
        <v>0.44192777040115416</v>
      </c>
      <c r="I567" s="1">
        <v>43615</v>
      </c>
      <c r="J567" s="123">
        <f>Stock!B565+Stock!E565</f>
        <v>82.22</v>
      </c>
      <c r="K567" s="2">
        <f>Stock!F565+Stock!C565</f>
        <v>2.4959625282706179</v>
      </c>
      <c r="L567" s="25">
        <f t="shared" si="26"/>
        <v>0.14944778414651183</v>
      </c>
    </row>
    <row r="568" spans="1:12" x14ac:dyDescent="0.25">
      <c r="A568" s="75">
        <v>43867</v>
      </c>
      <c r="B568" s="117">
        <f>Crypto!B566+Crypto!E566</f>
        <v>9957.49</v>
      </c>
      <c r="C568" s="118">
        <f>Crypto!C566+Crypto!F566</f>
        <v>36.154432243607431</v>
      </c>
      <c r="D568" s="30">
        <f t="shared" si="24"/>
        <v>15.840566229197673</v>
      </c>
      <c r="E568" s="97">
        <v>43614</v>
      </c>
      <c r="F568" s="117">
        <f>Index!B566+Index!E566</f>
        <v>9999.8799999999992</v>
      </c>
      <c r="G568" s="47">
        <f>Index!C566+Index!F566</f>
        <v>2.7879955858332961</v>
      </c>
      <c r="H568" s="30">
        <f t="shared" si="25"/>
        <v>0.43698734861156607</v>
      </c>
      <c r="I568" s="1">
        <v>43614</v>
      </c>
      <c r="J568" s="123">
        <f>Stock!B566+Stock!E566</f>
        <v>82.32</v>
      </c>
      <c r="K568" s="2">
        <f>Stock!F566+Stock!C566</f>
        <v>2.494859562512703</v>
      </c>
      <c r="L568" s="25">
        <f t="shared" si="26"/>
        <v>0.15084579896546901</v>
      </c>
    </row>
    <row r="569" spans="1:12" x14ac:dyDescent="0.25">
      <c r="A569" s="75">
        <v>43866</v>
      </c>
      <c r="B569" s="117">
        <f>Crypto!B567+Crypto!E567</f>
        <v>9815.7900000000009</v>
      </c>
      <c r="C569" s="118">
        <f>Crypto!C567+Crypto!F567</f>
        <v>35.123955576021075</v>
      </c>
      <c r="D569" s="30">
        <f t="shared" si="24"/>
        <v>15.600916655391696</v>
      </c>
      <c r="E569" s="97">
        <v>43613</v>
      </c>
      <c r="F569" s="117">
        <f>Index!B567+Index!E567</f>
        <v>10080.77</v>
      </c>
      <c r="G569" s="47">
        <f>Index!C567+Index!F567</f>
        <v>2.8097604614014347</v>
      </c>
      <c r="H569" s="30">
        <f t="shared" si="25"/>
        <v>0.44861127876164697</v>
      </c>
      <c r="I569" s="1">
        <v>43613</v>
      </c>
      <c r="J569" s="123">
        <f>Stock!B567+Stock!E567</f>
        <v>82.300000000000011</v>
      </c>
      <c r="K569" s="2">
        <f>Stock!F567+Stock!C567</f>
        <v>2.4974682432681918</v>
      </c>
      <c r="L569" s="25">
        <f t="shared" si="26"/>
        <v>0.15056619600167775</v>
      </c>
    </row>
    <row r="570" spans="1:12" x14ac:dyDescent="0.25">
      <c r="A570" s="75">
        <v>43865</v>
      </c>
      <c r="B570" s="117">
        <f>Crypto!B568+Crypto!E568</f>
        <v>9386.4599999999991</v>
      </c>
      <c r="C570" s="118">
        <f>Crypto!C568+Crypto!F568</f>
        <v>33.067967482430888</v>
      </c>
      <c r="D570" s="30">
        <f t="shared" si="24"/>
        <v>14.874813962927885</v>
      </c>
      <c r="E570" s="97">
        <v>43609</v>
      </c>
      <c r="F570" s="117">
        <f>Index!B568+Index!E568</f>
        <v>10127.02</v>
      </c>
      <c r="G570" s="47">
        <f>Index!C568+Index!F568</f>
        <v>2.8253614316517437</v>
      </c>
      <c r="H570" s="30">
        <f t="shared" si="25"/>
        <v>0.45525742500273036</v>
      </c>
      <c r="I570" s="1">
        <v>43609</v>
      </c>
      <c r="J570" s="123">
        <f>Stock!B568+Stock!E568</f>
        <v>82.87</v>
      </c>
      <c r="K570" s="2">
        <f>Stock!F568+Stock!C568</f>
        <v>2.5128925495299237</v>
      </c>
      <c r="L570" s="25">
        <f t="shared" si="26"/>
        <v>0.15853488046973307</v>
      </c>
    </row>
    <row r="571" spans="1:12" x14ac:dyDescent="0.25">
      <c r="A571" s="75">
        <v>43864</v>
      </c>
      <c r="B571" s="117">
        <f>Crypto!B569+Crypto!E569</f>
        <v>9499.7099999999991</v>
      </c>
      <c r="C571" s="118">
        <f>Crypto!C569+Crypto!F569</f>
        <v>33.383749596261211</v>
      </c>
      <c r="D571" s="30">
        <f t="shared" si="24"/>
        <v>15.066347584900555</v>
      </c>
      <c r="E571" s="97">
        <v>43608</v>
      </c>
      <c r="F571" s="117">
        <f>Index!B569+Index!E569</f>
        <v>10130.17</v>
      </c>
      <c r="G571" s="47">
        <f>Index!C569+Index!F569</f>
        <v>2.8250625632222581</v>
      </c>
      <c r="H571" s="30">
        <f t="shared" si="25"/>
        <v>0.45571008144942038</v>
      </c>
      <c r="I571" s="1">
        <v>43608</v>
      </c>
      <c r="J571" s="123">
        <f>Stock!B569+Stock!E569</f>
        <v>84.02000000000001</v>
      </c>
      <c r="K571" s="2">
        <f>Stock!F569+Stock!C569</f>
        <v>2.5413447084421494</v>
      </c>
      <c r="L571" s="25">
        <f t="shared" si="26"/>
        <v>0.17461205088773957</v>
      </c>
    </row>
    <row r="572" spans="1:12" x14ac:dyDescent="0.25">
      <c r="A572" s="75">
        <v>43863</v>
      </c>
      <c r="B572" s="117">
        <f>Crypto!B570+Crypto!E570</f>
        <v>9541.7900000000009</v>
      </c>
      <c r="C572" s="118">
        <f>Crypto!C570+Crypto!F570</f>
        <v>33.302579345461346</v>
      </c>
      <c r="D572" s="30">
        <f t="shared" si="24"/>
        <v>15.137515221214993</v>
      </c>
      <c r="E572" s="97">
        <v>43607</v>
      </c>
      <c r="F572" s="117">
        <f>Index!B570+Index!E570</f>
        <v>10276.93</v>
      </c>
      <c r="G572" s="47">
        <f>Index!C570+Index!F570</f>
        <v>2.8642719005002499</v>
      </c>
      <c r="H572" s="30">
        <f t="shared" si="25"/>
        <v>0.47679956085139641</v>
      </c>
      <c r="I572" s="1">
        <v>43607</v>
      </c>
      <c r="J572" s="123">
        <f>Stock!B570+Stock!E570</f>
        <v>84.24</v>
      </c>
      <c r="K572" s="2">
        <f>Stock!F570+Stock!C570</f>
        <v>2.5574986702539038</v>
      </c>
      <c r="L572" s="25">
        <f t="shared" si="26"/>
        <v>0.17768768348944497</v>
      </c>
    </row>
    <row r="573" spans="1:12" x14ac:dyDescent="0.25">
      <c r="A573" s="75">
        <v>43862</v>
      </c>
      <c r="B573" s="117">
        <f>Crypto!B571+Crypto!E571</f>
        <v>9594.67</v>
      </c>
      <c r="C573" s="118">
        <f>Crypto!C571+Crypto!F571</f>
        <v>32.980900997442752</v>
      </c>
      <c r="D573" s="30">
        <f t="shared" si="24"/>
        <v>15.226948315518875</v>
      </c>
      <c r="E573" s="97">
        <v>43606</v>
      </c>
      <c r="F573" s="117">
        <f>Index!B571+Index!E571</f>
        <v>10315.380000000001</v>
      </c>
      <c r="G573" s="47">
        <f>Index!C571+Index!F571</f>
        <v>2.8743375321440841</v>
      </c>
      <c r="H573" s="30">
        <f t="shared" si="25"/>
        <v>0.48232484351019989</v>
      </c>
      <c r="I573" s="1">
        <v>43606</v>
      </c>
      <c r="J573" s="123">
        <f>Stock!B571+Stock!E571</f>
        <v>87.67</v>
      </c>
      <c r="K573" s="2">
        <f>Stock!F571+Stock!C571</f>
        <v>2.6485217447998526</v>
      </c>
      <c r="L573" s="25">
        <f t="shared" si="26"/>
        <v>0.22563959177967297</v>
      </c>
    </row>
    <row r="574" spans="1:12" x14ac:dyDescent="0.25">
      <c r="A574" s="75">
        <v>43861</v>
      </c>
      <c r="B574" s="117">
        <f>Crypto!B572+Crypto!E572</f>
        <v>9547.48</v>
      </c>
      <c r="C574" s="118">
        <f>Crypto!C572+Crypto!F572</f>
        <v>32.543068766328076</v>
      </c>
      <c r="D574" s="30">
        <f t="shared" si="24"/>
        <v>15.147138411581654</v>
      </c>
      <c r="E574" s="97">
        <v>43605</v>
      </c>
      <c r="F574" s="117">
        <f>Index!B572+Index!E572</f>
        <v>10216.93</v>
      </c>
      <c r="G574" s="47">
        <f>Index!C572+Index!F572</f>
        <v>2.8477087173310869</v>
      </c>
      <c r="H574" s="30">
        <f t="shared" si="25"/>
        <v>0.46817753329539635</v>
      </c>
      <c r="I574" s="1">
        <v>43605</v>
      </c>
      <c r="J574" s="123">
        <f>Stock!B572+Stock!E572</f>
        <v>86.84</v>
      </c>
      <c r="K574" s="2">
        <f>Stock!F572+Stock!C572</f>
        <v>2.6170643098143742</v>
      </c>
      <c r="L574" s="25">
        <f t="shared" si="26"/>
        <v>0.21403606878232906</v>
      </c>
    </row>
    <row r="575" spans="1:12" x14ac:dyDescent="0.25">
      <c r="A575" s="75">
        <v>43860</v>
      </c>
      <c r="B575" s="117">
        <f>Crypto!B573+Crypto!E573</f>
        <v>9697.3200000000015</v>
      </c>
      <c r="C575" s="118">
        <f>Crypto!C573+Crypto!F573</f>
        <v>33.206935549635631</v>
      </c>
      <c r="D575" s="30">
        <f t="shared" si="24"/>
        <v>15.400554728724128</v>
      </c>
      <c r="E575" s="97">
        <v>43602</v>
      </c>
      <c r="F575" s="117">
        <f>Index!B573+Index!E573</f>
        <v>10363.210000000001</v>
      </c>
      <c r="G575" s="47">
        <f>Index!C573+Index!F573</f>
        <v>2.8831260133248087</v>
      </c>
      <c r="H575" s="30">
        <f t="shared" si="25"/>
        <v>0.48919803647692461</v>
      </c>
      <c r="I575" s="1">
        <v>43602</v>
      </c>
      <c r="J575" s="123">
        <f>Stock!B573+Stock!E573</f>
        <v>89.460000000000008</v>
      </c>
      <c r="K575" s="2">
        <f>Stock!F573+Stock!C573</f>
        <v>2.6974652993650148</v>
      </c>
      <c r="L575" s="25">
        <f t="shared" si="26"/>
        <v>0.25066405703900463</v>
      </c>
    </row>
    <row r="576" spans="1:12" x14ac:dyDescent="0.25">
      <c r="A576" s="75">
        <v>43859</v>
      </c>
      <c r="B576" s="117">
        <f>Crypto!B574+Crypto!E574</f>
        <v>9478.01</v>
      </c>
      <c r="C576" s="118">
        <f>Crypto!C574+Crypto!F574</f>
        <v>31.863121330057595</v>
      </c>
      <c r="D576" s="30">
        <f t="shared" si="24"/>
        <v>15.029647544310649</v>
      </c>
      <c r="E576" s="97">
        <v>43601</v>
      </c>
      <c r="F576" s="117">
        <f>Index!B574+Index!E574</f>
        <v>10456.460000000001</v>
      </c>
      <c r="G576" s="47">
        <f>Index!C574+Index!F574</f>
        <v>2.9068281710987547</v>
      </c>
      <c r="H576" s="30">
        <f t="shared" si="25"/>
        <v>0.50259810430354146</v>
      </c>
      <c r="I576" s="1">
        <v>43601</v>
      </c>
      <c r="J576" s="123">
        <f>Stock!B574+Stock!E574</f>
        <v>93.19</v>
      </c>
      <c r="K576" s="2">
        <f>Stock!F574+Stock!C574</f>
        <v>2.785179476637218</v>
      </c>
      <c r="L576" s="25">
        <f t="shared" si="26"/>
        <v>0.30281000978610373</v>
      </c>
    </row>
    <row r="577" spans="1:12" x14ac:dyDescent="0.25">
      <c r="A577" s="75">
        <v>43858</v>
      </c>
      <c r="B577" s="117">
        <f>Crypto!B575+Crypto!E575</f>
        <v>9569.7900000000009</v>
      </c>
      <c r="C577" s="118">
        <f>Crypto!C575+Crypto!F575</f>
        <v>32.225002173676266</v>
      </c>
      <c r="D577" s="30">
        <f t="shared" si="24"/>
        <v>15.184870112298743</v>
      </c>
      <c r="E577" s="97">
        <v>43600</v>
      </c>
      <c r="F577" s="117">
        <f>Index!B575+Index!E575</f>
        <v>10354.209999999999</v>
      </c>
      <c r="G577" s="47">
        <f>Index!C575+Index!F575</f>
        <v>2.8790966876684161</v>
      </c>
      <c r="H577" s="30">
        <f t="shared" si="25"/>
        <v>0.48790473234352438</v>
      </c>
      <c r="I577" s="1">
        <v>43600</v>
      </c>
      <c r="J577" s="123">
        <f>Stock!B575+Stock!E575</f>
        <v>94.12</v>
      </c>
      <c r="K577" s="2">
        <f>Stock!F575+Stock!C575</f>
        <v>2.8091268815616188</v>
      </c>
      <c r="L577" s="25">
        <f t="shared" si="26"/>
        <v>0.3158115476024046</v>
      </c>
    </row>
    <row r="578" spans="1:12" x14ac:dyDescent="0.25">
      <c r="A578" s="75">
        <v>43857</v>
      </c>
      <c r="B578" s="117">
        <f>Crypto!B576+Crypto!E576</f>
        <v>9082.14</v>
      </c>
      <c r="C578" s="118">
        <f>Crypto!C576+Crypto!F576</f>
        <v>30.853019934730071</v>
      </c>
      <c r="D578" s="30">
        <f t="shared" si="24"/>
        <v>14.360133946691922</v>
      </c>
      <c r="E578" s="97">
        <v>43599</v>
      </c>
      <c r="F578" s="117">
        <f>Index!B576+Index!E576</f>
        <v>10236.290000000001</v>
      </c>
      <c r="G578" s="47">
        <f>Index!C576+Index!F576</f>
        <v>2.8502973465713648</v>
      </c>
      <c r="H578" s="30">
        <f t="shared" si="25"/>
        <v>0.47095957418679912</v>
      </c>
      <c r="I578" s="1">
        <v>43599</v>
      </c>
      <c r="J578" s="123">
        <f>Stock!B576+Stock!E576</f>
        <v>93.63</v>
      </c>
      <c r="K578" s="2">
        <f>Stock!F576+Stock!C576</f>
        <v>2.7899661467766919</v>
      </c>
      <c r="L578" s="25">
        <f t="shared" si="26"/>
        <v>0.30896127498951476</v>
      </c>
    </row>
    <row r="579" spans="1:12" x14ac:dyDescent="0.25">
      <c r="A579" s="75">
        <v>43856</v>
      </c>
      <c r="B579" s="117">
        <f>Crypto!B577+Crypto!E577</f>
        <v>8789.76</v>
      </c>
      <c r="C579" s="118">
        <f>Crypto!C577+Crypto!F577</f>
        <v>30.172261254228466</v>
      </c>
      <c r="D579" s="30">
        <f t="shared" si="24"/>
        <v>13.865647409010961</v>
      </c>
      <c r="E579" s="97">
        <v>43598</v>
      </c>
      <c r="F579" s="117">
        <f>Index!B577+Index!E577</f>
        <v>10136</v>
      </c>
      <c r="G579" s="47">
        <f>Index!C577+Index!F577</f>
        <v>2.8236823671991091</v>
      </c>
      <c r="H579" s="30">
        <f t="shared" si="25"/>
        <v>0.45654785512694507</v>
      </c>
      <c r="I579" s="1">
        <v>43598</v>
      </c>
      <c r="J579" s="123">
        <f>Stock!B577+Stock!E577</f>
        <v>91.83</v>
      </c>
      <c r="K579" s="2">
        <f>Stock!F577+Stock!C577</f>
        <v>2.7387593626931954</v>
      </c>
      <c r="L579" s="25">
        <f t="shared" si="26"/>
        <v>0.28379700824828746</v>
      </c>
    </row>
    <row r="580" spans="1:12" x14ac:dyDescent="0.25">
      <c r="A580" s="75">
        <v>43855</v>
      </c>
      <c r="B580" s="117">
        <f>Crypto!B578+Crypto!E578</f>
        <v>8514.17</v>
      </c>
      <c r="C580" s="118">
        <f>Crypto!C578+Crypto!F578</f>
        <v>29.010239192277595</v>
      </c>
      <c r="D580" s="30">
        <f t="shared" ref="D580:D643" si="27">(B580/$B$1829)-1</f>
        <v>13.399556893519145</v>
      </c>
      <c r="E580" s="97">
        <v>43595</v>
      </c>
      <c r="F580" s="117">
        <f>Index!B578+Index!E578</f>
        <v>10467.93</v>
      </c>
      <c r="G580" s="47">
        <f>Index!C578+Index!F578</f>
        <v>2.9104991784244794</v>
      </c>
      <c r="H580" s="30">
        <f t="shared" ref="H580:H643" si="28">(F580/$F$1261)-1</f>
        <v>0.50424634857132999</v>
      </c>
      <c r="I580" s="1">
        <v>43595</v>
      </c>
      <c r="J580" s="123">
        <f>Stock!B578+Stock!E578</f>
        <v>97.19</v>
      </c>
      <c r="K580" s="2">
        <f>Stock!F578+Stock!C578</f>
        <v>2.900800608606243</v>
      </c>
      <c r="L580" s="25">
        <f t="shared" ref="L580:L643" si="29">(J580/$J$1261)-1</f>
        <v>0.35873060254438682</v>
      </c>
    </row>
    <row r="581" spans="1:12" x14ac:dyDescent="0.25">
      <c r="A581" s="75">
        <v>43854</v>
      </c>
      <c r="B581" s="117">
        <f>Crypto!B579+Crypto!E579</f>
        <v>8609.81</v>
      </c>
      <c r="C581" s="118">
        <f>Crypto!C579+Crypto!F579</f>
        <v>29.375197710373413</v>
      </c>
      <c r="D581" s="30">
        <f t="shared" si="27"/>
        <v>13.561307671492356</v>
      </c>
      <c r="E581" s="97">
        <v>43594</v>
      </c>
      <c r="F581" s="117">
        <f>Index!B579+Index!E579</f>
        <v>10453.469999999999</v>
      </c>
      <c r="G581" s="47">
        <f>Index!C579+Index!F579</f>
        <v>2.9047996070803865</v>
      </c>
      <c r="H581" s="30">
        <f t="shared" si="28"/>
        <v>0.50216843993033389</v>
      </c>
      <c r="I581" s="1">
        <v>43594</v>
      </c>
      <c r="J581" s="123">
        <f>Stock!B579+Stock!E579</f>
        <v>98.58</v>
      </c>
      <c r="K581" s="2">
        <f>Stock!F579+Stock!C579</f>
        <v>2.9449822750417214</v>
      </c>
      <c r="L581" s="25">
        <f t="shared" si="29"/>
        <v>0.37816300852789042</v>
      </c>
    </row>
    <row r="582" spans="1:12" x14ac:dyDescent="0.25">
      <c r="A582" s="75">
        <v>43853</v>
      </c>
      <c r="B582" s="117">
        <f>Crypto!B580+Crypto!E580</f>
        <v>8566.42</v>
      </c>
      <c r="C582" s="118">
        <f>Crypto!C580+Crypto!F580</f>
        <v>29.319189841822286</v>
      </c>
      <c r="D582" s="30">
        <f t="shared" si="27"/>
        <v>13.487924502773645</v>
      </c>
      <c r="E582" s="97">
        <v>43593</v>
      </c>
      <c r="F582" s="117">
        <f>Index!B580+Index!E580</f>
        <v>10496.970000000001</v>
      </c>
      <c r="G582" s="47">
        <f>Index!C580+Index!F580</f>
        <v>2.9160738363053174</v>
      </c>
      <c r="H582" s="30">
        <f t="shared" si="28"/>
        <v>0.50841940990843426</v>
      </c>
      <c r="I582" s="1">
        <v>43593</v>
      </c>
      <c r="J582" s="123">
        <f>Stock!B580+Stock!E580</f>
        <v>99.69</v>
      </c>
      <c r="K582" s="2">
        <f>Stock!F580+Stock!C580</f>
        <v>2.9777781048781304</v>
      </c>
      <c r="L582" s="25">
        <f t="shared" si="29"/>
        <v>0.39368097301831395</v>
      </c>
    </row>
    <row r="583" spans="1:12" x14ac:dyDescent="0.25">
      <c r="A583" s="75">
        <v>43852</v>
      </c>
      <c r="B583" s="117">
        <f>Crypto!B581+Crypto!E581</f>
        <v>8831.6</v>
      </c>
      <c r="C583" s="118">
        <f>Crypto!C581+Crypto!F581</f>
        <v>30.203260231894376</v>
      </c>
      <c r="D583" s="30">
        <f t="shared" si="27"/>
        <v>13.936409146258965</v>
      </c>
      <c r="E583" s="97">
        <v>43592</v>
      </c>
      <c r="F583" s="117">
        <f>Index!B581+Index!E581</f>
        <v>10524.2</v>
      </c>
      <c r="G583" s="47">
        <f>Index!C581+Index!F581</f>
        <v>2.9229267351941939</v>
      </c>
      <c r="H583" s="30">
        <f t="shared" si="28"/>
        <v>0.51233237341426552</v>
      </c>
      <c r="I583" s="1">
        <v>43592</v>
      </c>
      <c r="J583" s="123">
        <f>Stock!B581+Stock!E581</f>
        <v>100.13</v>
      </c>
      <c r="K583" s="2">
        <f>Stock!F581+Stock!C581</f>
        <v>2.9876613034405741</v>
      </c>
      <c r="L583" s="25">
        <f t="shared" si="29"/>
        <v>0.39983223822172498</v>
      </c>
    </row>
    <row r="584" spans="1:12" x14ac:dyDescent="0.25">
      <c r="A584" s="75">
        <v>43851</v>
      </c>
      <c r="B584" s="117">
        <f>Crypto!B582+Crypto!E582</f>
        <v>8903.43</v>
      </c>
      <c r="C584" s="118">
        <f>Crypto!C582+Crypto!F582</f>
        <v>30.472683873393798</v>
      </c>
      <c r="D584" s="30">
        <f t="shared" si="27"/>
        <v>14.057891354349886</v>
      </c>
      <c r="E584" s="97">
        <v>43591</v>
      </c>
      <c r="F584" s="117">
        <f>Index!B582+Index!E582</f>
        <v>10726.56</v>
      </c>
      <c r="G584" s="47">
        <f>Index!C582+Index!F582</f>
        <v>2.9773658931242117</v>
      </c>
      <c r="H584" s="30">
        <f t="shared" si="28"/>
        <v>0.54141159835146824</v>
      </c>
      <c r="I584" s="1">
        <v>43591</v>
      </c>
      <c r="J584" s="123">
        <f>Stock!B582+Stock!E582</f>
        <v>103.19</v>
      </c>
      <c r="K584" s="2">
        <f>Stock!F582+Stock!C582</f>
        <v>3.0767805707712657</v>
      </c>
      <c r="L584" s="25">
        <f t="shared" si="29"/>
        <v>0.4426114916818118</v>
      </c>
    </row>
    <row r="585" spans="1:12" x14ac:dyDescent="0.25">
      <c r="A585" s="75">
        <v>43850</v>
      </c>
      <c r="B585" s="117">
        <f>Crypto!B583+Crypto!E583</f>
        <v>8805.0600000000013</v>
      </c>
      <c r="C585" s="118">
        <f>Crypto!C583+Crypto!F583</f>
        <v>30.082470062121629</v>
      </c>
      <c r="D585" s="30">
        <f t="shared" si="27"/>
        <v>13.891523474496012</v>
      </c>
      <c r="E585" s="97">
        <v>43588</v>
      </c>
      <c r="F585" s="117">
        <f>Index!B583+Index!E583</f>
        <v>10791.369999999999</v>
      </c>
      <c r="G585" s="47">
        <f>Index!C583+Index!F583</f>
        <v>2.9942153286352005</v>
      </c>
      <c r="H585" s="30">
        <f t="shared" si="28"/>
        <v>0.55072482511654086</v>
      </c>
      <c r="I585" s="1">
        <v>43588</v>
      </c>
      <c r="J585" s="123">
        <f>Stock!B583+Stock!E583</f>
        <v>103.94999999999999</v>
      </c>
      <c r="K585" s="2">
        <f>Stock!F583+Stock!C583</f>
        <v>3.1057919881259242</v>
      </c>
      <c r="L585" s="25">
        <f t="shared" si="29"/>
        <v>0.45323640430588541</v>
      </c>
    </row>
    <row r="586" spans="1:12" x14ac:dyDescent="0.25">
      <c r="A586" s="75">
        <v>43849</v>
      </c>
      <c r="B586" s="117">
        <f>Crypto!B584+Crypto!E584</f>
        <v>8860.84</v>
      </c>
      <c r="C586" s="118">
        <f>Crypto!C584+Crypto!F584</f>
        <v>30.176805728586466</v>
      </c>
      <c r="D586" s="30">
        <f t="shared" si="27"/>
        <v>13.985861182519281</v>
      </c>
      <c r="E586" s="97">
        <v>43587</v>
      </c>
      <c r="F586" s="117">
        <f>Index!B584+Index!E584</f>
        <v>10641.58</v>
      </c>
      <c r="G586" s="47">
        <f>Index!C584+Index!F584</f>
        <v>2.9558537509110927</v>
      </c>
      <c r="H586" s="30">
        <f t="shared" si="28"/>
        <v>0.52919993332298687</v>
      </c>
      <c r="I586" s="1">
        <v>43587</v>
      </c>
      <c r="J586" s="123">
        <f>Stock!B584+Stock!E584</f>
        <v>101.11</v>
      </c>
      <c r="K586" s="2">
        <f>Stock!F584+Stock!C584</f>
        <v>3.0325354524113894</v>
      </c>
      <c r="L586" s="25">
        <f t="shared" si="29"/>
        <v>0.41353278344750444</v>
      </c>
    </row>
    <row r="587" spans="1:12" x14ac:dyDescent="0.25">
      <c r="A587" s="75">
        <v>43848</v>
      </c>
      <c r="B587" s="117">
        <f>Crypto!B585+Crypto!E585</f>
        <v>9065.08</v>
      </c>
      <c r="C587" s="118">
        <f>Crypto!C585+Crypto!F585</f>
        <v>31.130990282960859</v>
      </c>
      <c r="D587" s="30">
        <f t="shared" si="27"/>
        <v>14.331281288053038</v>
      </c>
      <c r="E587" s="97">
        <v>43586</v>
      </c>
      <c r="F587" s="117">
        <f>Index!B585+Index!E585</f>
        <v>10675.58</v>
      </c>
      <c r="G587" s="47">
        <f>Index!C585+Index!F585</f>
        <v>2.9645179238077723</v>
      </c>
      <c r="H587" s="30">
        <f t="shared" si="28"/>
        <v>0.5340857489380535</v>
      </c>
      <c r="I587" s="1">
        <v>43586</v>
      </c>
      <c r="J587" s="123">
        <f>Stock!B585+Stock!E585</f>
        <v>99.43</v>
      </c>
      <c r="K587" s="2">
        <f>Stock!F585+Stock!C585</f>
        <v>2.9997505166799554</v>
      </c>
      <c r="L587" s="25">
        <f t="shared" si="29"/>
        <v>0.39004613448902559</v>
      </c>
    </row>
    <row r="588" spans="1:12" x14ac:dyDescent="0.25">
      <c r="A588" s="75">
        <v>43847</v>
      </c>
      <c r="B588" s="117">
        <f>Crypto!B586+Crypto!E586</f>
        <v>9044.7199999999993</v>
      </c>
      <c r="C588" s="118">
        <f>Crypto!C586+Crypto!F586</f>
        <v>30.715267870679288</v>
      </c>
      <c r="D588" s="30">
        <f t="shared" si="27"/>
        <v>14.296847517250709</v>
      </c>
      <c r="E588" s="97">
        <v>43585</v>
      </c>
      <c r="F588" s="117">
        <f>Index!B586+Index!E586</f>
        <v>10727.29</v>
      </c>
      <c r="G588" s="47">
        <f>Index!C586+Index!F586</f>
        <v>2.9808668423242786</v>
      </c>
      <c r="H588" s="30">
        <f t="shared" si="28"/>
        <v>0.54151649968673321</v>
      </c>
      <c r="I588" s="1">
        <v>43585</v>
      </c>
      <c r="J588" s="123">
        <f>Stock!B586+Stock!E586</f>
        <v>97.91</v>
      </c>
      <c r="K588" s="2">
        <f>Stock!F586+Stock!C586</f>
        <v>2.9297872439511101</v>
      </c>
      <c r="L588" s="25">
        <f t="shared" si="29"/>
        <v>0.36879630924087792</v>
      </c>
    </row>
    <row r="589" spans="1:12" x14ac:dyDescent="0.25">
      <c r="A589" s="75">
        <v>43846</v>
      </c>
      <c r="B589" s="117">
        <f>Crypto!B587+Crypto!E587</f>
        <v>8884.630000000001</v>
      </c>
      <c r="C589" s="118">
        <f>Crypto!C587+Crypto!F587</f>
        <v>29.966724233775196</v>
      </c>
      <c r="D589" s="30">
        <f t="shared" si="27"/>
        <v>14.02609592747937</v>
      </c>
      <c r="E589" s="97">
        <v>43584</v>
      </c>
      <c r="F589" s="117">
        <f>Index!B587+Index!E587</f>
        <v>10782.07</v>
      </c>
      <c r="G589" s="47">
        <f>Index!C587+Index!F587</f>
        <v>2.9916170079557247</v>
      </c>
      <c r="H589" s="30">
        <f t="shared" si="28"/>
        <v>0.54938841084536105</v>
      </c>
      <c r="I589" s="1">
        <v>43584</v>
      </c>
      <c r="J589" s="123">
        <f>Stock!B587+Stock!E587</f>
        <v>99.44</v>
      </c>
      <c r="K589" s="2">
        <f>Stock!F587+Stock!C587</f>
        <v>2.9784241003548315</v>
      </c>
      <c r="L589" s="25">
        <f t="shared" si="29"/>
        <v>0.39018593597092122</v>
      </c>
    </row>
    <row r="590" spans="1:12" x14ac:dyDescent="0.25">
      <c r="A590" s="75">
        <v>43845</v>
      </c>
      <c r="B590" s="117">
        <f>Crypto!B588+Crypto!E588</f>
        <v>8973.75</v>
      </c>
      <c r="C590" s="118">
        <f>Crypto!C588+Crypto!F588</f>
        <v>30.300789868440013</v>
      </c>
      <c r="D590" s="30">
        <f t="shared" si="27"/>
        <v>14.176819780814505</v>
      </c>
      <c r="E590" s="97">
        <v>43581</v>
      </c>
      <c r="F590" s="117">
        <f>Index!B588+Index!E588</f>
        <v>10766.560000000001</v>
      </c>
      <c r="G590" s="47">
        <f>Index!C588+Index!F588</f>
        <v>2.9875851321208815</v>
      </c>
      <c r="H590" s="30">
        <f t="shared" si="28"/>
        <v>0.54715961672213531</v>
      </c>
      <c r="I590" s="1">
        <v>43581</v>
      </c>
      <c r="J590" s="123">
        <f>Stock!B588+Stock!E588</f>
        <v>98.11</v>
      </c>
      <c r="K590" s="2">
        <f>Stock!F588+Stock!C588</f>
        <v>2.9475305808337597</v>
      </c>
      <c r="L590" s="25">
        <f t="shared" si="29"/>
        <v>0.37159233887879206</v>
      </c>
    </row>
    <row r="591" spans="1:12" x14ac:dyDescent="0.25">
      <c r="A591" s="75">
        <v>43844</v>
      </c>
      <c r="B591" s="117">
        <f>Crypto!B589+Crypto!E589</f>
        <v>8940.58</v>
      </c>
      <c r="C591" s="118">
        <f>Crypto!C589+Crypto!F589</f>
        <v>30.148023743764217</v>
      </c>
      <c r="D591" s="30">
        <f t="shared" si="27"/>
        <v>14.120721147341362</v>
      </c>
      <c r="E591" s="97">
        <v>43580</v>
      </c>
      <c r="F591" s="117">
        <f>Index!B589+Index!E589</f>
        <v>10743.09</v>
      </c>
      <c r="G591" s="47">
        <f>Index!C589+Index!F589</f>
        <v>2.9792426032104031</v>
      </c>
      <c r="H591" s="30">
        <f t="shared" si="28"/>
        <v>0.54378696694314632</v>
      </c>
      <c r="I591" s="1">
        <v>43580</v>
      </c>
      <c r="J591" s="123">
        <f>Stock!B589+Stock!E589</f>
        <v>100.85</v>
      </c>
      <c r="K591" s="2">
        <f>Stock!F589+Stock!C589</f>
        <v>3.0125707160470663</v>
      </c>
      <c r="L591" s="25">
        <f t="shared" si="29"/>
        <v>0.40989794491821607</v>
      </c>
    </row>
    <row r="592" spans="1:12" x14ac:dyDescent="0.25">
      <c r="A592" s="75">
        <v>43843</v>
      </c>
      <c r="B592" s="117">
        <f>Crypto!B590+Crypto!E590</f>
        <v>8238.0499999999993</v>
      </c>
      <c r="C592" s="118">
        <f>Crypto!C590+Crypto!F590</f>
        <v>27.022590067884614</v>
      </c>
      <c r="D592" s="30">
        <f t="shared" si="27"/>
        <v>12.93257001758896</v>
      </c>
      <c r="E592" s="97">
        <v>43579</v>
      </c>
      <c r="F592" s="117">
        <f>Index!B590+Index!E590</f>
        <v>10711.66</v>
      </c>
      <c r="G592" s="47">
        <f>Index!C590+Index!F590</f>
        <v>2.9729427472120888</v>
      </c>
      <c r="H592" s="30">
        <f t="shared" si="28"/>
        <v>0.53927046150839497</v>
      </c>
      <c r="I592" s="1">
        <v>43579</v>
      </c>
      <c r="J592" s="123">
        <f>Stock!B590+Stock!E590</f>
        <v>103.52</v>
      </c>
      <c r="K592" s="2">
        <f>Stock!F590+Stock!C590</f>
        <v>3.0793876714657276</v>
      </c>
      <c r="L592" s="25">
        <f t="shared" si="29"/>
        <v>0.44722494058437001</v>
      </c>
    </row>
    <row r="593" spans="1:12" x14ac:dyDescent="0.25">
      <c r="A593" s="75">
        <v>43842</v>
      </c>
      <c r="B593" s="117">
        <f>Crypto!B591+Crypto!E591</f>
        <v>8321.0499999999993</v>
      </c>
      <c r="C593" s="118">
        <f>Crypto!C591+Crypto!F591</f>
        <v>27.415803552399094</v>
      </c>
      <c r="D593" s="30">
        <f t="shared" si="27"/>
        <v>13.072943444730077</v>
      </c>
      <c r="E593" s="97">
        <v>43578</v>
      </c>
      <c r="F593" s="117">
        <f>Index!B591+Index!E591</f>
        <v>10744.39</v>
      </c>
      <c r="G593" s="47">
        <f>Index!C591+Index!F591</f>
        <v>2.9813965603688155</v>
      </c>
      <c r="H593" s="30">
        <f t="shared" si="28"/>
        <v>0.54397377754019294</v>
      </c>
      <c r="I593" s="1">
        <v>43578</v>
      </c>
      <c r="J593" s="123">
        <f>Stock!B591+Stock!E591</f>
        <v>104.65</v>
      </c>
      <c r="K593" s="2">
        <f>Stock!F591+Stock!C591</f>
        <v>3.1059344431016696</v>
      </c>
      <c r="L593" s="25">
        <f t="shared" si="29"/>
        <v>0.46302250803858525</v>
      </c>
    </row>
    <row r="594" spans="1:12" x14ac:dyDescent="0.25">
      <c r="A594" s="75">
        <v>43841</v>
      </c>
      <c r="B594" s="117">
        <f>Crypto!B592+Crypto!E592</f>
        <v>8156.28</v>
      </c>
      <c r="C594" s="118">
        <f>Crypto!C592+Crypto!F592</f>
        <v>26.786074158614646</v>
      </c>
      <c r="D594" s="30">
        <f t="shared" si="27"/>
        <v>12.794276823163306</v>
      </c>
      <c r="E594" s="97">
        <v>43577</v>
      </c>
      <c r="F594" s="117">
        <f>Index!B592+Index!E592</f>
        <v>10621.46</v>
      </c>
      <c r="G594" s="47">
        <f>Index!C592+Index!F592</f>
        <v>2.9492541460444075</v>
      </c>
      <c r="H594" s="30">
        <f t="shared" si="28"/>
        <v>0.52630868008254139</v>
      </c>
      <c r="I594" s="1">
        <v>43577</v>
      </c>
      <c r="J594" s="123">
        <f>Stock!B592+Stock!E592</f>
        <v>103.68</v>
      </c>
      <c r="K594" s="2">
        <f>Stock!F592+Stock!C592</f>
        <v>3.0733709653973289</v>
      </c>
      <c r="L594" s="25">
        <f t="shared" si="29"/>
        <v>0.44946176429470164</v>
      </c>
    </row>
    <row r="595" spans="1:12" x14ac:dyDescent="0.25">
      <c r="A595" s="75">
        <v>43840</v>
      </c>
      <c r="B595" s="117">
        <f>Crypto!B593+Crypto!E593</f>
        <v>8320.8700000000008</v>
      </c>
      <c r="C595" s="118">
        <f>Crypto!C593+Crypto!F593</f>
        <v>27.256447814348903</v>
      </c>
      <c r="D595" s="30">
        <f t="shared" si="27"/>
        <v>13.072639020430255</v>
      </c>
      <c r="E595" s="97">
        <v>43573</v>
      </c>
      <c r="F595" s="117">
        <f>Index!B593+Index!E593</f>
        <v>10594.75</v>
      </c>
      <c r="G595" s="47">
        <f>Index!C593+Index!F593</f>
        <v>2.9429335096895874</v>
      </c>
      <c r="H595" s="30">
        <f t="shared" si="28"/>
        <v>0.52247044081552874</v>
      </c>
      <c r="I595" s="1">
        <v>43573</v>
      </c>
      <c r="J595" s="123">
        <f>Stock!B593+Stock!E593</f>
        <v>105.62</v>
      </c>
      <c r="K595" s="2">
        <f>Stock!F593+Stock!C593</f>
        <v>3.1146170447669541</v>
      </c>
      <c r="L595" s="25">
        <f t="shared" si="29"/>
        <v>0.47658325178246885</v>
      </c>
    </row>
    <row r="596" spans="1:12" x14ac:dyDescent="0.25">
      <c r="A596" s="75">
        <v>43839</v>
      </c>
      <c r="B596" s="117">
        <f>Crypto!B594+Crypto!E594</f>
        <v>7955.31</v>
      </c>
      <c r="C596" s="118">
        <f>Crypto!C594+Crypto!F594</f>
        <v>26.022482090320096</v>
      </c>
      <c r="D596" s="30">
        <f t="shared" si="27"/>
        <v>12.454387092409689</v>
      </c>
      <c r="E596" s="97">
        <v>43572</v>
      </c>
      <c r="F596" s="117">
        <f>Index!B594+Index!E594</f>
        <v>10581.17</v>
      </c>
      <c r="G596" s="47">
        <f>Index!C594+Index!F594</f>
        <v>2.9389467130560067</v>
      </c>
      <c r="H596" s="30">
        <f t="shared" si="28"/>
        <v>0.52051898857868739</v>
      </c>
      <c r="I596" s="1">
        <v>43572</v>
      </c>
      <c r="J596" s="123">
        <f>Stock!B594+Stock!E594</f>
        <v>105.03</v>
      </c>
      <c r="K596" s="2">
        <f>Stock!F594+Stock!C594</f>
        <v>3.09859788710913</v>
      </c>
      <c r="L596" s="25">
        <f t="shared" si="29"/>
        <v>0.46833496435062205</v>
      </c>
    </row>
    <row r="597" spans="1:12" x14ac:dyDescent="0.25">
      <c r="A597" s="75">
        <v>43838</v>
      </c>
      <c r="B597" s="117">
        <f>Crypto!B595+Crypto!E595</f>
        <v>8177.3</v>
      </c>
      <c r="C597" s="118">
        <f>Crypto!C595+Crypto!F595</f>
        <v>26.645380961483713</v>
      </c>
      <c r="D597" s="30">
        <f t="shared" si="27"/>
        <v>12.829826816398324</v>
      </c>
      <c r="E597" s="97">
        <v>43571</v>
      </c>
      <c r="F597" s="117">
        <f>Index!B595+Index!E595</f>
        <v>10561.789999999999</v>
      </c>
      <c r="G597" s="47">
        <f>Index!C595+Index!F595</f>
        <v>2.9365518959557226</v>
      </c>
      <c r="H597" s="30">
        <f t="shared" si="28"/>
        <v>0.51773407367809932</v>
      </c>
      <c r="I597" s="1">
        <v>43571</v>
      </c>
      <c r="J597" s="123">
        <f>Stock!B595+Stock!E595</f>
        <v>104.48</v>
      </c>
      <c r="K597" s="2">
        <f>Stock!F595+Stock!C595</f>
        <v>3.0721192244195601</v>
      </c>
      <c r="L597" s="25">
        <f t="shared" si="29"/>
        <v>0.46064588284635821</v>
      </c>
    </row>
    <row r="598" spans="1:12" x14ac:dyDescent="0.25">
      <c r="A598" s="75">
        <v>43837</v>
      </c>
      <c r="B598" s="117">
        <f>Crypto!B596+Crypto!E596</f>
        <v>8293.09</v>
      </c>
      <c r="C598" s="118">
        <f>Crypto!C596+Crypto!F596</f>
        <v>27.076335900625487</v>
      </c>
      <c r="D598" s="30">
        <f t="shared" si="27"/>
        <v>13.025656203490733</v>
      </c>
      <c r="E598" s="97">
        <v>43570</v>
      </c>
      <c r="F598" s="117">
        <f>Index!B596+Index!E596</f>
        <v>10534.7</v>
      </c>
      <c r="G598" s="47">
        <f>Index!C596+Index!F596</f>
        <v>2.9305177310049944</v>
      </c>
      <c r="H598" s="30">
        <f t="shared" si="28"/>
        <v>0.51384122823656564</v>
      </c>
      <c r="I598" s="1">
        <v>43570</v>
      </c>
      <c r="J598" s="123">
        <f>Stock!B596+Stock!E596</f>
        <v>103.09</v>
      </c>
      <c r="K598" s="2">
        <f>Stock!F596+Stock!C596</f>
        <v>3.0408973016882035</v>
      </c>
      <c r="L598" s="25">
        <f t="shared" si="29"/>
        <v>0.44121347686285484</v>
      </c>
    </row>
    <row r="599" spans="1:12" x14ac:dyDescent="0.25">
      <c r="A599" s="75">
        <v>43836</v>
      </c>
      <c r="B599" s="117">
        <f>Crypto!B597+Crypto!E597</f>
        <v>7902.08</v>
      </c>
      <c r="C599" s="118">
        <f>Crypto!C597+Crypto!F597</f>
        <v>26.499922312653432</v>
      </c>
      <c r="D599" s="30">
        <f t="shared" si="27"/>
        <v>12.364362061967258</v>
      </c>
      <c r="E599" s="97">
        <v>43567</v>
      </c>
      <c r="F599" s="117">
        <f>Index!B597+Index!E597</f>
        <v>10535.56</v>
      </c>
      <c r="G599" s="47">
        <f>Index!C597+Index!F597</f>
        <v>2.9311561589009347</v>
      </c>
      <c r="H599" s="30">
        <f t="shared" si="28"/>
        <v>0.51396481063153465</v>
      </c>
      <c r="I599" s="1">
        <v>43567</v>
      </c>
      <c r="J599" s="123">
        <f>Stock!B597+Stock!E597</f>
        <v>103.25999999999999</v>
      </c>
      <c r="K599" s="2">
        <f>Stock!F597+Stock!C597</f>
        <v>3.0434052743435007</v>
      </c>
      <c r="L599" s="25">
        <f t="shared" si="29"/>
        <v>0.44359010205508165</v>
      </c>
    </row>
    <row r="600" spans="1:12" x14ac:dyDescent="0.25">
      <c r="A600" s="75">
        <v>43835</v>
      </c>
      <c r="B600" s="117">
        <f>Crypto!B598+Crypto!E598</f>
        <v>7500.2000000000007</v>
      </c>
      <c r="C600" s="118">
        <f>Crypto!C598+Crypto!F598</f>
        <v>25.040748661188061</v>
      </c>
      <c r="D600" s="30">
        <f t="shared" si="27"/>
        <v>11.684684075226629</v>
      </c>
      <c r="E600" s="97">
        <v>43566</v>
      </c>
      <c r="F600" s="117">
        <f>Index!B598+Index!E598</f>
        <v>10483.210000000001</v>
      </c>
      <c r="G600" s="47">
        <f>Index!C598+Index!F598</f>
        <v>2.9154278257183668</v>
      </c>
      <c r="H600" s="30">
        <f t="shared" si="28"/>
        <v>0.50644209158892495</v>
      </c>
      <c r="I600" s="1">
        <v>43566</v>
      </c>
      <c r="J600" s="123">
        <f>Stock!B598+Stock!E598</f>
        <v>103.42</v>
      </c>
      <c r="K600" s="2">
        <f>Stock!F598+Stock!C598</f>
        <v>3.0472903949254428</v>
      </c>
      <c r="L600" s="25">
        <f t="shared" si="29"/>
        <v>0.44582692576541305</v>
      </c>
    </row>
    <row r="601" spans="1:12" x14ac:dyDescent="0.25">
      <c r="A601" s="75">
        <v>43834</v>
      </c>
      <c r="B601" s="117">
        <f>Crypto!B599+Crypto!E599</f>
        <v>7504.29</v>
      </c>
      <c r="C601" s="118">
        <f>Crypto!C599+Crypto!F599</f>
        <v>24.948616647315454</v>
      </c>
      <c r="D601" s="30">
        <f t="shared" si="27"/>
        <v>11.691601271817076</v>
      </c>
      <c r="E601" s="97">
        <v>43565</v>
      </c>
      <c r="F601" s="117">
        <f>Index!B599+Index!E599</f>
        <v>10499.7</v>
      </c>
      <c r="G601" s="47">
        <f>Index!C599+Index!F599</f>
        <v>2.9188475381044197</v>
      </c>
      <c r="H601" s="30">
        <f t="shared" si="28"/>
        <v>0.5088117121622322</v>
      </c>
      <c r="I601" s="1">
        <v>43565</v>
      </c>
      <c r="J601" s="123">
        <f>Stock!B599+Stock!E599</f>
        <v>105.37</v>
      </c>
      <c r="K601" s="2">
        <f>Stock!F599+Stock!C599</f>
        <v>3.0972067681165636</v>
      </c>
      <c r="L601" s="25">
        <f t="shared" si="29"/>
        <v>0.47308821473507634</v>
      </c>
    </row>
    <row r="602" spans="1:12" x14ac:dyDescent="0.25">
      <c r="A602" s="75">
        <v>43833</v>
      </c>
      <c r="B602" s="117">
        <f>Crypto!B600+Crypto!E600</f>
        <v>7502.24</v>
      </c>
      <c r="C602" s="118">
        <f>Crypto!C600+Crypto!F600</f>
        <v>24.967421850452958</v>
      </c>
      <c r="D602" s="30">
        <f t="shared" si="27"/>
        <v>11.688134217291301</v>
      </c>
      <c r="E602" s="97">
        <v>43564</v>
      </c>
      <c r="F602" s="117">
        <f>Index!B600+Index!E600</f>
        <v>10446.689999999999</v>
      </c>
      <c r="G602" s="47">
        <f>Index!C600+Index!F600</f>
        <v>2.9052568986962024</v>
      </c>
      <c r="H602" s="30">
        <f t="shared" si="28"/>
        <v>0.50119415081650587</v>
      </c>
      <c r="I602" s="1">
        <v>43564</v>
      </c>
      <c r="J602" s="123">
        <f>Stock!B600+Stock!E600</f>
        <v>104.34</v>
      </c>
      <c r="K602" s="2">
        <f>Stock!F600+Stock!C600</f>
        <v>3.0699938760161039</v>
      </c>
      <c r="L602" s="25">
        <f t="shared" si="29"/>
        <v>0.45868866209981829</v>
      </c>
    </row>
    <row r="603" spans="1:12" x14ac:dyDescent="0.25">
      <c r="A603" s="75">
        <v>43832</v>
      </c>
      <c r="B603" s="117">
        <f>Crypto!B601+Crypto!E601</f>
        <v>7116.96</v>
      </c>
      <c r="C603" s="118">
        <f>Crypto!C601+Crypto!F601</f>
        <v>23.661946100989784</v>
      </c>
      <c r="D603" s="30">
        <f t="shared" si="27"/>
        <v>11.036530915978894</v>
      </c>
      <c r="E603" s="97">
        <v>43563</v>
      </c>
      <c r="F603" s="117">
        <f>Index!B601+Index!E601</f>
        <v>10495.51</v>
      </c>
      <c r="G603" s="47">
        <f>Index!C601+Index!F601</f>
        <v>2.9198663264769618</v>
      </c>
      <c r="H603" s="30">
        <f t="shared" si="28"/>
        <v>0.50820960723790476</v>
      </c>
      <c r="I603" s="1">
        <v>43563</v>
      </c>
      <c r="J603" s="123">
        <f>Stock!B601+Stock!E601</f>
        <v>104.66</v>
      </c>
      <c r="K603" s="2">
        <f>Stock!F601+Stock!C601</f>
        <v>3.0792202681579779</v>
      </c>
      <c r="L603" s="25">
        <f t="shared" si="29"/>
        <v>0.46316230952048087</v>
      </c>
    </row>
    <row r="604" spans="1:12" x14ac:dyDescent="0.25">
      <c r="A604" s="75">
        <v>43831</v>
      </c>
      <c r="B604" s="117">
        <f>Crypto!B602+Crypto!E602</f>
        <v>7343.6399999999994</v>
      </c>
      <c r="C604" s="118">
        <f>Crypto!C602+Crypto!F602</f>
        <v>24.354579488594396</v>
      </c>
      <c r="D604" s="30">
        <f t="shared" si="27"/>
        <v>11.419902584224056</v>
      </c>
      <c r="E604" s="97">
        <v>43560</v>
      </c>
      <c r="F604" s="117">
        <f>Index!B602+Index!E602</f>
        <v>10471.58</v>
      </c>
      <c r="G604" s="47">
        <f>Index!C602+Index!F602</f>
        <v>2.9141043007844418</v>
      </c>
      <c r="H604" s="30">
        <f t="shared" si="28"/>
        <v>0.50477085524765331</v>
      </c>
      <c r="I604" s="1">
        <v>43560</v>
      </c>
      <c r="J604" s="123">
        <f>Stock!B602+Stock!E602</f>
        <v>104.24000000000001</v>
      </c>
      <c r="K604" s="2">
        <f>Stock!F602+Stock!C602</f>
        <v>3.0585739433632946</v>
      </c>
      <c r="L604" s="25">
        <f t="shared" si="29"/>
        <v>0.45729064728086133</v>
      </c>
    </row>
    <row r="605" spans="1:12" x14ac:dyDescent="0.25">
      <c r="A605" s="75">
        <v>43830</v>
      </c>
      <c r="B605" s="117">
        <f>Crypto!B603+Crypto!E603</f>
        <v>7337.75</v>
      </c>
      <c r="C605" s="118">
        <f>Crypto!C603+Crypto!F603</f>
        <v>24.211295928523874</v>
      </c>
      <c r="D605" s="30">
        <f t="shared" si="27"/>
        <v>11.409941144635368</v>
      </c>
      <c r="E605" s="97">
        <v>43559</v>
      </c>
      <c r="F605" s="117">
        <f>Index!B603+Index!E603</f>
        <v>10419.959999999999</v>
      </c>
      <c r="G605" s="47">
        <f>Index!C603+Index!F603</f>
        <v>2.8999671596411103</v>
      </c>
      <c r="H605" s="30">
        <f t="shared" si="28"/>
        <v>0.49735303754030791</v>
      </c>
      <c r="I605" s="1">
        <v>43559</v>
      </c>
      <c r="J605" s="123">
        <f>Stock!B603+Stock!E603</f>
        <v>102.48</v>
      </c>
      <c r="K605" s="2">
        <f>Stock!F603+Stock!C603</f>
        <v>3.014235850886148</v>
      </c>
      <c r="L605" s="25">
        <f t="shared" si="29"/>
        <v>0.43268558646721655</v>
      </c>
    </row>
    <row r="606" spans="1:12" x14ac:dyDescent="0.25">
      <c r="A606" s="75">
        <v>43829</v>
      </c>
      <c r="B606" s="117">
        <f>Crypto!B604+Crypto!E604</f>
        <v>7392.73</v>
      </c>
      <c r="C606" s="118">
        <f>Crypto!C604+Crypto!F604</f>
        <v>24.51869644085231</v>
      </c>
      <c r="D606" s="30">
        <f t="shared" si="27"/>
        <v>11.502925855770531</v>
      </c>
      <c r="E606" s="97">
        <v>43558</v>
      </c>
      <c r="F606" s="117">
        <f>Index!B604+Index!E604</f>
        <v>10418.370000000001</v>
      </c>
      <c r="G606" s="47">
        <f>Index!C604+Index!F604</f>
        <v>2.8981335260988614</v>
      </c>
      <c r="H606" s="30">
        <f t="shared" si="28"/>
        <v>0.49712455381007414</v>
      </c>
      <c r="I606" s="1">
        <v>43558</v>
      </c>
      <c r="J606" s="123">
        <f>Stock!B604+Stock!E604</f>
        <v>107.2</v>
      </c>
      <c r="K606" s="2">
        <f>Stock!F604+Stock!C604</f>
        <v>3.11909069650088</v>
      </c>
      <c r="L606" s="25">
        <f t="shared" si="29"/>
        <v>0.49867188592199074</v>
      </c>
    </row>
    <row r="607" spans="1:12" x14ac:dyDescent="0.25">
      <c r="A607" s="75">
        <v>43828</v>
      </c>
      <c r="B607" s="117">
        <f>Crypto!B605+Crypto!E605</f>
        <v>7552.7999999999993</v>
      </c>
      <c r="C607" s="118">
        <f>Crypto!C605+Crypto!F605</f>
        <v>25.068845427919168</v>
      </c>
      <c r="D607" s="30">
        <f t="shared" si="27"/>
        <v>11.773643620619671</v>
      </c>
      <c r="E607" s="97">
        <v>43557</v>
      </c>
      <c r="F607" s="117">
        <f>Index!B605+Index!E605</f>
        <v>10366.880000000001</v>
      </c>
      <c r="G607" s="47">
        <f>Index!C605+Index!F605</f>
        <v>2.8858255505347028</v>
      </c>
      <c r="H607" s="30">
        <f t="shared" si="28"/>
        <v>0.48972541716243345</v>
      </c>
      <c r="I607" s="1">
        <v>43557</v>
      </c>
      <c r="J607" s="123">
        <f>Stock!B605+Stock!E605</f>
        <v>105.69</v>
      </c>
      <c r="K607" s="2">
        <f>Stock!F605+Stock!C605</f>
        <v>3.0803680577523944</v>
      </c>
      <c r="L607" s="25">
        <f t="shared" si="29"/>
        <v>0.4775618621557387</v>
      </c>
    </row>
    <row r="608" spans="1:12" x14ac:dyDescent="0.25">
      <c r="A608" s="75">
        <v>43827</v>
      </c>
      <c r="B608" s="117">
        <f>Crypto!B606+Crypto!E606</f>
        <v>7462.8799999999992</v>
      </c>
      <c r="C608" s="118">
        <f>Crypto!C606+Crypto!F606</f>
        <v>24.340254883552163</v>
      </c>
      <c r="D608" s="30">
        <f t="shared" si="27"/>
        <v>11.621566770396427</v>
      </c>
      <c r="E608" s="97">
        <v>43556</v>
      </c>
      <c r="F608" s="117">
        <f>Index!B606+Index!E606</f>
        <v>10345.61</v>
      </c>
      <c r="G608" s="47">
        <f>Index!C606+Index!F606</f>
        <v>2.8813664657645841</v>
      </c>
      <c r="H608" s="30">
        <f t="shared" si="28"/>
        <v>0.48666890839383137</v>
      </c>
      <c r="I608" s="1">
        <v>43556</v>
      </c>
      <c r="J608" s="123">
        <f>Stock!B606+Stock!E606</f>
        <v>105.65</v>
      </c>
      <c r="K608" s="2">
        <f>Stock!F606+Stock!C606</f>
        <v>3.06927652830987</v>
      </c>
      <c r="L608" s="25">
        <f t="shared" si="29"/>
        <v>0.47700265622815596</v>
      </c>
    </row>
    <row r="609" spans="1:12" x14ac:dyDescent="0.25">
      <c r="A609" s="75">
        <v>43826</v>
      </c>
      <c r="B609" s="117">
        <f>Crypto!B607+Crypto!E607</f>
        <v>7413.92</v>
      </c>
      <c r="C609" s="118">
        <f>Crypto!C607+Crypto!F607</f>
        <v>24.11649649214165</v>
      </c>
      <c r="D609" s="30">
        <f t="shared" si="27"/>
        <v>11.538763360844271</v>
      </c>
      <c r="E609" s="97">
        <v>43553</v>
      </c>
      <c r="F609" s="117">
        <f>Index!B607+Index!E607</f>
        <v>10213.17</v>
      </c>
      <c r="G609" s="47">
        <f>Index!C607+Index!F607</f>
        <v>2.845461539049805</v>
      </c>
      <c r="H609" s="30">
        <f t="shared" si="28"/>
        <v>0.46763721956855364</v>
      </c>
      <c r="I609" s="1">
        <v>43553</v>
      </c>
      <c r="J609" s="123">
        <f>Stock!B607+Stock!E607</f>
        <v>103.46000000000001</v>
      </c>
      <c r="K609" s="2">
        <f>Stock!F607+Stock!C607</f>
        <v>3.0154254705172256</v>
      </c>
      <c r="L609" s="25">
        <f t="shared" si="29"/>
        <v>0.44638613169299601</v>
      </c>
    </row>
    <row r="610" spans="1:12" x14ac:dyDescent="0.25">
      <c r="A610" s="75">
        <v>43825</v>
      </c>
      <c r="B610" s="117">
        <f>Crypto!B608+Crypto!E608</f>
        <v>7358.5499999999993</v>
      </c>
      <c r="C610" s="118">
        <f>Crypto!C608+Crypto!F608</f>
        <v>23.952279723414215</v>
      </c>
      <c r="D610" s="30">
        <f t="shared" si="27"/>
        <v>11.445119063726153</v>
      </c>
      <c r="E610" s="97">
        <v>43552</v>
      </c>
      <c r="F610" s="117">
        <f>Index!B608+Index!E608</f>
        <v>10135.91</v>
      </c>
      <c r="G610" s="47">
        <f>Index!C608+Index!F608</f>
        <v>2.8245582811935748</v>
      </c>
      <c r="H610" s="30">
        <f t="shared" si="28"/>
        <v>0.45653492208561097</v>
      </c>
      <c r="I610" s="1">
        <v>43552</v>
      </c>
      <c r="J610" s="123">
        <f>Stock!B608+Stock!E608</f>
        <v>102.9</v>
      </c>
      <c r="K610" s="2">
        <f>Stock!F608+Stock!C608</f>
        <v>2.9983327861332514</v>
      </c>
      <c r="L610" s="25">
        <f t="shared" si="29"/>
        <v>0.43855724870683632</v>
      </c>
    </row>
    <row r="611" spans="1:12" x14ac:dyDescent="0.25">
      <c r="A611" s="75">
        <v>43824</v>
      </c>
      <c r="B611" s="117">
        <f>Crypto!B609+Crypto!E609</f>
        <v>7345.42</v>
      </c>
      <c r="C611" s="118">
        <f>Crypto!C609+Crypto!F609</f>
        <v>23.855491804848128</v>
      </c>
      <c r="D611" s="30">
        <f t="shared" si="27"/>
        <v>11.422913002300096</v>
      </c>
      <c r="E611" s="97">
        <v>43551</v>
      </c>
      <c r="F611" s="117">
        <f>Index!B609+Index!E609</f>
        <v>10113.56</v>
      </c>
      <c r="G611" s="47">
        <f>Index!C609+Index!F609</f>
        <v>2.8173621638949098</v>
      </c>
      <c r="H611" s="30">
        <f t="shared" si="28"/>
        <v>0.45332321682100085</v>
      </c>
      <c r="I611" s="1">
        <v>43551</v>
      </c>
      <c r="J611" s="123">
        <f>Stock!B609+Stock!E609</f>
        <v>102.09</v>
      </c>
      <c r="K611" s="2">
        <f>Stock!F609+Stock!C609</f>
        <v>2.9792650254655939</v>
      </c>
      <c r="L611" s="25">
        <f t="shared" si="29"/>
        <v>0.4272333286732839</v>
      </c>
    </row>
    <row r="612" spans="1:12" x14ac:dyDescent="0.25">
      <c r="A612" s="75">
        <v>43823</v>
      </c>
      <c r="B612" s="117">
        <f>Crypto!B610+Crypto!E610</f>
        <v>7404.94</v>
      </c>
      <c r="C612" s="118">
        <f>Crypto!C610+Crypto!F610</f>
        <v>24.201095344503358</v>
      </c>
      <c r="D612" s="30">
        <f t="shared" si="27"/>
        <v>11.523575970775267</v>
      </c>
      <c r="E612" s="97">
        <v>43550</v>
      </c>
      <c r="F612" s="117">
        <f>Index!B610+Index!E610</f>
        <v>10169.61</v>
      </c>
      <c r="G612" s="47">
        <f>Index!C610+Index!F610</f>
        <v>2.8323602467283782</v>
      </c>
      <c r="H612" s="30">
        <f t="shared" si="28"/>
        <v>0.4613776275628978</v>
      </c>
      <c r="I612" s="1">
        <v>43550</v>
      </c>
      <c r="J612" s="123">
        <f>Stock!B610+Stock!E610</f>
        <v>100.25</v>
      </c>
      <c r="K612" s="2">
        <f>Stock!F610+Stock!C610</f>
        <v>2.931819451915084</v>
      </c>
      <c r="L612" s="25">
        <f t="shared" si="29"/>
        <v>0.40150985600447364</v>
      </c>
    </row>
    <row r="613" spans="1:12" x14ac:dyDescent="0.25">
      <c r="A613" s="75">
        <v>43822</v>
      </c>
      <c r="B613" s="117">
        <f>Crypto!B611+Crypto!E611</f>
        <v>7475.53</v>
      </c>
      <c r="C613" s="118">
        <f>Crypto!C611+Crypto!F611</f>
        <v>24.330780950874288</v>
      </c>
      <c r="D613" s="30">
        <f t="shared" si="27"/>
        <v>11.642961033689623</v>
      </c>
      <c r="E613" s="97">
        <v>43549</v>
      </c>
      <c r="F613" s="117">
        <f>Index!B611+Index!E611</f>
        <v>10115.32</v>
      </c>
      <c r="G613" s="47">
        <f>Index!C611+Index!F611</f>
        <v>2.8159732205259687</v>
      </c>
      <c r="H613" s="30">
        <f t="shared" si="28"/>
        <v>0.45357612962931015</v>
      </c>
      <c r="I613" s="1">
        <v>43549</v>
      </c>
      <c r="J613" s="123">
        <f>Stock!B611+Stock!E611</f>
        <v>99.27</v>
      </c>
      <c r="K613" s="2">
        <f>Stock!F611+Stock!C611</f>
        <v>2.9169420130908885</v>
      </c>
      <c r="L613" s="25">
        <f t="shared" si="29"/>
        <v>0.38780931077869418</v>
      </c>
    </row>
    <row r="614" spans="1:12" x14ac:dyDescent="0.25">
      <c r="A614" s="75">
        <v>43821</v>
      </c>
      <c r="B614" s="117">
        <f>Crypto!B612+Crypto!E612</f>
        <v>7664.77</v>
      </c>
      <c r="C614" s="118">
        <f>Crypto!C612+Crypto!F612</f>
        <v>25.071478793551606</v>
      </c>
      <c r="D614" s="30">
        <f t="shared" si="27"/>
        <v>11.963012447571371</v>
      </c>
      <c r="E614" s="97">
        <v>43546</v>
      </c>
      <c r="F614" s="117">
        <f>Index!B612+Index!E612</f>
        <v>10126.77</v>
      </c>
      <c r="G614" s="47">
        <f>Index!C612+Index!F612</f>
        <v>2.8189558424580765</v>
      </c>
      <c r="H614" s="30">
        <f t="shared" si="28"/>
        <v>0.45522149988791361</v>
      </c>
      <c r="I614" s="1">
        <v>43546</v>
      </c>
      <c r="J614" s="123">
        <f>Stock!B612+Stock!E612</f>
        <v>100.66999999999999</v>
      </c>
      <c r="K614" s="2">
        <f>Stock!F612+Stock!C612</f>
        <v>2.9566886145459419</v>
      </c>
      <c r="L614" s="25">
        <f t="shared" si="29"/>
        <v>0.40738151824409319</v>
      </c>
    </row>
    <row r="615" spans="1:12" x14ac:dyDescent="0.25">
      <c r="A615" s="75">
        <v>43820</v>
      </c>
      <c r="B615" s="117">
        <f>Crypto!B613+Crypto!E613</f>
        <v>7293.9</v>
      </c>
      <c r="C615" s="118">
        <f>Crypto!C613+Crypto!F613</f>
        <v>23.961496267711539</v>
      </c>
      <c r="D615" s="30">
        <f t="shared" si="27"/>
        <v>11.335780002705993</v>
      </c>
      <c r="E615" s="97">
        <v>43545</v>
      </c>
      <c r="F615" s="117">
        <f>Index!B613+Index!E613</f>
        <v>10348.150000000001</v>
      </c>
      <c r="G615" s="47">
        <f>Index!C613+Index!F613</f>
        <v>2.8788122748115437</v>
      </c>
      <c r="H615" s="30">
        <f t="shared" si="28"/>
        <v>0.48703390756036868</v>
      </c>
      <c r="I615" s="1">
        <v>43545</v>
      </c>
      <c r="J615" s="123">
        <f>Stock!B613+Stock!E613</f>
        <v>103.57</v>
      </c>
      <c r="K615" s="2">
        <f>Stock!F613+Stock!C613</f>
        <v>3.0365350026761244</v>
      </c>
      <c r="L615" s="25">
        <f t="shared" si="29"/>
        <v>0.4479239479938486</v>
      </c>
    </row>
    <row r="616" spans="1:12" x14ac:dyDescent="0.25">
      <c r="A616" s="75">
        <v>43819</v>
      </c>
      <c r="B616" s="117">
        <f>Crypto!B614+Crypto!E614</f>
        <v>7341.7999999999993</v>
      </c>
      <c r="C616" s="118">
        <f>Crypto!C614+Crypto!F614</f>
        <v>24.169131788186942</v>
      </c>
      <c r="D616" s="30">
        <f t="shared" si="27"/>
        <v>11.41679069138141</v>
      </c>
      <c r="E616" s="97">
        <v>43544</v>
      </c>
      <c r="F616" s="117">
        <f>Index!B614+Index!E614</f>
        <v>10204.98</v>
      </c>
      <c r="G616" s="47">
        <f>Index!C614+Index!F614</f>
        <v>2.8412005473015065</v>
      </c>
      <c r="H616" s="30">
        <f t="shared" si="28"/>
        <v>0.4664603128071596</v>
      </c>
      <c r="I616" s="1">
        <v>43544</v>
      </c>
      <c r="J616" s="123">
        <f>Stock!B614+Stock!E614</f>
        <v>101.75999999999999</v>
      </c>
      <c r="K616" s="2">
        <f>Stock!F614+Stock!C614</f>
        <v>2.9706877057613679</v>
      </c>
      <c r="L616" s="25">
        <f t="shared" si="29"/>
        <v>0.42261987977072546</v>
      </c>
    </row>
    <row r="617" spans="1:12" x14ac:dyDescent="0.25">
      <c r="A617" s="75">
        <v>43818</v>
      </c>
      <c r="B617" s="117">
        <f>Crypto!B615+Crypto!E615</f>
        <v>7310.4800000000005</v>
      </c>
      <c r="C617" s="118">
        <f>Crypto!C615+Crypto!F615</f>
        <v>24.095502389160558</v>
      </c>
      <c r="D617" s="30">
        <f t="shared" si="27"/>
        <v>11.363820863212016</v>
      </c>
      <c r="E617" s="97">
        <v>43543</v>
      </c>
      <c r="F617" s="117">
        <f>Index!B615+Index!E615</f>
        <v>10181.85</v>
      </c>
      <c r="G617" s="47">
        <f>Index!C615+Index!F615</f>
        <v>2.8384553621510467</v>
      </c>
      <c r="H617" s="30">
        <f t="shared" si="28"/>
        <v>0.46313652118432169</v>
      </c>
      <c r="I617" s="1">
        <v>43543</v>
      </c>
      <c r="J617" s="123">
        <f>Stock!B615+Stock!E615</f>
        <v>100.12</v>
      </c>
      <c r="K617" s="2">
        <f>Stock!F615+Stock!C615</f>
        <v>2.9278801102915861</v>
      </c>
      <c r="L617" s="25">
        <f t="shared" si="29"/>
        <v>0.39969243673982957</v>
      </c>
    </row>
    <row r="618" spans="1:12" x14ac:dyDescent="0.25">
      <c r="A618" s="75">
        <v>43817</v>
      </c>
      <c r="B618" s="117">
        <f>Crypto!B616+Crypto!E616</f>
        <v>7456.9</v>
      </c>
      <c r="C618" s="118">
        <f>Crypto!C616+Crypto!F616</f>
        <v>24.778494070807547</v>
      </c>
      <c r="D618" s="30">
        <f t="shared" si="27"/>
        <v>11.611453118657828</v>
      </c>
      <c r="E618" s="97">
        <v>43542</v>
      </c>
      <c r="F618" s="117">
        <f>Index!B616+Index!E616</f>
        <v>10159.219999999999</v>
      </c>
      <c r="G618" s="47">
        <f>Index!C616+Index!F616</f>
        <v>2.8338172277467271</v>
      </c>
      <c r="H618" s="30">
        <f t="shared" si="28"/>
        <v>0.45988457979111685</v>
      </c>
      <c r="I618" s="1">
        <v>43542</v>
      </c>
      <c r="J618" s="123">
        <f>Stock!B616+Stock!E616</f>
        <v>100.91</v>
      </c>
      <c r="K618" s="2">
        <f>Stock!F616+Stock!C616</f>
        <v>2.9511583177905223</v>
      </c>
      <c r="L618" s="25">
        <f t="shared" si="29"/>
        <v>0.41073675380959029</v>
      </c>
    </row>
    <row r="619" spans="1:12" x14ac:dyDescent="0.25">
      <c r="A619" s="75">
        <v>43816</v>
      </c>
      <c r="B619" s="117">
        <f>Crypto!B617+Crypto!E617</f>
        <v>6789.9100000000008</v>
      </c>
      <c r="C619" s="118">
        <f>Crypto!C617+Crypto!F617</f>
        <v>22.673938987026055</v>
      </c>
      <c r="D619" s="30">
        <f t="shared" si="27"/>
        <v>10.483408875659588</v>
      </c>
      <c r="E619" s="97">
        <v>43539</v>
      </c>
      <c r="F619" s="117">
        <f>Index!B617+Index!E617</f>
        <v>10129.469999999999</v>
      </c>
      <c r="G619" s="47">
        <f>Index!C617+Index!F617</f>
        <v>2.824976376077668</v>
      </c>
      <c r="H619" s="30">
        <f t="shared" si="28"/>
        <v>0.45560949112793359</v>
      </c>
      <c r="I619" s="1">
        <v>43539</v>
      </c>
      <c r="J619" s="123">
        <f>Stock!B617+Stock!E617</f>
        <v>101.62</v>
      </c>
      <c r="K619" s="2">
        <f>Stock!F617+Stock!C617</f>
        <v>2.9601166816855624</v>
      </c>
      <c r="L619" s="25">
        <f t="shared" si="29"/>
        <v>0.42066265902418576</v>
      </c>
    </row>
    <row r="620" spans="1:12" x14ac:dyDescent="0.25">
      <c r="A620" s="75">
        <v>43815</v>
      </c>
      <c r="B620" s="117">
        <f>Crypto!B618+Crypto!E618</f>
        <v>7060.14</v>
      </c>
      <c r="C620" s="118">
        <f>Crypto!C618+Crypto!F618</f>
        <v>24.080482521602576</v>
      </c>
      <c r="D620" s="30">
        <f t="shared" si="27"/>
        <v>10.940434312001084</v>
      </c>
      <c r="E620" s="97">
        <v>43538</v>
      </c>
      <c r="F620" s="117">
        <f>Index!B618+Index!E618</f>
        <v>10051.49</v>
      </c>
      <c r="G620" s="47">
        <f>Index!C618+Index!F618</f>
        <v>2.8051656967131766</v>
      </c>
      <c r="H620" s="30">
        <f t="shared" si="28"/>
        <v>0.44440372931431882</v>
      </c>
      <c r="I620" s="1">
        <v>43538</v>
      </c>
      <c r="J620" s="123">
        <f>Stock!B618+Stock!E618</f>
        <v>103.92</v>
      </c>
      <c r="K620" s="2">
        <f>Stock!F618+Stock!C618</f>
        <v>3.0030419501212986</v>
      </c>
      <c r="L620" s="25">
        <f t="shared" si="29"/>
        <v>0.45281699986019852</v>
      </c>
    </row>
    <row r="621" spans="1:12" x14ac:dyDescent="0.25">
      <c r="A621" s="75">
        <v>43814</v>
      </c>
      <c r="B621" s="117">
        <f>Crypto!B619+Crypto!E619</f>
        <v>7295.8099999999995</v>
      </c>
      <c r="C621" s="118">
        <f>Crypto!C619+Crypto!F619</f>
        <v>25.359563563473074</v>
      </c>
      <c r="D621" s="30">
        <f t="shared" si="27"/>
        <v>11.33901028277635</v>
      </c>
      <c r="E621" s="97">
        <v>43537</v>
      </c>
      <c r="F621" s="117">
        <f>Index!B619+Index!E619</f>
        <v>10067.9</v>
      </c>
      <c r="G621" s="47">
        <f>Index!C619+Index!F619</f>
        <v>2.8092077768366215</v>
      </c>
      <c r="H621" s="30">
        <f t="shared" si="28"/>
        <v>0.44676185385088485</v>
      </c>
      <c r="I621" s="1">
        <v>43537</v>
      </c>
      <c r="J621" s="123">
        <f>Stock!B619+Stock!E619</f>
        <v>103.22</v>
      </c>
      <c r="K621" s="2">
        <f>Stock!F619+Stock!C619</f>
        <v>2.9800379247910906</v>
      </c>
      <c r="L621" s="25">
        <f t="shared" si="29"/>
        <v>0.44303089612749891</v>
      </c>
    </row>
    <row r="622" spans="1:12" x14ac:dyDescent="0.25">
      <c r="A622" s="75">
        <v>43813</v>
      </c>
      <c r="B622" s="117">
        <f>Crypto!B620+Crypto!E620</f>
        <v>7243.3600000000006</v>
      </c>
      <c r="C622" s="118">
        <f>Crypto!C620+Crypto!F620</f>
        <v>25.220035990428919</v>
      </c>
      <c r="D622" s="30">
        <f t="shared" si="27"/>
        <v>11.250304424299825</v>
      </c>
      <c r="E622" s="97">
        <v>43536</v>
      </c>
      <c r="F622" s="117">
        <f>Index!B620+Index!E620</f>
        <v>9992.7999999999993</v>
      </c>
      <c r="G622" s="47">
        <f>Index!C620+Index!F620</f>
        <v>2.7886457983873796</v>
      </c>
      <c r="H622" s="30">
        <f t="shared" si="28"/>
        <v>0.43596994935995803</v>
      </c>
      <c r="I622" s="1">
        <v>43536</v>
      </c>
      <c r="J622" s="123">
        <f>Stock!B620+Stock!E620</f>
        <v>101.9</v>
      </c>
      <c r="K622" s="2">
        <f>Stock!F620+Stock!C620</f>
        <v>2.9474760271477765</v>
      </c>
      <c r="L622" s="25">
        <f t="shared" si="29"/>
        <v>0.4245771005172656</v>
      </c>
    </row>
    <row r="623" spans="1:12" x14ac:dyDescent="0.25">
      <c r="A623" s="75">
        <v>43812</v>
      </c>
      <c r="B623" s="117">
        <f>Crypto!B621+Crypto!E621</f>
        <v>7428.58</v>
      </c>
      <c r="C623" s="118">
        <f>Crypto!C621+Crypto!F621</f>
        <v>25.791186770739461</v>
      </c>
      <c r="D623" s="30">
        <f t="shared" si="27"/>
        <v>11.563557028818835</v>
      </c>
      <c r="E623" s="97">
        <v>43535</v>
      </c>
      <c r="F623" s="117">
        <f>Index!B621+Index!E621</f>
        <v>9947.32</v>
      </c>
      <c r="G623" s="47">
        <f>Index!C621+Index!F621</f>
        <v>2.7770779442356579</v>
      </c>
      <c r="H623" s="30">
        <f t="shared" si="28"/>
        <v>0.42943445247251</v>
      </c>
      <c r="I623" s="1">
        <v>43535</v>
      </c>
      <c r="J623" s="123">
        <f>Stock!B621+Stock!E621</f>
        <v>102.91</v>
      </c>
      <c r="K623" s="2">
        <f>Stock!F621+Stock!C621</f>
        <v>2.9628817053216121</v>
      </c>
      <c r="L623" s="25">
        <f t="shared" si="29"/>
        <v>0.43869705018873195</v>
      </c>
    </row>
    <row r="624" spans="1:12" x14ac:dyDescent="0.25">
      <c r="A624" s="75">
        <v>43811</v>
      </c>
      <c r="B624" s="117">
        <f>Crypto!B622+Crypto!E622</f>
        <v>7369.51</v>
      </c>
      <c r="C624" s="118">
        <f>Crypto!C622+Crypto!F622</f>
        <v>25.701010280782473</v>
      </c>
      <c r="D624" s="30">
        <f t="shared" si="27"/>
        <v>11.463655121093222</v>
      </c>
      <c r="E624" s="97">
        <v>43532</v>
      </c>
      <c r="F624" s="117">
        <f>Index!B622+Index!E622</f>
        <v>9758.76</v>
      </c>
      <c r="G624" s="47">
        <f>Index!C622+Index!F622</f>
        <v>2.727576328280934</v>
      </c>
      <c r="H624" s="30">
        <f t="shared" si="28"/>
        <v>0.4023382938731872</v>
      </c>
      <c r="I624" s="1">
        <v>43532</v>
      </c>
      <c r="J624" s="123">
        <f>Stock!B622+Stock!E622</f>
        <v>100.06</v>
      </c>
      <c r="K624" s="2">
        <f>Stock!F622+Stock!C622</f>
        <v>2.8770232681450048</v>
      </c>
      <c r="L624" s="25">
        <f t="shared" si="29"/>
        <v>0.39885362784845513</v>
      </c>
    </row>
    <row r="625" spans="1:12" x14ac:dyDescent="0.25">
      <c r="A625" s="75">
        <v>43810</v>
      </c>
      <c r="B625" s="117">
        <f>Crypto!B623+Crypto!E623</f>
        <v>7374.61</v>
      </c>
      <c r="C625" s="118">
        <f>Crypto!C623+Crypto!F623</f>
        <v>25.566836542997827</v>
      </c>
      <c r="D625" s="30">
        <f t="shared" si="27"/>
        <v>11.472280476254905</v>
      </c>
      <c r="E625" s="97">
        <v>43531</v>
      </c>
      <c r="F625" s="117">
        <f>Index!B623+Index!E623</f>
        <v>9775.81</v>
      </c>
      <c r="G625" s="47">
        <f>Index!C623+Index!F623</f>
        <v>2.7326093373150777</v>
      </c>
      <c r="H625" s="30">
        <f t="shared" si="28"/>
        <v>0.40478838670368389</v>
      </c>
      <c r="I625" s="1">
        <v>43531</v>
      </c>
      <c r="J625" s="123">
        <f>Stock!B623+Stock!E623</f>
        <v>98.44</v>
      </c>
      <c r="K625" s="2">
        <f>Stock!F623+Stock!C623</f>
        <v>2.8390333619074895</v>
      </c>
      <c r="L625" s="25">
        <f t="shared" si="29"/>
        <v>0.3762057877813505</v>
      </c>
    </row>
    <row r="626" spans="1:12" x14ac:dyDescent="0.25">
      <c r="A626" s="75">
        <v>43809</v>
      </c>
      <c r="B626" s="117">
        <f>Crypto!B624+Crypto!E624</f>
        <v>7400.96</v>
      </c>
      <c r="C626" s="118">
        <f>Crypto!C624+Crypto!F624</f>
        <v>25.83115510569089</v>
      </c>
      <c r="D626" s="30">
        <f t="shared" si="27"/>
        <v>11.516844811256934</v>
      </c>
      <c r="E626" s="97">
        <v>43530</v>
      </c>
      <c r="F626" s="117">
        <f>Index!B624+Index!E624</f>
        <v>9883.92</v>
      </c>
      <c r="G626" s="47">
        <f>Index!C624+Index!F624</f>
        <v>2.7608540972808626</v>
      </c>
      <c r="H626" s="30">
        <f t="shared" si="28"/>
        <v>0.42032384335500339</v>
      </c>
      <c r="I626" s="1">
        <v>43530</v>
      </c>
      <c r="J626" s="123">
        <f>Stock!B624+Stock!E624</f>
        <v>98.88</v>
      </c>
      <c r="K626" s="2">
        <f>Stock!F624+Stock!C624</f>
        <v>2.8563429304576884</v>
      </c>
      <c r="L626" s="25">
        <f t="shared" si="29"/>
        <v>0.38235705298476153</v>
      </c>
    </row>
    <row r="627" spans="1:12" x14ac:dyDescent="0.25">
      <c r="A627" s="75">
        <v>43808</v>
      </c>
      <c r="B627" s="117">
        <f>Crypto!B625+Crypto!E625</f>
        <v>7527.58</v>
      </c>
      <c r="C627" s="118">
        <f>Crypto!C625+Crypto!F625</f>
        <v>26.203037057335145</v>
      </c>
      <c r="D627" s="30">
        <f t="shared" si="27"/>
        <v>11.730990393722095</v>
      </c>
      <c r="E627" s="97">
        <v>43529</v>
      </c>
      <c r="F627" s="117">
        <f>Index!B625+Index!E625</f>
        <v>9946.43</v>
      </c>
      <c r="G627" s="47">
        <f>Index!C625+Index!F625</f>
        <v>2.7784833515234633</v>
      </c>
      <c r="H627" s="30">
        <f t="shared" si="28"/>
        <v>0.4293065590637628</v>
      </c>
      <c r="I627" s="1">
        <v>43529</v>
      </c>
      <c r="J627" s="123">
        <f>Stock!B625+Stock!E625</f>
        <v>99.19</v>
      </c>
      <c r="K627" s="2">
        <f>Stock!F625+Stock!C625</f>
        <v>2.8669464705262069</v>
      </c>
      <c r="L627" s="25">
        <f t="shared" si="29"/>
        <v>0.38669089892352848</v>
      </c>
    </row>
    <row r="628" spans="1:12" x14ac:dyDescent="0.25">
      <c r="A628" s="75">
        <v>43807</v>
      </c>
      <c r="B628" s="117">
        <f>Crypto!B626+Crypto!E626</f>
        <v>7716.01</v>
      </c>
      <c r="C628" s="118">
        <f>Crypto!C626+Crypto!F626</f>
        <v>26.825288690888168</v>
      </c>
      <c r="D628" s="30">
        <f t="shared" si="27"/>
        <v>12.049671898254635</v>
      </c>
      <c r="E628" s="97">
        <v>43528</v>
      </c>
      <c r="F628" s="117">
        <f>Index!B626+Index!E626</f>
        <v>9943.64</v>
      </c>
      <c r="G628" s="47">
        <f>Index!C626+Index!F626</f>
        <v>2.7786920669318453</v>
      </c>
      <c r="H628" s="30">
        <f t="shared" si="28"/>
        <v>0.42890563478240873</v>
      </c>
      <c r="I628" s="1">
        <v>43528</v>
      </c>
      <c r="J628" s="123">
        <f>Stock!B626+Stock!E626</f>
        <v>101.03</v>
      </c>
      <c r="K628" s="2">
        <f>Stock!F626+Stock!C626</f>
        <v>2.9094411307515466</v>
      </c>
      <c r="L628" s="25">
        <f t="shared" si="29"/>
        <v>0.41241437159233896</v>
      </c>
    </row>
    <row r="629" spans="1:12" x14ac:dyDescent="0.25">
      <c r="A629" s="75">
        <v>43806</v>
      </c>
      <c r="B629" s="117">
        <f>Crypto!B627+Crypto!E627</f>
        <v>7691.3499999999995</v>
      </c>
      <c r="C629" s="118">
        <f>Crypto!C627+Crypto!F627</f>
        <v>26.491507752883301</v>
      </c>
      <c r="D629" s="30">
        <f t="shared" si="27"/>
        <v>12.00796576917873</v>
      </c>
      <c r="E629" s="97">
        <v>43525</v>
      </c>
      <c r="F629" s="117">
        <f>Index!B627+Index!E627</f>
        <v>9955.26</v>
      </c>
      <c r="G629" s="47">
        <f>Index!C627+Index!F627</f>
        <v>2.783848053117155</v>
      </c>
      <c r="H629" s="30">
        <f t="shared" si="28"/>
        <v>0.4305754341190875</v>
      </c>
      <c r="I629" s="1">
        <v>43525</v>
      </c>
      <c r="J629" s="123">
        <f>Stock!B627+Stock!E627</f>
        <v>102.7</v>
      </c>
      <c r="K629" s="2">
        <f>Stock!F627+Stock!C627</f>
        <v>2.9437488295074234</v>
      </c>
      <c r="L629" s="25">
        <f t="shared" si="29"/>
        <v>0.43576121906892218</v>
      </c>
    </row>
    <row r="630" spans="1:12" x14ac:dyDescent="0.25">
      <c r="A630" s="75">
        <v>43805</v>
      </c>
      <c r="B630" s="117">
        <f>Crypto!B628+Crypto!E628</f>
        <v>7737.99</v>
      </c>
      <c r="C630" s="118">
        <f>Crypto!C628+Crypto!F628</f>
        <v>26.709481183496884</v>
      </c>
      <c r="D630" s="30">
        <f t="shared" si="27"/>
        <v>12.086845487755378</v>
      </c>
      <c r="E630" s="97">
        <v>43524</v>
      </c>
      <c r="F630" s="117">
        <f>Index!B628+Index!E628</f>
        <v>9882.01</v>
      </c>
      <c r="G630" s="47">
        <f>Index!C628+Index!F628</f>
        <v>2.7637229472511926</v>
      </c>
      <c r="H630" s="30">
        <f t="shared" si="28"/>
        <v>0.42004937547780408</v>
      </c>
      <c r="I630" s="1">
        <v>43524</v>
      </c>
      <c r="J630" s="123">
        <f>Stock!B628+Stock!E628</f>
        <v>107.27</v>
      </c>
      <c r="K630" s="2">
        <f>Stock!F628+Stock!C628</f>
        <v>3.0398466442663907</v>
      </c>
      <c r="L630" s="25">
        <f t="shared" si="29"/>
        <v>0.49965049629526059</v>
      </c>
    </row>
    <row r="631" spans="1:12" x14ac:dyDescent="0.25">
      <c r="A631" s="75">
        <v>43804</v>
      </c>
      <c r="B631" s="117">
        <f>Crypto!B629+Crypto!E629</f>
        <v>7588.73</v>
      </c>
      <c r="C631" s="118">
        <f>Crypto!C629+Crypto!F629</f>
        <v>26.366492019233817</v>
      </c>
      <c r="D631" s="30">
        <f t="shared" si="27"/>
        <v>11.834410093356786</v>
      </c>
      <c r="E631" s="97">
        <v>43523</v>
      </c>
      <c r="F631" s="117">
        <f>Index!B629+Index!E629</f>
        <v>9909.39</v>
      </c>
      <c r="G631" s="47">
        <f>Index!C629+Index!F629</f>
        <v>2.7714242392793773</v>
      </c>
      <c r="H631" s="30">
        <f t="shared" si="28"/>
        <v>0.42398389405252535</v>
      </c>
      <c r="I631" s="1">
        <v>43523</v>
      </c>
      <c r="J631" s="123">
        <f>Stock!B629+Stock!E629</f>
        <v>106.67</v>
      </c>
      <c r="K631" s="2">
        <f>Stock!F629+Stock!C629</f>
        <v>3.0326310045229663</v>
      </c>
      <c r="L631" s="25">
        <f t="shared" si="29"/>
        <v>0.49126240738151816</v>
      </c>
    </row>
    <row r="632" spans="1:12" x14ac:dyDescent="0.25">
      <c r="A632" s="75">
        <v>43803</v>
      </c>
      <c r="B632" s="117">
        <f>Crypto!B630+Crypto!E630</f>
        <v>7384.4299999999994</v>
      </c>
      <c r="C632" s="118">
        <f>Crypto!C630+Crypto!F630</f>
        <v>25.791054152945826</v>
      </c>
      <c r="D632" s="30">
        <f t="shared" si="27"/>
        <v>11.48888851305642</v>
      </c>
      <c r="E632" s="97">
        <v>43522</v>
      </c>
      <c r="F632" s="117">
        <f>Index!B630+Index!E630</f>
        <v>9917.1200000000008</v>
      </c>
      <c r="G632" s="47">
        <f>Index!C630+Index!F630</f>
        <v>2.7734211665397495</v>
      </c>
      <c r="H632" s="30">
        <f t="shared" si="28"/>
        <v>0.42509469860265692</v>
      </c>
      <c r="I632" s="1">
        <v>43522</v>
      </c>
      <c r="J632" s="123">
        <f>Stock!B630+Stock!E630</f>
        <v>103.15</v>
      </c>
      <c r="K632" s="2">
        <f>Stock!F630+Stock!C630</f>
        <v>2.9515268046542276</v>
      </c>
      <c r="L632" s="25">
        <f t="shared" si="29"/>
        <v>0.44205228575422906</v>
      </c>
    </row>
    <row r="633" spans="1:12" x14ac:dyDescent="0.25">
      <c r="A633" s="75">
        <v>43802</v>
      </c>
      <c r="B633" s="117">
        <f>Crypto!B631+Crypto!E631</f>
        <v>7484.17</v>
      </c>
      <c r="C633" s="118">
        <f>Crypto!C631+Crypto!F631</f>
        <v>26.136272551695043</v>
      </c>
      <c r="D633" s="30">
        <f t="shared" si="27"/>
        <v>11.65757340008118</v>
      </c>
      <c r="E633" s="97">
        <v>43521</v>
      </c>
      <c r="F633" s="117">
        <f>Index!B631+Index!E631</f>
        <v>9911.5400000000009</v>
      </c>
      <c r="G633" s="47">
        <f>Index!C631+Index!F631</f>
        <v>2.7728085314863016</v>
      </c>
      <c r="H633" s="30">
        <f t="shared" si="28"/>
        <v>0.42429285003994877</v>
      </c>
      <c r="I633" s="1">
        <v>43521</v>
      </c>
      <c r="J633" s="123">
        <f>Stock!B631+Stock!E631</f>
        <v>103.31</v>
      </c>
      <c r="K633" s="2">
        <f>Stock!F631+Stock!C631</f>
        <v>2.9548294648449724</v>
      </c>
      <c r="L633" s="25">
        <f t="shared" si="29"/>
        <v>0.44428910946456024</v>
      </c>
    </row>
    <row r="634" spans="1:12" x14ac:dyDescent="0.25">
      <c r="A634" s="75">
        <v>43801</v>
      </c>
      <c r="B634" s="117">
        <f>Crypto!B632+Crypto!E632</f>
        <v>7499.99</v>
      </c>
      <c r="C634" s="118">
        <f>Crypto!C632+Crypto!F632</f>
        <v>26.299348493508948</v>
      </c>
      <c r="D634" s="30">
        <f t="shared" si="27"/>
        <v>11.684328913543499</v>
      </c>
      <c r="E634" s="97">
        <v>43518</v>
      </c>
      <c r="F634" s="117">
        <f>Index!B632+Index!E632</f>
        <v>9883.2900000000009</v>
      </c>
      <c r="G634" s="47">
        <f>Index!C632+Index!F632</f>
        <v>2.7660406416336807</v>
      </c>
      <c r="H634" s="30">
        <f t="shared" si="28"/>
        <v>0.42023331206566539</v>
      </c>
      <c r="I634" s="1">
        <v>43518</v>
      </c>
      <c r="J634" s="123">
        <f>Stock!B632+Stock!E632</f>
        <v>102.18</v>
      </c>
      <c r="K634" s="2">
        <f>Stock!F632+Stock!C632</f>
        <v>2.9247879308618518</v>
      </c>
      <c r="L634" s="25">
        <f t="shared" si="29"/>
        <v>0.42849154201034545</v>
      </c>
    </row>
    <row r="635" spans="1:12" x14ac:dyDescent="0.25">
      <c r="A635" s="75">
        <v>43800</v>
      </c>
      <c r="B635" s="117">
        <f>Crypto!B633+Crypto!E633</f>
        <v>7601.9400000000005</v>
      </c>
      <c r="C635" s="118">
        <f>Crypto!C633+Crypto!F633</f>
        <v>26.667139068511453</v>
      </c>
      <c r="D635" s="30">
        <f t="shared" si="27"/>
        <v>11.856751454471656</v>
      </c>
      <c r="E635" s="97">
        <v>43517</v>
      </c>
      <c r="F635" s="117">
        <f>Index!B633+Index!E633</f>
        <v>9810.0400000000009</v>
      </c>
      <c r="G635" s="47">
        <f>Index!C633+Index!F633</f>
        <v>2.7462689160297611</v>
      </c>
      <c r="H635" s="30">
        <f t="shared" si="28"/>
        <v>0.40970725342438197</v>
      </c>
      <c r="I635" s="1">
        <v>43517</v>
      </c>
      <c r="J635" s="123">
        <f>Stock!B633+Stock!E633</f>
        <v>101.02000000000001</v>
      </c>
      <c r="K635" s="2">
        <f>Stock!F633+Stock!C633</f>
        <v>2.8918883159643047</v>
      </c>
      <c r="L635" s="25">
        <f t="shared" si="29"/>
        <v>0.41227457011044333</v>
      </c>
    </row>
    <row r="636" spans="1:12" x14ac:dyDescent="0.25">
      <c r="A636" s="75">
        <v>43799</v>
      </c>
      <c r="B636" s="117">
        <f>Crypto!B634+Crypto!E634</f>
        <v>7752.44</v>
      </c>
      <c r="C636" s="118">
        <f>Crypto!C634+Crypto!F634</f>
        <v>26.989033685547362</v>
      </c>
      <c r="D636" s="30">
        <f t="shared" si="27"/>
        <v>12.111283994046813</v>
      </c>
      <c r="E636" s="97">
        <v>43516</v>
      </c>
      <c r="F636" s="117">
        <f>Index!B634+Index!E634</f>
        <v>9847.0400000000009</v>
      </c>
      <c r="G636" s="47">
        <f>Index!C634+Index!F634</f>
        <v>2.7564650011173937</v>
      </c>
      <c r="H636" s="30">
        <f t="shared" si="28"/>
        <v>0.41502417041724882</v>
      </c>
      <c r="I636" s="1">
        <v>43516</v>
      </c>
      <c r="J636" s="123">
        <f>Stock!B634+Stock!E634</f>
        <v>103.52</v>
      </c>
      <c r="K636" s="2">
        <f>Stock!F634+Stock!C634</f>
        <v>2.9515376155980961</v>
      </c>
      <c r="L636" s="25">
        <f t="shared" si="29"/>
        <v>0.44722494058437001</v>
      </c>
    </row>
    <row r="637" spans="1:12" x14ac:dyDescent="0.25">
      <c r="A637" s="75">
        <v>43798</v>
      </c>
      <c r="B637" s="117">
        <f>Crypto!B635+Crypto!E635</f>
        <v>7952.13</v>
      </c>
      <c r="C637" s="118">
        <f>Crypto!C635+Crypto!F635</f>
        <v>27.600309587999675</v>
      </c>
      <c r="D637" s="30">
        <f t="shared" si="27"/>
        <v>12.449008929779461</v>
      </c>
      <c r="E637" s="97">
        <v>43515</v>
      </c>
      <c r="F637" s="117">
        <f>Index!B635+Index!E635</f>
        <v>9846.369999999999</v>
      </c>
      <c r="G637" s="47">
        <f>Index!C635+Index!F635</f>
        <v>2.7550868516870222</v>
      </c>
      <c r="H637" s="30">
        <f t="shared" si="28"/>
        <v>0.41492789110953976</v>
      </c>
      <c r="I637" s="1">
        <v>43515</v>
      </c>
      <c r="J637" s="123">
        <f>Stock!B635+Stock!E635</f>
        <v>103.86</v>
      </c>
      <c r="K637" s="2">
        <f>Stock!F635+Stock!C635</f>
        <v>2.9550974099306999</v>
      </c>
      <c r="L637" s="25">
        <f t="shared" si="29"/>
        <v>0.4519781909688243</v>
      </c>
    </row>
    <row r="638" spans="1:12" x14ac:dyDescent="0.25">
      <c r="A638" s="75">
        <v>43797</v>
      </c>
      <c r="B638" s="117">
        <f>Crypto!B636+Crypto!E636</f>
        <v>7612.3200000000006</v>
      </c>
      <c r="C638" s="118">
        <f>Crypto!C636+Crypto!F636</f>
        <v>26.656433909098588</v>
      </c>
      <c r="D638" s="30">
        <f t="shared" si="27"/>
        <v>11.874306589094846</v>
      </c>
      <c r="E638" s="97">
        <v>43511</v>
      </c>
      <c r="F638" s="117">
        <f>Index!B636+Index!E636</f>
        <v>9830.7800000000007</v>
      </c>
      <c r="G638" s="47">
        <f>Index!C636+Index!F636</f>
        <v>2.7507851210839878</v>
      </c>
      <c r="H638" s="30">
        <f t="shared" si="28"/>
        <v>0.4126876009495728</v>
      </c>
      <c r="I638" s="1">
        <v>43511</v>
      </c>
      <c r="J638" s="123">
        <f>Stock!B636+Stock!E636</f>
        <v>104.18</v>
      </c>
      <c r="K638" s="2">
        <f>Stock!F636+Stock!C636</f>
        <v>2.9603921944319982</v>
      </c>
      <c r="L638" s="25">
        <f t="shared" si="29"/>
        <v>0.45645183838948711</v>
      </c>
    </row>
    <row r="639" spans="1:12" x14ac:dyDescent="0.25">
      <c r="A639" s="75">
        <v>43796</v>
      </c>
      <c r="B639" s="117">
        <f>Crypto!B637+Crypto!E637</f>
        <v>7702.64</v>
      </c>
      <c r="C639" s="118">
        <f>Crypto!C637+Crypto!F637</f>
        <v>26.974697152750903</v>
      </c>
      <c r="D639" s="30">
        <f t="shared" si="27"/>
        <v>12.027059937762145</v>
      </c>
      <c r="E639" s="97">
        <v>43510</v>
      </c>
      <c r="F639" s="117">
        <f>Index!B637+Index!E637</f>
        <v>9768.15</v>
      </c>
      <c r="G639" s="47">
        <f>Index!C637+Index!F637</f>
        <v>2.7302059949294883</v>
      </c>
      <c r="H639" s="30">
        <f t="shared" si="28"/>
        <v>0.40368764118570111</v>
      </c>
      <c r="I639" s="1">
        <v>43510</v>
      </c>
      <c r="J639" s="123">
        <f>Stock!B637+Stock!E637</f>
        <v>103.45</v>
      </c>
      <c r="K639" s="2">
        <f>Stock!F637+Stock!C637</f>
        <v>2.9454512205222985</v>
      </c>
      <c r="L639" s="25">
        <f t="shared" si="29"/>
        <v>0.44624633021110016</v>
      </c>
    </row>
    <row r="640" spans="1:12" x14ac:dyDescent="0.25">
      <c r="A640" s="75">
        <v>43795</v>
      </c>
      <c r="B640" s="117">
        <f>Crypto!B638+Crypto!E638</f>
        <v>7346.6100000000006</v>
      </c>
      <c r="C640" s="118">
        <f>Crypto!C638+Crypto!F638</f>
        <v>25.911731950718288</v>
      </c>
      <c r="D640" s="30">
        <f t="shared" si="27"/>
        <v>11.424925585171156</v>
      </c>
      <c r="E640" s="97">
        <v>43509</v>
      </c>
      <c r="F640" s="117">
        <f>Index!B638+Index!E638</f>
        <v>9768.91</v>
      </c>
      <c r="G640" s="47">
        <f>Index!C638+Index!F638</f>
        <v>2.7321944324603704</v>
      </c>
      <c r="H640" s="30">
        <f t="shared" si="28"/>
        <v>0.40379685353474382</v>
      </c>
      <c r="I640" s="1">
        <v>43509</v>
      </c>
      <c r="J640" s="123">
        <f>Stock!B638+Stock!E638</f>
        <v>104.18</v>
      </c>
      <c r="K640" s="2">
        <f>Stock!F638+Stock!C638</f>
        <v>2.9596641189430022</v>
      </c>
      <c r="L640" s="25">
        <f t="shared" si="29"/>
        <v>0.45645183838948711</v>
      </c>
    </row>
    <row r="641" spans="1:12" x14ac:dyDescent="0.25">
      <c r="A641" s="75">
        <v>43794</v>
      </c>
      <c r="B641" s="117">
        <f>Crypto!B639+Crypto!E639</f>
        <v>7314.78</v>
      </c>
      <c r="C641" s="118">
        <f>Crypto!C639+Crypto!F639</f>
        <v>25.720173316546589</v>
      </c>
      <c r="D641" s="30">
        <f t="shared" si="27"/>
        <v>11.371093221485591</v>
      </c>
      <c r="E641" s="97">
        <v>43508</v>
      </c>
      <c r="F641" s="117">
        <f>Index!B639+Index!E639</f>
        <v>9759.4</v>
      </c>
      <c r="G641" s="47">
        <f>Index!C639+Index!F639</f>
        <v>2.7281261584248266</v>
      </c>
      <c r="H641" s="30">
        <f t="shared" si="28"/>
        <v>0.40243026216711786</v>
      </c>
      <c r="I641" s="1">
        <v>43508</v>
      </c>
      <c r="J641" s="123">
        <f>Stock!B639+Stock!E639</f>
        <v>105.08</v>
      </c>
      <c r="K641" s="2">
        <f>Stock!F639+Stock!C639</f>
        <v>2.9823552090287677</v>
      </c>
      <c r="L641" s="25">
        <f t="shared" si="29"/>
        <v>0.46903397176010064</v>
      </c>
    </row>
    <row r="642" spans="1:12" x14ac:dyDescent="0.25">
      <c r="A642" s="75">
        <v>43793</v>
      </c>
      <c r="B642" s="117">
        <f>Crypto!B640+Crypto!E640</f>
        <v>7106.4800000000005</v>
      </c>
      <c r="C642" s="118">
        <f>Crypto!C640+Crypto!F640</f>
        <v>24.860853016481961</v>
      </c>
      <c r="D642" s="30">
        <f t="shared" si="27"/>
        <v>11.01880665674469</v>
      </c>
      <c r="E642" s="97">
        <v>43507</v>
      </c>
      <c r="F642" s="117">
        <f>Index!B640+Index!E640</f>
        <v>9618.99</v>
      </c>
      <c r="G642" s="47">
        <f>Index!C640+Index!F640</f>
        <v>2.6900187447064638</v>
      </c>
      <c r="H642" s="30">
        <f t="shared" si="28"/>
        <v>0.38225328068148512</v>
      </c>
      <c r="I642" s="1">
        <v>43507</v>
      </c>
      <c r="J642" s="123">
        <f>Stock!B640+Stock!E640</f>
        <v>104.93</v>
      </c>
      <c r="K642" s="2">
        <f>Stock!F640+Stock!C640</f>
        <v>2.9737437932708026</v>
      </c>
      <c r="L642" s="25">
        <f t="shared" si="29"/>
        <v>0.46693694953166509</v>
      </c>
    </row>
    <row r="643" spans="1:12" x14ac:dyDescent="0.25">
      <c r="A643" s="75">
        <v>43792</v>
      </c>
      <c r="B643" s="117">
        <f>Crypto!B641+Crypto!E641</f>
        <v>7505.3700000000008</v>
      </c>
      <c r="C643" s="118">
        <f>Crypto!C641+Crypto!F641</f>
        <v>26.58382197889604</v>
      </c>
      <c r="D643" s="30">
        <f t="shared" si="27"/>
        <v>11.693427817616021</v>
      </c>
      <c r="E643" s="97">
        <v>43504</v>
      </c>
      <c r="F643" s="117">
        <f>Index!B641+Index!E641</f>
        <v>9621.01</v>
      </c>
      <c r="G643" s="47">
        <f>Index!C641+Index!F641</f>
        <v>2.6899598327551706</v>
      </c>
      <c r="H643" s="30">
        <f t="shared" si="28"/>
        <v>0.38254355560920383</v>
      </c>
      <c r="I643" s="1">
        <v>43504</v>
      </c>
      <c r="J643" s="123">
        <f>Stock!B641+Stock!E641</f>
        <v>103.75999999999999</v>
      </c>
      <c r="K643" s="2">
        <f>Stock!F641+Stock!C641</f>
        <v>2.9509582321678467</v>
      </c>
      <c r="L643" s="25">
        <f t="shared" si="29"/>
        <v>0.45058017614986712</v>
      </c>
    </row>
    <row r="644" spans="1:12" x14ac:dyDescent="0.25">
      <c r="A644" s="75">
        <v>43791</v>
      </c>
      <c r="B644" s="117">
        <f>Crypto!B642+Crypto!E642</f>
        <v>7473.56</v>
      </c>
      <c r="C644" s="118">
        <f>Crypto!C642+Crypto!F642</f>
        <v>26.331538834099693</v>
      </c>
      <c r="D644" s="30">
        <f t="shared" ref="D644:D707" si="30">(B644/$B$1829)-1</f>
        <v>11.639629278852659</v>
      </c>
      <c r="E644" s="97">
        <v>43503</v>
      </c>
      <c r="F644" s="117">
        <f>Index!B642+Index!E642</f>
        <v>9611.0299999999988</v>
      </c>
      <c r="G644" s="47">
        <f>Index!C642+Index!F642</f>
        <v>2.6874148431092073</v>
      </c>
      <c r="H644" s="30">
        <f t="shared" ref="H644:H707" si="31">(F644/$F$1261)-1</f>
        <v>0.38110942502572209</v>
      </c>
      <c r="I644" s="1">
        <v>43503</v>
      </c>
      <c r="J644" s="123">
        <f>Stock!B642+Stock!E642</f>
        <v>104.22999999999999</v>
      </c>
      <c r="K644" s="2">
        <f>Stock!F642+Stock!C642</f>
        <v>2.9634082814491185</v>
      </c>
      <c r="L644" s="25">
        <f t="shared" ref="L644:L707" si="32">(J644/$J$1261)-1</f>
        <v>0.45715084579896526</v>
      </c>
    </row>
    <row r="645" spans="1:12" x14ac:dyDescent="0.25">
      <c r="A645" s="75">
        <v>43790</v>
      </c>
      <c r="B645" s="117">
        <f>Crypto!B643+Crypto!E643</f>
        <v>7833.21</v>
      </c>
      <c r="C645" s="118">
        <f>Crypto!C643+Crypto!F643</f>
        <v>27.983313542677976</v>
      </c>
      <c r="D645" s="30">
        <f t="shared" si="30"/>
        <v>12.247885942362334</v>
      </c>
      <c r="E645" s="97">
        <v>43502</v>
      </c>
      <c r="F645" s="117">
        <f>Index!B643+Index!E643</f>
        <v>9729.23</v>
      </c>
      <c r="G645" s="47">
        <f>Index!C643+Index!F643</f>
        <v>2.7185308439337161</v>
      </c>
      <c r="H645" s="30">
        <f t="shared" si="31"/>
        <v>0.39809481931104251</v>
      </c>
      <c r="I645" s="1">
        <v>43502</v>
      </c>
      <c r="J645" s="123">
        <f>Stock!B643+Stock!E643</f>
        <v>107</v>
      </c>
      <c r="K645" s="2">
        <f>Stock!F643+Stock!C643</f>
        <v>3.0377135618800128</v>
      </c>
      <c r="L645" s="25">
        <f t="shared" si="32"/>
        <v>0.4958758562840766</v>
      </c>
    </row>
    <row r="646" spans="1:12" x14ac:dyDescent="0.25">
      <c r="A646" s="75">
        <v>43789</v>
      </c>
      <c r="B646" s="117">
        <f>Crypto!B644+Crypto!E644</f>
        <v>8301.67</v>
      </c>
      <c r="C646" s="118">
        <f>Crypto!C644+Crypto!F644</f>
        <v>29.966450523204664</v>
      </c>
      <c r="D646" s="30">
        <f t="shared" si="30"/>
        <v>13.040167095115683</v>
      </c>
      <c r="E646" s="97">
        <v>43501</v>
      </c>
      <c r="F646" s="117">
        <f>Index!B644+Index!E644</f>
        <v>9761.2200000000012</v>
      </c>
      <c r="G646" s="47">
        <f>Index!C644+Index!F644</f>
        <v>2.7267447457393073</v>
      </c>
      <c r="H646" s="30">
        <f t="shared" si="31"/>
        <v>0.4026917970029833</v>
      </c>
      <c r="I646" s="1">
        <v>43501</v>
      </c>
      <c r="J646" s="123">
        <f>Stock!B644+Stock!E644</f>
        <v>107.82</v>
      </c>
      <c r="K646" s="2">
        <f>Stock!F644+Stock!C644</f>
        <v>3.0559866350122227</v>
      </c>
      <c r="L646" s="25">
        <f t="shared" si="32"/>
        <v>0.50733957779952465</v>
      </c>
    </row>
    <row r="647" spans="1:12" x14ac:dyDescent="0.25">
      <c r="A647" s="75">
        <v>43788</v>
      </c>
      <c r="B647" s="117">
        <f>Crypto!B645+Crypto!E645</f>
        <v>8341.3599999999988</v>
      </c>
      <c r="C647" s="118">
        <f>Crypto!C645+Crypto!F645</f>
        <v>30.141174387847251</v>
      </c>
      <c r="D647" s="30">
        <f t="shared" si="30"/>
        <v>13.107292653226896</v>
      </c>
      <c r="E647" s="97">
        <v>43500</v>
      </c>
      <c r="F647" s="117">
        <f>Index!B645+Index!E645</f>
        <v>9684.83</v>
      </c>
      <c r="G647" s="47">
        <f>Index!C645+Index!F645</f>
        <v>2.7075596907943349</v>
      </c>
      <c r="H647" s="30">
        <f t="shared" si="31"/>
        <v>0.39171451891960252</v>
      </c>
      <c r="I647" s="1">
        <v>43500</v>
      </c>
      <c r="J647" s="123">
        <f>Stock!B645+Stock!E645</f>
        <v>105.39</v>
      </c>
      <c r="K647" s="2">
        <f>Stock!F645+Stock!C645</f>
        <v>2.9906289075324999</v>
      </c>
      <c r="L647" s="25">
        <f t="shared" si="32"/>
        <v>0.4733678176988676</v>
      </c>
    </row>
    <row r="648" spans="1:12" x14ac:dyDescent="0.25">
      <c r="A648" s="75">
        <v>43787</v>
      </c>
      <c r="B648" s="117">
        <f>Crypto!B646+Crypto!E646</f>
        <v>8398.0499999999993</v>
      </c>
      <c r="C648" s="118">
        <f>Crypto!C646+Crypto!F646</f>
        <v>30.425609735809662</v>
      </c>
      <c r="D648" s="30">
        <f t="shared" si="30"/>
        <v>13.20316939521039</v>
      </c>
      <c r="E648" s="97">
        <v>43497</v>
      </c>
      <c r="F648" s="117">
        <f>Index!B646+Index!E646</f>
        <v>9582.0500000000011</v>
      </c>
      <c r="G648" s="47">
        <f>Index!C646+Index!F646</f>
        <v>2.6814767919487954</v>
      </c>
      <c r="H648" s="30">
        <f t="shared" si="31"/>
        <v>0.37694498571617441</v>
      </c>
      <c r="I648" s="1">
        <v>43497</v>
      </c>
      <c r="J648" s="123">
        <f>Stock!B646+Stock!E646</f>
        <v>104.07</v>
      </c>
      <c r="K648" s="2">
        <f>Stock!F646+Stock!C646</f>
        <v>2.9437967303048715</v>
      </c>
      <c r="L648" s="25">
        <f t="shared" si="32"/>
        <v>0.45491402208863407</v>
      </c>
    </row>
    <row r="649" spans="1:12" x14ac:dyDescent="0.25">
      <c r="A649" s="75">
        <v>43786</v>
      </c>
      <c r="B649" s="117">
        <f>Crypto!B647+Crypto!E647</f>
        <v>8721.83</v>
      </c>
      <c r="C649" s="118">
        <f>Crypto!C647+Crypto!F647</f>
        <v>31.517884098012239</v>
      </c>
      <c r="D649" s="30">
        <f t="shared" si="30"/>
        <v>13.750761060749561</v>
      </c>
      <c r="E649" s="97">
        <v>43496</v>
      </c>
      <c r="F649" s="117">
        <f>Index!B647+Index!E647</f>
        <v>9610.94</v>
      </c>
      <c r="G649" s="47">
        <f>Index!C647+Index!F647</f>
        <v>2.6869073109714181</v>
      </c>
      <c r="H649" s="30">
        <f t="shared" si="31"/>
        <v>0.38109649198438844</v>
      </c>
      <c r="I649" s="1">
        <v>43496</v>
      </c>
      <c r="J649" s="123">
        <f>Stock!B647+Stock!E647</f>
        <v>103.00999999999999</v>
      </c>
      <c r="K649" s="2">
        <f>Stock!F647+Stock!C647</f>
        <v>2.9196959762997494</v>
      </c>
      <c r="L649" s="25">
        <f t="shared" si="32"/>
        <v>0.44009506500768891</v>
      </c>
    </row>
    <row r="650" spans="1:12" x14ac:dyDescent="0.25">
      <c r="A650" s="75">
        <v>43785</v>
      </c>
      <c r="B650" s="117">
        <f>Crypto!B648+Crypto!E648</f>
        <v>8706.4699999999993</v>
      </c>
      <c r="C650" s="118">
        <f>Crypto!C648+Crypto!F648</f>
        <v>31.352026792247084</v>
      </c>
      <c r="D650" s="30">
        <f t="shared" si="30"/>
        <v>13.724783520497903</v>
      </c>
      <c r="E650" s="97">
        <v>43495</v>
      </c>
      <c r="F650" s="117">
        <f>Index!B648+Index!E648</f>
        <v>9488.9599999999991</v>
      </c>
      <c r="G650" s="47">
        <f>Index!C648+Index!F648</f>
        <v>2.6556301574654997</v>
      </c>
      <c r="H650" s="30">
        <f t="shared" si="31"/>
        <v>0.36356790996304</v>
      </c>
      <c r="I650" s="1">
        <v>43495</v>
      </c>
      <c r="J650" s="123">
        <f>Stock!B648+Stock!E648</f>
        <v>103.06</v>
      </c>
      <c r="K650" s="2">
        <f>Stock!F648+Stock!C648</f>
        <v>2.9164506141115085</v>
      </c>
      <c r="L650" s="25">
        <f t="shared" si="32"/>
        <v>0.44079407241716773</v>
      </c>
    </row>
    <row r="651" spans="1:12" x14ac:dyDescent="0.25">
      <c r="A651" s="75">
        <v>43784</v>
      </c>
      <c r="B651" s="117">
        <f>Crypto!B649+Crypto!E649</f>
        <v>8676.07</v>
      </c>
      <c r="C651" s="118">
        <f>Crypto!C649+Crypto!F649</f>
        <v>31.058391222177335</v>
      </c>
      <c r="D651" s="30">
        <f t="shared" si="30"/>
        <v>13.673369638749831</v>
      </c>
      <c r="E651" s="97">
        <v>43494</v>
      </c>
      <c r="F651" s="117">
        <f>Index!B649+Index!E649</f>
        <v>9272.7900000000009</v>
      </c>
      <c r="G651" s="47">
        <f>Index!C649+Index!F649</f>
        <v>2.600151081129396</v>
      </c>
      <c r="H651" s="30">
        <f t="shared" si="31"/>
        <v>0.33250418168336471</v>
      </c>
      <c r="I651" s="1">
        <v>43494</v>
      </c>
      <c r="J651" s="123">
        <f>Stock!B649+Stock!E649</f>
        <v>98.16</v>
      </c>
      <c r="K651" s="2">
        <f>Stock!F649+Stock!C649</f>
        <v>2.7679453352107783</v>
      </c>
      <c r="L651" s="25">
        <f t="shared" si="32"/>
        <v>0.37229134628827065</v>
      </c>
    </row>
    <row r="652" spans="1:12" x14ac:dyDescent="0.25">
      <c r="A652" s="75">
        <v>43783</v>
      </c>
      <c r="B652" s="117">
        <f>Crypto!B650+Crypto!E650</f>
        <v>8840.7000000000007</v>
      </c>
      <c r="C652" s="118">
        <f>Crypto!C650+Crypto!F650</f>
        <v>31.764721595230405</v>
      </c>
      <c r="D652" s="30">
        <f t="shared" si="30"/>
        <v>13.951799485861184</v>
      </c>
      <c r="E652" s="97">
        <v>43493</v>
      </c>
      <c r="F652" s="117">
        <f>Index!B650+Index!E650</f>
        <v>9340.94</v>
      </c>
      <c r="G652" s="47">
        <f>Index!C650+Index!F650</f>
        <v>2.6153629346010892</v>
      </c>
      <c r="H652" s="30">
        <f t="shared" si="31"/>
        <v>0.34229736798238819</v>
      </c>
      <c r="I652" s="1">
        <v>43493</v>
      </c>
      <c r="J652" s="123">
        <f>Stock!B650+Stock!E650</f>
        <v>98.36</v>
      </c>
      <c r="K652" s="2">
        <f>Stock!F650+Stock!C650</f>
        <v>2.7784079172034715</v>
      </c>
      <c r="L652" s="25">
        <f t="shared" si="32"/>
        <v>0.3750873759261848</v>
      </c>
    </row>
    <row r="653" spans="1:12" x14ac:dyDescent="0.25">
      <c r="A653" s="75">
        <v>43782</v>
      </c>
      <c r="B653" s="117">
        <f>Crypto!B651+Crypto!E651</f>
        <v>8989.7900000000009</v>
      </c>
      <c r="C653" s="118">
        <f>Crypto!C651+Crypto!F651</f>
        <v>32.351347224144789</v>
      </c>
      <c r="D653" s="30">
        <f t="shared" si="30"/>
        <v>14.203947368421055</v>
      </c>
      <c r="E653" s="97">
        <v>43490</v>
      </c>
      <c r="F653" s="117">
        <f>Index!B651+Index!E651</f>
        <v>9452.130000000001</v>
      </c>
      <c r="G653" s="47">
        <f>Index!C651+Index!F651</f>
        <v>2.6438480721412465</v>
      </c>
      <c r="H653" s="30">
        <f t="shared" si="31"/>
        <v>0.35827542204824891</v>
      </c>
      <c r="I653" s="1">
        <v>43490</v>
      </c>
      <c r="J653" s="123">
        <f>Stock!B651+Stock!E651</f>
        <v>98.85</v>
      </c>
      <c r="K653" s="2">
        <f>Stock!F651+Stock!C651</f>
        <v>2.7946563500324162</v>
      </c>
      <c r="L653" s="25">
        <f t="shared" si="32"/>
        <v>0.38193764853907441</v>
      </c>
    </row>
    <row r="654" spans="1:12" x14ac:dyDescent="0.25">
      <c r="A654" s="75">
        <v>43781</v>
      </c>
      <c r="B654" s="117">
        <f>Crypto!B652+Crypto!E652</f>
        <v>9017.34</v>
      </c>
      <c r="C654" s="118">
        <f>Crypto!C652+Crypto!F652</f>
        <v>32.278198231114047</v>
      </c>
      <c r="D654" s="30">
        <f t="shared" si="30"/>
        <v>14.250541198755243</v>
      </c>
      <c r="E654" s="97">
        <v>43489</v>
      </c>
      <c r="F654" s="117">
        <f>Index!B652+Index!E652</f>
        <v>9344.880000000001</v>
      </c>
      <c r="G654" s="47">
        <f>Index!C652+Index!F652</f>
        <v>2.6158056537905825</v>
      </c>
      <c r="H654" s="30">
        <f t="shared" si="31"/>
        <v>0.34286354779189887</v>
      </c>
      <c r="I654" s="1">
        <v>43489</v>
      </c>
      <c r="J654" s="123">
        <f>Stock!B652+Stock!E652</f>
        <v>96.47</v>
      </c>
      <c r="K654" s="2">
        <f>Stock!F652+Stock!C652</f>
        <v>2.7227041131150718</v>
      </c>
      <c r="L654" s="25">
        <f t="shared" si="32"/>
        <v>0.34866489584789595</v>
      </c>
    </row>
    <row r="655" spans="1:12" x14ac:dyDescent="0.25">
      <c r="A655" s="75">
        <v>43780</v>
      </c>
      <c r="B655" s="117">
        <f>Crypto!B653+Crypto!E653</f>
        <v>8922.85</v>
      </c>
      <c r="C655" s="118">
        <f>Crypto!C653+Crypto!F653</f>
        <v>31.919689018336413</v>
      </c>
      <c r="D655" s="30">
        <f t="shared" si="30"/>
        <v>14.090735353808688</v>
      </c>
      <c r="E655" s="97">
        <v>43488</v>
      </c>
      <c r="F655" s="117">
        <f>Index!B653+Index!E653</f>
        <v>9297.4599999999991</v>
      </c>
      <c r="G655" s="47">
        <f>Index!C653+Index!F653</f>
        <v>2.6049826026952196</v>
      </c>
      <c r="H655" s="30">
        <f t="shared" si="31"/>
        <v>0.33604927201347312</v>
      </c>
      <c r="I655" s="1">
        <v>43488</v>
      </c>
      <c r="J655" s="123">
        <f>Stock!B653+Stock!E653</f>
        <v>96</v>
      </c>
      <c r="K655" s="2">
        <f>Stock!F653+Stock!C653</f>
        <v>2.7166611281369613</v>
      </c>
      <c r="L655" s="25">
        <f t="shared" si="32"/>
        <v>0.34209422619879759</v>
      </c>
    </row>
    <row r="656" spans="1:12" x14ac:dyDescent="0.25">
      <c r="A656" s="75">
        <v>43779</v>
      </c>
      <c r="B656" s="117">
        <f>Crypto!B654+Crypto!E654</f>
        <v>9258.08</v>
      </c>
      <c r="C656" s="118">
        <f>Crypto!C654+Crypto!F654</f>
        <v>32.902134973838983</v>
      </c>
      <c r="D656" s="30">
        <f t="shared" si="30"/>
        <v>14.65769178730889</v>
      </c>
      <c r="E656" s="97">
        <v>43487</v>
      </c>
      <c r="F656" s="117">
        <f>Index!B654+Index!E654</f>
        <v>9279.7100000000009</v>
      </c>
      <c r="G656" s="47">
        <f>Index!C654+Index!F654</f>
        <v>2.599818294142608</v>
      </c>
      <c r="H656" s="30">
        <f t="shared" si="31"/>
        <v>0.33349858886149009</v>
      </c>
      <c r="I656" s="1">
        <v>43487</v>
      </c>
      <c r="J656" s="123">
        <f>Stock!B654+Stock!E654</f>
        <v>98.11</v>
      </c>
      <c r="K656" s="2">
        <f>Stock!F654+Stock!C654</f>
        <v>2.7618713311398757</v>
      </c>
      <c r="L656" s="25">
        <f t="shared" si="32"/>
        <v>0.37159233887879206</v>
      </c>
    </row>
    <row r="657" spans="1:12" x14ac:dyDescent="0.25">
      <c r="A657" s="75">
        <v>43778</v>
      </c>
      <c r="B657" s="117">
        <f>Crypto!B655+Crypto!E655</f>
        <v>9012.99</v>
      </c>
      <c r="C657" s="118">
        <f>Crypto!C655+Crypto!F655</f>
        <v>32.06072623701013</v>
      </c>
      <c r="D657" s="30">
        <f t="shared" si="30"/>
        <v>14.243184278176161</v>
      </c>
      <c r="E657" s="97">
        <v>43483</v>
      </c>
      <c r="F657" s="117">
        <f>Index!B655+Index!E655</f>
        <v>9455.32</v>
      </c>
      <c r="G657" s="47">
        <f>Index!C655+Index!F655</f>
        <v>2.6460061652290703</v>
      </c>
      <c r="H657" s="30">
        <f t="shared" si="31"/>
        <v>0.35873382651330954</v>
      </c>
      <c r="I657" s="1">
        <v>43483</v>
      </c>
      <c r="J657" s="123">
        <f>Stock!B655+Stock!E655</f>
        <v>99.65</v>
      </c>
      <c r="K657" s="2">
        <f>Stock!F655+Stock!C655</f>
        <v>2.8091310396169531</v>
      </c>
      <c r="L657" s="25">
        <f t="shared" si="32"/>
        <v>0.39312176709073121</v>
      </c>
    </row>
    <row r="658" spans="1:12" x14ac:dyDescent="0.25">
      <c r="A658" s="75">
        <v>43777</v>
      </c>
      <c r="B658" s="117">
        <f>Crypto!B656+Crypto!E656</f>
        <v>8966.4</v>
      </c>
      <c r="C658" s="118">
        <f>Crypto!C656+Crypto!F656</f>
        <v>31.891982257779482</v>
      </c>
      <c r="D658" s="30">
        <f t="shared" si="30"/>
        <v>14.164389121905019</v>
      </c>
      <c r="E658" s="97">
        <v>43482</v>
      </c>
      <c r="F658" s="117">
        <f>Index!B656+Index!E656</f>
        <v>9354.41</v>
      </c>
      <c r="G658" s="47">
        <f>Index!C656+Index!F656</f>
        <v>2.6162014504115492</v>
      </c>
      <c r="H658" s="30">
        <f t="shared" si="31"/>
        <v>0.34423301316871013</v>
      </c>
      <c r="I658" s="1">
        <v>43482</v>
      </c>
      <c r="J658" s="123">
        <f>Stock!B656+Stock!E656</f>
        <v>108.42999999999999</v>
      </c>
      <c r="K658" s="2">
        <f>Stock!F656+Stock!C656</f>
        <v>3.002996627318157</v>
      </c>
      <c r="L658" s="25">
        <f t="shared" si="32"/>
        <v>0.51586746819516272</v>
      </c>
    </row>
    <row r="659" spans="1:12" x14ac:dyDescent="0.25">
      <c r="A659" s="75">
        <v>43776</v>
      </c>
      <c r="B659" s="117">
        <f>Crypto!B657+Crypto!E657</f>
        <v>9394.66</v>
      </c>
      <c r="C659" s="118">
        <f>Crypto!C657+Crypto!F657</f>
        <v>32.867654661382048</v>
      </c>
      <c r="D659" s="30">
        <f t="shared" si="30"/>
        <v>14.888682181030983</v>
      </c>
      <c r="E659" s="97">
        <v>43481</v>
      </c>
      <c r="F659" s="117">
        <f>Index!B657+Index!E657</f>
        <v>9284.66</v>
      </c>
      <c r="G659" s="47">
        <f>Index!C657+Index!F657</f>
        <v>2.5966426173901702</v>
      </c>
      <c r="H659" s="30">
        <f t="shared" si="31"/>
        <v>0.33420990613486001</v>
      </c>
      <c r="I659" s="1">
        <v>43481</v>
      </c>
      <c r="J659" s="123">
        <f>Stock!B657+Stock!E657</f>
        <v>107.94</v>
      </c>
      <c r="K659" s="2">
        <f>Stock!F657+Stock!C657</f>
        <v>2.9884955756628018</v>
      </c>
      <c r="L659" s="25">
        <f t="shared" si="32"/>
        <v>0.5090171955822731</v>
      </c>
    </row>
    <row r="660" spans="1:12" x14ac:dyDescent="0.25">
      <c r="A660" s="75">
        <v>43775</v>
      </c>
      <c r="B660" s="117">
        <f>Crypto!B658+Crypto!E658</f>
        <v>9544.51</v>
      </c>
      <c r="C660" s="118">
        <f>Crypto!C658+Crypto!F658</f>
        <v>33.559237621894582</v>
      </c>
      <c r="D660" s="30">
        <f t="shared" si="30"/>
        <v>15.142115410634556</v>
      </c>
      <c r="E660" s="97">
        <v>43480</v>
      </c>
      <c r="F660" s="117">
        <f>Index!B658+Index!E658</f>
        <v>9279.94</v>
      </c>
      <c r="G660" s="47">
        <f>Index!C658+Index!F658</f>
        <v>2.594202267127339</v>
      </c>
      <c r="H660" s="30">
        <f t="shared" si="31"/>
        <v>0.33353163996712132</v>
      </c>
      <c r="I660" s="1">
        <v>43480</v>
      </c>
      <c r="J660" s="123">
        <f>Stock!B658+Stock!E658</f>
        <v>107.16</v>
      </c>
      <c r="K660" s="2">
        <f>Stock!F658+Stock!C658</f>
        <v>2.9642770655306192</v>
      </c>
      <c r="L660" s="25">
        <f t="shared" si="32"/>
        <v>0.49811267999440778</v>
      </c>
    </row>
    <row r="661" spans="1:12" x14ac:dyDescent="0.25">
      <c r="A661" s="75">
        <v>43774</v>
      </c>
      <c r="B661" s="117">
        <f>Crypto!B659+Crypto!E659</f>
        <v>9523.14</v>
      </c>
      <c r="C661" s="118">
        <f>Crypto!C659+Crypto!F659</f>
        <v>33.319584085488103</v>
      </c>
      <c r="D661" s="30">
        <f t="shared" si="30"/>
        <v>15.105973481260992</v>
      </c>
      <c r="E661" s="97">
        <v>43479</v>
      </c>
      <c r="F661" s="117">
        <f>Index!B659+Index!E659</f>
        <v>9123.65</v>
      </c>
      <c r="G661" s="47">
        <f>Index!C659+Index!F659</f>
        <v>2.5545896144994007</v>
      </c>
      <c r="H661" s="30">
        <f t="shared" si="31"/>
        <v>0.3110726951883338</v>
      </c>
      <c r="I661" s="1">
        <v>43479</v>
      </c>
      <c r="J661" s="123">
        <f>Stock!B659+Stock!E659</f>
        <v>104.38</v>
      </c>
      <c r="K661" s="2">
        <f>Stock!F659+Stock!C659</f>
        <v>2.8906208575373729</v>
      </c>
      <c r="L661" s="25">
        <f t="shared" si="32"/>
        <v>0.45924786802740103</v>
      </c>
    </row>
    <row r="662" spans="1:12" x14ac:dyDescent="0.25">
      <c r="A662" s="75">
        <v>43773</v>
      </c>
      <c r="B662" s="117">
        <f>Crypto!B660+Crypto!E660</f>
        <v>9628.0700000000015</v>
      </c>
      <c r="C662" s="118">
        <f>Crypto!C660+Crypto!F660</f>
        <v>33.288641450766477</v>
      </c>
      <c r="D662" s="30">
        <f t="shared" si="30"/>
        <v>15.28343593559735</v>
      </c>
      <c r="E662" s="97">
        <v>43476</v>
      </c>
      <c r="F662" s="117">
        <f>Index!B660+Index!E660</f>
        <v>9197.66</v>
      </c>
      <c r="G662" s="47">
        <f>Index!C660+Index!F660</f>
        <v>2.5734826356499649</v>
      </c>
      <c r="H662" s="30">
        <f t="shared" si="31"/>
        <v>0.32170796617865993</v>
      </c>
      <c r="I662" s="1">
        <v>43476</v>
      </c>
      <c r="J662" s="123">
        <f>Stock!B660+Stock!E660</f>
        <v>107.52000000000001</v>
      </c>
      <c r="K662" s="2">
        <f>Stock!F660+Stock!C660</f>
        <v>2.9694510169439088</v>
      </c>
      <c r="L662" s="25">
        <f t="shared" si="32"/>
        <v>0.50314553334265355</v>
      </c>
    </row>
    <row r="663" spans="1:12" x14ac:dyDescent="0.25">
      <c r="A663" s="75">
        <v>43772</v>
      </c>
      <c r="B663" s="117">
        <f>Crypto!B661+Crypto!E661</f>
        <v>9404.59</v>
      </c>
      <c r="C663" s="118">
        <f>Crypto!C661+Crypto!F661</f>
        <v>32.485365587236302</v>
      </c>
      <c r="D663" s="30">
        <f t="shared" si="30"/>
        <v>14.905476254904615</v>
      </c>
      <c r="E663" s="97">
        <v>43475</v>
      </c>
      <c r="F663" s="117">
        <f>Index!B661+Index!E661</f>
        <v>9217.58</v>
      </c>
      <c r="G663" s="47">
        <f>Index!C661+Index!F661</f>
        <v>2.5777422051271781</v>
      </c>
      <c r="H663" s="30">
        <f t="shared" si="31"/>
        <v>0.32457047932725192</v>
      </c>
      <c r="I663" s="1">
        <v>43475</v>
      </c>
      <c r="J663" s="123">
        <f>Stock!B661+Stock!E661</f>
        <v>107.44</v>
      </c>
      <c r="K663" s="2">
        <f>Stock!F661+Stock!C661</f>
        <v>2.9731874454671043</v>
      </c>
      <c r="L663" s="25">
        <f t="shared" si="32"/>
        <v>0.50202712148748763</v>
      </c>
    </row>
    <row r="664" spans="1:12" x14ac:dyDescent="0.25">
      <c r="A664" s="75">
        <v>43771</v>
      </c>
      <c r="B664" s="117">
        <f>Crypto!B662+Crypto!E662</f>
        <v>9516.02</v>
      </c>
      <c r="C664" s="118">
        <f>Crypto!C662+Crypto!F662</f>
        <v>32.8319649374248</v>
      </c>
      <c r="D664" s="30">
        <f t="shared" si="30"/>
        <v>15.093931808956842</v>
      </c>
      <c r="E664" s="97">
        <v>43474</v>
      </c>
      <c r="F664" s="117">
        <f>Index!B662+Index!E662</f>
        <v>9185.65</v>
      </c>
      <c r="G664" s="47">
        <f>Index!C662+Index!F662</f>
        <v>2.5681398566577873</v>
      </c>
      <c r="H664" s="30">
        <f t="shared" si="31"/>
        <v>0.31998212366286727</v>
      </c>
      <c r="I664" s="1">
        <v>43474</v>
      </c>
      <c r="J664" s="123">
        <f>Stock!B662+Stock!E662</f>
        <v>106.03999999999999</v>
      </c>
      <c r="K664" s="2">
        <f>Stock!F662+Stock!C662</f>
        <v>2.939993523413011</v>
      </c>
      <c r="L664" s="25">
        <f t="shared" si="32"/>
        <v>0.4824549140220884</v>
      </c>
    </row>
    <row r="665" spans="1:12" x14ac:dyDescent="0.25">
      <c r="A665" s="75">
        <v>43770</v>
      </c>
      <c r="B665" s="117">
        <f>Crypto!B663+Crypto!E663</f>
        <v>9473.08</v>
      </c>
      <c r="C665" s="118">
        <f>Crypto!C663+Crypto!F663</f>
        <v>32.763329814645843</v>
      </c>
      <c r="D665" s="30">
        <f t="shared" si="30"/>
        <v>15.02130970098769</v>
      </c>
      <c r="E665" s="97">
        <v>43473</v>
      </c>
      <c r="F665" s="117">
        <f>Index!B663+Index!E663</f>
        <v>9126.26</v>
      </c>
      <c r="G665" s="47">
        <f>Index!C663+Index!F663</f>
        <v>2.5530801231142144</v>
      </c>
      <c r="H665" s="30">
        <f t="shared" si="31"/>
        <v>0.31144775338701991</v>
      </c>
      <c r="I665" s="1">
        <v>43473</v>
      </c>
      <c r="J665" s="123">
        <f>Stock!B663+Stock!E663</f>
        <v>104.75999999999999</v>
      </c>
      <c r="K665" s="2">
        <f>Stock!F663+Stock!C663</f>
        <v>2.9019230340631212</v>
      </c>
      <c r="L665" s="25">
        <f t="shared" si="32"/>
        <v>0.46456032433943784</v>
      </c>
    </row>
    <row r="666" spans="1:12" x14ac:dyDescent="0.25">
      <c r="A666" s="75">
        <v>43769</v>
      </c>
      <c r="B666" s="117">
        <f>Crypto!B664+Crypto!E664</f>
        <v>9368.6400000000012</v>
      </c>
      <c r="C666" s="118">
        <f>Crypto!C664+Crypto!F664</f>
        <v>32.499363591534689</v>
      </c>
      <c r="D666" s="30">
        <f t="shared" si="30"/>
        <v>14.8446759572453</v>
      </c>
      <c r="E666" s="97">
        <v>43472</v>
      </c>
      <c r="F666" s="117">
        <f>Index!B664+Index!E664</f>
        <v>9037.94</v>
      </c>
      <c r="G666" s="47">
        <f>Index!C664+Index!F664</f>
        <v>2.5284211450663427</v>
      </c>
      <c r="H666" s="30">
        <f t="shared" si="31"/>
        <v>0.29875612882458769</v>
      </c>
      <c r="I666" s="1">
        <v>43472</v>
      </c>
      <c r="J666" s="123">
        <f>Stock!B664+Stock!E664</f>
        <v>103.97</v>
      </c>
      <c r="K666" s="2">
        <f>Stock!F664+Stock!C664</f>
        <v>2.8738395283368141</v>
      </c>
      <c r="L666" s="25">
        <f t="shared" si="32"/>
        <v>0.45351600726967711</v>
      </c>
    </row>
    <row r="667" spans="1:12" x14ac:dyDescent="0.25">
      <c r="A667" s="75">
        <v>43768</v>
      </c>
      <c r="B667" s="117">
        <f>Crypto!B665+Crypto!E665</f>
        <v>9368.119999999999</v>
      </c>
      <c r="C667" s="118">
        <f>Crypto!C665+Crypto!F665</f>
        <v>32.568161622325242</v>
      </c>
      <c r="D667" s="30">
        <f t="shared" si="30"/>
        <v>14.843796509268028</v>
      </c>
      <c r="E667" s="97">
        <v>43469</v>
      </c>
      <c r="F667" s="117">
        <f>Index!B665+Index!E665</f>
        <v>8954.61</v>
      </c>
      <c r="G667" s="47">
        <f>Index!C665+Index!F665</f>
        <v>2.5065521919738449</v>
      </c>
      <c r="H667" s="30">
        <f t="shared" si="31"/>
        <v>0.28678156955389644</v>
      </c>
      <c r="I667" s="1">
        <v>43469</v>
      </c>
      <c r="J667" s="123">
        <f>Stock!B665+Stock!E665</f>
        <v>100.6</v>
      </c>
      <c r="K667" s="2">
        <f>Stock!F665+Stock!C665</f>
        <v>2.7993081328568534</v>
      </c>
      <c r="L667" s="25">
        <f t="shared" si="32"/>
        <v>0.40640290787082334</v>
      </c>
    </row>
    <row r="668" spans="1:12" x14ac:dyDescent="0.25">
      <c r="A668" s="75">
        <v>43767</v>
      </c>
      <c r="B668" s="117">
        <f>Crypto!B666+Crypto!E666</f>
        <v>9636.7900000000009</v>
      </c>
      <c r="C668" s="118">
        <f>Crypto!C666+Crypto!F666</f>
        <v>33.698601502206479</v>
      </c>
      <c r="D668" s="30">
        <f t="shared" si="30"/>
        <v>15.298183601677717</v>
      </c>
      <c r="E668" s="97">
        <v>43468</v>
      </c>
      <c r="F668" s="117">
        <f>Index!B666+Index!E666</f>
        <v>8595.02</v>
      </c>
      <c r="G668" s="47">
        <f>Index!C666+Index!F666</f>
        <v>2.4103139148252164</v>
      </c>
      <c r="H668" s="30">
        <f t="shared" si="31"/>
        <v>0.23510832140619531</v>
      </c>
      <c r="I668" s="1">
        <v>43468</v>
      </c>
      <c r="J668" s="123">
        <f>Stock!B666+Stock!E666</f>
        <v>95.62</v>
      </c>
      <c r="K668" s="2">
        <f>Stock!F666+Stock!C666</f>
        <v>2.6654604148142527</v>
      </c>
      <c r="L668" s="25">
        <f t="shared" si="32"/>
        <v>0.33678176988676078</v>
      </c>
    </row>
    <row r="669" spans="1:12" x14ac:dyDescent="0.25">
      <c r="A669" s="75">
        <v>43766</v>
      </c>
      <c r="B669" s="117">
        <f>Crypto!B667+Crypto!E667</f>
        <v>9407.9500000000007</v>
      </c>
      <c r="C669" s="118">
        <f>Crypto!C667+Crypto!F667</f>
        <v>32.496516781879357</v>
      </c>
      <c r="D669" s="30">
        <f t="shared" si="30"/>
        <v>14.911158841834666</v>
      </c>
      <c r="E669" s="97">
        <v>43467</v>
      </c>
      <c r="F669" s="117">
        <f>Index!B667+Index!E667</f>
        <v>8870.9</v>
      </c>
      <c r="G669" s="47">
        <f>Index!C667+Index!F667</f>
        <v>2.4835612017232513</v>
      </c>
      <c r="H669" s="30">
        <f t="shared" si="31"/>
        <v>0.27475240410868351</v>
      </c>
      <c r="I669" s="1">
        <v>43467</v>
      </c>
      <c r="J669" s="123">
        <f>Stock!B667+Stock!E667</f>
        <v>101.5</v>
      </c>
      <c r="K669" s="2">
        <f>Stock!F667+Stock!C667</f>
        <v>2.8547626199474223</v>
      </c>
      <c r="L669" s="25">
        <f t="shared" si="32"/>
        <v>0.4189850412414371</v>
      </c>
    </row>
    <row r="670" spans="1:12" x14ac:dyDescent="0.25">
      <c r="A670" s="75">
        <v>43765</v>
      </c>
      <c r="B670" s="117">
        <f>Crypto!B668+Crypto!E668</f>
        <v>9756.3799999999992</v>
      </c>
      <c r="C670" s="118">
        <f>Crypto!C668+Crypto!F668</f>
        <v>33.305136436244425</v>
      </c>
      <c r="D670" s="30">
        <f t="shared" si="30"/>
        <v>15.500439723988634</v>
      </c>
      <c r="E670" s="97">
        <v>43465</v>
      </c>
      <c r="F670" s="117">
        <f>Index!B668+Index!E668</f>
        <v>8836.82</v>
      </c>
      <c r="G670" s="47">
        <f>Index!C668+Index!F668</f>
        <v>2.4756396962276384</v>
      </c>
      <c r="H670" s="30">
        <f t="shared" si="31"/>
        <v>0.26985509245687544</v>
      </c>
      <c r="I670" s="1">
        <v>43465</v>
      </c>
      <c r="J670" s="123">
        <f>Stock!B668+Stock!E668</f>
        <v>106</v>
      </c>
      <c r="K670" s="2">
        <f>Stock!F668+Stock!C668</f>
        <v>2.9552583266721282</v>
      </c>
      <c r="L670" s="25">
        <f t="shared" si="32"/>
        <v>0.48189570809450588</v>
      </c>
    </row>
    <row r="671" spans="1:12" x14ac:dyDescent="0.25">
      <c r="A671" s="75">
        <v>43764</v>
      </c>
      <c r="B671" s="117">
        <f>Crypto!B669+Crypto!E669</f>
        <v>9451.32</v>
      </c>
      <c r="C671" s="118">
        <f>Crypto!C669+Crypto!F669</f>
        <v>32.407740861378464</v>
      </c>
      <c r="D671" s="30">
        <f t="shared" si="30"/>
        <v>14.984508185631173</v>
      </c>
      <c r="E671" s="97">
        <v>43462</v>
      </c>
      <c r="F671" s="117">
        <f>Index!B669+Index!E669</f>
        <v>8771.01</v>
      </c>
      <c r="G671" s="47">
        <f>Index!C669+Index!F669</f>
        <v>2.4565912509565697</v>
      </c>
      <c r="H671" s="30">
        <f t="shared" si="31"/>
        <v>0.26039816523253601</v>
      </c>
      <c r="I671" s="1">
        <v>43462</v>
      </c>
      <c r="J671" s="123">
        <f>Stock!B669+Stock!E669</f>
        <v>105.83</v>
      </c>
      <c r="K671" s="2">
        <f>Stock!F669+Stock!C669</f>
        <v>2.9459064444202721</v>
      </c>
      <c r="L671" s="25">
        <f t="shared" si="32"/>
        <v>0.47951908290227863</v>
      </c>
    </row>
    <row r="672" spans="1:12" x14ac:dyDescent="0.25">
      <c r="A672" s="75">
        <v>43763</v>
      </c>
      <c r="B672" s="117">
        <f>Crypto!B670+Crypto!E670</f>
        <v>8861.0500000000011</v>
      </c>
      <c r="C672" s="118">
        <f>Crypto!C670+Crypto!F670</f>
        <v>31.527267787812786</v>
      </c>
      <c r="D672" s="30">
        <f t="shared" si="30"/>
        <v>13.986216344202411</v>
      </c>
      <c r="E672" s="97">
        <v>43461</v>
      </c>
      <c r="F672" s="117">
        <f>Index!B670+Index!E670</f>
        <v>8777.130000000001</v>
      </c>
      <c r="G672" s="47">
        <f>Index!C670+Index!F670</f>
        <v>2.4586450833210938</v>
      </c>
      <c r="H672" s="30">
        <f t="shared" si="31"/>
        <v>0.26127761204324829</v>
      </c>
      <c r="I672" s="1">
        <v>43461</v>
      </c>
      <c r="J672" s="123">
        <f>Stock!B670+Stock!E670</f>
        <v>102.27</v>
      </c>
      <c r="K672" s="2">
        <f>Stock!F670+Stock!C670</f>
        <v>2.8656511531285371</v>
      </c>
      <c r="L672" s="25">
        <f t="shared" si="32"/>
        <v>0.42974975534740656</v>
      </c>
    </row>
    <row r="673" spans="1:12" x14ac:dyDescent="0.25">
      <c r="A673" s="75">
        <v>43762</v>
      </c>
      <c r="B673" s="117">
        <f>Crypto!B671+Crypto!E671</f>
        <v>7614.18</v>
      </c>
      <c r="C673" s="118">
        <f>Crypto!C671+Crypto!F671</f>
        <v>27.522774006410227</v>
      </c>
      <c r="D673" s="30">
        <f t="shared" si="30"/>
        <v>11.877452306859695</v>
      </c>
      <c r="E673" s="97">
        <v>43460</v>
      </c>
      <c r="F673" s="117">
        <f>Index!B671+Index!E671</f>
        <v>8730.4700000000012</v>
      </c>
      <c r="G673" s="47">
        <f>Index!C671+Index!F671</f>
        <v>2.4435949871334399</v>
      </c>
      <c r="H673" s="30">
        <f t="shared" si="31"/>
        <v>0.25457254861386547</v>
      </c>
      <c r="I673" s="1">
        <v>43460</v>
      </c>
      <c r="J673" s="123">
        <f>Stock!B671+Stock!E671</f>
        <v>104.50999999999999</v>
      </c>
      <c r="K673" s="2">
        <f>Stock!F671+Stock!C671</f>
        <v>2.9196059959823204</v>
      </c>
      <c r="L673" s="25">
        <f t="shared" si="32"/>
        <v>0.4610652872920451</v>
      </c>
    </row>
    <row r="674" spans="1:12" x14ac:dyDescent="0.25">
      <c r="A674" s="75">
        <v>43761</v>
      </c>
      <c r="B674" s="117">
        <f>Crypto!B672+Crypto!E672</f>
        <v>7656.67</v>
      </c>
      <c r="C674" s="118">
        <f>Crypto!C672+Crypto!F672</f>
        <v>27.755933822308478</v>
      </c>
      <c r="D674" s="30">
        <f t="shared" si="30"/>
        <v>11.949313354079287</v>
      </c>
      <c r="E674" s="97">
        <v>43458</v>
      </c>
      <c r="F674" s="117">
        <f>Index!B672+Index!E672</f>
        <v>8250.4500000000007</v>
      </c>
      <c r="G674" s="47">
        <f>Index!C672+Index!F672</f>
        <v>2.3140226575117131</v>
      </c>
      <c r="H674" s="30">
        <f t="shared" si="31"/>
        <v>0.18559345415667949</v>
      </c>
      <c r="I674" s="1">
        <v>43458</v>
      </c>
      <c r="J674" s="123">
        <f>Stock!B672+Stock!E672</f>
        <v>95.789999999999992</v>
      </c>
      <c r="K674" s="2">
        <f>Stock!F672+Stock!C672</f>
        <v>2.6861702746944411</v>
      </c>
      <c r="L674" s="25">
        <f t="shared" si="32"/>
        <v>0.3391583950789876</v>
      </c>
    </row>
    <row r="675" spans="1:12" x14ac:dyDescent="0.25">
      <c r="A675" s="75">
        <v>43760</v>
      </c>
      <c r="B675" s="117">
        <f>Crypto!B673+Crypto!E673</f>
        <v>8230.7199999999993</v>
      </c>
      <c r="C675" s="118">
        <f>Crypto!C673+Crypto!F673</f>
        <v>29.535923727661746</v>
      </c>
      <c r="D675" s="30">
        <f t="shared" si="30"/>
        <v>12.920173183601678</v>
      </c>
      <c r="E675" s="97">
        <v>43455</v>
      </c>
      <c r="F675" s="117">
        <f>Index!B673+Index!E673</f>
        <v>8463.18</v>
      </c>
      <c r="G675" s="47">
        <f>Index!C673+Index!F673</f>
        <v>2.3749153687394857</v>
      </c>
      <c r="H675" s="30">
        <f t="shared" si="31"/>
        <v>0.21616285285647785</v>
      </c>
      <c r="I675" s="1">
        <v>43455</v>
      </c>
      <c r="J675" s="123">
        <f>Stock!B673+Stock!E673</f>
        <v>101.63</v>
      </c>
      <c r="K675" s="2">
        <f>Stock!F673+Stock!C673</f>
        <v>2.8314719382824833</v>
      </c>
      <c r="L675" s="25">
        <f t="shared" si="32"/>
        <v>0.42080246050608139</v>
      </c>
    </row>
    <row r="676" spans="1:12" x14ac:dyDescent="0.25">
      <c r="A676" s="75">
        <v>43759</v>
      </c>
      <c r="B676" s="117">
        <f>Crypto!B674+Crypto!E674</f>
        <v>8418.92</v>
      </c>
      <c r="C676" s="118">
        <f>Crypto!C674+Crypto!F674</f>
        <v>30.146163327994095</v>
      </c>
      <c r="D676" s="30">
        <f t="shared" si="30"/>
        <v>13.238465701528888</v>
      </c>
      <c r="E676" s="97">
        <v>43454</v>
      </c>
      <c r="F676" s="117">
        <f>Index!B674+Index!E674</f>
        <v>8710.61</v>
      </c>
      <c r="G676" s="47">
        <f>Index!C674+Index!F674</f>
        <v>2.4393730232555662</v>
      </c>
      <c r="H676" s="30">
        <f t="shared" si="31"/>
        <v>0.2517186574928294</v>
      </c>
      <c r="I676" s="1">
        <v>43454</v>
      </c>
      <c r="J676" s="123">
        <f>Stock!B674+Stock!E674</f>
        <v>102.28999999999999</v>
      </c>
      <c r="K676" s="2">
        <f>Stock!F674+Stock!C674</f>
        <v>2.8685758460894153</v>
      </c>
      <c r="L676" s="25">
        <f t="shared" si="32"/>
        <v>0.43002935831119804</v>
      </c>
    </row>
    <row r="677" spans="1:12" x14ac:dyDescent="0.25">
      <c r="A677" s="75">
        <v>43758</v>
      </c>
      <c r="B677" s="117">
        <f>Crypto!B675+Crypto!E675</f>
        <v>8436.7100000000009</v>
      </c>
      <c r="C677" s="118">
        <f>Crypto!C675+Crypto!F675</f>
        <v>30.274212948707206</v>
      </c>
      <c r="D677" s="30">
        <f t="shared" si="30"/>
        <v>13.268552969828171</v>
      </c>
      <c r="E677" s="97">
        <v>43453</v>
      </c>
      <c r="F677" s="117">
        <f>Index!B675+Index!E675</f>
        <v>8849.93</v>
      </c>
      <c r="G677" s="47">
        <f>Index!C675+Index!F675</f>
        <v>2.4784079474162222</v>
      </c>
      <c r="H677" s="30">
        <f t="shared" si="31"/>
        <v>0.27173900547786145</v>
      </c>
      <c r="I677" s="1">
        <v>43453</v>
      </c>
      <c r="J677" s="123">
        <f>Stock!B675+Stock!E675</f>
        <v>106.81</v>
      </c>
      <c r="K677" s="2">
        <f>Stock!F675+Stock!C675</f>
        <v>2.9848103743813228</v>
      </c>
      <c r="L677" s="25">
        <f t="shared" si="32"/>
        <v>0.49321962812805809</v>
      </c>
    </row>
    <row r="678" spans="1:12" x14ac:dyDescent="0.25">
      <c r="A678" s="75">
        <v>43757</v>
      </c>
      <c r="B678" s="117">
        <f>Crypto!B676+Crypto!E676</f>
        <v>8165.49</v>
      </c>
      <c r="C678" s="118">
        <f>Crypto!C676+Crypto!F676</f>
        <v>29.492316956840678</v>
      </c>
      <c r="D678" s="30">
        <f t="shared" si="30"/>
        <v>12.80985319983764</v>
      </c>
      <c r="E678" s="97">
        <v>43452</v>
      </c>
      <c r="F678" s="117">
        <f>Index!B676+Index!E676</f>
        <v>9037.68</v>
      </c>
      <c r="G678" s="47">
        <f>Index!C676+Index!F676</f>
        <v>2.5274820875556365</v>
      </c>
      <c r="H678" s="30">
        <f t="shared" si="31"/>
        <v>0.2987187667051785</v>
      </c>
      <c r="I678" s="1">
        <v>43452</v>
      </c>
      <c r="J678" s="123">
        <f>Stock!B676+Stock!E676</f>
        <v>108.93</v>
      </c>
      <c r="K678" s="2">
        <f>Stock!F676+Stock!C676</f>
        <v>3.0513593847142566</v>
      </c>
      <c r="L678" s="25">
        <f t="shared" si="32"/>
        <v>0.52285754228994841</v>
      </c>
    </row>
    <row r="679" spans="1:12" x14ac:dyDescent="0.25">
      <c r="A679" s="75">
        <v>43756</v>
      </c>
      <c r="B679" s="117">
        <f>Crypto!B677+Crypto!E677</f>
        <v>8160.84</v>
      </c>
      <c r="C679" s="118">
        <f>Crypto!C677+Crypto!F677</f>
        <v>29.578122866540671</v>
      </c>
      <c r="D679" s="30">
        <f t="shared" si="30"/>
        <v>12.801988905425519</v>
      </c>
      <c r="E679" s="97">
        <v>43451</v>
      </c>
      <c r="F679" s="117">
        <f>Index!B677+Index!E677</f>
        <v>8994.33</v>
      </c>
      <c r="G679" s="47">
        <f>Index!C677+Index!F677</f>
        <v>2.5183645103124723</v>
      </c>
      <c r="H679" s="30">
        <f t="shared" si="31"/>
        <v>0.29248935179596836</v>
      </c>
      <c r="I679" s="1">
        <v>43451</v>
      </c>
      <c r="J679" s="123">
        <f>Stock!B677+Stock!E677</f>
        <v>110.66</v>
      </c>
      <c r="K679" s="2">
        <f>Stock!F677+Stock!C677</f>
        <v>3.08235510923544</v>
      </c>
      <c r="L679" s="25">
        <f t="shared" si="32"/>
        <v>0.54704319865790563</v>
      </c>
    </row>
    <row r="680" spans="1:12" x14ac:dyDescent="0.25">
      <c r="A680" s="75">
        <v>43755</v>
      </c>
      <c r="B680" s="117">
        <f>Crypto!B678+Crypto!E678</f>
        <v>8269.7900000000009</v>
      </c>
      <c r="C680" s="118">
        <f>Crypto!C678+Crypto!F678</f>
        <v>30.109873606610741</v>
      </c>
      <c r="D680" s="30">
        <f t="shared" si="30"/>
        <v>12.986250169124613</v>
      </c>
      <c r="E680" s="97">
        <v>43448</v>
      </c>
      <c r="F680" s="117">
        <f>Index!B678+Index!E678</f>
        <v>9194.91</v>
      </c>
      <c r="G680" s="47">
        <f>Index!C678+Index!F678</f>
        <v>2.5738325440499255</v>
      </c>
      <c r="H680" s="30">
        <f t="shared" si="31"/>
        <v>0.32131278991567647</v>
      </c>
      <c r="I680" s="1">
        <v>43448</v>
      </c>
      <c r="J680" s="123">
        <f>Stock!B678+Stock!E678</f>
        <v>114.50999999999999</v>
      </c>
      <c r="K680" s="2">
        <f>Stock!F678+Stock!C678</f>
        <v>3.1745120854709894</v>
      </c>
      <c r="L680" s="25">
        <f t="shared" si="32"/>
        <v>0.60086676918775317</v>
      </c>
    </row>
    <row r="681" spans="1:12" x14ac:dyDescent="0.25">
      <c r="A681" s="75">
        <v>43754</v>
      </c>
      <c r="B681" s="117">
        <f>Crypto!B679+Crypto!E679</f>
        <v>8191</v>
      </c>
      <c r="C681" s="118">
        <f>Crypto!C679+Crypto!F679</f>
        <v>29.751613935006922</v>
      </c>
      <c r="D681" s="30">
        <f t="shared" si="30"/>
        <v>12.852996888107159</v>
      </c>
      <c r="E681" s="97">
        <v>43447</v>
      </c>
      <c r="F681" s="117">
        <f>Index!B679+Index!E679</f>
        <v>9418.51</v>
      </c>
      <c r="G681" s="47">
        <f>Index!C679+Index!F679</f>
        <v>2.6332558386799194</v>
      </c>
      <c r="H681" s="30">
        <f t="shared" si="31"/>
        <v>0.35344421260770353</v>
      </c>
      <c r="I681" s="1">
        <v>43447</v>
      </c>
      <c r="J681" s="123">
        <f>Stock!B679+Stock!E679</f>
        <v>118.1</v>
      </c>
      <c r="K681" s="2">
        <f>Stock!F679+Stock!C679</f>
        <v>3.2750992694130456</v>
      </c>
      <c r="L681" s="25">
        <f t="shared" si="32"/>
        <v>0.65105550118831257</v>
      </c>
    </row>
    <row r="682" spans="1:12" x14ac:dyDescent="0.25">
      <c r="A682" s="75">
        <v>43753</v>
      </c>
      <c r="B682" s="117">
        <f>Crypto!B680+Crypto!E680</f>
        <v>8372.1200000000008</v>
      </c>
      <c r="C682" s="118">
        <f>Crypto!C680+Crypto!F680</f>
        <v>30.601623995125948</v>
      </c>
      <c r="D682" s="30">
        <f t="shared" si="30"/>
        <v>13.15931538357462</v>
      </c>
      <c r="E682" s="97">
        <v>43446</v>
      </c>
      <c r="F682" s="117">
        <f>Index!B680+Index!E680</f>
        <v>9415.0300000000007</v>
      </c>
      <c r="G682" s="47">
        <f>Index!C680+Index!F680</f>
        <v>2.6326611657328929</v>
      </c>
      <c r="H682" s="30">
        <f t="shared" si="31"/>
        <v>0.35294413500945554</v>
      </c>
      <c r="I682" s="1">
        <v>43446</v>
      </c>
      <c r="J682" s="123">
        <f>Stock!B680+Stock!E680</f>
        <v>115.59</v>
      </c>
      <c r="K682" s="2">
        <f>Stock!F680+Stock!C680</f>
        <v>3.2118762043807272</v>
      </c>
      <c r="L682" s="25">
        <f t="shared" si="32"/>
        <v>0.61596532923248981</v>
      </c>
    </row>
    <row r="683" spans="1:12" x14ac:dyDescent="0.25">
      <c r="A683" s="75">
        <v>43752</v>
      </c>
      <c r="B683" s="117">
        <f>Crypto!B681+Crypto!E681</f>
        <v>8557.14</v>
      </c>
      <c r="C683" s="118">
        <f>Crypto!C681+Crypto!F681</f>
        <v>31.467289860435859</v>
      </c>
      <c r="D683" s="30">
        <f t="shared" si="30"/>
        <v>13.472229738871601</v>
      </c>
      <c r="E683" s="97">
        <v>43445</v>
      </c>
      <c r="F683" s="117">
        <f>Index!B681+Index!E681</f>
        <v>9341.02</v>
      </c>
      <c r="G683" s="47">
        <f>Index!C681+Index!F681</f>
        <v>2.6136077450307638</v>
      </c>
      <c r="H683" s="30">
        <f t="shared" si="31"/>
        <v>0.34230886401912941</v>
      </c>
      <c r="I683" s="1">
        <v>43445</v>
      </c>
      <c r="J683" s="123">
        <f>Stock!B681+Stock!E681</f>
        <v>115.50999999999999</v>
      </c>
      <c r="K683" s="2">
        <f>Stock!F681+Stock!C681</f>
        <v>3.208477493111765</v>
      </c>
      <c r="L683" s="25">
        <f t="shared" si="32"/>
        <v>0.61484691737732411</v>
      </c>
    </row>
    <row r="684" spans="1:12" x14ac:dyDescent="0.25">
      <c r="A684" s="75">
        <v>43751</v>
      </c>
      <c r="B684" s="117">
        <f>Crypto!B682+Crypto!E682</f>
        <v>8487.3100000000013</v>
      </c>
      <c r="C684" s="118">
        <f>Crypto!C682+Crypto!F682</f>
        <v>30.852842117025709</v>
      </c>
      <c r="D684" s="30">
        <f t="shared" si="30"/>
        <v>13.35413002300095</v>
      </c>
      <c r="E684" s="97">
        <v>43444</v>
      </c>
      <c r="F684" s="117">
        <f>Index!B682+Index!E682</f>
        <v>9320.4599999999991</v>
      </c>
      <c r="G684" s="47">
        <f>Index!C682+Index!F682</f>
        <v>2.6095452058216355</v>
      </c>
      <c r="H684" s="30">
        <f t="shared" si="31"/>
        <v>0.33935438257660655</v>
      </c>
      <c r="I684" s="1">
        <v>43444</v>
      </c>
      <c r="J684" s="123">
        <f>Stock!B682+Stock!E682</f>
        <v>115.43</v>
      </c>
      <c r="K684" s="2">
        <f>Stock!F682+Stock!C682</f>
        <v>3.2101753102657726</v>
      </c>
      <c r="L684" s="25">
        <f t="shared" si="32"/>
        <v>0.61372850552215863</v>
      </c>
    </row>
    <row r="685" spans="1:12" x14ac:dyDescent="0.25">
      <c r="A685" s="75">
        <v>43750</v>
      </c>
      <c r="B685" s="117">
        <f>Crypto!B683+Crypto!E683</f>
        <v>8498.4599999999991</v>
      </c>
      <c r="C685" s="118">
        <f>Crypto!C683+Crypto!F683</f>
        <v>30.742496736346723</v>
      </c>
      <c r="D685" s="30">
        <f t="shared" si="30"/>
        <v>13.37298741712894</v>
      </c>
      <c r="E685" s="97">
        <v>43441</v>
      </c>
      <c r="F685" s="117">
        <f>Index!B683+Index!E683</f>
        <v>9246.35</v>
      </c>
      <c r="G685" s="47">
        <f>Index!C683+Index!F683</f>
        <v>2.5928894043256125</v>
      </c>
      <c r="H685" s="30">
        <f t="shared" si="31"/>
        <v>0.3287047415403539</v>
      </c>
      <c r="I685" s="1">
        <v>43441</v>
      </c>
      <c r="J685" s="123">
        <f>Stock!B683+Stock!E683</f>
        <v>113.71000000000001</v>
      </c>
      <c r="K685" s="2">
        <f>Stock!F683+Stock!C683</f>
        <v>3.1674637658742073</v>
      </c>
      <c r="L685" s="25">
        <f t="shared" si="32"/>
        <v>0.58968265063609682</v>
      </c>
    </row>
    <row r="686" spans="1:12" x14ac:dyDescent="0.25">
      <c r="A686" s="75">
        <v>43749</v>
      </c>
      <c r="B686" s="117">
        <f>Crypto!B684+Crypto!E684</f>
        <v>8461.0400000000009</v>
      </c>
      <c r="C686" s="118">
        <f>Crypto!C684+Crypto!F684</f>
        <v>30.756642111187389</v>
      </c>
      <c r="D686" s="30">
        <f t="shared" si="30"/>
        <v>13.30970098768773</v>
      </c>
      <c r="E686" s="97">
        <v>43440</v>
      </c>
      <c r="F686" s="117">
        <f>Index!B684+Index!E684</f>
        <v>9534.7999999999993</v>
      </c>
      <c r="G686" s="47">
        <f>Index!C684+Index!F684</f>
        <v>2.6689474409531373</v>
      </c>
      <c r="H686" s="30">
        <f t="shared" si="31"/>
        <v>0.3701551390158242</v>
      </c>
      <c r="I686" s="1">
        <v>43440</v>
      </c>
      <c r="J686" s="123">
        <f>Stock!B684+Stock!E684</f>
        <v>116.28999999999999</v>
      </c>
      <c r="K686" s="2">
        <f>Stock!F684+Stock!C684</f>
        <v>3.2481312036106553</v>
      </c>
      <c r="L686" s="25">
        <f t="shared" si="32"/>
        <v>0.6257514329651892</v>
      </c>
    </row>
    <row r="687" spans="1:12" x14ac:dyDescent="0.25">
      <c r="A687" s="75">
        <v>43748</v>
      </c>
      <c r="B687" s="117">
        <f>Crypto!B685+Crypto!E685</f>
        <v>8788.06</v>
      </c>
      <c r="C687" s="118">
        <f>Crypto!C685+Crypto!F685</f>
        <v>32.30483102295873</v>
      </c>
      <c r="D687" s="30">
        <f t="shared" si="30"/>
        <v>13.862772290623731</v>
      </c>
      <c r="E687" s="97">
        <v>43438</v>
      </c>
      <c r="F687" s="117">
        <f>Index!B685+Index!E685</f>
        <v>9495.27</v>
      </c>
      <c r="G687" s="47">
        <f>Index!C685+Index!F685</f>
        <v>2.6617136487116815</v>
      </c>
      <c r="H687" s="30">
        <f t="shared" si="31"/>
        <v>0.36447465986101291</v>
      </c>
      <c r="I687" s="1">
        <v>43438</v>
      </c>
      <c r="J687" s="123">
        <f>Stock!B685+Stock!E685</f>
        <v>116.11</v>
      </c>
      <c r="K687" s="2">
        <f>Stock!F685+Stock!C685</f>
        <v>3.2512232167181763</v>
      </c>
      <c r="L687" s="25">
        <f t="shared" si="32"/>
        <v>0.62323500629106676</v>
      </c>
    </row>
    <row r="688" spans="1:12" x14ac:dyDescent="0.25">
      <c r="A688" s="75">
        <v>43747</v>
      </c>
      <c r="B688" s="117">
        <f>Crypto!B686+Crypto!E686</f>
        <v>8801.01</v>
      </c>
      <c r="C688" s="118">
        <f>Crypto!C686+Crypto!F686</f>
        <v>32.45670664661548</v>
      </c>
      <c r="D688" s="30">
        <f t="shared" si="30"/>
        <v>13.884673927749967</v>
      </c>
      <c r="E688" s="97">
        <v>43437</v>
      </c>
      <c r="F688" s="117">
        <f>Index!B686+Index!E686</f>
        <v>9852.5</v>
      </c>
      <c r="G688" s="47">
        <f>Index!C686+Index!F686</f>
        <v>2.7590274693106789</v>
      </c>
      <c r="H688" s="30">
        <f t="shared" si="31"/>
        <v>0.41580877492484469</v>
      </c>
      <c r="I688" s="1">
        <v>43437</v>
      </c>
      <c r="J688" s="123">
        <f>Stock!B686+Stock!E686</f>
        <v>117.9</v>
      </c>
      <c r="K688" s="2">
        <f>Stock!F686+Stock!C686</f>
        <v>3.3209897302686135</v>
      </c>
      <c r="L688" s="25">
        <f t="shared" si="32"/>
        <v>0.64825947155039843</v>
      </c>
    </row>
    <row r="689" spans="1:12" x14ac:dyDescent="0.25">
      <c r="A689" s="75">
        <v>43746</v>
      </c>
      <c r="B689" s="117">
        <f>Crypto!B687+Crypto!E687</f>
        <v>8392.92</v>
      </c>
      <c r="C689" s="118">
        <f>Crypto!C687+Crypto!F687</f>
        <v>30.700013528584392</v>
      </c>
      <c r="D689" s="30">
        <f t="shared" si="30"/>
        <v>13.194493302665405</v>
      </c>
      <c r="E689" s="97">
        <v>43434</v>
      </c>
      <c r="F689" s="117">
        <f>Index!B687+Index!E687</f>
        <v>9709.18</v>
      </c>
      <c r="G689" s="47">
        <f>Index!C687+Index!F687</f>
        <v>2.7214971648118169</v>
      </c>
      <c r="H689" s="30">
        <f t="shared" si="31"/>
        <v>0.39521362510274582</v>
      </c>
      <c r="I689" s="1">
        <v>43434</v>
      </c>
      <c r="J689" s="123">
        <f>Stock!B687+Stock!E687</f>
        <v>114.75</v>
      </c>
      <c r="K689" s="2">
        <f>Stock!F687+Stock!C687</f>
        <v>3.2276646731286167</v>
      </c>
      <c r="L689" s="25">
        <f t="shared" si="32"/>
        <v>0.60422200475325027</v>
      </c>
    </row>
    <row r="690" spans="1:12" x14ac:dyDescent="0.25">
      <c r="A690" s="75">
        <v>43745</v>
      </c>
      <c r="B690" s="117">
        <f>Crypto!B688+Crypto!E688</f>
        <v>8407.66</v>
      </c>
      <c r="C690" s="118">
        <f>Crypto!C688+Crypto!F688</f>
        <v>30.630701662697547</v>
      </c>
      <c r="D690" s="30">
        <f t="shared" si="30"/>
        <v>13.219422270328778</v>
      </c>
      <c r="E690" s="97">
        <v>43433</v>
      </c>
      <c r="F690" s="117">
        <f>Index!B688+Index!E688</f>
        <v>9630.16</v>
      </c>
      <c r="G690" s="47">
        <f>Index!C688+Index!F688</f>
        <v>2.6993613201536246</v>
      </c>
      <c r="H690" s="30">
        <f t="shared" si="31"/>
        <v>0.38385841481149363</v>
      </c>
      <c r="I690" s="1">
        <v>43433</v>
      </c>
      <c r="J690" s="123">
        <f>Stock!B688+Stock!E688</f>
        <v>113.12</v>
      </c>
      <c r="K690" s="2">
        <f>Stock!F688+Stock!C688</f>
        <v>3.1945466771649249</v>
      </c>
      <c r="L690" s="25">
        <f t="shared" si="32"/>
        <v>0.58143436320425002</v>
      </c>
    </row>
    <row r="691" spans="1:12" x14ac:dyDescent="0.25">
      <c r="A691" s="75">
        <v>43744</v>
      </c>
      <c r="B691" s="117">
        <f>Crypto!B689+Crypto!E689</f>
        <v>8053.6100000000006</v>
      </c>
      <c r="C691" s="118">
        <f>Crypto!C689+Crypto!F689</f>
        <v>29.113669143558997</v>
      </c>
      <c r="D691" s="30">
        <f t="shared" si="30"/>
        <v>12.620636585035856</v>
      </c>
      <c r="E691" s="97">
        <v>43432</v>
      </c>
      <c r="F691" s="117">
        <f>Index!B689+Index!E689</f>
        <v>9657.119999999999</v>
      </c>
      <c r="G691" s="47">
        <f>Index!C689+Index!F689</f>
        <v>2.7065086487992156</v>
      </c>
      <c r="H691" s="30">
        <f t="shared" si="31"/>
        <v>0.38773257919332305</v>
      </c>
      <c r="I691" s="1">
        <v>43432</v>
      </c>
      <c r="J691" s="123">
        <f>Stock!B689+Stock!E689</f>
        <v>114.79999999999998</v>
      </c>
      <c r="K691" s="2">
        <f>Stock!F689+Stock!C689</f>
        <v>3.2372334395466984</v>
      </c>
      <c r="L691" s="25">
        <f t="shared" si="32"/>
        <v>0.60492101216272864</v>
      </c>
    </row>
    <row r="692" spans="1:12" x14ac:dyDescent="0.25">
      <c r="A692" s="75">
        <v>43743</v>
      </c>
      <c r="B692" s="117">
        <f>Crypto!B690+Crypto!E690</f>
        <v>8339.43</v>
      </c>
      <c r="C692" s="118">
        <f>Crypto!C690+Crypto!F690</f>
        <v>30.179843696197587</v>
      </c>
      <c r="D692" s="30">
        <f t="shared" si="30"/>
        <v>13.104028548234341</v>
      </c>
      <c r="E692" s="97">
        <v>43431</v>
      </c>
      <c r="F692" s="117">
        <f>Index!B690+Index!E690</f>
        <v>9383.2099999999991</v>
      </c>
      <c r="G692" s="47">
        <f>Index!C690+Index!F690</f>
        <v>2.6338035205990584</v>
      </c>
      <c r="H692" s="30">
        <f t="shared" si="31"/>
        <v>0.34837158639559007</v>
      </c>
      <c r="I692" s="1">
        <v>43431</v>
      </c>
      <c r="J692" s="123">
        <f>Stock!B690+Stock!E690</f>
        <v>112.34</v>
      </c>
      <c r="K692" s="2">
        <f>Stock!F690+Stock!C690</f>
        <v>3.1576596535242176</v>
      </c>
      <c r="L692" s="25">
        <f t="shared" si="32"/>
        <v>0.5705298476163847</v>
      </c>
    </row>
    <row r="693" spans="1:12" x14ac:dyDescent="0.25">
      <c r="A693" s="75">
        <v>43742</v>
      </c>
      <c r="B693" s="117">
        <f>Crypto!B691+Crypto!E691</f>
        <v>8346.19</v>
      </c>
      <c r="C693" s="118">
        <f>Crypto!C691+Crypto!F691</f>
        <v>30.12537278155542</v>
      </c>
      <c r="D693" s="30">
        <f t="shared" si="30"/>
        <v>13.115461371938846</v>
      </c>
      <c r="E693" s="97">
        <v>43430</v>
      </c>
      <c r="F693" s="117">
        <f>Index!B691+Index!E691</f>
        <v>9351.7900000000009</v>
      </c>
      <c r="G693" s="47">
        <f>Index!C691+Index!F691</f>
        <v>2.6250496369956284</v>
      </c>
      <c r="H693" s="30">
        <f t="shared" si="31"/>
        <v>0.3438565179654316</v>
      </c>
      <c r="I693" s="1">
        <v>43430</v>
      </c>
      <c r="J693" s="123">
        <f>Stock!B691+Stock!E691</f>
        <v>112.86</v>
      </c>
      <c r="K693" s="2">
        <f>Stock!F691+Stock!C691</f>
        <v>3.1707959482578243</v>
      </c>
      <c r="L693" s="25">
        <f t="shared" si="32"/>
        <v>0.57779952467496143</v>
      </c>
    </row>
    <row r="694" spans="1:12" x14ac:dyDescent="0.25">
      <c r="A694" s="75">
        <v>43741</v>
      </c>
      <c r="B694" s="117">
        <f>Crypto!B692+Crypto!E692</f>
        <v>8433.27</v>
      </c>
      <c r="C694" s="118">
        <f>Crypto!C692+Crypto!F692</f>
        <v>30.202164918779843</v>
      </c>
      <c r="D694" s="30">
        <f t="shared" si="30"/>
        <v>13.262735083209311</v>
      </c>
      <c r="E694" s="97">
        <v>43427</v>
      </c>
      <c r="F694" s="117">
        <f>Index!B692+Index!E692</f>
        <v>9159.91</v>
      </c>
      <c r="G694" s="47">
        <f>Index!C692+Index!F692</f>
        <v>2.5746885536294402</v>
      </c>
      <c r="H694" s="30">
        <f t="shared" si="31"/>
        <v>0.31628327384134325</v>
      </c>
      <c r="I694" s="1">
        <v>43427</v>
      </c>
      <c r="J694" s="123">
        <f>Stock!B692+Stock!E692</f>
        <v>108.24000000000001</v>
      </c>
      <c r="K694" s="2">
        <f>Stock!F692+Stock!C692</f>
        <v>3.0584310725820156</v>
      </c>
      <c r="L694" s="25">
        <f t="shared" si="32"/>
        <v>0.51321124003914442</v>
      </c>
    </row>
    <row r="695" spans="1:12" x14ac:dyDescent="0.25">
      <c r="A695" s="75">
        <v>43740</v>
      </c>
      <c r="B695" s="117">
        <f>Crypto!B693+Crypto!E693</f>
        <v>8594.64</v>
      </c>
      <c r="C695" s="118">
        <f>Crypto!C693+Crypto!F693</f>
        <v>31.004738143419946</v>
      </c>
      <c r="D695" s="30">
        <f t="shared" si="30"/>
        <v>13.535651468001623</v>
      </c>
      <c r="E695" s="97">
        <v>43425</v>
      </c>
      <c r="F695" s="117">
        <f>Index!B693+Index!E693</f>
        <v>9225.59</v>
      </c>
      <c r="G695" s="47">
        <f>Index!C693+Index!F693</f>
        <v>2.5927724871539959</v>
      </c>
      <c r="H695" s="30">
        <f t="shared" si="31"/>
        <v>0.32572152000597798</v>
      </c>
      <c r="I695" s="1">
        <v>43425</v>
      </c>
      <c r="J695" s="123">
        <f>Stock!B693+Stock!E693</f>
        <v>111.84</v>
      </c>
      <c r="K695" s="2">
        <f>Stock!F693+Stock!C693</f>
        <v>3.1557481123260391</v>
      </c>
      <c r="L695" s="25">
        <f t="shared" si="32"/>
        <v>0.56353977352159945</v>
      </c>
    </row>
    <row r="696" spans="1:12" x14ac:dyDescent="0.25">
      <c r="A696" s="75">
        <v>43739</v>
      </c>
      <c r="B696" s="117">
        <f>Crypto!B694+Crypto!E694</f>
        <v>8511.31</v>
      </c>
      <c r="C696" s="118">
        <f>Crypto!C694+Crypto!F694</f>
        <v>30.429572575205277</v>
      </c>
      <c r="D696" s="30">
        <f t="shared" si="30"/>
        <v>13.394719929644161</v>
      </c>
      <c r="E696" s="97">
        <v>43424</v>
      </c>
      <c r="F696" s="117">
        <f>Index!B694+Index!E694</f>
        <v>9168.85</v>
      </c>
      <c r="G696" s="47">
        <f>Index!C694+Index!F694</f>
        <v>2.5788958105839086</v>
      </c>
      <c r="H696" s="30">
        <f t="shared" si="31"/>
        <v>0.31756795594718734</v>
      </c>
      <c r="I696" s="1">
        <v>43424</v>
      </c>
      <c r="J696" s="123">
        <f>Stock!B694+Stock!E694</f>
        <v>113.74000000000001</v>
      </c>
      <c r="K696" s="2">
        <f>Stock!F694+Stock!C694</f>
        <v>3.1990080210550618</v>
      </c>
      <c r="L696" s="25">
        <f t="shared" si="32"/>
        <v>0.59010205508178393</v>
      </c>
    </row>
    <row r="697" spans="1:12" x14ac:dyDescent="0.25">
      <c r="A697" s="75">
        <v>43738</v>
      </c>
      <c r="B697" s="117">
        <f>Crypto!B695+Crypto!E695</f>
        <v>8512.7800000000007</v>
      </c>
      <c r="C697" s="118">
        <f>Crypto!C695+Crypto!F695</f>
        <v>30.902987808265749</v>
      </c>
      <c r="D697" s="30">
        <f t="shared" si="30"/>
        <v>13.397206061426061</v>
      </c>
      <c r="E697" s="97">
        <v>43423</v>
      </c>
      <c r="F697" s="117">
        <f>Index!B695+Index!E695</f>
        <v>9333.65</v>
      </c>
      <c r="G697" s="47">
        <f>Index!C695+Index!F695</f>
        <v>2.625588206670205</v>
      </c>
      <c r="H697" s="30">
        <f t="shared" si="31"/>
        <v>0.341249791634334</v>
      </c>
      <c r="I697" s="1">
        <v>43423</v>
      </c>
      <c r="J697" s="123">
        <f>Stock!B695+Stock!E695</f>
        <v>117.16</v>
      </c>
      <c r="K697" s="2">
        <f>Stock!F695+Stock!C695</f>
        <v>3.3082995948723521</v>
      </c>
      <c r="L697" s="25">
        <f t="shared" si="32"/>
        <v>0.63791416189011607</v>
      </c>
    </row>
    <row r="698" spans="1:12" x14ac:dyDescent="0.25">
      <c r="A698" s="75">
        <v>43737</v>
      </c>
      <c r="B698" s="117">
        <f>Crypto!B696+Crypto!E696</f>
        <v>8259.84</v>
      </c>
      <c r="C698" s="118">
        <f>Crypto!C696+Crypto!F696</f>
        <v>29.409188827963177</v>
      </c>
      <c r="D698" s="30">
        <f t="shared" si="30"/>
        <v>12.96942227032878</v>
      </c>
      <c r="E698" s="97">
        <v>43420</v>
      </c>
      <c r="F698" s="117">
        <f>Index!B696+Index!E696</f>
        <v>9603.2900000000009</v>
      </c>
      <c r="G698" s="47">
        <f>Index!C696+Index!F696</f>
        <v>2.6933706405810653</v>
      </c>
      <c r="H698" s="30">
        <f t="shared" si="31"/>
        <v>0.37999718347099853</v>
      </c>
      <c r="I698" s="1">
        <v>43420</v>
      </c>
      <c r="J698" s="123">
        <f>Stock!B696+Stock!E696</f>
        <v>119.24000000000001</v>
      </c>
      <c r="K698" s="2">
        <f>Stock!F696+Stock!C696</f>
        <v>3.3828326535744471</v>
      </c>
      <c r="L698" s="25">
        <f t="shared" si="32"/>
        <v>0.66699287012442343</v>
      </c>
    </row>
    <row r="699" spans="1:12" x14ac:dyDescent="0.25">
      <c r="A699" s="75">
        <v>43736</v>
      </c>
      <c r="B699" s="117">
        <f>Crypto!B697+Crypto!E697</f>
        <v>8413.01</v>
      </c>
      <c r="C699" s="118">
        <f>Crypto!C697+Crypto!F697</f>
        <v>30.081474565476622</v>
      </c>
      <c r="D699" s="30">
        <f t="shared" si="30"/>
        <v>13.228470437017997</v>
      </c>
      <c r="E699" s="97">
        <v>43419</v>
      </c>
      <c r="F699" s="117">
        <f>Index!B697+Index!E697</f>
        <v>9620.65</v>
      </c>
      <c r="G699" s="47">
        <f>Index!C697+Index!F697</f>
        <v>2.6954785080995785</v>
      </c>
      <c r="H699" s="30">
        <f t="shared" si="31"/>
        <v>0.38249182344386767</v>
      </c>
      <c r="I699" s="1">
        <v>43419</v>
      </c>
      <c r="J699" s="123">
        <f>Stock!B697+Stock!E697</f>
        <v>117.53999999999999</v>
      </c>
      <c r="K699" s="2">
        <f>Stock!F697+Stock!C697</f>
        <v>3.3369299680361966</v>
      </c>
      <c r="L699" s="25">
        <f t="shared" si="32"/>
        <v>0.64322661820215288</v>
      </c>
    </row>
    <row r="700" spans="1:12" x14ac:dyDescent="0.25">
      <c r="A700" s="75">
        <v>43735</v>
      </c>
      <c r="B700" s="117">
        <f>Crypto!B698+Crypto!E698</f>
        <v>8388.01</v>
      </c>
      <c r="C700" s="118">
        <f>Crypto!C698+Crypto!F698</f>
        <v>30.056263687490329</v>
      </c>
      <c r="D700" s="30">
        <f t="shared" si="30"/>
        <v>13.186189284264648</v>
      </c>
      <c r="E700" s="97">
        <v>43418</v>
      </c>
      <c r="F700" s="117">
        <f>Index!B698+Index!E698</f>
        <v>9471.4500000000007</v>
      </c>
      <c r="G700" s="47">
        <f>Index!C698+Index!F698</f>
        <v>2.6571149593916554</v>
      </c>
      <c r="H700" s="30">
        <f t="shared" si="31"/>
        <v>0.36105171492128108</v>
      </c>
      <c r="I700" s="1">
        <v>43418</v>
      </c>
      <c r="J700" s="123">
        <f>Stock!B698+Stock!E698</f>
        <v>115.5</v>
      </c>
      <c r="K700" s="2">
        <f>Stock!F698+Stock!C698</f>
        <v>3.2743621293634213</v>
      </c>
      <c r="L700" s="25">
        <f t="shared" si="32"/>
        <v>0.61470711589542848</v>
      </c>
    </row>
    <row r="701" spans="1:12" x14ac:dyDescent="0.25">
      <c r="A701" s="75">
        <v>43734</v>
      </c>
      <c r="B701" s="117">
        <f>Crypto!B699+Crypto!E699</f>
        <v>8270.2000000000007</v>
      </c>
      <c r="C701" s="118">
        <f>Crypto!C699+Crypto!F699</f>
        <v>29.13754301446366</v>
      </c>
      <c r="D701" s="30">
        <f t="shared" si="30"/>
        <v>12.986943580029768</v>
      </c>
      <c r="E701" s="97">
        <v>43417</v>
      </c>
      <c r="F701" s="117">
        <f>Index!B699+Index!E699</f>
        <v>9553.09</v>
      </c>
      <c r="G701" s="47">
        <f>Index!C699+Index!F699</f>
        <v>2.6793448924655601</v>
      </c>
      <c r="H701" s="30">
        <f t="shared" si="31"/>
        <v>0.37278342041581158</v>
      </c>
      <c r="I701" s="1">
        <v>43417</v>
      </c>
      <c r="J701" s="123">
        <f>Stock!B699+Stock!E699</f>
        <v>115.81</v>
      </c>
      <c r="K701" s="2">
        <f>Stock!F699+Stock!C699</f>
        <v>3.3011289452876422</v>
      </c>
      <c r="L701" s="25">
        <f t="shared" si="32"/>
        <v>0.61904096183419544</v>
      </c>
    </row>
    <row r="702" spans="1:12" x14ac:dyDescent="0.25">
      <c r="A702" s="75">
        <v>43733</v>
      </c>
      <c r="B702" s="117">
        <f>Crypto!B700+Crypto!E700</f>
        <v>8645.3700000000008</v>
      </c>
      <c r="C702" s="118">
        <f>Crypto!C700+Crypto!F700</f>
        <v>30.14771377909862</v>
      </c>
      <c r="D702" s="30">
        <f t="shared" si="30"/>
        <v>13.621448383168721</v>
      </c>
      <c r="E702" s="97">
        <v>43416</v>
      </c>
      <c r="F702" s="117">
        <f>Index!B700+Index!E700</f>
        <v>9555.32</v>
      </c>
      <c r="G702" s="47">
        <f>Index!C700+Index!F700</f>
        <v>2.6808236024311514</v>
      </c>
      <c r="H702" s="30">
        <f t="shared" si="31"/>
        <v>0.37310387243997623</v>
      </c>
      <c r="I702" s="1">
        <v>43416</v>
      </c>
      <c r="J702" s="123">
        <f>Stock!B700+Stock!E700</f>
        <v>114.80000000000001</v>
      </c>
      <c r="K702" s="2">
        <f>Stock!F700+Stock!C700</f>
        <v>3.2854320369182091</v>
      </c>
      <c r="L702" s="25">
        <f t="shared" si="32"/>
        <v>0.60492101216272909</v>
      </c>
    </row>
    <row r="703" spans="1:12" x14ac:dyDescent="0.25">
      <c r="A703" s="75">
        <v>43732</v>
      </c>
      <c r="B703" s="117">
        <f>Crypto!B701+Crypto!E701</f>
        <v>8714.81</v>
      </c>
      <c r="C703" s="118">
        <f>Crypto!C701+Crypto!F701</f>
        <v>29.931414628511664</v>
      </c>
      <c r="D703" s="30">
        <f t="shared" si="30"/>
        <v>13.73888851305642</v>
      </c>
      <c r="E703" s="97">
        <v>43413</v>
      </c>
      <c r="F703" s="117">
        <f>Index!B701+Index!E701</f>
        <v>9820.16</v>
      </c>
      <c r="G703" s="47">
        <f>Index!C701+Index!F701</f>
        <v>2.7499208575580925</v>
      </c>
      <c r="H703" s="30">
        <f t="shared" si="31"/>
        <v>0.41116150207216062</v>
      </c>
      <c r="I703" s="1">
        <v>43413</v>
      </c>
      <c r="J703" s="123">
        <f>Stock!B701+Stock!E701</f>
        <v>121.22</v>
      </c>
      <c r="K703" s="2">
        <f>Stock!F701+Stock!C701</f>
        <v>3.4672055839024045</v>
      </c>
      <c r="L703" s="25">
        <f t="shared" si="32"/>
        <v>0.69467356353977339</v>
      </c>
    </row>
    <row r="704" spans="1:12" x14ac:dyDescent="0.25">
      <c r="A704" s="75">
        <v>43731</v>
      </c>
      <c r="B704" s="117">
        <f>Crypto!B702+Crypto!E702</f>
        <v>9903.3900000000012</v>
      </c>
      <c r="C704" s="118">
        <f>Crypto!C702+Crypto!F702</f>
        <v>35.006857673956091</v>
      </c>
      <c r="D704" s="30">
        <f t="shared" si="30"/>
        <v>15.74906981463943</v>
      </c>
      <c r="E704" s="97">
        <v>43412</v>
      </c>
      <c r="F704" s="117">
        <f>Index!B702+Index!E702</f>
        <v>9965.42</v>
      </c>
      <c r="G704" s="47">
        <f>Index!C702+Index!F702</f>
        <v>2.7867589901034537</v>
      </c>
      <c r="H704" s="30">
        <f t="shared" si="31"/>
        <v>0.43203543078523676</v>
      </c>
      <c r="I704" s="1">
        <v>43412</v>
      </c>
      <c r="J704" s="123">
        <f>Stock!B702+Stock!E702</f>
        <v>122.4</v>
      </c>
      <c r="K704" s="2">
        <f>Stock!F702+Stock!C702</f>
        <v>3.5082720352815979</v>
      </c>
      <c r="L704" s="25">
        <f t="shared" si="32"/>
        <v>0.71117013840346721</v>
      </c>
    </row>
    <row r="705" spans="1:12" x14ac:dyDescent="0.25">
      <c r="A705" s="75">
        <v>43730</v>
      </c>
      <c r="B705" s="117">
        <f>Crypto!B703+Crypto!E703</f>
        <v>10263.549999999999</v>
      </c>
      <c r="C705" s="118">
        <f>Crypto!C703+Crypto!F703</f>
        <v>36.588923604931438</v>
      </c>
      <c r="D705" s="30">
        <f t="shared" si="30"/>
        <v>16.358189013665267</v>
      </c>
      <c r="E705" s="97">
        <v>43411</v>
      </c>
      <c r="F705" s="117">
        <f>Index!B703+Index!E703</f>
        <v>10017.02</v>
      </c>
      <c r="G705" s="47">
        <f>Index!C703+Index!F703</f>
        <v>2.799315523347583</v>
      </c>
      <c r="H705" s="30">
        <f t="shared" si="31"/>
        <v>0.43945037448339686</v>
      </c>
      <c r="I705" s="1">
        <v>43411</v>
      </c>
      <c r="J705" s="123">
        <f>Stock!B703+Stock!E703</f>
        <v>122.12</v>
      </c>
      <c r="K705" s="2">
        <f>Stock!F703+Stock!C703</f>
        <v>3.5073704857240653</v>
      </c>
      <c r="L705" s="25">
        <f t="shared" si="32"/>
        <v>0.70725569691038737</v>
      </c>
    </row>
    <row r="706" spans="1:12" x14ac:dyDescent="0.25">
      <c r="A706" s="75">
        <v>43729</v>
      </c>
      <c r="B706" s="117">
        <f>Crypto!B704+Crypto!E704</f>
        <v>10228.56</v>
      </c>
      <c r="C706" s="118">
        <f>Crypto!C704+Crypto!F704</f>
        <v>36.886926459431351</v>
      </c>
      <c r="D706" s="30">
        <f t="shared" si="30"/>
        <v>16.299012312271682</v>
      </c>
      <c r="E706" s="97">
        <v>43410</v>
      </c>
      <c r="F706" s="117">
        <f>Index!B704+Index!E704</f>
        <v>9744.2999999999993</v>
      </c>
      <c r="G706" s="47">
        <f>Index!C704+Index!F704</f>
        <v>2.7276561532791952</v>
      </c>
      <c r="H706" s="30">
        <f t="shared" si="31"/>
        <v>0.4002603852321911</v>
      </c>
      <c r="I706" s="1">
        <v>43410</v>
      </c>
      <c r="J706" s="123">
        <f>Stock!B704+Stock!E704</f>
        <v>119.14999999999999</v>
      </c>
      <c r="K706" s="2">
        <f>Stock!F704+Stock!C704</f>
        <v>3.4180885552687048</v>
      </c>
      <c r="L706" s="25">
        <f t="shared" si="32"/>
        <v>0.66573465678736188</v>
      </c>
    </row>
    <row r="707" spans="1:12" x14ac:dyDescent="0.25">
      <c r="A707" s="75">
        <v>43728</v>
      </c>
      <c r="B707" s="117">
        <f>Crypto!B705+Crypto!E705</f>
        <v>10416.73</v>
      </c>
      <c r="C707" s="118">
        <f>Crypto!C705+Crypto!F705</f>
        <v>37.494433819326545</v>
      </c>
      <c r="D707" s="30">
        <f t="shared" si="30"/>
        <v>16.617254092815585</v>
      </c>
      <c r="E707" s="97">
        <v>43409</v>
      </c>
      <c r="F707" s="117">
        <f>Index!B705+Index!E705</f>
        <v>9675.4</v>
      </c>
      <c r="G707" s="47">
        <f>Index!C705+Index!F705</f>
        <v>2.7089567132519181</v>
      </c>
      <c r="H707" s="30">
        <f t="shared" si="31"/>
        <v>0.39035942358871778</v>
      </c>
      <c r="I707" s="1">
        <v>43409</v>
      </c>
      <c r="J707" s="123">
        <f>Stock!B705+Stock!E705</f>
        <v>118.68</v>
      </c>
      <c r="K707" s="2">
        <f>Stock!F705+Stock!C705</f>
        <v>3.3996682869776693</v>
      </c>
      <c r="L707" s="25">
        <f t="shared" si="32"/>
        <v>0.65916398713826374</v>
      </c>
    </row>
    <row r="708" spans="1:12" x14ac:dyDescent="0.25">
      <c r="A708" s="75">
        <v>43727</v>
      </c>
      <c r="B708" s="117">
        <f>Crypto!B706+Crypto!E706</f>
        <v>10522.47</v>
      </c>
      <c r="C708" s="118">
        <f>Crypto!C706+Crypto!F706</f>
        <v>37.92147284536891</v>
      </c>
      <c r="D708" s="30">
        <f t="shared" ref="D708:D771" si="33">(B708/$B$1829)-1</f>
        <v>16.796086456501151</v>
      </c>
      <c r="E708" s="97">
        <v>43406</v>
      </c>
      <c r="F708" s="117">
        <f>Index!B706+Index!E706</f>
        <v>9688.35</v>
      </c>
      <c r="G708" s="47">
        <f>Index!C706+Index!F706</f>
        <v>2.7078419267511684</v>
      </c>
      <c r="H708" s="30">
        <f t="shared" ref="H708:H771" si="34">(F708/$F$1261)-1</f>
        <v>0.39222034453622112</v>
      </c>
      <c r="I708" s="1">
        <v>43406</v>
      </c>
      <c r="J708" s="123">
        <f>Stock!B706+Stock!E706</f>
        <v>121.15</v>
      </c>
      <c r="K708" s="2">
        <f>Stock!F706+Stock!C706</f>
        <v>3.4765543891933133</v>
      </c>
      <c r="L708" s="25">
        <f t="shared" ref="L708:L771" si="35">(J708/$J$1261)-1</f>
        <v>0.69369495316650354</v>
      </c>
    </row>
    <row r="709" spans="1:12" x14ac:dyDescent="0.25">
      <c r="A709" s="75">
        <v>43726</v>
      </c>
      <c r="B709" s="117">
        <f>Crypto!B707+Crypto!E707</f>
        <v>10395.9</v>
      </c>
      <c r="C709" s="118">
        <f>Crypto!C707+Crypto!F707</f>
        <v>36.758916859472535</v>
      </c>
      <c r="D709" s="30">
        <f t="shared" si="33"/>
        <v>16.582025436341496</v>
      </c>
      <c r="E709" s="97">
        <v>43405</v>
      </c>
      <c r="F709" s="117">
        <f>Index!B707+Index!E707</f>
        <v>9809.5400000000009</v>
      </c>
      <c r="G709" s="47">
        <f>Index!C707+Index!F707</f>
        <v>2.737515345048442</v>
      </c>
      <c r="H709" s="30">
        <f t="shared" si="34"/>
        <v>0.40963540319474867</v>
      </c>
      <c r="I709" s="1">
        <v>43405</v>
      </c>
      <c r="J709" s="123">
        <f>Stock!B707+Stock!E707</f>
        <v>124.41</v>
      </c>
      <c r="K709" s="2">
        <f>Stock!F707+Stock!C707</f>
        <v>3.6033662618051348</v>
      </c>
      <c r="L709" s="25">
        <f t="shared" si="35"/>
        <v>0.73927023626450428</v>
      </c>
    </row>
    <row r="710" spans="1:12" x14ac:dyDescent="0.25">
      <c r="A710" s="75">
        <v>43725</v>
      </c>
      <c r="B710" s="117">
        <f>Crypto!B708+Crypto!E708</f>
        <v>10422.720000000001</v>
      </c>
      <c r="C710" s="118">
        <f>Crypto!C708+Crypto!F708</f>
        <v>36.601413062209204</v>
      </c>
      <c r="D710" s="30">
        <f t="shared" si="33"/>
        <v>16.627384657015291</v>
      </c>
      <c r="E710" s="97">
        <v>43404</v>
      </c>
      <c r="F710" s="117">
        <f>Index!B708+Index!E708</f>
        <v>9678.84</v>
      </c>
      <c r="G710" s="47">
        <f>Index!C708+Index!F708</f>
        <v>2.7030167673316732</v>
      </c>
      <c r="H710" s="30">
        <f t="shared" si="34"/>
        <v>0.39085375316859516</v>
      </c>
      <c r="I710" s="1">
        <v>43404</v>
      </c>
      <c r="J710" s="123">
        <f>Stock!B708+Stock!E708</f>
        <v>122.17999999999999</v>
      </c>
      <c r="K710" s="2">
        <f>Stock!F708+Stock!C708</f>
        <v>3.5411903614281486</v>
      </c>
      <c r="L710" s="25">
        <f t="shared" si="35"/>
        <v>0.70809450580176136</v>
      </c>
    </row>
    <row r="711" spans="1:12" x14ac:dyDescent="0.25">
      <c r="A711" s="75">
        <v>43724</v>
      </c>
      <c r="B711" s="117">
        <f>Crypto!B709+Crypto!E709</f>
        <v>10493.29</v>
      </c>
      <c r="C711" s="118">
        <f>Crypto!C709+Crypto!F709</f>
        <v>35.800022254678268</v>
      </c>
      <c r="D711" s="30">
        <f t="shared" si="33"/>
        <v>16.746735895007443</v>
      </c>
      <c r="E711" s="97">
        <v>43403</v>
      </c>
      <c r="F711" s="117">
        <f>Index!B709+Index!E709</f>
        <v>9492.75</v>
      </c>
      <c r="G711" s="47">
        <f>Index!C709+Index!F709</f>
        <v>2.6568184540593691</v>
      </c>
      <c r="H711" s="30">
        <f t="shared" si="34"/>
        <v>0.3641125347036609</v>
      </c>
      <c r="I711" s="1">
        <v>43403</v>
      </c>
      <c r="J711" s="123">
        <f>Stock!B709+Stock!E709</f>
        <v>119.31</v>
      </c>
      <c r="K711" s="2">
        <f>Stock!F709+Stock!C709</f>
        <v>3.4564844540290389</v>
      </c>
      <c r="L711" s="25">
        <f t="shared" si="35"/>
        <v>0.66797148049769328</v>
      </c>
    </row>
    <row r="712" spans="1:12" x14ac:dyDescent="0.25">
      <c r="A712" s="75">
        <v>43723</v>
      </c>
      <c r="B712" s="117">
        <f>Crypto!B710+Crypto!E710</f>
        <v>10511.64</v>
      </c>
      <c r="C712" s="118">
        <f>Crypto!C710+Crypto!F710</f>
        <v>35.058753920072121</v>
      </c>
      <c r="D712" s="30">
        <f t="shared" si="33"/>
        <v>16.777770261128399</v>
      </c>
      <c r="E712" s="97">
        <v>43402</v>
      </c>
      <c r="F712" s="117">
        <f>Index!B710+Index!E710</f>
        <v>9355.15</v>
      </c>
      <c r="G712" s="47">
        <f>Index!C710+Index!F710</f>
        <v>2.6176819520443257</v>
      </c>
      <c r="H712" s="30">
        <f t="shared" si="34"/>
        <v>0.34433935150856732</v>
      </c>
      <c r="I712" s="1">
        <v>43402</v>
      </c>
      <c r="J712" s="123">
        <f>Stock!B710+Stock!E710</f>
        <v>120.03</v>
      </c>
      <c r="K712" s="2">
        <f>Stock!F710+Stock!C710</f>
        <v>3.4687253531270072</v>
      </c>
      <c r="L712" s="25">
        <f t="shared" si="35"/>
        <v>0.67803718719418415</v>
      </c>
    </row>
    <row r="713" spans="1:12" x14ac:dyDescent="0.25">
      <c r="A713" s="75">
        <v>43722</v>
      </c>
      <c r="B713" s="117">
        <f>Crypto!B711+Crypto!E711</f>
        <v>10568.03</v>
      </c>
      <c r="C713" s="118">
        <f>Crypto!C711+Crypto!F711</f>
        <v>35.101423420522082</v>
      </c>
      <c r="D713" s="30">
        <f t="shared" si="33"/>
        <v>16.873139629278853</v>
      </c>
      <c r="E713" s="97">
        <v>43399</v>
      </c>
      <c r="F713" s="117">
        <f>Index!B711+Index!E711</f>
        <v>9511.09</v>
      </c>
      <c r="G713" s="47">
        <f>Index!C711+Index!F711</f>
        <v>2.6546525371160046</v>
      </c>
      <c r="H713" s="30">
        <f t="shared" si="34"/>
        <v>0.36674800112661154</v>
      </c>
      <c r="I713" s="1">
        <v>43399</v>
      </c>
      <c r="J713" s="123">
        <f>Stock!B711+Stock!E711</f>
        <v>120.26</v>
      </c>
      <c r="K713" s="2">
        <f>Stock!F711+Stock!C711</f>
        <v>3.4887443105328861</v>
      </c>
      <c r="L713" s="25">
        <f t="shared" si="35"/>
        <v>0.68125262127778563</v>
      </c>
    </row>
    <row r="714" spans="1:12" x14ac:dyDescent="0.25">
      <c r="A714" s="75">
        <v>43721</v>
      </c>
      <c r="B714" s="117">
        <f>Crypto!B712+Crypto!E712</f>
        <v>10555.65</v>
      </c>
      <c r="C714" s="118">
        <f>Crypto!C712+Crypto!F712</f>
        <v>34.420676039998156</v>
      </c>
      <c r="D714" s="30">
        <f t="shared" si="33"/>
        <v>16.852202002435394</v>
      </c>
      <c r="E714" s="97">
        <v>43398</v>
      </c>
      <c r="F714" s="117">
        <f>Index!B712+Index!E712</f>
        <v>9721.9600000000009</v>
      </c>
      <c r="G714" s="47">
        <f>Index!C712+Index!F712</f>
        <v>2.7104847731527757</v>
      </c>
      <c r="H714" s="30">
        <f t="shared" si="34"/>
        <v>0.39705011697217407</v>
      </c>
      <c r="I714" s="1">
        <v>43398</v>
      </c>
      <c r="J714" s="123">
        <f>Stock!B712+Stock!E712</f>
        <v>117.92</v>
      </c>
      <c r="K714" s="2">
        <f>Stock!F712+Stock!C712</f>
        <v>3.4488521771411405</v>
      </c>
      <c r="L714" s="25">
        <f t="shared" si="35"/>
        <v>0.64853907451418991</v>
      </c>
    </row>
    <row r="715" spans="1:12" x14ac:dyDescent="0.25">
      <c r="A715" s="75">
        <v>43720</v>
      </c>
      <c r="B715" s="117">
        <f>Crypto!B713+Crypto!E713</f>
        <v>10633.41</v>
      </c>
      <c r="C715" s="118">
        <f>Crypto!C713+Crypto!F713</f>
        <v>34.533231351034743</v>
      </c>
      <c r="D715" s="30">
        <f t="shared" si="33"/>
        <v>16.983713299959412</v>
      </c>
      <c r="E715" s="97">
        <v>43397</v>
      </c>
      <c r="F715" s="117">
        <f>Index!B713+Index!E713</f>
        <v>9445.25</v>
      </c>
      <c r="G715" s="47">
        <f>Index!C713+Index!F713</f>
        <v>2.6402393822836663</v>
      </c>
      <c r="H715" s="30">
        <f t="shared" si="34"/>
        <v>0.35728676288849415</v>
      </c>
      <c r="I715" s="1">
        <v>43397</v>
      </c>
      <c r="J715" s="123">
        <f>Stock!B713+Stock!E713</f>
        <v>111.47</v>
      </c>
      <c r="K715" s="2">
        <f>Stock!F713+Stock!C713</f>
        <v>3.2867908894013826</v>
      </c>
      <c r="L715" s="25">
        <f t="shared" si="35"/>
        <v>0.55836711869145805</v>
      </c>
    </row>
    <row r="716" spans="1:12" x14ac:dyDescent="0.25">
      <c r="A716" s="75">
        <v>43719</v>
      </c>
      <c r="B716" s="117">
        <f>Crypto!B714+Crypto!E714</f>
        <v>10353.549999999999</v>
      </c>
      <c r="C716" s="118">
        <f>Crypto!C714+Crypto!F714</f>
        <v>33.795418455437442</v>
      </c>
      <c r="D716" s="30">
        <f t="shared" si="33"/>
        <v>16.510401163577324</v>
      </c>
      <c r="E716" s="97">
        <v>43396</v>
      </c>
      <c r="F716" s="117">
        <f>Index!B714+Index!E714</f>
        <v>9859.36</v>
      </c>
      <c r="G716" s="47">
        <f>Index!C714+Index!F714</f>
        <v>2.7480105564893726</v>
      </c>
      <c r="H716" s="30">
        <f t="shared" si="34"/>
        <v>0.41679456007541416</v>
      </c>
      <c r="I716" s="1">
        <v>43396</v>
      </c>
      <c r="J716" s="123">
        <f>Stock!B714+Stock!E714</f>
        <v>114.50999999999999</v>
      </c>
      <c r="K716" s="2">
        <f>Stock!F714+Stock!C714</f>
        <v>3.3828872904215368</v>
      </c>
      <c r="L716" s="25">
        <f t="shared" si="35"/>
        <v>0.60086676918775317</v>
      </c>
    </row>
    <row r="717" spans="1:12" x14ac:dyDescent="0.25">
      <c r="A717" s="75">
        <v>43718</v>
      </c>
      <c r="B717" s="117">
        <f>Crypto!B715+Crypto!E715</f>
        <v>10302.24</v>
      </c>
      <c r="C717" s="118">
        <f>Crypto!C715+Crypto!F715</f>
        <v>33.858002597111536</v>
      </c>
      <c r="D717" s="30">
        <f t="shared" si="33"/>
        <v>16.423623325666352</v>
      </c>
      <c r="E717" s="97">
        <v>43395</v>
      </c>
      <c r="F717" s="117">
        <f>Index!B715+Index!E715</f>
        <v>9897.09</v>
      </c>
      <c r="G717" s="47">
        <f>Index!C715+Index!F715</f>
        <v>2.7597051026254924</v>
      </c>
      <c r="H717" s="30">
        <f t="shared" si="34"/>
        <v>0.42221637840354531</v>
      </c>
      <c r="I717" s="1">
        <v>43395</v>
      </c>
      <c r="J717" s="123">
        <f>Stock!B715+Stock!E715</f>
        <v>107.35</v>
      </c>
      <c r="K717" s="2">
        <f>Stock!F715+Stock!C715</f>
        <v>3.2144887105471227</v>
      </c>
      <c r="L717" s="25">
        <f t="shared" si="35"/>
        <v>0.5007689081504263</v>
      </c>
    </row>
    <row r="718" spans="1:12" x14ac:dyDescent="0.25">
      <c r="A718" s="75">
        <v>43717</v>
      </c>
      <c r="B718" s="117">
        <f>Crypto!B716+Crypto!E716</f>
        <v>10498.75</v>
      </c>
      <c r="C718" s="118">
        <f>Crypto!C716+Crypto!F716</f>
        <v>34.242207017474477</v>
      </c>
      <c r="D718" s="30">
        <f t="shared" si="33"/>
        <v>16.755970098768774</v>
      </c>
      <c r="E718" s="97">
        <v>43392</v>
      </c>
      <c r="F718" s="117">
        <f>Index!B716+Index!E716</f>
        <v>9875.01</v>
      </c>
      <c r="G718" s="47">
        <f>Index!C716+Index!F716</f>
        <v>2.7580716454452574</v>
      </c>
      <c r="H718" s="30">
        <f t="shared" si="34"/>
        <v>0.41904347226293748</v>
      </c>
      <c r="I718" s="1">
        <v>43392</v>
      </c>
      <c r="J718" s="123">
        <f>Stock!B716+Stock!E716</f>
        <v>106.83</v>
      </c>
      <c r="K718" s="2">
        <f>Stock!F716+Stock!C716</f>
        <v>3.1980032685641366</v>
      </c>
      <c r="L718" s="25">
        <f t="shared" si="35"/>
        <v>0.49349923109184957</v>
      </c>
    </row>
    <row r="719" spans="1:12" x14ac:dyDescent="0.25">
      <c r="A719" s="75">
        <v>43716</v>
      </c>
      <c r="B719" s="117">
        <f>Crypto!B717+Crypto!E717</f>
        <v>10596.96</v>
      </c>
      <c r="C719" s="118">
        <f>Crypto!C717+Crypto!F717</f>
        <v>34.519562301642232</v>
      </c>
      <c r="D719" s="30">
        <f t="shared" si="33"/>
        <v>16.922067379245028</v>
      </c>
      <c r="E719" s="97">
        <v>43391</v>
      </c>
      <c r="F719" s="117">
        <f>Index!B717+Index!E717</f>
        <v>9884.8700000000008</v>
      </c>
      <c r="G719" s="47">
        <f>Index!C717+Index!F717</f>
        <v>2.7603835305839679</v>
      </c>
      <c r="H719" s="30">
        <f t="shared" si="34"/>
        <v>0.42046035879130672</v>
      </c>
      <c r="I719" s="1">
        <v>43391</v>
      </c>
      <c r="J719" s="123">
        <f>Stock!B717+Stock!E717</f>
        <v>106.78999999999999</v>
      </c>
      <c r="K719" s="2">
        <f>Stock!F717+Stock!C717</f>
        <v>3.1851643579480227</v>
      </c>
      <c r="L719" s="25">
        <f t="shared" si="35"/>
        <v>0.4929400251642666</v>
      </c>
    </row>
    <row r="720" spans="1:12" x14ac:dyDescent="0.25">
      <c r="A720" s="75">
        <v>43715</v>
      </c>
      <c r="B720" s="117">
        <f>Crypto!B718+Crypto!E718</f>
        <v>10666.41</v>
      </c>
      <c r="C720" s="118">
        <f>Crypto!C718+Crypto!F718</f>
        <v>34.32204418479607</v>
      </c>
      <c r="D720" s="30">
        <f t="shared" si="33"/>
        <v>17.039524421593832</v>
      </c>
      <c r="E720" s="97">
        <v>43390</v>
      </c>
      <c r="F720" s="117">
        <f>Index!B718+Index!E718</f>
        <v>10087.84</v>
      </c>
      <c r="G720" s="47">
        <f>Index!C718+Index!F718</f>
        <v>2.8129477225847221</v>
      </c>
      <c r="H720" s="30">
        <f t="shared" si="34"/>
        <v>0.44962724100866236</v>
      </c>
      <c r="I720" s="1">
        <v>43390</v>
      </c>
      <c r="J720" s="123">
        <f>Stock!B718+Stock!E718</f>
        <v>109.66</v>
      </c>
      <c r="K720" s="2">
        <f>Stock!F718+Stock!C718</f>
        <v>3.2684141143691408</v>
      </c>
      <c r="L720" s="25">
        <f t="shared" si="35"/>
        <v>0.53306305046833491</v>
      </c>
    </row>
    <row r="721" spans="1:12" x14ac:dyDescent="0.25">
      <c r="A721" s="75">
        <v>43714</v>
      </c>
      <c r="B721" s="117">
        <f>Crypto!B719+Crypto!E719</f>
        <v>10486.35</v>
      </c>
      <c r="C721" s="118">
        <f>Crypto!C719+Crypto!F719</f>
        <v>33.202232404757666</v>
      </c>
      <c r="D721" s="30">
        <f t="shared" si="33"/>
        <v>16.734998647003113</v>
      </c>
      <c r="E721" s="97">
        <v>43389</v>
      </c>
      <c r="F721" s="117">
        <f>Index!B719+Index!E719</f>
        <v>10086.35</v>
      </c>
      <c r="G721" s="47">
        <f>Index!C719+Index!F719</f>
        <v>2.8128141771302739</v>
      </c>
      <c r="H721" s="30">
        <f t="shared" si="34"/>
        <v>0.4494131273243549</v>
      </c>
      <c r="I721" s="1">
        <v>43389</v>
      </c>
      <c r="J721" s="123">
        <f>Stock!B719+Stock!E719</f>
        <v>110.86</v>
      </c>
      <c r="K721" s="2">
        <f>Stock!F719+Stock!C719</f>
        <v>3.2988630546138946</v>
      </c>
      <c r="L721" s="25">
        <f t="shared" si="35"/>
        <v>0.54983922829581999</v>
      </c>
    </row>
    <row r="722" spans="1:12" x14ac:dyDescent="0.25">
      <c r="A722" s="75">
        <v>43713</v>
      </c>
      <c r="B722" s="117">
        <f>Crypto!B720+Crypto!E720</f>
        <v>10752.730000000001</v>
      </c>
      <c r="C722" s="118">
        <f>Crypto!C720+Crypto!F720</f>
        <v>34.079435547281463</v>
      </c>
      <c r="D722" s="30">
        <f t="shared" si="33"/>
        <v>17.185512785820595</v>
      </c>
      <c r="E722" s="97">
        <v>43388</v>
      </c>
      <c r="F722" s="117">
        <f>Index!B720+Index!E720</f>
        <v>9819.4599999999991</v>
      </c>
      <c r="G722" s="47">
        <f>Index!C720+Index!F720</f>
        <v>2.7422006542561688</v>
      </c>
      <c r="H722" s="30">
        <f t="shared" si="34"/>
        <v>0.41106091175067383</v>
      </c>
      <c r="I722" s="1">
        <v>43388</v>
      </c>
      <c r="J722" s="123">
        <f>Stock!B720+Stock!E720</f>
        <v>106.26</v>
      </c>
      <c r="K722" s="2">
        <f>Stock!F720+Stock!C720</f>
        <v>3.1780648942706318</v>
      </c>
      <c r="L722" s="25">
        <f t="shared" si="35"/>
        <v>0.48553054662379425</v>
      </c>
    </row>
    <row r="723" spans="1:12" x14ac:dyDescent="0.25">
      <c r="A723" s="75">
        <v>43712</v>
      </c>
      <c r="B723" s="117">
        <f>Crypto!B721+Crypto!E721</f>
        <v>10765.1</v>
      </c>
      <c r="C723" s="118">
        <f>Crypto!C721+Crypto!F721</f>
        <v>34.196358142748224</v>
      </c>
      <c r="D723" s="30">
        <f t="shared" si="33"/>
        <v>17.206433500202952</v>
      </c>
      <c r="E723" s="97">
        <v>43385</v>
      </c>
      <c r="F723" s="117">
        <f>Index!B721+Index!E721</f>
        <v>9924.34</v>
      </c>
      <c r="G723" s="47">
        <f>Index!C721+Index!F721</f>
        <v>2.7682213154323474</v>
      </c>
      <c r="H723" s="30">
        <f t="shared" si="34"/>
        <v>0.4261322159185621</v>
      </c>
      <c r="I723" s="1">
        <v>43385</v>
      </c>
      <c r="J723" s="123">
        <f>Stock!B721+Stock!E721</f>
        <v>107.28999999999999</v>
      </c>
      <c r="K723" s="2">
        <f>Stock!F721+Stock!C721</f>
        <v>3.2185287602708126</v>
      </c>
      <c r="L723" s="25">
        <f t="shared" si="35"/>
        <v>0.49993009925905207</v>
      </c>
    </row>
    <row r="724" spans="1:12" x14ac:dyDescent="0.25">
      <c r="A724" s="75">
        <v>43711</v>
      </c>
      <c r="B724" s="117">
        <f>Crypto!B722+Crypto!E722</f>
        <v>10820.39</v>
      </c>
      <c r="C724" s="118">
        <f>Crypto!C722+Crypto!F722</f>
        <v>34.674954101687874</v>
      </c>
      <c r="D724" s="30">
        <f t="shared" si="33"/>
        <v>17.299942497632255</v>
      </c>
      <c r="E724" s="97">
        <v>43384</v>
      </c>
      <c r="F724" s="117">
        <f>Index!B722+Index!E722</f>
        <v>9692.4</v>
      </c>
      <c r="G724" s="47">
        <f>Index!C722+Index!F722</f>
        <v>2.7100194057156086</v>
      </c>
      <c r="H724" s="30">
        <f t="shared" si="34"/>
        <v>0.39280233139625098</v>
      </c>
      <c r="I724" s="1">
        <v>43384</v>
      </c>
      <c r="J724" s="123">
        <f>Stock!B722+Stock!E722</f>
        <v>104.06</v>
      </c>
      <c r="K724" s="2">
        <f>Stock!F722+Stock!C722</f>
        <v>3.1180189993190766</v>
      </c>
      <c r="L724" s="25">
        <f t="shared" si="35"/>
        <v>0.45477422060673844</v>
      </c>
    </row>
    <row r="725" spans="1:12" x14ac:dyDescent="0.25">
      <c r="A725" s="75">
        <v>43710</v>
      </c>
      <c r="B725" s="117">
        <f>Crypto!B723+Crypto!E723</f>
        <v>10566.7</v>
      </c>
      <c r="C725" s="118">
        <f>Crypto!C723+Crypto!F723</f>
        <v>34.176131182696466</v>
      </c>
      <c r="D725" s="30">
        <f t="shared" si="33"/>
        <v>16.870890271952376</v>
      </c>
      <c r="E725" s="97">
        <v>43383</v>
      </c>
      <c r="F725" s="117">
        <f>Index!B723+Index!E723</f>
        <v>9830.18</v>
      </c>
      <c r="G725" s="47">
        <f>Index!C723+Index!F723</f>
        <v>2.7531859823270679</v>
      </c>
      <c r="H725" s="30">
        <f t="shared" si="34"/>
        <v>0.41260138067401275</v>
      </c>
      <c r="I725" s="1">
        <v>43383</v>
      </c>
      <c r="J725" s="123">
        <f>Stock!B723+Stock!E723</f>
        <v>105.47</v>
      </c>
      <c r="K725" s="2">
        <f>Stock!F723+Stock!C723</f>
        <v>3.1566796830430848</v>
      </c>
      <c r="L725" s="25">
        <f t="shared" si="35"/>
        <v>0.4744862295540333</v>
      </c>
    </row>
    <row r="726" spans="1:12" x14ac:dyDescent="0.25">
      <c r="A726" s="75">
        <v>43709</v>
      </c>
      <c r="B726" s="117">
        <f>Crypto!B724+Crypto!E724</f>
        <v>9950.35</v>
      </c>
      <c r="C726" s="118">
        <f>Crypto!C724+Crypto!F724</f>
        <v>32.448339954806372</v>
      </c>
      <c r="D726" s="30">
        <f t="shared" si="33"/>
        <v>15.828490731971318</v>
      </c>
      <c r="E726" s="97">
        <v>43382</v>
      </c>
      <c r="F726" s="117">
        <f>Index!B724+Index!E724</f>
        <v>10251.950000000001</v>
      </c>
      <c r="G726" s="47">
        <f>Index!C724+Index!F724</f>
        <v>2.8650822878547024</v>
      </c>
      <c r="H726" s="30">
        <f t="shared" si="34"/>
        <v>0.4732099233789151</v>
      </c>
      <c r="I726" s="1">
        <v>43382</v>
      </c>
      <c r="J726" s="123">
        <f>Stock!B724+Stock!E724</f>
        <v>109.28</v>
      </c>
      <c r="K726" s="2">
        <f>Stock!F724+Stock!C724</f>
        <v>3.2805559685890517</v>
      </c>
      <c r="L726" s="25">
        <f t="shared" si="35"/>
        <v>0.5277505941562981</v>
      </c>
    </row>
    <row r="727" spans="1:12" x14ac:dyDescent="0.25">
      <c r="A727" s="75">
        <v>43708</v>
      </c>
      <c r="B727" s="117">
        <f>Crypto!B725+Crypto!E725</f>
        <v>9796.0299999999988</v>
      </c>
      <c r="C727" s="118">
        <f>Crypto!C725+Crypto!F725</f>
        <v>32.261037802505896</v>
      </c>
      <c r="D727" s="30">
        <f t="shared" si="33"/>
        <v>15.567497632255446</v>
      </c>
      <c r="E727" s="97">
        <v>43381</v>
      </c>
      <c r="F727" s="117">
        <f>Index!B725+Index!E725</f>
        <v>10237.25</v>
      </c>
      <c r="G727" s="47">
        <f>Index!C725+Index!F725</f>
        <v>2.8630342647339564</v>
      </c>
      <c r="H727" s="30">
        <f t="shared" si="34"/>
        <v>0.47109752662769511</v>
      </c>
      <c r="I727" s="1">
        <v>43381</v>
      </c>
      <c r="J727" s="123">
        <f>Stock!B725+Stock!E725</f>
        <v>106.05</v>
      </c>
      <c r="K727" s="2">
        <f>Stock!F725+Stock!C725</f>
        <v>3.1966463287864162</v>
      </c>
      <c r="L727" s="25">
        <f t="shared" si="35"/>
        <v>0.48259471550398425</v>
      </c>
    </row>
    <row r="728" spans="1:12" x14ac:dyDescent="0.25">
      <c r="A728" s="75">
        <v>43707</v>
      </c>
      <c r="B728" s="117">
        <f>Crypto!B726+Crypto!E726</f>
        <v>9769.6299999999992</v>
      </c>
      <c r="C728" s="118">
        <f>Crypto!C726+Crypto!F726</f>
        <v>31.902814071108878</v>
      </c>
      <c r="D728" s="30">
        <f t="shared" si="33"/>
        <v>15.52284873494791</v>
      </c>
      <c r="E728" s="97">
        <v>43378</v>
      </c>
      <c r="F728" s="117">
        <f>Index!B726+Index!E726</f>
        <v>10284.58</v>
      </c>
      <c r="G728" s="47">
        <f>Index!C726+Index!F726</f>
        <v>2.8732144465698966</v>
      </c>
      <c r="H728" s="30">
        <f t="shared" si="34"/>
        <v>0.47789886936478654</v>
      </c>
      <c r="I728" s="1">
        <v>43378</v>
      </c>
      <c r="J728" s="123">
        <f>Stock!B726+Stock!E726</f>
        <v>108.46000000000001</v>
      </c>
      <c r="K728" s="2">
        <f>Stock!F726+Stock!C726</f>
        <v>3.2526722990021</v>
      </c>
      <c r="L728" s="25">
        <f t="shared" si="35"/>
        <v>0.51628687264085005</v>
      </c>
    </row>
    <row r="729" spans="1:12" x14ac:dyDescent="0.25">
      <c r="A729" s="75">
        <v>43706</v>
      </c>
      <c r="B729" s="117">
        <f>Crypto!B727+Crypto!E727</f>
        <v>9678.15</v>
      </c>
      <c r="C729" s="118">
        <f>Crypto!C727+Crypto!F727</f>
        <v>31.791634218466868</v>
      </c>
      <c r="D729" s="30">
        <f t="shared" si="33"/>
        <v>15.368133540792858</v>
      </c>
      <c r="E729" s="97">
        <v>43377</v>
      </c>
      <c r="F729" s="117">
        <f>Index!B727+Index!E727</f>
        <v>10391.61</v>
      </c>
      <c r="G729" s="47">
        <f>Index!C727+Index!F727</f>
        <v>2.899609384026733</v>
      </c>
      <c r="H729" s="30">
        <f t="shared" si="34"/>
        <v>0.493279129520098</v>
      </c>
      <c r="I729" s="1">
        <v>43377</v>
      </c>
      <c r="J729" s="123">
        <f>Stock!B727+Stock!E727</f>
        <v>113.37</v>
      </c>
      <c r="K729" s="2">
        <f>Stock!F727+Stock!C727</f>
        <v>3.3765020143283255</v>
      </c>
      <c r="L729" s="25">
        <f t="shared" si="35"/>
        <v>0.58492940025164275</v>
      </c>
    </row>
    <row r="730" spans="1:12" x14ac:dyDescent="0.25">
      <c r="A730" s="75">
        <v>43705</v>
      </c>
      <c r="B730" s="117">
        <f>Crypto!B728+Crypto!E728</f>
        <v>9900.6099999999988</v>
      </c>
      <c r="C730" s="118">
        <f>Crypto!C728+Crypto!F728</f>
        <v>32.537754480990458</v>
      </c>
      <c r="D730" s="30">
        <f t="shared" si="33"/>
        <v>15.744368150453251</v>
      </c>
      <c r="E730" s="97">
        <v>43376</v>
      </c>
      <c r="F730" s="117">
        <f>Index!B728+Index!E728</f>
        <v>10562.94</v>
      </c>
      <c r="G730" s="47">
        <f>Index!C728+Index!F728</f>
        <v>2.9414163250251928</v>
      </c>
      <c r="H730" s="30">
        <f t="shared" si="34"/>
        <v>0.51789932920625614</v>
      </c>
      <c r="I730" s="1">
        <v>43376</v>
      </c>
      <c r="J730" s="123">
        <f>Stock!B728+Stock!E728</f>
        <v>116.98</v>
      </c>
      <c r="K730" s="2">
        <f>Stock!F728+Stock!C728</f>
        <v>3.4724419061457059</v>
      </c>
      <c r="L730" s="25">
        <f t="shared" si="35"/>
        <v>0.63539773521599341</v>
      </c>
    </row>
    <row r="731" spans="1:12" x14ac:dyDescent="0.25">
      <c r="A731" s="75">
        <v>43704</v>
      </c>
      <c r="B731" s="117">
        <f>Crypto!B729+Crypto!E729</f>
        <v>10371.290000000001</v>
      </c>
      <c r="C731" s="118">
        <f>Crypto!C729+Crypto!F729</f>
        <v>34.606920388832236</v>
      </c>
      <c r="D731" s="30">
        <f t="shared" si="33"/>
        <v>16.540403869571101</v>
      </c>
      <c r="E731" s="97">
        <v>43375</v>
      </c>
      <c r="F731" s="117">
        <f>Index!B729+Index!E729</f>
        <v>10551.71</v>
      </c>
      <c r="G731" s="47">
        <f>Index!C729+Index!F729</f>
        <v>2.9385473632750645</v>
      </c>
      <c r="H731" s="30">
        <f t="shared" si="34"/>
        <v>0.51628557304869127</v>
      </c>
      <c r="I731" s="1">
        <v>43375</v>
      </c>
      <c r="J731" s="123">
        <f>Stock!B729+Stock!E729</f>
        <v>117.52000000000001</v>
      </c>
      <c r="K731" s="2">
        <f>Stock!F729+Stock!C729</f>
        <v>3.4743782293536749</v>
      </c>
      <c r="L731" s="25">
        <f t="shared" si="35"/>
        <v>0.64294701523836162</v>
      </c>
    </row>
    <row r="732" spans="1:12" x14ac:dyDescent="0.25">
      <c r="A732" s="75">
        <v>43703</v>
      </c>
      <c r="B732" s="117">
        <f>Crypto!B730+Crypto!E730</f>
        <v>10565.73</v>
      </c>
      <c r="C732" s="118">
        <f>Crypto!C730+Crypto!F730</f>
        <v>35.070654522957312</v>
      </c>
      <c r="D732" s="30">
        <f t="shared" si="33"/>
        <v>16.869249763225543</v>
      </c>
      <c r="E732" s="97">
        <v>43374</v>
      </c>
      <c r="F732" s="117">
        <f>Index!B730+Index!E730</f>
        <v>10570.04</v>
      </c>
      <c r="G732" s="47">
        <f>Index!C730+Index!F730</f>
        <v>2.9426700257164358</v>
      </c>
      <c r="H732" s="30">
        <f t="shared" si="34"/>
        <v>0.51891960246704949</v>
      </c>
      <c r="I732" s="1">
        <v>43374</v>
      </c>
      <c r="J732" s="123">
        <f>Stock!B730+Stock!E730</f>
        <v>118.95</v>
      </c>
      <c r="K732" s="2">
        <f>Stock!F730+Stock!C730</f>
        <v>3.4990722546938624</v>
      </c>
      <c r="L732" s="25">
        <f t="shared" si="35"/>
        <v>0.66293862714944773</v>
      </c>
    </row>
    <row r="733" spans="1:12" x14ac:dyDescent="0.25">
      <c r="A733" s="75">
        <v>43702</v>
      </c>
      <c r="B733" s="117">
        <f>Crypto!B731+Crypto!E731</f>
        <v>10318.31</v>
      </c>
      <c r="C733" s="118">
        <f>Crypto!C731+Crypto!F731</f>
        <v>34.428058378195814</v>
      </c>
      <c r="D733" s="30">
        <f t="shared" si="33"/>
        <v>16.450801650656203</v>
      </c>
      <c r="E733" s="97">
        <v>43371</v>
      </c>
      <c r="F733" s="117">
        <f>Index!B731+Index!E731</f>
        <v>10541.63</v>
      </c>
      <c r="G733" s="47">
        <f>Index!C731+Index!F731</f>
        <v>2.9340717111859247</v>
      </c>
      <c r="H733" s="30">
        <f t="shared" si="34"/>
        <v>0.51483707241928323</v>
      </c>
      <c r="I733" s="1">
        <v>43371</v>
      </c>
      <c r="J733" s="123">
        <f>Stock!B731+Stock!E731</f>
        <v>109.39</v>
      </c>
      <c r="K733" s="2">
        <f>Stock!F731+Stock!C731</f>
        <v>3.2789495454912871</v>
      </c>
      <c r="L733" s="25">
        <f t="shared" si="35"/>
        <v>0.52928841045715092</v>
      </c>
    </row>
    <row r="734" spans="1:12" x14ac:dyDescent="0.25">
      <c r="A734" s="75">
        <v>43701</v>
      </c>
      <c r="B734" s="117">
        <f>Crypto!B732+Crypto!E732</f>
        <v>10343.040000000001</v>
      </c>
      <c r="C734" s="118">
        <f>Crypto!C732+Crypto!F732</f>
        <v>34.893306552386221</v>
      </c>
      <c r="D734" s="30">
        <f t="shared" si="33"/>
        <v>16.49262616695982</v>
      </c>
      <c r="E734" s="97">
        <v>43370</v>
      </c>
      <c r="F734" s="117">
        <f>Index!B732+Index!E732</f>
        <v>10543.57</v>
      </c>
      <c r="G734" s="47">
        <f>Index!C732+Index!F732</f>
        <v>2.9344822861494375</v>
      </c>
      <c r="H734" s="30">
        <f t="shared" si="34"/>
        <v>0.51511585131026072</v>
      </c>
      <c r="I734" s="1">
        <v>43370</v>
      </c>
      <c r="J734" s="123">
        <f>Stock!B732+Stock!E732</f>
        <v>117.74000000000001</v>
      </c>
      <c r="K734" s="2">
        <f>Stock!F732+Stock!C732</f>
        <v>3.4635933980725913</v>
      </c>
      <c r="L734" s="25">
        <f t="shared" si="35"/>
        <v>0.64602264784006724</v>
      </c>
    </row>
    <row r="735" spans="1:12" x14ac:dyDescent="0.25">
      <c r="A735" s="75">
        <v>43700</v>
      </c>
      <c r="B735" s="117">
        <f>Crypto!B733+Crypto!E733</f>
        <v>10602.78</v>
      </c>
      <c r="C735" s="118">
        <f>Crypto!C733+Crypto!F733</f>
        <v>35.675076988945165</v>
      </c>
      <c r="D735" s="30">
        <f t="shared" si="33"/>
        <v>16.93191043160601</v>
      </c>
      <c r="E735" s="97">
        <v>43369</v>
      </c>
      <c r="F735" s="117">
        <f>Index!B733+Index!E733</f>
        <v>10469.06</v>
      </c>
      <c r="G735" s="47">
        <f>Index!C733+Index!F733</f>
        <v>2.9168932471493276</v>
      </c>
      <c r="H735" s="30">
        <f t="shared" si="34"/>
        <v>0.50440873009030129</v>
      </c>
      <c r="I735" s="1">
        <v>43369</v>
      </c>
      <c r="J735" s="123">
        <f>Stock!B733+Stock!E733</f>
        <v>117.02000000000001</v>
      </c>
      <c r="K735" s="2">
        <f>Stock!F733+Stock!C733</f>
        <v>3.4308207701849467</v>
      </c>
      <c r="L735" s="25">
        <f t="shared" si="35"/>
        <v>0.63595694114357615</v>
      </c>
    </row>
    <row r="736" spans="1:12" x14ac:dyDescent="0.25">
      <c r="A736" s="75">
        <v>43699</v>
      </c>
      <c r="B736" s="117">
        <f>Crypto!B734+Crypto!E734</f>
        <v>10307.69</v>
      </c>
      <c r="C736" s="118">
        <f>Crypto!C734+Crypto!F734</f>
        <v>34.801116783072132</v>
      </c>
      <c r="D736" s="30">
        <f t="shared" si="33"/>
        <v>16.432840616966583</v>
      </c>
      <c r="E736" s="97">
        <v>43368</v>
      </c>
      <c r="F736" s="117">
        <f>Index!B734+Index!E734</f>
        <v>10478.75</v>
      </c>
      <c r="G736" s="47">
        <f>Index!C734+Index!F734</f>
        <v>2.9213224560392201</v>
      </c>
      <c r="H736" s="30">
        <f t="shared" si="34"/>
        <v>0.50580118754059544</v>
      </c>
      <c r="I736" s="1">
        <v>43368</v>
      </c>
      <c r="J736" s="123">
        <f>Stock!B734+Stock!E734</f>
        <v>115.75</v>
      </c>
      <c r="K736" s="2">
        <f>Stock!F734+Stock!C734</f>
        <v>3.4088469446443082</v>
      </c>
      <c r="L736" s="25">
        <f t="shared" si="35"/>
        <v>0.61820215294282121</v>
      </c>
    </row>
    <row r="737" spans="1:12" x14ac:dyDescent="0.25">
      <c r="A737" s="75">
        <v>43698</v>
      </c>
      <c r="B737" s="117">
        <f>Crypto!B735+Crypto!E735</f>
        <v>10333.66</v>
      </c>
      <c r="C737" s="118">
        <f>Crypto!C735+Crypto!F735</f>
        <v>34.575134650220178</v>
      </c>
      <c r="D737" s="30">
        <f t="shared" si="33"/>
        <v>16.47676227844676</v>
      </c>
      <c r="E737" s="97">
        <v>43367</v>
      </c>
      <c r="F737" s="117">
        <f>Index!B735+Index!E735</f>
        <v>10468.119999999999</v>
      </c>
      <c r="G737" s="47">
        <f>Index!C735+Index!F735</f>
        <v>2.9200551031061766</v>
      </c>
      <c r="H737" s="30">
        <f t="shared" si="34"/>
        <v>0.50427365165859062</v>
      </c>
      <c r="I737" s="1">
        <v>43367</v>
      </c>
      <c r="J737" s="123">
        <f>Stock!B735+Stock!E735</f>
        <v>115.14</v>
      </c>
      <c r="K737" s="2">
        <f>Stock!F735+Stock!C735</f>
        <v>3.3900487091234055</v>
      </c>
      <c r="L737" s="25">
        <f t="shared" si="35"/>
        <v>0.60967426254718293</v>
      </c>
    </row>
    <row r="738" spans="1:12" x14ac:dyDescent="0.25">
      <c r="A738" s="75">
        <v>43697</v>
      </c>
      <c r="B738" s="117">
        <f>Crypto!B736+Crypto!E736</f>
        <v>10989.67</v>
      </c>
      <c r="C738" s="118">
        <f>Crypto!C736+Crypto!F736</f>
        <v>36.510658076172518</v>
      </c>
      <c r="D738" s="30">
        <f t="shared" si="33"/>
        <v>17.586236639155732</v>
      </c>
      <c r="E738" s="97">
        <v>43364</v>
      </c>
      <c r="F738" s="117">
        <f>Index!B736+Index!E736</f>
        <v>10460.74</v>
      </c>
      <c r="G738" s="47">
        <f>Index!C736+Index!F736</f>
        <v>2.9210937235519987</v>
      </c>
      <c r="H738" s="30">
        <f t="shared" si="34"/>
        <v>0.50321314226920255</v>
      </c>
      <c r="I738" s="1">
        <v>43364</v>
      </c>
      <c r="J738" s="123">
        <f>Stock!B736+Stock!E736</f>
        <v>114.22999999999999</v>
      </c>
      <c r="K738" s="2">
        <f>Stock!F736+Stock!C736</f>
        <v>3.3581048648249476</v>
      </c>
      <c r="L738" s="25">
        <f t="shared" si="35"/>
        <v>0.59695232769467332</v>
      </c>
    </row>
    <row r="739" spans="1:12" x14ac:dyDescent="0.25">
      <c r="A739" s="75">
        <v>43696</v>
      </c>
      <c r="B739" s="117">
        <f>Crypto!B737+Crypto!E737</f>
        <v>11139.66</v>
      </c>
      <c r="C739" s="118">
        <f>Crypto!C737+Crypto!F737</f>
        <v>37.3043429267005</v>
      </c>
      <c r="D739" s="30">
        <f t="shared" si="33"/>
        <v>17.839906643214722</v>
      </c>
      <c r="E739" s="97">
        <v>43363</v>
      </c>
      <c r="F739" s="117">
        <f>Index!B737+Index!E737</f>
        <v>10499.779999999999</v>
      </c>
      <c r="G739" s="47">
        <f>Index!C737+Index!F737</f>
        <v>2.929525820023434</v>
      </c>
      <c r="H739" s="30">
        <f t="shared" si="34"/>
        <v>0.5088232081989732</v>
      </c>
      <c r="I739" s="1">
        <v>43363</v>
      </c>
      <c r="J739" s="123">
        <f>Stock!B737+Stock!E737</f>
        <v>114.68</v>
      </c>
      <c r="K739" s="2">
        <f>Stock!F737+Stock!C737</f>
        <v>3.3769495874044853</v>
      </c>
      <c r="L739" s="25">
        <f t="shared" si="35"/>
        <v>0.60324339437998042</v>
      </c>
    </row>
    <row r="740" spans="1:12" x14ac:dyDescent="0.25">
      <c r="A740" s="75">
        <v>43695</v>
      </c>
      <c r="B740" s="117">
        <f>Crypto!B738+Crypto!E738</f>
        <v>10521.9</v>
      </c>
      <c r="C740" s="118">
        <f>Crypto!C738+Crypto!F738</f>
        <v>35.546422976370181</v>
      </c>
      <c r="D740" s="30">
        <f t="shared" si="33"/>
        <v>16.795122446218375</v>
      </c>
      <c r="E740" s="97">
        <v>43362</v>
      </c>
      <c r="F740" s="117">
        <f>Index!B738+Index!E738</f>
        <v>10398.27</v>
      </c>
      <c r="G740" s="47">
        <f>Index!C738+Index!F738</f>
        <v>2.9025906338887246</v>
      </c>
      <c r="H740" s="30">
        <f t="shared" si="34"/>
        <v>0.49423617457881397</v>
      </c>
      <c r="I740" s="1">
        <v>43362</v>
      </c>
      <c r="J740" s="123">
        <f>Stock!B738+Stock!E738</f>
        <v>114.39</v>
      </c>
      <c r="K740" s="2">
        <f>Stock!F738+Stock!C738</f>
        <v>3.3643198269716752</v>
      </c>
      <c r="L740" s="25">
        <f t="shared" si="35"/>
        <v>0.59918915140500495</v>
      </c>
    </row>
    <row r="741" spans="1:12" x14ac:dyDescent="0.25">
      <c r="A741" s="75">
        <v>43694</v>
      </c>
      <c r="B741" s="117">
        <f>Crypto!B739+Crypto!E739</f>
        <v>10413.82</v>
      </c>
      <c r="C741" s="118">
        <f>Crypto!C739+Crypto!F739</f>
        <v>34.548863457661341</v>
      </c>
      <c r="D741" s="30">
        <f t="shared" si="33"/>
        <v>16.612332566635096</v>
      </c>
      <c r="E741" s="97">
        <v>43361</v>
      </c>
      <c r="F741" s="117">
        <f>Index!B739+Index!E739</f>
        <v>10398.709999999999</v>
      </c>
      <c r="G741" s="47">
        <f>Index!C739+Index!F739</f>
        <v>2.9017703446815197</v>
      </c>
      <c r="H741" s="30">
        <f t="shared" si="34"/>
        <v>0.49429940278089113</v>
      </c>
      <c r="I741" s="1">
        <v>43361</v>
      </c>
      <c r="J741" s="123">
        <f>Stock!B739+Stock!E739</f>
        <v>111.55000000000001</v>
      </c>
      <c r="K741" s="2">
        <f>Stock!F739+Stock!C739</f>
        <v>3.3000914273206856</v>
      </c>
      <c r="L741" s="25">
        <f t="shared" si="35"/>
        <v>0.55948553054662398</v>
      </c>
    </row>
    <row r="742" spans="1:12" x14ac:dyDescent="0.25">
      <c r="A742" s="75">
        <v>43693</v>
      </c>
      <c r="B742" s="117">
        <f>Crypto!B740+Crypto!E740</f>
        <v>10551.61</v>
      </c>
      <c r="C742" s="118">
        <f>Crypto!C740+Crypto!F740</f>
        <v>34.767545804930371</v>
      </c>
      <c r="D742" s="30">
        <f t="shared" si="33"/>
        <v>16.845369368150454</v>
      </c>
      <c r="E742" s="97">
        <v>43360</v>
      </c>
      <c r="F742" s="117">
        <f>Index!B740+Index!E740</f>
        <v>10323.529999999999</v>
      </c>
      <c r="G742" s="47">
        <f>Index!C740+Index!F740</f>
        <v>2.8821665705307615</v>
      </c>
      <c r="H742" s="30">
        <f t="shared" si="34"/>
        <v>0.48349600225322309</v>
      </c>
      <c r="I742" s="1">
        <v>43360</v>
      </c>
      <c r="J742" s="123">
        <f>Stock!B740+Stock!E740</f>
        <v>113.44</v>
      </c>
      <c r="K742" s="2">
        <f>Stock!F740+Stock!C740</f>
        <v>3.3412337216291723</v>
      </c>
      <c r="L742" s="25">
        <f t="shared" si="35"/>
        <v>0.5859080106249126</v>
      </c>
    </row>
    <row r="743" spans="1:12" x14ac:dyDescent="0.25">
      <c r="A743" s="75">
        <v>43692</v>
      </c>
      <c r="B743" s="117">
        <f>Crypto!B741+Crypto!E741</f>
        <v>10515.59</v>
      </c>
      <c r="C743" s="118">
        <f>Crypto!C741+Crypto!F741</f>
        <v>34.971741737754513</v>
      </c>
      <c r="D743" s="30">
        <f t="shared" si="33"/>
        <v>16.784450683263429</v>
      </c>
      <c r="E743" s="97">
        <v>43357</v>
      </c>
      <c r="F743" s="117">
        <f>Index!B741+Index!E741</f>
        <v>10450.48</v>
      </c>
      <c r="G743" s="47">
        <f>Index!C741+Index!F741</f>
        <v>2.9127609276329745</v>
      </c>
      <c r="H743" s="30">
        <f t="shared" si="34"/>
        <v>0.50173877555712654</v>
      </c>
      <c r="I743" s="1">
        <v>43357</v>
      </c>
      <c r="J743" s="123">
        <f>Stock!B741+Stock!E741</f>
        <v>115</v>
      </c>
      <c r="K743" s="2">
        <f>Stock!F741+Stock!C741</f>
        <v>3.3979708024680884</v>
      </c>
      <c r="L743" s="25">
        <f t="shared" si="35"/>
        <v>0.60771704180064301</v>
      </c>
    </row>
    <row r="744" spans="1:12" x14ac:dyDescent="0.25">
      <c r="A744" s="75">
        <v>43691</v>
      </c>
      <c r="B744" s="117">
        <f>Crypto!B742+Crypto!E742</f>
        <v>10254.280000000001</v>
      </c>
      <c r="C744" s="118">
        <f>Crypto!C742+Crypto!F742</f>
        <v>34.404389790219057</v>
      </c>
      <c r="D744" s="30">
        <f t="shared" si="33"/>
        <v>16.34251116222433</v>
      </c>
      <c r="E744" s="97">
        <v>43356</v>
      </c>
      <c r="F744" s="117">
        <f>Index!B742+Index!E742</f>
        <v>10465.869999999999</v>
      </c>
      <c r="G744" s="47">
        <f>Index!C742+Index!F742</f>
        <v>2.9157777511466807</v>
      </c>
      <c r="H744" s="30">
        <f t="shared" si="34"/>
        <v>0.50395032562524045</v>
      </c>
      <c r="I744" s="1">
        <v>43356</v>
      </c>
      <c r="J744" s="123">
        <f>Stock!B742+Stock!E742</f>
        <v>114.49000000000001</v>
      </c>
      <c r="K744" s="2">
        <f>Stock!F742+Stock!C742</f>
        <v>3.3958346431207636</v>
      </c>
      <c r="L744" s="25">
        <f t="shared" si="35"/>
        <v>0.60058716622396213</v>
      </c>
    </row>
    <row r="745" spans="1:12" x14ac:dyDescent="0.25">
      <c r="A745" s="75">
        <v>43690</v>
      </c>
      <c r="B745" s="117">
        <f>Crypto!B743+Crypto!E743</f>
        <v>11113.25</v>
      </c>
      <c r="C745" s="118">
        <f>Crypto!C743+Crypto!F743</f>
        <v>37.847657938375576</v>
      </c>
      <c r="D745" s="30">
        <f t="shared" si="33"/>
        <v>17.795240833446083</v>
      </c>
      <c r="E745" s="97">
        <v>43355</v>
      </c>
      <c r="F745" s="117">
        <f>Index!B743+Index!E743</f>
        <v>10376.98</v>
      </c>
      <c r="G745" s="47">
        <f>Index!C743+Index!F743</f>
        <v>2.8933705188610146</v>
      </c>
      <c r="H745" s="30">
        <f t="shared" si="34"/>
        <v>0.49117679180102658</v>
      </c>
      <c r="I745" s="1">
        <v>43355</v>
      </c>
      <c r="J745" s="123">
        <f>Stock!B743+Stock!E743</f>
        <v>113.38</v>
      </c>
      <c r="K745" s="2">
        <f>Stock!F743+Stock!C743</f>
        <v>3.3515352205582234</v>
      </c>
      <c r="L745" s="25">
        <f t="shared" si="35"/>
        <v>0.58506920173353838</v>
      </c>
    </row>
    <row r="746" spans="1:12" x14ac:dyDescent="0.25">
      <c r="A746" s="75">
        <v>43689</v>
      </c>
      <c r="B746" s="117">
        <f>Crypto!B744+Crypto!E744</f>
        <v>11615.61</v>
      </c>
      <c r="C746" s="118">
        <f>Crypto!C744+Crypto!F744</f>
        <v>38.924217484392692</v>
      </c>
      <c r="D746" s="30">
        <f t="shared" si="33"/>
        <v>18.644855229332975</v>
      </c>
      <c r="E746" s="97">
        <v>43354</v>
      </c>
      <c r="F746" s="117">
        <f>Index!B744+Index!E744</f>
        <v>10395.76</v>
      </c>
      <c r="G746" s="47">
        <f>Index!C744+Index!F744</f>
        <v>2.8970383878574317</v>
      </c>
      <c r="H746" s="30">
        <f t="shared" si="34"/>
        <v>0.49387548642605461</v>
      </c>
      <c r="I746" s="1">
        <v>43354</v>
      </c>
      <c r="J746" s="123">
        <f>Stock!B744+Stock!E744</f>
        <v>111.85</v>
      </c>
      <c r="K746" s="2">
        <f>Stock!F744+Stock!C744</f>
        <v>3.3272160854869561</v>
      </c>
      <c r="L746" s="25">
        <f t="shared" si="35"/>
        <v>0.56367957500349486</v>
      </c>
    </row>
    <row r="747" spans="1:12" x14ac:dyDescent="0.25">
      <c r="A747" s="75">
        <v>43688</v>
      </c>
      <c r="B747" s="117">
        <f>Crypto!B745+Crypto!E745</f>
        <v>11803.21</v>
      </c>
      <c r="C747" s="118">
        <f>Crypto!C745+Crypto!F745</f>
        <v>39.747866579907949</v>
      </c>
      <c r="D747" s="30">
        <f t="shared" si="33"/>
        <v>18.9621329995941</v>
      </c>
      <c r="E747" s="97">
        <v>43353</v>
      </c>
      <c r="F747" s="117">
        <f>Index!B745+Index!E745</f>
        <v>10324.810000000001</v>
      </c>
      <c r="G747" s="47">
        <f>Index!C745+Index!F745</f>
        <v>2.879509372571718</v>
      </c>
      <c r="H747" s="30">
        <f t="shared" si="34"/>
        <v>0.48367993884108462</v>
      </c>
      <c r="I747" s="1">
        <v>43353</v>
      </c>
      <c r="J747" s="123">
        <f>Stock!B745+Stock!E745</f>
        <v>111.68</v>
      </c>
      <c r="K747" s="2">
        <f>Stock!F745+Stock!C745</f>
        <v>3.3033026934551875</v>
      </c>
      <c r="L747" s="25">
        <f t="shared" si="35"/>
        <v>0.56130294981126805</v>
      </c>
    </row>
    <row r="748" spans="1:12" x14ac:dyDescent="0.25">
      <c r="A748" s="75">
        <v>43687</v>
      </c>
      <c r="B748" s="117">
        <f>Crypto!B746+Crypto!E746</f>
        <v>11520.57</v>
      </c>
      <c r="C748" s="118">
        <f>Crypto!C746+Crypto!F746</f>
        <v>38.310108897257152</v>
      </c>
      <c r="D748" s="30">
        <f t="shared" si="33"/>
        <v>18.484119199025841</v>
      </c>
      <c r="E748" s="97">
        <v>43350</v>
      </c>
      <c r="F748" s="117">
        <f>Index!B746+Index!E746</f>
        <v>10301.94</v>
      </c>
      <c r="G748" s="47">
        <f>Index!C746+Index!F746</f>
        <v>2.8733624320677151</v>
      </c>
      <c r="H748" s="30">
        <f t="shared" si="34"/>
        <v>0.4803935093376559</v>
      </c>
      <c r="I748" s="1">
        <v>43350</v>
      </c>
      <c r="J748" s="123">
        <f>Stock!B746+Stock!E746</f>
        <v>107.97999999999999</v>
      </c>
      <c r="K748" s="2">
        <f>Stock!F746+Stock!C746</f>
        <v>3.231115110605935</v>
      </c>
      <c r="L748" s="25">
        <f t="shared" si="35"/>
        <v>0.50957640150985584</v>
      </c>
    </row>
    <row r="749" spans="1:12" x14ac:dyDescent="0.25">
      <c r="A749" s="75">
        <v>43686</v>
      </c>
      <c r="B749" s="117">
        <f>Crypto!B747+Crypto!E747</f>
        <v>12103.8</v>
      </c>
      <c r="C749" s="118">
        <f>Crypto!C747+Crypto!F747</f>
        <v>39.69311457832093</v>
      </c>
      <c r="D749" s="30">
        <f t="shared" si="33"/>
        <v>19.470504667839265</v>
      </c>
      <c r="E749" s="97">
        <v>43349</v>
      </c>
      <c r="F749" s="117">
        <f>Index!B747+Index!E747</f>
        <v>10331.220000000001</v>
      </c>
      <c r="G749" s="47">
        <f>Index!C747+Index!F747</f>
        <v>2.8810799755255196</v>
      </c>
      <c r="H749" s="30">
        <f t="shared" si="34"/>
        <v>0.48460105878498405</v>
      </c>
      <c r="I749" s="1">
        <v>43349</v>
      </c>
      <c r="J749" s="123">
        <f>Stock!B747+Stock!E747</f>
        <v>111.96000000000001</v>
      </c>
      <c r="K749" s="2">
        <f>Stock!F747+Stock!C747</f>
        <v>3.3269201982693839</v>
      </c>
      <c r="L749" s="25">
        <f t="shared" si="35"/>
        <v>0.56521739130434789</v>
      </c>
    </row>
    <row r="750" spans="1:12" x14ac:dyDescent="0.25">
      <c r="A750" s="75">
        <v>43685</v>
      </c>
      <c r="B750" s="117">
        <f>Crypto!B748+Crypto!E748</f>
        <v>12282.04</v>
      </c>
      <c r="C750" s="118">
        <f>Crypto!C748+Crypto!F748</f>
        <v>41.004576177073162</v>
      </c>
      <c r="D750" s="30">
        <f t="shared" si="33"/>
        <v>19.771952374509542</v>
      </c>
      <c r="E750" s="97">
        <v>43348</v>
      </c>
      <c r="F750" s="117">
        <f>Index!B748+Index!E748</f>
        <v>10411.86</v>
      </c>
      <c r="G750" s="47">
        <f>Index!C748+Index!F748</f>
        <v>2.9005820815677756</v>
      </c>
      <c r="H750" s="30">
        <f t="shared" si="34"/>
        <v>0.49618906382024797</v>
      </c>
      <c r="I750" s="1">
        <v>43348</v>
      </c>
      <c r="J750" s="123">
        <f>Stock!B748+Stock!E748</f>
        <v>112.87</v>
      </c>
      <c r="K750" s="2">
        <f>Stock!F748+Stock!C748</f>
        <v>3.3611938841326277</v>
      </c>
      <c r="L750" s="25">
        <f t="shared" si="35"/>
        <v>0.57793932615685728</v>
      </c>
    </row>
    <row r="751" spans="1:12" x14ac:dyDescent="0.25">
      <c r="A751" s="75">
        <v>43684</v>
      </c>
      <c r="B751" s="117">
        <f>Crypto!B749+Crypto!E749</f>
        <v>12223.35</v>
      </c>
      <c r="C751" s="118">
        <f>Crypto!C749+Crypto!F749</f>
        <v>41.28854351762655</v>
      </c>
      <c r="D751" s="30">
        <f t="shared" si="33"/>
        <v>19.672693140305778</v>
      </c>
      <c r="E751" s="97">
        <v>43347</v>
      </c>
      <c r="F751" s="117">
        <f>Index!B749+Index!E749</f>
        <v>10519.039999999999</v>
      </c>
      <c r="G751" s="47">
        <f>Index!C749+Index!F749</f>
        <v>2.9250234324975057</v>
      </c>
      <c r="H751" s="30">
        <f t="shared" si="34"/>
        <v>0.51159087904444922</v>
      </c>
      <c r="I751" s="1">
        <v>43347</v>
      </c>
      <c r="J751" s="123">
        <f>Stock!B749+Stock!E749</f>
        <v>114.88</v>
      </c>
      <c r="K751" s="2">
        <f>Stock!F749+Stock!C749</f>
        <v>3.4117298907296316</v>
      </c>
      <c r="L751" s="25">
        <f t="shared" si="35"/>
        <v>0.60603942401789457</v>
      </c>
    </row>
    <row r="752" spans="1:12" x14ac:dyDescent="0.25">
      <c r="A752" s="75">
        <v>43683</v>
      </c>
      <c r="B752" s="117">
        <f>Crypto!B750+Crypto!E750</f>
        <v>11697.220000000001</v>
      </c>
      <c r="C752" s="118">
        <f>Crypto!C750+Crypto!F750</f>
        <v>40.352405812331853</v>
      </c>
      <c r="D752" s="30">
        <f t="shared" si="33"/>
        <v>18.782877824381007</v>
      </c>
      <c r="E752" s="97">
        <v>43343</v>
      </c>
      <c r="F752" s="117">
        <f>Index!B750+Index!E750</f>
        <v>10556.07</v>
      </c>
      <c r="G752" s="47">
        <f>Index!C750+Index!F750</f>
        <v>2.933967655187248</v>
      </c>
      <c r="H752" s="30">
        <f t="shared" si="34"/>
        <v>0.51691210705109403</v>
      </c>
      <c r="I752" s="1">
        <v>43343</v>
      </c>
      <c r="J752" s="123">
        <f>Stock!B750+Stock!E750</f>
        <v>117.24</v>
      </c>
      <c r="K752" s="2">
        <f>Stock!F750+Stock!C750</f>
        <v>3.4621187021678104</v>
      </c>
      <c r="L752" s="25">
        <f t="shared" si="35"/>
        <v>0.63903257374528155</v>
      </c>
    </row>
    <row r="753" spans="1:12" x14ac:dyDescent="0.25">
      <c r="A753" s="75">
        <v>43682</v>
      </c>
      <c r="B753" s="117">
        <f>Crypto!B751+Crypto!E751</f>
        <v>12041.62</v>
      </c>
      <c r="C753" s="118">
        <f>Crypto!C751+Crypto!F751</f>
        <v>41.624962843476162</v>
      </c>
      <c r="D753" s="30">
        <f t="shared" si="33"/>
        <v>19.365342984711138</v>
      </c>
      <c r="E753" s="97">
        <v>43342</v>
      </c>
      <c r="F753" s="117">
        <f>Index!B751+Index!E751</f>
        <v>10543.8</v>
      </c>
      <c r="G753" s="47">
        <f>Index!C751+Index!F751</f>
        <v>2.9313048335665672</v>
      </c>
      <c r="H753" s="30">
        <f t="shared" si="34"/>
        <v>0.51514890241589195</v>
      </c>
      <c r="I753" s="1">
        <v>43342</v>
      </c>
      <c r="J753" s="123">
        <f>Stock!B751+Stock!E751</f>
        <v>116.89</v>
      </c>
      <c r="K753" s="2">
        <f>Stock!F751+Stock!C751</f>
        <v>3.4447920855907412</v>
      </c>
      <c r="L753" s="25">
        <f t="shared" si="35"/>
        <v>0.63413952187893186</v>
      </c>
    </row>
    <row r="754" spans="1:12" x14ac:dyDescent="0.25">
      <c r="A754" s="75">
        <v>43681</v>
      </c>
      <c r="B754" s="117">
        <f>Crypto!B752+Crypto!E752</f>
        <v>11195.51</v>
      </c>
      <c r="C754" s="118">
        <f>Crypto!C752+Crypto!F752</f>
        <v>39.174212226764183</v>
      </c>
      <c r="D754" s="30">
        <f t="shared" si="33"/>
        <v>17.934362738465701</v>
      </c>
      <c r="E754" s="97">
        <v>43341</v>
      </c>
      <c r="F754" s="117">
        <f>Index!B752+Index!E752</f>
        <v>10574.220000000001</v>
      </c>
      <c r="G754" s="47">
        <f>Index!C752+Index!F752</f>
        <v>2.9408997801606875</v>
      </c>
      <c r="H754" s="30">
        <f t="shared" si="34"/>
        <v>0.51952027038678428</v>
      </c>
      <c r="I754" s="1">
        <v>43341</v>
      </c>
      <c r="J754" s="123">
        <f>Stock!B752+Stock!E752</f>
        <v>116.74000000000001</v>
      </c>
      <c r="K754" s="2">
        <f>Stock!F752+Stock!C752</f>
        <v>3.4338508282679907</v>
      </c>
      <c r="L754" s="25">
        <f t="shared" si="35"/>
        <v>0.6320424996504963</v>
      </c>
    </row>
    <row r="755" spans="1:12" x14ac:dyDescent="0.25">
      <c r="A755" s="75">
        <v>43680</v>
      </c>
      <c r="B755" s="117">
        <f>Crypto!B753+Crypto!E753</f>
        <v>11044</v>
      </c>
      <c r="C755" s="118">
        <f>Crypto!C753+Crypto!F753</f>
        <v>38.86755390324771</v>
      </c>
      <c r="D755" s="30">
        <f t="shared" si="33"/>
        <v>17.678122040319309</v>
      </c>
      <c r="E755" s="97">
        <v>43340</v>
      </c>
      <c r="F755" s="117">
        <f>Index!B753+Index!E753</f>
        <v>10467.77</v>
      </c>
      <c r="G755" s="47">
        <f>Index!C753+Index!F753</f>
        <v>2.9145057936777876</v>
      </c>
      <c r="H755" s="30">
        <f t="shared" si="34"/>
        <v>0.50422335649784733</v>
      </c>
      <c r="I755" s="1">
        <v>43340</v>
      </c>
      <c r="J755" s="123">
        <f>Stock!B753+Stock!E753</f>
        <v>117.28999999999999</v>
      </c>
      <c r="K755" s="2">
        <f>Stock!F753+Stock!C753</f>
        <v>3.4342643884515169</v>
      </c>
      <c r="L755" s="25">
        <f t="shared" si="35"/>
        <v>0.63973158115476014</v>
      </c>
    </row>
    <row r="756" spans="1:12" x14ac:dyDescent="0.25">
      <c r="A756" s="75">
        <v>43679</v>
      </c>
      <c r="B756" s="117">
        <f>Crypto!B754+Crypto!E754</f>
        <v>10736.62</v>
      </c>
      <c r="C756" s="118">
        <f>Crypto!C754+Crypto!F754</f>
        <v>37.946503080656413</v>
      </c>
      <c r="D756" s="30">
        <f t="shared" si="33"/>
        <v>17.158266810986337</v>
      </c>
      <c r="E756" s="97">
        <v>43339</v>
      </c>
      <c r="F756" s="117">
        <f>Index!B754+Index!E754</f>
        <v>10455.869999999999</v>
      </c>
      <c r="G756" s="47">
        <f>Index!C754+Index!F754</f>
        <v>2.9118225781250544</v>
      </c>
      <c r="H756" s="30">
        <f t="shared" si="34"/>
        <v>0.50251332103257385</v>
      </c>
      <c r="I756" s="1">
        <v>43339</v>
      </c>
      <c r="J756" s="123">
        <f>Stock!B754+Stock!E754</f>
        <v>118.33</v>
      </c>
      <c r="K756" s="2">
        <f>Stock!F754+Stock!C754</f>
        <v>3.4512176116595863</v>
      </c>
      <c r="L756" s="25">
        <f t="shared" si="35"/>
        <v>0.65427093527191382</v>
      </c>
    </row>
    <row r="757" spans="1:12" x14ac:dyDescent="0.25">
      <c r="A757" s="75">
        <v>43678</v>
      </c>
      <c r="B757" s="117">
        <f>Crypto!B755+Crypto!E755</f>
        <v>10616.56</v>
      </c>
      <c r="C757" s="118">
        <f>Crypto!C755+Crypto!F755</f>
        <v>37.73424900819154</v>
      </c>
      <c r="D757" s="30">
        <f t="shared" si="33"/>
        <v>16.955215803003654</v>
      </c>
      <c r="E757" s="97">
        <v>43336</v>
      </c>
      <c r="F757" s="117">
        <f>Index!B755+Index!E755</f>
        <v>10360.09</v>
      </c>
      <c r="G757" s="47">
        <f>Index!C755+Index!F755</f>
        <v>2.8862732328933038</v>
      </c>
      <c r="H757" s="30">
        <f t="shared" si="34"/>
        <v>0.48874969104401256</v>
      </c>
      <c r="I757" s="1">
        <v>43336</v>
      </c>
      <c r="J757" s="123">
        <f>Stock!B755+Stock!E755</f>
        <v>118.6</v>
      </c>
      <c r="K757" s="2">
        <f>Stock!F755+Stock!C755</f>
        <v>3.4508752373833786</v>
      </c>
      <c r="L757" s="25">
        <f t="shared" si="35"/>
        <v>0.65804557528309782</v>
      </c>
    </row>
    <row r="758" spans="1:12" x14ac:dyDescent="0.25">
      <c r="A758" s="75">
        <v>43677</v>
      </c>
      <c r="B758" s="117">
        <f>Crypto!B756+Crypto!E756</f>
        <v>10306.700000000001</v>
      </c>
      <c r="C758" s="118">
        <f>Crypto!C756+Crypto!F756</f>
        <v>37.302144453264702</v>
      </c>
      <c r="D758" s="30">
        <f t="shared" si="33"/>
        <v>16.431166283317552</v>
      </c>
      <c r="E758" s="97">
        <v>43335</v>
      </c>
      <c r="F758" s="117">
        <f>Index!B756+Index!E756</f>
        <v>10270.82</v>
      </c>
      <c r="G758" s="47">
        <f>Index!C756+Index!F756</f>
        <v>2.863172531001382</v>
      </c>
      <c r="H758" s="30">
        <f t="shared" si="34"/>
        <v>0.475921551045277</v>
      </c>
      <c r="I758" s="1">
        <v>43335</v>
      </c>
      <c r="J758" s="123">
        <f>Stock!B756+Stock!E756</f>
        <v>117.88999999999999</v>
      </c>
      <c r="K758" s="2">
        <f>Stock!F756+Stock!C756</f>
        <v>3.4324518921313958</v>
      </c>
      <c r="L758" s="25">
        <f t="shared" si="35"/>
        <v>0.64811967006850257</v>
      </c>
    </row>
    <row r="759" spans="1:12" x14ac:dyDescent="0.25">
      <c r="A759" s="75">
        <v>43676</v>
      </c>
      <c r="B759" s="117">
        <f>Crypto!B757+Crypto!E757</f>
        <v>9798.74</v>
      </c>
      <c r="C759" s="118">
        <f>Crypto!C757+Crypto!F757</f>
        <v>35.626215257669315</v>
      </c>
      <c r="D759" s="30">
        <f t="shared" si="33"/>
        <v>15.572080909213909</v>
      </c>
      <c r="E759" s="97">
        <v>43334</v>
      </c>
      <c r="F759" s="117">
        <f>Index!B757+Index!E757</f>
        <v>10286.42</v>
      </c>
      <c r="G759" s="47">
        <f>Index!C757+Index!F757</f>
        <v>2.8676467766561906</v>
      </c>
      <c r="H759" s="30">
        <f t="shared" si="34"/>
        <v>0.47816327820983706</v>
      </c>
      <c r="I759" s="1">
        <v>43334</v>
      </c>
      <c r="J759" s="123">
        <f>Stock!B757+Stock!E757</f>
        <v>118.09</v>
      </c>
      <c r="K759" s="2">
        <f>Stock!F757+Stock!C757</f>
        <v>3.4353424890385345</v>
      </c>
      <c r="L759" s="25">
        <f t="shared" si="35"/>
        <v>0.65091569970641694</v>
      </c>
    </row>
    <row r="760" spans="1:12" x14ac:dyDescent="0.25">
      <c r="A760" s="75">
        <v>43675</v>
      </c>
      <c r="B760" s="117">
        <f>Crypto!B758+Crypto!E758</f>
        <v>9717.81</v>
      </c>
      <c r="C760" s="118">
        <f>Crypto!C758+Crypto!F758</f>
        <v>35.582358945674414</v>
      </c>
      <c r="D760" s="30">
        <f t="shared" si="33"/>
        <v>15.435208361520768</v>
      </c>
      <c r="E760" s="97">
        <v>43333</v>
      </c>
      <c r="F760" s="117">
        <f>Index!B758+Index!E758</f>
        <v>10260.189999999999</v>
      </c>
      <c r="G760" s="47">
        <f>Index!C758+Index!F758</f>
        <v>2.862449032797866</v>
      </c>
      <c r="H760" s="30">
        <f t="shared" si="34"/>
        <v>0.47439401516327218</v>
      </c>
      <c r="I760" s="1">
        <v>43333</v>
      </c>
      <c r="J760" s="123">
        <f>Stock!B758+Stock!E758</f>
        <v>118.13999999999999</v>
      </c>
      <c r="K760" s="2">
        <f>Stock!F758+Stock!C758</f>
        <v>3.436465579784266</v>
      </c>
      <c r="L760" s="25">
        <f t="shared" si="35"/>
        <v>0.65161470711589531</v>
      </c>
    </row>
    <row r="761" spans="1:12" x14ac:dyDescent="0.25">
      <c r="A761" s="75">
        <v>43674</v>
      </c>
      <c r="B761" s="117">
        <f>Crypto!B759+Crypto!E759</f>
        <v>9729.81</v>
      </c>
      <c r="C761" s="118">
        <f>Crypto!C759+Crypto!F759</f>
        <v>35.603037904833471</v>
      </c>
      <c r="D761" s="30">
        <f t="shared" si="33"/>
        <v>15.455503314842375</v>
      </c>
      <c r="E761" s="97">
        <v>43332</v>
      </c>
      <c r="F761" s="117">
        <f>Index!B759+Index!E759</f>
        <v>10228.470000000001</v>
      </c>
      <c r="G761" s="47">
        <f>Index!C759+Index!F759</f>
        <v>2.8543366876284892</v>
      </c>
      <c r="H761" s="30">
        <f t="shared" si="34"/>
        <v>0.4698358365953339</v>
      </c>
      <c r="I761" s="1">
        <v>43332</v>
      </c>
      <c r="J761" s="123">
        <f>Stock!B759+Stock!E759</f>
        <v>115.56</v>
      </c>
      <c r="K761" s="2">
        <f>Stock!F759+Stock!C759</f>
        <v>3.3801158633802721</v>
      </c>
      <c r="L761" s="25">
        <f t="shared" si="35"/>
        <v>0.6155459247868027</v>
      </c>
    </row>
    <row r="762" spans="1:12" x14ac:dyDescent="0.25">
      <c r="A762" s="75">
        <v>43673</v>
      </c>
      <c r="B762" s="117">
        <f>Crypto!B760+Crypto!E760</f>
        <v>9672.75</v>
      </c>
      <c r="C762" s="118">
        <f>Crypto!C760+Crypto!F760</f>
        <v>35.168748059778139</v>
      </c>
      <c r="D762" s="30">
        <f t="shared" si="33"/>
        <v>15.359000811798133</v>
      </c>
      <c r="E762" s="97">
        <v>43329</v>
      </c>
      <c r="F762" s="117">
        <f>Index!B760+Index!E760</f>
        <v>10227.67</v>
      </c>
      <c r="G762" s="47">
        <f>Index!C760+Index!F760</f>
        <v>2.8524351252184101</v>
      </c>
      <c r="H762" s="30">
        <f t="shared" si="34"/>
        <v>0.46972087622792036</v>
      </c>
      <c r="I762" s="1">
        <v>43329</v>
      </c>
      <c r="J762" s="123">
        <f>Stock!B760+Stock!E760</f>
        <v>115.5</v>
      </c>
      <c r="K762" s="2">
        <f>Stock!F760+Stock!C760</f>
        <v>3.3864857546687475</v>
      </c>
      <c r="L762" s="25">
        <f t="shared" si="35"/>
        <v>0.61470711589542848</v>
      </c>
    </row>
    <row r="763" spans="1:12" x14ac:dyDescent="0.25">
      <c r="A763" s="75">
        <v>43672</v>
      </c>
      <c r="B763" s="117">
        <f>Crypto!B761+Crypto!E761</f>
        <v>10061.56</v>
      </c>
      <c r="C763" s="118">
        <f>Crypto!C761+Crypto!F761</f>
        <v>36.911874299048264</v>
      </c>
      <c r="D763" s="30">
        <f t="shared" si="33"/>
        <v>16.016574211879313</v>
      </c>
      <c r="E763" s="97">
        <v>43328</v>
      </c>
      <c r="F763" s="117">
        <f>Index!B761+Index!E761</f>
        <v>10214.99</v>
      </c>
      <c r="G763" s="47">
        <f>Index!C761+Index!F761</f>
        <v>2.8474184420312483</v>
      </c>
      <c r="H763" s="30">
        <f t="shared" si="34"/>
        <v>0.46789875440441908</v>
      </c>
      <c r="I763" s="1">
        <v>43328</v>
      </c>
      <c r="J763" s="123">
        <f>Stock!B761+Stock!E761</f>
        <v>120.42</v>
      </c>
      <c r="K763" s="2">
        <f>Stock!F761+Stock!C761</f>
        <v>3.4814170685842951</v>
      </c>
      <c r="L763" s="25">
        <f t="shared" si="35"/>
        <v>0.68348944498811681</v>
      </c>
    </row>
    <row r="764" spans="1:12" x14ac:dyDescent="0.25">
      <c r="A764" s="75">
        <v>43671</v>
      </c>
      <c r="B764" s="117">
        <f>Crypto!B762+Crypto!E762</f>
        <v>10109.540000000001</v>
      </c>
      <c r="C764" s="118">
        <f>Crypto!C762+Crypto!F762</f>
        <v>37.028509215916522</v>
      </c>
      <c r="D764" s="30">
        <f t="shared" si="33"/>
        <v>16.097720200243543</v>
      </c>
      <c r="E764" s="97">
        <v>43327</v>
      </c>
      <c r="F764" s="117">
        <f>Index!B762+Index!E762</f>
        <v>10173.029999999999</v>
      </c>
      <c r="G764" s="47">
        <f>Index!C762+Index!F762</f>
        <v>2.8330526511976979</v>
      </c>
      <c r="H764" s="30">
        <f t="shared" si="34"/>
        <v>0.46186908313358943</v>
      </c>
      <c r="I764" s="1">
        <v>43327</v>
      </c>
      <c r="J764" s="123">
        <f>Stock!B762+Stock!E762</f>
        <v>120.3</v>
      </c>
      <c r="K764" s="2">
        <f>Stock!F762+Stock!C762</f>
        <v>3.4675092882640048</v>
      </c>
      <c r="L764" s="25">
        <f t="shared" si="35"/>
        <v>0.68181182720536837</v>
      </c>
    </row>
    <row r="765" spans="1:12" x14ac:dyDescent="0.25">
      <c r="A765" s="75">
        <v>43670</v>
      </c>
      <c r="B765" s="117">
        <f>Crypto!B763+Crypto!E763</f>
        <v>9987.76</v>
      </c>
      <c r="C765" s="118">
        <f>Crypto!C763+Crypto!F763</f>
        <v>36.579190400543396</v>
      </c>
      <c r="D765" s="30">
        <f t="shared" si="33"/>
        <v>15.891760248951428</v>
      </c>
      <c r="E765" s="97">
        <v>43326</v>
      </c>
      <c r="F765" s="117">
        <f>Index!B763+Index!E763</f>
        <v>10287.130000000001</v>
      </c>
      <c r="G765" s="47">
        <f>Index!C763+Index!F763</f>
        <v>2.8623165569776838</v>
      </c>
      <c r="H765" s="30">
        <f t="shared" si="34"/>
        <v>0.47826530553591673</v>
      </c>
      <c r="I765" s="1">
        <v>43326</v>
      </c>
      <c r="J765" s="123">
        <f>Stock!B763+Stock!E763</f>
        <v>121.97</v>
      </c>
      <c r="K765" s="2">
        <f>Stock!F763+Stock!C763</f>
        <v>3.5032731379978728</v>
      </c>
      <c r="L765" s="25">
        <f t="shared" si="35"/>
        <v>0.70515867468195159</v>
      </c>
    </row>
    <row r="766" spans="1:12" x14ac:dyDescent="0.25">
      <c r="A766" s="75">
        <v>43669</v>
      </c>
      <c r="B766" s="117">
        <f>Crypto!B764+Crypto!E764</f>
        <v>10067.279999999999</v>
      </c>
      <c r="C766" s="118">
        <f>Crypto!C764+Crypto!F764</f>
        <v>36.324863686171994</v>
      </c>
      <c r="D766" s="30">
        <f t="shared" si="33"/>
        <v>16.026248139629278</v>
      </c>
      <c r="E766" s="97">
        <v>43325</v>
      </c>
      <c r="F766" s="117">
        <f>Index!B764+Index!E764</f>
        <v>10223.1</v>
      </c>
      <c r="G766" s="47">
        <f>Index!C764+Index!F764</f>
        <v>2.844412148574297</v>
      </c>
      <c r="H766" s="30">
        <f t="shared" si="34"/>
        <v>0.4690641651290719</v>
      </c>
      <c r="I766" s="1">
        <v>43325</v>
      </c>
      <c r="J766" s="123">
        <f>Stock!B764+Stock!E764</f>
        <v>123.5</v>
      </c>
      <c r="K766" s="2">
        <f>Stock!F764+Stock!C764</f>
        <v>3.5344361826656989</v>
      </c>
      <c r="L766" s="25">
        <f t="shared" si="35"/>
        <v>0.72654830141199489</v>
      </c>
    </row>
    <row r="767" spans="1:12" x14ac:dyDescent="0.25">
      <c r="A767" s="75">
        <v>43668</v>
      </c>
      <c r="B767" s="117">
        <f>Crypto!B765+Crypto!E765</f>
        <v>10546.38</v>
      </c>
      <c r="C767" s="118">
        <f>Crypto!C765+Crypto!F765</f>
        <v>37.597228303807434</v>
      </c>
      <c r="D767" s="30">
        <f t="shared" si="33"/>
        <v>16.836524150994453</v>
      </c>
      <c r="E767" s="97">
        <v>43322</v>
      </c>
      <c r="F767" s="117">
        <f>Index!B765+Index!E765</f>
        <v>10241.58</v>
      </c>
      <c r="G767" s="47">
        <f>Index!C765+Index!F765</f>
        <v>2.8511200305492745</v>
      </c>
      <c r="H767" s="30">
        <f t="shared" si="34"/>
        <v>0.47171974961631968</v>
      </c>
      <c r="I767" s="1">
        <v>43322</v>
      </c>
      <c r="J767" s="123">
        <f>Stock!B765+Stock!E765</f>
        <v>122.97999999999999</v>
      </c>
      <c r="K767" s="2">
        <f>Stock!F765+Stock!C765</f>
        <v>3.5178051255849132</v>
      </c>
      <c r="L767" s="25">
        <f t="shared" si="35"/>
        <v>0.71927862435341794</v>
      </c>
    </row>
    <row r="768" spans="1:12" x14ac:dyDescent="0.25">
      <c r="A768" s="75">
        <v>43667</v>
      </c>
      <c r="B768" s="117">
        <f>Crypto!B766+Crypto!E766</f>
        <v>10794.44</v>
      </c>
      <c r="C768" s="118">
        <f>Crypto!C766+Crypto!F766</f>
        <v>38.709128843914975</v>
      </c>
      <c r="D768" s="30">
        <f t="shared" si="33"/>
        <v>17.25605466107428</v>
      </c>
      <c r="E768" s="97">
        <v>43321</v>
      </c>
      <c r="F768" s="117">
        <f>Index!B766+Index!E766</f>
        <v>10320.540000000001</v>
      </c>
      <c r="G768" s="47">
        <f>Index!C766+Index!F766</f>
        <v>2.8727145147664901</v>
      </c>
      <c r="H768" s="30">
        <f t="shared" si="34"/>
        <v>0.48306633788001596</v>
      </c>
      <c r="I768" s="1">
        <v>43321</v>
      </c>
      <c r="J768" s="123">
        <f>Stock!B766+Stock!E766</f>
        <v>122.71</v>
      </c>
      <c r="K768" s="2">
        <f>Stock!F766+Stock!C766</f>
        <v>3.5166913488831293</v>
      </c>
      <c r="L768" s="25">
        <f t="shared" si="35"/>
        <v>0.71550398434223395</v>
      </c>
    </row>
    <row r="769" spans="1:12" x14ac:dyDescent="0.25">
      <c r="A769" s="75">
        <v>43666</v>
      </c>
      <c r="B769" s="117">
        <f>Crypto!B767+Crypto!E767</f>
        <v>10968.44</v>
      </c>
      <c r="C769" s="118">
        <f>Crypto!C767+Crypto!F767</f>
        <v>39.312768629504177</v>
      </c>
      <c r="D769" s="30">
        <f t="shared" si="33"/>
        <v>17.550331484237589</v>
      </c>
      <c r="E769" s="97">
        <v>43320</v>
      </c>
      <c r="F769" s="117">
        <f>Index!B767+Index!E767</f>
        <v>10327.25</v>
      </c>
      <c r="G769" s="47">
        <f>Index!C767+Index!F767</f>
        <v>2.8751498313251611</v>
      </c>
      <c r="H769" s="30">
        <f t="shared" si="34"/>
        <v>0.48403056796169519</v>
      </c>
      <c r="I769" s="1">
        <v>43320</v>
      </c>
      <c r="J769" s="123">
        <f>Stock!B767+Stock!E767</f>
        <v>125.88</v>
      </c>
      <c r="K769" s="2">
        <f>Stock!F767+Stock!C767</f>
        <v>3.5819250831527905</v>
      </c>
      <c r="L769" s="25">
        <f t="shared" si="35"/>
        <v>0.75982105410317335</v>
      </c>
    </row>
    <row r="770" spans="1:12" x14ac:dyDescent="0.25">
      <c r="A770" s="75">
        <v>43665</v>
      </c>
      <c r="B770" s="117">
        <f>Crypto!B768+Crypto!E768</f>
        <v>10740.16</v>
      </c>
      <c r="C770" s="118">
        <f>Crypto!C768+Crypto!F768</f>
        <v>38.268907452241116</v>
      </c>
      <c r="D770" s="30">
        <f t="shared" si="33"/>
        <v>17.16425382221621</v>
      </c>
      <c r="E770" s="97">
        <v>43319</v>
      </c>
      <c r="F770" s="117">
        <f>Index!B768+Index!E768</f>
        <v>10321.099999999999</v>
      </c>
      <c r="G770" s="47">
        <f>Index!C768+Index!F768</f>
        <v>2.8740521246853272</v>
      </c>
      <c r="H770" s="30">
        <f t="shared" si="34"/>
        <v>0.48314681013720495</v>
      </c>
      <c r="I770" s="1">
        <v>43319</v>
      </c>
      <c r="J770" s="123">
        <f>Stock!B768+Stock!E768</f>
        <v>127.69</v>
      </c>
      <c r="K770" s="2">
        <f>Stock!F768+Stock!C768</f>
        <v>3.6221441228549009</v>
      </c>
      <c r="L770" s="25">
        <f t="shared" si="35"/>
        <v>0.7851251223262965</v>
      </c>
    </row>
    <row r="771" spans="1:12" x14ac:dyDescent="0.25">
      <c r="A771" s="75">
        <v>43664</v>
      </c>
      <c r="B771" s="117">
        <f>Crypto!B769+Crypto!E769</f>
        <v>10847.63</v>
      </c>
      <c r="C771" s="118">
        <f>Crypto!C769+Crypto!F769</f>
        <v>38.853505676826288</v>
      </c>
      <c r="D771" s="30">
        <f t="shared" si="33"/>
        <v>17.346012041672303</v>
      </c>
      <c r="E771" s="97">
        <v>43318</v>
      </c>
      <c r="F771" s="117">
        <f>Index!B769+Index!E769</f>
        <v>10289.39</v>
      </c>
      <c r="G771" s="47">
        <f>Index!C769+Index!F769</f>
        <v>2.8654055340436368</v>
      </c>
      <c r="H771" s="30">
        <f t="shared" si="34"/>
        <v>0.47859006857385911</v>
      </c>
      <c r="I771" s="1">
        <v>43318</v>
      </c>
      <c r="J771" s="123">
        <f>Stock!B769+Stock!E769</f>
        <v>120.67000000000002</v>
      </c>
      <c r="K771" s="2">
        <f>Stock!F769+Stock!C769</f>
        <v>3.4715973219462493</v>
      </c>
      <c r="L771" s="25">
        <f t="shared" si="35"/>
        <v>0.68698448203550977</v>
      </c>
    </row>
    <row r="772" spans="1:12" x14ac:dyDescent="0.25">
      <c r="A772" s="75">
        <v>43663</v>
      </c>
      <c r="B772" s="117">
        <f>Crypto!B770+Crypto!E770</f>
        <v>9894.2800000000007</v>
      </c>
      <c r="C772" s="118">
        <f>Crypto!C770+Crypto!F770</f>
        <v>35.910585159927649</v>
      </c>
      <c r="D772" s="30">
        <f t="shared" ref="D772:D835" si="36">(B772/$B$1829)-1</f>
        <v>15.733662562576107</v>
      </c>
      <c r="E772" s="97">
        <v>43315</v>
      </c>
      <c r="F772" s="117">
        <f>Index!B770+Index!E770</f>
        <v>10235.84</v>
      </c>
      <c r="G772" s="47">
        <f>Index!C770+Index!F770</f>
        <v>2.8516919811387744</v>
      </c>
      <c r="H772" s="30">
        <f t="shared" ref="H772:H835" si="37">(F772/$F$1261)-1</f>
        <v>0.47089490898012909</v>
      </c>
      <c r="I772" s="1">
        <v>43315</v>
      </c>
      <c r="J772" s="123">
        <f>Stock!B770+Stock!E770</f>
        <v>121.63</v>
      </c>
      <c r="K772" s="2">
        <f>Stock!F770+Stock!C770</f>
        <v>3.4892290566237318</v>
      </c>
      <c r="L772" s="25">
        <f t="shared" ref="L772:L835" si="38">(J772/$J$1261)-1</f>
        <v>0.70040542429749753</v>
      </c>
    </row>
    <row r="773" spans="1:12" x14ac:dyDescent="0.25">
      <c r="A773" s="75">
        <v>43662</v>
      </c>
      <c r="B773" s="117">
        <f>Crypto!B771+Crypto!E771</f>
        <v>9608.57</v>
      </c>
      <c r="C773" s="118">
        <f>Crypto!C771+Crypto!F771</f>
        <v>34.300449927444731</v>
      </c>
      <c r="D773" s="30">
        <f t="shared" si="36"/>
        <v>15.250456636449737</v>
      </c>
      <c r="E773" s="97">
        <v>43314</v>
      </c>
      <c r="F773" s="117">
        <f>Index!B771+Index!E771</f>
        <v>10199.369999999999</v>
      </c>
      <c r="G773" s="47">
        <f>Index!C771+Index!F771</f>
        <v>2.8407771276168257</v>
      </c>
      <c r="H773" s="30">
        <f t="shared" si="37"/>
        <v>0.4656541532306735</v>
      </c>
      <c r="I773" s="1">
        <v>43314</v>
      </c>
      <c r="J773" s="123">
        <f>Stock!B771+Stock!E771</f>
        <v>121.75999999999999</v>
      </c>
      <c r="K773" s="2">
        <f>Stock!F771+Stock!C771</f>
        <v>3.489964866095649</v>
      </c>
      <c r="L773" s="25">
        <f t="shared" si="38"/>
        <v>0.7022228435621416</v>
      </c>
    </row>
    <row r="774" spans="1:12" x14ac:dyDescent="0.25">
      <c r="A774" s="75">
        <v>43661</v>
      </c>
      <c r="B774" s="117">
        <f>Crypto!B772+Crypto!E772</f>
        <v>11047.71</v>
      </c>
      <c r="C774" s="118">
        <f>Crypto!C772+Crypto!F772</f>
        <v>39.384143839927034</v>
      </c>
      <c r="D774" s="30">
        <f t="shared" si="36"/>
        <v>17.684396563387903</v>
      </c>
      <c r="E774" s="97">
        <v>43313</v>
      </c>
      <c r="F774" s="117">
        <f>Index!B772+Index!E772</f>
        <v>10086.25</v>
      </c>
      <c r="G774" s="47">
        <f>Index!C772+Index!F772</f>
        <v>2.8136554194375933</v>
      </c>
      <c r="H774" s="30">
        <f t="shared" si="37"/>
        <v>0.44939875727842815</v>
      </c>
      <c r="I774" s="1">
        <v>43313</v>
      </c>
      <c r="J774" s="123">
        <f>Stock!B772+Stock!E772</f>
        <v>110.55000000000001</v>
      </c>
      <c r="K774" s="2">
        <f>Stock!F772+Stock!C772</f>
        <v>3.2167625015260062</v>
      </c>
      <c r="L774" s="25">
        <f t="shared" si="38"/>
        <v>0.54550538235705304</v>
      </c>
    </row>
    <row r="775" spans="1:12" x14ac:dyDescent="0.25">
      <c r="A775" s="75">
        <v>43660</v>
      </c>
      <c r="B775" s="117">
        <f>Crypto!B773+Crypto!E773</f>
        <v>10433.179999999998</v>
      </c>
      <c r="C775" s="118">
        <f>Crypto!C773+Crypto!F773</f>
        <v>38.206319700851921</v>
      </c>
      <c r="D775" s="30">
        <f t="shared" si="36"/>
        <v>16.645075091327289</v>
      </c>
      <c r="E775" s="97">
        <v>43312</v>
      </c>
      <c r="F775" s="117">
        <f>Index!B773+Index!E773</f>
        <v>10048.27</v>
      </c>
      <c r="G775" s="47">
        <f>Index!C773+Index!F773</f>
        <v>2.8064499223993122</v>
      </c>
      <c r="H775" s="30">
        <f t="shared" si="37"/>
        <v>0.44394101383548024</v>
      </c>
      <c r="I775" s="1">
        <v>43312</v>
      </c>
      <c r="J775" s="123">
        <f>Stock!B773+Stock!E773</f>
        <v>107.2</v>
      </c>
      <c r="K775" s="2">
        <f>Stock!F773+Stock!C773</f>
        <v>3.1005975790803912</v>
      </c>
      <c r="L775" s="25">
        <f t="shared" si="38"/>
        <v>0.49867188592199074</v>
      </c>
    </row>
    <row r="776" spans="1:12" x14ac:dyDescent="0.25">
      <c r="A776" s="75">
        <v>43659</v>
      </c>
      <c r="B776" s="117">
        <f>Crypto!B774+Crypto!E774</f>
        <v>11580.07</v>
      </c>
      <c r="C776" s="118">
        <f>Crypto!C774+Crypto!F774</f>
        <v>43.907755300238833</v>
      </c>
      <c r="D776" s="30">
        <f t="shared" si="36"/>
        <v>18.584748342578813</v>
      </c>
      <c r="E776" s="97">
        <v>43311</v>
      </c>
      <c r="F776" s="117">
        <f>Index!B774+Index!E774</f>
        <v>9995.7000000000007</v>
      </c>
      <c r="G776" s="47">
        <f>Index!C774+Index!F774</f>
        <v>2.7920289688119175</v>
      </c>
      <c r="H776" s="30">
        <f t="shared" si="37"/>
        <v>0.43638668069183151</v>
      </c>
      <c r="I776" s="1">
        <v>43311</v>
      </c>
      <c r="J776" s="123">
        <f>Stock!B774+Stock!E774</f>
        <v>105.50999999999999</v>
      </c>
      <c r="K776" s="2">
        <f>Stock!F774+Stock!C774</f>
        <v>3.0613265759944488</v>
      </c>
      <c r="L776" s="25">
        <f t="shared" si="38"/>
        <v>0.47504543548161604</v>
      </c>
    </row>
    <row r="777" spans="1:12" x14ac:dyDescent="0.25">
      <c r="A777" s="75">
        <v>43658</v>
      </c>
      <c r="B777" s="117">
        <f>Crypto!B775+Crypto!E775</f>
        <v>12039.73</v>
      </c>
      <c r="C777" s="118">
        <f>Crypto!C775+Crypto!F775</f>
        <v>45.294943385542368</v>
      </c>
      <c r="D777" s="30">
        <f t="shared" si="36"/>
        <v>19.362146529562981</v>
      </c>
      <c r="E777" s="97">
        <v>43308</v>
      </c>
      <c r="F777" s="117">
        <f>Index!B775+Index!E775</f>
        <v>10115.6</v>
      </c>
      <c r="G777" s="47">
        <f>Index!C775+Index!F775</f>
        <v>2.8211595284806581</v>
      </c>
      <c r="H777" s="30">
        <f t="shared" si="37"/>
        <v>0.45361636575790509</v>
      </c>
      <c r="I777" s="1">
        <v>43308</v>
      </c>
      <c r="J777" s="123">
        <f>Stock!B775+Stock!E775</f>
        <v>107.18</v>
      </c>
      <c r="K777" s="2">
        <f>Stock!F775+Stock!C775</f>
        <v>3.1026237994446833</v>
      </c>
      <c r="L777" s="25">
        <f t="shared" si="38"/>
        <v>0.49839228295819948</v>
      </c>
    </row>
    <row r="778" spans="1:12" x14ac:dyDescent="0.25">
      <c r="A778" s="75">
        <v>43657</v>
      </c>
      <c r="B778" s="117">
        <f>Crypto!B776+Crypto!E776</f>
        <v>11608.38</v>
      </c>
      <c r="C778" s="118">
        <f>Crypto!C776+Crypto!F776</f>
        <v>43.984239356127276</v>
      </c>
      <c r="D778" s="30">
        <f t="shared" si="36"/>
        <v>18.632627519956703</v>
      </c>
      <c r="E778" s="97">
        <v>43307</v>
      </c>
      <c r="F778" s="117">
        <f>Index!B776+Index!E776</f>
        <v>10238.19</v>
      </c>
      <c r="G778" s="47">
        <f>Index!C776+Index!F776</f>
        <v>2.8514539385628974</v>
      </c>
      <c r="H778" s="30">
        <f t="shared" si="37"/>
        <v>0.47123260505940578</v>
      </c>
      <c r="I778" s="1">
        <v>43307</v>
      </c>
      <c r="J778" s="123">
        <f>Stock!B776+Stock!E776</f>
        <v>109.88</v>
      </c>
      <c r="K778" s="2">
        <f>Stock!F776+Stock!C776</f>
        <v>3.1750655226359541</v>
      </c>
      <c r="L778" s="25">
        <f t="shared" si="38"/>
        <v>0.53613868307004053</v>
      </c>
    </row>
    <row r="779" spans="1:12" x14ac:dyDescent="0.25">
      <c r="A779" s="75">
        <v>43656</v>
      </c>
      <c r="B779" s="117">
        <f>Crypto!B777+Crypto!E777</f>
        <v>12381.71</v>
      </c>
      <c r="C779" s="118">
        <f>Crypto!C777+Crypto!F777</f>
        <v>47.133392312939073</v>
      </c>
      <c r="D779" s="30">
        <f t="shared" si="36"/>
        <v>19.940518874306587</v>
      </c>
      <c r="E779" s="97">
        <v>43306</v>
      </c>
      <c r="F779" s="117">
        <f>Index!B777+Index!E777</f>
        <v>10354.66</v>
      </c>
      <c r="G779" s="47">
        <f>Index!C777+Index!F777</f>
        <v>2.877965208615294</v>
      </c>
      <c r="H779" s="30">
        <f t="shared" si="37"/>
        <v>0.48796939755019464</v>
      </c>
      <c r="I779" s="1">
        <v>43306</v>
      </c>
      <c r="J779" s="123">
        <f>Stock!B777+Stock!E777</f>
        <v>110.45</v>
      </c>
      <c r="K779" s="2">
        <f>Stock!F777+Stock!C777</f>
        <v>3.1900529836042888</v>
      </c>
      <c r="L779" s="25">
        <f t="shared" si="38"/>
        <v>0.54410736753809585</v>
      </c>
    </row>
    <row r="780" spans="1:12" x14ac:dyDescent="0.25">
      <c r="A780" s="75">
        <v>43655</v>
      </c>
      <c r="B780" s="117">
        <f>Crypto!B778+Crypto!E778</f>
        <v>12860.86</v>
      </c>
      <c r="C780" s="118">
        <f>Crypto!C778+Crypto!F778</f>
        <v>49.670165893089028</v>
      </c>
      <c r="D780" s="30">
        <f t="shared" si="36"/>
        <v>20.750879447977272</v>
      </c>
      <c r="E780" s="97">
        <v>43305</v>
      </c>
      <c r="F780" s="117">
        <f>Index!B778+Index!E778</f>
        <v>10226.65</v>
      </c>
      <c r="G780" s="47">
        <f>Index!C778+Index!F778</f>
        <v>2.8447708309196447</v>
      </c>
      <c r="H780" s="30">
        <f t="shared" si="37"/>
        <v>0.46957430175946846</v>
      </c>
      <c r="I780" s="1">
        <v>43305</v>
      </c>
      <c r="J780" s="123">
        <f>Stock!B778+Stock!E778</f>
        <v>107.74000000000001</v>
      </c>
      <c r="K780" s="2">
        <f>Stock!F778+Stock!C778</f>
        <v>3.1226287857846398</v>
      </c>
      <c r="L780" s="25">
        <f t="shared" si="38"/>
        <v>0.50622116594435917</v>
      </c>
    </row>
    <row r="781" spans="1:12" x14ac:dyDescent="0.25">
      <c r="A781" s="75">
        <v>43654</v>
      </c>
      <c r="B781" s="117">
        <f>Crypto!B779+Crypto!E779</f>
        <v>12614.39</v>
      </c>
      <c r="C781" s="118">
        <f>Crypto!C779+Crypto!F779</f>
        <v>49.7395507379984</v>
      </c>
      <c r="D781" s="30">
        <f t="shared" si="36"/>
        <v>20.334038019212556</v>
      </c>
      <c r="E781" s="97">
        <v>43304</v>
      </c>
      <c r="F781" s="117">
        <f>Index!B779+Index!E779</f>
        <v>10178.76</v>
      </c>
      <c r="G781" s="47">
        <f>Index!C779+Index!F779</f>
        <v>2.8313959131068942</v>
      </c>
      <c r="H781" s="30">
        <f t="shared" si="37"/>
        <v>0.46269248676518782</v>
      </c>
      <c r="I781" s="1">
        <v>43304</v>
      </c>
      <c r="J781" s="123">
        <f>Stock!B779+Stock!E779</f>
        <v>108.53999999999999</v>
      </c>
      <c r="K781" s="2">
        <f>Stock!F779+Stock!C779</f>
        <v>3.1355017092933863</v>
      </c>
      <c r="L781" s="25">
        <f t="shared" si="38"/>
        <v>0.51740528449601553</v>
      </c>
    </row>
    <row r="782" spans="1:12" x14ac:dyDescent="0.25">
      <c r="A782" s="75">
        <v>43653</v>
      </c>
      <c r="B782" s="117">
        <f>Crypto!B780+Crypto!E780</f>
        <v>11792.54</v>
      </c>
      <c r="C782" s="118">
        <f>Crypto!C780+Crypto!F780</f>
        <v>47.711243195294685</v>
      </c>
      <c r="D782" s="30">
        <f t="shared" si="36"/>
        <v>18.944087403598974</v>
      </c>
      <c r="E782" s="97">
        <v>43301</v>
      </c>
      <c r="F782" s="117">
        <f>Index!B780+Index!E780</f>
        <v>10152.06</v>
      </c>
      <c r="G782" s="47">
        <f>Index!C780+Index!F780</f>
        <v>2.8245234875788077</v>
      </c>
      <c r="H782" s="30">
        <f t="shared" si="37"/>
        <v>0.45885568450276759</v>
      </c>
      <c r="I782" s="1">
        <v>43301</v>
      </c>
      <c r="J782" s="123">
        <f>Stock!B780+Stock!E780</f>
        <v>110.58</v>
      </c>
      <c r="K782" s="2">
        <f>Stock!F780+Stock!C780</f>
        <v>3.180741351328066</v>
      </c>
      <c r="L782" s="25">
        <f t="shared" si="38"/>
        <v>0.54592478680274015</v>
      </c>
    </row>
    <row r="783" spans="1:12" x14ac:dyDescent="0.25">
      <c r="A783" s="75">
        <v>43652</v>
      </c>
      <c r="B783" s="117">
        <f>Crypto!B781+Crypto!E781</f>
        <v>11571.61</v>
      </c>
      <c r="C783" s="118">
        <f>Crypto!C781+Crypto!F781</f>
        <v>45.728455101578952</v>
      </c>
      <c r="D783" s="30">
        <f t="shared" si="36"/>
        <v>18.57044040048708</v>
      </c>
      <c r="E783" s="97">
        <v>43300</v>
      </c>
      <c r="F783" s="117">
        <f>Index!B781+Index!E781</f>
        <v>10156.849999999999</v>
      </c>
      <c r="G783" s="47">
        <f>Index!C781+Index!F781</f>
        <v>2.8261915112394123</v>
      </c>
      <c r="H783" s="30">
        <f t="shared" si="37"/>
        <v>0.45954400970265485</v>
      </c>
      <c r="I783" s="1">
        <v>43300</v>
      </c>
      <c r="J783" s="123">
        <f>Stock!B781+Stock!E781</f>
        <v>112.02</v>
      </c>
      <c r="K783" s="2">
        <f>Stock!F781+Stock!C781</f>
        <v>3.214688130880945</v>
      </c>
      <c r="L783" s="25">
        <f t="shared" si="38"/>
        <v>0.56605620019572189</v>
      </c>
    </row>
    <row r="784" spans="1:12" x14ac:dyDescent="0.25">
      <c r="A784" s="75">
        <v>43651</v>
      </c>
      <c r="B784" s="117">
        <f>Crypto!B782+Crypto!E782</f>
        <v>11285.95</v>
      </c>
      <c r="C784" s="118">
        <f>Crypto!C782+Crypto!F782</f>
        <v>45.177220531933898</v>
      </c>
      <c r="D784" s="30">
        <f t="shared" si="36"/>
        <v>18.087319036666219</v>
      </c>
      <c r="E784" s="97">
        <v>43299</v>
      </c>
      <c r="F784" s="117">
        <f>Index!B782+Index!E782</f>
        <v>10205.75</v>
      </c>
      <c r="G784" s="47">
        <f>Index!C782+Index!F782</f>
        <v>2.8392036427584184</v>
      </c>
      <c r="H784" s="30">
        <f t="shared" si="37"/>
        <v>0.46657096216079497</v>
      </c>
      <c r="I784" s="1">
        <v>43299</v>
      </c>
      <c r="J784" s="123">
        <f>Stock!B782+Stock!E782</f>
        <v>112.37</v>
      </c>
      <c r="K784" s="2">
        <f>Stock!F782+Stock!C782</f>
        <v>3.2171620074825036</v>
      </c>
      <c r="L784" s="25">
        <f t="shared" si="38"/>
        <v>0.57094925206207181</v>
      </c>
    </row>
    <row r="785" spans="1:12" x14ac:dyDescent="0.25">
      <c r="A785" s="75">
        <v>43650</v>
      </c>
      <c r="B785" s="117">
        <f>Crypto!B783+Crypto!E783</f>
        <v>11452.2</v>
      </c>
      <c r="C785" s="118">
        <f>Crypto!C783+Crypto!F783</f>
        <v>45.039290964067007</v>
      </c>
      <c r="D785" s="30">
        <f t="shared" si="36"/>
        <v>18.368488702475986</v>
      </c>
      <c r="E785" s="97">
        <v>43298</v>
      </c>
      <c r="F785" s="117">
        <f>Index!B783+Index!E783</f>
        <v>10213.44</v>
      </c>
      <c r="G785" s="47">
        <f>Index!C783+Index!F783</f>
        <v>2.8392899694740015</v>
      </c>
      <c r="H785" s="30">
        <f t="shared" si="37"/>
        <v>0.46767601869255571</v>
      </c>
      <c r="I785" s="1">
        <v>43298</v>
      </c>
      <c r="J785" s="123">
        <f>Stock!B783+Stock!E783</f>
        <v>112.4</v>
      </c>
      <c r="K785" s="2">
        <f>Stock!F783+Stock!C783</f>
        <v>3.22162185447272</v>
      </c>
      <c r="L785" s="25">
        <f t="shared" si="38"/>
        <v>0.57136865650775914</v>
      </c>
    </row>
    <row r="786" spans="1:12" x14ac:dyDescent="0.25">
      <c r="A786" s="75">
        <v>43649</v>
      </c>
      <c r="B786" s="117">
        <f>Crypto!B784+Crypto!E784</f>
        <v>12286.22</v>
      </c>
      <c r="C786" s="118">
        <f>Crypto!C784+Crypto!F784</f>
        <v>48.175977377444681</v>
      </c>
      <c r="D786" s="30">
        <f t="shared" si="36"/>
        <v>19.779021783249899</v>
      </c>
      <c r="E786" s="97">
        <v>43297</v>
      </c>
      <c r="F786" s="117">
        <f>Index!B784+Index!E784</f>
        <v>10156.33</v>
      </c>
      <c r="G786" s="47">
        <f>Index!C784+Index!F784</f>
        <v>2.8245640205173208</v>
      </c>
      <c r="H786" s="30">
        <f t="shared" si="37"/>
        <v>0.45946928546383625</v>
      </c>
      <c r="I786" s="1">
        <v>43297</v>
      </c>
      <c r="J786" s="123">
        <f>Stock!B784+Stock!E784</f>
        <v>109.75</v>
      </c>
      <c r="K786" s="2">
        <f>Stock!F784+Stock!C784</f>
        <v>3.1602050486775219</v>
      </c>
      <c r="L786" s="25">
        <f t="shared" si="38"/>
        <v>0.53432126380539624</v>
      </c>
    </row>
    <row r="787" spans="1:12" x14ac:dyDescent="0.25">
      <c r="A787" s="75">
        <v>43648</v>
      </c>
      <c r="B787" s="117">
        <f>Crypto!B785+Crypto!E785</f>
        <v>11158.37</v>
      </c>
      <c r="C787" s="118">
        <f>Crypto!C785+Crypto!F785</f>
        <v>45.352302072258965</v>
      </c>
      <c r="D787" s="30">
        <f t="shared" si="36"/>
        <v>17.871549857935328</v>
      </c>
      <c r="E787" s="97">
        <v>43294</v>
      </c>
      <c r="F787" s="117">
        <f>Index!B785+Index!E785</f>
        <v>10177.129999999999</v>
      </c>
      <c r="G787" s="47">
        <f>Index!C785+Index!F785</f>
        <v>2.8296341172274895</v>
      </c>
      <c r="H787" s="30">
        <f t="shared" si="37"/>
        <v>0.462458255016583</v>
      </c>
      <c r="I787" s="1">
        <v>43294</v>
      </c>
      <c r="J787" s="123">
        <f>Stock!B785+Stock!E785</f>
        <v>111.6</v>
      </c>
      <c r="K787" s="2">
        <f>Stock!F785+Stock!C785</f>
        <v>3.2032155572476064</v>
      </c>
      <c r="L787" s="25">
        <f t="shared" si="38"/>
        <v>0.56018453795610212</v>
      </c>
    </row>
    <row r="788" spans="1:12" x14ac:dyDescent="0.25">
      <c r="A788" s="75">
        <v>43647</v>
      </c>
      <c r="B788" s="117">
        <f>Crypto!B786+Crypto!E786</f>
        <v>10934.5</v>
      </c>
      <c r="C788" s="118">
        <f>Crypto!C786+Crypto!F786</f>
        <v>45.246188847110361</v>
      </c>
      <c r="D788" s="30">
        <f t="shared" si="36"/>
        <v>17.49293059125964</v>
      </c>
      <c r="E788" s="97">
        <v>43293</v>
      </c>
      <c r="F788" s="117">
        <f>Index!B786+Index!E786</f>
        <v>10164.540000000001</v>
      </c>
      <c r="G788" s="47">
        <f>Index!C786+Index!F786</f>
        <v>2.8262452567960832</v>
      </c>
      <c r="H788" s="30">
        <f t="shared" si="37"/>
        <v>0.46064906623441582</v>
      </c>
      <c r="I788" s="1">
        <v>43293</v>
      </c>
      <c r="J788" s="123">
        <f>Stock!B786+Stock!E786</f>
        <v>111.1</v>
      </c>
      <c r="K788" s="2">
        <f>Stock!F786+Stock!C786</f>
        <v>3.19096534410569</v>
      </c>
      <c r="L788" s="25">
        <f t="shared" si="38"/>
        <v>0.55319446386131688</v>
      </c>
    </row>
    <row r="789" spans="1:12" x14ac:dyDescent="0.25">
      <c r="A789" s="75">
        <v>43646</v>
      </c>
      <c r="B789" s="117">
        <f>Crypto!B787+Crypto!E787</f>
        <v>11034.65</v>
      </c>
      <c r="C789" s="118">
        <f>Crypto!C787+Crypto!F787</f>
        <v>44.896066101102782</v>
      </c>
      <c r="D789" s="30">
        <f t="shared" si="36"/>
        <v>17.662308889189553</v>
      </c>
      <c r="E789" s="97">
        <v>43292</v>
      </c>
      <c r="F789" s="117">
        <f>Index!B787+Index!E787</f>
        <v>10018</v>
      </c>
      <c r="G789" s="47">
        <f>Index!C787+Index!F787</f>
        <v>2.7895280043006325</v>
      </c>
      <c r="H789" s="30">
        <f t="shared" si="37"/>
        <v>0.43959120093347814</v>
      </c>
      <c r="I789" s="1">
        <v>43292</v>
      </c>
      <c r="J789" s="123">
        <f>Stock!B787+Stock!E787</f>
        <v>110.75999999999999</v>
      </c>
      <c r="K789" s="2">
        <f>Stock!F787+Stock!C787</f>
        <v>3.1718247343085801</v>
      </c>
      <c r="L789" s="25">
        <f t="shared" si="38"/>
        <v>0.54844121347686281</v>
      </c>
    </row>
    <row r="790" spans="1:12" x14ac:dyDescent="0.25">
      <c r="A790" s="75">
        <v>43645</v>
      </c>
      <c r="B790" s="117">
        <f>Crypto!B788+Crypto!E788</f>
        <v>12238.71</v>
      </c>
      <c r="C790" s="118">
        <f>Crypto!C788+Crypto!F788</f>
        <v>49.478159654245793</v>
      </c>
      <c r="D790" s="30">
        <f t="shared" si="36"/>
        <v>19.698670680557434</v>
      </c>
      <c r="E790" s="97">
        <v>43291</v>
      </c>
      <c r="F790" s="117">
        <f>Index!B788+Index!E788</f>
        <v>10076.44</v>
      </c>
      <c r="G790" s="47">
        <f>Index!C788+Index!F788</f>
        <v>2.806712424916622</v>
      </c>
      <c r="H790" s="30">
        <f t="shared" si="37"/>
        <v>0.44798905577302239</v>
      </c>
      <c r="I790" s="1">
        <v>43291</v>
      </c>
      <c r="J790" s="123">
        <f>Stock!B788+Stock!E788</f>
        <v>112.08</v>
      </c>
      <c r="K790" s="2">
        <f>Stock!F788+Stock!C788</f>
        <v>3.2105024660594577</v>
      </c>
      <c r="L790" s="25">
        <f t="shared" si="38"/>
        <v>0.56689500908709634</v>
      </c>
    </row>
    <row r="791" spans="1:12" x14ac:dyDescent="0.25">
      <c r="A791" s="75">
        <v>43644</v>
      </c>
      <c r="B791" s="117">
        <f>Crypto!B789+Crypto!E789</f>
        <v>12658.08</v>
      </c>
      <c r="C791" s="118">
        <f>Crypto!C789+Crypto!F789</f>
        <v>49.429734698496191</v>
      </c>
      <c r="D791" s="30">
        <f t="shared" si="36"/>
        <v>20.407928561764308</v>
      </c>
      <c r="E791" s="97">
        <v>43290</v>
      </c>
      <c r="F791" s="117">
        <f>Index!B789+Index!E789</f>
        <v>10060.17</v>
      </c>
      <c r="G791" s="47">
        <f>Index!C789+Index!F789</f>
        <v>2.8008875985043673</v>
      </c>
      <c r="H791" s="30">
        <f t="shared" si="37"/>
        <v>0.4456510493007535</v>
      </c>
      <c r="I791" s="1">
        <v>43290</v>
      </c>
      <c r="J791" s="123">
        <f>Stock!B789+Stock!E789</f>
        <v>111.35</v>
      </c>
      <c r="K791" s="2">
        <f>Stock!F789+Stock!C789</f>
        <v>3.1949790317585611</v>
      </c>
      <c r="L791" s="25">
        <f t="shared" si="38"/>
        <v>0.55668950090870961</v>
      </c>
    </row>
    <row r="792" spans="1:12" x14ac:dyDescent="0.25">
      <c r="A792" s="75">
        <v>43643</v>
      </c>
      <c r="B792" s="117">
        <f>Crypto!B790+Crypto!E790</f>
        <v>11494.19</v>
      </c>
      <c r="C792" s="118">
        <f>Crypto!C790+Crypto!F790</f>
        <v>46.093622355373626</v>
      </c>
      <c r="D792" s="30">
        <f t="shared" si="36"/>
        <v>18.439504126640511</v>
      </c>
      <c r="E792" s="97">
        <v>43287</v>
      </c>
      <c r="F792" s="117">
        <f>Index!B790+Index!E790</f>
        <v>9967.15</v>
      </c>
      <c r="G792" s="47">
        <f>Index!C790+Index!F790</f>
        <v>2.7753388031769477</v>
      </c>
      <c r="H792" s="30">
        <f t="shared" si="37"/>
        <v>0.43228403257976811</v>
      </c>
      <c r="I792" s="1">
        <v>43287</v>
      </c>
      <c r="J792" s="123">
        <f>Stock!B790+Stock!E790</f>
        <v>108.77000000000001</v>
      </c>
      <c r="K792" s="2">
        <f>Stock!F790+Stock!C790</f>
        <v>3.127416952824035</v>
      </c>
      <c r="L792" s="25">
        <f t="shared" si="38"/>
        <v>0.520620718579617</v>
      </c>
    </row>
    <row r="793" spans="1:12" x14ac:dyDescent="0.25">
      <c r="A793" s="75">
        <v>43642</v>
      </c>
      <c r="B793" s="117">
        <f>Crypto!B791+Crypto!E791</f>
        <v>13208</v>
      </c>
      <c r="C793" s="118">
        <f>Crypto!C791+Crypto!F791</f>
        <v>52.425317348887127</v>
      </c>
      <c r="D793" s="30">
        <f t="shared" si="36"/>
        <v>21.337978622649167</v>
      </c>
      <c r="E793" s="97">
        <v>43286</v>
      </c>
      <c r="F793" s="117">
        <f>Index!B791+Index!E791</f>
        <v>9837.66</v>
      </c>
      <c r="G793" s="47">
        <f>Index!C791+Index!F791</f>
        <v>2.7424515630788973</v>
      </c>
      <c r="H793" s="30">
        <f t="shared" si="37"/>
        <v>0.41367626010932734</v>
      </c>
      <c r="I793" s="1">
        <v>43286</v>
      </c>
      <c r="J793" s="123">
        <f>Stock!B791+Stock!E791</f>
        <v>108.18</v>
      </c>
      <c r="K793" s="2">
        <f>Stock!F791+Stock!C791</f>
        <v>3.1048451157652499</v>
      </c>
      <c r="L793" s="25">
        <f t="shared" si="38"/>
        <v>0.5123724311477702</v>
      </c>
    </row>
    <row r="794" spans="1:12" x14ac:dyDescent="0.25">
      <c r="A794" s="75">
        <v>43641</v>
      </c>
      <c r="B794" s="117">
        <f>Crypto!B792+Crypto!E792</f>
        <v>12067.49</v>
      </c>
      <c r="C794" s="118">
        <f>Crypto!C792+Crypto!F792</f>
        <v>49.07409662171473</v>
      </c>
      <c r="D794" s="30">
        <f t="shared" si="36"/>
        <v>19.409095521580301</v>
      </c>
      <c r="E794" s="97">
        <v>43284</v>
      </c>
      <c r="F794" s="117">
        <f>Index!B792+Index!E792</f>
        <v>9727.77</v>
      </c>
      <c r="G794" s="47">
        <f>Index!C792+Index!F792</f>
        <v>2.7136166459469306</v>
      </c>
      <c r="H794" s="30">
        <f t="shared" si="37"/>
        <v>0.39788501664051323</v>
      </c>
      <c r="I794" s="1">
        <v>43284</v>
      </c>
      <c r="J794" s="123">
        <f>Stock!B792+Stock!E792</f>
        <v>108.15</v>
      </c>
      <c r="K794" s="2">
        <f>Stock!F792+Stock!C792</f>
        <v>3.0987835026992432</v>
      </c>
      <c r="L794" s="25">
        <f t="shared" si="38"/>
        <v>0.51195302670208309</v>
      </c>
    </row>
    <row r="795" spans="1:12" x14ac:dyDescent="0.25">
      <c r="A795" s="75">
        <v>43640</v>
      </c>
      <c r="B795" s="117">
        <f>Crypto!B793+Crypto!E793</f>
        <v>11364.7</v>
      </c>
      <c r="C795" s="118">
        <f>Crypto!C793+Crypto!F793</f>
        <v>47.435022774163357</v>
      </c>
      <c r="D795" s="30">
        <f t="shared" si="36"/>
        <v>18.220504667839265</v>
      </c>
      <c r="E795" s="97">
        <v>43283</v>
      </c>
      <c r="F795" s="117">
        <f>Index!B793+Index!E793</f>
        <v>9824.5299999999988</v>
      </c>
      <c r="G795" s="47">
        <f>Index!C793+Index!F793</f>
        <v>2.7372255189434869</v>
      </c>
      <c r="H795" s="30">
        <f t="shared" si="37"/>
        <v>0.41178947307915581</v>
      </c>
      <c r="I795" s="1">
        <v>43283</v>
      </c>
      <c r="J795" s="123">
        <f>Stock!B793+Stock!E793</f>
        <v>113.81</v>
      </c>
      <c r="K795" s="2">
        <f>Stock!F793+Stock!C793</f>
        <v>3.2378578131356628</v>
      </c>
      <c r="L795" s="25">
        <f t="shared" si="38"/>
        <v>0.59108066545505378</v>
      </c>
    </row>
    <row r="796" spans="1:12" x14ac:dyDescent="0.25">
      <c r="A796" s="75">
        <v>43639</v>
      </c>
      <c r="B796" s="117">
        <f>Crypto!B794+Crypto!E794</f>
        <v>11224.68</v>
      </c>
      <c r="C796" s="118">
        <f>Crypto!C794+Crypto!F794</f>
        <v>46.923892453090183</v>
      </c>
      <c r="D796" s="30">
        <f t="shared" si="36"/>
        <v>17.983696387498309</v>
      </c>
      <c r="E796" s="97">
        <v>43280</v>
      </c>
      <c r="F796" s="117">
        <f>Index!B794+Index!E794</f>
        <v>9759.17</v>
      </c>
      <c r="G796" s="47">
        <f>Index!C794+Index!F794</f>
        <v>2.7214716197453139</v>
      </c>
      <c r="H796" s="30">
        <f t="shared" si="37"/>
        <v>0.40239721106148663</v>
      </c>
      <c r="I796" s="1">
        <v>43280</v>
      </c>
      <c r="J796" s="123">
        <f>Stock!B794+Stock!E794</f>
        <v>114.87</v>
      </c>
      <c r="K796" s="2">
        <f>Stock!F794+Stock!C794</f>
        <v>3.2540953518596321</v>
      </c>
      <c r="L796" s="25">
        <f t="shared" si="38"/>
        <v>0.60589962253599894</v>
      </c>
    </row>
    <row r="797" spans="1:12" x14ac:dyDescent="0.25">
      <c r="A797" s="75">
        <v>43638</v>
      </c>
      <c r="B797" s="117">
        <f>Crypto!B795+Crypto!E795</f>
        <v>11059.14</v>
      </c>
      <c r="C797" s="118">
        <f>Crypto!C795+Crypto!F795</f>
        <v>46.867365884174603</v>
      </c>
      <c r="D797" s="30">
        <f t="shared" si="36"/>
        <v>17.703727506426734</v>
      </c>
      <c r="E797" s="97">
        <v>43279</v>
      </c>
      <c r="F797" s="117">
        <f>Index!B795+Index!E795</f>
        <v>9747.91</v>
      </c>
      <c r="G797" s="47">
        <f>Index!C795+Index!F795</f>
        <v>2.7186013988964683</v>
      </c>
      <c r="H797" s="30">
        <f t="shared" si="37"/>
        <v>0.4007791438901438</v>
      </c>
      <c r="I797" s="1">
        <v>43279</v>
      </c>
      <c r="J797" s="123">
        <f>Stock!B795+Stock!E795</f>
        <v>116.37</v>
      </c>
      <c r="K797" s="2">
        <f>Stock!F795+Stock!C795</f>
        <v>3.2892442252095906</v>
      </c>
      <c r="L797" s="25">
        <f t="shared" si="38"/>
        <v>0.62686984482035513</v>
      </c>
    </row>
    <row r="798" spans="1:12" x14ac:dyDescent="0.25">
      <c r="A798" s="75">
        <v>43637</v>
      </c>
      <c r="B798" s="117">
        <f>Crypto!B796+Crypto!E796</f>
        <v>10531.9</v>
      </c>
      <c r="C798" s="118">
        <f>Crypto!C796+Crypto!F796</f>
        <v>44.58815034118085</v>
      </c>
      <c r="D798" s="30">
        <f t="shared" si="36"/>
        <v>16.812034907319713</v>
      </c>
      <c r="E798" s="97">
        <v>43278</v>
      </c>
      <c r="F798" s="117">
        <f>Index!B796+Index!E796</f>
        <v>9669.2999999999993</v>
      </c>
      <c r="G798" s="47">
        <f>Index!C796+Index!F796</f>
        <v>2.6979873431310106</v>
      </c>
      <c r="H798" s="30">
        <f t="shared" si="37"/>
        <v>0.38948285078719103</v>
      </c>
      <c r="I798" s="1">
        <v>43278</v>
      </c>
      <c r="J798" s="123">
        <f>Stock!B796+Stock!E796</f>
        <v>114.94</v>
      </c>
      <c r="K798" s="2">
        <f>Stock!F796+Stock!C796</f>
        <v>3.2521729165564781</v>
      </c>
      <c r="L798" s="25">
        <f t="shared" si="38"/>
        <v>0.60687823290926879</v>
      </c>
    </row>
    <row r="799" spans="1:12" x14ac:dyDescent="0.25">
      <c r="A799" s="75">
        <v>43636</v>
      </c>
      <c r="B799" s="117">
        <f>Crypto!B797+Crypto!E797</f>
        <v>9829.92</v>
      </c>
      <c r="C799" s="118">
        <f>Crypto!C797+Crypto!F797</f>
        <v>41.316234583770026</v>
      </c>
      <c r="D799" s="30">
        <f t="shared" si="36"/>
        <v>15.624813962927885</v>
      </c>
      <c r="E799" s="97">
        <v>43277</v>
      </c>
      <c r="F799" s="117">
        <f>Index!B797+Index!E797</f>
        <v>9791.25</v>
      </c>
      <c r="G799" s="47">
        <f>Index!C797+Index!F797</f>
        <v>2.729353462285967</v>
      </c>
      <c r="H799" s="30">
        <f t="shared" si="37"/>
        <v>0.40700712179476128</v>
      </c>
      <c r="I799" s="1">
        <v>43277</v>
      </c>
      <c r="J799" s="123">
        <f>Stock!B797+Stock!E797</f>
        <v>114.51</v>
      </c>
      <c r="K799" s="2">
        <f>Stock!F797+Stock!C797</f>
        <v>3.2435336418277743</v>
      </c>
      <c r="L799" s="25">
        <f t="shared" si="38"/>
        <v>0.60086676918775339</v>
      </c>
    </row>
    <row r="800" spans="1:12" x14ac:dyDescent="0.25">
      <c r="A800" s="75">
        <v>43635</v>
      </c>
      <c r="B800" s="117">
        <f>Crypto!B798+Crypto!E798</f>
        <v>9575.42</v>
      </c>
      <c r="C800" s="118">
        <f>Crypto!C798+Crypto!F798</f>
        <v>40.582808590619699</v>
      </c>
      <c r="D800" s="30">
        <f t="shared" si="36"/>
        <v>15.194391827898798</v>
      </c>
      <c r="E800" s="97">
        <v>43276</v>
      </c>
      <c r="F800" s="117">
        <f>Index!B798+Index!E798</f>
        <v>9755.24</v>
      </c>
      <c r="G800" s="47">
        <f>Index!C798+Index!F798</f>
        <v>2.7203242305599691</v>
      </c>
      <c r="H800" s="30">
        <f t="shared" si="37"/>
        <v>0.4018324682565686</v>
      </c>
      <c r="I800" s="1">
        <v>43276</v>
      </c>
      <c r="J800" s="123">
        <f>Stock!B798+Stock!E798</f>
        <v>112.13999999999999</v>
      </c>
      <c r="K800" s="2">
        <f>Stock!F798+Stock!C798</f>
        <v>3.1819990799055153</v>
      </c>
      <c r="L800" s="25">
        <f t="shared" si="38"/>
        <v>0.56773381797847033</v>
      </c>
    </row>
    <row r="801" spans="1:12" x14ac:dyDescent="0.25">
      <c r="A801" s="75">
        <v>43634</v>
      </c>
      <c r="B801" s="117">
        <f>Crypto!B799+Crypto!E799</f>
        <v>9360.8799999999992</v>
      </c>
      <c r="C801" s="118">
        <f>Crypto!C799+Crypto!F799</f>
        <v>39.807447752512914</v>
      </c>
      <c r="D801" s="30">
        <f t="shared" si="36"/>
        <v>14.831551887430658</v>
      </c>
      <c r="E801" s="97">
        <v>43273</v>
      </c>
      <c r="F801" s="117">
        <f>Index!B799+Index!E799</f>
        <v>9952.39</v>
      </c>
      <c r="G801" s="47">
        <f>Index!C799+Index!F799</f>
        <v>2.77101509946392</v>
      </c>
      <c r="H801" s="30">
        <f t="shared" si="37"/>
        <v>0.43016301380099198</v>
      </c>
      <c r="I801" s="1">
        <v>43273</v>
      </c>
      <c r="J801" s="123">
        <f>Stock!B799+Stock!E799</f>
        <v>112.96000000000001</v>
      </c>
      <c r="K801" s="2">
        <f>Stock!F799+Stock!C799</f>
        <v>3.2104652098836644</v>
      </c>
      <c r="L801" s="25">
        <f t="shared" si="38"/>
        <v>0.57919753949391861</v>
      </c>
    </row>
    <row r="802" spans="1:12" x14ac:dyDescent="0.25">
      <c r="A802" s="75">
        <v>43633</v>
      </c>
      <c r="B802" s="117">
        <f>Crypto!B800+Crypto!E800</f>
        <v>9630.4500000000007</v>
      </c>
      <c r="C802" s="118">
        <f>Crypto!C800+Crypto!F800</f>
        <v>41.118141423615128</v>
      </c>
      <c r="D802" s="30">
        <f t="shared" si="36"/>
        <v>15.287461101339471</v>
      </c>
      <c r="E802" s="97">
        <v>43272</v>
      </c>
      <c r="F802" s="117">
        <f>Index!B800+Index!E800</f>
        <v>9967.25</v>
      </c>
      <c r="G802" s="47">
        <f>Index!C800+Index!F800</f>
        <v>2.7728384280081202</v>
      </c>
      <c r="H802" s="30">
        <f t="shared" si="37"/>
        <v>0.43229840262569486</v>
      </c>
      <c r="I802" s="1">
        <v>43272</v>
      </c>
      <c r="J802" s="123">
        <f>Stock!B800+Stock!E800</f>
        <v>115.87</v>
      </c>
      <c r="K802" s="2">
        <f>Stock!F800+Stock!C800</f>
        <v>3.2778677026544689</v>
      </c>
      <c r="L802" s="25">
        <f t="shared" si="38"/>
        <v>0.61987977072556966</v>
      </c>
    </row>
    <row r="803" spans="1:12" x14ac:dyDescent="0.25">
      <c r="A803" s="75">
        <v>43632</v>
      </c>
      <c r="B803" s="117">
        <f>Crypto!B801+Crypto!E801</f>
        <v>9254.86</v>
      </c>
      <c r="C803" s="118">
        <f>Crypto!C801+Crypto!F801</f>
        <v>39.971432714753725</v>
      </c>
      <c r="D803" s="30">
        <f t="shared" si="36"/>
        <v>14.65224597483426</v>
      </c>
      <c r="E803" s="97">
        <v>43271</v>
      </c>
      <c r="F803" s="117">
        <f>Index!B801+Index!E801</f>
        <v>10048.02</v>
      </c>
      <c r="G803" s="47">
        <f>Index!C801+Index!F801</f>
        <v>2.7941245872556708</v>
      </c>
      <c r="H803" s="30">
        <f t="shared" si="37"/>
        <v>0.4439050887206637</v>
      </c>
      <c r="I803" s="1">
        <v>43271</v>
      </c>
      <c r="J803" s="123">
        <f>Stock!B801+Stock!E801</f>
        <v>119.06</v>
      </c>
      <c r="K803" s="2">
        <f>Stock!F801+Stock!C801</f>
        <v>3.3531612696771651</v>
      </c>
      <c r="L803" s="25">
        <f t="shared" si="38"/>
        <v>0.66447644345030055</v>
      </c>
    </row>
    <row r="804" spans="1:12" x14ac:dyDescent="0.25">
      <c r="A804" s="75">
        <v>43631</v>
      </c>
      <c r="B804" s="117">
        <f>Crypto!B802+Crypto!E802</f>
        <v>9125.1200000000008</v>
      </c>
      <c r="C804" s="118">
        <f>Crypto!C802+Crypto!F802</f>
        <v>39.771090074319332</v>
      </c>
      <c r="D804" s="30">
        <f t="shared" si="36"/>
        <v>14.432823704505482</v>
      </c>
      <c r="E804" s="97">
        <v>43270</v>
      </c>
      <c r="F804" s="117">
        <f>Index!B802+Index!E802</f>
        <v>9990.630000000001</v>
      </c>
      <c r="G804" s="47">
        <f>Index!C802+Index!F802</f>
        <v>2.7809415927810841</v>
      </c>
      <c r="H804" s="30">
        <f t="shared" si="37"/>
        <v>0.43565811936334953</v>
      </c>
      <c r="I804" s="1">
        <v>43270</v>
      </c>
      <c r="J804" s="123">
        <f>Stock!B802+Stock!E802</f>
        <v>116.93</v>
      </c>
      <c r="K804" s="2">
        <f>Stock!F802+Stock!C802</f>
        <v>3.3024053019529886</v>
      </c>
      <c r="L804" s="25">
        <f t="shared" si="38"/>
        <v>0.63469872780651482</v>
      </c>
    </row>
    <row r="805" spans="1:12" x14ac:dyDescent="0.25">
      <c r="A805" s="75">
        <v>43630</v>
      </c>
      <c r="B805" s="117">
        <f>Crypto!B803+Crypto!E803</f>
        <v>8952.7900000000009</v>
      </c>
      <c r="C805" s="118">
        <f>Crypto!C803+Crypto!F803</f>
        <v>38.988944698223108</v>
      </c>
      <c r="D805" s="30">
        <f t="shared" si="36"/>
        <v>14.141371262346098</v>
      </c>
      <c r="E805" s="97">
        <v>43269</v>
      </c>
      <c r="F805" s="117">
        <f>Index!B803+Index!E803</f>
        <v>10025.16</v>
      </c>
      <c r="G805" s="47">
        <f>Index!C803+Index!F803</f>
        <v>2.7909571539558424</v>
      </c>
      <c r="H805" s="30">
        <f t="shared" si="37"/>
        <v>0.44062009622182741</v>
      </c>
      <c r="I805" s="1">
        <v>43269</v>
      </c>
      <c r="J805" s="123">
        <f>Stock!B803+Stock!E803</f>
        <v>121.36</v>
      </c>
      <c r="K805" s="2">
        <f>Stock!F803+Stock!C803</f>
        <v>3.4131235045553989</v>
      </c>
      <c r="L805" s="25">
        <f t="shared" si="38"/>
        <v>0.69663078428631331</v>
      </c>
    </row>
    <row r="806" spans="1:12" x14ac:dyDescent="0.25">
      <c r="A806" s="75">
        <v>43629</v>
      </c>
      <c r="B806" s="117">
        <f>Crypto!B804+Crypto!E804</f>
        <v>8481.869999999999</v>
      </c>
      <c r="C806" s="118">
        <f>Crypto!C804+Crypto!F804</f>
        <v>37.353613183558409</v>
      </c>
      <c r="D806" s="30">
        <f t="shared" si="36"/>
        <v>13.344929644161818</v>
      </c>
      <c r="E806" s="97">
        <v>43266</v>
      </c>
      <c r="F806" s="117">
        <f>Index!B804+Index!E804</f>
        <v>10035.42</v>
      </c>
      <c r="G806" s="47">
        <f>Index!C804+Index!F804</f>
        <v>2.7945832255336085</v>
      </c>
      <c r="H806" s="30">
        <f t="shared" si="37"/>
        <v>0.44209446293390364</v>
      </c>
      <c r="I806" s="1">
        <v>43266</v>
      </c>
      <c r="J806" s="123">
        <f>Stock!B804+Stock!E804</f>
        <v>118.84</v>
      </c>
      <c r="K806" s="2">
        <f>Stock!F804+Stock!C804</f>
        <v>3.3568109611660915</v>
      </c>
      <c r="L806" s="25">
        <f t="shared" si="38"/>
        <v>0.66140081084859492</v>
      </c>
    </row>
    <row r="807" spans="1:12" x14ac:dyDescent="0.25">
      <c r="A807" s="75">
        <v>43628</v>
      </c>
      <c r="B807" s="117">
        <f>Crypto!B805+Crypto!E805</f>
        <v>8438.6999999999989</v>
      </c>
      <c r="C807" s="118">
        <f>Crypto!C805+Crypto!F805</f>
        <v>38.068193795872808</v>
      </c>
      <c r="D807" s="30">
        <f t="shared" si="36"/>
        <v>13.271918549587335</v>
      </c>
      <c r="E807" s="97">
        <v>43265</v>
      </c>
      <c r="F807" s="117">
        <f>Index!B805+Index!E805</f>
        <v>10062.08</v>
      </c>
      <c r="G807" s="47">
        <f>Index!C805+Index!F805</f>
        <v>2.8008658405743301</v>
      </c>
      <c r="H807" s="30">
        <f t="shared" si="37"/>
        <v>0.44592551717795281</v>
      </c>
      <c r="I807" s="1">
        <v>43265</v>
      </c>
      <c r="J807" s="123">
        <f>Stock!B805+Stock!E805</f>
        <v>119.24000000000001</v>
      </c>
      <c r="K807" s="2">
        <f>Stock!F805+Stock!C805</f>
        <v>3.3729308269241067</v>
      </c>
      <c r="L807" s="25">
        <f t="shared" si="38"/>
        <v>0.66699287012442343</v>
      </c>
    </row>
    <row r="808" spans="1:12" x14ac:dyDescent="0.25">
      <c r="A808" s="75">
        <v>43627</v>
      </c>
      <c r="B808" s="117">
        <f>Crypto!B806+Crypto!E806</f>
        <v>8149.2000000000007</v>
      </c>
      <c r="C808" s="118">
        <f>Crypto!C806+Crypto!F806</f>
        <v>35.94311779567569</v>
      </c>
      <c r="D808" s="30">
        <f t="shared" si="36"/>
        <v>12.78230280070356</v>
      </c>
      <c r="E808" s="97">
        <v>43264</v>
      </c>
      <c r="F808" s="117">
        <f>Index!B806+Index!E806</f>
        <v>9980.89</v>
      </c>
      <c r="G808" s="47">
        <f>Index!C806+Index!F806</f>
        <v>2.7821735591436636</v>
      </c>
      <c r="H808" s="30">
        <f t="shared" si="37"/>
        <v>0.43425847689009212</v>
      </c>
      <c r="I808" s="1">
        <v>43264</v>
      </c>
      <c r="J808" s="123">
        <f>Stock!B806+Stock!E806</f>
        <v>116.63</v>
      </c>
      <c r="K808" s="2">
        <f>Stock!F806+Stock!C806</f>
        <v>3.3138686447034855</v>
      </c>
      <c r="L808" s="25">
        <f t="shared" si="38"/>
        <v>0.63050468334964349</v>
      </c>
    </row>
    <row r="809" spans="1:12" x14ac:dyDescent="0.25">
      <c r="A809" s="75">
        <v>43626</v>
      </c>
      <c r="B809" s="117">
        <f>Crypto!B807+Crypto!E807</f>
        <v>8261.4500000000007</v>
      </c>
      <c r="C809" s="118">
        <f>Crypto!C807+Crypto!F807</f>
        <v>36.373333527944062</v>
      </c>
      <c r="D809" s="30">
        <f t="shared" si="36"/>
        <v>12.972145176566096</v>
      </c>
      <c r="E809" s="97">
        <v>43263</v>
      </c>
      <c r="F809" s="117">
        <f>Index!B807+Index!E807</f>
        <v>9996.0300000000007</v>
      </c>
      <c r="G809" s="47">
        <f>Index!C807+Index!F807</f>
        <v>2.7881506235293481</v>
      </c>
      <c r="H809" s="30">
        <f t="shared" si="37"/>
        <v>0.43643410184338949</v>
      </c>
      <c r="I809" s="1">
        <v>43263</v>
      </c>
      <c r="J809" s="123">
        <f>Stock!B807+Stock!E807</f>
        <v>116.62</v>
      </c>
      <c r="K809" s="2">
        <f>Stock!F807+Stock!C807</f>
        <v>3.3194686304663041</v>
      </c>
      <c r="L809" s="25">
        <f t="shared" si="38"/>
        <v>0.63036488186774786</v>
      </c>
    </row>
    <row r="810" spans="1:12" x14ac:dyDescent="0.25">
      <c r="A810" s="75">
        <v>43625</v>
      </c>
      <c r="B810" s="117">
        <f>Crypto!B808+Crypto!E808</f>
        <v>7870.6799999999994</v>
      </c>
      <c r="C810" s="118">
        <f>Crypto!C808+Crypto!F808</f>
        <v>34.246192613769587</v>
      </c>
      <c r="D810" s="30">
        <f t="shared" si="36"/>
        <v>12.311256934109052</v>
      </c>
      <c r="E810" s="97">
        <v>43262</v>
      </c>
      <c r="F810" s="117">
        <f>Index!B808+Index!E808</f>
        <v>9950.48</v>
      </c>
      <c r="G810" s="47">
        <f>Index!C808+Index!F808</f>
        <v>2.7774127395686969</v>
      </c>
      <c r="H810" s="30">
        <f t="shared" si="37"/>
        <v>0.42988854592379266</v>
      </c>
      <c r="I810" s="1">
        <v>43262</v>
      </c>
      <c r="J810" s="123">
        <f>Stock!B808+Stock!E808</f>
        <v>114.23</v>
      </c>
      <c r="K810" s="2">
        <f>Stock!F808+Stock!C808</f>
        <v>3.2619989002775251</v>
      </c>
      <c r="L810" s="25">
        <f t="shared" si="38"/>
        <v>0.59695232769467355</v>
      </c>
    </row>
    <row r="811" spans="1:12" x14ac:dyDescent="0.25">
      <c r="A811" s="75">
        <v>43624</v>
      </c>
      <c r="B811" s="117">
        <f>Crypto!B809+Crypto!E809</f>
        <v>8168.96</v>
      </c>
      <c r="C811" s="118">
        <f>Crypto!C809+Crypto!F809</f>
        <v>35.911049086789163</v>
      </c>
      <c r="D811" s="30">
        <f t="shared" si="36"/>
        <v>12.815721823839805</v>
      </c>
      <c r="E811" s="97">
        <v>43259</v>
      </c>
      <c r="F811" s="117">
        <f>Index!B809+Index!E809</f>
        <v>9931.65</v>
      </c>
      <c r="G811" s="47">
        <f>Index!C809+Index!F809</f>
        <v>2.7727319207338201</v>
      </c>
      <c r="H811" s="30">
        <f t="shared" si="37"/>
        <v>0.42718266627580137</v>
      </c>
      <c r="I811" s="1">
        <v>43259</v>
      </c>
      <c r="J811" s="123">
        <f>Stock!B809+Stock!E809</f>
        <v>111.45</v>
      </c>
      <c r="K811" s="2">
        <f>Stock!F809+Stock!C809</f>
        <v>3.2011568208906018</v>
      </c>
      <c r="L811" s="25">
        <f t="shared" si="38"/>
        <v>0.55808751572766679</v>
      </c>
    </row>
    <row r="812" spans="1:12" x14ac:dyDescent="0.25">
      <c r="A812" s="75">
        <v>43623</v>
      </c>
      <c r="B812" s="117">
        <f>Crypto!B810+Crypto!E810</f>
        <v>8241.19</v>
      </c>
      <c r="C812" s="118">
        <f>Crypto!C810+Crypto!F810</f>
        <v>36.511762335102723</v>
      </c>
      <c r="D812" s="30">
        <f t="shared" si="36"/>
        <v>12.937880530374782</v>
      </c>
      <c r="E812" s="97">
        <v>43258</v>
      </c>
      <c r="F812" s="117">
        <f>Index!B810+Index!E810</f>
        <v>9923.2000000000007</v>
      </c>
      <c r="G812" s="47">
        <f>Index!C810+Index!F810</f>
        <v>2.768795017943396</v>
      </c>
      <c r="H812" s="30">
        <f t="shared" si="37"/>
        <v>0.42596839739499814</v>
      </c>
      <c r="I812" s="1">
        <v>43258</v>
      </c>
      <c r="J812" s="123">
        <f>Stock!B810+Stock!E810</f>
        <v>111.59</v>
      </c>
      <c r="K812" s="2">
        <f>Stock!F810+Stock!C810</f>
        <v>3.2108541543796125</v>
      </c>
      <c r="L812" s="25">
        <f t="shared" si="38"/>
        <v>0.56004473647420672</v>
      </c>
    </row>
    <row r="813" spans="1:12" x14ac:dyDescent="0.25">
      <c r="A813" s="75">
        <v>43622</v>
      </c>
      <c r="B813" s="117">
        <f>Crypto!B811+Crypto!E811</f>
        <v>8055.7000000000007</v>
      </c>
      <c r="C813" s="118">
        <f>Crypto!C811+Crypto!F811</f>
        <v>36.228751412104849</v>
      </c>
      <c r="D813" s="30">
        <f t="shared" si="36"/>
        <v>12.624171289406036</v>
      </c>
      <c r="E813" s="97">
        <v>43257</v>
      </c>
      <c r="F813" s="117">
        <f>Index!B811+Index!E811</f>
        <v>9982.43</v>
      </c>
      <c r="G813" s="47">
        <f>Index!C811+Index!F811</f>
        <v>2.7816734527900291</v>
      </c>
      <c r="H813" s="30">
        <f t="shared" si="37"/>
        <v>0.43447977559736284</v>
      </c>
      <c r="I813" s="1">
        <v>43257</v>
      </c>
      <c r="J813" s="123">
        <f>Stock!B811+Stock!E811</f>
        <v>112.39</v>
      </c>
      <c r="K813" s="2">
        <f>Stock!F811+Stock!C811</f>
        <v>3.2305709874849184</v>
      </c>
      <c r="L813" s="25">
        <f t="shared" si="38"/>
        <v>0.57122885502586329</v>
      </c>
    </row>
    <row r="814" spans="1:12" x14ac:dyDescent="0.25">
      <c r="A814" s="75">
        <v>43621</v>
      </c>
      <c r="B814" s="117">
        <f>Crypto!B812+Crypto!E812</f>
        <v>8035.55</v>
      </c>
      <c r="C814" s="118">
        <f>Crypto!C812+Crypto!F812</f>
        <v>35.850024969811798</v>
      </c>
      <c r="D814" s="30">
        <f t="shared" si="36"/>
        <v>12.590092680286837</v>
      </c>
      <c r="E814" s="97">
        <v>43256</v>
      </c>
      <c r="F814" s="117">
        <f>Index!B812+Index!E812</f>
        <v>9915.5499999999993</v>
      </c>
      <c r="G814" s="47">
        <f>Index!C812+Index!F812</f>
        <v>2.7617897977075052</v>
      </c>
      <c r="H814" s="30">
        <f t="shared" si="37"/>
        <v>0.42486908888160801</v>
      </c>
      <c r="I814" s="1">
        <v>43256</v>
      </c>
      <c r="J814" s="123">
        <f>Stock!B812+Stock!E812</f>
        <v>106.56</v>
      </c>
      <c r="K814" s="2">
        <f>Stock!F812+Stock!C812</f>
        <v>3.0972887649677512</v>
      </c>
      <c r="L814" s="25">
        <f t="shared" si="38"/>
        <v>0.48972459108066557</v>
      </c>
    </row>
    <row r="815" spans="1:12" x14ac:dyDescent="0.25">
      <c r="A815" s="75">
        <v>43620</v>
      </c>
      <c r="B815" s="117">
        <f>Crypto!B813+Crypto!E813</f>
        <v>7934.24</v>
      </c>
      <c r="C815" s="118">
        <f>Crypto!C813+Crypto!F813</f>
        <v>35.245662456483316</v>
      </c>
      <c r="D815" s="30">
        <f t="shared" si="36"/>
        <v>12.418752536869166</v>
      </c>
      <c r="E815" s="97">
        <v>43255</v>
      </c>
      <c r="F815" s="117">
        <f>Index!B813+Index!E813</f>
        <v>9890.4399999999987</v>
      </c>
      <c r="G815" s="47">
        <f>Index!C813+Index!F813</f>
        <v>2.7560567764125468</v>
      </c>
      <c r="H815" s="30">
        <f t="shared" si="37"/>
        <v>0.42126077034942178</v>
      </c>
      <c r="I815" s="1">
        <v>43255</v>
      </c>
      <c r="J815" s="123">
        <f>Stock!B813+Stock!E813</f>
        <v>107.31</v>
      </c>
      <c r="K815" s="2">
        <f>Stock!F813+Stock!C813</f>
        <v>3.1087473675351678</v>
      </c>
      <c r="L815" s="25">
        <f t="shared" si="38"/>
        <v>0.50020970222284356</v>
      </c>
    </row>
    <row r="816" spans="1:12" x14ac:dyDescent="0.25">
      <c r="A816" s="75">
        <v>43619</v>
      </c>
      <c r="B816" s="117">
        <f>Crypto!B814+Crypto!E814</f>
        <v>8352.66</v>
      </c>
      <c r="C816" s="118">
        <f>Crypto!C814+Crypto!F814</f>
        <v>36.665431516328312</v>
      </c>
      <c r="D816" s="30">
        <f t="shared" si="36"/>
        <v>13.126403734271411</v>
      </c>
      <c r="E816" s="97">
        <v>43252</v>
      </c>
      <c r="F816" s="117">
        <f>Index!B814+Index!E814</f>
        <v>9818.5499999999993</v>
      </c>
      <c r="G816" s="47">
        <f>Index!C814+Index!F814</f>
        <v>2.737957821266785</v>
      </c>
      <c r="H816" s="30">
        <f t="shared" si="37"/>
        <v>0.41093014433274111</v>
      </c>
      <c r="I816" s="1">
        <v>43252</v>
      </c>
      <c r="J816" s="123">
        <f>Stock!B814+Stock!E814</f>
        <v>105.92</v>
      </c>
      <c r="K816" s="2">
        <f>Stock!F814+Stock!C814</f>
        <v>3.0717008408918463</v>
      </c>
      <c r="L816" s="25">
        <f t="shared" si="38"/>
        <v>0.48077729623934018</v>
      </c>
    </row>
    <row r="817" spans="1:12" x14ac:dyDescent="0.25">
      <c r="A817" s="75">
        <v>43618</v>
      </c>
      <c r="B817" s="117">
        <f>Crypto!B815+Crypto!E815</f>
        <v>9009.4</v>
      </c>
      <c r="C817" s="118">
        <f>Crypto!C815+Crypto!F815</f>
        <v>39.59669437986193</v>
      </c>
      <c r="D817" s="30">
        <f t="shared" si="36"/>
        <v>14.237112704640779</v>
      </c>
      <c r="E817" s="97">
        <v>43251</v>
      </c>
      <c r="F817" s="117">
        <f>Index!B815+Index!E815</f>
        <v>9673</v>
      </c>
      <c r="G817" s="47">
        <f>Index!C815+Index!F815</f>
        <v>2.700174359626013</v>
      </c>
      <c r="H817" s="30">
        <f t="shared" si="37"/>
        <v>0.39001454248647782</v>
      </c>
      <c r="I817" s="1">
        <v>43251</v>
      </c>
      <c r="J817" s="123">
        <f>Stock!B815+Stock!E815</f>
        <v>103.67</v>
      </c>
      <c r="K817" s="2">
        <f>Stock!F815+Stock!C815</f>
        <v>3.0089300891187682</v>
      </c>
      <c r="L817" s="25">
        <f t="shared" si="38"/>
        <v>0.44932196281280579</v>
      </c>
    </row>
    <row r="818" spans="1:12" x14ac:dyDescent="0.25">
      <c r="A818" s="75">
        <v>43617</v>
      </c>
      <c r="B818" s="117">
        <f>Crypto!B816+Crypto!E816</f>
        <v>8811.3700000000008</v>
      </c>
      <c r="C818" s="118">
        <f>Crypto!C816+Crypto!F816</f>
        <v>38.806002140090214</v>
      </c>
      <c r="D818" s="30">
        <f t="shared" si="36"/>
        <v>13.902195237450956</v>
      </c>
      <c r="E818" s="97">
        <v>43250</v>
      </c>
      <c r="F818" s="117">
        <f>Index!B816+Index!E816</f>
        <v>9700.380000000001</v>
      </c>
      <c r="G818" s="47">
        <f>Index!C816+Index!F816</f>
        <v>2.7105949253018373</v>
      </c>
      <c r="H818" s="30">
        <f t="shared" si="37"/>
        <v>0.39394906106119931</v>
      </c>
      <c r="I818" s="1">
        <v>43250</v>
      </c>
      <c r="J818" s="123">
        <f>Stock!B816+Stock!E816</f>
        <v>105.22</v>
      </c>
      <c r="K818" s="2">
        <f>Stock!F816+Stock!C816</f>
        <v>3.0460757438012545</v>
      </c>
      <c r="L818" s="25">
        <f t="shared" si="38"/>
        <v>0.47099119250664057</v>
      </c>
    </row>
    <row r="819" spans="1:12" x14ac:dyDescent="0.25">
      <c r="A819" s="75">
        <v>43616</v>
      </c>
      <c r="B819" s="117">
        <f>Crypto!B817+Crypto!E817</f>
        <v>8800.58</v>
      </c>
      <c r="C819" s="118">
        <f>Crypto!C817+Crypto!F817</f>
        <v>39.047420984121331</v>
      </c>
      <c r="D819" s="30">
        <f t="shared" si="36"/>
        <v>13.88394669192261</v>
      </c>
      <c r="E819" s="97">
        <v>43249</v>
      </c>
      <c r="F819" s="117">
        <f>Index!B817+Index!E817</f>
        <v>9616.4</v>
      </c>
      <c r="G819" s="47">
        <f>Index!C817+Index!F817</f>
        <v>2.684479849365212</v>
      </c>
      <c r="H819" s="30">
        <f t="shared" si="37"/>
        <v>0.38188109649198432</v>
      </c>
      <c r="I819" s="1">
        <v>43249</v>
      </c>
      <c r="J819" s="123">
        <f>Stock!B817+Stock!E817</f>
        <v>103.72999999999999</v>
      </c>
      <c r="K819" s="2">
        <f>Stock!F817+Stock!C817</f>
        <v>3.014063790556424</v>
      </c>
      <c r="L819" s="25">
        <f t="shared" si="38"/>
        <v>0.45016077170418001</v>
      </c>
    </row>
    <row r="820" spans="1:12" x14ac:dyDescent="0.25">
      <c r="A820" s="75">
        <v>43615</v>
      </c>
      <c r="B820" s="117">
        <f>Crypto!B818+Crypto!E818</f>
        <v>8524.2099999999991</v>
      </c>
      <c r="C820" s="118">
        <f>Crypto!C818+Crypto!F818</f>
        <v>37.412279214915216</v>
      </c>
      <c r="D820" s="30">
        <f t="shared" si="36"/>
        <v>13.416537004464889</v>
      </c>
      <c r="E820" s="97">
        <v>43245</v>
      </c>
      <c r="F820" s="117">
        <f>Index!B818+Index!E818</f>
        <v>9682.25</v>
      </c>
      <c r="G820" s="47">
        <f>Index!C818+Index!F818</f>
        <v>2.7061331244901909</v>
      </c>
      <c r="H820" s="30">
        <f t="shared" si="37"/>
        <v>0.39134377173469437</v>
      </c>
      <c r="I820" s="1">
        <v>43245</v>
      </c>
      <c r="J820" s="123">
        <f>Stock!B818+Stock!E818</f>
        <v>102.92</v>
      </c>
      <c r="K820" s="2">
        <f>Stock!F818+Stock!C818</f>
        <v>2.9983451771381464</v>
      </c>
      <c r="L820" s="25">
        <f t="shared" si="38"/>
        <v>0.4388368516706278</v>
      </c>
    </row>
    <row r="821" spans="1:12" x14ac:dyDescent="0.25">
      <c r="A821" s="75">
        <v>43614</v>
      </c>
      <c r="B821" s="117">
        <f>Crypto!B819+Crypto!E819</f>
        <v>8951.07</v>
      </c>
      <c r="C821" s="118">
        <f>Crypto!C819+Crypto!F819</f>
        <v>39.564978010557319</v>
      </c>
      <c r="D821" s="30">
        <f t="shared" si="36"/>
        <v>14.138462319036666</v>
      </c>
      <c r="E821" s="97">
        <v>43244</v>
      </c>
      <c r="F821" s="117">
        <f>Index!B819+Index!E819</f>
        <v>9677.4599999999991</v>
      </c>
      <c r="G821" s="47">
        <f>Index!C819+Index!F819</f>
        <v>2.7067432757104193</v>
      </c>
      <c r="H821" s="30">
        <f t="shared" si="37"/>
        <v>0.39065544653480688</v>
      </c>
      <c r="I821" s="1">
        <v>43244</v>
      </c>
      <c r="J821" s="123">
        <f>Stock!B819+Stock!E819</f>
        <v>102.61</v>
      </c>
      <c r="K821" s="2">
        <f>Stock!F819+Stock!C819</f>
        <v>2.9897802484388163</v>
      </c>
      <c r="L821" s="25">
        <f t="shared" si="38"/>
        <v>0.43450300573186063</v>
      </c>
    </row>
    <row r="822" spans="1:12" x14ac:dyDescent="0.25">
      <c r="A822" s="75">
        <v>43613</v>
      </c>
      <c r="B822" s="117">
        <f>Crypto!B820+Crypto!E820</f>
        <v>9013.02</v>
      </c>
      <c r="C822" s="118">
        <f>Crypto!C820+Crypto!F820</f>
        <v>39.845968434767897</v>
      </c>
      <c r="D822" s="30">
        <f t="shared" si="36"/>
        <v>14.243235015559465</v>
      </c>
      <c r="E822" s="97">
        <v>43243</v>
      </c>
      <c r="F822" s="117">
        <f>Index!B820+Index!E820</f>
        <v>9686.92</v>
      </c>
      <c r="G822" s="47">
        <f>Index!C820+Index!F820</f>
        <v>2.7101068677956688</v>
      </c>
      <c r="H822" s="30">
        <f t="shared" si="37"/>
        <v>0.3920148528794698</v>
      </c>
      <c r="I822" s="1">
        <v>43243</v>
      </c>
      <c r="J822" s="123">
        <f>Stock!B820+Stock!E820</f>
        <v>102.9</v>
      </c>
      <c r="K822" s="2">
        <f>Stock!F820+Stock!C820</f>
        <v>2.9970222502530595</v>
      </c>
      <c r="L822" s="25">
        <f t="shared" si="38"/>
        <v>0.43855724870683632</v>
      </c>
    </row>
    <row r="823" spans="1:12" x14ac:dyDescent="0.25">
      <c r="A823" s="75">
        <v>43612</v>
      </c>
      <c r="B823" s="117">
        <f>Crypto!B821+Crypto!E821</f>
        <v>9078.57</v>
      </c>
      <c r="C823" s="118">
        <f>Crypto!C821+Crypto!F821</f>
        <v>39.999135394763151</v>
      </c>
      <c r="D823" s="30">
        <f t="shared" si="36"/>
        <v>14.354096198078745</v>
      </c>
      <c r="E823" s="97">
        <v>43242</v>
      </c>
      <c r="F823" s="117">
        <f>Index!B821+Index!E821</f>
        <v>9618.06</v>
      </c>
      <c r="G823" s="47">
        <f>Index!C821+Index!F821</f>
        <v>2.6934934653227058</v>
      </c>
      <c r="H823" s="30">
        <f t="shared" si="37"/>
        <v>0.38211963925436687</v>
      </c>
      <c r="I823" s="1">
        <v>43242</v>
      </c>
      <c r="J823" s="123">
        <f>Stock!B821+Stock!E821</f>
        <v>101.78999999999999</v>
      </c>
      <c r="K823" s="2">
        <f>Stock!F821+Stock!C821</f>
        <v>2.967721182763829</v>
      </c>
      <c r="L823" s="25">
        <f t="shared" si="38"/>
        <v>0.42303928421641257</v>
      </c>
    </row>
    <row r="824" spans="1:12" x14ac:dyDescent="0.25">
      <c r="A824" s="75">
        <v>43611</v>
      </c>
      <c r="B824" s="117">
        <f>Crypto!B822+Crypto!E822</f>
        <v>8998.4</v>
      </c>
      <c r="C824" s="118">
        <f>Crypto!C822+Crypto!F822</f>
        <v>39.497322376121637</v>
      </c>
      <c r="D824" s="30">
        <f t="shared" si="36"/>
        <v>14.218508997429305</v>
      </c>
      <c r="E824" s="97">
        <v>43241</v>
      </c>
      <c r="F824" s="117">
        <f>Index!B822+Index!E822</f>
        <v>9638.5400000000009</v>
      </c>
      <c r="G824" s="47">
        <f>Index!C822+Index!F822</f>
        <v>2.6999227173925044</v>
      </c>
      <c r="H824" s="30">
        <f t="shared" si="37"/>
        <v>0.38506262466014851</v>
      </c>
      <c r="I824" s="1">
        <v>43241</v>
      </c>
      <c r="J824" s="123">
        <f>Stock!B822+Stock!E822</f>
        <v>103.81</v>
      </c>
      <c r="K824" s="2">
        <f>Stock!F822+Stock!C822</f>
        <v>3.0148414300650019</v>
      </c>
      <c r="L824" s="25">
        <f t="shared" si="38"/>
        <v>0.45127918355934571</v>
      </c>
    </row>
    <row r="825" spans="1:12" x14ac:dyDescent="0.25">
      <c r="A825" s="75">
        <v>43610</v>
      </c>
      <c r="B825" s="117">
        <f>Crypto!B823+Crypto!E823</f>
        <v>8305.73</v>
      </c>
      <c r="C825" s="118">
        <f>Crypto!C823+Crypto!F823</f>
        <v>36.724841305938426</v>
      </c>
      <c r="D825" s="30">
        <f t="shared" si="36"/>
        <v>13.047033554322825</v>
      </c>
      <c r="E825" s="97">
        <v>43238</v>
      </c>
      <c r="F825" s="117">
        <f>Index!B823+Index!E823</f>
        <v>9579.2199999999993</v>
      </c>
      <c r="G825" s="47">
        <f>Index!C823+Index!F823</f>
        <v>2.6824991929460129</v>
      </c>
      <c r="H825" s="30">
        <f t="shared" si="37"/>
        <v>0.3765383134164495</v>
      </c>
      <c r="I825" s="1">
        <v>43238</v>
      </c>
      <c r="J825" s="123">
        <f>Stock!B823+Stock!E823</f>
        <v>101.94</v>
      </c>
      <c r="K825" s="2">
        <f>Stock!F823+Stock!C823</f>
        <v>2.9680325379472441</v>
      </c>
      <c r="L825" s="25">
        <f t="shared" si="38"/>
        <v>0.42513630644484834</v>
      </c>
    </row>
    <row r="826" spans="1:12" x14ac:dyDescent="0.25">
      <c r="A826" s="75">
        <v>43609</v>
      </c>
      <c r="B826" s="117">
        <f>Crypto!B824+Crypto!E824</f>
        <v>8244.24</v>
      </c>
      <c r="C826" s="118">
        <f>Crypto!C824+Crypto!F824</f>
        <v>36.48574523509761</v>
      </c>
      <c r="D826" s="30">
        <f t="shared" si="36"/>
        <v>12.943038831010689</v>
      </c>
      <c r="E826" s="97">
        <v>43237</v>
      </c>
      <c r="F826" s="117">
        <f>Index!B824+Index!E824</f>
        <v>9621.76</v>
      </c>
      <c r="G826" s="47">
        <f>Index!C824+Index!F824</f>
        <v>2.6931867700394596</v>
      </c>
      <c r="H826" s="30">
        <f t="shared" si="37"/>
        <v>0.38265133095365367</v>
      </c>
      <c r="I826" s="1">
        <v>43237</v>
      </c>
      <c r="J826" s="123">
        <f>Stock!B824+Stock!E824</f>
        <v>103.66</v>
      </c>
      <c r="K826" s="2">
        <f>Stock!F824+Stock!C824</f>
        <v>3.0091423162630191</v>
      </c>
      <c r="L826" s="25">
        <f t="shared" si="38"/>
        <v>0.44918216133090993</v>
      </c>
    </row>
    <row r="827" spans="1:12" x14ac:dyDescent="0.25">
      <c r="A827" s="75">
        <v>43608</v>
      </c>
      <c r="B827" s="117">
        <f>Crypto!B825+Crypto!E825</f>
        <v>8117.83</v>
      </c>
      <c r="C827" s="118">
        <f>Crypto!C825+Crypto!F825</f>
        <v>35.918545523372593</v>
      </c>
      <c r="D827" s="30">
        <f t="shared" si="36"/>
        <v>12.729248410228656</v>
      </c>
      <c r="E827" s="97">
        <v>43236</v>
      </c>
      <c r="F827" s="117">
        <f>Index!B825+Index!E825</f>
        <v>9652.43</v>
      </c>
      <c r="G827" s="47">
        <f>Index!C825+Index!F825</f>
        <v>2.7001823747526252</v>
      </c>
      <c r="H827" s="30">
        <f t="shared" si="37"/>
        <v>0.38705862403936253</v>
      </c>
      <c r="I827" s="1">
        <v>43236</v>
      </c>
      <c r="J827" s="123">
        <f>Stock!B825+Stock!E825</f>
        <v>104.35</v>
      </c>
      <c r="K827" s="2">
        <f>Stock!F825+Stock!C825</f>
        <v>3.029009421488098</v>
      </c>
      <c r="L827" s="25">
        <f t="shared" si="38"/>
        <v>0.45882846358171392</v>
      </c>
    </row>
    <row r="828" spans="1:12" x14ac:dyDescent="0.25">
      <c r="A828" s="75">
        <v>43607</v>
      </c>
      <c r="B828" s="117">
        <f>Crypto!B826+Crypto!E826</f>
        <v>7864.4400000000005</v>
      </c>
      <c r="C828" s="118">
        <f>Crypto!C826+Crypto!F826</f>
        <v>35.295147569861328</v>
      </c>
      <c r="D828" s="30">
        <f t="shared" si="36"/>
        <v>12.300703558381818</v>
      </c>
      <c r="E828" s="97">
        <v>43235</v>
      </c>
      <c r="F828" s="117">
        <f>Index!B826+Index!E826</f>
        <v>9599.99</v>
      </c>
      <c r="G828" s="47">
        <f>Index!C826+Index!F826</f>
        <v>2.6864602711544627</v>
      </c>
      <c r="H828" s="30">
        <f t="shared" si="37"/>
        <v>0.37952297195541829</v>
      </c>
      <c r="I828" s="1">
        <v>43235</v>
      </c>
      <c r="J828" s="123">
        <f>Stock!B826+Stock!E826</f>
        <v>103.45</v>
      </c>
      <c r="K828" s="2">
        <f>Stock!F826+Stock!C826</f>
        <v>3.0023867237617559</v>
      </c>
      <c r="L828" s="25">
        <f t="shared" si="38"/>
        <v>0.44624633021110016</v>
      </c>
    </row>
    <row r="829" spans="1:12" x14ac:dyDescent="0.25">
      <c r="A829" s="75">
        <v>43606</v>
      </c>
      <c r="B829" s="117">
        <f>Crypto!B827+Crypto!E827</f>
        <v>8191.34</v>
      </c>
      <c r="C829" s="118">
        <f>Crypto!C827+Crypto!F827</f>
        <v>36.841342663348243</v>
      </c>
      <c r="D829" s="30">
        <f t="shared" si="36"/>
        <v>12.853571911784604</v>
      </c>
      <c r="E829" s="97">
        <v>43234</v>
      </c>
      <c r="F829" s="117">
        <f>Index!B827+Index!E827</f>
        <v>9694.5</v>
      </c>
      <c r="G829" s="47">
        <f>Index!C827+Index!F827</f>
        <v>2.7108995154116959</v>
      </c>
      <c r="H829" s="30">
        <f t="shared" si="37"/>
        <v>0.39310410236071114</v>
      </c>
      <c r="I829" s="1">
        <v>43234</v>
      </c>
      <c r="J829" s="123">
        <f>Stock!B827+Stock!E827</f>
        <v>105.43</v>
      </c>
      <c r="K829" s="2">
        <f>Stock!F827+Stock!C827</f>
        <v>3.0531225664981152</v>
      </c>
      <c r="L829" s="25">
        <f t="shared" si="38"/>
        <v>0.47392702362645056</v>
      </c>
    </row>
    <row r="830" spans="1:12" x14ac:dyDescent="0.25">
      <c r="A830" s="75">
        <v>43605</v>
      </c>
      <c r="B830" s="117">
        <f>Crypto!B828+Crypto!E828</f>
        <v>8237.15</v>
      </c>
      <c r="C830" s="118">
        <f>Crypto!C828+Crypto!F828</f>
        <v>36.724604948071899</v>
      </c>
      <c r="D830" s="30">
        <f t="shared" si="36"/>
        <v>12.931047896089838</v>
      </c>
      <c r="E830" s="97">
        <v>43231</v>
      </c>
      <c r="F830" s="117">
        <f>Index!B828+Index!E828</f>
        <v>9680.2800000000007</v>
      </c>
      <c r="G830" s="47">
        <f>Index!C828+Index!F828</f>
        <v>2.7073227797006245</v>
      </c>
      <c r="H830" s="30">
        <f t="shared" si="37"/>
        <v>0.39106068182993914</v>
      </c>
      <c r="I830" s="1">
        <v>43231</v>
      </c>
      <c r="J830" s="123">
        <f>Stock!B828+Stock!E828</f>
        <v>107.36</v>
      </c>
      <c r="K830" s="2">
        <f>Stock!F828+Stock!C828</f>
        <v>3.0980756353591712</v>
      </c>
      <c r="L830" s="25">
        <f t="shared" si="38"/>
        <v>0.50090870963232215</v>
      </c>
    </row>
    <row r="831" spans="1:12" x14ac:dyDescent="0.25">
      <c r="A831" s="75">
        <v>43604</v>
      </c>
      <c r="B831" s="117">
        <f>Crypto!B829+Crypto!E829</f>
        <v>8449.4</v>
      </c>
      <c r="C831" s="118">
        <f>Crypto!C829+Crypto!F829</f>
        <v>37.782837656673408</v>
      </c>
      <c r="D831" s="30">
        <f t="shared" si="36"/>
        <v>13.290014882965769</v>
      </c>
      <c r="E831" s="97">
        <v>43230</v>
      </c>
      <c r="F831" s="117">
        <f>Index!B829+Index!E829</f>
        <v>9686.6200000000008</v>
      </c>
      <c r="G831" s="47">
        <f>Index!C829+Index!F829</f>
        <v>2.7074827716095626</v>
      </c>
      <c r="H831" s="30">
        <f t="shared" si="37"/>
        <v>0.39197174274169</v>
      </c>
      <c r="I831" s="1">
        <v>43230</v>
      </c>
      <c r="J831" s="123">
        <f>Stock!B829+Stock!E829</f>
        <v>108.50999999999999</v>
      </c>
      <c r="K831" s="2">
        <f>Stock!F829+Stock!C829</f>
        <v>3.1291488660317812</v>
      </c>
      <c r="L831" s="25">
        <f t="shared" si="38"/>
        <v>0.51698588005032842</v>
      </c>
    </row>
    <row r="832" spans="1:12" x14ac:dyDescent="0.25">
      <c r="A832" s="75">
        <v>43603</v>
      </c>
      <c r="B832" s="117">
        <f>Crypto!B830+Crypto!E830</f>
        <v>7494.09</v>
      </c>
      <c r="C832" s="118">
        <f>Crypto!C830+Crypto!F830</f>
        <v>33.830442422376215</v>
      </c>
      <c r="D832" s="30">
        <f t="shared" si="36"/>
        <v>11.674350561493709</v>
      </c>
      <c r="E832" s="97">
        <v>43229</v>
      </c>
      <c r="F832" s="117">
        <f>Index!B830+Index!E830</f>
        <v>9591</v>
      </c>
      <c r="G832" s="47">
        <f>Index!C830+Index!F830</f>
        <v>2.6811573583427588</v>
      </c>
      <c r="H832" s="30">
        <f t="shared" si="37"/>
        <v>0.37823110482661093</v>
      </c>
      <c r="I832" s="1">
        <v>43229</v>
      </c>
      <c r="J832" s="123">
        <f>Stock!B830+Stock!E830</f>
        <v>108.21000000000001</v>
      </c>
      <c r="K832" s="2">
        <f>Stock!F830+Stock!C830</f>
        <v>3.1126541100048466</v>
      </c>
      <c r="L832" s="25">
        <f t="shared" si="38"/>
        <v>0.51279183559345731</v>
      </c>
    </row>
    <row r="833" spans="1:12" x14ac:dyDescent="0.25">
      <c r="A833" s="75">
        <v>43602</v>
      </c>
      <c r="B833" s="117">
        <f>Crypto!B831+Crypto!E831</f>
        <v>7661.4299999999994</v>
      </c>
      <c r="C833" s="118">
        <f>Crypto!C831+Crypto!F831</f>
        <v>35.185666637475059</v>
      </c>
      <c r="D833" s="30">
        <f t="shared" si="36"/>
        <v>11.957363685563523</v>
      </c>
      <c r="E833" s="97">
        <v>43228</v>
      </c>
      <c r="F833" s="117">
        <f>Index!B831+Index!E831</f>
        <v>9487.4</v>
      </c>
      <c r="G833" s="47">
        <f>Index!C831+Index!F831</f>
        <v>2.6530158352080848</v>
      </c>
      <c r="H833" s="30">
        <f t="shared" si="37"/>
        <v>0.3633437372465842</v>
      </c>
      <c r="I833" s="1">
        <v>43228</v>
      </c>
      <c r="J833" s="123">
        <f>Stock!B831+Stock!E831</f>
        <v>106.9</v>
      </c>
      <c r="K833" s="2">
        <f>Stock!F831+Stock!C831</f>
        <v>3.07842383423929</v>
      </c>
      <c r="L833" s="25">
        <f t="shared" si="38"/>
        <v>0.49447784146511964</v>
      </c>
    </row>
    <row r="834" spans="1:12" x14ac:dyDescent="0.25">
      <c r="A834" s="75">
        <v>43601</v>
      </c>
      <c r="B834" s="117">
        <f>Crypto!B832+Crypto!E832</f>
        <v>8121.36</v>
      </c>
      <c r="C834" s="118">
        <f>Crypto!C832+Crypto!F832</f>
        <v>37.616051241632135</v>
      </c>
      <c r="D834" s="30">
        <f t="shared" si="36"/>
        <v>12.735218508997429</v>
      </c>
      <c r="E834" s="97">
        <v>43227</v>
      </c>
      <c r="F834" s="117">
        <f>Index!B832+Index!E832</f>
        <v>9494.5</v>
      </c>
      <c r="G834" s="47">
        <f>Index!C832+Index!F832</f>
        <v>2.6546780535072223</v>
      </c>
      <c r="H834" s="30">
        <f t="shared" si="37"/>
        <v>0.36436401050737754</v>
      </c>
      <c r="I834" s="1">
        <v>43227</v>
      </c>
      <c r="J834" s="123">
        <f>Stock!B832+Stock!E832</f>
        <v>106.84</v>
      </c>
      <c r="K834" s="2">
        <f>Stock!F832+Stock!C832</f>
        <v>3.0738725931928306</v>
      </c>
      <c r="L834" s="25">
        <f t="shared" si="38"/>
        <v>0.4936390325737452</v>
      </c>
    </row>
    <row r="835" spans="1:12" x14ac:dyDescent="0.25">
      <c r="A835" s="75">
        <v>43600</v>
      </c>
      <c r="B835" s="117">
        <f>Crypto!B833+Crypto!E833</f>
        <v>8379.3799999999992</v>
      </c>
      <c r="C835" s="118">
        <f>Crypto!C833+Crypto!F833</f>
        <v>36.463079677084302</v>
      </c>
      <c r="D835" s="30">
        <f t="shared" si="36"/>
        <v>13.17159383033419</v>
      </c>
      <c r="E835" s="97">
        <v>43224</v>
      </c>
      <c r="F835" s="117">
        <f>Index!B833+Index!E833</f>
        <v>9432.5400000000009</v>
      </c>
      <c r="G835" s="47">
        <f>Index!C833+Index!F833</f>
        <v>2.6394168907684286</v>
      </c>
      <c r="H835" s="30">
        <f t="shared" si="37"/>
        <v>0.35546033005121491</v>
      </c>
      <c r="I835" s="1">
        <v>43224</v>
      </c>
      <c r="J835" s="123">
        <f>Stock!B833+Stock!E833</f>
        <v>104.78</v>
      </c>
      <c r="K835" s="2">
        <f>Stock!F833+Stock!C833</f>
        <v>3.0227959562412909</v>
      </c>
      <c r="L835" s="25">
        <f t="shared" si="38"/>
        <v>0.46483992730322932</v>
      </c>
    </row>
    <row r="836" spans="1:12" x14ac:dyDescent="0.25">
      <c r="A836" s="75">
        <v>43599</v>
      </c>
      <c r="B836" s="117">
        <f>Crypto!B834+Crypto!E834</f>
        <v>8175.0700000000006</v>
      </c>
      <c r="C836" s="118">
        <f>Crypto!C834+Crypto!F834</f>
        <v>33.456372041720776</v>
      </c>
      <c r="D836" s="30">
        <f t="shared" ref="D836:D899" si="39">(B836/$B$1829)-1</f>
        <v>12.826055337572726</v>
      </c>
      <c r="E836" s="97">
        <v>43223</v>
      </c>
      <c r="F836" s="117">
        <f>Index!B834+Index!E834</f>
        <v>9273.2099999999991</v>
      </c>
      <c r="G836" s="47">
        <f>Index!C834+Index!F834</f>
        <v>2.5976649717612204</v>
      </c>
      <c r="H836" s="30">
        <f t="shared" ref="H836:H899" si="40">(F836/$F$1261)-1</f>
        <v>0.33256453587625656</v>
      </c>
      <c r="I836" s="1">
        <v>43223</v>
      </c>
      <c r="J836" s="123">
        <f>Stock!B834+Stock!E834</f>
        <v>101.11</v>
      </c>
      <c r="K836" s="2">
        <f>Stock!F834+Stock!C834</f>
        <v>2.9150240684874955</v>
      </c>
      <c r="L836" s="25">
        <f t="shared" ref="L836:L899" si="41">(J836/$J$1261)-1</f>
        <v>0.41353278344750444</v>
      </c>
    </row>
    <row r="837" spans="1:12" x14ac:dyDescent="0.25">
      <c r="A837" s="75">
        <v>43598</v>
      </c>
      <c r="B837" s="117">
        <f>Crypto!B835+Crypto!E835</f>
        <v>7948.15</v>
      </c>
      <c r="C837" s="118">
        <f>Crypto!C835+Crypto!F835</f>
        <v>31.115684620133987</v>
      </c>
      <c r="D837" s="30">
        <f t="shared" si="39"/>
        <v>12.442277770261128</v>
      </c>
      <c r="E837" s="97">
        <v>43222</v>
      </c>
      <c r="F837" s="117">
        <f>Index!B835+Index!E835</f>
        <v>9280.15</v>
      </c>
      <c r="G837" s="47">
        <f>Index!C835+Index!F835</f>
        <v>2.600604506694054</v>
      </c>
      <c r="H837" s="30">
        <f t="shared" si="40"/>
        <v>0.33356181706356725</v>
      </c>
      <c r="I837" s="1">
        <v>43222</v>
      </c>
      <c r="J837" s="123">
        <f>Stock!B835+Stock!E835</f>
        <v>104.37</v>
      </c>
      <c r="K837" s="2">
        <f>Stock!F835+Stock!C835</f>
        <v>2.9870846643268454</v>
      </c>
      <c r="L837" s="25">
        <f t="shared" si="41"/>
        <v>0.4591080665455054</v>
      </c>
    </row>
    <row r="838" spans="1:12" x14ac:dyDescent="0.25">
      <c r="A838" s="75">
        <v>43597</v>
      </c>
      <c r="B838" s="117">
        <f>Crypto!B836+Crypto!E836</f>
        <v>7168.16</v>
      </c>
      <c r="C838" s="118">
        <f>Crypto!C836+Crypto!F836</f>
        <v>29.173808409506165</v>
      </c>
      <c r="D838" s="30">
        <f t="shared" si="39"/>
        <v>11.123122716817752</v>
      </c>
      <c r="E838" s="97">
        <v>43221</v>
      </c>
      <c r="F838" s="117">
        <f>Index!B836+Index!E836</f>
        <v>9336.76</v>
      </c>
      <c r="G838" s="47">
        <f>Index!C836+Index!F836</f>
        <v>2.617233429876566</v>
      </c>
      <c r="H838" s="30">
        <f t="shared" si="40"/>
        <v>0.3416967000626534</v>
      </c>
      <c r="I838" s="1">
        <v>43221</v>
      </c>
      <c r="J838" s="123">
        <f>Stock!B836+Stock!E836</f>
        <v>102.25</v>
      </c>
      <c r="K838" s="2">
        <f>Stock!F836+Stock!C836</f>
        <v>2.9122355934193616</v>
      </c>
      <c r="L838" s="25">
        <f t="shared" si="41"/>
        <v>0.4294701523836153</v>
      </c>
    </row>
    <row r="839" spans="1:12" x14ac:dyDescent="0.25">
      <c r="A839" s="75">
        <v>43596</v>
      </c>
      <c r="B839" s="117">
        <f>Crypto!B837+Crypto!E837</f>
        <v>7328.33</v>
      </c>
      <c r="C839" s="118">
        <f>Crypto!C837+Crypto!F837</f>
        <v>29.777740582017906</v>
      </c>
      <c r="D839" s="30">
        <f t="shared" si="39"/>
        <v>11.394009606277907</v>
      </c>
      <c r="E839" s="97">
        <v>43220</v>
      </c>
      <c r="F839" s="117">
        <f>Index!B837+Index!E837</f>
        <v>9253.619999999999</v>
      </c>
      <c r="G839" s="47">
        <f>Index!C837+Index!F837</f>
        <v>2.5981610641130635</v>
      </c>
      <c r="H839" s="30">
        <f t="shared" si="40"/>
        <v>0.32974944387922256</v>
      </c>
      <c r="I839" s="1">
        <v>43220</v>
      </c>
      <c r="J839" s="123">
        <f>Stock!B837+Stock!E837</f>
        <v>100.09</v>
      </c>
      <c r="K839" s="2">
        <f>Stock!F837+Stock!C837</f>
        <v>2.8497390238150127</v>
      </c>
      <c r="L839" s="25">
        <f t="shared" si="41"/>
        <v>0.39927303229414224</v>
      </c>
    </row>
    <row r="840" spans="1:12" x14ac:dyDescent="0.25">
      <c r="A840" s="75">
        <v>43595</v>
      </c>
      <c r="B840" s="117">
        <f>Crypto!B838+Crypto!E838</f>
        <v>6612.8499999999995</v>
      </c>
      <c r="C840" s="118">
        <f>Crypto!C838+Crypto!F838</f>
        <v>26.956123599155891</v>
      </c>
      <c r="D840" s="30">
        <f t="shared" si="39"/>
        <v>10.183956839399269</v>
      </c>
      <c r="E840" s="97">
        <v>43217</v>
      </c>
      <c r="F840" s="117">
        <f>Index!B838+Index!E838</f>
        <v>9326.26</v>
      </c>
      <c r="G840" s="47">
        <f>Index!C838+Index!F838</f>
        <v>2.6188253083929061</v>
      </c>
      <c r="H840" s="30">
        <f t="shared" si="40"/>
        <v>0.3401878452403535</v>
      </c>
      <c r="I840" s="1">
        <v>43217</v>
      </c>
      <c r="J840" s="123">
        <f>Stock!B838+Stock!E838</f>
        <v>99.39</v>
      </c>
      <c r="K840" s="2">
        <f>Stock!F838+Stock!C838</f>
        <v>2.8233858512354244</v>
      </c>
      <c r="L840" s="25">
        <f t="shared" si="41"/>
        <v>0.38948692856144285</v>
      </c>
    </row>
    <row r="841" spans="1:12" x14ac:dyDescent="0.25">
      <c r="A841" s="75">
        <v>43594</v>
      </c>
      <c r="B841" s="117">
        <f>Crypto!B839+Crypto!E839</f>
        <v>6431.75</v>
      </c>
      <c r="C841" s="118">
        <f>Crypto!C839+Crypto!F839</f>
        <v>26.572562492800188</v>
      </c>
      <c r="D841" s="30">
        <f t="shared" si="39"/>
        <v>9.8776721688540121</v>
      </c>
      <c r="E841" s="97">
        <v>43216</v>
      </c>
      <c r="F841" s="117">
        <f>Index!B839+Index!E839</f>
        <v>9316.59</v>
      </c>
      <c r="G841" s="47">
        <f>Index!C839+Index!F839</f>
        <v>2.6160594134209916</v>
      </c>
      <c r="H841" s="30">
        <f t="shared" si="40"/>
        <v>0.33879826179924466</v>
      </c>
      <c r="I841" s="1">
        <v>43216</v>
      </c>
      <c r="J841" s="123">
        <f>Stock!B839+Stock!E839</f>
        <v>98.15</v>
      </c>
      <c r="K841" s="2">
        <f>Stock!F839+Stock!C839</f>
        <v>2.8023771103378232</v>
      </c>
      <c r="L841" s="25">
        <f t="shared" si="41"/>
        <v>0.37215154480637502</v>
      </c>
    </row>
    <row r="842" spans="1:12" x14ac:dyDescent="0.25">
      <c r="A842" s="75">
        <v>43593</v>
      </c>
      <c r="B842" s="117">
        <f>Crypto!B840+Crypto!E840</f>
        <v>6378.17</v>
      </c>
      <c r="C842" s="118">
        <f>Crypto!C840+Crypto!F840</f>
        <v>26.821553420487547</v>
      </c>
      <c r="D842" s="30">
        <f t="shared" si="39"/>
        <v>9.7870552022730362</v>
      </c>
      <c r="E842" s="97">
        <v>43215</v>
      </c>
      <c r="F842" s="117">
        <f>Index!B840+Index!E840</f>
        <v>9153.34</v>
      </c>
      <c r="G842" s="47">
        <f>Index!C840+Index!F840</f>
        <v>2.5750293467866179</v>
      </c>
      <c r="H842" s="30">
        <f t="shared" si="40"/>
        <v>0.31533916182396116</v>
      </c>
      <c r="I842" s="1">
        <v>43215</v>
      </c>
      <c r="J842" s="123">
        <f>Stock!B840+Stock!E840</f>
        <v>97.05</v>
      </c>
      <c r="K842" s="2">
        <f>Stock!F840+Stock!C840</f>
        <v>2.7756305025625259</v>
      </c>
      <c r="L842" s="25">
        <f t="shared" si="41"/>
        <v>0.3567733817978469</v>
      </c>
    </row>
    <row r="843" spans="1:12" x14ac:dyDescent="0.25">
      <c r="A843" s="75">
        <v>43592</v>
      </c>
      <c r="B843" s="117">
        <f>Crypto!B841+Crypto!E841</f>
        <v>6264.82</v>
      </c>
      <c r="C843" s="118">
        <f>Crypto!C841+Crypto!F841</f>
        <v>26.603885560103794</v>
      </c>
      <c r="D843" s="30">
        <f t="shared" si="39"/>
        <v>9.5953524556893512</v>
      </c>
      <c r="E843" s="97">
        <v>43214</v>
      </c>
      <c r="F843" s="117">
        <f>Index!B841+Index!E841</f>
        <v>9143.61</v>
      </c>
      <c r="G843" s="47">
        <f>Index!C841+Index!F841</f>
        <v>2.5717822412055638</v>
      </c>
      <c r="H843" s="30">
        <f t="shared" si="40"/>
        <v>0.31394095635529662</v>
      </c>
      <c r="I843" s="1">
        <v>43214</v>
      </c>
      <c r="J843" s="123">
        <f>Stock!B841+Stock!E841</f>
        <v>97.419999999999987</v>
      </c>
      <c r="K843" s="2">
        <f>Stock!F841+Stock!C841</f>
        <v>2.7813203023205606</v>
      </c>
      <c r="L843" s="25">
        <f t="shared" si="41"/>
        <v>0.36194603662798808</v>
      </c>
    </row>
    <row r="844" spans="1:12" x14ac:dyDescent="0.25">
      <c r="A844" s="75">
        <v>43591</v>
      </c>
      <c r="B844" s="117">
        <f>Crypto!B842+Crypto!E842</f>
        <v>6209.54</v>
      </c>
      <c r="C844" s="118">
        <f>Crypto!C842+Crypto!F842</f>
        <v>26.930363259754781</v>
      </c>
      <c r="D844" s="30">
        <f t="shared" si="39"/>
        <v>9.5018603707211486</v>
      </c>
      <c r="E844" s="97">
        <v>43213</v>
      </c>
      <c r="F844" s="117">
        <f>Index!B842+Index!E842</f>
        <v>9319.09</v>
      </c>
      <c r="G844" s="47">
        <f>Index!C842+Index!F842</f>
        <v>2.617421636882387</v>
      </c>
      <c r="H844" s="30">
        <f t="shared" si="40"/>
        <v>0.33915751294741137</v>
      </c>
      <c r="I844" s="1">
        <v>43213</v>
      </c>
      <c r="J844" s="123">
        <f>Stock!B842+Stock!E842</f>
        <v>97.98</v>
      </c>
      <c r="K844" s="2">
        <f>Stock!F842+Stock!C842</f>
        <v>2.8023445943451115</v>
      </c>
      <c r="L844" s="25">
        <f t="shared" si="41"/>
        <v>0.36977491961414799</v>
      </c>
    </row>
    <row r="845" spans="1:12" x14ac:dyDescent="0.25">
      <c r="A845" s="75">
        <v>43590</v>
      </c>
      <c r="B845" s="117">
        <f>Crypto!B843+Crypto!E843</f>
        <v>6213</v>
      </c>
      <c r="C845" s="118">
        <f>Crypto!C843+Crypto!F843</f>
        <v>25.985626428387803</v>
      </c>
      <c r="D845" s="30">
        <f t="shared" si="39"/>
        <v>9.507712082262211</v>
      </c>
      <c r="E845" s="97">
        <v>43210</v>
      </c>
      <c r="F845" s="117">
        <f>Index!B843+Index!E843</f>
        <v>9337.89</v>
      </c>
      <c r="G845" s="47">
        <f>Index!C843+Index!F843</f>
        <v>2.6213142363186765</v>
      </c>
      <c r="H845" s="30">
        <f t="shared" si="40"/>
        <v>0.3418590815816247</v>
      </c>
      <c r="I845" s="1">
        <v>43210</v>
      </c>
      <c r="J845" s="123">
        <f>Stock!B843+Stock!E843</f>
        <v>99.47999999999999</v>
      </c>
      <c r="K845" s="2">
        <f>Stock!F843+Stock!C843</f>
        <v>2.837784697890668</v>
      </c>
      <c r="L845" s="25">
        <f t="shared" si="41"/>
        <v>0.39074514189850396</v>
      </c>
    </row>
    <row r="846" spans="1:12" x14ac:dyDescent="0.25">
      <c r="A846" s="75">
        <v>43589</v>
      </c>
      <c r="B846" s="117">
        <f>Crypto!B844+Crypto!E844</f>
        <v>6269.2</v>
      </c>
      <c r="C846" s="118">
        <f>Crypto!C844+Crypto!F844</f>
        <v>26.073537743651848</v>
      </c>
      <c r="D846" s="30">
        <f t="shared" si="39"/>
        <v>9.6027601136517386</v>
      </c>
      <c r="E846" s="97">
        <v>43209</v>
      </c>
      <c r="F846" s="117">
        <f>Index!B844+Index!E844</f>
        <v>9468.02</v>
      </c>
      <c r="G846" s="47">
        <f>Index!C844+Index!F844</f>
        <v>2.6542801328778953</v>
      </c>
      <c r="H846" s="30">
        <f t="shared" si="40"/>
        <v>0.36055882234599634</v>
      </c>
      <c r="I846" s="1">
        <v>43209</v>
      </c>
      <c r="J846" s="123">
        <f>Stock!B844+Stock!E844</f>
        <v>103.22</v>
      </c>
      <c r="K846" s="2">
        <f>Stock!F844+Stock!C844</f>
        <v>2.9475657579818861</v>
      </c>
      <c r="L846" s="25">
        <f t="shared" si="41"/>
        <v>0.44303089612749891</v>
      </c>
    </row>
    <row r="847" spans="1:12" x14ac:dyDescent="0.25">
      <c r="A847" s="75">
        <v>43588</v>
      </c>
      <c r="B847" s="117">
        <f>Crypto!B845+Crypto!E845</f>
        <v>6191.3</v>
      </c>
      <c r="C847" s="118">
        <f>Crypto!C845+Crypto!F845</f>
        <v>26.332443146202564</v>
      </c>
      <c r="D847" s="30">
        <f t="shared" si="39"/>
        <v>9.4710120416723047</v>
      </c>
      <c r="E847" s="97">
        <v>43208</v>
      </c>
      <c r="F847" s="117">
        <f>Index!B845+Index!E845</f>
        <v>9541.85</v>
      </c>
      <c r="G847" s="47">
        <f>Index!C845+Index!F845</f>
        <v>2.6736016857169727</v>
      </c>
      <c r="H847" s="30">
        <f t="shared" si="40"/>
        <v>0.37116822725365428</v>
      </c>
      <c r="I847" s="1">
        <v>43208</v>
      </c>
      <c r="J847" s="123">
        <f>Stock!B845+Stock!E845</f>
        <v>103.13</v>
      </c>
      <c r="K847" s="2">
        <f>Stock!F845+Stock!C845</f>
        <v>2.963891696962258</v>
      </c>
      <c r="L847" s="25">
        <f t="shared" si="41"/>
        <v>0.44177268279043758</v>
      </c>
    </row>
    <row r="848" spans="1:12" x14ac:dyDescent="0.25">
      <c r="A848" s="75">
        <v>43587</v>
      </c>
      <c r="B848" s="117">
        <f>Crypto!B846+Crypto!E846</f>
        <v>5893.05</v>
      </c>
      <c r="C848" s="118">
        <f>Crypto!C846+Crypto!F846</f>
        <v>25.277908669185933</v>
      </c>
      <c r="D848" s="30">
        <f t="shared" si="39"/>
        <v>8.9665978893248557</v>
      </c>
      <c r="E848" s="97">
        <v>43207</v>
      </c>
      <c r="F848" s="117">
        <f>Index!B846+Index!E846</f>
        <v>9522.76</v>
      </c>
      <c r="G848" s="47">
        <f>Index!C846+Index!F846</f>
        <v>2.669046962643506</v>
      </c>
      <c r="H848" s="30">
        <f t="shared" si="40"/>
        <v>0.36842498548625358</v>
      </c>
      <c r="I848" s="1">
        <v>43207</v>
      </c>
      <c r="J848" s="123">
        <f>Stock!B846+Stock!E846</f>
        <v>102.1</v>
      </c>
      <c r="K848" s="2">
        <f>Stock!F846+Stock!C846</f>
        <v>2.9422121785781643</v>
      </c>
      <c r="L848" s="25">
        <f t="shared" si="41"/>
        <v>0.42737313015517953</v>
      </c>
    </row>
    <row r="849" spans="1:12" x14ac:dyDescent="0.25">
      <c r="A849" s="75">
        <v>43586</v>
      </c>
      <c r="B849" s="117">
        <f>Crypto!B847+Crypto!E847</f>
        <v>5797.39</v>
      </c>
      <c r="C849" s="118">
        <f>Crypto!C847+Crypto!F847</f>
        <v>24.982609805178967</v>
      </c>
      <c r="D849" s="30">
        <f t="shared" si="39"/>
        <v>8.8048132864294431</v>
      </c>
      <c r="E849" s="97">
        <v>43206</v>
      </c>
      <c r="F849" s="117">
        <f>Index!B847+Index!E847</f>
        <v>9353.02</v>
      </c>
      <c r="G849" s="47">
        <f>Index!C847+Index!F847</f>
        <v>2.626407012642515</v>
      </c>
      <c r="H849" s="30">
        <f t="shared" si="40"/>
        <v>0.34403326953032942</v>
      </c>
      <c r="I849" s="1">
        <v>43206</v>
      </c>
      <c r="J849" s="123">
        <f>Stock!B847+Stock!E847</f>
        <v>102.19</v>
      </c>
      <c r="K849" s="2">
        <f>Stock!F847+Stock!C847</f>
        <v>2.9353512209547361</v>
      </c>
      <c r="L849" s="25">
        <f t="shared" si="41"/>
        <v>0.42863134349224086</v>
      </c>
    </row>
    <row r="850" spans="1:12" x14ac:dyDescent="0.25">
      <c r="A850" s="75">
        <v>43585</v>
      </c>
      <c r="B850" s="117">
        <f>Crypto!B848+Crypto!E848</f>
        <v>5770.09</v>
      </c>
      <c r="C850" s="118">
        <f>Crypto!C848+Crypto!F848</f>
        <v>25.185749190089794</v>
      </c>
      <c r="D850" s="30">
        <f t="shared" si="39"/>
        <v>8.7586422676227844</v>
      </c>
      <c r="E850" s="97">
        <v>43203</v>
      </c>
      <c r="F850" s="117">
        <f>Index!B848+Index!E848</f>
        <v>9284.64</v>
      </c>
      <c r="G850" s="47">
        <f>Index!C848+Index!F848</f>
        <v>2.6067135331664257</v>
      </c>
      <c r="H850" s="30">
        <f t="shared" si="40"/>
        <v>0.33420703212567449</v>
      </c>
      <c r="I850" s="1">
        <v>43203</v>
      </c>
      <c r="J850" s="123">
        <f>Stock!B848+Stock!E848</f>
        <v>103.75</v>
      </c>
      <c r="K850" s="2">
        <f>Stock!F848+Stock!C848</f>
        <v>2.9664600445810061</v>
      </c>
      <c r="L850" s="25">
        <f t="shared" si="41"/>
        <v>0.45044037466797149</v>
      </c>
    </row>
    <row r="851" spans="1:12" x14ac:dyDescent="0.25">
      <c r="A851" s="75">
        <v>43584</v>
      </c>
      <c r="B851" s="117">
        <f>Crypto!B849+Crypto!E849</f>
        <v>5642.35</v>
      </c>
      <c r="C851" s="118">
        <f>Crypto!C849+Crypto!F849</f>
        <v>24.220430704927139</v>
      </c>
      <c r="D851" s="30">
        <f t="shared" si="39"/>
        <v>8.5426024895142749</v>
      </c>
      <c r="E851" s="97">
        <v>43202</v>
      </c>
      <c r="F851" s="117">
        <f>Index!B849+Index!E849</f>
        <v>9320.25</v>
      </c>
      <c r="G851" s="47">
        <f>Index!C849+Index!F849</f>
        <v>2.6160852050718839</v>
      </c>
      <c r="H851" s="30">
        <f t="shared" si="40"/>
        <v>0.33932420548016062</v>
      </c>
      <c r="I851" s="1">
        <v>43202</v>
      </c>
      <c r="J851" s="123">
        <f>Stock!B849+Stock!E849</f>
        <v>102.35</v>
      </c>
      <c r="K851" s="2">
        <f>Stock!F849+Stock!C849</f>
        <v>2.9328292772335161</v>
      </c>
      <c r="L851" s="25">
        <f t="shared" si="41"/>
        <v>0.43086816720257226</v>
      </c>
    </row>
    <row r="852" spans="1:12" x14ac:dyDescent="0.25">
      <c r="A852" s="75">
        <v>43583</v>
      </c>
      <c r="B852" s="117">
        <f>Crypto!B850+Crypto!E850</f>
        <v>5650.25</v>
      </c>
      <c r="C852" s="118">
        <f>Crypto!C850+Crypto!F850</f>
        <v>24.341266074610616</v>
      </c>
      <c r="D852" s="30">
        <f t="shared" si="39"/>
        <v>8.5559633337843319</v>
      </c>
      <c r="E852" s="97">
        <v>43201</v>
      </c>
      <c r="F852" s="117">
        <f>Index!B850+Index!E850</f>
        <v>9225.6299999999992</v>
      </c>
      <c r="G852" s="47">
        <f>Index!C850+Index!F850</f>
        <v>2.5908410171901859</v>
      </c>
      <c r="H852" s="30">
        <f t="shared" si="40"/>
        <v>0.32572726802434837</v>
      </c>
      <c r="I852" s="1">
        <v>43201</v>
      </c>
      <c r="J852" s="123">
        <f>Stock!B850+Stock!E850</f>
        <v>103.3</v>
      </c>
      <c r="K852" s="2">
        <f>Stock!F850+Stock!C850</f>
        <v>2.9480521672948656</v>
      </c>
      <c r="L852" s="25">
        <f t="shared" si="41"/>
        <v>0.44414930798266461</v>
      </c>
    </row>
    <row r="853" spans="1:12" x14ac:dyDescent="0.25">
      <c r="A853" s="75">
        <v>43582</v>
      </c>
      <c r="B853" s="117">
        <f>Crypto!B851+Crypto!E851</f>
        <v>5564.59</v>
      </c>
      <c r="C853" s="118">
        <f>Crypto!C851+Crypto!F851</f>
        <v>24.134680824283151</v>
      </c>
      <c r="D853" s="30">
        <f t="shared" si="39"/>
        <v>8.4110911919902591</v>
      </c>
      <c r="E853" s="97">
        <v>43200</v>
      </c>
      <c r="F853" s="117">
        <f>Index!B851+Index!E851</f>
        <v>9272.74</v>
      </c>
      <c r="G853" s="47">
        <f>Index!C851+Index!F851</f>
        <v>2.6043686604177765</v>
      </c>
      <c r="H853" s="30">
        <f t="shared" si="40"/>
        <v>0.33249699666040122</v>
      </c>
      <c r="I853" s="1">
        <v>43200</v>
      </c>
      <c r="J853" s="123">
        <f>Stock!B851+Stock!E851</f>
        <v>104.25</v>
      </c>
      <c r="K853" s="2">
        <f>Stock!F851+Stock!C851</f>
        <v>2.9723031934197612</v>
      </c>
      <c r="L853" s="25">
        <f t="shared" si="41"/>
        <v>0.45743044876275696</v>
      </c>
    </row>
    <row r="854" spans="1:12" x14ac:dyDescent="0.25">
      <c r="A854" s="75">
        <v>43581</v>
      </c>
      <c r="B854" s="117">
        <f>Crypto!B852+Crypto!E852</f>
        <v>5571.76</v>
      </c>
      <c r="C854" s="118">
        <f>Crypto!C852+Crypto!F852</f>
        <v>23.983523376985776</v>
      </c>
      <c r="D854" s="30">
        <f t="shared" si="39"/>
        <v>8.4232174265999191</v>
      </c>
      <c r="E854" s="97">
        <v>43199</v>
      </c>
      <c r="F854" s="117">
        <f>Index!B852+Index!E852</f>
        <v>9085.5</v>
      </c>
      <c r="G854" s="47">
        <f>Index!C852+Index!F852</f>
        <v>2.5542708216283909</v>
      </c>
      <c r="H854" s="30">
        <f t="shared" si="40"/>
        <v>0.30559052266731035</v>
      </c>
      <c r="I854" s="1">
        <v>43199</v>
      </c>
      <c r="J854" s="123">
        <f>Stock!B852+Stock!E852</f>
        <v>100.44</v>
      </c>
      <c r="K854" s="2">
        <f>Stock!F852+Stock!C852</f>
        <v>2.875074470771033</v>
      </c>
      <c r="L854" s="25">
        <f t="shared" si="41"/>
        <v>0.40416608416049216</v>
      </c>
    </row>
    <row r="855" spans="1:12" x14ac:dyDescent="0.25">
      <c r="A855" s="75">
        <v>43580</v>
      </c>
      <c r="B855" s="117">
        <f>Crypto!B853+Crypto!E853</f>
        <v>5373.54</v>
      </c>
      <c r="C855" s="118">
        <f>Crypto!C853+Crypto!F853</f>
        <v>23.068305226208288</v>
      </c>
      <c r="D855" s="30">
        <f t="shared" si="39"/>
        <v>8.0879786226491674</v>
      </c>
      <c r="E855" s="97">
        <v>43196</v>
      </c>
      <c r="F855" s="117">
        <f>Index!B853+Index!E853</f>
        <v>9037.68</v>
      </c>
      <c r="G855" s="47">
        <f>Index!C853+Index!F853</f>
        <v>2.5420959904490741</v>
      </c>
      <c r="H855" s="30">
        <f t="shared" si="40"/>
        <v>0.2987187667051785</v>
      </c>
      <c r="I855" s="1">
        <v>43196</v>
      </c>
      <c r="J855" s="123">
        <f>Stock!B853+Stock!E853</f>
        <v>101.95</v>
      </c>
      <c r="K855" s="2">
        <f>Stock!F853+Stock!C853</f>
        <v>2.9028759771845838</v>
      </c>
      <c r="L855" s="25">
        <f t="shared" si="41"/>
        <v>0.42527610792674397</v>
      </c>
    </row>
    <row r="856" spans="1:12" x14ac:dyDescent="0.25">
      <c r="A856" s="75">
        <v>43579</v>
      </c>
      <c r="B856" s="117">
        <f>Crypto!B854+Crypto!E854</f>
        <v>5647.0700000000006</v>
      </c>
      <c r="C856" s="118">
        <f>Crypto!C854+Crypto!F854</f>
        <v>24.632432913444998</v>
      </c>
      <c r="D856" s="30">
        <f t="shared" si="39"/>
        <v>8.5505851711541077</v>
      </c>
      <c r="E856" s="97">
        <v>43195</v>
      </c>
      <c r="F856" s="117">
        <f>Index!B854+Index!E854</f>
        <v>9257.68</v>
      </c>
      <c r="G856" s="47">
        <f>Index!C854+Index!F854</f>
        <v>2.6027165519633066</v>
      </c>
      <c r="H856" s="30">
        <f t="shared" si="40"/>
        <v>0.33033286774384529</v>
      </c>
      <c r="I856" s="1">
        <v>43195</v>
      </c>
      <c r="J856" s="123">
        <f>Stock!B854+Stock!E854</f>
        <v>104.34</v>
      </c>
      <c r="K856" s="2">
        <f>Stock!F854+Stock!C854</f>
        <v>2.9727229906862886</v>
      </c>
      <c r="L856" s="25">
        <f t="shared" si="41"/>
        <v>0.45868866209981829</v>
      </c>
    </row>
    <row r="857" spans="1:12" x14ac:dyDescent="0.25">
      <c r="A857" s="75">
        <v>43578</v>
      </c>
      <c r="B857" s="117">
        <f>Crypto!B855+Crypto!E855</f>
        <v>5721.83</v>
      </c>
      <c r="C857" s="118">
        <f>Crypto!C855+Crypto!F855</f>
        <v>25.132964797116749</v>
      </c>
      <c r="D857" s="30">
        <f t="shared" si="39"/>
        <v>8.677022730347721</v>
      </c>
      <c r="E857" s="97">
        <v>43194</v>
      </c>
      <c r="F857" s="117">
        <f>Index!B855+Index!E855</f>
        <v>9204.75</v>
      </c>
      <c r="G857" s="47">
        <f>Index!C855+Index!F855</f>
        <v>2.5871025549844902</v>
      </c>
      <c r="H857" s="30">
        <f t="shared" si="40"/>
        <v>0.32272680243486063</v>
      </c>
      <c r="I857" s="1">
        <v>43194</v>
      </c>
      <c r="J857" s="123">
        <f>Stock!B855+Stock!E855</f>
        <v>100.28999999999999</v>
      </c>
      <c r="K857" s="2">
        <f>Stock!F855+Stock!C855</f>
        <v>2.8773841873480022</v>
      </c>
      <c r="L857" s="25">
        <f t="shared" si="41"/>
        <v>0.40206906193205638</v>
      </c>
    </row>
    <row r="858" spans="1:12" x14ac:dyDescent="0.25">
      <c r="A858" s="75">
        <v>43577</v>
      </c>
      <c r="B858" s="117">
        <f>Crypto!B856+Crypto!E856</f>
        <v>5590.0700000000006</v>
      </c>
      <c r="C858" s="118">
        <f>Crypto!C856+Crypto!F856</f>
        <v>25.025640747970634</v>
      </c>
      <c r="D858" s="30">
        <f t="shared" si="39"/>
        <v>8.454184142876473</v>
      </c>
      <c r="E858" s="97">
        <v>43193</v>
      </c>
      <c r="F858" s="117">
        <f>Index!B856+Index!E856</f>
        <v>9073.2799999999988</v>
      </c>
      <c r="G858" s="47">
        <f>Index!C856+Index!F856</f>
        <v>2.5520395014717434</v>
      </c>
      <c r="H858" s="30">
        <f t="shared" si="40"/>
        <v>0.30383450305507154</v>
      </c>
      <c r="I858" s="1">
        <v>43193</v>
      </c>
      <c r="J858" s="123">
        <f>Stock!B856+Stock!E856</f>
        <v>95.61</v>
      </c>
      <c r="K858" s="2">
        <f>Stock!F856+Stock!C856</f>
        <v>2.7606136857235333</v>
      </c>
      <c r="L858" s="25">
        <f t="shared" si="41"/>
        <v>0.33664196840486516</v>
      </c>
    </row>
    <row r="859" spans="1:12" x14ac:dyDescent="0.25">
      <c r="A859" s="75">
        <v>43576</v>
      </c>
      <c r="B859" s="117">
        <f>Crypto!B857+Crypto!E857</f>
        <v>5492.33</v>
      </c>
      <c r="C859" s="118">
        <f>Crypto!C857+Crypto!F857</f>
        <v>24.692803985878793</v>
      </c>
      <c r="D859" s="30">
        <f t="shared" si="39"/>
        <v>8.2888817480719794</v>
      </c>
      <c r="E859" s="97">
        <v>43192</v>
      </c>
      <c r="F859" s="117">
        <f>Index!B857+Index!E857</f>
        <v>8972.7200000000012</v>
      </c>
      <c r="G859" s="47">
        <f>Index!C857+Index!F857</f>
        <v>2.5228543161149566</v>
      </c>
      <c r="H859" s="30">
        <f t="shared" si="40"/>
        <v>0.28938398487121586</v>
      </c>
      <c r="I859" s="1">
        <v>43192</v>
      </c>
      <c r="J859" s="123">
        <f>Stock!B857+Stock!E857</f>
        <v>92.17</v>
      </c>
      <c r="K859" s="2">
        <f>Stock!F857+Stock!C857</f>
        <v>2.6770835932117913</v>
      </c>
      <c r="L859" s="25">
        <f t="shared" si="41"/>
        <v>0.28855025863274153</v>
      </c>
    </row>
    <row r="860" spans="1:12" x14ac:dyDescent="0.25">
      <c r="A860" s="75">
        <v>43575</v>
      </c>
      <c r="B860" s="117">
        <f>Crypto!B858+Crypto!E858</f>
        <v>5514.27</v>
      </c>
      <c r="C860" s="118">
        <f>Crypto!C858+Crypto!F858</f>
        <v>25.073721525233321</v>
      </c>
      <c r="D860" s="30">
        <f t="shared" si="39"/>
        <v>8.3259876877283201</v>
      </c>
      <c r="E860" s="97">
        <v>43188</v>
      </c>
      <c r="F860" s="117">
        <f>Index!B858+Index!E858</f>
        <v>9222</v>
      </c>
      <c r="G860" s="47">
        <f>Index!C858+Index!F858</f>
        <v>2.5897513313658949</v>
      </c>
      <c r="H860" s="30">
        <f t="shared" si="40"/>
        <v>0.32520563535721059</v>
      </c>
      <c r="I860" s="1">
        <v>43188</v>
      </c>
      <c r="J860" s="123">
        <f>Stock!B858+Stock!E858</f>
        <v>95.18</v>
      </c>
      <c r="K860" s="2">
        <f>Stock!F858+Stock!C858</f>
        <v>2.7487708788432488</v>
      </c>
      <c r="L860" s="25">
        <f t="shared" si="41"/>
        <v>0.33063050468334976</v>
      </c>
    </row>
    <row r="861" spans="1:12" x14ac:dyDescent="0.25">
      <c r="A861" s="75">
        <v>43574</v>
      </c>
      <c r="B861" s="117">
        <f>Crypto!B859+Crypto!E859</f>
        <v>5488.6</v>
      </c>
      <c r="C861" s="118">
        <f>Crypto!C859+Crypto!F859</f>
        <v>25.058971758530777</v>
      </c>
      <c r="D861" s="30">
        <f t="shared" si="39"/>
        <v>8.2825734000811817</v>
      </c>
      <c r="E861" s="97">
        <v>43187</v>
      </c>
      <c r="F861" s="117">
        <f>Index!B859+Index!E859</f>
        <v>9065.8100000000013</v>
      </c>
      <c r="G861" s="47">
        <f>Index!C859+Index!F859</f>
        <v>2.5481094772518533</v>
      </c>
      <c r="H861" s="30">
        <f t="shared" si="40"/>
        <v>0.30276106062434982</v>
      </c>
      <c r="I861" s="1">
        <v>43187</v>
      </c>
      <c r="J861" s="123">
        <f>Stock!B859+Stock!E859</f>
        <v>93.18</v>
      </c>
      <c r="K861" s="2">
        <f>Stock!F859+Stock!C859</f>
        <v>2.6990419507865875</v>
      </c>
      <c r="L861" s="25">
        <f t="shared" si="41"/>
        <v>0.3026702083042081</v>
      </c>
    </row>
    <row r="862" spans="1:12" x14ac:dyDescent="0.25">
      <c r="A862" s="75">
        <v>43573</v>
      </c>
      <c r="B862" s="117">
        <f>Crypto!B860+Crypto!E860</f>
        <v>5485.93</v>
      </c>
      <c r="C862" s="118">
        <f>Crypto!C860+Crypto!F860</f>
        <v>25.101726950478163</v>
      </c>
      <c r="D862" s="30">
        <f t="shared" si="39"/>
        <v>8.2780577729671236</v>
      </c>
      <c r="E862" s="97">
        <v>43186</v>
      </c>
      <c r="F862" s="117">
        <f>Index!B860+Index!E860</f>
        <v>9142.4599999999991</v>
      </c>
      <c r="G862" s="47">
        <f>Index!C860+Index!F860</f>
        <v>2.5660431333314619</v>
      </c>
      <c r="H862" s="30">
        <f t="shared" si="40"/>
        <v>0.31377570082713979</v>
      </c>
      <c r="I862" s="1">
        <v>43186</v>
      </c>
      <c r="J862" s="123">
        <f>Stock!B860+Stock!E860</f>
        <v>97.93</v>
      </c>
      <c r="K862" s="2">
        <f>Stock!F860+Stock!C860</f>
        <v>2.8125794812277105</v>
      </c>
      <c r="L862" s="25">
        <f t="shared" si="41"/>
        <v>0.3690759122046694</v>
      </c>
    </row>
    <row r="863" spans="1:12" x14ac:dyDescent="0.25">
      <c r="A863" s="75">
        <v>43572</v>
      </c>
      <c r="B863" s="117">
        <f>Crypto!B861+Crypto!E861</f>
        <v>5422</v>
      </c>
      <c r="C863" s="118">
        <f>Crypto!C861+Crypto!F861</f>
        <v>24.309808349239621</v>
      </c>
      <c r="D863" s="30">
        <f t="shared" si="39"/>
        <v>8.1699364091462598</v>
      </c>
      <c r="E863" s="97">
        <v>43185</v>
      </c>
      <c r="F863" s="117">
        <f>Index!B861+Index!E861</f>
        <v>9412.380000000001</v>
      </c>
      <c r="G863" s="47">
        <f>Index!C861+Index!F861</f>
        <v>2.6339818455096293</v>
      </c>
      <c r="H863" s="30">
        <f t="shared" si="40"/>
        <v>0.35256332879239904</v>
      </c>
      <c r="I863" s="1">
        <v>43185</v>
      </c>
      <c r="J863" s="123">
        <f>Stock!B861+Stock!E861</f>
        <v>104.03</v>
      </c>
      <c r="K863" s="2">
        <f>Stock!F861+Stock!C861</f>
        <v>2.9656142129649492</v>
      </c>
      <c r="L863" s="25">
        <f t="shared" si="41"/>
        <v>0.45435481616105133</v>
      </c>
    </row>
    <row r="864" spans="1:12" x14ac:dyDescent="0.25">
      <c r="A864" s="75">
        <v>43571</v>
      </c>
      <c r="B864" s="117">
        <f>Crypto!B862+Crypto!E862</f>
        <v>5401.74</v>
      </c>
      <c r="C864" s="118">
        <f>Crypto!C862+Crypto!F862</f>
        <v>24.269534287114226</v>
      </c>
      <c r="D864" s="30">
        <f t="shared" si="39"/>
        <v>8.1356717629549458</v>
      </c>
      <c r="E864" s="97">
        <v>43182</v>
      </c>
      <c r="F864" s="117">
        <f>Index!B862+Index!E862</f>
        <v>9096.35</v>
      </c>
      <c r="G864" s="47">
        <f>Index!C862+Index!F862</f>
        <v>2.550298499709907</v>
      </c>
      <c r="H864" s="30">
        <f t="shared" si="40"/>
        <v>0.30714967265035376</v>
      </c>
      <c r="I864" s="1">
        <v>43182</v>
      </c>
      <c r="J864" s="123">
        <f>Stock!B862+Stock!E862</f>
        <v>101.53999999999999</v>
      </c>
      <c r="K864" s="2">
        <f>Stock!F862+Stock!C862</f>
        <v>2.8811437346588544</v>
      </c>
      <c r="L864" s="25">
        <f t="shared" si="41"/>
        <v>0.41954424716901983</v>
      </c>
    </row>
    <row r="865" spans="1:12" x14ac:dyDescent="0.25">
      <c r="A865" s="75">
        <v>43570</v>
      </c>
      <c r="B865" s="117">
        <f>Crypto!B863+Crypto!E863</f>
        <v>5209.57</v>
      </c>
      <c r="C865" s="118">
        <f>Crypto!C863+Crypto!F863</f>
        <v>23.306663345728779</v>
      </c>
      <c r="D865" s="30">
        <f t="shared" si="39"/>
        <v>7.8106649979705054</v>
      </c>
      <c r="E865" s="97">
        <v>43181</v>
      </c>
      <c r="F865" s="117">
        <f>Index!B863+Index!E863</f>
        <v>9325.9500000000007</v>
      </c>
      <c r="G865" s="47">
        <f>Index!C863+Index!F863</f>
        <v>2.6121891328894211</v>
      </c>
      <c r="H865" s="30">
        <f t="shared" si="40"/>
        <v>0.34014329809798083</v>
      </c>
      <c r="I865" s="1">
        <v>43181</v>
      </c>
      <c r="J865" s="123">
        <f>Stock!B863+Stock!E863</f>
        <v>104.03</v>
      </c>
      <c r="K865" s="2">
        <f>Stock!F863+Stock!C863</f>
        <v>2.9513439333806351</v>
      </c>
      <c r="L865" s="25">
        <f t="shared" si="41"/>
        <v>0.45435481616105133</v>
      </c>
    </row>
    <row r="866" spans="1:12" x14ac:dyDescent="0.25">
      <c r="A866" s="75">
        <v>43569</v>
      </c>
      <c r="B866" s="117">
        <f>Crypto!B864+Crypto!E864</f>
        <v>5363.38</v>
      </c>
      <c r="C866" s="118">
        <f>Crypto!C864+Crypto!F864</f>
        <v>24.349966900482038</v>
      </c>
      <c r="D866" s="30">
        <f t="shared" si="39"/>
        <v>8.0707955621702077</v>
      </c>
      <c r="E866" s="97">
        <v>43180</v>
      </c>
      <c r="F866" s="117">
        <f>Index!B864+Index!E864</f>
        <v>9565.3799999999992</v>
      </c>
      <c r="G866" s="47">
        <f>Index!C864+Index!F864</f>
        <v>2.6793452525979293</v>
      </c>
      <c r="H866" s="30">
        <f t="shared" si="40"/>
        <v>0.37454949906019896</v>
      </c>
      <c r="I866" s="1">
        <v>43180</v>
      </c>
      <c r="J866" s="123">
        <f>Stock!B864+Stock!E864</f>
        <v>106.13</v>
      </c>
      <c r="K866" s="2">
        <f>Stock!F864+Stock!C864</f>
        <v>3.0073962656671362</v>
      </c>
      <c r="L866" s="25">
        <f t="shared" si="41"/>
        <v>0.48371312735914995</v>
      </c>
    </row>
    <row r="867" spans="1:12" x14ac:dyDescent="0.25">
      <c r="A867" s="75">
        <v>43568</v>
      </c>
      <c r="B867" s="117">
        <f>Crypto!B865+Crypto!E865</f>
        <v>5267</v>
      </c>
      <c r="C867" s="118">
        <f>Crypto!C865+Crypto!F865</f>
        <v>23.837196827091823</v>
      </c>
      <c r="D867" s="30">
        <f t="shared" si="39"/>
        <v>7.9077932620754972</v>
      </c>
      <c r="E867" s="97">
        <v>43179</v>
      </c>
      <c r="F867" s="117">
        <f>Index!B865+Index!E865</f>
        <v>9602.86</v>
      </c>
      <c r="G867" s="47">
        <f>Index!C865+Index!F865</f>
        <v>2.6884361801610899</v>
      </c>
      <c r="H867" s="30">
        <f t="shared" si="40"/>
        <v>0.37993539227351381</v>
      </c>
      <c r="I867" s="1">
        <v>43179</v>
      </c>
      <c r="J867" s="123">
        <f>Stock!B865+Stock!E865</f>
        <v>105.92</v>
      </c>
      <c r="K867" s="2">
        <f>Stock!F865+Stock!C865</f>
        <v>3.0170951792171747</v>
      </c>
      <c r="L867" s="25">
        <f t="shared" si="41"/>
        <v>0.48077729623934018</v>
      </c>
    </row>
    <row r="868" spans="1:12" x14ac:dyDescent="0.25">
      <c r="A868" s="75">
        <v>43567</v>
      </c>
      <c r="B868" s="117">
        <f>Crypto!B866+Crypto!E866</f>
        <v>5279.34</v>
      </c>
      <c r="C868" s="118">
        <f>Crypto!C866+Crypto!F866</f>
        <v>23.870970890943603</v>
      </c>
      <c r="D868" s="30">
        <f t="shared" si="39"/>
        <v>7.9286632390745506</v>
      </c>
      <c r="E868" s="97">
        <v>43178</v>
      </c>
      <c r="F868" s="117">
        <f>Index!B866+Index!E866</f>
        <v>9577.7999999999993</v>
      </c>
      <c r="G868" s="47">
        <f>Index!C866+Index!F866</f>
        <v>2.6821898067217234</v>
      </c>
      <c r="H868" s="30">
        <f t="shared" si="40"/>
        <v>0.37633425876429083</v>
      </c>
      <c r="I868" s="1">
        <v>43178</v>
      </c>
      <c r="J868" s="123">
        <f>Stock!B866+Stock!E866</f>
        <v>106.53999999999999</v>
      </c>
      <c r="K868" s="2">
        <f>Stock!F866+Stock!C866</f>
        <v>3.0313127346598527</v>
      </c>
      <c r="L868" s="25">
        <f t="shared" si="41"/>
        <v>0.48944498811687387</v>
      </c>
    </row>
    <row r="869" spans="1:12" x14ac:dyDescent="0.25">
      <c r="A869" s="75">
        <v>43566</v>
      </c>
      <c r="B869" s="117">
        <f>Crypto!B867+Crypto!E867</f>
        <v>5231.4000000000005</v>
      </c>
      <c r="C869" s="118">
        <f>Crypto!C867+Crypto!F867</f>
        <v>23.811589822110101</v>
      </c>
      <c r="D869" s="30">
        <f t="shared" si="39"/>
        <v>7.8475849005547307</v>
      </c>
      <c r="E869" s="97">
        <v>43175</v>
      </c>
      <c r="F869" s="117">
        <f>Index!B867+Index!E867</f>
        <v>9771.9599999999991</v>
      </c>
      <c r="G869" s="47">
        <f>Index!C867+Index!F867</f>
        <v>2.7325764067866385</v>
      </c>
      <c r="H869" s="30">
        <f t="shared" si="40"/>
        <v>0.40423513993550708</v>
      </c>
      <c r="I869" s="1">
        <v>43175</v>
      </c>
      <c r="J869" s="123">
        <f>Stock!B867+Stock!E867</f>
        <v>108.78</v>
      </c>
      <c r="K869" s="2">
        <f>Stock!F867+Stock!C867</f>
        <v>3.0915290267189981</v>
      </c>
      <c r="L869" s="25">
        <f t="shared" si="41"/>
        <v>0.52076052006151263</v>
      </c>
    </row>
    <row r="870" spans="1:12" x14ac:dyDescent="0.25">
      <c r="A870" s="75">
        <v>43565</v>
      </c>
      <c r="B870" s="117">
        <f>Crypto!B868+Crypto!E868</f>
        <v>5488.95</v>
      </c>
      <c r="C870" s="118">
        <f>Crypto!C868+Crypto!F868</f>
        <v>25.296356196640957</v>
      </c>
      <c r="D870" s="30">
        <f t="shared" si="39"/>
        <v>8.2831653362197262</v>
      </c>
      <c r="E870" s="97">
        <v>43174</v>
      </c>
      <c r="F870" s="117">
        <f>Index!B868+Index!E868</f>
        <v>9778.2999999999993</v>
      </c>
      <c r="G870" s="47">
        <f>Index!C868+Index!F868</f>
        <v>2.7327288799665972</v>
      </c>
      <c r="H870" s="30">
        <f t="shared" si="40"/>
        <v>0.40514620084725772</v>
      </c>
      <c r="I870" s="1">
        <v>43174</v>
      </c>
      <c r="J870" s="123">
        <f>Stock!B868+Stock!E868</f>
        <v>109.78</v>
      </c>
      <c r="K870" s="2">
        <f>Stock!F868+Stock!C868</f>
        <v>3.1161750681006302</v>
      </c>
      <c r="L870" s="25">
        <f t="shared" si="41"/>
        <v>0.53474066825108335</v>
      </c>
    </row>
    <row r="871" spans="1:12" x14ac:dyDescent="0.25">
      <c r="A871" s="75">
        <v>43564</v>
      </c>
      <c r="B871" s="117">
        <f>Crypto!B869+Crypto!E869</f>
        <v>5393.1</v>
      </c>
      <c r="C871" s="118">
        <f>Crypto!C869+Crypto!F869</f>
        <v>25.090974864769088</v>
      </c>
      <c r="D871" s="30">
        <f t="shared" si="39"/>
        <v>8.121059396563389</v>
      </c>
      <c r="E871" s="97">
        <v>43173</v>
      </c>
      <c r="F871" s="117">
        <f>Index!B869+Index!E869</f>
        <v>9790.4599999999991</v>
      </c>
      <c r="G871" s="47">
        <f>Index!C869+Index!F869</f>
        <v>2.7358098045435026</v>
      </c>
      <c r="H871" s="30">
        <f t="shared" si="40"/>
        <v>0.4068935984319404</v>
      </c>
      <c r="I871" s="1">
        <v>43173</v>
      </c>
      <c r="J871" s="123">
        <f>Stock!B869+Stock!E869</f>
        <v>109.94</v>
      </c>
      <c r="K871" s="2">
        <f>Stock!F869+Stock!C869</f>
        <v>3.1190408829979774</v>
      </c>
      <c r="L871" s="25">
        <f t="shared" si="41"/>
        <v>0.53697749196141475</v>
      </c>
    </row>
    <row r="872" spans="1:12" x14ac:dyDescent="0.25">
      <c r="A872" s="75">
        <v>43563</v>
      </c>
      <c r="B872" s="117">
        <f>Crypto!B870+Crypto!E870</f>
        <v>5494.25</v>
      </c>
      <c r="C872" s="118">
        <f>Crypto!C870+Crypto!F870</f>
        <v>25.707570859491994</v>
      </c>
      <c r="D872" s="30">
        <f t="shared" si="39"/>
        <v>8.2921289406034369</v>
      </c>
      <c r="E872" s="97">
        <v>43172</v>
      </c>
      <c r="F872" s="117">
        <f>Index!B870+Index!E870</f>
        <v>9811.82</v>
      </c>
      <c r="G872" s="47">
        <f>Index!C870+Index!F870</f>
        <v>2.7442425555110264</v>
      </c>
      <c r="H872" s="30">
        <f t="shared" si="40"/>
        <v>0.40996304024187658</v>
      </c>
      <c r="I872" s="1">
        <v>43172</v>
      </c>
      <c r="J872" s="123">
        <f>Stock!B870+Stock!E870</f>
        <v>113.36000000000001</v>
      </c>
      <c r="K872" s="2">
        <f>Stock!F870+Stock!C870</f>
        <v>3.2013936637224312</v>
      </c>
      <c r="L872" s="25">
        <f t="shared" si="41"/>
        <v>0.58478959876974712</v>
      </c>
    </row>
    <row r="873" spans="1:12" x14ac:dyDescent="0.25">
      <c r="A873" s="75">
        <v>43562</v>
      </c>
      <c r="B873" s="117">
        <f>Crypto!B871+Crypto!E871</f>
        <v>5414.6600000000008</v>
      </c>
      <c r="C873" s="118">
        <f>Crypto!C871+Crypto!F871</f>
        <v>25.106683717077438</v>
      </c>
      <c r="D873" s="30">
        <f t="shared" si="39"/>
        <v>8.1575226626978772</v>
      </c>
      <c r="E873" s="97">
        <v>43171</v>
      </c>
      <c r="F873" s="117">
        <f>Index!B871+Index!E871</f>
        <v>9914.14</v>
      </c>
      <c r="G873" s="47">
        <f>Index!C871+Index!F871</f>
        <v>2.7700713967491986</v>
      </c>
      <c r="H873" s="30">
        <f t="shared" si="40"/>
        <v>0.424666471234042</v>
      </c>
      <c r="I873" s="1">
        <v>43171</v>
      </c>
      <c r="J873" s="123">
        <f>Stock!B871+Stock!E871</f>
        <v>114.53</v>
      </c>
      <c r="K873" s="2">
        <f>Stock!F871+Stock!C871</f>
        <v>3.2340810514757266</v>
      </c>
      <c r="L873" s="25">
        <f t="shared" si="41"/>
        <v>0.60114637215154487</v>
      </c>
    </row>
    <row r="874" spans="1:12" x14ac:dyDescent="0.25">
      <c r="A874" s="75">
        <v>43561</v>
      </c>
      <c r="B874" s="117">
        <f>Crypto!B872+Crypto!E872</f>
        <v>5257.57</v>
      </c>
      <c r="C874" s="118">
        <f>Crypto!C872+Crypto!F872</f>
        <v>23.988033794466588</v>
      </c>
      <c r="D874" s="30">
        <f t="shared" si="39"/>
        <v>7.8918448112569344</v>
      </c>
      <c r="E874" s="97">
        <v>43168</v>
      </c>
      <c r="F874" s="117">
        <f>Index!B872+Index!E872</f>
        <v>9887.75</v>
      </c>
      <c r="G874" s="47">
        <f>Index!C872+Index!F872</f>
        <v>2.765444209000484</v>
      </c>
      <c r="H874" s="30">
        <f t="shared" si="40"/>
        <v>0.42087421611399467</v>
      </c>
      <c r="I874" s="1">
        <v>43168</v>
      </c>
      <c r="J874" s="123">
        <f>Stock!B872+Stock!E872</f>
        <v>110.42000000000002</v>
      </c>
      <c r="K874" s="2">
        <f>Stock!F872+Stock!C872</f>
        <v>3.1353559278733742</v>
      </c>
      <c r="L874" s="25">
        <f t="shared" si="41"/>
        <v>0.54368796309240897</v>
      </c>
    </row>
    <row r="875" spans="1:12" x14ac:dyDescent="0.25">
      <c r="A875" s="75">
        <v>43560</v>
      </c>
      <c r="B875" s="117">
        <f>Crypto!B873+Crypto!E873</f>
        <v>5247.4699999999993</v>
      </c>
      <c r="C875" s="118">
        <f>Crypto!C873+Crypto!F873</f>
        <v>23.970629003841047</v>
      </c>
      <c r="D875" s="30">
        <f t="shared" si="39"/>
        <v>7.8747632255445801</v>
      </c>
      <c r="E875" s="97">
        <v>43167</v>
      </c>
      <c r="F875" s="117">
        <f>Index!B873+Index!E873</f>
        <v>9705.4</v>
      </c>
      <c r="G875" s="47">
        <f>Index!C873+Index!F873</f>
        <v>2.7153937099934931</v>
      </c>
      <c r="H875" s="30">
        <f t="shared" si="40"/>
        <v>0.39467043736671781</v>
      </c>
      <c r="I875" s="1">
        <v>43167</v>
      </c>
      <c r="J875" s="123">
        <f>Stock!B873+Stock!E873</f>
        <v>110.04999999999998</v>
      </c>
      <c r="K875" s="2">
        <f>Stock!F873+Stock!C873</f>
        <v>3.1159783089222217</v>
      </c>
      <c r="L875" s="25">
        <f t="shared" si="41"/>
        <v>0.53851530826226734</v>
      </c>
    </row>
    <row r="876" spans="1:12" x14ac:dyDescent="0.25">
      <c r="A876" s="75">
        <v>43559</v>
      </c>
      <c r="B876" s="117">
        <f>Crypto!B874+Crypto!E874</f>
        <v>5097.5599999999995</v>
      </c>
      <c r="C876" s="118">
        <f>Crypto!C874+Crypto!F874</f>
        <v>22.960851541207095</v>
      </c>
      <c r="D876" s="30">
        <f t="shared" si="39"/>
        <v>7.6212285211744</v>
      </c>
      <c r="E876" s="97">
        <v>43166</v>
      </c>
      <c r="F876" s="117">
        <f>Index!B874+Index!E874</f>
        <v>9656.19</v>
      </c>
      <c r="G876" s="47">
        <f>Index!C874+Index!F874</f>
        <v>2.7020561228279183</v>
      </c>
      <c r="H876" s="30">
        <f t="shared" si="40"/>
        <v>0.38759893776620524</v>
      </c>
      <c r="I876" s="1">
        <v>43166</v>
      </c>
      <c r="J876" s="123">
        <f>Stock!B874+Stock!E874</f>
        <v>110.22</v>
      </c>
      <c r="K876" s="2">
        <f>Stock!F874+Stock!C874</f>
        <v>3.1129529078611524</v>
      </c>
      <c r="L876" s="25">
        <f t="shared" si="41"/>
        <v>0.5408919334544946</v>
      </c>
    </row>
    <row r="877" spans="1:12" x14ac:dyDescent="0.25">
      <c r="A877" s="75">
        <v>43558</v>
      </c>
      <c r="B877" s="117">
        <f>Crypto!B875+Crypto!E875</f>
        <v>5139.1400000000003</v>
      </c>
      <c r="C877" s="118">
        <f>Crypto!C875+Crypto!F875</f>
        <v>23.25409569260545</v>
      </c>
      <c r="D877" s="30">
        <f t="shared" si="39"/>
        <v>7.6915505344337713</v>
      </c>
      <c r="E877" s="97">
        <v>43165</v>
      </c>
      <c r="F877" s="117">
        <f>Index!B875+Index!E875</f>
        <v>9641.14</v>
      </c>
      <c r="G877" s="47">
        <f>Index!C875+Index!F875</f>
        <v>2.6992407019098374</v>
      </c>
      <c r="H877" s="30">
        <f t="shared" si="40"/>
        <v>0.38543624585424174</v>
      </c>
      <c r="I877" s="1">
        <v>43165</v>
      </c>
      <c r="J877" s="123">
        <f>Stock!B875+Stock!E875</f>
        <v>109.81</v>
      </c>
      <c r="K877" s="2">
        <f>Stock!F875+Stock!C875</f>
        <v>3.1097137827559123</v>
      </c>
      <c r="L877" s="25">
        <f t="shared" si="41"/>
        <v>0.53516007269677068</v>
      </c>
    </row>
    <row r="878" spans="1:12" x14ac:dyDescent="0.25">
      <c r="A878" s="75">
        <v>43557</v>
      </c>
      <c r="B878" s="117">
        <f>Crypto!B876+Crypto!E876</f>
        <v>5092.7300000000005</v>
      </c>
      <c r="C878" s="118">
        <f>Crypto!C876+Crypto!F876</f>
        <v>23.575307759600506</v>
      </c>
      <c r="D878" s="30">
        <f t="shared" si="39"/>
        <v>7.6130598024624554</v>
      </c>
      <c r="E878" s="97">
        <v>43164</v>
      </c>
      <c r="F878" s="117">
        <f>Index!B876+Index!E876</f>
        <v>9602.2199999999993</v>
      </c>
      <c r="G878" s="47">
        <f>Index!C876+Index!F876</f>
        <v>2.6893048835513564</v>
      </c>
      <c r="H878" s="30">
        <f t="shared" si="40"/>
        <v>0.37984342397958293</v>
      </c>
      <c r="I878" s="1">
        <v>43164</v>
      </c>
      <c r="J878" s="123">
        <f>Stock!B876+Stock!E876</f>
        <v>110.87</v>
      </c>
      <c r="K878" s="2">
        <f>Stock!F876+Stock!C876</f>
        <v>3.1339601518588336</v>
      </c>
      <c r="L878" s="25">
        <f t="shared" si="41"/>
        <v>0.54997902977771562</v>
      </c>
    </row>
    <row r="879" spans="1:12" x14ac:dyDescent="0.25">
      <c r="A879" s="75">
        <v>43556</v>
      </c>
      <c r="B879" s="117">
        <f>Crypto!B877+Crypto!E877</f>
        <v>4340.3</v>
      </c>
      <c r="C879" s="118">
        <f>Crypto!C877+Crypto!F877</f>
        <v>20.301338074301746</v>
      </c>
      <c r="D879" s="30">
        <f t="shared" si="39"/>
        <v>6.3405154918143696</v>
      </c>
      <c r="E879" s="97">
        <v>43161</v>
      </c>
      <c r="F879" s="117">
        <f>Index!B877+Index!E877</f>
        <v>9502.2900000000009</v>
      </c>
      <c r="G879" s="47">
        <f>Index!C877+Index!F877</f>
        <v>2.6609731994554</v>
      </c>
      <c r="H879" s="30">
        <f t="shared" si="40"/>
        <v>0.36548343708506503</v>
      </c>
      <c r="I879" s="1">
        <v>43161</v>
      </c>
      <c r="J879" s="123">
        <f>Stock!B877+Stock!E877</f>
        <v>111.07</v>
      </c>
      <c r="K879" s="2">
        <f>Stock!F877+Stock!C877</f>
        <v>3.1362682883747754</v>
      </c>
      <c r="L879" s="25">
        <f t="shared" si="41"/>
        <v>0.55277505941562977</v>
      </c>
    </row>
    <row r="880" spans="1:12" x14ac:dyDescent="0.25">
      <c r="A880" s="75">
        <v>43555</v>
      </c>
      <c r="B880" s="117">
        <f>Crypto!B878+Crypto!E878</f>
        <v>4311.38</v>
      </c>
      <c r="C880" s="118">
        <f>Crypto!C878+Crypto!F878</f>
        <v>20.276520184428193</v>
      </c>
      <c r="D880" s="30">
        <f t="shared" si="39"/>
        <v>6.2916046543092961</v>
      </c>
      <c r="E880" s="97">
        <v>43160</v>
      </c>
      <c r="F880" s="117">
        <f>Index!B878+Index!E878</f>
        <v>9428.2099999999991</v>
      </c>
      <c r="G880" s="47">
        <f>Index!C878+Index!F878</f>
        <v>2.6420830883081461</v>
      </c>
      <c r="H880" s="30">
        <f t="shared" si="40"/>
        <v>0.35483810706259011</v>
      </c>
      <c r="I880" s="1">
        <v>43160</v>
      </c>
      <c r="J880" s="123">
        <f>Stock!B878+Stock!E878</f>
        <v>109.94</v>
      </c>
      <c r="K880" s="2">
        <f>Stock!F878+Stock!C878</f>
        <v>3.1065179845872528</v>
      </c>
      <c r="L880" s="25">
        <f t="shared" si="41"/>
        <v>0.53697749196141475</v>
      </c>
    </row>
    <row r="881" spans="1:12" x14ac:dyDescent="0.25">
      <c r="A881" s="75">
        <v>43554</v>
      </c>
      <c r="B881" s="117">
        <f>Crypto!B879+Crypto!E879</f>
        <v>4309.75</v>
      </c>
      <c r="C881" s="118">
        <f>Crypto!C879+Crypto!F879</f>
        <v>20.351447040614318</v>
      </c>
      <c r="D881" s="30">
        <f t="shared" si="39"/>
        <v>6.2888479231497767</v>
      </c>
      <c r="E881" s="97">
        <v>43159</v>
      </c>
      <c r="F881" s="117">
        <f>Index!B879+Index!E879</f>
        <v>9568.25</v>
      </c>
      <c r="G881" s="47">
        <f>Index!C879+Index!F879</f>
        <v>2.6804214203699921</v>
      </c>
      <c r="H881" s="30">
        <f t="shared" si="40"/>
        <v>0.37496191937829426</v>
      </c>
      <c r="I881" s="1">
        <v>43159</v>
      </c>
      <c r="J881" s="123">
        <f>Stock!B879+Stock!E879</f>
        <v>113.14</v>
      </c>
      <c r="K881" s="2">
        <f>Stock!F879+Stock!C879</f>
        <v>3.189753769942449</v>
      </c>
      <c r="L881" s="25">
        <f t="shared" si="41"/>
        <v>0.58171396616804127</v>
      </c>
    </row>
    <row r="882" spans="1:12" x14ac:dyDescent="0.25">
      <c r="A882" s="75">
        <v>43553</v>
      </c>
      <c r="B882" s="117">
        <f>Crypto!B880+Crypto!E880</f>
        <v>4325.2</v>
      </c>
      <c r="C882" s="118">
        <f>Crypto!C880+Crypto!F880</f>
        <v>20.516565924226743</v>
      </c>
      <c r="D882" s="30">
        <f t="shared" si="39"/>
        <v>6.3149776755513463</v>
      </c>
      <c r="E882" s="97">
        <v>43158</v>
      </c>
      <c r="F882" s="117">
        <f>Index!B880+Index!E880</f>
        <v>9644.630000000001</v>
      </c>
      <c r="G882" s="47">
        <f>Index!C880+Index!F880</f>
        <v>2.7040203849407751</v>
      </c>
      <c r="H882" s="30">
        <f t="shared" si="40"/>
        <v>0.38593776045708261</v>
      </c>
      <c r="I882" s="1">
        <v>43158</v>
      </c>
      <c r="J882" s="123">
        <f>Stock!B880+Stock!E880</f>
        <v>114.80000000000001</v>
      </c>
      <c r="K882" s="2">
        <f>Stock!F880+Stock!C880</f>
        <v>3.2280596883853541</v>
      </c>
      <c r="L882" s="25">
        <f t="shared" si="41"/>
        <v>0.60492101216272909</v>
      </c>
    </row>
    <row r="883" spans="1:12" x14ac:dyDescent="0.25">
      <c r="A883" s="75">
        <v>43552</v>
      </c>
      <c r="B883" s="117">
        <f>Crypto!B881+Crypto!E881</f>
        <v>4232.8599999999997</v>
      </c>
      <c r="C883" s="118">
        <f>Crypto!C881+Crypto!F881</f>
        <v>19.826693811724166</v>
      </c>
      <c r="D883" s="30">
        <f t="shared" si="39"/>
        <v>6.1588080097415769</v>
      </c>
      <c r="E883" s="97">
        <v>43157</v>
      </c>
      <c r="F883" s="117">
        <f>Index!B881+Index!E881</f>
        <v>9768.7000000000007</v>
      </c>
      <c r="G883" s="47">
        <f>Index!C881+Index!F881</f>
        <v>2.7388096190004152</v>
      </c>
      <c r="H883" s="30">
        <f t="shared" si="40"/>
        <v>0.40376667643829789</v>
      </c>
      <c r="I883" s="1">
        <v>43157</v>
      </c>
      <c r="J883" s="123">
        <f>Stock!B881+Stock!E881</f>
        <v>116.22</v>
      </c>
      <c r="K883" s="2">
        <f>Stock!F881+Stock!C881</f>
        <v>3.2619940769333375</v>
      </c>
      <c r="L883" s="25">
        <f t="shared" si="41"/>
        <v>0.62477282259191935</v>
      </c>
    </row>
    <row r="884" spans="1:12" x14ac:dyDescent="0.25">
      <c r="A884" s="75">
        <v>43551</v>
      </c>
      <c r="B884" s="117">
        <f>Crypto!B882+Crypto!E882</f>
        <v>4244.13</v>
      </c>
      <c r="C884" s="118">
        <f>Crypto!C882+Crypto!F882</f>
        <v>19.968526266327292</v>
      </c>
      <c r="D884" s="30">
        <f t="shared" si="39"/>
        <v>6.1778683534027881</v>
      </c>
      <c r="E884" s="97">
        <v>43154</v>
      </c>
      <c r="F884" s="117">
        <f>Index!B882+Index!E882</f>
        <v>9643.9000000000015</v>
      </c>
      <c r="G884" s="47">
        <f>Index!C882+Index!F882</f>
        <v>2.7046246617635945</v>
      </c>
      <c r="H884" s="30">
        <f t="shared" si="40"/>
        <v>0.38583285912181786</v>
      </c>
      <c r="I884" s="1">
        <v>43154</v>
      </c>
      <c r="J884" s="123">
        <f>Stock!B882+Stock!E882</f>
        <v>114.28999999999999</v>
      </c>
      <c r="K884" s="2">
        <f>Stock!F882+Stock!C882</f>
        <v>3.2061198757373477</v>
      </c>
      <c r="L884" s="25">
        <f t="shared" si="41"/>
        <v>0.59779113658604777</v>
      </c>
    </row>
    <row r="885" spans="1:12" x14ac:dyDescent="0.25">
      <c r="A885" s="75">
        <v>43550</v>
      </c>
      <c r="B885" s="117">
        <f>Crypto!B883+Crypto!E883</f>
        <v>4127.0999999999995</v>
      </c>
      <c r="C885" s="118">
        <f>Crypto!C883+Crypto!F883</f>
        <v>19.21019527930877</v>
      </c>
      <c r="D885" s="30">
        <f t="shared" si="39"/>
        <v>5.9799418211338109</v>
      </c>
      <c r="E885" s="97">
        <v>43153</v>
      </c>
      <c r="F885" s="117">
        <f>Index!B883+Index!E883</f>
        <v>9465.8100000000013</v>
      </c>
      <c r="G885" s="47">
        <f>Index!C883+Index!F883</f>
        <v>2.6565323872996847</v>
      </c>
      <c r="H885" s="30">
        <f t="shared" si="40"/>
        <v>0.36024124433101701</v>
      </c>
      <c r="I885" s="1">
        <v>43153</v>
      </c>
      <c r="J885" s="123">
        <f>Stock!B883+Stock!E883</f>
        <v>112.35</v>
      </c>
      <c r="K885" s="2">
        <f>Stock!F883+Stock!C883</f>
        <v>3.1514772073702026</v>
      </c>
      <c r="L885" s="25">
        <f t="shared" si="41"/>
        <v>0.57066964909828033</v>
      </c>
    </row>
    <row r="886" spans="1:12" x14ac:dyDescent="0.25">
      <c r="A886" s="75">
        <v>43549</v>
      </c>
      <c r="B886" s="117">
        <f>Crypto!B884+Crypto!E884</f>
        <v>4105.1400000000003</v>
      </c>
      <c r="C886" s="118">
        <f>Crypto!C884+Crypto!F884</f>
        <v>19.149121411040767</v>
      </c>
      <c r="D886" s="30">
        <f t="shared" si="39"/>
        <v>5.9428020565552711</v>
      </c>
      <c r="E886" s="97">
        <v>43152</v>
      </c>
      <c r="F886" s="117">
        <f>Index!B884+Index!E884</f>
        <v>9460.59</v>
      </c>
      <c r="G886" s="47">
        <f>Index!C884+Index!F884</f>
        <v>2.6547819896539693</v>
      </c>
      <c r="H886" s="30">
        <f t="shared" si="40"/>
        <v>0.35949112793364479</v>
      </c>
      <c r="I886" s="1">
        <v>43152</v>
      </c>
      <c r="J886" s="123">
        <f>Stock!B884+Stock!E884</f>
        <v>109.43</v>
      </c>
      <c r="K886" s="2">
        <f>Stock!F884+Stock!C884</f>
        <v>3.0807921793964699</v>
      </c>
      <c r="L886" s="25">
        <f t="shared" si="41"/>
        <v>0.52984761638473366</v>
      </c>
    </row>
    <row r="887" spans="1:12" x14ac:dyDescent="0.25">
      <c r="A887" s="75">
        <v>43548</v>
      </c>
      <c r="B887" s="117">
        <f>Crypto!B885+Crypto!E885</f>
        <v>4179.21</v>
      </c>
      <c r="C887" s="118">
        <f>Crypto!C885+Crypto!F885</f>
        <v>19.515330616944254</v>
      </c>
      <c r="D887" s="30">
        <f t="shared" si="39"/>
        <v>6.0680726559328919</v>
      </c>
      <c r="E887" s="97">
        <v>43151</v>
      </c>
      <c r="F887" s="117">
        <f>Index!B885+Index!E885</f>
        <v>9495.9500000000007</v>
      </c>
      <c r="G887" s="47">
        <f>Index!C885+Index!F885</f>
        <v>2.6659159182806476</v>
      </c>
      <c r="H887" s="30">
        <f t="shared" si="40"/>
        <v>0.36457237617331439</v>
      </c>
      <c r="I887" s="1">
        <v>43151</v>
      </c>
      <c r="J887" s="123">
        <f>Stock!B885+Stock!E885</f>
        <v>109.91</v>
      </c>
      <c r="K887" s="2">
        <f>Stock!F885+Stock!C885</f>
        <v>3.0943405374136828</v>
      </c>
      <c r="L887" s="25">
        <f t="shared" si="41"/>
        <v>0.53655808751572764</v>
      </c>
    </row>
    <row r="888" spans="1:12" x14ac:dyDescent="0.25">
      <c r="A888" s="75">
        <v>43547</v>
      </c>
      <c r="B888" s="117">
        <f>Crypto!B886+Crypto!E886</f>
        <v>4202.4799999999996</v>
      </c>
      <c r="C888" s="118">
        <f>Crypto!C886+Crypto!F886</f>
        <v>19.686777174170636</v>
      </c>
      <c r="D888" s="30">
        <f t="shared" si="39"/>
        <v>6.1074279529157076</v>
      </c>
      <c r="E888" s="97">
        <v>43147</v>
      </c>
      <c r="F888" s="117">
        <f>Index!B886+Index!E886</f>
        <v>9502.8799999999992</v>
      </c>
      <c r="G888" s="47">
        <f>Index!C886+Index!F886</f>
        <v>2.6713646181644481</v>
      </c>
      <c r="H888" s="30">
        <f t="shared" si="40"/>
        <v>0.3655682203560322</v>
      </c>
      <c r="I888" s="1">
        <v>43147</v>
      </c>
      <c r="J888" s="123">
        <f>Stock!B886+Stock!E886</f>
        <v>110.21</v>
      </c>
      <c r="K888" s="2">
        <f>Stock!F886+Stock!C886</f>
        <v>3.1032633083550629</v>
      </c>
      <c r="L888" s="25">
        <f t="shared" si="41"/>
        <v>0.54075213197259875</v>
      </c>
    </row>
    <row r="889" spans="1:12" x14ac:dyDescent="0.25">
      <c r="A889" s="75">
        <v>43546</v>
      </c>
      <c r="B889" s="117">
        <f>Crypto!B887+Crypto!E887</f>
        <v>4183.37</v>
      </c>
      <c r="C889" s="118">
        <f>Crypto!C887+Crypto!F887</f>
        <v>19.545730695792987</v>
      </c>
      <c r="D889" s="30">
        <f t="shared" si="39"/>
        <v>6.0751082397510485</v>
      </c>
      <c r="E889" s="97">
        <v>43146</v>
      </c>
      <c r="F889" s="117">
        <f>Index!B887+Index!E887</f>
        <v>9526.119999999999</v>
      </c>
      <c r="G889" s="47">
        <f>Index!C887+Index!F887</f>
        <v>2.6759673689965235</v>
      </c>
      <c r="H889" s="30">
        <f t="shared" si="40"/>
        <v>0.36890781902938952</v>
      </c>
      <c r="I889" s="1">
        <v>43146</v>
      </c>
      <c r="J889" s="123">
        <f>Stock!B887+Stock!E887</f>
        <v>110.06</v>
      </c>
      <c r="K889" s="2">
        <f>Stock!F887+Stock!C887</f>
        <v>3.1019326474870543</v>
      </c>
      <c r="L889" s="25">
        <f t="shared" si="41"/>
        <v>0.5386551097441632</v>
      </c>
    </row>
    <row r="890" spans="1:12" x14ac:dyDescent="0.25">
      <c r="A890" s="75">
        <v>43545</v>
      </c>
      <c r="B890" s="117">
        <f>Crypto!B888+Crypto!E888</f>
        <v>4181.8100000000004</v>
      </c>
      <c r="C890" s="118">
        <f>Crypto!C888+Crypto!F888</f>
        <v>19.448329910381759</v>
      </c>
      <c r="D890" s="30">
        <f t="shared" si="39"/>
        <v>6.0724698958192409</v>
      </c>
      <c r="E890" s="97">
        <v>43145</v>
      </c>
      <c r="F890" s="117">
        <f>Index!B888+Index!E888</f>
        <v>9373.66</v>
      </c>
      <c r="G890" s="47">
        <f>Index!C888+Index!F888</f>
        <v>2.6359323421017766</v>
      </c>
      <c r="H890" s="30">
        <f t="shared" si="40"/>
        <v>0.3469992470095935</v>
      </c>
      <c r="I890" s="1">
        <v>43145</v>
      </c>
      <c r="J890" s="123">
        <f>Stock!B888+Stock!E888</f>
        <v>106.3</v>
      </c>
      <c r="K890" s="2">
        <f>Stock!F888+Stock!C888</f>
        <v>2.9969444946183117</v>
      </c>
      <c r="L890" s="25">
        <f t="shared" si="41"/>
        <v>0.48608975255137699</v>
      </c>
    </row>
    <row r="891" spans="1:12" x14ac:dyDescent="0.25">
      <c r="A891" s="75">
        <v>43544</v>
      </c>
      <c r="B891" s="117">
        <f>Crypto!B889+Crypto!E889</f>
        <v>4269.28</v>
      </c>
      <c r="C891" s="118">
        <f>Crypto!C889+Crypto!F889</f>
        <v>20.052074063820392</v>
      </c>
      <c r="D891" s="30">
        <f t="shared" si="39"/>
        <v>6.2204031930726558</v>
      </c>
      <c r="E891" s="97">
        <v>43144</v>
      </c>
      <c r="F891" s="117">
        <f>Index!B889+Index!E889</f>
        <v>9216.7999999999993</v>
      </c>
      <c r="G891" s="47">
        <f>Index!C889+Index!F889</f>
        <v>2.5941955349698897</v>
      </c>
      <c r="H891" s="30">
        <f t="shared" si="40"/>
        <v>0.3244583929690239</v>
      </c>
      <c r="I891" s="1">
        <v>43144</v>
      </c>
      <c r="J891" s="123">
        <f>Stock!B889+Stock!E889</f>
        <v>105.82000000000001</v>
      </c>
      <c r="K891" s="2">
        <f>Stock!F889+Stock!C889</f>
        <v>2.975241691124348</v>
      </c>
      <c r="L891" s="25">
        <f t="shared" si="41"/>
        <v>0.47937928142038322</v>
      </c>
    </row>
    <row r="892" spans="1:12" x14ac:dyDescent="0.25">
      <c r="A892" s="75">
        <v>43543</v>
      </c>
      <c r="B892" s="117">
        <f>Crypto!B890+Crypto!E890</f>
        <v>4246.33</v>
      </c>
      <c r="C892" s="118">
        <f>Crypto!C890+Crypto!F890</f>
        <v>19.972317408839785</v>
      </c>
      <c r="D892" s="30">
        <f t="shared" si="39"/>
        <v>6.1815890948450818</v>
      </c>
      <c r="E892" s="97">
        <v>43143</v>
      </c>
      <c r="F892" s="117">
        <f>Index!B890+Index!E890</f>
        <v>9179.85</v>
      </c>
      <c r="G892" s="47">
        <f>Index!C890+Index!F890</f>
        <v>2.5847317005054773</v>
      </c>
      <c r="H892" s="30">
        <f t="shared" si="40"/>
        <v>0.31914866099912054</v>
      </c>
      <c r="I892" s="1">
        <v>43143</v>
      </c>
      <c r="J892" s="123">
        <f>Stock!B890+Stock!E890</f>
        <v>103.83</v>
      </c>
      <c r="K892" s="2">
        <f>Stock!F890+Stock!C890</f>
        <v>2.9245724604344403</v>
      </c>
      <c r="L892" s="25">
        <f t="shared" si="41"/>
        <v>0.45155878652313719</v>
      </c>
    </row>
    <row r="893" spans="1:12" x14ac:dyDescent="0.25">
      <c r="A893" s="75">
        <v>43542</v>
      </c>
      <c r="B893" s="117">
        <f>Crypto!B891+Crypto!E891</f>
        <v>4214.1499999999996</v>
      </c>
      <c r="C893" s="118">
        <f>Crypto!C891+Crypto!F891</f>
        <v>19.829298927412395</v>
      </c>
      <c r="D893" s="30">
        <f t="shared" si="39"/>
        <v>6.1271647950209713</v>
      </c>
      <c r="E893" s="97">
        <v>43140</v>
      </c>
      <c r="F893" s="117">
        <f>Index!B891+Index!E891</f>
        <v>9032.23</v>
      </c>
      <c r="G893" s="47">
        <f>Index!C891+Index!F891</f>
        <v>2.544736066994945</v>
      </c>
      <c r="H893" s="30">
        <f t="shared" si="40"/>
        <v>0.29793559920217505</v>
      </c>
      <c r="I893" s="1">
        <v>43140</v>
      </c>
      <c r="J893" s="123">
        <f>Stock!B891+Stock!E891</f>
        <v>101.18</v>
      </c>
      <c r="K893" s="2">
        <f>Stock!F891+Stock!C891</f>
        <v>2.8420414654583688</v>
      </c>
      <c r="L893" s="25">
        <f t="shared" si="41"/>
        <v>0.41451139382077451</v>
      </c>
    </row>
    <row r="894" spans="1:12" x14ac:dyDescent="0.25">
      <c r="A894" s="75">
        <v>43541</v>
      </c>
      <c r="B894" s="117">
        <f>Crypto!B892+Crypto!E892</f>
        <v>4210.6099999999997</v>
      </c>
      <c r="C894" s="118">
        <f>Crypto!C892+Crypto!F892</f>
        <v>19.917911155181024</v>
      </c>
      <c r="D894" s="30">
        <f t="shared" si="39"/>
        <v>6.1211777837910972</v>
      </c>
      <c r="E894" s="97">
        <v>43139</v>
      </c>
      <c r="F894" s="117">
        <f>Index!B892+Index!E892</f>
        <v>8887.1</v>
      </c>
      <c r="G894" s="47">
        <f>Index!C892+Index!F892</f>
        <v>2.5047346639862722</v>
      </c>
      <c r="H894" s="30">
        <f t="shared" si="40"/>
        <v>0.27708035154880362</v>
      </c>
      <c r="I894" s="1">
        <v>43139</v>
      </c>
      <c r="J894" s="123">
        <f>Stock!B892+Stock!E892</f>
        <v>101.84</v>
      </c>
      <c r="K894" s="2">
        <f>Stock!F892+Stock!C892</f>
        <v>2.852352195270262</v>
      </c>
      <c r="L894" s="25">
        <f t="shared" si="41"/>
        <v>0.42373829162589116</v>
      </c>
    </row>
    <row r="895" spans="1:12" x14ac:dyDescent="0.25">
      <c r="A895" s="75">
        <v>43540</v>
      </c>
      <c r="B895" s="117">
        <f>Crypto!B893+Crypto!E893</f>
        <v>4231.8</v>
      </c>
      <c r="C895" s="118">
        <f>Crypto!C893+Crypto!F893</f>
        <v>20.141171248964561</v>
      </c>
      <c r="D895" s="30">
        <f t="shared" si="39"/>
        <v>6.1570152888648364</v>
      </c>
      <c r="E895" s="97">
        <v>43138</v>
      </c>
      <c r="F895" s="117">
        <f>Index!B893+Index!E893</f>
        <v>9263.68</v>
      </c>
      <c r="G895" s="47">
        <f>Index!C893+Index!F893</f>
        <v>2.608687618217342</v>
      </c>
      <c r="H895" s="30">
        <f t="shared" si="40"/>
        <v>0.3311950704994453</v>
      </c>
      <c r="I895" s="1">
        <v>43138</v>
      </c>
      <c r="J895" s="123">
        <f>Stock!B893+Stock!E893</f>
        <v>108.88</v>
      </c>
      <c r="K895" s="2">
        <f>Stock!F893+Stock!C893</f>
        <v>3.0263554179294676</v>
      </c>
      <c r="L895" s="25">
        <f t="shared" si="41"/>
        <v>0.52215853488046959</v>
      </c>
    </row>
    <row r="896" spans="1:12" x14ac:dyDescent="0.25">
      <c r="A896" s="75">
        <v>43539</v>
      </c>
      <c r="B896" s="117">
        <f>Crypto!B894+Crypto!E894</f>
        <v>4142.25</v>
      </c>
      <c r="C896" s="118">
        <f>Crypto!C894+Crypto!F894</f>
        <v>19.57137034515468</v>
      </c>
      <c r="D896" s="30">
        <f t="shared" si="39"/>
        <v>6.0055641997023406</v>
      </c>
      <c r="E896" s="97">
        <v>43137</v>
      </c>
      <c r="F896" s="117">
        <f>Index!B894+Index!E894</f>
        <v>9361.119999999999</v>
      </c>
      <c r="G896" s="47">
        <f>Index!C894+Index!F894</f>
        <v>2.6324361408908628</v>
      </c>
      <c r="H896" s="30">
        <f t="shared" si="40"/>
        <v>0.34519724325038936</v>
      </c>
      <c r="I896" s="1">
        <v>43137</v>
      </c>
      <c r="J896" s="123">
        <f>Stock!B894+Stock!E894</f>
        <v>107.55000000000001</v>
      </c>
      <c r="K896" s="2">
        <f>Stock!F894+Stock!C894</f>
        <v>3.0092953326993133</v>
      </c>
      <c r="L896" s="25">
        <f t="shared" si="41"/>
        <v>0.50356493778834066</v>
      </c>
    </row>
    <row r="897" spans="1:12" x14ac:dyDescent="0.25">
      <c r="A897" s="75">
        <v>43538</v>
      </c>
      <c r="B897" s="117">
        <f>Crypto!B895+Crypto!E895</f>
        <v>4083.02</v>
      </c>
      <c r="C897" s="118">
        <f>Crypto!C895+Crypto!F895</f>
        <v>19.073475593774592</v>
      </c>
      <c r="D897" s="30">
        <f t="shared" si="39"/>
        <v>5.9053916925991077</v>
      </c>
      <c r="E897" s="97">
        <v>43136</v>
      </c>
      <c r="F897" s="117">
        <f>Index!B895+Index!E895</f>
        <v>9144.86</v>
      </c>
      <c r="G897" s="47">
        <f>Index!C895+Index!F895</f>
        <v>2.5756475346591419</v>
      </c>
      <c r="H897" s="30">
        <f t="shared" si="40"/>
        <v>0.31412058192937997</v>
      </c>
      <c r="I897" s="1">
        <v>43136</v>
      </c>
      <c r="J897" s="123">
        <f>Stock!B895+Stock!E895</f>
        <v>105.75</v>
      </c>
      <c r="K897" s="2">
        <f>Stock!F895+Stock!C895</f>
        <v>2.944983189813895</v>
      </c>
      <c r="L897" s="25">
        <f t="shared" si="41"/>
        <v>0.47840067104711315</v>
      </c>
    </row>
    <row r="898" spans="1:12" x14ac:dyDescent="0.25">
      <c r="A898" s="75">
        <v>43537</v>
      </c>
      <c r="B898" s="117">
        <f>Crypto!B896+Crypto!E896</f>
        <v>4082.4300000000003</v>
      </c>
      <c r="C898" s="118">
        <f>Crypto!C896+Crypto!F896</f>
        <v>19.055482105700619</v>
      </c>
      <c r="D898" s="30">
        <f t="shared" si="39"/>
        <v>5.9043938573941288</v>
      </c>
      <c r="E898" s="97">
        <v>43133</v>
      </c>
      <c r="F898" s="117">
        <f>Index!B896+Index!E896</f>
        <v>9522.42</v>
      </c>
      <c r="G898" s="47">
        <f>Index!C896+Index!F896</f>
        <v>2.6829456831277088</v>
      </c>
      <c r="H898" s="30">
        <f t="shared" si="40"/>
        <v>0.36837612733010294</v>
      </c>
      <c r="I898" s="1">
        <v>43133</v>
      </c>
      <c r="J898" s="123">
        <f>Stock!B896+Stock!E896</f>
        <v>108.87</v>
      </c>
      <c r="K898" s="2">
        <f>Stock!F896+Stock!C896</f>
        <v>3.0296255621275003</v>
      </c>
      <c r="L898" s="25">
        <f t="shared" si="41"/>
        <v>0.52201873339857396</v>
      </c>
    </row>
    <row r="899" spans="1:12" x14ac:dyDescent="0.25">
      <c r="A899" s="75">
        <v>43536</v>
      </c>
      <c r="B899" s="117">
        <f>Crypto!B897+Crypto!E897</f>
        <v>4090.37</v>
      </c>
      <c r="C899" s="118">
        <f>Crypto!C897+Crypto!F897</f>
        <v>19.224636179954658</v>
      </c>
      <c r="D899" s="30">
        <f t="shared" si="39"/>
        <v>5.9178223515085913</v>
      </c>
      <c r="E899" s="97">
        <v>43132</v>
      </c>
      <c r="F899" s="117">
        <f>Index!B897+Index!E897</f>
        <v>9723.48</v>
      </c>
      <c r="G899" s="47">
        <f>Index!C897+Index!F897</f>
        <v>2.739977708128464</v>
      </c>
      <c r="H899" s="30">
        <f t="shared" si="40"/>
        <v>0.39726854167025905</v>
      </c>
      <c r="I899" s="1">
        <v>43132</v>
      </c>
      <c r="J899" s="123">
        <f>Stock!B897+Stock!E897</f>
        <v>111.8</v>
      </c>
      <c r="K899" s="2">
        <f>Stock!F897+Stock!C897</f>
        <v>3.1220862427246505</v>
      </c>
      <c r="L899" s="25">
        <f t="shared" si="41"/>
        <v>0.56298056759401649</v>
      </c>
    </row>
    <row r="900" spans="1:12" x14ac:dyDescent="0.25">
      <c r="A900" s="75">
        <v>43535</v>
      </c>
      <c r="B900" s="117">
        <f>Crypto!B898+Crypto!E898</f>
        <v>4084.41</v>
      </c>
      <c r="C900" s="118">
        <f>Crypto!C898+Crypto!F898</f>
        <v>19.137523396446849</v>
      </c>
      <c r="D900" s="30">
        <f t="shared" ref="D900:D963" si="42">(B900/$B$1829)-1</f>
        <v>5.9077425246921935</v>
      </c>
      <c r="E900" s="97">
        <v>43131</v>
      </c>
      <c r="F900" s="117">
        <f>Index!B898+Index!E898</f>
        <v>9773.7999999999993</v>
      </c>
      <c r="G900" s="47">
        <f>Index!C898+Index!F898</f>
        <v>2.7509558886731034</v>
      </c>
      <c r="H900" s="30">
        <f t="shared" ref="H900:H963" si="43">(F900/$F$1261)-1</f>
        <v>0.40449954878055783</v>
      </c>
      <c r="I900" s="1">
        <v>43131</v>
      </c>
      <c r="J900" s="123">
        <f>Stock!B898+Stock!E898</f>
        <v>112.72</v>
      </c>
      <c r="K900" s="2">
        <f>Stock!F898+Stock!C898</f>
        <v>3.1414405765659317</v>
      </c>
      <c r="L900" s="25">
        <f t="shared" ref="L900:L963" si="44">(J900/$J$1261)-1</f>
        <v>0.57584230392842151</v>
      </c>
    </row>
    <row r="901" spans="1:12" x14ac:dyDescent="0.25">
      <c r="A901" s="75">
        <v>43534</v>
      </c>
      <c r="B901" s="117">
        <f>Crypto!B899+Crypto!E899</f>
        <v>4138.2</v>
      </c>
      <c r="C901" s="118">
        <f>Crypto!C899+Crypto!F899</f>
        <v>19.479507333528574</v>
      </c>
      <c r="D901" s="30">
        <f t="shared" si="42"/>
        <v>5.9987146529562985</v>
      </c>
      <c r="E901" s="97">
        <v>43130</v>
      </c>
      <c r="F901" s="117">
        <f>Index!B899+Index!E899</f>
        <v>9753.16</v>
      </c>
      <c r="G901" s="47">
        <f>Index!C899+Index!F899</f>
        <v>2.7462951768636716</v>
      </c>
      <c r="H901" s="30">
        <f t="shared" si="43"/>
        <v>0.40153357130129375</v>
      </c>
      <c r="I901" s="1">
        <v>43130</v>
      </c>
      <c r="J901" s="123">
        <f>Stock!B899+Stock!E899</f>
        <v>110.9</v>
      </c>
      <c r="K901" s="2">
        <f>Stock!F899+Stock!C899</f>
        <v>3.0988126922476882</v>
      </c>
      <c r="L901" s="25">
        <f t="shared" si="44"/>
        <v>0.55039843422340273</v>
      </c>
    </row>
    <row r="902" spans="1:12" x14ac:dyDescent="0.25">
      <c r="A902" s="75">
        <v>43533</v>
      </c>
      <c r="B902" s="117">
        <f>Crypto!B900+Crypto!E900</f>
        <v>4157.3600000000006</v>
      </c>
      <c r="C902" s="118">
        <f>Crypto!C900+Crypto!F900</f>
        <v>19.678718406753369</v>
      </c>
      <c r="D902" s="30">
        <f t="shared" si="42"/>
        <v>6.0311189284264657</v>
      </c>
      <c r="E902" s="97">
        <v>43129</v>
      </c>
      <c r="F902" s="117">
        <f>Index!B900+Index!E900</f>
        <v>9841.84</v>
      </c>
      <c r="G902" s="47">
        <f>Index!C900+Index!F900</f>
        <v>2.7726283969576633</v>
      </c>
      <c r="H902" s="30">
        <f t="shared" si="43"/>
        <v>0.41427692802906191</v>
      </c>
      <c r="I902" s="1">
        <v>43129</v>
      </c>
      <c r="J902" s="123">
        <f>Stock!B900+Stock!E900</f>
        <v>111.9</v>
      </c>
      <c r="K902" s="2">
        <f>Stock!F900+Stock!C900</f>
        <v>3.1249148846073114</v>
      </c>
      <c r="L902" s="25">
        <f t="shared" si="44"/>
        <v>0.56437858241297367</v>
      </c>
    </row>
    <row r="903" spans="1:12" x14ac:dyDescent="0.25">
      <c r="A903" s="75">
        <v>43532</v>
      </c>
      <c r="B903" s="117">
        <f>Crypto!B901+Crypto!E901</f>
        <v>4076.69</v>
      </c>
      <c r="C903" s="118">
        <f>Crypto!C901+Crypto!F901</f>
        <v>19.19391405174197</v>
      </c>
      <c r="D903" s="30">
        <f t="shared" si="42"/>
        <v>5.8946861047219592</v>
      </c>
      <c r="E903" s="97">
        <v>43126</v>
      </c>
      <c r="F903" s="117">
        <f>Index!B901+Index!E901</f>
        <v>9895.84</v>
      </c>
      <c r="G903" s="47">
        <f>Index!C901+Index!F901</f>
        <v>2.7887643233737829</v>
      </c>
      <c r="H903" s="30">
        <f t="shared" si="43"/>
        <v>0.42203675282946196</v>
      </c>
      <c r="I903" s="1">
        <v>43126</v>
      </c>
      <c r="J903" s="123">
        <f>Stock!B901+Stock!E901</f>
        <v>111.44999999999999</v>
      </c>
      <c r="K903" s="2">
        <f>Stock!F901+Stock!C901</f>
        <v>3.1277668115998432</v>
      </c>
      <c r="L903" s="25">
        <f t="shared" si="44"/>
        <v>0.55808751572766657</v>
      </c>
    </row>
    <row r="904" spans="1:12" x14ac:dyDescent="0.25">
      <c r="A904" s="75">
        <v>43531</v>
      </c>
      <c r="B904" s="117">
        <f>Crypto!B902+Crypto!E902</f>
        <v>4104.74</v>
      </c>
      <c r="C904" s="118">
        <f>Crypto!C902+Crypto!F902</f>
        <v>19.586254142148068</v>
      </c>
      <c r="D904" s="30">
        <f t="shared" si="42"/>
        <v>5.9421255581112167</v>
      </c>
      <c r="E904" s="97">
        <v>43125</v>
      </c>
      <c r="F904" s="117">
        <f>Index!B902+Index!E902</f>
        <v>9755.5499999999993</v>
      </c>
      <c r="G904" s="47">
        <f>Index!C902+Index!F902</f>
        <v>2.7510103138263471</v>
      </c>
      <c r="H904" s="30">
        <f t="shared" si="43"/>
        <v>0.40187701539894105</v>
      </c>
      <c r="I904" s="1">
        <v>43125</v>
      </c>
      <c r="J904" s="123">
        <f>Stock!B902+Stock!E902</f>
        <v>110.31</v>
      </c>
      <c r="K904" s="2">
        <f>Stock!F902+Stock!C902</f>
        <v>3.1007041916191564</v>
      </c>
      <c r="L904" s="25">
        <f t="shared" si="44"/>
        <v>0.54215014679155593</v>
      </c>
    </row>
    <row r="905" spans="1:12" x14ac:dyDescent="0.25">
      <c r="A905" s="75">
        <v>43530</v>
      </c>
      <c r="B905" s="117">
        <f>Crypto!B903+Crypto!E903</f>
        <v>4091.9700000000003</v>
      </c>
      <c r="C905" s="118">
        <f>Crypto!C903+Crypto!F903</f>
        <v>19.611604543469916</v>
      </c>
      <c r="D905" s="30">
        <f t="shared" si="42"/>
        <v>5.920528345284807</v>
      </c>
      <c r="E905" s="97">
        <v>43124</v>
      </c>
      <c r="F905" s="117">
        <f>Index!B903+Index!E903</f>
        <v>9756.89</v>
      </c>
      <c r="G905" s="47">
        <f>Index!C903+Index!F903</f>
        <v>2.7508618770579538</v>
      </c>
      <c r="H905" s="30">
        <f t="shared" si="43"/>
        <v>0.4020695740143585</v>
      </c>
      <c r="I905" s="1">
        <v>43124</v>
      </c>
      <c r="J905" s="123">
        <f>Stock!B903+Stock!E903</f>
        <v>112.73</v>
      </c>
      <c r="K905" s="2">
        <f>Stock!F903+Stock!C903</f>
        <v>3.1662741462431301</v>
      </c>
      <c r="L905" s="25">
        <f t="shared" si="44"/>
        <v>0.57598210541031736</v>
      </c>
    </row>
    <row r="906" spans="1:12" x14ac:dyDescent="0.25">
      <c r="A906" s="75">
        <v>43529</v>
      </c>
      <c r="B906" s="117">
        <f>Crypto!B904+Crypto!E904</f>
        <v>4091.6</v>
      </c>
      <c r="C906" s="118">
        <f>Crypto!C904+Crypto!F904</f>
        <v>19.560036624483221</v>
      </c>
      <c r="D906" s="30">
        <f t="shared" si="42"/>
        <v>5.9199025842240562</v>
      </c>
      <c r="E906" s="97">
        <v>43123</v>
      </c>
      <c r="F906" s="117">
        <f>Index!B904+Index!E904</f>
        <v>9802.59</v>
      </c>
      <c r="G906" s="47">
        <f>Index!C904+Index!F904</f>
        <v>2.7608140837263369</v>
      </c>
      <c r="H906" s="30">
        <f t="shared" si="43"/>
        <v>0.40863668500284533</v>
      </c>
      <c r="I906" s="1">
        <v>43123</v>
      </c>
      <c r="J906" s="123">
        <f>Stock!B904+Stock!E904</f>
        <v>114.82</v>
      </c>
      <c r="K906" s="2">
        <f>Stock!F904+Stock!C904</f>
        <v>3.2235580113584765</v>
      </c>
      <c r="L906" s="25">
        <f t="shared" si="44"/>
        <v>0.60520061512652013</v>
      </c>
    </row>
    <row r="907" spans="1:12" x14ac:dyDescent="0.25">
      <c r="A907" s="75">
        <v>43528</v>
      </c>
      <c r="B907" s="117">
        <f>Crypto!B905+Crypto!E905</f>
        <v>3928.39</v>
      </c>
      <c r="C907" s="118">
        <f>Crypto!C905+Crypto!F905</f>
        <v>18.241415391260155</v>
      </c>
      <c r="D907" s="30">
        <f t="shared" si="42"/>
        <v>5.6438743065890948</v>
      </c>
      <c r="E907" s="97">
        <v>43122</v>
      </c>
      <c r="F907" s="117">
        <f>Index!B905+Index!E905</f>
        <v>9739.25</v>
      </c>
      <c r="G907" s="47">
        <f>Index!C905+Index!F905</f>
        <v>2.7460288322040887</v>
      </c>
      <c r="H907" s="30">
        <f t="shared" si="43"/>
        <v>0.39953469791289442</v>
      </c>
      <c r="I907" s="1">
        <v>43122</v>
      </c>
      <c r="J907" s="123">
        <f>Stock!B905+Stock!E905</f>
        <v>114.56</v>
      </c>
      <c r="K907" s="2">
        <f>Stock!F905+Stock!C905</f>
        <v>3.2175723243828696</v>
      </c>
      <c r="L907" s="25">
        <f t="shared" si="44"/>
        <v>0.60156577659723198</v>
      </c>
    </row>
    <row r="908" spans="1:12" x14ac:dyDescent="0.25">
      <c r="A908" s="75">
        <v>43527</v>
      </c>
      <c r="B908" s="117">
        <f>Crypto!B906+Crypto!E906</f>
        <v>4018.09</v>
      </c>
      <c r="C908" s="118">
        <f>Crypto!C906+Crypto!F906</f>
        <v>18.833812640720033</v>
      </c>
      <c r="D908" s="30">
        <f t="shared" si="42"/>
        <v>5.7955790826681106</v>
      </c>
      <c r="E908" s="97">
        <v>43119</v>
      </c>
      <c r="F908" s="117">
        <f>Index!B906+Index!E906</f>
        <v>9644.630000000001</v>
      </c>
      <c r="G908" s="47">
        <f>Index!C906+Index!F906</f>
        <v>2.7205666011819813</v>
      </c>
      <c r="H908" s="30">
        <f t="shared" si="43"/>
        <v>0.38593776045708261</v>
      </c>
      <c r="I908" s="1">
        <v>43119</v>
      </c>
      <c r="J908" s="123">
        <f>Stock!B906+Stock!E906</f>
        <v>114.62</v>
      </c>
      <c r="K908" s="2">
        <f>Stock!F906+Stock!C906</f>
        <v>3.2243077918963157</v>
      </c>
      <c r="L908" s="25">
        <f t="shared" si="44"/>
        <v>0.6024045854886062</v>
      </c>
    </row>
    <row r="909" spans="1:12" x14ac:dyDescent="0.25">
      <c r="A909" s="75">
        <v>43526</v>
      </c>
      <c r="B909" s="117">
        <f>Crypto!B907+Crypto!E907</f>
        <v>4048.6</v>
      </c>
      <c r="C909" s="118">
        <f>Crypto!C907+Crypto!F907</f>
        <v>19.092790708405015</v>
      </c>
      <c r="D909" s="30">
        <f t="shared" si="42"/>
        <v>5.8471790014882972</v>
      </c>
      <c r="E909" s="97">
        <v>43118</v>
      </c>
      <c r="F909" s="117">
        <f>Index!B907+Index!E907</f>
        <v>9609.41</v>
      </c>
      <c r="G909" s="47">
        <f>Index!C907+Index!F907</f>
        <v>2.7101286005867831</v>
      </c>
      <c r="H909" s="30">
        <f t="shared" si="43"/>
        <v>0.38087663028171037</v>
      </c>
      <c r="I909" s="1">
        <v>43118</v>
      </c>
      <c r="J909" s="123">
        <f>Stock!B907+Stock!E907</f>
        <v>113.72</v>
      </c>
      <c r="K909" s="2">
        <f>Stock!F907+Stock!C907</f>
        <v>3.2068588453313187</v>
      </c>
      <c r="L909" s="25">
        <f t="shared" si="44"/>
        <v>0.58982245211799245</v>
      </c>
    </row>
    <row r="910" spans="1:12" x14ac:dyDescent="0.25">
      <c r="A910" s="75">
        <v>43525</v>
      </c>
      <c r="B910" s="117">
        <f>Crypto!B908+Crypto!E908</f>
        <v>4052.39</v>
      </c>
      <c r="C910" s="118">
        <f>Crypto!C908+Crypto!F908</f>
        <v>19.348612315657341</v>
      </c>
      <c r="D910" s="30">
        <f t="shared" si="42"/>
        <v>5.8535888242457039</v>
      </c>
      <c r="E910" s="97">
        <v>43117</v>
      </c>
      <c r="F910" s="117">
        <f>Index!B908+Index!E908</f>
        <v>9612.84</v>
      </c>
      <c r="G910" s="47">
        <f>Index!C908+Index!F908</f>
        <v>2.711980979847203</v>
      </c>
      <c r="H910" s="30">
        <f t="shared" si="43"/>
        <v>0.3813695228569951</v>
      </c>
      <c r="I910" s="1">
        <v>43117</v>
      </c>
      <c r="J910" s="123">
        <f>Stock!B908+Stock!E908</f>
        <v>114.20000000000002</v>
      </c>
      <c r="K910" s="2">
        <f>Stock!F908+Stock!C908</f>
        <v>3.2170580560991517</v>
      </c>
      <c r="L910" s="25">
        <f t="shared" si="44"/>
        <v>0.59653292324898666</v>
      </c>
    </row>
    <row r="911" spans="1:12" x14ac:dyDescent="0.25">
      <c r="A911" s="75">
        <v>43524</v>
      </c>
      <c r="B911" s="117">
        <f>Crypto!B909+Crypto!E909</f>
        <v>4032.17</v>
      </c>
      <c r="C911" s="118">
        <f>Crypto!C909+Crypto!F909</f>
        <v>19.294110953853085</v>
      </c>
      <c r="D911" s="30">
        <f t="shared" si="42"/>
        <v>5.8193918278987962</v>
      </c>
      <c r="E911" s="97">
        <v>43116</v>
      </c>
      <c r="F911" s="117">
        <f>Index!B909+Index!E909</f>
        <v>9513.5600000000013</v>
      </c>
      <c r="G911" s="47">
        <f>Index!C909+Index!F909</f>
        <v>2.6846748963490916</v>
      </c>
      <c r="H911" s="30">
        <f t="shared" si="43"/>
        <v>0.36710294126100051</v>
      </c>
      <c r="I911" s="1">
        <v>43116</v>
      </c>
      <c r="J911" s="123">
        <f>Stock!B909+Stock!E909</f>
        <v>112.06</v>
      </c>
      <c r="K911" s="2">
        <f>Stock!F909+Stock!C909</f>
        <v>3.1585054851402745</v>
      </c>
      <c r="L911" s="25">
        <f t="shared" si="44"/>
        <v>0.56661540612330485</v>
      </c>
    </row>
    <row r="912" spans="1:12" x14ac:dyDescent="0.25">
      <c r="A912" s="75">
        <v>43523</v>
      </c>
      <c r="B912" s="117">
        <f>Crypto!B910+Crypto!E910</f>
        <v>4040.41</v>
      </c>
      <c r="C912" s="118">
        <f>Crypto!C910+Crypto!F910</f>
        <v>19.26720884587364</v>
      </c>
      <c r="D912" s="30">
        <f t="shared" si="42"/>
        <v>5.8333276958462994</v>
      </c>
      <c r="E912" s="97">
        <v>43112</v>
      </c>
      <c r="F912" s="117">
        <f>Index!B910+Index!E910</f>
        <v>9544.7799999999988</v>
      </c>
      <c r="G912" s="47">
        <f>Index!C910+Index!F910</f>
        <v>2.6936626561170822</v>
      </c>
      <c r="H912" s="30">
        <f t="shared" si="43"/>
        <v>0.37158926959930549</v>
      </c>
      <c r="I912" s="1">
        <v>43112</v>
      </c>
      <c r="J912" s="123">
        <f>Stock!B910+Stock!E910</f>
        <v>111.50999999999999</v>
      </c>
      <c r="K912" s="2">
        <f>Stock!F910+Stock!C910</f>
        <v>3.1493550190888002</v>
      </c>
      <c r="L912" s="25">
        <f t="shared" si="44"/>
        <v>0.55892632461904079</v>
      </c>
    </row>
    <row r="913" spans="1:12" x14ac:dyDescent="0.25">
      <c r="A913" s="75">
        <v>43522</v>
      </c>
      <c r="B913" s="117">
        <f>Crypto!B911+Crypto!E911</f>
        <v>4036.3500000000004</v>
      </c>
      <c r="C913" s="118">
        <f>Crypto!C911+Crypto!F911</f>
        <v>19.424619104432825</v>
      </c>
      <c r="D913" s="30">
        <f t="shared" si="42"/>
        <v>5.8264612366391564</v>
      </c>
      <c r="E913" s="97">
        <v>43111</v>
      </c>
      <c r="F913" s="117">
        <f>Index!B911+Index!E911</f>
        <v>9476.0499999999993</v>
      </c>
      <c r="G913" s="47">
        <f>Index!C911+Index!F911</f>
        <v>2.6746127936488397</v>
      </c>
      <c r="H913" s="30">
        <f t="shared" si="43"/>
        <v>0.36171273703390749</v>
      </c>
      <c r="I913" s="1">
        <v>43111</v>
      </c>
      <c r="J913" s="123">
        <f>Stock!B911+Stock!E911</f>
        <v>111.41</v>
      </c>
      <c r="K913" s="2">
        <f>Stock!F911+Stock!C911</f>
        <v>3.1405561581963752</v>
      </c>
      <c r="L913" s="25">
        <f t="shared" si="44"/>
        <v>0.55752830980008383</v>
      </c>
    </row>
    <row r="914" spans="1:12" x14ac:dyDescent="0.25">
      <c r="A914" s="75">
        <v>43521</v>
      </c>
      <c r="B914" s="117">
        <f>Crypto!B912+Crypto!E912</f>
        <v>4062.96</v>
      </c>
      <c r="C914" s="118">
        <f>Crypto!C912+Crypto!F912</f>
        <v>19.614330506141695</v>
      </c>
      <c r="D914" s="30">
        <f t="shared" si="42"/>
        <v>5.8714652956298208</v>
      </c>
      <c r="E914" s="97">
        <v>43110</v>
      </c>
      <c r="F914" s="117">
        <f>Index!B912+Index!E912</f>
        <v>9410.89</v>
      </c>
      <c r="G914" s="47">
        <f>Index!C912+Index!F912</f>
        <v>2.6561463439658164</v>
      </c>
      <c r="H914" s="30">
        <f t="shared" si="43"/>
        <v>0.35234921510809136</v>
      </c>
      <c r="I914" s="1">
        <v>43110</v>
      </c>
      <c r="J914" s="123">
        <f>Stock!B912+Stock!E912</f>
        <v>110.53</v>
      </c>
      <c r="K914" s="2">
        <f>Stock!F912+Stock!C912</f>
        <v>3.1171493836265092</v>
      </c>
      <c r="L914" s="25">
        <f t="shared" si="44"/>
        <v>0.54522577939326156</v>
      </c>
    </row>
    <row r="915" spans="1:12" x14ac:dyDescent="0.25">
      <c r="A915" s="75">
        <v>43520</v>
      </c>
      <c r="B915" s="117">
        <f>Crypto!B913+Crypto!E913</f>
        <v>3967.12</v>
      </c>
      <c r="C915" s="118">
        <f>Crypto!C913+Crypto!F913</f>
        <v>18.909491887086858</v>
      </c>
      <c r="D915" s="30">
        <f t="shared" si="42"/>
        <v>5.7093762684345828</v>
      </c>
      <c r="E915" s="97">
        <v>43109</v>
      </c>
      <c r="F915" s="117">
        <f>Index!B913+Index!E913</f>
        <v>9429.23</v>
      </c>
      <c r="G915" s="47">
        <f>Index!C913+Index!F913</f>
        <v>2.6607472831041332</v>
      </c>
      <c r="H915" s="30">
        <f t="shared" si="43"/>
        <v>0.35498468153104201</v>
      </c>
      <c r="I915" s="1">
        <v>43109</v>
      </c>
      <c r="J915" s="123">
        <f>Stock!B913+Stock!E913</f>
        <v>110.32</v>
      </c>
      <c r="K915" s="2">
        <f>Stock!F913+Stock!C913</f>
        <v>3.1125780175922326</v>
      </c>
      <c r="L915" s="25">
        <f t="shared" si="44"/>
        <v>0.54228994827345156</v>
      </c>
    </row>
    <row r="916" spans="1:12" x14ac:dyDescent="0.25">
      <c r="A916" s="75">
        <v>43519</v>
      </c>
      <c r="B916" s="117">
        <f>Crypto!B914+Crypto!E914</f>
        <v>4373.04</v>
      </c>
      <c r="C916" s="118">
        <f>Crypto!C914+Crypto!F914</f>
        <v>21.95178676188781</v>
      </c>
      <c r="D916" s="30">
        <f t="shared" si="42"/>
        <v>6.3958868894601544</v>
      </c>
      <c r="E916" s="97">
        <v>43108</v>
      </c>
      <c r="F916" s="117">
        <f>Index!B914+Index!E914</f>
        <v>9424.34</v>
      </c>
      <c r="G916" s="47">
        <f>Index!C914+Index!F914</f>
        <v>2.6588277798058062</v>
      </c>
      <c r="H916" s="30">
        <f t="shared" si="43"/>
        <v>0.35428198628522822</v>
      </c>
      <c r="I916" s="1">
        <v>43108</v>
      </c>
      <c r="J916" s="123">
        <f>Stock!B914+Stock!E914</f>
        <v>110.87</v>
      </c>
      <c r="K916" s="2">
        <f>Stock!F914+Stock!C914</f>
        <v>3.1250776308930872</v>
      </c>
      <c r="L916" s="25">
        <f t="shared" si="44"/>
        <v>0.54997902977771562</v>
      </c>
    </row>
    <row r="917" spans="1:12" x14ac:dyDescent="0.25">
      <c r="A917" s="75">
        <v>43518</v>
      </c>
      <c r="B917" s="117">
        <f>Crypto!B915+Crypto!E915</f>
        <v>4209.5700000000006</v>
      </c>
      <c r="C917" s="118">
        <f>Crypto!C915+Crypto!F915</f>
        <v>20.770318693898357</v>
      </c>
      <c r="D917" s="30">
        <f t="shared" si="42"/>
        <v>6.1194188878365594</v>
      </c>
      <c r="E917" s="97">
        <v>43105</v>
      </c>
      <c r="F917" s="117">
        <f>Index!B915+Index!E915</f>
        <v>9396.44</v>
      </c>
      <c r="G917" s="47">
        <f>Index!C915+Index!F915</f>
        <v>2.6518523592261589</v>
      </c>
      <c r="H917" s="30">
        <f t="shared" si="43"/>
        <v>0.35027274347168813</v>
      </c>
      <c r="I917" s="1">
        <v>43105</v>
      </c>
      <c r="J917" s="123">
        <f>Stock!B915+Stock!E915</f>
        <v>107.07</v>
      </c>
      <c r="K917" s="2">
        <f>Stock!F915+Stock!C915</f>
        <v>3.0420525757822214</v>
      </c>
      <c r="L917" s="25">
        <f t="shared" si="44"/>
        <v>0.49685446665734645</v>
      </c>
    </row>
    <row r="918" spans="1:12" x14ac:dyDescent="0.25">
      <c r="A918" s="75">
        <v>43517</v>
      </c>
      <c r="B918" s="117">
        <f>Crypto!B916+Crypto!E916</f>
        <v>4157.05</v>
      </c>
      <c r="C918" s="118">
        <f>Crypto!C916+Crypto!F916</f>
        <v>20.409972450026633</v>
      </c>
      <c r="D918" s="30">
        <f t="shared" si="42"/>
        <v>6.030594642132324</v>
      </c>
      <c r="E918" s="97">
        <v>43104</v>
      </c>
      <c r="F918" s="117">
        <f>Index!B916+Index!E916</f>
        <v>9308.57</v>
      </c>
      <c r="G918" s="47">
        <f>Index!C916+Index!F916</f>
        <v>2.6286809260530752</v>
      </c>
      <c r="H918" s="30">
        <f t="shared" si="43"/>
        <v>0.33764578411592594</v>
      </c>
      <c r="I918" s="1">
        <v>43104</v>
      </c>
      <c r="J918" s="123">
        <f>Stock!B916+Stock!E916</f>
        <v>106.18</v>
      </c>
      <c r="K918" s="2">
        <f>Stock!F916+Stock!C916</f>
        <v>3.01492642071603</v>
      </c>
      <c r="L918" s="25">
        <f t="shared" si="44"/>
        <v>0.48441213476862854</v>
      </c>
    </row>
    <row r="919" spans="1:12" x14ac:dyDescent="0.25">
      <c r="A919" s="75">
        <v>43516</v>
      </c>
      <c r="B919" s="117">
        <f>Crypto!B917+Crypto!E917</f>
        <v>4206.67</v>
      </c>
      <c r="C919" s="118">
        <f>Crypto!C917+Crypto!F917</f>
        <v>20.801061852625061</v>
      </c>
      <c r="D919" s="30">
        <f t="shared" si="42"/>
        <v>6.1145142741171696</v>
      </c>
      <c r="E919" s="97">
        <v>43103</v>
      </c>
      <c r="F919" s="117">
        <f>Index!B917+Index!E917</f>
        <v>9288.86</v>
      </c>
      <c r="G919" s="47">
        <f>Index!C917+Index!F917</f>
        <v>2.6218211713109483</v>
      </c>
      <c r="H919" s="30">
        <f t="shared" si="43"/>
        <v>0.33481344806378011</v>
      </c>
      <c r="I919" s="1">
        <v>43103</v>
      </c>
      <c r="J919" s="123">
        <f>Stock!B917+Stock!E917</f>
        <v>106.51</v>
      </c>
      <c r="K919" s="2">
        <f>Stock!F917+Stock!C917</f>
        <v>3.0194265176818806</v>
      </c>
      <c r="L919" s="25">
        <f t="shared" si="44"/>
        <v>0.48902558367118698</v>
      </c>
    </row>
    <row r="920" spans="1:12" x14ac:dyDescent="0.25">
      <c r="A920" s="75">
        <v>43515</v>
      </c>
      <c r="B920" s="117">
        <f>Crypto!B918+Crypto!E918</f>
        <v>4136.51</v>
      </c>
      <c r="C920" s="118">
        <f>Crypto!C918+Crypto!F918</f>
        <v>20.228040612119791</v>
      </c>
      <c r="D920" s="30">
        <f t="shared" si="42"/>
        <v>5.9958564470301727</v>
      </c>
      <c r="E920" s="97">
        <v>43102</v>
      </c>
      <c r="F920" s="117">
        <f>Index!B918+Index!E918</f>
        <v>9207.15</v>
      </c>
      <c r="G920" s="47">
        <f>Index!C918+Index!F918</f>
        <v>2.6004161959421275</v>
      </c>
      <c r="H920" s="30">
        <f t="shared" si="43"/>
        <v>0.32307168353710058</v>
      </c>
      <c r="I920" s="1">
        <v>43102</v>
      </c>
      <c r="J920" s="123">
        <f>Stock!B918+Stock!E918</f>
        <v>107.17</v>
      </c>
      <c r="K920" s="2">
        <f>Stock!F918+Stock!C918</f>
        <v>3.0342513155255464</v>
      </c>
      <c r="L920" s="25">
        <f t="shared" si="44"/>
        <v>0.49825248147630363</v>
      </c>
    </row>
    <row r="921" spans="1:12" x14ac:dyDescent="0.25">
      <c r="A921" s="75">
        <v>43514</v>
      </c>
      <c r="B921" s="117">
        <f>Crypto!B919+Crypto!E919</f>
        <v>4127.08</v>
      </c>
      <c r="C921" s="118">
        <f>Crypto!C919+Crypto!F919</f>
        <v>20.42355329681557</v>
      </c>
      <c r="D921" s="30">
        <f t="shared" si="42"/>
        <v>5.9799079962116091</v>
      </c>
      <c r="E921" s="97">
        <v>43098</v>
      </c>
      <c r="F921" s="117">
        <f>Index!B919+Index!E919</f>
        <v>9070.0300000000007</v>
      </c>
      <c r="G921" s="47">
        <f>Index!C919+Index!F919</f>
        <v>2.5661870133433355</v>
      </c>
      <c r="H921" s="30">
        <f t="shared" si="43"/>
        <v>0.30336747656245522</v>
      </c>
      <c r="I921" s="1">
        <v>43098</v>
      </c>
      <c r="J921" s="123">
        <f>Stock!B919+Stock!E919</f>
        <v>104.58000000000001</v>
      </c>
      <c r="K921" s="2">
        <f>Stock!F919+Stock!C919</f>
        <v>2.9651540825616811</v>
      </c>
      <c r="L921" s="25">
        <f t="shared" si="44"/>
        <v>0.4620438976653154</v>
      </c>
    </row>
    <row r="922" spans="1:12" x14ac:dyDescent="0.25">
      <c r="A922" s="75">
        <v>43513</v>
      </c>
      <c r="B922" s="117">
        <f>Crypto!B920+Crypto!E920</f>
        <v>3870.69</v>
      </c>
      <c r="C922" s="118">
        <f>Crypto!C920+Crypto!F920</f>
        <v>18.838925252844849</v>
      </c>
      <c r="D922" s="30">
        <f t="shared" si="42"/>
        <v>5.5462894060343668</v>
      </c>
      <c r="E922" s="97">
        <v>43097</v>
      </c>
      <c r="F922" s="117">
        <f>Index!B920+Index!E920</f>
        <v>9128.9599999999991</v>
      </c>
      <c r="G922" s="47">
        <f>Index!C920+Index!F920</f>
        <v>2.58199769271982</v>
      </c>
      <c r="H922" s="30">
        <f t="shared" si="43"/>
        <v>0.31183574462703967</v>
      </c>
      <c r="I922" s="1">
        <v>43097</v>
      </c>
      <c r="J922" s="123">
        <f>Stock!B920+Stock!E920</f>
        <v>105.84</v>
      </c>
      <c r="K922" s="2">
        <f>Stock!F920+Stock!C920</f>
        <v>3.000154263852894</v>
      </c>
      <c r="L922" s="25">
        <f t="shared" si="44"/>
        <v>0.47965888438417448</v>
      </c>
    </row>
    <row r="923" spans="1:12" x14ac:dyDescent="0.25">
      <c r="A923" s="75">
        <v>43512</v>
      </c>
      <c r="B923" s="117">
        <f>Crypto!B921+Crypto!E921</f>
        <v>3801.08</v>
      </c>
      <c r="C923" s="118">
        <f>Crypto!C921+Crypto!F921</f>
        <v>17.690535044526619</v>
      </c>
      <c r="D923" s="30">
        <f t="shared" si="42"/>
        <v>5.4285617643079425</v>
      </c>
      <c r="E923" s="97">
        <v>43096</v>
      </c>
      <c r="F923" s="117">
        <f>Index!B921+Index!E921</f>
        <v>9117.77</v>
      </c>
      <c r="G923" s="47">
        <f>Index!C921+Index!F921</f>
        <v>2.5784253200725575</v>
      </c>
      <c r="H923" s="30">
        <f t="shared" si="43"/>
        <v>0.31022773648784585</v>
      </c>
      <c r="I923" s="1">
        <v>43096</v>
      </c>
      <c r="J923" s="123">
        <f>Stock!B921+Stock!E921</f>
        <v>104.97999999999999</v>
      </c>
      <c r="K923" s="2">
        <f>Stock!F921+Stock!C921</f>
        <v>2.9790897218527093</v>
      </c>
      <c r="L923" s="25">
        <f t="shared" si="44"/>
        <v>0.46763595694114346</v>
      </c>
    </row>
    <row r="924" spans="1:12" x14ac:dyDescent="0.25">
      <c r="A924" s="75">
        <v>43511</v>
      </c>
      <c r="B924" s="117">
        <f>Crypto!B922+Crypto!E922</f>
        <v>3793.75</v>
      </c>
      <c r="C924" s="118">
        <f>Crypto!C922+Crypto!F922</f>
        <v>17.594806812756545</v>
      </c>
      <c r="D924" s="30">
        <f t="shared" si="42"/>
        <v>5.4161649303206607</v>
      </c>
      <c r="E924" s="97">
        <v>43095</v>
      </c>
      <c r="F924" s="117">
        <f>Index!B922+Index!E922</f>
        <v>9113.66</v>
      </c>
      <c r="G924" s="47">
        <f>Index!C922+Index!F922</f>
        <v>2.5770347894535446</v>
      </c>
      <c r="H924" s="30">
        <f t="shared" si="43"/>
        <v>0.30963712760025985</v>
      </c>
      <c r="I924" s="1">
        <v>43095</v>
      </c>
      <c r="J924" s="123">
        <f>Stock!B922+Stock!E922</f>
        <v>106.1</v>
      </c>
      <c r="K924" s="2">
        <f>Stock!F922+Stock!C922</f>
        <v>3.004101339459313</v>
      </c>
      <c r="L924" s="25">
        <f t="shared" si="44"/>
        <v>0.48329372291346284</v>
      </c>
    </row>
    <row r="925" spans="1:12" x14ac:dyDescent="0.25">
      <c r="A925" s="75">
        <v>43510</v>
      </c>
      <c r="B925" s="117">
        <f>Crypto!B923+Crypto!E923</f>
        <v>3779.2799999999997</v>
      </c>
      <c r="C925" s="118">
        <f>Crypto!C923+Crypto!F923</f>
        <v>17.465330255972745</v>
      </c>
      <c r="D925" s="30">
        <f t="shared" si="42"/>
        <v>5.3916925991070217</v>
      </c>
      <c r="E925" s="97">
        <v>43091</v>
      </c>
      <c r="F925" s="117">
        <f>Index!B923+Index!E923</f>
        <v>9148.51</v>
      </c>
      <c r="G925" s="47">
        <f>Index!C923+Index!F923</f>
        <v>2.5850320533614584</v>
      </c>
      <c r="H925" s="30">
        <f t="shared" si="43"/>
        <v>0.31464508860570328</v>
      </c>
      <c r="I925" s="1">
        <v>43091</v>
      </c>
      <c r="J925" s="123">
        <f>Stock!B923+Stock!E923</f>
        <v>108.79</v>
      </c>
      <c r="K925" s="2">
        <f>Stock!F923+Stock!C923</f>
        <v>3.0806868974354114</v>
      </c>
      <c r="L925" s="25">
        <f t="shared" si="44"/>
        <v>0.52090032154340848</v>
      </c>
    </row>
    <row r="926" spans="1:12" x14ac:dyDescent="0.25">
      <c r="A926" s="75">
        <v>43509</v>
      </c>
      <c r="B926" s="117">
        <f>Crypto!B924+Crypto!E924</f>
        <v>3789.95</v>
      </c>
      <c r="C926" s="118">
        <f>Crypto!C924+Crypto!F924</f>
        <v>17.597193619153714</v>
      </c>
      <c r="D926" s="30">
        <f t="shared" si="42"/>
        <v>5.4097381951021513</v>
      </c>
      <c r="E926" s="97">
        <v>43090</v>
      </c>
      <c r="F926" s="117">
        <f>Index!B924+Index!E924</f>
        <v>9157.26</v>
      </c>
      <c r="G926" s="47">
        <f>Index!C924+Index!F924</f>
        <v>2.5871695334549636</v>
      </c>
      <c r="H926" s="30">
        <f t="shared" si="43"/>
        <v>0.31590246762428653</v>
      </c>
      <c r="I926" s="1">
        <v>43090</v>
      </c>
      <c r="J926" s="123">
        <f>Stock!B924+Stock!E924</f>
        <v>110.08</v>
      </c>
      <c r="K926" s="2">
        <f>Stock!F924+Stock!C924</f>
        <v>3.109662638675303</v>
      </c>
      <c r="L926" s="25">
        <f t="shared" si="44"/>
        <v>0.53893471270795468</v>
      </c>
    </row>
    <row r="927" spans="1:12" x14ac:dyDescent="0.25">
      <c r="A927" s="75">
        <v>43508</v>
      </c>
      <c r="B927" s="117">
        <f>Crypto!B925+Crypto!E925</f>
        <v>3818.95</v>
      </c>
      <c r="C927" s="118">
        <f>Crypto!C925+Crypto!F925</f>
        <v>17.727584061632591</v>
      </c>
      <c r="D927" s="30">
        <f t="shared" si="42"/>
        <v>5.4587843322960357</v>
      </c>
      <c r="E927" s="97">
        <v>43089</v>
      </c>
      <c r="F927" s="117">
        <f>Index!B925+Index!E925</f>
        <v>9151.73</v>
      </c>
      <c r="G927" s="47">
        <f>Index!C925+Index!F925</f>
        <v>2.5846801500687979</v>
      </c>
      <c r="H927" s="30">
        <f t="shared" si="43"/>
        <v>0.31510780408454186</v>
      </c>
      <c r="I927" s="1">
        <v>43089</v>
      </c>
      <c r="J927" s="123">
        <f>Stock!B925+Stock!E925</f>
        <v>109.39</v>
      </c>
      <c r="K927" s="2">
        <f>Stock!F925+Stock!C925</f>
        <v>3.091834144819412</v>
      </c>
      <c r="L927" s="25">
        <f t="shared" si="44"/>
        <v>0.52928841045715092</v>
      </c>
    </row>
    <row r="928" spans="1:12" x14ac:dyDescent="0.25">
      <c r="A928" s="75">
        <v>43507</v>
      </c>
      <c r="B928" s="117">
        <f>Crypto!B926+Crypto!E926</f>
        <v>3803.7799999999997</v>
      </c>
      <c r="C928" s="118">
        <f>Crypto!C926+Crypto!F926</f>
        <v>17.516484941053353</v>
      </c>
      <c r="D928" s="30">
        <f t="shared" si="42"/>
        <v>5.4331281288053033</v>
      </c>
      <c r="E928" s="97">
        <v>43088</v>
      </c>
      <c r="F928" s="117">
        <f>Index!B926+Index!E926</f>
        <v>9162.14</v>
      </c>
      <c r="G928" s="47">
        <f>Index!C926+Index!F926</f>
        <v>2.5874127759055878</v>
      </c>
      <c r="H928" s="30">
        <f t="shared" si="43"/>
        <v>0.31660372586550767</v>
      </c>
      <c r="I928" s="1">
        <v>43088</v>
      </c>
      <c r="J928" s="123">
        <f>Stock!B926+Stock!E926</f>
        <v>109.85</v>
      </c>
      <c r="K928" s="2">
        <f>Stock!F926+Stock!C926</f>
        <v>3.1027490400713456</v>
      </c>
      <c r="L928" s="25">
        <f t="shared" si="44"/>
        <v>0.53571927862435342</v>
      </c>
    </row>
    <row r="929" spans="1:12" x14ac:dyDescent="0.25">
      <c r="A929" s="75">
        <v>43506</v>
      </c>
      <c r="B929" s="117">
        <f>Crypto!B927+Crypto!E927</f>
        <v>3873.61</v>
      </c>
      <c r="C929" s="118">
        <f>Crypto!C927+Crypto!F927</f>
        <v>18.05051639328568</v>
      </c>
      <c r="D929" s="30">
        <f t="shared" si="42"/>
        <v>5.5512278446759575</v>
      </c>
      <c r="E929" s="97">
        <v>43087</v>
      </c>
      <c r="F929" s="117">
        <f>Index!B927+Index!E927</f>
        <v>9203.43</v>
      </c>
      <c r="G929" s="47">
        <f>Index!C927+Index!F927</f>
        <v>2.598222492147662</v>
      </c>
      <c r="H929" s="30">
        <f t="shared" si="43"/>
        <v>0.32253711782862871</v>
      </c>
      <c r="I929" s="1">
        <v>43087</v>
      </c>
      <c r="J929" s="123">
        <f>Stock!B927+Stock!E927</f>
        <v>111.87</v>
      </c>
      <c r="K929" s="2">
        <f>Stock!F927+Stock!C927</f>
        <v>3.154965815795487</v>
      </c>
      <c r="L929" s="25">
        <f t="shared" si="44"/>
        <v>0.56395917796728656</v>
      </c>
    </row>
    <row r="930" spans="1:12" x14ac:dyDescent="0.25">
      <c r="A930" s="75">
        <v>43505</v>
      </c>
      <c r="B930" s="117">
        <f>Crypto!B928+Crypto!E928</f>
        <v>3839.4100000000003</v>
      </c>
      <c r="C930" s="118">
        <f>Crypto!C928+Crypto!F928</f>
        <v>17.428667321437597</v>
      </c>
      <c r="D930" s="30">
        <f t="shared" si="42"/>
        <v>5.4933872277093769</v>
      </c>
      <c r="E930" s="97">
        <v>43084</v>
      </c>
      <c r="F930" s="117">
        <f>Index!B928+Index!E928</f>
        <v>9142.1299999999992</v>
      </c>
      <c r="G930" s="47">
        <f>Index!C928+Index!F928</f>
        <v>2.5818110953738449</v>
      </c>
      <c r="H930" s="30">
        <f t="shared" si="43"/>
        <v>0.31372827967558181</v>
      </c>
      <c r="I930" s="1">
        <v>43084</v>
      </c>
      <c r="J930" s="123">
        <f>Stock!B928+Stock!E928</f>
        <v>112.18</v>
      </c>
      <c r="K930" s="2">
        <f>Stock!F928+Stock!C928</f>
        <v>3.1530464574532804</v>
      </c>
      <c r="L930" s="25">
        <f t="shared" si="44"/>
        <v>0.56829302390605352</v>
      </c>
    </row>
    <row r="931" spans="1:12" x14ac:dyDescent="0.25">
      <c r="A931" s="75">
        <v>43504</v>
      </c>
      <c r="B931" s="117">
        <f>Crypto!B929+Crypto!E929</f>
        <v>3845.34</v>
      </c>
      <c r="C931" s="118">
        <f>Crypto!C929+Crypto!F929</f>
        <v>17.468372147187232</v>
      </c>
      <c r="D931" s="30">
        <f t="shared" si="42"/>
        <v>5.503416317142471</v>
      </c>
      <c r="E931" s="97">
        <v>43083</v>
      </c>
      <c r="F931" s="117">
        <f>Index!B929+Index!E929</f>
        <v>9041.92</v>
      </c>
      <c r="G931" s="47">
        <f>Index!C929+Index!F929</f>
        <v>2.554897053610321</v>
      </c>
      <c r="H931" s="30">
        <f t="shared" si="43"/>
        <v>0.29932805665246898</v>
      </c>
      <c r="I931" s="1">
        <v>43083</v>
      </c>
      <c r="J931" s="123">
        <f>Stock!B929+Stock!E929</f>
        <v>110.63</v>
      </c>
      <c r="K931" s="2">
        <f>Stock!F929+Stock!C929</f>
        <v>3.1118235800324192</v>
      </c>
      <c r="L931" s="25">
        <f t="shared" si="44"/>
        <v>0.54662379421221852</v>
      </c>
    </row>
    <row r="932" spans="1:12" x14ac:dyDescent="0.25">
      <c r="A932" s="75">
        <v>43503</v>
      </c>
      <c r="B932" s="117">
        <f>Crypto!B930+Crypto!E930</f>
        <v>3541.81</v>
      </c>
      <c r="C932" s="118">
        <f>Crypto!C930+Crypto!F930</f>
        <v>15.548752184269992</v>
      </c>
      <c r="D932" s="30">
        <f t="shared" si="42"/>
        <v>4.990072385333514</v>
      </c>
      <c r="E932" s="97">
        <v>43082</v>
      </c>
      <c r="F932" s="117">
        <f>Index!B930+Index!E930</f>
        <v>9057.52</v>
      </c>
      <c r="G932" s="47">
        <f>Index!C930+Index!F930</f>
        <v>2.5608750450610582</v>
      </c>
      <c r="H932" s="30">
        <f t="shared" si="43"/>
        <v>0.30156978381702904</v>
      </c>
      <c r="I932" s="1">
        <v>43082</v>
      </c>
      <c r="J932" s="123">
        <f>Stock!B930+Stock!E930</f>
        <v>110.88</v>
      </c>
      <c r="K932" s="2">
        <f>Stock!F930+Stock!C930</f>
        <v>3.1177302639566786</v>
      </c>
      <c r="L932" s="25">
        <f t="shared" si="44"/>
        <v>0.55011883125961125</v>
      </c>
    </row>
    <row r="933" spans="1:12" x14ac:dyDescent="0.25">
      <c r="A933" s="75">
        <v>43502</v>
      </c>
      <c r="B933" s="117">
        <f>Crypto!B931+Crypto!E931</f>
        <v>3558.1</v>
      </c>
      <c r="C933" s="118">
        <f>Crypto!C931+Crypto!F931</f>
        <v>15.6116709308388</v>
      </c>
      <c r="D933" s="30">
        <f t="shared" si="42"/>
        <v>5.017622784467596</v>
      </c>
      <c r="E933" s="97">
        <v>43081</v>
      </c>
      <c r="F933" s="117">
        <f>Index!B931+Index!E931</f>
        <v>9047.76</v>
      </c>
      <c r="G933" s="47">
        <f>Index!C931+Index!F931</f>
        <v>2.559150476121161</v>
      </c>
      <c r="H933" s="30">
        <f t="shared" si="43"/>
        <v>0.30016726733458632</v>
      </c>
      <c r="I933" s="1">
        <v>43081</v>
      </c>
      <c r="J933" s="123">
        <f>Stock!B931+Stock!E931</f>
        <v>111.13</v>
      </c>
      <c r="K933" s="2">
        <f>Stock!F931+Stock!C931</f>
        <v>3.121161491218353</v>
      </c>
      <c r="L933" s="25">
        <f t="shared" si="44"/>
        <v>0.55361386830700399</v>
      </c>
    </row>
    <row r="934" spans="1:12" x14ac:dyDescent="0.25">
      <c r="A934" s="75">
        <v>43501</v>
      </c>
      <c r="B934" s="117">
        <f>Crypto!B932+Crypto!E932</f>
        <v>3621.2799999999997</v>
      </c>
      <c r="C934" s="118">
        <f>Crypto!C932+Crypto!F932</f>
        <v>15.951072352187662</v>
      </c>
      <c r="D934" s="30">
        <f t="shared" si="42"/>
        <v>5.1244757137058583</v>
      </c>
      <c r="E934" s="97">
        <v>43080</v>
      </c>
      <c r="F934" s="117">
        <f>Index!B932+Index!E932</f>
        <v>9053.880000000001</v>
      </c>
      <c r="G934" s="47">
        <f>Index!C932+Index!F932</f>
        <v>2.5593973072875773</v>
      </c>
      <c r="H934" s="30">
        <f t="shared" si="43"/>
        <v>0.3010467141452986</v>
      </c>
      <c r="I934" s="1">
        <v>43080</v>
      </c>
      <c r="J934" s="123">
        <f>Stock!B932+Stock!E932</f>
        <v>108.95</v>
      </c>
      <c r="K934" s="2">
        <f>Stock!F932+Stock!C932</f>
        <v>3.075835112149405</v>
      </c>
      <c r="L934" s="25">
        <f t="shared" si="44"/>
        <v>0.52313714525373967</v>
      </c>
    </row>
    <row r="935" spans="1:12" x14ac:dyDescent="0.25">
      <c r="A935" s="75">
        <v>43500</v>
      </c>
      <c r="B935" s="117">
        <f>Crypto!B933+Crypto!E933</f>
        <v>3598.96</v>
      </c>
      <c r="C935" s="118">
        <f>Crypto!C933+Crypto!F933</f>
        <v>15.892952172530569</v>
      </c>
      <c r="D935" s="30">
        <f t="shared" si="42"/>
        <v>5.0867271005276695</v>
      </c>
      <c r="E935" s="97">
        <v>43077</v>
      </c>
      <c r="F935" s="117">
        <f>Index!B933+Index!E933</f>
        <v>8996.07</v>
      </c>
      <c r="G935" s="47">
        <f>Index!C933+Index!F933</f>
        <v>2.545184163261685</v>
      </c>
      <c r="H935" s="30">
        <f t="shared" si="43"/>
        <v>0.29273939059509235</v>
      </c>
      <c r="I935" s="1">
        <v>43077</v>
      </c>
      <c r="J935" s="123">
        <f>Stock!B933+Stock!E933</f>
        <v>105.37</v>
      </c>
      <c r="K935" s="2">
        <f>Stock!F933+Stock!C933</f>
        <v>2.9833357616376484</v>
      </c>
      <c r="L935" s="25">
        <f t="shared" si="44"/>
        <v>0.47308821473507634</v>
      </c>
    </row>
    <row r="936" spans="1:12" x14ac:dyDescent="0.25">
      <c r="A936" s="75">
        <v>43499</v>
      </c>
      <c r="B936" s="117">
        <f>Crypto!B934+Crypto!E934</f>
        <v>3610.22</v>
      </c>
      <c r="C936" s="118">
        <f>Crypto!C934+Crypto!F934</f>
        <v>15.917717015286673</v>
      </c>
      <c r="D936" s="30">
        <f t="shared" si="42"/>
        <v>5.1057705317277771</v>
      </c>
      <c r="E936" s="97">
        <v>43076</v>
      </c>
      <c r="F936" s="117">
        <f>Index!B934+Index!E934</f>
        <v>8953.26</v>
      </c>
      <c r="G936" s="47">
        <f>Index!C934+Index!F934</f>
        <v>2.532595547062896</v>
      </c>
      <c r="H936" s="30">
        <f t="shared" si="43"/>
        <v>0.28658757393388634</v>
      </c>
      <c r="I936" s="1">
        <v>43076</v>
      </c>
      <c r="J936" s="123">
        <f>Stock!B934+Stock!E934</f>
        <v>104.58</v>
      </c>
      <c r="K936" s="2">
        <f>Stock!F934+Stock!C934</f>
        <v>2.9654453127572795</v>
      </c>
      <c r="L936" s="25">
        <f t="shared" si="44"/>
        <v>0.46204389766531517</v>
      </c>
    </row>
    <row r="937" spans="1:12" x14ac:dyDescent="0.25">
      <c r="A937" s="75">
        <v>43498</v>
      </c>
      <c r="B937" s="117">
        <f>Crypto!B935+Crypto!E935</f>
        <v>3677</v>
      </c>
      <c r="C937" s="118">
        <f>Crypto!C935+Crypto!F935</f>
        <v>16.406284419810493</v>
      </c>
      <c r="D937" s="30">
        <f t="shared" si="42"/>
        <v>5.2187119469625225</v>
      </c>
      <c r="E937" s="97">
        <v>43075</v>
      </c>
      <c r="F937" s="117">
        <f>Index!B935+Index!E935</f>
        <v>8922.32</v>
      </c>
      <c r="G937" s="47">
        <f>Index!C935+Index!F935</f>
        <v>2.5241951393570448</v>
      </c>
      <c r="H937" s="30">
        <f t="shared" si="43"/>
        <v>0.28214148172417564</v>
      </c>
      <c r="I937" s="1">
        <v>43075</v>
      </c>
      <c r="J937" s="123">
        <f>Stock!B935+Stock!E935</f>
        <v>104.9</v>
      </c>
      <c r="K937" s="2">
        <f>Stock!F935+Stock!C935</f>
        <v>2.9714681727475729</v>
      </c>
      <c r="L937" s="25">
        <f t="shared" si="44"/>
        <v>0.46651754508597798</v>
      </c>
    </row>
    <row r="938" spans="1:12" x14ac:dyDescent="0.25">
      <c r="A938" s="75">
        <v>43497</v>
      </c>
      <c r="B938" s="117">
        <f>Crypto!B936+Crypto!E936</f>
        <v>3645.22</v>
      </c>
      <c r="C938" s="118">
        <f>Crypto!C936+Crypto!F936</f>
        <v>16.022706363488265</v>
      </c>
      <c r="D938" s="30">
        <f t="shared" si="42"/>
        <v>5.1649641455824655</v>
      </c>
      <c r="E938" s="97">
        <v>43074</v>
      </c>
      <c r="F938" s="117">
        <f>Index!B936+Index!E936</f>
        <v>8894.68</v>
      </c>
      <c r="G938" s="47">
        <f>Index!C936+Index!F936</f>
        <v>2.5184921066062014</v>
      </c>
      <c r="H938" s="30">
        <f t="shared" si="43"/>
        <v>0.27816960103004496</v>
      </c>
      <c r="I938" s="1">
        <v>43074</v>
      </c>
      <c r="J938" s="123">
        <f>Stock!B936+Stock!E936</f>
        <v>103.15</v>
      </c>
      <c r="K938" s="2">
        <f>Stock!F936+Stock!C936</f>
        <v>2.9344898382117299</v>
      </c>
      <c r="L938" s="25">
        <f t="shared" si="44"/>
        <v>0.44205228575422906</v>
      </c>
    </row>
    <row r="939" spans="1:12" x14ac:dyDescent="0.25">
      <c r="A939" s="75">
        <v>43496</v>
      </c>
      <c r="B939" s="117">
        <f>Crypto!B937+Crypto!E937</f>
        <v>3609.5499999999997</v>
      </c>
      <c r="C939" s="118">
        <f>Crypto!C937+Crypto!F937</f>
        <v>15.910307839642018</v>
      </c>
      <c r="D939" s="30">
        <f t="shared" si="42"/>
        <v>5.1046373968339873</v>
      </c>
      <c r="E939" s="97">
        <v>43073</v>
      </c>
      <c r="F939" s="117">
        <f>Index!B937+Index!E937</f>
        <v>8903.14</v>
      </c>
      <c r="G939" s="47">
        <f>Index!C937+Index!F937</f>
        <v>2.5227343553270392</v>
      </c>
      <c r="H939" s="30">
        <f t="shared" si="43"/>
        <v>0.27938530691544083</v>
      </c>
      <c r="I939" s="1">
        <v>43073</v>
      </c>
      <c r="J939" s="123">
        <f>Stock!B937+Stock!E937</f>
        <v>103.49000000000001</v>
      </c>
      <c r="K939" s="2">
        <f>Stock!F937+Stock!C937</f>
        <v>2.9427093156739059</v>
      </c>
      <c r="L939" s="25">
        <f t="shared" si="44"/>
        <v>0.44680553613868312</v>
      </c>
    </row>
    <row r="940" spans="1:12" x14ac:dyDescent="0.25">
      <c r="A940" s="75">
        <v>43495</v>
      </c>
      <c r="B940" s="117">
        <f>Crypto!B938+Crypto!E938</f>
        <v>3640.22</v>
      </c>
      <c r="C940" s="118">
        <f>Crypto!C938+Crypto!F938</f>
        <v>16.157052425932569</v>
      </c>
      <c r="D940" s="30">
        <f t="shared" si="42"/>
        <v>5.1565079150317956</v>
      </c>
      <c r="E940" s="97">
        <v>43070</v>
      </c>
      <c r="F940" s="117">
        <f>Index!B938+Index!E938</f>
        <v>8980.09</v>
      </c>
      <c r="G940" s="47">
        <f>Index!C938+Index!F938</f>
        <v>2.5395177056449718</v>
      </c>
      <c r="H940" s="30">
        <f t="shared" si="43"/>
        <v>0.29044305725601105</v>
      </c>
      <c r="I940" s="1">
        <v>43070</v>
      </c>
      <c r="J940" s="123">
        <f>Stock!B938+Stock!E938</f>
        <v>104.07</v>
      </c>
      <c r="K940" s="2">
        <f>Stock!F938+Stock!C938</f>
        <v>2.9602512363561728</v>
      </c>
      <c r="L940" s="25">
        <f t="shared" si="44"/>
        <v>0.45491402208863407</v>
      </c>
    </row>
    <row r="941" spans="1:12" x14ac:dyDescent="0.25">
      <c r="A941" s="75">
        <v>43494</v>
      </c>
      <c r="B941" s="117">
        <f>Crypto!B939+Crypto!E939</f>
        <v>3584.2000000000003</v>
      </c>
      <c r="C941" s="118">
        <f>Crypto!C939+Crypto!F939</f>
        <v>15.674517953938151</v>
      </c>
      <c r="D941" s="30">
        <f t="shared" si="42"/>
        <v>5.0617643079420924</v>
      </c>
      <c r="E941" s="97">
        <v>43069</v>
      </c>
      <c r="F941" s="117">
        <f>Index!B939+Index!E939</f>
        <v>9013.14</v>
      </c>
      <c r="G941" s="47">
        <f>Index!C939+Index!F939</f>
        <v>2.5477702477049338</v>
      </c>
      <c r="H941" s="30">
        <f t="shared" si="43"/>
        <v>0.29519235743477434</v>
      </c>
      <c r="I941" s="1">
        <v>43069</v>
      </c>
      <c r="J941" s="123">
        <f>Stock!B939+Stock!E939</f>
        <v>104.73</v>
      </c>
      <c r="K941" s="2">
        <f>Stock!F939+Stock!C939</f>
        <v>2.9779883361558213</v>
      </c>
      <c r="L941" s="25">
        <f t="shared" si="44"/>
        <v>0.46414091989375095</v>
      </c>
    </row>
    <row r="942" spans="1:12" x14ac:dyDescent="0.25">
      <c r="A942" s="75">
        <v>43493</v>
      </c>
      <c r="B942" s="117">
        <f>Crypto!B940+Crypto!E940</f>
        <v>3609.44</v>
      </c>
      <c r="C942" s="118">
        <f>Crypto!C940+Crypto!F940</f>
        <v>15.828808476992148</v>
      </c>
      <c r="D942" s="30">
        <f t="shared" si="42"/>
        <v>5.1044513597618728</v>
      </c>
      <c r="E942" s="97">
        <v>43068</v>
      </c>
      <c r="F942" s="117">
        <f>Index!B940+Index!E940</f>
        <v>8937.4500000000007</v>
      </c>
      <c r="G942" s="47">
        <f>Index!C940+Index!F940</f>
        <v>2.5265561108182784</v>
      </c>
      <c r="H942" s="30">
        <f t="shared" si="43"/>
        <v>0.28431566967288036</v>
      </c>
      <c r="I942" s="1">
        <v>43068</v>
      </c>
      <c r="J942" s="123">
        <f>Stock!B940+Stock!E940</f>
        <v>103.88</v>
      </c>
      <c r="K942" s="2">
        <f>Stock!F940+Stock!C940</f>
        <v>2.9503045027082244</v>
      </c>
      <c r="L942" s="25">
        <f t="shared" si="44"/>
        <v>0.45225779393261556</v>
      </c>
    </row>
    <row r="943" spans="1:12" x14ac:dyDescent="0.25">
      <c r="A943" s="75">
        <v>43492</v>
      </c>
      <c r="B943" s="117">
        <f>Crypto!B941+Crypto!E941</f>
        <v>3710.5</v>
      </c>
      <c r="C943" s="118">
        <f>Crypto!C941+Crypto!F941</f>
        <v>16.52655918504561</v>
      </c>
      <c r="D943" s="30">
        <f t="shared" si="42"/>
        <v>5.2753686916520097</v>
      </c>
      <c r="E943" s="97">
        <v>43067</v>
      </c>
      <c r="F943" s="117">
        <f>Index!B941+Index!E941</f>
        <v>9049.6</v>
      </c>
      <c r="G943" s="47">
        <f>Index!C941+Index!F941</f>
        <v>2.5502444905404928</v>
      </c>
      <c r="H943" s="30">
        <f t="shared" si="43"/>
        <v>0.30043167617963706</v>
      </c>
      <c r="I943" s="1">
        <v>43067</v>
      </c>
      <c r="J943" s="123">
        <f>Stock!B941+Stock!E941</f>
        <v>106.78</v>
      </c>
      <c r="K943" s="2">
        <f>Stock!F941+Stock!C941</f>
        <v>3.0285491247626166</v>
      </c>
      <c r="L943" s="25">
        <f t="shared" si="44"/>
        <v>0.49280022368237097</v>
      </c>
    </row>
    <row r="944" spans="1:12" x14ac:dyDescent="0.25">
      <c r="A944" s="75">
        <v>43491</v>
      </c>
      <c r="B944" s="117">
        <f>Crypto!B942+Crypto!E942</f>
        <v>3748.0099999999998</v>
      </c>
      <c r="C944" s="118">
        <f>Crypto!C942+Crypto!F942</f>
        <v>16.940562274333953</v>
      </c>
      <c r="D944" s="30">
        <f t="shared" si="42"/>
        <v>5.3388073332431336</v>
      </c>
      <c r="E944" s="97">
        <v>43066</v>
      </c>
      <c r="F944" s="117">
        <f>Index!B942+Index!E942</f>
        <v>9007.39</v>
      </c>
      <c r="G944" s="47">
        <f>Index!C942+Index!F942</f>
        <v>2.5349993763133147</v>
      </c>
      <c r="H944" s="30">
        <f t="shared" si="43"/>
        <v>0.29436607979399088</v>
      </c>
      <c r="I944" s="1">
        <v>43066</v>
      </c>
      <c r="J944" s="123">
        <f>Stock!B942+Stock!E942</f>
        <v>106.88</v>
      </c>
      <c r="K944" s="2">
        <f>Stock!F942+Stock!C942</f>
        <v>3.0344356836990594</v>
      </c>
      <c r="L944" s="25">
        <f t="shared" si="44"/>
        <v>0.49419823850132794</v>
      </c>
    </row>
    <row r="945" spans="1:12" x14ac:dyDescent="0.25">
      <c r="A945" s="75">
        <v>43490</v>
      </c>
      <c r="B945" s="117">
        <f>Crypto!B943+Crypto!E943</f>
        <v>3746.17</v>
      </c>
      <c r="C945" s="118">
        <f>Crypto!C943+Crypto!F943</f>
        <v>16.93381744321055</v>
      </c>
      <c r="D945" s="30">
        <f t="shared" si="42"/>
        <v>5.3356954404004879</v>
      </c>
      <c r="E945" s="97">
        <v>43063</v>
      </c>
      <c r="F945" s="117">
        <f>Index!B943+Index!E943</f>
        <v>9011.7099999999991</v>
      </c>
      <c r="G945" s="47">
        <f>Index!C943+Index!F943</f>
        <v>2.5361531088100158</v>
      </c>
      <c r="H945" s="30">
        <f t="shared" si="43"/>
        <v>0.2949868657780228</v>
      </c>
      <c r="I945" s="1">
        <v>43063</v>
      </c>
      <c r="J945" s="123">
        <f>Stock!B943+Stock!E943</f>
        <v>106.85</v>
      </c>
      <c r="K945" s="2">
        <f>Stock!F943+Stock!C943</f>
        <v>3.0369653614032006</v>
      </c>
      <c r="L945" s="25">
        <f t="shared" si="44"/>
        <v>0.49377883405564083</v>
      </c>
    </row>
    <row r="946" spans="1:12" x14ac:dyDescent="0.25">
      <c r="A946" s="75">
        <v>43489</v>
      </c>
      <c r="B946" s="117">
        <f>Crypto!B944+Crypto!E944</f>
        <v>3771.65</v>
      </c>
      <c r="C946" s="118">
        <f>Crypto!C944+Crypto!F944</f>
        <v>17.13677132015442</v>
      </c>
      <c r="D946" s="30">
        <f t="shared" si="42"/>
        <v>5.3787883912867001</v>
      </c>
      <c r="E946" s="97">
        <v>43061</v>
      </c>
      <c r="F946" s="117">
        <f>Index!B944+Index!E944</f>
        <v>8983.2000000000007</v>
      </c>
      <c r="G946" s="47">
        <f>Index!C944+Index!F944</f>
        <v>2.5288546790545823</v>
      </c>
      <c r="H946" s="30">
        <f t="shared" si="43"/>
        <v>0.29088996568433045</v>
      </c>
      <c r="I946" s="1">
        <v>43061</v>
      </c>
      <c r="J946" s="123">
        <f>Stock!B944+Stock!E944</f>
        <v>106.26</v>
      </c>
      <c r="K946" s="2">
        <f>Stock!F944+Stock!C944</f>
        <v>3.02371289060356</v>
      </c>
      <c r="L946" s="25">
        <f t="shared" si="44"/>
        <v>0.48553054662379425</v>
      </c>
    </row>
    <row r="947" spans="1:12" x14ac:dyDescent="0.25">
      <c r="A947" s="75">
        <v>43488</v>
      </c>
      <c r="B947" s="117">
        <f>Crypto!B945+Crypto!E945</f>
        <v>3738.6600000000003</v>
      </c>
      <c r="C947" s="118">
        <f>Crypto!C945+Crypto!F945</f>
        <v>17.054009498886796</v>
      </c>
      <c r="D947" s="30">
        <f t="shared" si="42"/>
        <v>5.3229941821133817</v>
      </c>
      <c r="E947" s="97">
        <v>43060</v>
      </c>
      <c r="F947" s="117">
        <f>Index!B945+Index!E945</f>
        <v>8977.66</v>
      </c>
      <c r="G947" s="47">
        <f>Index!C945+Index!F945</f>
        <v>2.5281852437962495</v>
      </c>
      <c r="H947" s="30">
        <f t="shared" si="43"/>
        <v>0.29009386513999291</v>
      </c>
      <c r="I947" s="1">
        <v>43060</v>
      </c>
      <c r="J947" s="123">
        <f>Stock!B945+Stock!E945</f>
        <v>106.84</v>
      </c>
      <c r="K947" s="2">
        <f>Stock!F945+Stock!C945</f>
        <v>3.0300424487552942</v>
      </c>
      <c r="L947" s="25">
        <f t="shared" si="44"/>
        <v>0.4936390325737452</v>
      </c>
    </row>
    <row r="948" spans="1:12" x14ac:dyDescent="0.25">
      <c r="A948" s="75">
        <v>43487</v>
      </c>
      <c r="B948" s="117">
        <f>Crypto!B946+Crypto!E946</f>
        <v>3759.29</v>
      </c>
      <c r="C948" s="118">
        <f>Crypto!C946+Crypto!F946</f>
        <v>17.217332627712505</v>
      </c>
      <c r="D948" s="30">
        <f t="shared" si="42"/>
        <v>5.3578845893654448</v>
      </c>
      <c r="E948" s="97">
        <v>43059</v>
      </c>
      <c r="F948" s="117">
        <f>Index!B946+Index!E946</f>
        <v>8890.75</v>
      </c>
      <c r="G948" s="47">
        <f>Index!C946+Index!F946</f>
        <v>2.505783418493154</v>
      </c>
      <c r="H948" s="30">
        <f t="shared" si="43"/>
        <v>0.27760485822512693</v>
      </c>
      <c r="I948" s="1">
        <v>43059</v>
      </c>
      <c r="J948" s="123">
        <f>Stock!B946+Stock!E946</f>
        <v>104.24000000000001</v>
      </c>
      <c r="K948" s="2">
        <f>Stock!F946+Stock!C946</f>
        <v>2.9601381372510862</v>
      </c>
      <c r="L948" s="25">
        <f t="shared" si="44"/>
        <v>0.45729064728086133</v>
      </c>
    </row>
    <row r="949" spans="1:12" x14ac:dyDescent="0.25">
      <c r="A949" s="75">
        <v>43486</v>
      </c>
      <c r="B949" s="117">
        <f>Crypto!B947+Crypto!E947</f>
        <v>3696.9</v>
      </c>
      <c r="C949" s="118">
        <f>Crypto!C947+Crypto!F947</f>
        <v>16.869463913364328</v>
      </c>
      <c r="D949" s="30">
        <f t="shared" si="42"/>
        <v>5.2523677445541876</v>
      </c>
      <c r="E949" s="97">
        <v>43056</v>
      </c>
      <c r="F949" s="117">
        <f>Index!B947+Index!E947</f>
        <v>8893.36</v>
      </c>
      <c r="G949" s="47">
        <f>Index!C947+Index!F947</f>
        <v>2.5055044924176366</v>
      </c>
      <c r="H949" s="30">
        <f t="shared" si="43"/>
        <v>0.27797991642381303</v>
      </c>
      <c r="I949" s="1">
        <v>43056</v>
      </c>
      <c r="J949" s="123">
        <f>Stock!B947+Stock!E947</f>
        <v>105.55</v>
      </c>
      <c r="K949" s="2">
        <f>Stock!F947+Stock!C947</f>
        <v>2.990291190278267</v>
      </c>
      <c r="L949" s="25">
        <f t="shared" si="44"/>
        <v>0.47560464140919878</v>
      </c>
    </row>
    <row r="950" spans="1:12" x14ac:dyDescent="0.25">
      <c r="A950" s="75">
        <v>43485</v>
      </c>
      <c r="B950" s="117">
        <f>Crypto!B948+Crypto!E948</f>
        <v>3705.14</v>
      </c>
      <c r="C950" s="118">
        <f>Crypto!C948+Crypto!F948</f>
        <v>17.021264674668934</v>
      </c>
      <c r="D950" s="30">
        <f t="shared" si="42"/>
        <v>5.2663036125016909</v>
      </c>
      <c r="E950" s="97">
        <v>43055</v>
      </c>
      <c r="F950" s="117">
        <f>Index!B948+Index!E948</f>
        <v>8924.7800000000007</v>
      </c>
      <c r="G950" s="47">
        <f>Index!C948+Index!F948</f>
        <v>2.5137746711233766</v>
      </c>
      <c r="H950" s="30">
        <f t="shared" si="43"/>
        <v>0.28249498485397173</v>
      </c>
      <c r="I950" s="1">
        <v>43055</v>
      </c>
      <c r="J950" s="123">
        <f>Stock!B948+Stock!E948</f>
        <v>105.27000000000001</v>
      </c>
      <c r="K950" s="2">
        <f>Stock!F948+Stock!C948</f>
        <v>2.9873510293515464</v>
      </c>
      <c r="L950" s="25">
        <f t="shared" si="44"/>
        <v>0.47169019991611916</v>
      </c>
    </row>
    <row r="951" spans="1:12" x14ac:dyDescent="0.25">
      <c r="A951" s="75">
        <v>43484</v>
      </c>
      <c r="B951" s="117">
        <f>Crypto!B949+Crypto!E949</f>
        <v>3886</v>
      </c>
      <c r="C951" s="118">
        <f>Crypto!C949+Crypto!F949</f>
        <v>17.954817039236346</v>
      </c>
      <c r="D951" s="30">
        <f t="shared" si="42"/>
        <v>5.5721823839805174</v>
      </c>
      <c r="E951" s="97">
        <v>43054</v>
      </c>
      <c r="F951" s="117">
        <f>Index!B949+Index!E949</f>
        <v>8822.98</v>
      </c>
      <c r="G951" s="47">
        <f>Index!C949+Index!F949</f>
        <v>2.4872249709226537</v>
      </c>
      <c r="H951" s="30">
        <f t="shared" si="43"/>
        <v>0.26786627810062469</v>
      </c>
      <c r="I951" s="1">
        <v>43054</v>
      </c>
      <c r="J951" s="123">
        <f>Stock!B949+Stock!E949</f>
        <v>104.53</v>
      </c>
      <c r="K951" s="2">
        <f>Stock!F949+Stock!C949</f>
        <v>2.9634485314247527</v>
      </c>
      <c r="L951" s="25">
        <f t="shared" si="44"/>
        <v>0.4613448902558368</v>
      </c>
    </row>
    <row r="952" spans="1:12" x14ac:dyDescent="0.25">
      <c r="A952" s="75">
        <v>43483</v>
      </c>
      <c r="B952" s="117">
        <f>Crypto!B950+Crypto!E950</f>
        <v>3797.52</v>
      </c>
      <c r="C952" s="118">
        <f>Crypto!C950+Crypto!F950</f>
        <v>17.428855183566569</v>
      </c>
      <c r="D952" s="30">
        <f t="shared" si="42"/>
        <v>5.4225409281558656</v>
      </c>
      <c r="E952" s="97">
        <v>43053</v>
      </c>
      <c r="F952" s="117">
        <f>Index!B950+Index!E950</f>
        <v>8872.51</v>
      </c>
      <c r="G952" s="47">
        <f>Index!C950+Index!F950</f>
        <v>2.5011507535343274</v>
      </c>
      <c r="H952" s="30">
        <f t="shared" si="43"/>
        <v>0.2749837618481028</v>
      </c>
      <c r="I952" s="1">
        <v>43053</v>
      </c>
      <c r="J952" s="123">
        <f>Stock!B950+Stock!E950</f>
        <v>104.58000000000001</v>
      </c>
      <c r="K952" s="2">
        <f>Stock!F950+Stock!C950</f>
        <v>2.9728716827450352</v>
      </c>
      <c r="L952" s="25">
        <f t="shared" si="44"/>
        <v>0.4620438976653154</v>
      </c>
    </row>
    <row r="953" spans="1:12" x14ac:dyDescent="0.25">
      <c r="A953" s="75">
        <v>43482</v>
      </c>
      <c r="B953" s="117">
        <f>Crypto!B951+Crypto!E951</f>
        <v>3848.25</v>
      </c>
      <c r="C953" s="118">
        <f>Crypto!C951+Crypto!F951</f>
        <v>17.822750904233629</v>
      </c>
      <c r="D953" s="30">
        <f t="shared" si="42"/>
        <v>5.5083378433229608</v>
      </c>
      <c r="E953" s="97">
        <v>43052</v>
      </c>
      <c r="F953" s="117">
        <f>Index!B951+Index!E951</f>
        <v>8901.02</v>
      </c>
      <c r="G953" s="47">
        <f>Index!C951+Index!F951</f>
        <v>2.5086070765983335</v>
      </c>
      <c r="H953" s="30">
        <f t="shared" si="43"/>
        <v>0.27908066194179559</v>
      </c>
      <c r="I953" s="1">
        <v>43052</v>
      </c>
      <c r="J953" s="123">
        <f>Stock!B951+Stock!E951</f>
        <v>106.57</v>
      </c>
      <c r="K953" s="2">
        <f>Stock!F951+Stock!C951</f>
        <v>3.0270356757821215</v>
      </c>
      <c r="L953" s="25">
        <f t="shared" si="44"/>
        <v>0.48986439256256098</v>
      </c>
    </row>
    <row r="954" spans="1:12" x14ac:dyDescent="0.25">
      <c r="A954" s="75">
        <v>43481</v>
      </c>
      <c r="B954" s="117">
        <f>Crypto!B952+Crypto!E952</f>
        <v>3795.5499999999997</v>
      </c>
      <c r="C954" s="118">
        <f>Crypto!C952+Crypto!F952</f>
        <v>17.651519517415622</v>
      </c>
      <c r="D954" s="30">
        <f t="shared" si="42"/>
        <v>5.419209173318901</v>
      </c>
      <c r="E954" s="97">
        <v>43049</v>
      </c>
      <c r="F954" s="117">
        <f>Index!B952+Index!E952</f>
        <v>8891.369999999999</v>
      </c>
      <c r="G954" s="47">
        <f>Index!C952+Index!F952</f>
        <v>2.5059531311315961</v>
      </c>
      <c r="H954" s="30">
        <f t="shared" si="43"/>
        <v>0.27769395250987206</v>
      </c>
      <c r="I954" s="1">
        <v>43049</v>
      </c>
      <c r="J954" s="123">
        <f>Stock!B952+Stock!E952</f>
        <v>104.27000000000001</v>
      </c>
      <c r="K954" s="2">
        <f>Stock!F952+Stock!C952</f>
        <v>2.9779945732388224</v>
      </c>
      <c r="L954" s="25">
        <f t="shared" si="44"/>
        <v>0.45771005172654844</v>
      </c>
    </row>
    <row r="955" spans="1:12" x14ac:dyDescent="0.25">
      <c r="A955" s="75">
        <v>43480</v>
      </c>
      <c r="B955" s="117">
        <f>Crypto!B953+Crypto!E953</f>
        <v>3779.2</v>
      </c>
      <c r="C955" s="118">
        <f>Crypto!C953+Crypto!F953</f>
        <v>17.475914568402061</v>
      </c>
      <c r="D955" s="30">
        <f t="shared" si="42"/>
        <v>5.3915572994182117</v>
      </c>
      <c r="E955" s="97">
        <v>43048</v>
      </c>
      <c r="F955" s="117">
        <f>Index!B953+Index!E953</f>
        <v>8896.83</v>
      </c>
      <c r="G955" s="47">
        <f>Index!C953+Index!F953</f>
        <v>2.5076760079221536</v>
      </c>
      <c r="H955" s="30">
        <f t="shared" si="43"/>
        <v>0.27847855701746815</v>
      </c>
      <c r="I955" s="1">
        <v>43048</v>
      </c>
      <c r="J955" s="123">
        <f>Stock!B953+Stock!E953</f>
        <v>104.57</v>
      </c>
      <c r="K955" s="2">
        <f>Stock!F953+Stock!C953</f>
        <v>2.9891015706471893</v>
      </c>
      <c r="L955" s="25">
        <f t="shared" si="44"/>
        <v>0.46190409618341932</v>
      </c>
    </row>
    <row r="956" spans="1:12" x14ac:dyDescent="0.25">
      <c r="A956" s="75">
        <v>43479</v>
      </c>
      <c r="B956" s="117">
        <f>Crypto!B954+Crypto!E954</f>
        <v>3880.75</v>
      </c>
      <c r="C956" s="118">
        <f>Crypto!C954+Crypto!F954</f>
        <v>18.432735313403313</v>
      </c>
      <c r="D956" s="30">
        <f t="shared" si="42"/>
        <v>5.5633033419023139</v>
      </c>
      <c r="E956" s="97">
        <v>43047</v>
      </c>
      <c r="F956" s="117">
        <f>Index!B954+Index!E954</f>
        <v>8940.19</v>
      </c>
      <c r="G956" s="47">
        <f>Index!C954+Index!F954</f>
        <v>2.5191866315090801</v>
      </c>
      <c r="H956" s="30">
        <f t="shared" si="43"/>
        <v>0.28470940893127095</v>
      </c>
      <c r="I956" s="1">
        <v>43047</v>
      </c>
      <c r="J956" s="123">
        <f>Stock!B954+Stock!E954</f>
        <v>104.94</v>
      </c>
      <c r="K956" s="2">
        <f>Stock!F954+Stock!C954</f>
        <v>2.9987229780458002</v>
      </c>
      <c r="L956" s="25">
        <f t="shared" si="44"/>
        <v>0.46707675101356072</v>
      </c>
    </row>
    <row r="957" spans="1:12" x14ac:dyDescent="0.25">
      <c r="A957" s="75">
        <v>43478</v>
      </c>
      <c r="B957" s="117">
        <f>Crypto!B955+Crypto!E955</f>
        <v>3708.93</v>
      </c>
      <c r="C957" s="118">
        <f>Crypto!C955+Crypto!F955</f>
        <v>16.928615686817352</v>
      </c>
      <c r="D957" s="30">
        <f t="shared" si="42"/>
        <v>5.2727134352590985</v>
      </c>
      <c r="E957" s="97">
        <v>43046</v>
      </c>
      <c r="F957" s="117">
        <f>Index!B955+Index!E955</f>
        <v>8911.42</v>
      </c>
      <c r="G957" s="47">
        <f>Index!C955+Index!F955</f>
        <v>2.5122348468984592</v>
      </c>
      <c r="H957" s="30">
        <f t="shared" si="43"/>
        <v>0.28057514671816897</v>
      </c>
      <c r="I957" s="1">
        <v>43046</v>
      </c>
      <c r="J957" s="123">
        <f>Stock!B955+Stock!E955</f>
        <v>104.91</v>
      </c>
      <c r="K957" s="2">
        <f>Stock!F955+Stock!C955</f>
        <v>2.9928069800775923</v>
      </c>
      <c r="L957" s="25">
        <f t="shared" si="44"/>
        <v>0.46665734656787361</v>
      </c>
    </row>
    <row r="958" spans="1:12" x14ac:dyDescent="0.25">
      <c r="A958" s="75">
        <v>43477</v>
      </c>
      <c r="B958" s="117">
        <f>Crypto!B956+Crypto!E956</f>
        <v>3829.41</v>
      </c>
      <c r="C958" s="118">
        <f>Crypto!C956+Crypto!F956</f>
        <v>17.983284037180695</v>
      </c>
      <c r="D958" s="30">
        <f t="shared" si="42"/>
        <v>5.4764747666080371</v>
      </c>
      <c r="E958" s="97">
        <v>43045</v>
      </c>
      <c r="F958" s="117">
        <f>Index!B956+Index!E956</f>
        <v>8904.74</v>
      </c>
      <c r="G958" s="47">
        <f>Index!C956+Index!F956</f>
        <v>2.5109611799443643</v>
      </c>
      <c r="H958" s="30">
        <f t="shared" si="43"/>
        <v>0.27961522765026747</v>
      </c>
      <c r="I958" s="1">
        <v>43045</v>
      </c>
      <c r="J958" s="123">
        <f>Stock!B956+Stock!E956</f>
        <v>104.12</v>
      </c>
      <c r="K958" s="2">
        <f>Stock!F956+Stock!C956</f>
        <v>2.9730235349258352</v>
      </c>
      <c r="L958" s="25">
        <f t="shared" si="44"/>
        <v>0.45561302949811266</v>
      </c>
    </row>
    <row r="959" spans="1:12" x14ac:dyDescent="0.25">
      <c r="A959" s="75">
        <v>43476</v>
      </c>
      <c r="B959" s="117">
        <f>Crypto!B957+Crypto!E957</f>
        <v>3844.85</v>
      </c>
      <c r="C959" s="118">
        <f>Crypto!C957+Crypto!F957</f>
        <v>18.12962188705233</v>
      </c>
      <c r="D959" s="30">
        <f t="shared" si="42"/>
        <v>5.5025876065485049</v>
      </c>
      <c r="E959" s="97">
        <v>43042</v>
      </c>
      <c r="F959" s="117">
        <f>Index!B957+Index!E957</f>
        <v>8883.42</v>
      </c>
      <c r="G959" s="47">
        <f>Index!C957+Index!F957</f>
        <v>2.5056796198032707</v>
      </c>
      <c r="H959" s="30">
        <f t="shared" si="43"/>
        <v>0.27655153385870213</v>
      </c>
      <c r="I959" s="1">
        <v>43042</v>
      </c>
      <c r="J959" s="123">
        <f>Stock!B957+Stock!E957</f>
        <v>104.34</v>
      </c>
      <c r="K959" s="2">
        <f>Stock!F957+Stock!C957</f>
        <v>2.9715580699038955</v>
      </c>
      <c r="L959" s="25">
        <f t="shared" si="44"/>
        <v>0.45868866209981829</v>
      </c>
    </row>
    <row r="960" spans="1:12" x14ac:dyDescent="0.25">
      <c r="A960" s="75">
        <v>43475</v>
      </c>
      <c r="B960" s="117">
        <f>Crypto!B958+Crypto!E958</f>
        <v>3842.3</v>
      </c>
      <c r="C960" s="118">
        <f>Crypto!C958+Crypto!F958</f>
        <v>18.192241184212548</v>
      </c>
      <c r="D960" s="30">
        <f t="shared" si="42"/>
        <v>5.498274928967664</v>
      </c>
      <c r="E960" s="97">
        <v>43041</v>
      </c>
      <c r="F960" s="117">
        <f>Index!B958+Index!E958</f>
        <v>8816.24</v>
      </c>
      <c r="G960" s="47">
        <f>Index!C958+Index!F958</f>
        <v>2.4896329629711498</v>
      </c>
      <c r="H960" s="30">
        <f t="shared" si="43"/>
        <v>0.2668977370051675</v>
      </c>
      <c r="I960" s="1">
        <v>43041</v>
      </c>
      <c r="J960" s="123">
        <f>Stock!B958+Stock!E958</f>
        <v>101.88</v>
      </c>
      <c r="K960" s="2">
        <f>Stock!F958+Stock!C958</f>
        <v>2.9004299595537644</v>
      </c>
      <c r="L960" s="25">
        <f t="shared" si="44"/>
        <v>0.4242974975534739</v>
      </c>
    </row>
    <row r="961" spans="1:12" x14ac:dyDescent="0.25">
      <c r="A961" s="75">
        <v>43474</v>
      </c>
      <c r="B961" s="117">
        <f>Crypto!B959+Crypto!E959</f>
        <v>4235.8499999999995</v>
      </c>
      <c r="C961" s="118">
        <f>Crypto!C959+Crypto!F959</f>
        <v>20.938910594262687</v>
      </c>
      <c r="D961" s="30">
        <f t="shared" si="42"/>
        <v>6.1638648356108776</v>
      </c>
      <c r="E961" s="97">
        <v>43040</v>
      </c>
      <c r="F961" s="117">
        <f>Index!B959+Index!E959</f>
        <v>8828.01</v>
      </c>
      <c r="G961" s="47">
        <f>Index!C959+Index!F959</f>
        <v>2.4919707087966936</v>
      </c>
      <c r="H961" s="30">
        <f t="shared" si="43"/>
        <v>0.26858909141073606</v>
      </c>
      <c r="I961" s="1">
        <v>43040</v>
      </c>
      <c r="J961" s="123">
        <f>Stock!B959+Stock!E959</f>
        <v>105.94</v>
      </c>
      <c r="K961" s="2">
        <f>Stock!F959+Stock!C959</f>
        <v>2.9871108600754503</v>
      </c>
      <c r="L961" s="25">
        <f t="shared" si="44"/>
        <v>0.48105689920313144</v>
      </c>
    </row>
    <row r="962" spans="1:12" x14ac:dyDescent="0.25">
      <c r="A962" s="75">
        <v>43473</v>
      </c>
      <c r="B962" s="117">
        <f>Crypto!B960+Crypto!E960</f>
        <v>4252.8500000000004</v>
      </c>
      <c r="C962" s="118">
        <f>Crypto!C960+Crypto!F960</f>
        <v>20.986076073333088</v>
      </c>
      <c r="D962" s="30">
        <f t="shared" si="42"/>
        <v>6.1926160194831565</v>
      </c>
      <c r="E962" s="97">
        <v>43039</v>
      </c>
      <c r="F962" s="117">
        <f>Index!B960+Index!E960</f>
        <v>8823.82</v>
      </c>
      <c r="G962" s="47">
        <f>Index!C960+Index!F960</f>
        <v>2.4900672178391474</v>
      </c>
      <c r="H962" s="30">
        <f t="shared" si="43"/>
        <v>0.26798698648640884</v>
      </c>
      <c r="I962" s="1">
        <v>43039</v>
      </c>
      <c r="J962" s="123">
        <f>Stock!B960+Stock!E960</f>
        <v>108.57</v>
      </c>
      <c r="K962" s="2">
        <f>Stock!F960+Stock!C960</f>
        <v>3.0540486485821194</v>
      </c>
      <c r="L962" s="25">
        <f t="shared" si="44"/>
        <v>0.51782468894170264</v>
      </c>
    </row>
    <row r="963" spans="1:12" x14ac:dyDescent="0.25">
      <c r="A963" s="75">
        <v>43472</v>
      </c>
      <c r="B963" s="117">
        <f>Crypto!B961+Crypto!E961</f>
        <v>4268.7699999999995</v>
      </c>
      <c r="C963" s="118">
        <f>Crypto!C961+Crypto!F961</f>
        <v>21.194000057127663</v>
      </c>
      <c r="D963" s="30">
        <f t="shared" si="42"/>
        <v>6.2195406575564869</v>
      </c>
      <c r="E963" s="97">
        <v>43038</v>
      </c>
      <c r="F963" s="117">
        <f>Index!B961+Index!E961</f>
        <v>8800.42</v>
      </c>
      <c r="G963" s="47">
        <f>Index!C961+Index!F961</f>
        <v>2.4845663647226579</v>
      </c>
      <c r="H963" s="30">
        <f t="shared" si="43"/>
        <v>0.26462439573956886</v>
      </c>
      <c r="I963" s="1">
        <v>43038</v>
      </c>
      <c r="J963" s="123">
        <f>Stock!B961+Stock!E961</f>
        <v>105.69999999999999</v>
      </c>
      <c r="K963" s="2">
        <f>Stock!F961+Stock!C961</f>
        <v>2.9811375641047388</v>
      </c>
      <c r="L963" s="25">
        <f t="shared" si="44"/>
        <v>0.47770166363763433</v>
      </c>
    </row>
    <row r="964" spans="1:12" x14ac:dyDescent="0.25">
      <c r="A964" s="75">
        <v>43471</v>
      </c>
      <c r="B964" s="117">
        <f>Crypto!B962+Crypto!E962</f>
        <v>4332.34</v>
      </c>
      <c r="C964" s="118">
        <f>Crypto!C962+Crypto!F962</f>
        <v>21.836974908085669</v>
      </c>
      <c r="D964" s="30">
        <f t="shared" ref="D964:D1027" si="45">(B964/$B$1829)-1</f>
        <v>6.3270531727777035</v>
      </c>
      <c r="E964" s="97">
        <v>43035</v>
      </c>
      <c r="F964" s="117">
        <f>Index!B962+Index!E962</f>
        <v>8794.5400000000009</v>
      </c>
      <c r="G964" s="47">
        <f>Index!C962+Index!F962</f>
        <v>2.4854022783470788</v>
      </c>
      <c r="H964" s="30">
        <f t="shared" ref="H964:H1027" si="46">(F964/$F$1261)-1</f>
        <v>0.26377943703908091</v>
      </c>
      <c r="I964" s="1">
        <v>43035</v>
      </c>
      <c r="J964" s="123">
        <f>Stock!B962+Stock!E962</f>
        <v>104.93</v>
      </c>
      <c r="K964" s="2">
        <f>Stock!F962+Stock!C962</f>
        <v>2.9504453776229429</v>
      </c>
      <c r="L964" s="25">
        <f t="shared" ref="L964:L1027" si="47">(J964/$J$1261)-1</f>
        <v>0.46693694953166509</v>
      </c>
    </row>
    <row r="965" spans="1:12" x14ac:dyDescent="0.25">
      <c r="A965" s="75">
        <v>43470</v>
      </c>
      <c r="B965" s="117">
        <f>Crypto!B963+Crypto!E963</f>
        <v>4069.32</v>
      </c>
      <c r="C965" s="118">
        <f>Crypto!C963+Crypto!F963</f>
        <v>21.15856097295319</v>
      </c>
      <c r="D965" s="30">
        <f t="shared" si="45"/>
        <v>5.8822216208902729</v>
      </c>
      <c r="E965" s="97">
        <v>43034</v>
      </c>
      <c r="F965" s="117">
        <f>Index!B963+Index!E963</f>
        <v>8598.27</v>
      </c>
      <c r="G965" s="47">
        <f>Index!C963+Index!F963</f>
        <v>2.4391910764181497</v>
      </c>
      <c r="H965" s="30">
        <f t="shared" si="46"/>
        <v>0.23557534789881185</v>
      </c>
      <c r="I965" s="1">
        <v>43034</v>
      </c>
      <c r="J965" s="123">
        <f>Stock!B963+Stock!E963</f>
        <v>104.58000000000001</v>
      </c>
      <c r="K965" s="2">
        <f>Stock!F963+Stock!C963</f>
        <v>2.9220520136131407</v>
      </c>
      <c r="L965" s="25">
        <f t="shared" si="47"/>
        <v>0.4620438976653154</v>
      </c>
    </row>
    <row r="966" spans="1:12" x14ac:dyDescent="0.25">
      <c r="A966" s="75">
        <v>43469</v>
      </c>
      <c r="B966" s="117">
        <f>Crypto!B964+Crypto!E964</f>
        <v>4113.57</v>
      </c>
      <c r="C966" s="118">
        <f>Crypto!C964+Crypto!F964</f>
        <v>21.266087636976916</v>
      </c>
      <c r="D966" s="30">
        <f t="shared" si="45"/>
        <v>5.9570592612636988</v>
      </c>
      <c r="E966" s="97">
        <v>43033</v>
      </c>
      <c r="F966" s="117">
        <f>Index!B964+Index!E964</f>
        <v>8612.19</v>
      </c>
      <c r="G966" s="47">
        <f>Index!C964+Index!F964</f>
        <v>2.4412865627480214</v>
      </c>
      <c r="H966" s="30">
        <f t="shared" si="46"/>
        <v>0.23757565829180405</v>
      </c>
      <c r="I966" s="1">
        <v>43033</v>
      </c>
      <c r="J966" s="123">
        <f>Stock!B964+Stock!E964</f>
        <v>104.27000000000001</v>
      </c>
      <c r="K966" s="2">
        <f>Stock!F964+Stock!C964</f>
        <v>2.9114484735446222</v>
      </c>
      <c r="L966" s="25">
        <f t="shared" si="47"/>
        <v>0.45771005172654844</v>
      </c>
    </row>
    <row r="967" spans="1:12" x14ac:dyDescent="0.25">
      <c r="A967" s="75">
        <v>43468</v>
      </c>
      <c r="B967" s="117">
        <f>Crypto!B965+Crypto!E965</f>
        <v>4075.62</v>
      </c>
      <c r="C967" s="118">
        <f>Crypto!C965+Crypto!F965</f>
        <v>20.642243962123729</v>
      </c>
      <c r="D967" s="30">
        <f t="shared" si="45"/>
        <v>5.892876471384116</v>
      </c>
      <c r="E967" s="97">
        <v>43032</v>
      </c>
      <c r="F967" s="117">
        <f>Index!B965+Index!E965</f>
        <v>8649.35</v>
      </c>
      <c r="G967" s="47">
        <f>Index!C965+Index!F965</f>
        <v>2.4520574447739429</v>
      </c>
      <c r="H967" s="30">
        <f t="shared" si="46"/>
        <v>0.24291556735815334</v>
      </c>
      <c r="I967" s="1">
        <v>43032</v>
      </c>
      <c r="J967" s="123">
        <f>Stock!B965+Stock!E965</f>
        <v>106.74000000000001</v>
      </c>
      <c r="K967" s="2">
        <f>Stock!F965+Stock!C965</f>
        <v>2.9694046130463807</v>
      </c>
      <c r="L967" s="25">
        <f t="shared" si="47"/>
        <v>0.49224101775478823</v>
      </c>
    </row>
    <row r="968" spans="1:12" x14ac:dyDescent="0.25">
      <c r="A968" s="75">
        <v>43467</v>
      </c>
      <c r="B968" s="117">
        <f>Crypto!B966+Crypto!E966</f>
        <v>4207.8599999999997</v>
      </c>
      <c r="C968" s="118">
        <f>Crypto!C966+Crypto!F966</f>
        <v>21.490225048472197</v>
      </c>
      <c r="D968" s="30">
        <f t="shared" si="45"/>
        <v>6.1165268569882283</v>
      </c>
      <c r="E968" s="97">
        <v>43031</v>
      </c>
      <c r="F968" s="117">
        <f>Index!B966+Index!E966</f>
        <v>8632.81</v>
      </c>
      <c r="G968" s="47">
        <f>Index!C966+Index!F966</f>
        <v>2.4475596202316074</v>
      </c>
      <c r="H968" s="30">
        <f t="shared" si="46"/>
        <v>0.2405387617618826</v>
      </c>
      <c r="I968" s="1">
        <v>43031</v>
      </c>
      <c r="J968" s="123">
        <f>Stock!B966+Stock!E966</f>
        <v>106.44</v>
      </c>
      <c r="K968" s="2">
        <f>Stock!F966+Stock!C966</f>
        <v>2.9593169213226078</v>
      </c>
      <c r="L968" s="25">
        <f t="shared" si="47"/>
        <v>0.48804697329791691</v>
      </c>
    </row>
    <row r="969" spans="1:12" x14ac:dyDescent="0.25">
      <c r="A969" s="75">
        <v>43466</v>
      </c>
      <c r="B969" s="117">
        <f>Crypto!B967+Crypto!E967</f>
        <v>4107.84</v>
      </c>
      <c r="C969" s="118">
        <f>Crypto!C967+Crypto!F967</f>
        <v>20.020483092879225</v>
      </c>
      <c r="D969" s="30">
        <f t="shared" si="45"/>
        <v>5.9473684210526319</v>
      </c>
      <c r="E969" s="97">
        <v>43028</v>
      </c>
      <c r="F969" s="117">
        <f>Index!B967+Index!E967</f>
        <v>8684.0299999999988</v>
      </c>
      <c r="G969" s="47">
        <f>Index!C967+Index!F967</f>
        <v>2.4608311924316686</v>
      </c>
      <c r="H969" s="30">
        <f t="shared" si="46"/>
        <v>0.24789909928552123</v>
      </c>
      <c r="I969" s="1">
        <v>43028</v>
      </c>
      <c r="J969" s="123">
        <f>Stock!B967+Stock!E967</f>
        <v>108.08</v>
      </c>
      <c r="K969" s="2">
        <f>Stock!F967+Stock!C967</f>
        <v>2.9964455279782234</v>
      </c>
      <c r="L969" s="25">
        <f t="shared" si="47"/>
        <v>0.51097441632881302</v>
      </c>
    </row>
    <row r="970" spans="1:12" x14ac:dyDescent="0.25">
      <c r="A970" s="75">
        <v>43465</v>
      </c>
      <c r="B970" s="117">
        <f>Crypto!B968+Crypto!E968</f>
        <v>3966.5</v>
      </c>
      <c r="C970" s="118">
        <f>Crypto!C968+Crypto!F968</f>
        <v>18.987052736681957</v>
      </c>
      <c r="D970" s="30">
        <f t="shared" si="45"/>
        <v>5.7083276958463003</v>
      </c>
      <c r="E970" s="97">
        <v>43027</v>
      </c>
      <c r="F970" s="117">
        <f>Index!B968+Index!E968</f>
        <v>8654.7199999999993</v>
      </c>
      <c r="G970" s="47">
        <f>Index!C968+Index!F968</f>
        <v>2.451418169611733</v>
      </c>
      <c r="H970" s="30">
        <f t="shared" si="46"/>
        <v>0.24368723882441512</v>
      </c>
      <c r="I970" s="1">
        <v>43027</v>
      </c>
      <c r="J970" s="123">
        <f>Stock!B968+Stock!E968</f>
        <v>109.35</v>
      </c>
      <c r="K970" s="2">
        <f>Stock!F968+Stock!C968</f>
        <v>3.0239527272352289</v>
      </c>
      <c r="L970" s="25">
        <f t="shared" si="47"/>
        <v>0.52872920452956795</v>
      </c>
    </row>
    <row r="971" spans="1:12" x14ac:dyDescent="0.25">
      <c r="A971" s="75">
        <v>43464</v>
      </c>
      <c r="B971" s="117">
        <f>Crypto!B969+Crypto!E969</f>
        <v>4122.5</v>
      </c>
      <c r="C971" s="118">
        <f>Crypto!C969+Crypto!F969</f>
        <v>19.988560969814309</v>
      </c>
      <c r="D971" s="30">
        <f t="shared" si="45"/>
        <v>5.9721620890271954</v>
      </c>
      <c r="E971" s="97">
        <v>43026</v>
      </c>
      <c r="F971" s="117">
        <f>Index!B969+Index!E969</f>
        <v>8675.61</v>
      </c>
      <c r="G971" s="47">
        <f>Index!C969+Index!F969</f>
        <v>2.4555747586825376</v>
      </c>
      <c r="H971" s="30">
        <f t="shared" si="46"/>
        <v>0.24668914141849596</v>
      </c>
      <c r="I971" s="1">
        <v>43026</v>
      </c>
      <c r="J971" s="123">
        <f>Stock!B969+Stock!E969</f>
        <v>111.87</v>
      </c>
      <c r="K971" s="2">
        <f>Stock!F969+Stock!C969</f>
        <v>3.0943899351110513</v>
      </c>
      <c r="L971" s="25">
        <f t="shared" si="47"/>
        <v>0.56395917796728656</v>
      </c>
    </row>
    <row r="972" spans="1:12" x14ac:dyDescent="0.25">
      <c r="A972" s="75">
        <v>43463</v>
      </c>
      <c r="B972" s="117">
        <f>Crypto!B970+Crypto!E970</f>
        <v>4026.82</v>
      </c>
      <c r="C972" s="118">
        <f>Crypto!C970+Crypto!F970</f>
        <v>19.432321451720689</v>
      </c>
      <c r="D972" s="30">
        <f t="shared" si="45"/>
        <v>5.81034366120958</v>
      </c>
      <c r="E972" s="97">
        <v>43025</v>
      </c>
      <c r="F972" s="117">
        <f>Index!B970+Index!E970</f>
        <v>8681.9699999999993</v>
      </c>
      <c r="G972" s="47">
        <f>Index!C970+Index!F970</f>
        <v>2.4564281484710797</v>
      </c>
      <c r="H972" s="30">
        <f t="shared" si="46"/>
        <v>0.2476030763394319</v>
      </c>
      <c r="I972" s="1">
        <v>43025</v>
      </c>
      <c r="J972" s="123">
        <f>Stock!B970+Stock!E970</f>
        <v>111.27000000000001</v>
      </c>
      <c r="K972" s="2">
        <f>Stock!F970+Stock!C970</f>
        <v>3.0835339179226486</v>
      </c>
      <c r="L972" s="25">
        <f t="shared" si="47"/>
        <v>0.55557108905354413</v>
      </c>
    </row>
    <row r="973" spans="1:12" x14ac:dyDescent="0.25">
      <c r="A973" s="75">
        <v>43462</v>
      </c>
      <c r="B973" s="117">
        <f>Crypto!B971+Crypto!E971</f>
        <v>4179.1899999999996</v>
      </c>
      <c r="C973" s="118">
        <f>Crypto!C971+Crypto!F971</f>
        <v>19.933460866137011</v>
      </c>
      <c r="D973" s="30">
        <f t="shared" si="45"/>
        <v>6.0680388310106883</v>
      </c>
      <c r="E973" s="97">
        <v>43024</v>
      </c>
      <c r="F973" s="117">
        <f>Index!B971+Index!E971</f>
        <v>8672.17</v>
      </c>
      <c r="G973" s="47">
        <f>Index!C971+Index!F971</f>
        <v>2.4539483570062655</v>
      </c>
      <c r="H973" s="30">
        <f t="shared" si="46"/>
        <v>0.24619481183861858</v>
      </c>
      <c r="I973" s="1">
        <v>43024</v>
      </c>
      <c r="J973" s="123">
        <f>Stock!B971+Stock!E971</f>
        <v>110.09</v>
      </c>
      <c r="K973" s="2">
        <f>Stock!F971+Stock!C971</f>
        <v>3.0548447498563807</v>
      </c>
      <c r="L973" s="25">
        <f t="shared" si="47"/>
        <v>0.53907451418985053</v>
      </c>
    </row>
    <row r="974" spans="1:12" x14ac:dyDescent="0.25">
      <c r="A974" s="75">
        <v>43461</v>
      </c>
      <c r="B974" s="117">
        <f>Crypto!B972+Crypto!E972</f>
        <v>3833.3799999999997</v>
      </c>
      <c r="C974" s="118">
        <f>Crypto!C972+Crypto!F972</f>
        <v>17.210087301744245</v>
      </c>
      <c r="D974" s="30">
        <f t="shared" si="45"/>
        <v>5.4831890136652683</v>
      </c>
      <c r="E974" s="97">
        <v>43021</v>
      </c>
      <c r="F974" s="117">
        <f>Index!B972+Index!E972</f>
        <v>8645.619999999999</v>
      </c>
      <c r="G974" s="47">
        <f>Index!C972+Index!F972</f>
        <v>2.4472777139252382</v>
      </c>
      <c r="H974" s="30">
        <f t="shared" si="46"/>
        <v>0.24237956464508836</v>
      </c>
      <c r="I974" s="1">
        <v>43021</v>
      </c>
      <c r="J974" s="123">
        <f>Stock!B972+Stock!E972</f>
        <v>110.36</v>
      </c>
      <c r="K974" s="2">
        <f>Stock!F972+Stock!C972</f>
        <v>3.0504251528417976</v>
      </c>
      <c r="L974" s="25">
        <f t="shared" si="47"/>
        <v>0.54284915420103452</v>
      </c>
    </row>
    <row r="975" spans="1:12" x14ac:dyDescent="0.25">
      <c r="A975" s="75">
        <v>43460</v>
      </c>
      <c r="B975" s="117">
        <f>Crypto!B973+Crypto!E973</f>
        <v>4064.44</v>
      </c>
      <c r="C975" s="118">
        <f>Crypto!C973+Crypto!F973</f>
        <v>19.034309557238622</v>
      </c>
      <c r="D975" s="30">
        <f t="shared" si="45"/>
        <v>5.8739683398728184</v>
      </c>
      <c r="E975" s="97">
        <v>43020</v>
      </c>
      <c r="F975" s="117">
        <f>Index!B973+Index!E973</f>
        <v>8620.92</v>
      </c>
      <c r="G975" s="47">
        <f>Index!C973+Index!F973</f>
        <v>2.4415527107551123</v>
      </c>
      <c r="H975" s="30">
        <f t="shared" si="46"/>
        <v>0.23883016330120199</v>
      </c>
      <c r="I975" s="1">
        <v>43020</v>
      </c>
      <c r="J975" s="123">
        <f>Stock!B973+Stock!E973</f>
        <v>110.14</v>
      </c>
      <c r="K975" s="2">
        <f>Stock!F973+Stock!C973</f>
        <v>3.0418431761155977</v>
      </c>
      <c r="L975" s="25">
        <f t="shared" si="47"/>
        <v>0.5397735215993289</v>
      </c>
    </row>
    <row r="976" spans="1:12" x14ac:dyDescent="0.25">
      <c r="A976" s="75">
        <v>43459</v>
      </c>
      <c r="B976" s="117">
        <f>Crypto!B974+Crypto!E974</f>
        <v>4042.7</v>
      </c>
      <c r="C976" s="118">
        <f>Crypto!C974+Crypto!F974</f>
        <v>18.850309823415877</v>
      </c>
      <c r="D976" s="30">
        <f t="shared" si="45"/>
        <v>5.8372006494385067</v>
      </c>
      <c r="E976" s="97">
        <v>43019</v>
      </c>
      <c r="F976" s="117">
        <f>Index!B974+Index!E974</f>
        <v>8636.49</v>
      </c>
      <c r="G976" s="47">
        <f>Index!C974+Index!F974</f>
        <v>2.4458878539465756</v>
      </c>
      <c r="H976" s="30">
        <f t="shared" si="46"/>
        <v>0.24106757945198387</v>
      </c>
      <c r="I976" s="1">
        <v>43019</v>
      </c>
      <c r="J976" s="123">
        <f>Stock!B974+Stock!E974</f>
        <v>110.06</v>
      </c>
      <c r="K976" s="2">
        <f>Stock!F974+Stock!C974</f>
        <v>3.0420848422916138</v>
      </c>
      <c r="L976" s="25">
        <f t="shared" si="47"/>
        <v>0.5386551097441632</v>
      </c>
    </row>
    <row r="977" spans="1:12" x14ac:dyDescent="0.25">
      <c r="A977" s="75">
        <v>43458</v>
      </c>
      <c r="B977" s="117">
        <f>Crypto!B975+Crypto!E975</f>
        <v>4287.9799999999996</v>
      </c>
      <c r="C977" s="118">
        <f>Crypto!C975+Crypto!F975</f>
        <v>20.146844779426004</v>
      </c>
      <c r="D977" s="30">
        <f t="shared" si="45"/>
        <v>6.2520294953321605</v>
      </c>
      <c r="E977" s="97">
        <v>43018</v>
      </c>
      <c r="F977" s="117">
        <f>Index!B975+Index!E975</f>
        <v>8614.16</v>
      </c>
      <c r="G977" s="47">
        <f>Index!C975+Index!F975</f>
        <v>2.4400668326216692</v>
      </c>
      <c r="H977" s="30">
        <f t="shared" si="46"/>
        <v>0.23785874819655928</v>
      </c>
      <c r="I977" s="1">
        <v>43018</v>
      </c>
      <c r="J977" s="123">
        <f>Stock!B975+Stock!E975</f>
        <v>110.1</v>
      </c>
      <c r="K977" s="2">
        <f>Stock!F975+Stock!C975</f>
        <v>3.0406534733234141</v>
      </c>
      <c r="L977" s="25">
        <f t="shared" si="47"/>
        <v>0.53921431567174594</v>
      </c>
    </row>
    <row r="978" spans="1:12" x14ac:dyDescent="0.25">
      <c r="A978" s="75">
        <v>43457</v>
      </c>
      <c r="B978" s="117">
        <f>Crypto!B976+Crypto!E976</f>
        <v>4209.46</v>
      </c>
      <c r="C978" s="118">
        <f>Crypto!C976+Crypto!F976</f>
        <v>19.205585516190826</v>
      </c>
      <c r="D978" s="30">
        <f t="shared" si="45"/>
        <v>6.119232850764444</v>
      </c>
      <c r="E978" s="97">
        <v>43017</v>
      </c>
      <c r="F978" s="117">
        <f>Index!B976+Index!E976</f>
        <v>8603.26</v>
      </c>
      <c r="G978" s="47">
        <f>Index!C976+Index!F976</f>
        <v>2.436306967236884</v>
      </c>
      <c r="H978" s="30">
        <f t="shared" si="46"/>
        <v>0.23629241319055261</v>
      </c>
      <c r="I978" s="1">
        <v>43017</v>
      </c>
      <c r="J978" s="123">
        <f>Stock!B976+Stock!E976</f>
        <v>107.55000000000001</v>
      </c>
      <c r="K978" s="2">
        <f>Stock!F976+Stock!C976</f>
        <v>2.9830846150954704</v>
      </c>
      <c r="L978" s="25">
        <f t="shared" si="47"/>
        <v>0.50356493778834066</v>
      </c>
    </row>
    <row r="979" spans="1:12" x14ac:dyDescent="0.25">
      <c r="A979" s="75">
        <v>43456</v>
      </c>
      <c r="B979" s="117">
        <f>Crypto!B977+Crypto!E977</f>
        <v>4255.6400000000003</v>
      </c>
      <c r="C979" s="118">
        <f>Crypto!C977+Crypto!F977</f>
        <v>18.112874221517856</v>
      </c>
      <c r="D979" s="30">
        <f t="shared" si="45"/>
        <v>6.19733459613043</v>
      </c>
      <c r="E979" s="97">
        <v>43014</v>
      </c>
      <c r="F979" s="117">
        <f>Index!B977+Index!E977</f>
        <v>8613.9</v>
      </c>
      <c r="G979" s="47">
        <f>Index!C977+Index!F977</f>
        <v>2.4396841610554567</v>
      </c>
      <c r="H979" s="30">
        <f t="shared" si="46"/>
        <v>0.23782138607714987</v>
      </c>
      <c r="I979" s="1">
        <v>43014</v>
      </c>
      <c r="J979" s="123">
        <f>Stock!B977+Stock!E977</f>
        <v>110.21</v>
      </c>
      <c r="K979" s="2">
        <f>Stock!F977+Stock!C977</f>
        <v>3.0409400464970373</v>
      </c>
      <c r="L979" s="25">
        <f t="shared" si="47"/>
        <v>0.54075213197259875</v>
      </c>
    </row>
    <row r="980" spans="1:12" x14ac:dyDescent="0.25">
      <c r="A980" s="75">
        <v>43455</v>
      </c>
      <c r="B980" s="117">
        <f>Crypto!B978+Crypto!E978</f>
        <v>4087.47</v>
      </c>
      <c r="C980" s="118">
        <f>Crypto!C978+Crypto!F978</f>
        <v>16.994788042238063</v>
      </c>
      <c r="D980" s="30">
        <f t="shared" si="45"/>
        <v>5.9129177377892033</v>
      </c>
      <c r="E980" s="97">
        <v>43013</v>
      </c>
      <c r="F980" s="117">
        <f>Index!B978+Index!E978</f>
        <v>8609.2100000000009</v>
      </c>
      <c r="G980" s="47">
        <f>Index!C978+Index!F978</f>
        <v>2.4393904138935354</v>
      </c>
      <c r="H980" s="30">
        <f t="shared" si="46"/>
        <v>0.23714743092318935</v>
      </c>
      <c r="I980" s="1">
        <v>43013</v>
      </c>
      <c r="J980" s="123">
        <f>Stock!B978+Stock!E978</f>
        <v>109.91999999999999</v>
      </c>
      <c r="K980" s="2">
        <f>Stock!F978+Stock!C978</f>
        <v>3.034717350367389</v>
      </c>
      <c r="L980" s="25">
        <f t="shared" si="47"/>
        <v>0.53669788899762327</v>
      </c>
    </row>
    <row r="981" spans="1:12" x14ac:dyDescent="0.25">
      <c r="A981" s="75">
        <v>43454</v>
      </c>
      <c r="B981" s="117">
        <f>Crypto!B979+Crypto!E979</f>
        <v>4332.97</v>
      </c>
      <c r="C981" s="118">
        <f>Crypto!C979+Crypto!F979</f>
        <v>18.052240267658803</v>
      </c>
      <c r="D981" s="30">
        <f t="shared" si="45"/>
        <v>6.3281186578270878</v>
      </c>
      <c r="E981" s="97">
        <v>43012</v>
      </c>
      <c r="F981" s="117">
        <f>Index!B979+Index!E979</f>
        <v>8536.58</v>
      </c>
      <c r="G981" s="47">
        <f>Index!C979+Index!F979</f>
        <v>2.4206154611158182</v>
      </c>
      <c r="H981" s="30">
        <f t="shared" si="46"/>
        <v>0.22671046656665106</v>
      </c>
      <c r="I981" s="1">
        <v>43012</v>
      </c>
      <c r="J981" s="123">
        <f>Stock!B979+Stock!E979</f>
        <v>109.37</v>
      </c>
      <c r="K981" s="2">
        <f>Stock!F979+Stock!C979</f>
        <v>3.0153738274699764</v>
      </c>
      <c r="L981" s="25">
        <f t="shared" si="47"/>
        <v>0.52900880749335943</v>
      </c>
    </row>
    <row r="982" spans="1:12" x14ac:dyDescent="0.25">
      <c r="A982" s="75">
        <v>43453</v>
      </c>
      <c r="B982" s="117">
        <f>Crypto!B980+Crypto!E980</f>
        <v>3912.41</v>
      </c>
      <c r="C982" s="118">
        <f>Crypto!C980+Crypto!F980</f>
        <v>15.892527638646804</v>
      </c>
      <c r="D982" s="30">
        <f t="shared" si="45"/>
        <v>5.6168481937491546</v>
      </c>
      <c r="E982" s="97">
        <v>43011</v>
      </c>
      <c r="F982" s="117">
        <f>Index!B980+Index!E980</f>
        <v>8529.64</v>
      </c>
      <c r="G982" s="47">
        <f>Index!C980+Index!F980</f>
        <v>2.4183726617350985</v>
      </c>
      <c r="H982" s="30">
        <f t="shared" si="46"/>
        <v>0.22571318537934038</v>
      </c>
      <c r="I982" s="1">
        <v>43011</v>
      </c>
      <c r="J982" s="123">
        <f>Stock!B980+Stock!E980</f>
        <v>108.25</v>
      </c>
      <c r="K982" s="2">
        <f>Stock!F980+Stock!C980</f>
        <v>2.9938569722105512</v>
      </c>
      <c r="L982" s="25">
        <f t="shared" si="47"/>
        <v>0.51335104152104005</v>
      </c>
    </row>
    <row r="983" spans="1:12" x14ac:dyDescent="0.25">
      <c r="A983" s="75">
        <v>43452</v>
      </c>
      <c r="B983" s="117">
        <f>Crypto!B981+Crypto!E981</f>
        <v>3884.13</v>
      </c>
      <c r="C983" s="118">
        <f>Crypto!C981+Crypto!F981</f>
        <v>15.988543549015379</v>
      </c>
      <c r="D983" s="30">
        <f t="shared" si="45"/>
        <v>5.5690197537545671</v>
      </c>
      <c r="E983" s="97">
        <v>43010</v>
      </c>
      <c r="F983" s="117">
        <f>Index!B981+Index!E981</f>
        <v>8511.0400000000009</v>
      </c>
      <c r="G983" s="47">
        <f>Index!C981+Index!F981</f>
        <v>2.4131158705443081</v>
      </c>
      <c r="H983" s="30">
        <f t="shared" si="46"/>
        <v>0.22304035683698054</v>
      </c>
      <c r="I983" s="1">
        <v>43010</v>
      </c>
      <c r="J983" s="123">
        <f>Stock!B981+Stock!E981</f>
        <v>106.76</v>
      </c>
      <c r="K983" s="2">
        <f>Stock!F981+Stock!C981</f>
        <v>2.957913411325146</v>
      </c>
      <c r="L983" s="25">
        <f t="shared" si="47"/>
        <v>0.49252062071857972</v>
      </c>
    </row>
    <row r="984" spans="1:12" x14ac:dyDescent="0.25">
      <c r="A984" s="75">
        <v>43451</v>
      </c>
      <c r="B984" s="117">
        <f>Crypto!B982+Crypto!E982</f>
        <v>3722.43</v>
      </c>
      <c r="C984" s="118">
        <f>Crypto!C982+Crypto!F982</f>
        <v>15.11123996224552</v>
      </c>
      <c r="D984" s="30">
        <f t="shared" si="45"/>
        <v>5.295545257745907</v>
      </c>
      <c r="E984" s="97">
        <v>43007</v>
      </c>
      <c r="F984" s="117">
        <f>Index!B982+Index!E982</f>
        <v>8498.66</v>
      </c>
      <c r="G984" s="47">
        <f>Index!C982+Index!F982</f>
        <v>2.4080817034284037</v>
      </c>
      <c r="H984" s="30">
        <f t="shared" si="46"/>
        <v>0.22126134515125906</v>
      </c>
      <c r="I984" s="1">
        <v>43007</v>
      </c>
      <c r="J984" s="123">
        <f>Stock!B982+Stock!E982</f>
        <v>106.75</v>
      </c>
      <c r="K984" s="2">
        <f>Stock!F982+Stock!C982</f>
        <v>2.9588537139583919</v>
      </c>
      <c r="L984" s="25">
        <f t="shared" si="47"/>
        <v>0.49238081923668386</v>
      </c>
    </row>
    <row r="985" spans="1:12" x14ac:dyDescent="0.25">
      <c r="A985" s="75">
        <v>43450</v>
      </c>
      <c r="B985" s="117">
        <f>Crypto!B983+Crypto!E983</f>
        <v>3386.46</v>
      </c>
      <c r="C985" s="118">
        <f>Crypto!C983+Crypto!F983</f>
        <v>13.569965852095221</v>
      </c>
      <c r="D985" s="30">
        <f t="shared" si="45"/>
        <v>4.7273373021242051</v>
      </c>
      <c r="E985" s="97">
        <v>43006</v>
      </c>
      <c r="F985" s="117">
        <f>Index!B983+Index!E983</f>
        <v>8443.1299999999992</v>
      </c>
      <c r="G985" s="47">
        <f>Index!C983+Index!F983</f>
        <v>2.3941421941575669</v>
      </c>
      <c r="H985" s="30">
        <f t="shared" si="46"/>
        <v>0.21328165864818094</v>
      </c>
      <c r="I985" s="1">
        <v>43006</v>
      </c>
      <c r="J985" s="123">
        <f>Stock!B983+Stock!E983</f>
        <v>106.24000000000001</v>
      </c>
      <c r="K985" s="2">
        <f>Stock!F983+Stock!C983</f>
        <v>2.9443402712981417</v>
      </c>
      <c r="L985" s="25">
        <f t="shared" si="47"/>
        <v>0.48525094366000299</v>
      </c>
    </row>
    <row r="986" spans="1:12" x14ac:dyDescent="0.25">
      <c r="A986" s="75">
        <v>43449</v>
      </c>
      <c r="B986" s="117">
        <f>Crypto!B984+Crypto!E984</f>
        <v>3370.8399999999997</v>
      </c>
      <c r="C986" s="118">
        <f>Crypto!C984+Crypto!F984</f>
        <v>13.469780563850051</v>
      </c>
      <c r="D986" s="30">
        <f t="shared" si="45"/>
        <v>4.7009200378839129</v>
      </c>
      <c r="E986" s="97">
        <v>43005</v>
      </c>
      <c r="F986" s="117">
        <f>Index!B984+Index!E984</f>
        <v>8444.83</v>
      </c>
      <c r="G986" s="47">
        <f>Index!C984+Index!F984</f>
        <v>2.3937406985735104</v>
      </c>
      <c r="H986" s="30">
        <f t="shared" si="46"/>
        <v>0.21352594942893433</v>
      </c>
      <c r="I986" s="1">
        <v>43005</v>
      </c>
      <c r="J986" s="123">
        <f>Stock!B984+Stock!E984</f>
        <v>106.75</v>
      </c>
      <c r="K986" s="2">
        <f>Stock!F984+Stock!C984</f>
        <v>2.9592905592517891</v>
      </c>
      <c r="L986" s="25">
        <f t="shared" si="47"/>
        <v>0.49238081923668386</v>
      </c>
    </row>
    <row r="987" spans="1:12" x14ac:dyDescent="0.25">
      <c r="A987" s="75">
        <v>43448</v>
      </c>
      <c r="B987" s="117">
        <f>Crypto!B985+Crypto!E985</f>
        <v>3368</v>
      </c>
      <c r="C987" s="118">
        <f>Crypto!C985+Crypto!F985</f>
        <v>13.416636768809049</v>
      </c>
      <c r="D987" s="30">
        <f t="shared" si="45"/>
        <v>4.696116898931133</v>
      </c>
      <c r="E987" s="97">
        <v>43004</v>
      </c>
      <c r="F987" s="117">
        <f>Index!B985+Index!E985</f>
        <v>8378.18</v>
      </c>
      <c r="G987" s="47">
        <f>Index!C985+Index!F985</f>
        <v>2.3772509600363265</v>
      </c>
      <c r="H987" s="30">
        <f t="shared" si="46"/>
        <v>0.20394831381881096</v>
      </c>
      <c r="I987" s="1">
        <v>43004</v>
      </c>
      <c r="J987" s="123">
        <f>Stock!B985+Stock!E985</f>
        <v>107.33</v>
      </c>
      <c r="K987" s="2">
        <f>Stock!F985+Stock!C985</f>
        <v>2.968241189163908</v>
      </c>
      <c r="L987" s="25">
        <f t="shared" si="47"/>
        <v>0.50048930518663504</v>
      </c>
    </row>
    <row r="988" spans="1:12" x14ac:dyDescent="0.25">
      <c r="A988" s="75">
        <v>43447</v>
      </c>
      <c r="B988" s="117">
        <f>Crypto!B986+Crypto!E986</f>
        <v>3442.3</v>
      </c>
      <c r="C988" s="118">
        <f>Crypto!C986+Crypto!F986</f>
        <v>13.785922864469009</v>
      </c>
      <c r="D988" s="30">
        <f t="shared" si="45"/>
        <v>4.8217764849140856</v>
      </c>
      <c r="E988" s="97">
        <v>43003</v>
      </c>
      <c r="F988" s="117">
        <f>Index!B986+Index!E986</f>
        <v>8364.01</v>
      </c>
      <c r="G988" s="47">
        <f>Index!C986+Index!F986</f>
        <v>2.374243569153915</v>
      </c>
      <c r="H988" s="30">
        <f t="shared" si="46"/>
        <v>0.20191207831100222</v>
      </c>
      <c r="I988" s="1">
        <v>43003</v>
      </c>
      <c r="J988" s="123">
        <f>Stock!B986+Stock!E986</f>
        <v>106.64</v>
      </c>
      <c r="K988" s="2">
        <f>Stock!F986+Stock!C986</f>
        <v>2.9434231706136589</v>
      </c>
      <c r="L988" s="25">
        <f t="shared" si="47"/>
        <v>0.49084300293583105</v>
      </c>
    </row>
    <row r="989" spans="1:12" x14ac:dyDescent="0.25">
      <c r="A989" s="75">
        <v>43446</v>
      </c>
      <c r="B989" s="117">
        <f>Crypto!B987+Crypto!E987</f>
        <v>3627.49</v>
      </c>
      <c r="C989" s="118">
        <f>Crypto!C987+Crypto!F987</f>
        <v>14.461563125912827</v>
      </c>
      <c r="D989" s="30">
        <f t="shared" si="45"/>
        <v>5.1349783520497905</v>
      </c>
      <c r="E989" s="97">
        <v>43000</v>
      </c>
      <c r="F989" s="117">
        <f>Index!B987+Index!E987</f>
        <v>8434.5399999999991</v>
      </c>
      <c r="G989" s="47">
        <f>Index!C987+Index!F987</f>
        <v>2.3903815358973004</v>
      </c>
      <c r="H989" s="30">
        <f t="shared" si="46"/>
        <v>0.21204727170308013</v>
      </c>
      <c r="I989" s="1">
        <v>43000</v>
      </c>
      <c r="J989" s="123">
        <f>Stock!B987+Stock!E987</f>
        <v>108.19</v>
      </c>
      <c r="K989" s="2">
        <f>Stock!F987+Stock!C987</f>
        <v>2.9830442819587297</v>
      </c>
      <c r="L989" s="25">
        <f t="shared" si="47"/>
        <v>0.51251223262966583</v>
      </c>
    </row>
    <row r="990" spans="1:12" x14ac:dyDescent="0.25">
      <c r="A990" s="75">
        <v>43445</v>
      </c>
      <c r="B990" s="117">
        <f>Crypto!B988+Crypto!E988</f>
        <v>3524.44</v>
      </c>
      <c r="C990" s="118">
        <f>Crypto!C988+Crypto!F988</f>
        <v>14.03826611886886</v>
      </c>
      <c r="D990" s="30">
        <f t="shared" si="45"/>
        <v>4.960695440400487</v>
      </c>
      <c r="E990" s="97">
        <v>42999</v>
      </c>
      <c r="F990" s="117">
        <f>Index!B988+Index!E988</f>
        <v>8435.51</v>
      </c>
      <c r="G990" s="47">
        <f>Index!C988+Index!F988</f>
        <v>2.3901783057711632</v>
      </c>
      <c r="H990" s="30">
        <f t="shared" si="46"/>
        <v>0.21218666114856899</v>
      </c>
      <c r="I990" s="1">
        <v>42999</v>
      </c>
      <c r="J990" s="123">
        <f>Stock!B988+Stock!E988</f>
        <v>111.65</v>
      </c>
      <c r="K990" s="2">
        <f>Stock!F988+Stock!C988</f>
        <v>3.0662955352797687</v>
      </c>
      <c r="L990" s="25">
        <f t="shared" si="47"/>
        <v>0.56088354536558094</v>
      </c>
    </row>
    <row r="991" spans="1:12" x14ac:dyDescent="0.25">
      <c r="A991" s="75">
        <v>43444</v>
      </c>
      <c r="B991" s="117">
        <f>Crypto!B989+Crypto!E989</f>
        <v>3617.1</v>
      </c>
      <c r="C991" s="118">
        <f>Crypto!C989+Crypto!F989</f>
        <v>14.471357538513306</v>
      </c>
      <c r="D991" s="30">
        <f t="shared" si="45"/>
        <v>5.117406304965499</v>
      </c>
      <c r="E991" s="97">
        <v>42998</v>
      </c>
      <c r="F991" s="117">
        <f>Index!B989+Index!E989</f>
        <v>8481.84</v>
      </c>
      <c r="G991" s="47">
        <f>Index!C989+Index!F989</f>
        <v>2.4017784927292256</v>
      </c>
      <c r="H991" s="30">
        <f t="shared" si="46"/>
        <v>0.21884430342639383</v>
      </c>
      <c r="I991" s="1">
        <v>42998</v>
      </c>
      <c r="J991" s="123">
        <f>Stock!B989+Stock!E989</f>
        <v>113.80000000000001</v>
      </c>
      <c r="K991" s="2">
        <f>Stock!F989+Stock!C989</f>
        <v>3.1243446488987971</v>
      </c>
      <c r="L991" s="25">
        <f t="shared" si="47"/>
        <v>0.59094086397315815</v>
      </c>
    </row>
    <row r="992" spans="1:12" x14ac:dyDescent="0.25">
      <c r="A992" s="75">
        <v>43443</v>
      </c>
      <c r="B992" s="117">
        <f>Crypto!B990+Crypto!E990</f>
        <v>3735.63</v>
      </c>
      <c r="C992" s="118">
        <f>Crypto!C990+Crypto!F990</f>
        <v>15.017829952285844</v>
      </c>
      <c r="D992" s="30">
        <f t="shared" si="45"/>
        <v>5.3178697063996756</v>
      </c>
      <c r="E992" s="97">
        <v>42997</v>
      </c>
      <c r="F992" s="117">
        <f>Index!B990+Index!E990</f>
        <v>8497.73</v>
      </c>
      <c r="G992" s="47">
        <f>Index!C990+Index!F990</f>
        <v>2.4047018494582022</v>
      </c>
      <c r="H992" s="30">
        <f t="shared" si="46"/>
        <v>0.22112770372414103</v>
      </c>
      <c r="I992" s="1">
        <v>42997</v>
      </c>
      <c r="J992" s="123">
        <f>Stock!B990+Stock!E990</f>
        <v>114.69999999999999</v>
      </c>
      <c r="K992" s="2">
        <f>Stock!F990+Stock!C990</f>
        <v>3.15417087877672</v>
      </c>
      <c r="L992" s="25">
        <f t="shared" si="47"/>
        <v>0.60352299734377168</v>
      </c>
    </row>
    <row r="993" spans="1:12" x14ac:dyDescent="0.25">
      <c r="A993" s="75">
        <v>43442</v>
      </c>
      <c r="B993" s="117">
        <f>Crypto!B991+Crypto!E991</f>
        <v>3598.74</v>
      </c>
      <c r="C993" s="118">
        <f>Crypto!C991+Crypto!F991</f>
        <v>14.487968505706645</v>
      </c>
      <c r="D993" s="30">
        <f t="shared" si="45"/>
        <v>5.0863550263834396</v>
      </c>
      <c r="E993" s="97">
        <v>42996</v>
      </c>
      <c r="F993" s="117">
        <f>Index!B991+Index!E991</f>
        <v>8484.99</v>
      </c>
      <c r="G993" s="47">
        <f>Index!C991+Index!F991</f>
        <v>2.4013417809351134</v>
      </c>
      <c r="H993" s="30">
        <f t="shared" si="46"/>
        <v>0.21929695987308362</v>
      </c>
      <c r="I993" s="1">
        <v>42996</v>
      </c>
      <c r="J993" s="123">
        <f>Stock!B991+Stock!E991</f>
        <v>116.67</v>
      </c>
      <c r="K993" s="2">
        <f>Stock!F991+Stock!C991</f>
        <v>3.1982750390607717</v>
      </c>
      <c r="L993" s="25">
        <f t="shared" si="47"/>
        <v>0.63106388927722623</v>
      </c>
    </row>
    <row r="994" spans="1:12" x14ac:dyDescent="0.25">
      <c r="A994" s="75">
        <v>43441</v>
      </c>
      <c r="B994" s="117">
        <f>Crypto!B992+Crypto!E992</f>
        <v>3554.78</v>
      </c>
      <c r="C994" s="118">
        <f>Crypto!C992+Crypto!F992</f>
        <v>14.594491511990375</v>
      </c>
      <c r="D994" s="30">
        <f t="shared" si="45"/>
        <v>5.0120078473819518</v>
      </c>
      <c r="E994" s="97">
        <v>42993</v>
      </c>
      <c r="F994" s="117">
        <f>Index!B992+Index!E992</f>
        <v>8488.23</v>
      </c>
      <c r="G994" s="47">
        <f>Index!C992+Index!F992</f>
        <v>2.4011068396336173</v>
      </c>
      <c r="H994" s="30">
        <f t="shared" si="46"/>
        <v>0.21976254936110773</v>
      </c>
      <c r="I994" s="1">
        <v>42993</v>
      </c>
      <c r="J994" s="123">
        <f>Stock!B992+Stock!E992</f>
        <v>115.92999999999999</v>
      </c>
      <c r="K994" s="2">
        <f>Stock!F992+Stock!C992</f>
        <v>3.1860217489579075</v>
      </c>
      <c r="L994" s="25">
        <f t="shared" si="47"/>
        <v>0.62071857961694388</v>
      </c>
    </row>
    <row r="995" spans="1:12" x14ac:dyDescent="0.25">
      <c r="A995" s="75">
        <v>43440</v>
      </c>
      <c r="B995" s="117">
        <f>Crypto!B993+Crypto!E993</f>
        <v>3623.11</v>
      </c>
      <c r="C995" s="118">
        <f>Crypto!C993+Crypto!F993</f>
        <v>14.44686719104841</v>
      </c>
      <c r="D995" s="30">
        <f t="shared" si="45"/>
        <v>5.127570694087404</v>
      </c>
      <c r="E995" s="97">
        <v>42992</v>
      </c>
      <c r="F995" s="117">
        <f>Index!B993+Index!E993</f>
        <v>8464.4399999999987</v>
      </c>
      <c r="G995" s="47">
        <f>Index!C993+Index!F993</f>
        <v>2.3949780949434549</v>
      </c>
      <c r="H995" s="30">
        <f t="shared" si="46"/>
        <v>0.21634391543515363</v>
      </c>
      <c r="I995" s="1">
        <v>42992</v>
      </c>
      <c r="J995" s="123">
        <f>Stock!B993+Stock!E993</f>
        <v>115.1</v>
      </c>
      <c r="K995" s="2">
        <f>Stock!F993+Stock!C993</f>
        <v>3.1615538386667876</v>
      </c>
      <c r="L995" s="25">
        <f t="shared" si="47"/>
        <v>0.60911505661959997</v>
      </c>
    </row>
    <row r="996" spans="1:12" x14ac:dyDescent="0.25">
      <c r="A996" s="75">
        <v>43439</v>
      </c>
      <c r="B996" s="117">
        <f>Crypto!B994+Crypto!E994</f>
        <v>3867.7200000000003</v>
      </c>
      <c r="C996" s="118">
        <f>Crypto!C994+Crypto!F994</f>
        <v>15.816409262591707</v>
      </c>
      <c r="D996" s="30">
        <f t="shared" si="45"/>
        <v>5.5412664050872689</v>
      </c>
      <c r="E996" s="97">
        <v>42991</v>
      </c>
      <c r="F996" s="117">
        <f>Index!B994+Index!E994</f>
        <v>8502.75</v>
      </c>
      <c r="G996" s="47">
        <f>Index!C994+Index!F994</f>
        <v>2.4036761254336265</v>
      </c>
      <c r="H996" s="30">
        <f t="shared" si="46"/>
        <v>0.22184908002965975</v>
      </c>
      <c r="I996" s="1">
        <v>42991</v>
      </c>
      <c r="J996" s="123">
        <f>Stock!B994+Stock!E994</f>
        <v>113.16</v>
      </c>
      <c r="K996" s="2">
        <f>Stock!F994+Stock!C994</f>
        <v>3.1229288310575463</v>
      </c>
      <c r="L996" s="25">
        <f t="shared" si="47"/>
        <v>0.58199356913183276</v>
      </c>
    </row>
    <row r="997" spans="1:12" x14ac:dyDescent="0.25">
      <c r="A997" s="75">
        <v>43438</v>
      </c>
      <c r="B997" s="117">
        <f>Crypto!B995+Crypto!E995</f>
        <v>4092.67</v>
      </c>
      <c r="C997" s="118">
        <f>Crypto!C995+Crypto!F995</f>
        <v>16.950138063755102</v>
      </c>
      <c r="D997" s="30">
        <f t="shared" si="45"/>
        <v>5.9217122175619004</v>
      </c>
      <c r="E997" s="97">
        <v>42990</v>
      </c>
      <c r="F997" s="117">
        <f>Index!B995+Index!E995</f>
        <v>8492.1200000000008</v>
      </c>
      <c r="G997" s="47">
        <f>Index!C995+Index!F995</f>
        <v>2.4009802139944503</v>
      </c>
      <c r="H997" s="30">
        <f t="shared" si="46"/>
        <v>0.22032154414765515</v>
      </c>
      <c r="I997" s="1">
        <v>42990</v>
      </c>
      <c r="J997" s="123">
        <f>Stock!B995+Stock!E995</f>
        <v>112.77</v>
      </c>
      <c r="K997" s="2">
        <f>Stock!F995+Stock!C995</f>
        <v>3.1186827912726076</v>
      </c>
      <c r="L997" s="25">
        <f t="shared" si="47"/>
        <v>0.5765413113379001</v>
      </c>
    </row>
    <row r="998" spans="1:12" x14ac:dyDescent="0.25">
      <c r="A998" s="75">
        <v>43437</v>
      </c>
      <c r="B998" s="117">
        <f>Crypto!B996+Crypto!E996</f>
        <v>4010.4199999999996</v>
      </c>
      <c r="C998" s="118">
        <f>Crypto!C996+Crypto!F996</f>
        <v>16.669906307490599</v>
      </c>
      <c r="D998" s="30">
        <f t="shared" si="45"/>
        <v>5.7826072250033818</v>
      </c>
      <c r="E998" s="97">
        <v>42989</v>
      </c>
      <c r="F998" s="117">
        <f>Index!B996+Index!E996</f>
        <v>8468.630000000001</v>
      </c>
      <c r="G998" s="47">
        <f>Index!C996+Index!F996</f>
        <v>2.393971837785879</v>
      </c>
      <c r="H998" s="30">
        <f t="shared" si="46"/>
        <v>0.2169460203594813</v>
      </c>
      <c r="I998" s="1">
        <v>42989</v>
      </c>
      <c r="J998" s="123">
        <f>Stock!B996+Stock!E996</f>
        <v>113.12</v>
      </c>
      <c r="K998" s="2">
        <f>Stock!F996+Stock!C996</f>
        <v>3.128874268057519</v>
      </c>
      <c r="L998" s="25">
        <f t="shared" si="47"/>
        <v>0.58143436320425002</v>
      </c>
    </row>
    <row r="999" spans="1:12" x14ac:dyDescent="0.25">
      <c r="A999" s="75">
        <v>43436</v>
      </c>
      <c r="B999" s="117">
        <f>Crypto!B997+Crypto!E997</f>
        <v>4276.58</v>
      </c>
      <c r="C999" s="118">
        <f>Crypto!C997+Crypto!F997</f>
        <v>17.812997610996383</v>
      </c>
      <c r="D999" s="30">
        <f t="shared" si="45"/>
        <v>6.2327492896766339</v>
      </c>
      <c r="E999" s="97">
        <v>42986</v>
      </c>
      <c r="F999" s="117">
        <f>Index!B997+Index!E997</f>
        <v>8374.7999999999993</v>
      </c>
      <c r="G999" s="47">
        <f>Index!C997+Index!F997</f>
        <v>2.3676697550540315</v>
      </c>
      <c r="H999" s="30">
        <f t="shared" si="46"/>
        <v>0.20346260626648949</v>
      </c>
      <c r="I999" s="1">
        <v>42986</v>
      </c>
      <c r="J999" s="123">
        <f>Stock!B997+Stock!E997</f>
        <v>108.34</v>
      </c>
      <c r="K999" s="2">
        <f>Stock!F997+Stock!C997</f>
        <v>3.0110225057239788</v>
      </c>
      <c r="L999" s="25">
        <f t="shared" si="47"/>
        <v>0.51460925485810161</v>
      </c>
    </row>
    <row r="1000" spans="1:12" x14ac:dyDescent="0.25">
      <c r="A1000" s="75">
        <v>43435</v>
      </c>
      <c r="B1000" s="117">
        <f>Crypto!B998+Crypto!E998</f>
        <v>4362.75</v>
      </c>
      <c r="C1000" s="118">
        <f>Crypto!C998+Crypto!F998</f>
        <v>18.217928387646989</v>
      </c>
      <c r="D1000" s="30">
        <f t="shared" si="45"/>
        <v>6.3784839669868765</v>
      </c>
      <c r="E1000" s="97">
        <v>42985</v>
      </c>
      <c r="F1000" s="117">
        <f>Index!B998+Index!E998</f>
        <v>8429.41</v>
      </c>
      <c r="G1000" s="47">
        <f>Index!C998+Index!F998</f>
        <v>2.3800059209220983</v>
      </c>
      <c r="H1000" s="30">
        <f t="shared" si="46"/>
        <v>0.21131008834704224</v>
      </c>
      <c r="I1000" s="1">
        <v>42985</v>
      </c>
      <c r="J1000" s="123">
        <f>Stock!B998+Stock!E998</f>
        <v>110.43</v>
      </c>
      <c r="K1000" s="2">
        <f>Stock!F998+Stock!C998</f>
        <v>3.0674326802525305</v>
      </c>
      <c r="L1000" s="25">
        <f t="shared" si="47"/>
        <v>0.5438277645743046</v>
      </c>
    </row>
    <row r="1001" spans="1:12" x14ac:dyDescent="0.25">
      <c r="A1001" s="75">
        <v>43434</v>
      </c>
      <c r="B1001" s="117">
        <f>Crypto!B999+Crypto!E999</f>
        <v>4151.9800000000005</v>
      </c>
      <c r="C1001" s="118">
        <f>Crypto!C999+Crypto!F999</f>
        <v>17.312356494207037</v>
      </c>
      <c r="D1001" s="30">
        <f t="shared" si="45"/>
        <v>6.022020024353945</v>
      </c>
      <c r="E1001" s="97">
        <v>42984</v>
      </c>
      <c r="F1001" s="117">
        <f>Index!B999+Index!E999</f>
        <v>8416.67</v>
      </c>
      <c r="G1001" s="47">
        <f>Index!C999+Index!F999</f>
        <v>2.3774528626428246</v>
      </c>
      <c r="H1001" s="30">
        <f t="shared" si="46"/>
        <v>0.20947934449598504</v>
      </c>
      <c r="I1001" s="1">
        <v>42984</v>
      </c>
      <c r="J1001" s="123">
        <f>Stock!B999+Stock!E999</f>
        <v>109.38999999999999</v>
      </c>
      <c r="K1001" s="2">
        <f>Stock!F999+Stock!C999</f>
        <v>3.0465478494038845</v>
      </c>
      <c r="L1001" s="25">
        <f t="shared" si="47"/>
        <v>0.52928841045715069</v>
      </c>
    </row>
    <row r="1002" spans="1:12" x14ac:dyDescent="0.25">
      <c r="A1002" s="75">
        <v>43433</v>
      </c>
      <c r="B1002" s="117">
        <f>Crypto!B1000+Crypto!E1000</f>
        <v>4431.33</v>
      </c>
      <c r="C1002" s="118">
        <f>Crypto!C1000+Crypto!F1000</f>
        <v>18.218164745513516</v>
      </c>
      <c r="D1002" s="30">
        <f t="shared" si="45"/>
        <v>6.4944696252198622</v>
      </c>
      <c r="E1002" s="97">
        <v>42983</v>
      </c>
      <c r="F1002" s="117">
        <f>Index!B1000+Index!E1000</f>
        <v>8390.58</v>
      </c>
      <c r="G1002" s="47">
        <f>Index!C1000+Index!F1000</f>
        <v>2.3700713736167764</v>
      </c>
      <c r="H1002" s="30">
        <f t="shared" si="46"/>
        <v>0.20573019951371752</v>
      </c>
      <c r="I1002" s="1">
        <v>42983</v>
      </c>
      <c r="J1002" s="123">
        <f>Stock!B1000+Stock!E1000</f>
        <v>110.44</v>
      </c>
      <c r="K1002" s="2">
        <f>Stock!F1000+Stock!C1000</f>
        <v>3.0707152154554582</v>
      </c>
      <c r="L1002" s="25">
        <f t="shared" si="47"/>
        <v>0.54396756605620022</v>
      </c>
    </row>
    <row r="1003" spans="1:12" x14ac:dyDescent="0.25">
      <c r="A1003" s="75">
        <v>43432</v>
      </c>
      <c r="B1003" s="117">
        <f>Crypto!B1001+Crypto!E1001</f>
        <v>4430.3600000000006</v>
      </c>
      <c r="C1003" s="118">
        <f>Crypto!C1001+Crypto!F1001</f>
        <v>18.719541773349444</v>
      </c>
      <c r="D1003" s="30">
        <f t="shared" si="45"/>
        <v>6.4928291164930334</v>
      </c>
      <c r="E1003" s="97">
        <v>42979</v>
      </c>
      <c r="F1003" s="117">
        <f>Index!B1001+Index!E1001</f>
        <v>8464.4500000000007</v>
      </c>
      <c r="G1003" s="47">
        <f>Index!C1001+Index!F1001</f>
        <v>2.390200780083628</v>
      </c>
      <c r="H1003" s="30">
        <f t="shared" si="46"/>
        <v>0.21634535243974651</v>
      </c>
      <c r="I1003" s="1">
        <v>42979</v>
      </c>
      <c r="J1003" s="123">
        <f>Stock!B1001+Stock!E1001</f>
        <v>112.09</v>
      </c>
      <c r="K1003" s="2">
        <f>Stock!F1001+Stock!C1001</f>
        <v>3.1149123498567794</v>
      </c>
      <c r="L1003" s="25">
        <f t="shared" si="47"/>
        <v>0.56703481056899196</v>
      </c>
    </row>
    <row r="1004" spans="1:12" x14ac:dyDescent="0.25">
      <c r="A1004" s="75">
        <v>43431</v>
      </c>
      <c r="B1004" s="117">
        <f>Crypto!B1002+Crypto!E1002</f>
        <v>3996.17</v>
      </c>
      <c r="C1004" s="118">
        <f>Crypto!C1002+Crypto!F1002</f>
        <v>16.873196201826389</v>
      </c>
      <c r="D1004" s="30">
        <f t="shared" si="45"/>
        <v>5.7585069679339744</v>
      </c>
      <c r="E1004" s="97">
        <v>42978</v>
      </c>
      <c r="F1004" s="117">
        <f>Index!B1002+Index!E1002</f>
        <v>8460.25</v>
      </c>
      <c r="G1004" s="47">
        <f>Index!C1002+Index!F1002</f>
        <v>2.3880946991583896</v>
      </c>
      <c r="H1004" s="30">
        <f t="shared" si="46"/>
        <v>0.21574181051082642</v>
      </c>
      <c r="I1004" s="1">
        <v>42978</v>
      </c>
      <c r="J1004" s="123">
        <f>Stock!B1002+Stock!E1002</f>
        <v>112.18</v>
      </c>
      <c r="K1004" s="2">
        <f>Stock!F1002+Stock!C1002</f>
        <v>3.1167882981012989</v>
      </c>
      <c r="L1004" s="25">
        <f t="shared" si="47"/>
        <v>0.56829302390605352</v>
      </c>
    </row>
    <row r="1005" spans="1:12" x14ac:dyDescent="0.25">
      <c r="A1005" s="75">
        <v>43430</v>
      </c>
      <c r="B1005" s="117">
        <f>Crypto!B1003+Crypto!E1003</f>
        <v>3968.47</v>
      </c>
      <c r="C1005" s="118">
        <f>Crypto!C1003+Crypto!F1003</f>
        <v>16.709305406066267</v>
      </c>
      <c r="D1005" s="30">
        <f t="shared" si="45"/>
        <v>5.7116594506832632</v>
      </c>
      <c r="E1005" s="97">
        <v>42977</v>
      </c>
      <c r="F1005" s="117">
        <f>Index!B1003+Index!E1003</f>
        <v>8390.49</v>
      </c>
      <c r="G1005" s="47">
        <f>Index!C1003+Index!F1003</f>
        <v>2.369987396544841</v>
      </c>
      <c r="H1005" s="30">
        <f t="shared" si="46"/>
        <v>0.20571726647238364</v>
      </c>
      <c r="I1005" s="1">
        <v>42977</v>
      </c>
      <c r="J1005" s="123">
        <f>Stock!B1003+Stock!E1003</f>
        <v>111.48</v>
      </c>
      <c r="K1005" s="2">
        <f>Stock!F1003+Stock!C1003</f>
        <v>3.0987351860962615</v>
      </c>
      <c r="L1005" s="25">
        <f t="shared" si="47"/>
        <v>0.5585069201733539</v>
      </c>
    </row>
    <row r="1006" spans="1:12" x14ac:dyDescent="0.25">
      <c r="A1006" s="75">
        <v>43429</v>
      </c>
      <c r="B1006" s="117">
        <f>Crypto!B1004+Crypto!E1004</f>
        <v>4206.63</v>
      </c>
      <c r="C1006" s="118">
        <f>Crypto!C1004+Crypto!F1004</f>
        <v>17.866691809117011</v>
      </c>
      <c r="D1006" s="30">
        <f t="shared" si="45"/>
        <v>6.1144466242727651</v>
      </c>
      <c r="E1006" s="97">
        <v>42976</v>
      </c>
      <c r="F1006" s="117">
        <f>Index!B1004+Index!E1004</f>
        <v>8308.44</v>
      </c>
      <c r="G1006" s="47">
        <f>Index!C1004+Index!F1004</f>
        <v>2.3500050640399981</v>
      </c>
      <c r="H1006" s="30">
        <f t="shared" si="46"/>
        <v>0.19392664378955371</v>
      </c>
      <c r="I1006" s="1">
        <v>42976</v>
      </c>
      <c r="J1006" s="123">
        <f>Stock!B1004+Stock!E1004</f>
        <v>110.19999999999999</v>
      </c>
      <c r="K1006" s="2">
        <f>Stock!F1004+Stock!C1004</f>
        <v>3.068382296929725</v>
      </c>
      <c r="L1006" s="25">
        <f t="shared" si="47"/>
        <v>0.54061233049070312</v>
      </c>
    </row>
    <row r="1007" spans="1:12" x14ac:dyDescent="0.25">
      <c r="A1007" s="75">
        <v>43428</v>
      </c>
      <c r="B1007" s="117">
        <f>Crypto!B1005+Crypto!E1005</f>
        <v>4045.13</v>
      </c>
      <c r="C1007" s="118">
        <f>Crypto!C1005+Crypto!F1005</f>
        <v>17.275657462520954</v>
      </c>
      <c r="D1007" s="30">
        <f t="shared" si="45"/>
        <v>5.8413103774861321</v>
      </c>
      <c r="E1007" s="97">
        <v>42975</v>
      </c>
      <c r="F1007" s="117">
        <f>Index!B1005+Index!E1005</f>
        <v>8282.32</v>
      </c>
      <c r="G1007" s="47">
        <f>Index!C1005+Index!F1005</f>
        <v>2.3440283182344261</v>
      </c>
      <c r="H1007" s="30">
        <f t="shared" si="46"/>
        <v>0.19017318779350822</v>
      </c>
      <c r="I1007" s="1">
        <v>42975</v>
      </c>
      <c r="J1007" s="123">
        <f>Stock!B1005+Stock!E1005</f>
        <v>109.5</v>
      </c>
      <c r="K1007" s="2">
        <f>Stock!F1005+Stock!C1005</f>
        <v>3.0474168829687045</v>
      </c>
      <c r="L1007" s="25">
        <f t="shared" si="47"/>
        <v>0.53082622675800351</v>
      </c>
    </row>
    <row r="1008" spans="1:12" x14ac:dyDescent="0.25">
      <c r="A1008" s="75">
        <v>43427</v>
      </c>
      <c r="B1008" s="117">
        <f>Crypto!B1006+Crypto!E1006</f>
        <v>4547.9399999999996</v>
      </c>
      <c r="C1008" s="118">
        <f>Crypto!C1006+Crypto!F1006</f>
        <v>19.027595801053849</v>
      </c>
      <c r="D1008" s="30">
        <f t="shared" si="45"/>
        <v>6.6916858341225813</v>
      </c>
      <c r="E1008" s="97">
        <v>42972</v>
      </c>
      <c r="F1008" s="117">
        <f>Index!B1006+Index!E1006</f>
        <v>8265.58</v>
      </c>
      <c r="G1008" s="47">
        <f>Index!C1006+Index!F1006</f>
        <v>2.3402305310533889</v>
      </c>
      <c r="H1008" s="30">
        <f t="shared" si="46"/>
        <v>0.18776764210538421</v>
      </c>
      <c r="I1008" s="1">
        <v>42972</v>
      </c>
      <c r="J1008" s="123">
        <f>Stock!B1006+Stock!E1006</f>
        <v>109.58</v>
      </c>
      <c r="K1008" s="2">
        <f>Stock!F1006+Stock!C1006</f>
        <v>3.0433892242499114</v>
      </c>
      <c r="L1008" s="25">
        <f t="shared" si="47"/>
        <v>0.53194463861316921</v>
      </c>
    </row>
    <row r="1009" spans="1:12" x14ac:dyDescent="0.25">
      <c r="A1009" s="75">
        <v>43426</v>
      </c>
      <c r="B1009" s="117">
        <f>Crypto!B1007+Crypto!E1007</f>
        <v>4519.82</v>
      </c>
      <c r="C1009" s="118">
        <f>Crypto!C1007+Crypto!F1007</f>
        <v>19.173924234277415</v>
      </c>
      <c r="D1009" s="30">
        <f t="shared" si="45"/>
        <v>6.6441279935056148</v>
      </c>
      <c r="E1009" s="97">
        <v>42971</v>
      </c>
      <c r="F1009" s="117">
        <f>Index!B1007+Index!E1007</f>
        <v>8273.41</v>
      </c>
      <c r="G1009" s="47">
        <f>Index!C1007+Index!F1007</f>
        <v>2.3408448675199072</v>
      </c>
      <c r="H1009" s="30">
        <f t="shared" si="46"/>
        <v>0.18889281670144209</v>
      </c>
      <c r="I1009" s="1">
        <v>42971</v>
      </c>
      <c r="J1009" s="123">
        <f>Stock!B1007+Stock!E1007</f>
        <v>110.41</v>
      </c>
      <c r="K1009" s="2">
        <f>Stock!F1007+Stock!C1007</f>
        <v>3.0598483041620801</v>
      </c>
      <c r="L1009" s="25">
        <f t="shared" si="47"/>
        <v>0.54354816161051289</v>
      </c>
    </row>
    <row r="1010" spans="1:12" x14ac:dyDescent="0.25">
      <c r="A1010" s="75">
        <v>43425</v>
      </c>
      <c r="B1010" s="117">
        <f>Crypto!B1008+Crypto!E1008</f>
        <v>4804.9100000000008</v>
      </c>
      <c r="C1010" s="118">
        <f>Crypto!C1008+Crypto!F1008</f>
        <v>20.638241729750362</v>
      </c>
      <c r="D1010" s="30">
        <f t="shared" si="45"/>
        <v>7.1262853470437033</v>
      </c>
      <c r="E1010" s="97">
        <v>42970</v>
      </c>
      <c r="F1010" s="117">
        <f>Index!B1008+Index!E1008</f>
        <v>8295.82</v>
      </c>
      <c r="G1010" s="47">
        <f>Index!C1008+Index!F1008</f>
        <v>2.3468004064913721</v>
      </c>
      <c r="H1010" s="30">
        <f t="shared" si="46"/>
        <v>0.19211314399360813</v>
      </c>
      <c r="I1010" s="1">
        <v>42970</v>
      </c>
      <c r="J1010" s="123">
        <f>Stock!B1008+Stock!E1008</f>
        <v>110.53999999999999</v>
      </c>
      <c r="K1010" s="2">
        <f>Stock!F1008+Stock!C1008</f>
        <v>3.0652437967635691</v>
      </c>
      <c r="L1010" s="25">
        <f t="shared" si="47"/>
        <v>0.54536558087515719</v>
      </c>
    </row>
    <row r="1011" spans="1:12" x14ac:dyDescent="0.25">
      <c r="A1011" s="75">
        <v>43424</v>
      </c>
      <c r="B1011" s="117">
        <f>Crypto!B1009+Crypto!E1009</f>
        <v>4734.75</v>
      </c>
      <c r="C1011" s="118">
        <f>Crypto!C1009+Crypto!F1009</f>
        <v>20.190312497743928</v>
      </c>
      <c r="D1011" s="30">
        <f t="shared" si="45"/>
        <v>7.0076275199567046</v>
      </c>
      <c r="E1011" s="97">
        <v>42969</v>
      </c>
      <c r="F1011" s="117">
        <f>Index!B1009+Index!E1009</f>
        <v>8325.84</v>
      </c>
      <c r="G1011" s="47">
        <f>Index!C1009+Index!F1009</f>
        <v>2.3551989600671179</v>
      </c>
      <c r="H1011" s="30">
        <f t="shared" si="46"/>
        <v>0.19642703178079368</v>
      </c>
      <c r="I1011" s="1">
        <v>42969</v>
      </c>
      <c r="J1011" s="123">
        <f>Stock!B1009+Stock!E1009</f>
        <v>108.22</v>
      </c>
      <c r="K1011" s="2">
        <f>Stock!F1009+Stock!C1009</f>
        <v>3.0125499257703963</v>
      </c>
      <c r="L1011" s="25">
        <f t="shared" si="47"/>
        <v>0.51293163707535294</v>
      </c>
    </row>
    <row r="1012" spans="1:12" x14ac:dyDescent="0.25">
      <c r="A1012" s="75">
        <v>43423</v>
      </c>
      <c r="B1012" s="117">
        <f>Crypto!B1010+Crypto!E1010</f>
        <v>5089.5</v>
      </c>
      <c r="C1012" s="118">
        <f>Crypto!C1010+Crypto!F1010</f>
        <v>22.298270758137477</v>
      </c>
      <c r="D1012" s="30">
        <f t="shared" si="45"/>
        <v>7.6075970775267212</v>
      </c>
      <c r="E1012" s="97">
        <v>42968</v>
      </c>
      <c r="F1012" s="117">
        <f>Index!B1010+Index!E1010</f>
        <v>8214.91</v>
      </c>
      <c r="G1012" s="47">
        <f>Index!C1010+Index!F1010</f>
        <v>2.3259586597742539</v>
      </c>
      <c r="H1012" s="30">
        <f t="shared" si="46"/>
        <v>0.18048633983434215</v>
      </c>
      <c r="I1012" s="1">
        <v>42968</v>
      </c>
      <c r="J1012" s="123">
        <f>Stock!B1010+Stock!E1010</f>
        <v>106.86999999999999</v>
      </c>
      <c r="K1012" s="2">
        <f>Stock!F1010+Stock!C1010</f>
        <v>2.9727614942786817</v>
      </c>
      <c r="L1012" s="25">
        <f t="shared" si="47"/>
        <v>0.49405843701943231</v>
      </c>
    </row>
    <row r="1013" spans="1:12" x14ac:dyDescent="0.25">
      <c r="A1013" s="75">
        <v>43422</v>
      </c>
      <c r="B1013" s="117">
        <f>Crypto!B1011+Crypto!E1011</f>
        <v>5838.3499999999995</v>
      </c>
      <c r="C1013" s="118">
        <f>Crypto!C1011+Crypto!F1011</f>
        <v>26.05035599638024</v>
      </c>
      <c r="D1013" s="30">
        <f t="shared" si="45"/>
        <v>8.8740867271005275</v>
      </c>
      <c r="E1013" s="97">
        <v>42965</v>
      </c>
      <c r="F1013" s="117">
        <f>Index!B1011+Index!E1011</f>
        <v>8216.4599999999991</v>
      </c>
      <c r="G1013" s="47">
        <f>Index!C1011+Index!F1011</f>
        <v>2.3255759311265418</v>
      </c>
      <c r="H1013" s="30">
        <f t="shared" si="46"/>
        <v>0.1807090755462053</v>
      </c>
      <c r="I1013" s="1">
        <v>42965</v>
      </c>
      <c r="J1013" s="123">
        <f>Stock!B1011+Stock!E1011</f>
        <v>108.87</v>
      </c>
      <c r="K1013" s="2">
        <f>Stock!F1011+Stock!C1011</f>
        <v>3.0188500448903652</v>
      </c>
      <c r="L1013" s="25">
        <f t="shared" si="47"/>
        <v>0.52201873339857396</v>
      </c>
    </row>
    <row r="1014" spans="1:12" x14ac:dyDescent="0.25">
      <c r="A1014" s="75">
        <v>43421</v>
      </c>
      <c r="B1014" s="117">
        <f>Crypto!B1012+Crypto!E1012</f>
        <v>5802.5999999999995</v>
      </c>
      <c r="C1014" s="118">
        <f>Crypto!C1012+Crypto!F1012</f>
        <v>25.716228054894035</v>
      </c>
      <c r="D1014" s="30">
        <f t="shared" si="45"/>
        <v>8.8136246786632384</v>
      </c>
      <c r="E1014" s="97">
        <v>42964</v>
      </c>
      <c r="F1014" s="117">
        <f>Index!B1012+Index!E1012</f>
        <v>8226.33</v>
      </c>
      <c r="G1014" s="47">
        <f>Index!C1012+Index!F1012</f>
        <v>2.3287570668691395</v>
      </c>
      <c r="H1014" s="30">
        <f t="shared" si="46"/>
        <v>0.18212739907916742</v>
      </c>
      <c r="I1014" s="1">
        <v>42964</v>
      </c>
      <c r="J1014" s="123">
        <f>Stock!B1012+Stock!E1012</f>
        <v>109.85</v>
      </c>
      <c r="K1014" s="2">
        <f>Stock!F1012+Stock!C1012</f>
        <v>3.0421731593869095</v>
      </c>
      <c r="L1014" s="25">
        <f t="shared" si="47"/>
        <v>0.53571927862435342</v>
      </c>
    </row>
    <row r="1015" spans="1:12" x14ac:dyDescent="0.25">
      <c r="A1015" s="75">
        <v>43420</v>
      </c>
      <c r="B1015" s="117">
        <f>Crypto!B1013+Crypto!E1013</f>
        <v>5837.76</v>
      </c>
      <c r="C1015" s="118">
        <f>Crypto!C1013+Crypto!F1013</f>
        <v>25.898335356343225</v>
      </c>
      <c r="D1015" s="30">
        <f t="shared" si="45"/>
        <v>8.8730888918955486</v>
      </c>
      <c r="E1015" s="97">
        <v>42963</v>
      </c>
      <c r="F1015" s="117">
        <f>Index!B1013+Index!E1013</f>
        <v>8385.5300000000007</v>
      </c>
      <c r="G1015" s="47">
        <f>Index!C1013+Index!F1013</f>
        <v>2.3715870621693051</v>
      </c>
      <c r="H1015" s="30">
        <f t="shared" si="46"/>
        <v>0.20500451219442106</v>
      </c>
      <c r="I1015" s="1">
        <v>42963</v>
      </c>
      <c r="J1015" s="123">
        <f>Stock!B1013+Stock!E1013</f>
        <v>112.82</v>
      </c>
      <c r="K1015" s="2">
        <f>Stock!F1013+Stock!C1013</f>
        <v>3.120097112213938</v>
      </c>
      <c r="L1015" s="25">
        <f t="shared" si="47"/>
        <v>0.57724031874737869</v>
      </c>
    </row>
    <row r="1016" spans="1:12" x14ac:dyDescent="0.25">
      <c r="A1016" s="75">
        <v>43419</v>
      </c>
      <c r="B1016" s="117">
        <f>Crypto!B1014+Crypto!E1014</f>
        <v>5937.67</v>
      </c>
      <c r="C1016" s="118">
        <f>Crypto!C1014+Crypto!F1014</f>
        <v>26.696858480648942</v>
      </c>
      <c r="D1016" s="30">
        <f t="shared" si="45"/>
        <v>9.0420612907590314</v>
      </c>
      <c r="E1016" s="97">
        <v>42962</v>
      </c>
      <c r="F1016" s="117">
        <f>Index!B1014+Index!E1014</f>
        <v>8372.34</v>
      </c>
      <c r="G1016" s="47">
        <f>Index!C1014+Index!F1014</f>
        <v>2.367952470380144</v>
      </c>
      <c r="H1016" s="30">
        <f t="shared" si="46"/>
        <v>0.20310910313669361</v>
      </c>
      <c r="I1016" s="1">
        <v>42962</v>
      </c>
      <c r="J1016" s="123">
        <f>Stock!B1014+Stock!E1014</f>
        <v>112.87</v>
      </c>
      <c r="K1016" s="2">
        <f>Stock!F1014+Stock!C1014</f>
        <v>3.1235500445244559</v>
      </c>
      <c r="L1016" s="25">
        <f t="shared" si="47"/>
        <v>0.57793932615685728</v>
      </c>
    </row>
    <row r="1017" spans="1:12" x14ac:dyDescent="0.25">
      <c r="A1017" s="75">
        <v>43418</v>
      </c>
      <c r="B1017" s="117">
        <f>Crypto!B1015+Crypto!E1015</f>
        <v>6070.5</v>
      </c>
      <c r="C1017" s="118">
        <f>Crypto!C1015+Crypto!F1015</f>
        <v>27.071400164540233</v>
      </c>
      <c r="D1017" s="30">
        <f t="shared" si="45"/>
        <v>9.2667095115681235</v>
      </c>
      <c r="E1017" s="97">
        <v>42961</v>
      </c>
      <c r="F1017" s="117">
        <f>Index!B1015+Index!E1015</f>
        <v>8374.01</v>
      </c>
      <c r="G1017" s="47">
        <f>Index!C1015+Index!F1015</f>
        <v>2.3686098564835003</v>
      </c>
      <c r="H1017" s="30">
        <f t="shared" si="46"/>
        <v>0.20334908290366904</v>
      </c>
      <c r="I1017" s="1">
        <v>42961</v>
      </c>
      <c r="J1017" s="123">
        <f>Stock!B1015+Stock!E1015</f>
        <v>112.72</v>
      </c>
      <c r="K1017" s="2">
        <f>Stock!F1015+Stock!C1015</f>
        <v>3.1137737079840981</v>
      </c>
      <c r="L1017" s="25">
        <f t="shared" si="47"/>
        <v>0.57584230392842151</v>
      </c>
    </row>
    <row r="1018" spans="1:12" x14ac:dyDescent="0.25">
      <c r="A1018" s="75">
        <v>43417</v>
      </c>
      <c r="B1018" s="117">
        <f>Crypto!B1016+Crypto!E1016</f>
        <v>6674.54</v>
      </c>
      <c r="C1018" s="118">
        <f>Crypto!C1016+Crypto!F1016</f>
        <v>30.278188814465977</v>
      </c>
      <c r="D1018" s="30">
        <f t="shared" si="45"/>
        <v>10.288289811933433</v>
      </c>
      <c r="E1018" s="97">
        <v>42958</v>
      </c>
      <c r="F1018" s="117">
        <f>Index!B1016+Index!E1016</f>
        <v>8272.85</v>
      </c>
      <c r="G1018" s="47">
        <f>Index!C1016+Index!F1016</f>
        <v>2.3413167650421709</v>
      </c>
      <c r="H1018" s="30">
        <f t="shared" si="46"/>
        <v>0.18881234444425288</v>
      </c>
      <c r="I1018" s="1">
        <v>42958</v>
      </c>
      <c r="J1018" s="123">
        <f>Stock!B1016+Stock!E1016</f>
        <v>110.94</v>
      </c>
      <c r="K1018" s="2">
        <f>Stock!F1016+Stock!C1016</f>
        <v>3.0652003866658815</v>
      </c>
      <c r="L1018" s="25">
        <f t="shared" si="47"/>
        <v>0.55095764015098547</v>
      </c>
    </row>
    <row r="1019" spans="1:12" x14ac:dyDescent="0.25">
      <c r="A1019" s="75">
        <v>43416</v>
      </c>
      <c r="B1019" s="117">
        <f>Crypto!B1017+Crypto!E1017</f>
        <v>6659.61</v>
      </c>
      <c r="C1019" s="118">
        <f>Crypto!C1017+Crypto!F1017</f>
        <v>30.482093929808933</v>
      </c>
      <c r="D1019" s="30">
        <f t="shared" si="45"/>
        <v>10.263039507509133</v>
      </c>
      <c r="E1019" s="97">
        <v>42957</v>
      </c>
      <c r="F1019" s="117">
        <f>Index!B1017+Index!E1017</f>
        <v>8226.4</v>
      </c>
      <c r="G1019" s="47">
        <f>Index!C1017+Index!F1017</f>
        <v>2.3308268198212185</v>
      </c>
      <c r="H1019" s="30">
        <f t="shared" si="46"/>
        <v>0.18213745811131599</v>
      </c>
      <c r="I1019" s="1">
        <v>42957</v>
      </c>
      <c r="J1019" s="123">
        <f>Stock!B1017+Stock!E1017</f>
        <v>109.91</v>
      </c>
      <c r="K1019" s="2">
        <f>Stock!F1017+Stock!C1017</f>
        <v>3.0342015020226443</v>
      </c>
      <c r="L1019" s="25">
        <f t="shared" si="47"/>
        <v>0.53655808751572764</v>
      </c>
    </row>
    <row r="1020" spans="1:12" x14ac:dyDescent="0.25">
      <c r="A1020" s="75">
        <v>43415</v>
      </c>
      <c r="B1020" s="117">
        <f>Crypto!B1018+Crypto!E1018</f>
        <v>6662.99</v>
      </c>
      <c r="C1020" s="118">
        <f>Crypto!C1018+Crypto!F1018</f>
        <v>30.512936905005169</v>
      </c>
      <c r="D1020" s="30">
        <f t="shared" si="45"/>
        <v>10.268755919361386</v>
      </c>
      <c r="E1020" s="97">
        <v>42956</v>
      </c>
      <c r="F1020" s="117">
        <f>Index!B1018+Index!E1018</f>
        <v>8393.41</v>
      </c>
      <c r="G1020" s="47">
        <f>Index!C1018+Index!F1018</f>
        <v>2.3747155880272182</v>
      </c>
      <c r="H1020" s="30">
        <f t="shared" si="46"/>
        <v>0.2061368718134422</v>
      </c>
      <c r="I1020" s="1">
        <v>42956</v>
      </c>
      <c r="J1020" s="123">
        <f>Stock!B1018+Stock!E1018</f>
        <v>112.97999999999999</v>
      </c>
      <c r="K1020" s="2">
        <f>Stock!F1018+Stock!C1018</f>
        <v>3.1241278478936785</v>
      </c>
      <c r="L1020" s="25">
        <f t="shared" si="47"/>
        <v>0.57947714245770987</v>
      </c>
    </row>
    <row r="1021" spans="1:12" x14ac:dyDescent="0.25">
      <c r="A1021" s="75">
        <v>43414</v>
      </c>
      <c r="B1021" s="117">
        <f>Crypto!B1019+Crypto!E1019</f>
        <v>6644.3</v>
      </c>
      <c r="C1021" s="118">
        <f>Crypto!C1019+Crypto!F1019</f>
        <v>30.499493227389763</v>
      </c>
      <c r="D1021" s="30">
        <f t="shared" si="45"/>
        <v>10.237146529562983</v>
      </c>
      <c r="E1021" s="97">
        <v>42955</v>
      </c>
      <c r="F1021" s="117">
        <f>Index!B1019+Index!E1019</f>
        <v>8401.27</v>
      </c>
      <c r="G1021" s="47">
        <f>Index!C1019+Index!F1019</f>
        <v>2.3765843050890618</v>
      </c>
      <c r="H1021" s="30">
        <f t="shared" si="46"/>
        <v>0.20726635742327848</v>
      </c>
      <c r="I1021" s="1">
        <v>42955</v>
      </c>
      <c r="J1021" s="123">
        <f>Stock!B1019+Stock!E1019</f>
        <v>113.06</v>
      </c>
      <c r="K1021" s="2">
        <f>Stock!F1019+Stock!C1019</f>
        <v>3.1222844156418725</v>
      </c>
      <c r="L1021" s="25">
        <f t="shared" si="47"/>
        <v>0.58059555431287579</v>
      </c>
    </row>
    <row r="1022" spans="1:12" x14ac:dyDescent="0.25">
      <c r="A1022" s="75">
        <v>43413</v>
      </c>
      <c r="B1022" s="117">
        <f>Crypto!B1020+Crypto!E1020</f>
        <v>6631.21</v>
      </c>
      <c r="C1022" s="118">
        <f>Crypto!C1020+Crypto!F1020</f>
        <v>30.281256287574386</v>
      </c>
      <c r="D1022" s="30">
        <f t="shared" si="45"/>
        <v>10.215008117981329</v>
      </c>
      <c r="E1022" s="97">
        <v>42954</v>
      </c>
      <c r="F1022" s="117">
        <f>Index!B1020+Index!E1020</f>
        <v>8415.64</v>
      </c>
      <c r="G1022" s="47">
        <f>Index!C1020+Index!F1020</f>
        <v>2.3810896337152245</v>
      </c>
      <c r="H1022" s="30">
        <f t="shared" si="46"/>
        <v>0.20933133302294027</v>
      </c>
      <c r="I1022" s="1">
        <v>42954</v>
      </c>
      <c r="J1022" s="123">
        <f>Stock!B1020+Stock!E1020</f>
        <v>110.73</v>
      </c>
      <c r="K1022" s="2">
        <f>Stock!F1020+Stock!C1020</f>
        <v>3.0652887037611771</v>
      </c>
      <c r="L1022" s="25">
        <f t="shared" si="47"/>
        <v>0.5480218090311757</v>
      </c>
    </row>
    <row r="1023" spans="1:12" x14ac:dyDescent="0.25">
      <c r="A1023" s="75">
        <v>43412</v>
      </c>
      <c r="B1023" s="117">
        <f>Crypto!B1021+Crypto!E1021</f>
        <v>6692.3600000000006</v>
      </c>
      <c r="C1023" s="118">
        <f>Crypto!C1021+Crypto!F1021</f>
        <v>30.542997827579288</v>
      </c>
      <c r="D1023" s="30">
        <f t="shared" si="45"/>
        <v>10.318427817616021</v>
      </c>
      <c r="E1023" s="97">
        <v>42951</v>
      </c>
      <c r="F1023" s="117">
        <f>Index!B1021+Index!E1021</f>
        <v>8376.73</v>
      </c>
      <c r="G1023" s="47">
        <f>Index!C1021+Index!F1021</f>
        <v>2.3719328412128746</v>
      </c>
      <c r="H1023" s="30">
        <f t="shared" si="46"/>
        <v>0.20373994815287433</v>
      </c>
      <c r="I1023" s="1">
        <v>42951</v>
      </c>
      <c r="J1023" s="123">
        <f>Stock!B1021+Stock!E1021</f>
        <v>110.47999999999999</v>
      </c>
      <c r="K1023" s="2">
        <f>Stock!F1021+Stock!C1021</f>
        <v>3.050936344164568</v>
      </c>
      <c r="L1023" s="25">
        <f t="shared" si="47"/>
        <v>0.54452677198378296</v>
      </c>
    </row>
    <row r="1024" spans="1:12" x14ac:dyDescent="0.25">
      <c r="A1024" s="75">
        <v>43411</v>
      </c>
      <c r="B1024" s="117">
        <f>Crypto!B1022+Crypto!E1022</f>
        <v>6791.69</v>
      </c>
      <c r="C1024" s="118">
        <f>Crypto!C1022+Crypto!F1022</f>
        <v>31.270827349838207</v>
      </c>
      <c r="D1024" s="30">
        <f t="shared" si="45"/>
        <v>10.486419293735624</v>
      </c>
      <c r="E1024" s="97">
        <v>42950</v>
      </c>
      <c r="F1024" s="117">
        <f>Index!B1022+Index!E1022</f>
        <v>8363.36</v>
      </c>
      <c r="G1024" s="47">
        <f>Index!C1022+Index!F1022</f>
        <v>2.3679673894852842</v>
      </c>
      <c r="H1024" s="30">
        <f t="shared" si="46"/>
        <v>0.20181867301247891</v>
      </c>
      <c r="I1024" s="1">
        <v>42950</v>
      </c>
      <c r="J1024" s="123">
        <f>Stock!B1022+Stock!E1022</f>
        <v>108.31</v>
      </c>
      <c r="K1024" s="2">
        <f>Stock!F1022+Stock!C1022</f>
        <v>2.9991362887460067</v>
      </c>
      <c r="L1024" s="25">
        <f t="shared" si="47"/>
        <v>0.51418985041241427</v>
      </c>
    </row>
    <row r="1025" spans="1:12" x14ac:dyDescent="0.25">
      <c r="A1025" s="75">
        <v>43410</v>
      </c>
      <c r="B1025" s="117">
        <f>Crypto!B1023+Crypto!E1023</f>
        <v>6736.05</v>
      </c>
      <c r="C1025" s="118">
        <f>Crypto!C1023+Crypto!F1023</f>
        <v>31.341139577638224</v>
      </c>
      <c r="D1025" s="30">
        <f t="shared" si="45"/>
        <v>10.392318360167772</v>
      </c>
      <c r="E1025" s="97">
        <v>42949</v>
      </c>
      <c r="F1025" s="117">
        <f>Index!B1023+Index!E1023</f>
        <v>8391.7999999999993</v>
      </c>
      <c r="G1025" s="47">
        <f>Index!C1023+Index!F1023</f>
        <v>2.3752687292440271</v>
      </c>
      <c r="H1025" s="30">
        <f t="shared" si="46"/>
        <v>0.20590551407402291</v>
      </c>
      <c r="I1025" s="1">
        <v>42949</v>
      </c>
      <c r="J1025" s="123">
        <f>Stock!B1023+Stock!E1023</f>
        <v>104.46000000000001</v>
      </c>
      <c r="K1025" s="2">
        <f>Stock!F1023+Stock!C1023</f>
        <v>2.9183372901387892</v>
      </c>
      <c r="L1025" s="25">
        <f t="shared" si="47"/>
        <v>0.46036627988256695</v>
      </c>
    </row>
    <row r="1026" spans="1:12" x14ac:dyDescent="0.25">
      <c r="A1026" s="75">
        <v>43409</v>
      </c>
      <c r="B1026" s="117">
        <f>Crypto!B1024+Crypto!E1024</f>
        <v>6680.9900000000007</v>
      </c>
      <c r="C1026" s="118">
        <f>Crypto!C1024+Crypto!F1024</f>
        <v>30.356317330995495</v>
      </c>
      <c r="D1026" s="30">
        <f t="shared" si="45"/>
        <v>10.299198349343799</v>
      </c>
      <c r="E1026" s="97">
        <v>42948</v>
      </c>
      <c r="F1026" s="117">
        <f>Index!B1024+Index!E1024</f>
        <v>8371.52</v>
      </c>
      <c r="G1026" s="47">
        <f>Index!C1024+Index!F1024</f>
        <v>2.3707233763389355</v>
      </c>
      <c r="H1026" s="30">
        <f t="shared" si="46"/>
        <v>0.20299126876009499</v>
      </c>
      <c r="I1026" s="1">
        <v>42948</v>
      </c>
      <c r="J1026" s="123">
        <f>Stock!B1024+Stock!E1024</f>
        <v>101.41999999999999</v>
      </c>
      <c r="K1026" s="2">
        <f>Stock!F1024+Stock!C1024</f>
        <v>2.8242795004878225</v>
      </c>
      <c r="L1026" s="25">
        <f t="shared" si="47"/>
        <v>0.41786662938627139</v>
      </c>
    </row>
    <row r="1027" spans="1:12" x14ac:dyDescent="0.25">
      <c r="A1027" s="75">
        <v>43408</v>
      </c>
      <c r="B1027" s="117">
        <f>Crypto!B1025+Crypto!E1025</f>
        <v>6697.28</v>
      </c>
      <c r="C1027" s="118">
        <f>Crypto!C1025+Crypto!F1025</f>
        <v>30.490717225277926</v>
      </c>
      <c r="D1027" s="30">
        <f t="shared" si="45"/>
        <v>10.326748748477879</v>
      </c>
      <c r="E1027" s="97">
        <v>42947</v>
      </c>
      <c r="F1027" s="117">
        <f>Index!B1025+Index!E1025</f>
        <v>8350.630000000001</v>
      </c>
      <c r="G1027" s="47">
        <f>Index!C1025+Index!F1025</f>
        <v>2.3648399858458058</v>
      </c>
      <c r="H1027" s="30">
        <f t="shared" si="46"/>
        <v>0.19998936616601437</v>
      </c>
      <c r="I1027" s="1">
        <v>42947</v>
      </c>
      <c r="J1027" s="123">
        <f>Stock!B1025+Stock!E1025</f>
        <v>101.87</v>
      </c>
      <c r="K1027" s="2">
        <f>Stock!F1025+Stock!C1025</f>
        <v>2.829582018972042</v>
      </c>
      <c r="L1027" s="25">
        <f t="shared" si="47"/>
        <v>0.42415769607157849</v>
      </c>
    </row>
    <row r="1028" spans="1:12" x14ac:dyDescent="0.25">
      <c r="A1028" s="75">
        <v>43407</v>
      </c>
      <c r="B1028" s="117">
        <f>Crypto!B1026+Crypto!E1026</f>
        <v>6588</v>
      </c>
      <c r="C1028" s="118">
        <f>Crypto!C1026+Crypto!F1026</f>
        <v>29.231970650191297</v>
      </c>
      <c r="D1028" s="30">
        <f t="shared" ref="D1028:D1091" si="48">(B1028/$B$1829)-1</f>
        <v>10.141929373562441</v>
      </c>
      <c r="E1028" s="97">
        <v>42944</v>
      </c>
      <c r="F1028" s="117">
        <f>Index!B1026+Index!E1026</f>
        <v>8381.02</v>
      </c>
      <c r="G1028" s="47">
        <f>Index!C1026+Index!F1026</f>
        <v>2.3716442248897596</v>
      </c>
      <c r="H1028" s="30">
        <f t="shared" ref="H1028:H1091" si="49">(F1028/$F$1261)-1</f>
        <v>0.20435642312312829</v>
      </c>
      <c r="I1028" s="1">
        <v>42944</v>
      </c>
      <c r="J1028" s="123">
        <f>Stock!B1026+Stock!E1026</f>
        <v>104.39000000000001</v>
      </c>
      <c r="K1028" s="2">
        <f>Stock!F1026+Stock!C1026</f>
        <v>2.8890980945129305</v>
      </c>
      <c r="L1028" s="25">
        <f t="shared" ref="L1028:L1091" si="50">(J1028/$J$1261)-1</f>
        <v>0.45938766950929688</v>
      </c>
    </row>
    <row r="1029" spans="1:12" x14ac:dyDescent="0.25">
      <c r="A1029" s="75">
        <v>43406</v>
      </c>
      <c r="B1029" s="117">
        <f>Crypto!B1027+Crypto!E1027</f>
        <v>6629.1299999999992</v>
      </c>
      <c r="C1029" s="118">
        <f>Crypto!C1027+Crypto!F1027</f>
        <v>29.493166338496479</v>
      </c>
      <c r="D1029" s="30">
        <f t="shared" si="48"/>
        <v>10.21149032607225</v>
      </c>
      <c r="E1029" s="97">
        <v>42943</v>
      </c>
      <c r="F1029" s="117">
        <f>Index!B1027+Index!E1027</f>
        <v>8392.4500000000007</v>
      </c>
      <c r="G1029" s="47">
        <f>Index!C1027+Index!F1027</f>
        <v>2.37486577133574</v>
      </c>
      <c r="H1029" s="30">
        <f t="shared" si="49"/>
        <v>0.20599891937254644</v>
      </c>
      <c r="I1029" s="1">
        <v>42943</v>
      </c>
      <c r="J1029" s="123">
        <f>Stock!B1027+Stock!E1027</f>
        <v>104.53</v>
      </c>
      <c r="K1029" s="2">
        <f>Stock!F1027+Stock!C1027</f>
        <v>2.8960287411437577</v>
      </c>
      <c r="L1029" s="25">
        <f t="shared" si="50"/>
        <v>0.4613448902558368</v>
      </c>
    </row>
    <row r="1030" spans="1:12" x14ac:dyDescent="0.25">
      <c r="A1030" s="75">
        <v>43405</v>
      </c>
      <c r="B1030" s="117">
        <f>Crypto!B1028+Crypto!E1028</f>
        <v>6599.4299999999994</v>
      </c>
      <c r="C1030" s="118">
        <f>Crypto!C1028+Crypto!F1028</f>
        <v>29.218607327972748</v>
      </c>
      <c r="D1030" s="30">
        <f t="shared" si="48"/>
        <v>10.161260316601272</v>
      </c>
      <c r="E1030" s="97">
        <v>42942</v>
      </c>
      <c r="F1030" s="117">
        <f>Index!B1028+Index!E1028</f>
        <v>8428.56</v>
      </c>
      <c r="G1030" s="47">
        <f>Index!C1028+Index!F1028</f>
        <v>2.3830186733525132</v>
      </c>
      <c r="H1030" s="30">
        <f t="shared" si="49"/>
        <v>0.21118794295666565</v>
      </c>
      <c r="I1030" s="1">
        <v>42942</v>
      </c>
      <c r="J1030" s="123">
        <f>Stock!B1028+Stock!E1028</f>
        <v>107.13999999999999</v>
      </c>
      <c r="K1030" s="2">
        <f>Stock!F1028+Stock!C1028</f>
        <v>2.9652839802103177</v>
      </c>
      <c r="L1030" s="25">
        <f t="shared" si="50"/>
        <v>0.4978330770306163</v>
      </c>
    </row>
    <row r="1031" spans="1:12" x14ac:dyDescent="0.25">
      <c r="A1031" s="75">
        <v>43404</v>
      </c>
      <c r="B1031" s="117">
        <f>Crypto!B1029+Crypto!E1029</f>
        <v>6567.0999999999995</v>
      </c>
      <c r="C1031" s="118">
        <f>Crypto!C1029+Crypto!F1029</f>
        <v>29.070862787823771</v>
      </c>
      <c r="D1031" s="30">
        <f t="shared" si="48"/>
        <v>10.106582329860641</v>
      </c>
      <c r="E1031" s="97">
        <v>42941</v>
      </c>
      <c r="F1031" s="117">
        <f>Index!B1029+Index!E1029</f>
        <v>8407.7799999999988</v>
      </c>
      <c r="G1031" s="47">
        <f>Index!C1029+Index!F1029</f>
        <v>2.3784991186713351</v>
      </c>
      <c r="H1031" s="30">
        <f t="shared" si="49"/>
        <v>0.20820184741310421</v>
      </c>
      <c r="I1031" s="1">
        <v>42941</v>
      </c>
      <c r="J1031" s="123">
        <f>Stock!B1029+Stock!E1029</f>
        <v>106.11</v>
      </c>
      <c r="K1031" s="2">
        <f>Stock!F1029+Stock!C1029</f>
        <v>2.9395272390878491</v>
      </c>
      <c r="L1031" s="25">
        <f t="shared" si="50"/>
        <v>0.48343352439535847</v>
      </c>
    </row>
    <row r="1032" spans="1:12" x14ac:dyDescent="0.25">
      <c r="A1032" s="75">
        <v>43403</v>
      </c>
      <c r="B1032" s="117">
        <f>Crypto!B1030+Crypto!E1030</f>
        <v>6527.64</v>
      </c>
      <c r="C1032" s="118">
        <f>Crypto!C1030+Crypto!F1030</f>
        <v>28.899215812937662</v>
      </c>
      <c r="D1032" s="30">
        <f t="shared" si="48"/>
        <v>10.039845758354756</v>
      </c>
      <c r="E1032" s="97">
        <v>42940</v>
      </c>
      <c r="F1032" s="117">
        <f>Index!B1030+Index!E1030</f>
        <v>8411.2799999999988</v>
      </c>
      <c r="G1032" s="47">
        <f>Index!C1030+Index!F1030</f>
        <v>2.3774212961123702</v>
      </c>
      <c r="H1032" s="30">
        <f t="shared" si="49"/>
        <v>0.20870479902053751</v>
      </c>
      <c r="I1032" s="1">
        <v>42940</v>
      </c>
      <c r="J1032" s="123">
        <f>Stock!B1030+Stock!E1030</f>
        <v>106.52000000000001</v>
      </c>
      <c r="K1032" s="2">
        <f>Stock!F1030+Stock!C1030</f>
        <v>2.9462611265402683</v>
      </c>
      <c r="L1032" s="25">
        <f t="shared" si="50"/>
        <v>0.48916538515308283</v>
      </c>
    </row>
    <row r="1033" spans="1:12" x14ac:dyDescent="0.25">
      <c r="A1033" s="75">
        <v>43402</v>
      </c>
      <c r="B1033" s="117">
        <f>Crypto!B1031+Crypto!E1031</f>
        <v>6540.91</v>
      </c>
      <c r="C1033" s="118">
        <f>Crypto!C1031+Crypto!F1031</f>
        <v>28.865791891449902</v>
      </c>
      <c r="D1033" s="30">
        <f t="shared" si="48"/>
        <v>10.062288594236234</v>
      </c>
      <c r="E1033" s="97">
        <v>42937</v>
      </c>
      <c r="F1033" s="117">
        <f>Index!B1031+Index!E1031</f>
        <v>8394.0600000000013</v>
      </c>
      <c r="G1033" s="47">
        <f>Index!C1031+Index!F1031</f>
        <v>2.3744805483994762</v>
      </c>
      <c r="H1033" s="30">
        <f t="shared" si="49"/>
        <v>0.20623027711196573</v>
      </c>
      <c r="I1033" s="1">
        <v>42937</v>
      </c>
      <c r="J1033" s="123">
        <f>Stock!B1031+Stock!E1031</f>
        <v>103.25</v>
      </c>
      <c r="K1033" s="2">
        <f>Stock!F1031+Stock!C1031</f>
        <v>2.8662583123684184</v>
      </c>
      <c r="L1033" s="25">
        <f t="shared" si="50"/>
        <v>0.44345030057318602</v>
      </c>
    </row>
    <row r="1034" spans="1:12" x14ac:dyDescent="0.25">
      <c r="A1034" s="75">
        <v>43401</v>
      </c>
      <c r="B1034" s="117">
        <f>Crypto!B1032+Crypto!E1032</f>
        <v>6695.06</v>
      </c>
      <c r="C1034" s="118">
        <f>Crypto!C1032+Crypto!F1032</f>
        <v>29.850709403182265</v>
      </c>
      <c r="D1034" s="30">
        <f t="shared" si="48"/>
        <v>10.322994182113382</v>
      </c>
      <c r="E1034" s="97">
        <v>42936</v>
      </c>
      <c r="F1034" s="117">
        <f>Index!B1032+Index!E1032</f>
        <v>8394.67</v>
      </c>
      <c r="G1034" s="47">
        <f>Index!C1032+Index!F1032</f>
        <v>2.3748361387341741</v>
      </c>
      <c r="H1034" s="30">
        <f t="shared" si="49"/>
        <v>0.20631793439211821</v>
      </c>
      <c r="I1034" s="1">
        <v>42936</v>
      </c>
      <c r="J1034" s="123">
        <f>Stock!B1032+Stock!E1032</f>
        <v>103.57000000000001</v>
      </c>
      <c r="K1034" s="2">
        <f>Stock!F1032+Stock!C1032</f>
        <v>2.873737323336703</v>
      </c>
      <c r="L1034" s="25">
        <f t="shared" si="50"/>
        <v>0.44792394799384883</v>
      </c>
    </row>
    <row r="1035" spans="1:12" x14ac:dyDescent="0.25">
      <c r="A1035" s="75">
        <v>43400</v>
      </c>
      <c r="B1035" s="117">
        <f>Crypto!B1033+Crypto!E1033</f>
        <v>6704.4299999999994</v>
      </c>
      <c r="C1035" s="118">
        <f>Crypto!C1033+Crypto!F1033</f>
        <v>29.801629676503609</v>
      </c>
      <c r="D1035" s="30">
        <f t="shared" si="48"/>
        <v>10.338841158165335</v>
      </c>
      <c r="E1035" s="97">
        <v>42935</v>
      </c>
      <c r="F1035" s="117">
        <f>Index!B1033+Index!E1033</f>
        <v>8389.99</v>
      </c>
      <c r="G1035" s="47">
        <f>Index!C1033+Index!F1033</f>
        <v>2.3739530087540883</v>
      </c>
      <c r="H1035" s="30">
        <f t="shared" si="49"/>
        <v>0.20564541624275035</v>
      </c>
      <c r="I1035" s="1">
        <v>42935</v>
      </c>
      <c r="J1035" s="123">
        <f>Stock!B1033+Stock!E1033</f>
        <v>102.81</v>
      </c>
      <c r="K1035" s="2">
        <f>Stock!F1033+Stock!C1033</f>
        <v>2.8591418006641574</v>
      </c>
      <c r="L1035" s="25">
        <f t="shared" si="50"/>
        <v>0.43729903536977499</v>
      </c>
    </row>
    <row r="1036" spans="1:12" x14ac:dyDescent="0.25">
      <c r="A1036" s="75">
        <v>43399</v>
      </c>
      <c r="B1036" s="117">
        <f>Crypto!B1034+Crypto!E1034</f>
        <v>6736.53</v>
      </c>
      <c r="C1036" s="118">
        <f>Crypto!C1034+Crypto!F1034</f>
        <v>29.928427039967708</v>
      </c>
      <c r="D1036" s="30">
        <f t="shared" si="48"/>
        <v>10.393130158300636</v>
      </c>
      <c r="E1036" s="97">
        <v>42934</v>
      </c>
      <c r="F1036" s="117">
        <f>Index!B1034+Index!E1034</f>
        <v>8340.7100000000009</v>
      </c>
      <c r="G1036" s="47">
        <f>Index!C1034+Index!F1034</f>
        <v>2.3603376323765834</v>
      </c>
      <c r="H1036" s="30">
        <f t="shared" si="49"/>
        <v>0.19856385761008899</v>
      </c>
      <c r="I1036" s="1">
        <v>42934</v>
      </c>
      <c r="J1036" s="123">
        <f>Stock!B1034+Stock!E1034</f>
        <v>103.17000000000002</v>
      </c>
      <c r="K1036" s="2">
        <f>Stock!F1034+Stock!C1034</f>
        <v>2.863733291686251</v>
      </c>
      <c r="L1036" s="25">
        <f t="shared" si="50"/>
        <v>0.44233188871802054</v>
      </c>
    </row>
    <row r="1037" spans="1:12" x14ac:dyDescent="0.25">
      <c r="A1037" s="75">
        <v>43398</v>
      </c>
      <c r="B1037" s="117">
        <f>Crypto!B1035+Crypto!E1035</f>
        <v>6731.79</v>
      </c>
      <c r="C1037" s="118">
        <f>Crypto!C1035+Crypto!F1035</f>
        <v>29.800527928679564</v>
      </c>
      <c r="D1037" s="30">
        <f t="shared" si="48"/>
        <v>10.385113651738601</v>
      </c>
      <c r="E1037" s="97">
        <v>42933</v>
      </c>
      <c r="F1037" s="117">
        <f>Index!B1035+Index!E1035</f>
        <v>8298.8799999999992</v>
      </c>
      <c r="G1037" s="47">
        <f>Index!C1035+Index!F1035</f>
        <v>2.3512245350509375</v>
      </c>
      <c r="H1037" s="30">
        <f t="shared" si="49"/>
        <v>0.19255286739896404</v>
      </c>
      <c r="I1037" s="1">
        <v>42933</v>
      </c>
      <c r="J1037" s="123">
        <f>Stock!B1035+Stock!E1035</f>
        <v>101.3</v>
      </c>
      <c r="K1037" s="2">
        <f>Stock!F1035+Stock!C1035</f>
        <v>2.8198367015244759</v>
      </c>
      <c r="L1037" s="25">
        <f t="shared" si="50"/>
        <v>0.41618901160352295</v>
      </c>
    </row>
    <row r="1038" spans="1:12" x14ac:dyDescent="0.25">
      <c r="A1038" s="75">
        <v>43397</v>
      </c>
      <c r="B1038" s="117">
        <f>Crypto!B1036+Crypto!E1036</f>
        <v>6759.34</v>
      </c>
      <c r="C1038" s="118">
        <f>Crypto!C1036+Crypto!F1036</f>
        <v>29.986498096110708</v>
      </c>
      <c r="D1038" s="30">
        <f t="shared" si="48"/>
        <v>10.431707482072792</v>
      </c>
      <c r="E1038" s="97">
        <v>42930</v>
      </c>
      <c r="F1038" s="117">
        <f>Index!B1036+Index!E1036</f>
        <v>8297.35</v>
      </c>
      <c r="G1038" s="47">
        <f>Index!C1036+Index!F1036</f>
        <v>2.3509372653899439</v>
      </c>
      <c r="H1038" s="30">
        <f t="shared" si="49"/>
        <v>0.1923330056962862</v>
      </c>
      <c r="I1038" s="1">
        <v>42930</v>
      </c>
      <c r="J1038" s="123">
        <f>Stock!B1036+Stock!E1036</f>
        <v>102.82</v>
      </c>
      <c r="K1038" s="2">
        <f>Stock!F1036+Stock!C1036</f>
        <v>2.8520856639233481</v>
      </c>
      <c r="L1038" s="25">
        <f t="shared" si="50"/>
        <v>0.4374388368516704</v>
      </c>
    </row>
    <row r="1039" spans="1:12" x14ac:dyDescent="0.25">
      <c r="A1039" s="75">
        <v>43396</v>
      </c>
      <c r="B1039" s="117">
        <f>Crypto!B1037+Crypto!E1037</f>
        <v>6755.9</v>
      </c>
      <c r="C1039" s="118">
        <f>Crypto!C1037+Crypto!F1037</f>
        <v>30.039542074682181</v>
      </c>
      <c r="D1039" s="30">
        <f t="shared" si="48"/>
        <v>10.425889595453931</v>
      </c>
      <c r="E1039" s="97">
        <v>42929</v>
      </c>
      <c r="F1039" s="117">
        <f>Index!B1037+Index!E1037</f>
        <v>8241.1899999999987</v>
      </c>
      <c r="G1039" s="47">
        <f>Index!C1037+Index!F1037</f>
        <v>2.3363297168397752</v>
      </c>
      <c r="H1039" s="30">
        <f t="shared" si="49"/>
        <v>0.18426278790386985</v>
      </c>
      <c r="I1039" s="1">
        <v>42929</v>
      </c>
      <c r="J1039" s="123">
        <f>Stock!B1037+Stock!E1037</f>
        <v>101.62</v>
      </c>
      <c r="K1039" s="2">
        <f>Stock!F1037+Stock!C1037</f>
        <v>2.8204718028962019</v>
      </c>
      <c r="L1039" s="25">
        <f t="shared" si="50"/>
        <v>0.42066265902418576</v>
      </c>
    </row>
    <row r="1040" spans="1:12" x14ac:dyDescent="0.25">
      <c r="A1040" s="75">
        <v>43395</v>
      </c>
      <c r="B1040" s="117">
        <f>Crypto!B1038+Crypto!E1038</f>
        <v>6773.36</v>
      </c>
      <c r="C1040" s="118">
        <f>Crypto!C1038+Crypto!F1038</f>
        <v>30.092861333265532</v>
      </c>
      <c r="D1040" s="30">
        <f t="shared" si="48"/>
        <v>10.455418752536868</v>
      </c>
      <c r="E1040" s="97">
        <v>42928</v>
      </c>
      <c r="F1040" s="117">
        <f>Index!B1038+Index!E1038</f>
        <v>8222.2000000000007</v>
      </c>
      <c r="G1040" s="47">
        <f>Index!C1038+Index!F1038</f>
        <v>2.331211944431236</v>
      </c>
      <c r="H1040" s="30">
        <f t="shared" si="49"/>
        <v>0.18153391618239612</v>
      </c>
      <c r="I1040" s="1">
        <v>42928</v>
      </c>
      <c r="J1040" s="123">
        <f>Stock!B1038+Stock!E1038</f>
        <v>102.34</v>
      </c>
      <c r="K1040" s="2">
        <f>Stock!F1038+Stock!C1038</f>
        <v>2.8293635547447904</v>
      </c>
      <c r="L1040" s="25">
        <f t="shared" si="50"/>
        <v>0.43072836572067663</v>
      </c>
    </row>
    <row r="1041" spans="1:12" x14ac:dyDescent="0.25">
      <c r="A1041" s="75">
        <v>43394</v>
      </c>
      <c r="B1041" s="117">
        <f>Crypto!B1039+Crypto!E1039</f>
        <v>6798.92</v>
      </c>
      <c r="C1041" s="118">
        <f>Crypto!C1039+Crypto!F1039</f>
        <v>30.240555180459076</v>
      </c>
      <c r="D1041" s="30">
        <f t="shared" si="48"/>
        <v>10.498647003111893</v>
      </c>
      <c r="E1041" s="97">
        <v>42927</v>
      </c>
      <c r="F1041" s="117">
        <f>Index!B1039+Index!E1039</f>
        <v>8135.33</v>
      </c>
      <c r="G1041" s="47">
        <f>Index!C1039+Index!F1039</f>
        <v>2.3086104630726427</v>
      </c>
      <c r="H1041" s="30">
        <f t="shared" si="49"/>
        <v>0.16905065728590074</v>
      </c>
      <c r="I1041" s="1">
        <v>42927</v>
      </c>
      <c r="J1041" s="123">
        <f>Stock!B1039+Stock!E1039</f>
        <v>101.82</v>
      </c>
      <c r="K1041" s="2">
        <f>Stock!F1039+Stock!C1039</f>
        <v>2.8168097204023796</v>
      </c>
      <c r="L1041" s="25">
        <f t="shared" si="50"/>
        <v>0.42345868866209968</v>
      </c>
    </row>
    <row r="1042" spans="1:12" x14ac:dyDescent="0.25">
      <c r="A1042" s="75">
        <v>43393</v>
      </c>
      <c r="B1042" s="117">
        <f>Crypto!B1040+Crypto!E1040</f>
        <v>6794.86</v>
      </c>
      <c r="C1042" s="118">
        <f>Crypto!C1040+Crypto!F1040</f>
        <v>30.308614004376231</v>
      </c>
      <c r="D1042" s="30">
        <f t="shared" si="48"/>
        <v>10.491780543904749</v>
      </c>
      <c r="E1042" s="97">
        <v>42926</v>
      </c>
      <c r="F1042" s="117">
        <f>Index!B1040+Index!E1040</f>
        <v>8121.58</v>
      </c>
      <c r="G1042" s="47">
        <f>Index!C1040+Index!F1040</f>
        <v>2.3062121729186762</v>
      </c>
      <c r="H1042" s="30">
        <f t="shared" si="49"/>
        <v>0.16707477597098408</v>
      </c>
      <c r="I1042" s="1">
        <v>42926</v>
      </c>
      <c r="J1042" s="123">
        <f>Stock!B1040+Stock!E1040</f>
        <v>99.48</v>
      </c>
      <c r="K1042" s="2">
        <f>Stock!F1040+Stock!C1040</f>
        <v>2.7626473074263203</v>
      </c>
      <c r="L1042" s="25">
        <f t="shared" si="50"/>
        <v>0.39074514189850418</v>
      </c>
    </row>
    <row r="1043" spans="1:12" x14ac:dyDescent="0.25">
      <c r="A1043" s="75">
        <v>43392</v>
      </c>
      <c r="B1043" s="117">
        <f>Crypto!B1041+Crypto!E1041</f>
        <v>6732.2</v>
      </c>
      <c r="C1043" s="118">
        <f>Crypto!C1041+Crypto!F1041</f>
        <v>29.909349695701017</v>
      </c>
      <c r="D1043" s="30">
        <f t="shared" si="48"/>
        <v>10.385807062643757</v>
      </c>
      <c r="E1043" s="97">
        <v>42923</v>
      </c>
      <c r="F1043" s="117">
        <f>Index!B1041+Index!E1041</f>
        <v>8081.65</v>
      </c>
      <c r="G1043" s="47">
        <f>Index!C1041+Index!F1041</f>
        <v>2.2973007890041481</v>
      </c>
      <c r="H1043" s="30">
        <f t="shared" si="49"/>
        <v>0.1613368166324658</v>
      </c>
      <c r="I1043" s="1">
        <v>42923</v>
      </c>
      <c r="J1043" s="123">
        <f>Stock!B1041+Stock!E1041</f>
        <v>98.69</v>
      </c>
      <c r="K1043" s="2">
        <f>Stock!F1041+Stock!C1041</f>
        <v>2.7416989414921691</v>
      </c>
      <c r="L1043" s="25">
        <f t="shared" si="50"/>
        <v>0.37970082482874323</v>
      </c>
    </row>
    <row r="1044" spans="1:12" x14ac:dyDescent="0.25">
      <c r="A1044" s="75">
        <v>43391</v>
      </c>
      <c r="B1044" s="117">
        <f>Crypto!B1042+Crypto!E1042</f>
        <v>6819.08</v>
      </c>
      <c r="C1044" s="118">
        <f>Crypto!C1042+Crypto!F1042</f>
        <v>30.164500052890176</v>
      </c>
      <c r="D1044" s="30">
        <f t="shared" si="48"/>
        <v>10.532742524692194</v>
      </c>
      <c r="E1044" s="97">
        <v>42922</v>
      </c>
      <c r="F1044" s="117">
        <f>Index!B1042+Index!E1042</f>
        <v>8007.65</v>
      </c>
      <c r="G1044" s="47">
        <f>Index!C1042+Index!F1042</f>
        <v>2.2779637471290268</v>
      </c>
      <c r="H1044" s="30">
        <f t="shared" si="49"/>
        <v>0.15070298264673254</v>
      </c>
      <c r="I1044" s="1">
        <v>42922</v>
      </c>
      <c r="J1044" s="123">
        <f>Stock!B1042+Stock!E1042</f>
        <v>97.45</v>
      </c>
      <c r="K1044" s="2">
        <f>Stock!F1042+Stock!C1042</f>
        <v>2.7084585323794421</v>
      </c>
      <c r="L1044" s="25">
        <f t="shared" si="50"/>
        <v>0.36236544107367541</v>
      </c>
    </row>
    <row r="1045" spans="1:12" x14ac:dyDescent="0.25">
      <c r="A1045" s="75">
        <v>43390</v>
      </c>
      <c r="B1045" s="117">
        <f>Crypto!B1043+Crypto!E1043</f>
        <v>6950.02</v>
      </c>
      <c r="C1045" s="118">
        <f>Crypto!C1043+Crypto!F1043</f>
        <v>31.001305775198869</v>
      </c>
      <c r="D1045" s="30">
        <f t="shared" si="48"/>
        <v>10.754194290353134</v>
      </c>
      <c r="E1045" s="97">
        <v>42921</v>
      </c>
      <c r="F1045" s="117">
        <f>Index!B1043+Index!E1043</f>
        <v>8081.36</v>
      </c>
      <c r="G1045" s="47">
        <f>Index!C1043+Index!F1043</f>
        <v>2.2990847585283491</v>
      </c>
      <c r="H1045" s="30">
        <f t="shared" si="49"/>
        <v>0.16129514349927865</v>
      </c>
      <c r="I1045" s="1">
        <v>42921</v>
      </c>
      <c r="J1045" s="123">
        <f>Stock!B1043+Stock!E1043</f>
        <v>101.44</v>
      </c>
      <c r="K1045" s="2">
        <f>Stock!F1043+Stock!C1043</f>
        <v>2.8030320872140466</v>
      </c>
      <c r="L1045" s="25">
        <f t="shared" si="50"/>
        <v>0.41814623235006287</v>
      </c>
    </row>
    <row r="1046" spans="1:12" x14ac:dyDescent="0.25">
      <c r="A1046" s="75">
        <v>43389</v>
      </c>
      <c r="B1046" s="117">
        <f>Crypto!B1044+Crypto!E1044</f>
        <v>6969.22</v>
      </c>
      <c r="C1046" s="118">
        <f>Crypto!C1044+Crypto!F1044</f>
        <v>31.230965266065823</v>
      </c>
      <c r="D1046" s="30">
        <f t="shared" si="48"/>
        <v>10.786666215667704</v>
      </c>
      <c r="E1046" s="97">
        <v>42919</v>
      </c>
      <c r="F1046" s="117">
        <f>Index!B1044+Index!E1044</f>
        <v>8025.97</v>
      </c>
      <c r="G1046" s="47">
        <f>Index!C1044+Index!F1044</f>
        <v>2.286620618859883</v>
      </c>
      <c r="H1046" s="30">
        <f t="shared" si="49"/>
        <v>0.15333557506049789</v>
      </c>
      <c r="I1046" s="1">
        <v>42919</v>
      </c>
      <c r="J1046" s="123">
        <f>Stock!B1044+Stock!E1044</f>
        <v>106.4</v>
      </c>
      <c r="K1046" s="2">
        <f>Stock!F1044+Stock!C1044</f>
        <v>2.9124040778214981</v>
      </c>
      <c r="L1046" s="25">
        <f t="shared" si="50"/>
        <v>0.48748776737033417</v>
      </c>
    </row>
    <row r="1047" spans="1:12" x14ac:dyDescent="0.25">
      <c r="A1047" s="75">
        <v>43388</v>
      </c>
      <c r="B1047" s="117">
        <f>Crypto!B1045+Crypto!E1045</f>
        <v>6955.99</v>
      </c>
      <c r="C1047" s="118">
        <f>Crypto!C1045+Crypto!F1045</f>
        <v>31.107199592447472</v>
      </c>
      <c r="D1047" s="30">
        <f t="shared" si="48"/>
        <v>10.764291029630632</v>
      </c>
      <c r="E1047" s="97">
        <v>42916</v>
      </c>
      <c r="F1047" s="117">
        <f>Index!B1045+Index!E1045</f>
        <v>8070.33</v>
      </c>
      <c r="G1047" s="47">
        <f>Index!C1045+Index!F1045</f>
        <v>2.2944907060326978</v>
      </c>
      <c r="H1047" s="30">
        <f t="shared" si="49"/>
        <v>0.15971012743356727</v>
      </c>
      <c r="I1047" s="1">
        <v>42916</v>
      </c>
      <c r="J1047" s="123">
        <f>Stock!B1045+Stock!E1045</f>
        <v>108.32999999999998</v>
      </c>
      <c r="K1047" s="2">
        <f>Stock!F1045+Stock!C1045</f>
        <v>2.9576483768781516</v>
      </c>
      <c r="L1047" s="25">
        <f t="shared" si="50"/>
        <v>0.51446945337620553</v>
      </c>
    </row>
    <row r="1048" spans="1:12" x14ac:dyDescent="0.25">
      <c r="A1048" s="75">
        <v>43387</v>
      </c>
      <c r="B1048" s="117">
        <f>Crypto!B1046+Crypto!E1046</f>
        <v>6532.03</v>
      </c>
      <c r="C1048" s="118">
        <f>Crypto!C1046+Crypto!F1046</f>
        <v>28.843341346900843</v>
      </c>
      <c r="D1048" s="30">
        <f t="shared" si="48"/>
        <v>10.047270328778245</v>
      </c>
      <c r="E1048" s="97">
        <v>42915</v>
      </c>
      <c r="F1048" s="117">
        <f>Index!B1046+Index!E1046</f>
        <v>8072.72</v>
      </c>
      <c r="G1048" s="47">
        <f>Index!C1046+Index!F1046</f>
        <v>2.294060526130302</v>
      </c>
      <c r="H1048" s="30">
        <f t="shared" si="49"/>
        <v>0.16005357153121458</v>
      </c>
      <c r="I1048" s="1">
        <v>42915</v>
      </c>
      <c r="J1048" s="123">
        <f>Stock!B1046+Stock!E1046</f>
        <v>108.07000000000001</v>
      </c>
      <c r="K1048" s="2">
        <f>Stock!F1046+Stock!C1046</f>
        <v>2.9504977691201519</v>
      </c>
      <c r="L1048" s="25">
        <f t="shared" si="50"/>
        <v>0.51083461484691739</v>
      </c>
    </row>
    <row r="1049" spans="1:12" x14ac:dyDescent="0.25">
      <c r="A1049" s="75">
        <v>43386</v>
      </c>
      <c r="B1049" s="117">
        <f>Crypto!B1047+Crypto!E1047</f>
        <v>6527.73</v>
      </c>
      <c r="C1049" s="118">
        <f>Crypto!C1047+Crypto!F1047</f>
        <v>29.229077698960431</v>
      </c>
      <c r="D1049" s="30">
        <f t="shared" si="48"/>
        <v>10.039997970504668</v>
      </c>
      <c r="E1049" s="97">
        <v>42914</v>
      </c>
      <c r="F1049" s="117">
        <f>Index!B1047+Index!E1047</f>
        <v>8193.7199999999993</v>
      </c>
      <c r="G1049" s="47">
        <f>Index!C1047+Index!F1047</f>
        <v>2.3246165218126205</v>
      </c>
      <c r="H1049" s="30">
        <f t="shared" si="49"/>
        <v>0.17744132710248128</v>
      </c>
      <c r="I1049" s="1">
        <v>42914</v>
      </c>
      <c r="J1049" s="123">
        <f>Stock!B1047+Stock!E1047</f>
        <v>110.71000000000001</v>
      </c>
      <c r="K1049" s="2">
        <f>Stock!F1047+Stock!C1047</f>
        <v>3.0176601757759678</v>
      </c>
      <c r="L1049" s="25">
        <f t="shared" si="50"/>
        <v>0.54774220606738444</v>
      </c>
    </row>
    <row r="1050" spans="1:12" x14ac:dyDescent="0.25">
      <c r="A1050" s="75">
        <v>43385</v>
      </c>
      <c r="B1050" s="117">
        <f>Crypto!B1048+Crypto!E1048</f>
        <v>6490.22</v>
      </c>
      <c r="C1050" s="118">
        <f>Crypto!C1048+Crypto!F1048</f>
        <v>28.788269179279482</v>
      </c>
      <c r="D1050" s="30">
        <f t="shared" si="48"/>
        <v>9.9765593289135452</v>
      </c>
      <c r="E1050" s="97">
        <v>42913</v>
      </c>
      <c r="F1050" s="117">
        <f>Index!B1048+Index!E1048</f>
        <v>8090.9800000000005</v>
      </c>
      <c r="G1050" s="47">
        <f>Index!C1048+Index!F1048</f>
        <v>2.2977976309110346</v>
      </c>
      <c r="H1050" s="30">
        <f t="shared" si="49"/>
        <v>0.16267754191742401</v>
      </c>
      <c r="I1050" s="1">
        <v>42913</v>
      </c>
      <c r="J1050" s="123">
        <f>Stock!B1048+Stock!E1048</f>
        <v>108.4</v>
      </c>
      <c r="K1050" s="2">
        <f>Stock!F1048+Stock!C1048</f>
        <v>2.958055783139784</v>
      </c>
      <c r="L1050" s="25">
        <f t="shared" si="50"/>
        <v>0.51544806374947583</v>
      </c>
    </row>
    <row r="1051" spans="1:12" x14ac:dyDescent="0.25">
      <c r="A1051" s="75">
        <v>43384</v>
      </c>
      <c r="B1051" s="117">
        <f>Crypto!B1049+Crypto!E1049</f>
        <v>6443.16</v>
      </c>
      <c r="C1051" s="118">
        <f>Crypto!C1049+Crypto!F1049</f>
        <v>28.183573787441773</v>
      </c>
      <c r="D1051" s="30">
        <f t="shared" si="48"/>
        <v>9.8969692869706396</v>
      </c>
      <c r="E1051" s="97">
        <v>42912</v>
      </c>
      <c r="F1051" s="117">
        <f>Index!B1049+Index!E1049</f>
        <v>8216.66</v>
      </c>
      <c r="G1051" s="47">
        <f>Index!C1049+Index!F1049</f>
        <v>2.3290061822180625</v>
      </c>
      <c r="H1051" s="30">
        <f t="shared" si="49"/>
        <v>0.1807378156380588</v>
      </c>
      <c r="I1051" s="1">
        <v>42912</v>
      </c>
      <c r="J1051" s="123">
        <f>Stock!B1049+Stock!E1049</f>
        <v>111.95</v>
      </c>
      <c r="K1051" s="2">
        <f>Stock!F1049+Stock!C1049</f>
        <v>3.0453672111723287</v>
      </c>
      <c r="L1051" s="25">
        <f t="shared" si="50"/>
        <v>0.56507758982245204</v>
      </c>
    </row>
    <row r="1052" spans="1:12" x14ac:dyDescent="0.25">
      <c r="A1052" s="75">
        <v>43383</v>
      </c>
      <c r="B1052" s="117">
        <f>Crypto!B1050+Crypto!E1050</f>
        <v>6856.9</v>
      </c>
      <c r="C1052" s="118">
        <f>Crypto!C1050+Crypto!F1050</f>
        <v>32.07209982149174</v>
      </c>
      <c r="D1052" s="30">
        <f t="shared" si="48"/>
        <v>10.596705452577458</v>
      </c>
      <c r="E1052" s="97">
        <v>42909</v>
      </c>
      <c r="F1052" s="117">
        <f>Index!B1050+Index!E1050</f>
        <v>8241.4000000000015</v>
      </c>
      <c r="G1052" s="47">
        <f>Index!C1050+Index!F1050</f>
        <v>2.3339851683601691</v>
      </c>
      <c r="H1052" s="30">
        <f t="shared" si="49"/>
        <v>0.18429296500031644</v>
      </c>
      <c r="I1052" s="1">
        <v>42909</v>
      </c>
      <c r="J1052" s="123">
        <f>Stock!B1050+Stock!E1050</f>
        <v>113.25999999999999</v>
      </c>
      <c r="K1052" s="2">
        <f>Stock!F1050+Stock!C1050</f>
        <v>3.0765395698841029</v>
      </c>
      <c r="L1052" s="25">
        <f t="shared" si="50"/>
        <v>0.58339158395078972</v>
      </c>
    </row>
    <row r="1053" spans="1:12" x14ac:dyDescent="0.25">
      <c r="A1053" s="75">
        <v>43382</v>
      </c>
      <c r="B1053" s="117">
        <f>Crypto!B1051+Crypto!E1051</f>
        <v>6891.51</v>
      </c>
      <c r="C1053" s="118">
        <f>Crypto!C1051+Crypto!F1051</f>
        <v>32.293467482901718</v>
      </c>
      <c r="D1053" s="30">
        <f t="shared" si="48"/>
        <v>10.655239480449195</v>
      </c>
      <c r="E1053" s="97">
        <v>42908</v>
      </c>
      <c r="F1053" s="117">
        <f>Index!B1051+Index!E1051</f>
        <v>8214.369999999999</v>
      </c>
      <c r="G1053" s="47">
        <f>Index!C1051+Index!F1051</f>
        <v>2.3273820982044224</v>
      </c>
      <c r="H1053" s="30">
        <f t="shared" si="49"/>
        <v>0.18040874158633802</v>
      </c>
      <c r="I1053" s="1">
        <v>42908</v>
      </c>
      <c r="J1053" s="123">
        <f>Stock!B1051+Stock!E1051</f>
        <v>112.92999999999999</v>
      </c>
      <c r="K1053" s="2">
        <f>Stock!F1051+Stock!C1051</f>
        <v>3.0667973293974842</v>
      </c>
      <c r="L1053" s="25">
        <f t="shared" si="50"/>
        <v>0.57877813504823128</v>
      </c>
    </row>
    <row r="1054" spans="1:12" x14ac:dyDescent="0.25">
      <c r="A1054" s="75">
        <v>43381</v>
      </c>
      <c r="B1054" s="117">
        <f>Crypto!B1052+Crypto!E1052</f>
        <v>6903.4</v>
      </c>
      <c r="C1054" s="118">
        <f>Crypto!C1052+Crypto!F1052</f>
        <v>32.464960809480175</v>
      </c>
      <c r="D1054" s="30">
        <f t="shared" si="48"/>
        <v>10.675348396698688</v>
      </c>
      <c r="E1054" s="97">
        <v>42907</v>
      </c>
      <c r="F1054" s="117">
        <f>Index!B1052+Index!E1052</f>
        <v>8218</v>
      </c>
      <c r="G1054" s="47">
        <f>Index!C1052+Index!F1052</f>
        <v>2.3284191529258562</v>
      </c>
      <c r="H1054" s="30">
        <f t="shared" si="49"/>
        <v>0.18093037425347602</v>
      </c>
      <c r="I1054" s="1">
        <v>42907</v>
      </c>
      <c r="J1054" s="123">
        <f>Stock!B1052+Stock!E1052</f>
        <v>111.75</v>
      </c>
      <c r="K1054" s="2">
        <f>Stock!F1052+Stock!C1052</f>
        <v>3.0411660783849976</v>
      </c>
      <c r="L1054" s="25">
        <f t="shared" si="50"/>
        <v>0.5622815601845379</v>
      </c>
    </row>
    <row r="1055" spans="1:12" x14ac:dyDescent="0.25">
      <c r="A1055" s="75">
        <v>43380</v>
      </c>
      <c r="B1055" s="117">
        <f>Crypto!B1053+Crypto!E1053</f>
        <v>6827.23</v>
      </c>
      <c r="C1055" s="118">
        <f>Crypto!C1053+Crypto!F1053</f>
        <v>31.978975920689223</v>
      </c>
      <c r="D1055" s="30">
        <f t="shared" si="48"/>
        <v>10.546526180489785</v>
      </c>
      <c r="E1055" s="97">
        <v>42906</v>
      </c>
      <c r="F1055" s="117">
        <f>Index!B1053+Index!E1053</f>
        <v>8163.34</v>
      </c>
      <c r="G1055" s="47">
        <f>Index!C1053+Index!F1053</f>
        <v>2.3173482121001632</v>
      </c>
      <c r="H1055" s="30">
        <f t="shared" si="49"/>
        <v>0.17307570714996001</v>
      </c>
      <c r="I1055" s="1">
        <v>42906</v>
      </c>
      <c r="J1055" s="123">
        <f>Stock!B1053+Stock!E1053</f>
        <v>110.7</v>
      </c>
      <c r="K1055" s="2">
        <f>Stock!F1053+Stock!C1053</f>
        <v>3.0143776405730396</v>
      </c>
      <c r="L1055" s="25">
        <f t="shared" si="50"/>
        <v>0.54760240458548859</v>
      </c>
    </row>
    <row r="1056" spans="1:12" x14ac:dyDescent="0.25">
      <c r="A1056" s="75">
        <v>43379</v>
      </c>
      <c r="B1056" s="117">
        <f>Crypto!B1054+Crypto!E1054</f>
        <v>6817.31</v>
      </c>
      <c r="C1056" s="118">
        <f>Crypto!C1054+Crypto!F1054</f>
        <v>31.879677994580405</v>
      </c>
      <c r="D1056" s="30">
        <f t="shared" si="48"/>
        <v>10.529749019077258</v>
      </c>
      <c r="E1056" s="97">
        <v>42905</v>
      </c>
      <c r="F1056" s="117">
        <f>Index!B1054+Index!E1054</f>
        <v>8225.68</v>
      </c>
      <c r="G1056" s="47">
        <f>Index!C1054+Index!F1054</f>
        <v>2.3344983223529754</v>
      </c>
      <c r="H1056" s="30">
        <f t="shared" si="49"/>
        <v>0.18203399378064411</v>
      </c>
      <c r="I1056" s="1">
        <v>42905</v>
      </c>
      <c r="J1056" s="123">
        <f>Stock!B1054+Stock!E1054</f>
        <v>110.55</v>
      </c>
      <c r="K1056" s="2">
        <f>Stock!F1054+Stock!C1054</f>
        <v>3.0159592816610132</v>
      </c>
      <c r="L1056" s="25">
        <f t="shared" si="50"/>
        <v>0.54550538235705281</v>
      </c>
    </row>
    <row r="1057" spans="1:12" x14ac:dyDescent="0.25">
      <c r="A1057" s="75">
        <v>43378</v>
      </c>
      <c r="B1057" s="117">
        <f>Crypto!B1055+Crypto!E1055</f>
        <v>6873.3499999999995</v>
      </c>
      <c r="C1057" s="118">
        <f>Crypto!C1055+Crypto!F1055</f>
        <v>32.274682525557566</v>
      </c>
      <c r="D1057" s="30">
        <f t="shared" si="48"/>
        <v>10.624526451089162</v>
      </c>
      <c r="E1057" s="97">
        <v>42902</v>
      </c>
      <c r="F1057" s="117">
        <f>Index!B1055+Index!E1055</f>
        <v>8114.6299999999992</v>
      </c>
      <c r="G1057" s="47">
        <f>Index!C1055+Index!F1055</f>
        <v>2.3061928267876963</v>
      </c>
      <c r="H1057" s="30">
        <f t="shared" si="49"/>
        <v>0.16607605777908052</v>
      </c>
      <c r="I1057" s="1">
        <v>42902</v>
      </c>
      <c r="J1057" s="123">
        <f>Stock!B1055+Stock!E1055</f>
        <v>109.85</v>
      </c>
      <c r="K1057" s="2">
        <f>Stock!F1055+Stock!C1055</f>
        <v>2.9853832712452508</v>
      </c>
      <c r="L1057" s="25">
        <f t="shared" si="50"/>
        <v>0.53571927862435342</v>
      </c>
    </row>
    <row r="1058" spans="1:12" x14ac:dyDescent="0.25">
      <c r="A1058" s="75">
        <v>43377</v>
      </c>
      <c r="B1058" s="117">
        <f>Crypto!B1056+Crypto!E1056</f>
        <v>6802.4000000000005</v>
      </c>
      <c r="C1058" s="118">
        <f>Crypto!C1056+Crypto!F1056</f>
        <v>31.585036569552777</v>
      </c>
      <c r="D1058" s="30">
        <f t="shared" si="48"/>
        <v>10.504532539575161</v>
      </c>
      <c r="E1058" s="97">
        <v>42901</v>
      </c>
      <c r="F1058" s="117">
        <f>Index!B1056+Index!E1056</f>
        <v>8133.35</v>
      </c>
      <c r="G1058" s="47">
        <f>Index!C1056+Index!F1056</f>
        <v>2.3099333648764753</v>
      </c>
      <c r="H1058" s="30">
        <f t="shared" si="49"/>
        <v>0.16876613037655264</v>
      </c>
      <c r="I1058" s="1">
        <v>42901</v>
      </c>
      <c r="J1058" s="123">
        <f>Stock!B1056+Stock!E1056</f>
        <v>111.13999999999999</v>
      </c>
      <c r="K1058" s="2">
        <f>Stock!F1056+Stock!C1056</f>
        <v>3.021639767375099</v>
      </c>
      <c r="L1058" s="25">
        <f t="shared" si="50"/>
        <v>0.55375366978889962</v>
      </c>
    </row>
    <row r="1059" spans="1:12" x14ac:dyDescent="0.25">
      <c r="A1059" s="75">
        <v>43376</v>
      </c>
      <c r="B1059" s="117">
        <f>Crypto!B1057+Crypto!E1057</f>
        <v>6723.94</v>
      </c>
      <c r="C1059" s="118">
        <f>Crypto!C1057+Crypto!F1057</f>
        <v>31.310442403542922</v>
      </c>
      <c r="D1059" s="30">
        <f t="shared" si="48"/>
        <v>10.371837369774049</v>
      </c>
      <c r="E1059" s="97">
        <v>42900</v>
      </c>
      <c r="F1059" s="117">
        <f>Index!B1057+Index!E1057</f>
        <v>8164.99</v>
      </c>
      <c r="G1059" s="47">
        <f>Index!C1057+Index!F1057</f>
        <v>2.3179162048852802</v>
      </c>
      <c r="H1059" s="30">
        <f t="shared" si="49"/>
        <v>0.17331281290774991</v>
      </c>
      <c r="I1059" s="1">
        <v>42900</v>
      </c>
      <c r="J1059" s="123">
        <f>Stock!B1057+Stock!E1057</f>
        <v>112.41999999999999</v>
      </c>
      <c r="K1059" s="2">
        <f>Stock!F1057+Stock!C1057</f>
        <v>3.0535944226174259</v>
      </c>
      <c r="L1059" s="25">
        <f t="shared" si="50"/>
        <v>0.57164825947155018</v>
      </c>
    </row>
    <row r="1060" spans="1:12" x14ac:dyDescent="0.25">
      <c r="A1060" s="75">
        <v>43375</v>
      </c>
      <c r="B1060" s="117">
        <f>Crypto!B1058+Crypto!E1058</f>
        <v>6759.27</v>
      </c>
      <c r="C1060" s="118">
        <f>Crypto!C1058+Crypto!F1058</f>
        <v>31.838632708978178</v>
      </c>
      <c r="D1060" s="30">
        <f t="shared" si="48"/>
        <v>10.431589094845084</v>
      </c>
      <c r="E1060" s="97">
        <v>42899</v>
      </c>
      <c r="F1060" s="117">
        <f>Index!B1058+Index!E1058</f>
        <v>8192.17</v>
      </c>
      <c r="G1060" s="47">
        <f>Index!C1058+Index!F1058</f>
        <v>2.3242072776744762</v>
      </c>
      <c r="H1060" s="30">
        <f t="shared" si="49"/>
        <v>0.17721859139061813</v>
      </c>
      <c r="I1060" s="1">
        <v>42899</v>
      </c>
      <c r="J1060" s="123">
        <f>Stock!B1058+Stock!E1058</f>
        <v>111.84</v>
      </c>
      <c r="K1060" s="2">
        <f>Stock!F1058+Stock!C1058</f>
        <v>3.0458087134877001</v>
      </c>
      <c r="L1060" s="25">
        <f t="shared" si="50"/>
        <v>0.56353977352159945</v>
      </c>
    </row>
    <row r="1061" spans="1:12" x14ac:dyDescent="0.25">
      <c r="A1061" s="75">
        <v>43374</v>
      </c>
      <c r="B1061" s="117">
        <f>Crypto!B1059+Crypto!E1059</f>
        <v>6833.3799999999992</v>
      </c>
      <c r="C1061" s="118">
        <f>Crypto!C1059+Crypto!F1059</f>
        <v>32.458668919128883</v>
      </c>
      <c r="D1061" s="30">
        <f t="shared" si="48"/>
        <v>10.556927344067107</v>
      </c>
      <c r="E1061" s="97">
        <v>42898</v>
      </c>
      <c r="F1061" s="117">
        <f>Index!B1059+Index!E1059</f>
        <v>8137.57</v>
      </c>
      <c r="G1061" s="47">
        <f>Index!C1059+Index!F1059</f>
        <v>2.3100461511925907</v>
      </c>
      <c r="H1061" s="30">
        <f t="shared" si="49"/>
        <v>0.16937254631465803</v>
      </c>
      <c r="I1061" s="1">
        <v>42898</v>
      </c>
      <c r="J1061" s="123">
        <f>Stock!B1059+Stock!E1059</f>
        <v>108.15</v>
      </c>
      <c r="K1061" s="2">
        <f>Stock!F1059+Stock!C1059</f>
        <v>2.9585561635186859</v>
      </c>
      <c r="L1061" s="25">
        <f t="shared" si="50"/>
        <v>0.51195302670208309</v>
      </c>
    </row>
    <row r="1062" spans="1:12" x14ac:dyDescent="0.25">
      <c r="A1062" s="75">
        <v>43373</v>
      </c>
      <c r="B1062" s="117">
        <f>Crypto!B1060+Crypto!E1060</f>
        <v>6850.85</v>
      </c>
      <c r="C1062" s="118">
        <f>Crypto!C1060+Crypto!F1060</f>
        <v>32.602250359166653</v>
      </c>
      <c r="D1062" s="30">
        <f t="shared" si="48"/>
        <v>10.58647341361115</v>
      </c>
      <c r="E1062" s="97">
        <v>42895</v>
      </c>
      <c r="F1062" s="117">
        <f>Index!B1060+Index!E1060</f>
        <v>8173.7099999999991</v>
      </c>
      <c r="G1062" s="47">
        <f>Index!C1060+Index!F1060</f>
        <v>2.318197806065089</v>
      </c>
      <c r="H1062" s="30">
        <f t="shared" si="49"/>
        <v>0.1745658809125552</v>
      </c>
      <c r="I1062" s="1">
        <v>42895</v>
      </c>
      <c r="J1062" s="123">
        <f>Stock!B1060+Stock!E1060</f>
        <v>108.69999999999999</v>
      </c>
      <c r="K1062" s="2">
        <f>Stock!F1060+Stock!C1060</f>
        <v>2.9838699054258626</v>
      </c>
      <c r="L1062" s="25">
        <f t="shared" si="50"/>
        <v>0.51964210820634671</v>
      </c>
    </row>
    <row r="1063" spans="1:12" x14ac:dyDescent="0.25">
      <c r="A1063" s="75">
        <v>43372</v>
      </c>
      <c r="B1063" s="117">
        <f>Crypto!B1061+Crypto!E1061</f>
        <v>6836.68</v>
      </c>
      <c r="C1063" s="118">
        <f>Crypto!C1061+Crypto!F1061</f>
        <v>32.517966493682849</v>
      </c>
      <c r="D1063" s="30">
        <f t="shared" si="48"/>
        <v>10.562508456230551</v>
      </c>
      <c r="E1063" s="97">
        <v>42894</v>
      </c>
      <c r="F1063" s="117">
        <f>Index!B1061+Index!E1061</f>
        <v>8319.09</v>
      </c>
      <c r="G1063" s="47">
        <f>Index!C1061+Index!F1061</f>
        <v>2.3490961666254142</v>
      </c>
      <c r="H1063" s="30">
        <f t="shared" si="49"/>
        <v>0.19545705368074362</v>
      </c>
      <c r="I1063" s="1">
        <v>42894</v>
      </c>
      <c r="J1063" s="123">
        <f>Stock!B1061+Stock!E1061</f>
        <v>112.75</v>
      </c>
      <c r="K1063" s="2">
        <f>Stock!F1061+Stock!C1061</f>
        <v>3.0968281355978435</v>
      </c>
      <c r="L1063" s="25">
        <f t="shared" si="50"/>
        <v>0.57626170837410884</v>
      </c>
    </row>
    <row r="1064" spans="1:12" x14ac:dyDescent="0.25">
      <c r="A1064" s="75">
        <v>43371</v>
      </c>
      <c r="B1064" s="117">
        <f>Crypto!B1062+Crypto!E1062</f>
        <v>6857.1100000000006</v>
      </c>
      <c r="C1064" s="118">
        <f>Crypto!C1062+Crypto!F1062</f>
        <v>31.653403474805916</v>
      </c>
      <c r="D1064" s="30">
        <f t="shared" si="48"/>
        <v>10.597060614260588</v>
      </c>
      <c r="E1064" s="97">
        <v>42893</v>
      </c>
      <c r="F1064" s="117">
        <f>Index!B1062+Index!E1062</f>
        <v>8310.73</v>
      </c>
      <c r="G1064" s="47">
        <f>Index!C1062+Index!F1062</f>
        <v>2.3471855792266672</v>
      </c>
      <c r="H1064" s="30">
        <f t="shared" si="49"/>
        <v>0.19425571784127404</v>
      </c>
      <c r="I1064" s="1">
        <v>42893</v>
      </c>
      <c r="J1064" s="123">
        <f>Stock!B1062+Stock!E1062</f>
        <v>110.77000000000001</v>
      </c>
      <c r="K1064" s="2">
        <f>Stock!F1062+Stock!C1062</f>
        <v>3.0536642779470382</v>
      </c>
      <c r="L1064" s="25">
        <f t="shared" si="50"/>
        <v>0.54858101495875866</v>
      </c>
    </row>
    <row r="1065" spans="1:12" x14ac:dyDescent="0.25">
      <c r="A1065" s="75">
        <v>43370</v>
      </c>
      <c r="B1065" s="117">
        <f>Crypto!B1063+Crypto!E1063</f>
        <v>6921.79</v>
      </c>
      <c r="C1065" s="118">
        <f>Crypto!C1063+Crypto!F1063</f>
        <v>32.415341508867186</v>
      </c>
      <c r="D1065" s="30">
        <f t="shared" si="48"/>
        <v>10.706450412664051</v>
      </c>
      <c r="E1065" s="97">
        <v>42892</v>
      </c>
      <c r="F1065" s="117">
        <f>Index!B1063+Index!E1063</f>
        <v>8286.1</v>
      </c>
      <c r="G1065" s="47">
        <f>Index!C1063+Index!F1063</f>
        <v>2.3410817296042494</v>
      </c>
      <c r="H1065" s="30">
        <f t="shared" si="49"/>
        <v>0.19071637552953624</v>
      </c>
      <c r="I1065" s="1">
        <v>42892</v>
      </c>
      <c r="J1065" s="123">
        <f>Stock!B1063+Stock!E1063</f>
        <v>109.17999999999999</v>
      </c>
      <c r="K1065" s="2">
        <f>Stock!F1063+Stock!C1063</f>
        <v>3.0146008449833723</v>
      </c>
      <c r="L1065" s="25">
        <f t="shared" si="50"/>
        <v>0.52635257933734092</v>
      </c>
    </row>
    <row r="1066" spans="1:12" x14ac:dyDescent="0.25">
      <c r="A1066" s="75">
        <v>43369</v>
      </c>
      <c r="B1066" s="117">
        <f>Crypto!B1064+Crypto!E1064</f>
        <v>6676.8399999999992</v>
      </c>
      <c r="C1066" s="118">
        <f>Crypto!C1064+Crypto!F1064</f>
        <v>30.666363450598851</v>
      </c>
      <c r="D1066" s="30">
        <f t="shared" si="48"/>
        <v>10.29217967798674</v>
      </c>
      <c r="E1066" s="97">
        <v>42891</v>
      </c>
      <c r="F1066" s="117">
        <f>Index!B1064+Index!E1064</f>
        <v>8314.2199999999993</v>
      </c>
      <c r="G1066" s="47">
        <f>Index!C1064+Index!F1064</f>
        <v>2.3486570215065603</v>
      </c>
      <c r="H1066" s="30">
        <f t="shared" si="49"/>
        <v>0.19475723244411469</v>
      </c>
      <c r="I1066" s="1">
        <v>42891</v>
      </c>
      <c r="J1066" s="123">
        <f>Stock!B1064+Stock!E1064</f>
        <v>107.94</v>
      </c>
      <c r="K1066" s="2">
        <f>Stock!F1064+Stock!C1064</f>
        <v>2.984855198217824</v>
      </c>
      <c r="L1066" s="25">
        <f t="shared" si="50"/>
        <v>0.5090171955822731</v>
      </c>
    </row>
    <row r="1067" spans="1:12" x14ac:dyDescent="0.25">
      <c r="A1067" s="75">
        <v>43368</v>
      </c>
      <c r="B1067" s="117">
        <f>Crypto!B1065+Crypto!E1065</f>
        <v>6653.1799999999994</v>
      </c>
      <c r="C1067" s="118">
        <f>Crypto!C1065+Crypto!F1065</f>
        <v>30.98657123207737</v>
      </c>
      <c r="D1067" s="30">
        <f t="shared" si="48"/>
        <v>10.25216479502097</v>
      </c>
      <c r="E1067" s="97">
        <v>42888</v>
      </c>
      <c r="F1067" s="117">
        <f>Index!B1065+Index!E1065</f>
        <v>8320.5300000000007</v>
      </c>
      <c r="G1067" s="47">
        <f>Index!C1065+Index!F1065</f>
        <v>2.3507204989916248</v>
      </c>
      <c r="H1067" s="30">
        <f t="shared" si="49"/>
        <v>0.19566398234208759</v>
      </c>
      <c r="I1067" s="1">
        <v>42888</v>
      </c>
      <c r="J1067" s="123">
        <f>Stock!B1065+Stock!E1065</f>
        <v>106.83</v>
      </c>
      <c r="K1067" s="2">
        <f>Stock!F1065+Stock!C1065</f>
        <v>2.9654559573789347</v>
      </c>
      <c r="L1067" s="25">
        <f t="shared" si="50"/>
        <v>0.49349923109184957</v>
      </c>
    </row>
    <row r="1068" spans="1:12" x14ac:dyDescent="0.25">
      <c r="A1068" s="75">
        <v>43367</v>
      </c>
      <c r="B1068" s="117">
        <f>Crypto!B1066+Crypto!E1066</f>
        <v>6812.85</v>
      </c>
      <c r="C1068" s="118">
        <f>Crypto!C1066+Crypto!F1066</f>
        <v>32.098944958750373</v>
      </c>
      <c r="D1068" s="30">
        <f t="shared" si="48"/>
        <v>10.52220606142606</v>
      </c>
      <c r="E1068" s="97">
        <v>42887</v>
      </c>
      <c r="F1068" s="117">
        <f>Index!B1066+Index!E1066</f>
        <v>8246.57</v>
      </c>
      <c r="G1068" s="47">
        <f>Index!C1066+Index!F1066</f>
        <v>2.3330008272310865</v>
      </c>
      <c r="H1068" s="30">
        <f t="shared" si="49"/>
        <v>0.18503589637472473</v>
      </c>
      <c r="I1068" s="1">
        <v>42887</v>
      </c>
      <c r="J1068" s="123">
        <f>Stock!B1066+Stock!E1066</f>
        <v>106.36999999999999</v>
      </c>
      <c r="K1068" s="2">
        <f>Stock!F1066+Stock!C1066</f>
        <v>2.9469690770414467</v>
      </c>
      <c r="L1068" s="25">
        <f t="shared" si="50"/>
        <v>0.48706836292464684</v>
      </c>
    </row>
    <row r="1069" spans="1:12" x14ac:dyDescent="0.25">
      <c r="A1069" s="75">
        <v>43366</v>
      </c>
      <c r="B1069" s="117">
        <f>Crypto!B1067+Crypto!E1067</f>
        <v>6954.7</v>
      </c>
      <c r="C1069" s="118">
        <f>Crypto!C1067+Crypto!F1067</f>
        <v>33.848959162194546</v>
      </c>
      <c r="D1069" s="30">
        <f t="shared" si="48"/>
        <v>10.762109322148559</v>
      </c>
      <c r="E1069" s="97">
        <v>42886</v>
      </c>
      <c r="F1069" s="117">
        <f>Index!B1067+Index!E1067</f>
        <v>8200.6</v>
      </c>
      <c r="G1069" s="47">
        <f>Index!C1067+Index!F1067</f>
        <v>2.3188142692306775</v>
      </c>
      <c r="H1069" s="30">
        <f t="shared" si="49"/>
        <v>0.17842998626223605</v>
      </c>
      <c r="I1069" s="1">
        <v>42886</v>
      </c>
      <c r="J1069" s="123">
        <f>Stock!B1067+Stock!E1067</f>
        <v>106.39</v>
      </c>
      <c r="K1069" s="2">
        <f>Stock!F1067+Stock!C1067</f>
        <v>2.9458165472639495</v>
      </c>
      <c r="L1069" s="25">
        <f t="shared" si="50"/>
        <v>0.48734796588843832</v>
      </c>
    </row>
    <row r="1070" spans="1:12" x14ac:dyDescent="0.25">
      <c r="A1070" s="75">
        <v>43365</v>
      </c>
      <c r="B1070" s="117">
        <f>Crypto!B1068+Crypto!E1068</f>
        <v>6964</v>
      </c>
      <c r="C1070" s="118">
        <f>Crypto!C1068+Crypto!F1068</f>
        <v>33.534385047367309</v>
      </c>
      <c r="D1070" s="30">
        <f t="shared" si="48"/>
        <v>10.777837910972805</v>
      </c>
      <c r="E1070" s="97">
        <v>42885</v>
      </c>
      <c r="F1070" s="117">
        <f>Index!B1068+Index!E1068</f>
        <v>8207.5400000000009</v>
      </c>
      <c r="G1070" s="47">
        <f>Index!C1068+Index!F1068</f>
        <v>2.3205432887977882</v>
      </c>
      <c r="H1070" s="30">
        <f t="shared" si="49"/>
        <v>0.17942726744954696</v>
      </c>
      <c r="I1070" s="1">
        <v>42885</v>
      </c>
      <c r="J1070" s="123">
        <f>Stock!B1068+Stock!E1068</f>
        <v>105.44</v>
      </c>
      <c r="K1070" s="2">
        <f>Stock!F1068+Stock!C1068</f>
        <v>2.9278269703444169</v>
      </c>
      <c r="L1070" s="25">
        <f t="shared" si="50"/>
        <v>0.47406682510834619</v>
      </c>
    </row>
    <row r="1071" spans="1:12" x14ac:dyDescent="0.25">
      <c r="A1071" s="75">
        <v>43364</v>
      </c>
      <c r="B1071" s="117">
        <f>Crypto!B1069+Crypto!E1069</f>
        <v>7010.5</v>
      </c>
      <c r="C1071" s="118">
        <f>Crypto!C1069+Crypto!F1069</f>
        <v>34.222105769674435</v>
      </c>
      <c r="D1071" s="30">
        <f t="shared" si="48"/>
        <v>10.856480855094034</v>
      </c>
      <c r="E1071" s="97">
        <v>42881</v>
      </c>
      <c r="F1071" s="117">
        <f>Index!B1069+Index!E1069</f>
        <v>8204.18</v>
      </c>
      <c r="G1071" s="47">
        <f>Index!C1069+Index!F1069</f>
        <v>2.3205701880219634</v>
      </c>
      <c r="H1071" s="30">
        <f t="shared" si="49"/>
        <v>0.17894443390641079</v>
      </c>
      <c r="I1071" s="1">
        <v>42881</v>
      </c>
      <c r="J1071" s="123">
        <f>Stock!B1069+Stock!E1069</f>
        <v>103.43</v>
      </c>
      <c r="K1071" s="2">
        <f>Stock!F1069+Stock!C1069</f>
        <v>2.8823874921703814</v>
      </c>
      <c r="L1071" s="25">
        <f t="shared" si="50"/>
        <v>0.4459667272473089</v>
      </c>
    </row>
    <row r="1072" spans="1:12" x14ac:dyDescent="0.25">
      <c r="A1072" s="75">
        <v>43363</v>
      </c>
      <c r="B1072" s="117">
        <f>Crypto!B1070+Crypto!E1070</f>
        <v>6726.5</v>
      </c>
      <c r="C1072" s="118">
        <f>Crypto!C1070+Crypto!F1070</f>
        <v>31.784842461047248</v>
      </c>
      <c r="D1072" s="30">
        <f t="shared" si="48"/>
        <v>10.376166959815993</v>
      </c>
      <c r="E1072" s="97">
        <v>42880</v>
      </c>
      <c r="F1072" s="117">
        <f>Index!B1070+Index!E1070</f>
        <v>8193.44</v>
      </c>
      <c r="G1072" s="47">
        <f>Index!C1070+Index!F1070</f>
        <v>2.3181369924734323</v>
      </c>
      <c r="H1072" s="30">
        <f t="shared" si="49"/>
        <v>0.17740109097388679</v>
      </c>
      <c r="I1072" s="1">
        <v>42880</v>
      </c>
      <c r="J1072" s="123">
        <f>Stock!B1070+Stock!E1070</f>
        <v>101.84</v>
      </c>
      <c r="K1072" s="2">
        <f>Stock!F1070+Stock!C1070</f>
        <v>2.8476925121406897</v>
      </c>
      <c r="L1072" s="25">
        <f t="shared" si="50"/>
        <v>0.42373829162589116</v>
      </c>
    </row>
    <row r="1073" spans="1:12" x14ac:dyDescent="0.25">
      <c r="A1073" s="75">
        <v>43362</v>
      </c>
      <c r="B1073" s="117">
        <f>Crypto!B1071+Crypto!E1071</f>
        <v>6600.73</v>
      </c>
      <c r="C1073" s="118">
        <f>Crypto!C1071+Crypto!F1071</f>
        <v>30.123297038432796</v>
      </c>
      <c r="D1073" s="30">
        <f t="shared" si="48"/>
        <v>10.163458936544446</v>
      </c>
      <c r="E1073" s="97">
        <v>42879</v>
      </c>
      <c r="F1073" s="117">
        <f>Index!B1071+Index!E1071</f>
        <v>8134.6900000000005</v>
      </c>
      <c r="G1073" s="47">
        <f>Index!C1071+Index!F1071</f>
        <v>2.3031784715779668</v>
      </c>
      <c r="H1073" s="30">
        <f t="shared" si="49"/>
        <v>0.16895868899197009</v>
      </c>
      <c r="I1073" s="1">
        <v>42879</v>
      </c>
      <c r="J1073" s="123">
        <f>Stock!B1071+Stock!E1071</f>
        <v>100.38</v>
      </c>
      <c r="K1073" s="2">
        <f>Stock!F1071+Stock!C1071</f>
        <v>2.8130052660939198</v>
      </c>
      <c r="L1073" s="25">
        <f t="shared" si="50"/>
        <v>0.40332727526911771</v>
      </c>
    </row>
    <row r="1074" spans="1:12" x14ac:dyDescent="0.25">
      <c r="A1074" s="75">
        <v>43361</v>
      </c>
      <c r="B1074" s="117">
        <f>Crypto!B1072+Crypto!E1072</f>
        <v>6551.6</v>
      </c>
      <c r="C1074" s="118">
        <f>Crypto!C1072+Crypto!F1072</f>
        <v>29.946601955461141</v>
      </c>
      <c r="D1074" s="30">
        <f t="shared" si="48"/>
        <v>10.080368015153566</v>
      </c>
      <c r="E1074" s="97">
        <v>42878</v>
      </c>
      <c r="F1074" s="117">
        <f>Index!B1072+Index!E1072</f>
        <v>8101.77</v>
      </c>
      <c r="G1074" s="47">
        <f>Index!C1072+Index!F1072</f>
        <v>2.2948002255624695</v>
      </c>
      <c r="H1074" s="30">
        <f t="shared" si="49"/>
        <v>0.16422806987291128</v>
      </c>
      <c r="I1074" s="1">
        <v>42878</v>
      </c>
      <c r="J1074" s="123">
        <f>Stock!B1072+Stock!E1072</f>
        <v>99.22</v>
      </c>
      <c r="K1074" s="2">
        <f>Stock!F1072+Stock!C1072</f>
        <v>2.7885513268687214</v>
      </c>
      <c r="L1074" s="25">
        <f t="shared" si="50"/>
        <v>0.38711030336921559</v>
      </c>
    </row>
    <row r="1075" spans="1:12" x14ac:dyDescent="0.25">
      <c r="A1075" s="75">
        <v>43360</v>
      </c>
      <c r="B1075" s="117">
        <f>Crypto!B1073+Crypto!E1073</f>
        <v>6450.8499999999995</v>
      </c>
      <c r="C1075" s="118">
        <f>Crypto!C1073+Crypto!F1073</f>
        <v>28.687364929954263</v>
      </c>
      <c r="D1075" s="30">
        <f t="shared" si="48"/>
        <v>9.9099749695575703</v>
      </c>
      <c r="E1075" s="97">
        <v>42877</v>
      </c>
      <c r="F1075" s="117">
        <f>Index!B1073+Index!E1073</f>
        <v>8093.42</v>
      </c>
      <c r="G1075" s="47">
        <f>Index!C1073+Index!F1073</f>
        <v>2.2919518875695015</v>
      </c>
      <c r="H1075" s="30">
        <f t="shared" si="49"/>
        <v>0.16302817103803457</v>
      </c>
      <c r="I1075" s="1">
        <v>42877</v>
      </c>
      <c r="J1075" s="123">
        <f>Stock!B1073+Stock!E1073</f>
        <v>100.57</v>
      </c>
      <c r="K1075" s="2">
        <f>Stock!F1073+Stock!C1073</f>
        <v>2.8196028524924879</v>
      </c>
      <c r="L1075" s="25">
        <f t="shared" si="50"/>
        <v>0.40598350342513623</v>
      </c>
    </row>
    <row r="1076" spans="1:12" x14ac:dyDescent="0.25">
      <c r="A1076" s="75">
        <v>43359</v>
      </c>
      <c r="B1076" s="117">
        <f>Crypto!B1074+Crypto!E1074</f>
        <v>6718.66</v>
      </c>
      <c r="C1076" s="118">
        <f>Crypto!C1074+Crypto!F1074</f>
        <v>31.24951982942056</v>
      </c>
      <c r="D1076" s="30">
        <f t="shared" si="48"/>
        <v>10.362907590312542</v>
      </c>
      <c r="E1076" s="97">
        <v>42874</v>
      </c>
      <c r="F1076" s="117">
        <f>Index!B1074+Index!E1074</f>
        <v>8033.2900000000009</v>
      </c>
      <c r="G1076" s="47">
        <f>Index!C1074+Index!F1074</f>
        <v>2.2763013686557434</v>
      </c>
      <c r="H1076" s="30">
        <f t="shared" si="49"/>
        <v>0.15438746242233004</v>
      </c>
      <c r="I1076" s="1">
        <v>42874</v>
      </c>
      <c r="J1076" s="123">
        <f>Stock!B1074+Stock!E1074</f>
        <v>100.44</v>
      </c>
      <c r="K1076" s="2">
        <f>Stock!F1074+Stock!C1074</f>
        <v>2.8133336693042041</v>
      </c>
      <c r="L1076" s="25">
        <f t="shared" si="50"/>
        <v>0.40416608416049216</v>
      </c>
    </row>
    <row r="1077" spans="1:12" x14ac:dyDescent="0.25">
      <c r="A1077" s="75">
        <v>43358</v>
      </c>
      <c r="B1077" s="117">
        <f>Crypto!B1075+Crypto!E1075</f>
        <v>6735.2300000000005</v>
      </c>
      <c r="C1077" s="118">
        <f>Crypto!C1075+Crypto!F1075</f>
        <v>31.409420634449802</v>
      </c>
      <c r="D1077" s="30">
        <f t="shared" si="48"/>
        <v>10.390931538357464</v>
      </c>
      <c r="E1077" s="97">
        <v>42873</v>
      </c>
      <c r="F1077" s="117">
        <f>Index!B1075+Index!E1075</f>
        <v>7992.0300000000007</v>
      </c>
      <c r="G1077" s="47">
        <f>Index!C1075+Index!F1075</f>
        <v>2.2636633541273392</v>
      </c>
      <c r="H1077" s="30">
        <f t="shared" si="49"/>
        <v>0.14845838147298718</v>
      </c>
      <c r="I1077" s="1">
        <v>42873</v>
      </c>
      <c r="J1077" s="123">
        <f>Stock!B1075+Stock!E1075</f>
        <v>100.74000000000001</v>
      </c>
      <c r="K1077" s="2">
        <f>Stock!F1075+Stock!C1075</f>
        <v>2.8180336024094101</v>
      </c>
      <c r="L1077" s="25">
        <f t="shared" si="50"/>
        <v>0.40836012861736348</v>
      </c>
    </row>
    <row r="1078" spans="1:12" x14ac:dyDescent="0.25">
      <c r="A1078" s="75">
        <v>43357</v>
      </c>
      <c r="B1078" s="117">
        <f>Crypto!B1076+Crypto!E1076</f>
        <v>6694.56</v>
      </c>
      <c r="C1078" s="118">
        <f>Crypto!C1076+Crypto!F1076</f>
        <v>30.260864379237294</v>
      </c>
      <c r="D1078" s="30">
        <f t="shared" si="48"/>
        <v>10.322148559058315</v>
      </c>
      <c r="E1078" s="97">
        <v>42872</v>
      </c>
      <c r="F1078" s="117">
        <f>Index!B1076+Index!E1076</f>
        <v>7937.58</v>
      </c>
      <c r="G1078" s="47">
        <f>Index!C1076+Index!F1076</f>
        <v>2.2501025027284336</v>
      </c>
      <c r="H1078" s="30">
        <f t="shared" si="49"/>
        <v>0.14063389146591709</v>
      </c>
      <c r="I1078" s="1">
        <v>42872</v>
      </c>
      <c r="J1078" s="123">
        <f>Stock!B1076+Stock!E1076</f>
        <v>98.78</v>
      </c>
      <c r="K1078" s="2">
        <f>Stock!F1076+Stock!C1076</f>
        <v>2.7657083846021555</v>
      </c>
      <c r="L1078" s="25">
        <f t="shared" si="50"/>
        <v>0.38095903816580456</v>
      </c>
    </row>
    <row r="1079" spans="1:12" x14ac:dyDescent="0.25">
      <c r="A1079" s="75">
        <v>43356</v>
      </c>
      <c r="B1079" s="117">
        <f>Crypto!B1077+Crypto!E1077</f>
        <v>6686.27</v>
      </c>
      <c r="C1079" s="118">
        <f>Crypto!C1077+Crypto!F1077</f>
        <v>30.34575875740423</v>
      </c>
      <c r="D1079" s="30">
        <f t="shared" si="48"/>
        <v>10.308128128805304</v>
      </c>
      <c r="E1079" s="97">
        <v>42871</v>
      </c>
      <c r="F1079" s="117">
        <f>Index!B1077+Index!E1077</f>
        <v>8125.11</v>
      </c>
      <c r="G1079" s="47">
        <f>Index!C1077+Index!F1077</f>
        <v>2.3002434231356723</v>
      </c>
      <c r="H1079" s="30">
        <f t="shared" si="49"/>
        <v>0.16758203859219534</v>
      </c>
      <c r="I1079" s="1">
        <v>42871</v>
      </c>
      <c r="J1079" s="123">
        <f>Stock!B1077+Stock!E1077</f>
        <v>102.27</v>
      </c>
      <c r="K1079" s="2">
        <f>Stock!F1077+Stock!C1077</f>
        <v>2.863175696465952</v>
      </c>
      <c r="L1079" s="25">
        <f t="shared" si="50"/>
        <v>0.42974975534740656</v>
      </c>
    </row>
    <row r="1080" spans="1:12" x14ac:dyDescent="0.25">
      <c r="A1080" s="75">
        <v>43355</v>
      </c>
      <c r="B1080" s="117">
        <f>Crypto!B1078+Crypto!E1078</f>
        <v>6515.21</v>
      </c>
      <c r="C1080" s="118">
        <f>Crypto!C1078+Crypto!F1078</f>
        <v>27.59738979932181</v>
      </c>
      <c r="D1080" s="30">
        <f t="shared" si="48"/>
        <v>10.018823569205791</v>
      </c>
      <c r="E1080" s="97">
        <v>42870</v>
      </c>
      <c r="F1080" s="117">
        <f>Index!B1078+Index!E1078</f>
        <v>8106.7999999999993</v>
      </c>
      <c r="G1080" s="47">
        <f>Index!C1078+Index!F1078</f>
        <v>2.2968291960318643</v>
      </c>
      <c r="H1080" s="30">
        <f t="shared" si="49"/>
        <v>0.16495088318302265</v>
      </c>
      <c r="I1080" s="1">
        <v>42870</v>
      </c>
      <c r="J1080" s="123">
        <f>Stock!B1078+Stock!E1078</f>
        <v>102.1</v>
      </c>
      <c r="K1080" s="2">
        <f>Stock!F1078+Stock!C1078</f>
        <v>2.8600852634194585</v>
      </c>
      <c r="L1080" s="25">
        <f t="shared" si="50"/>
        <v>0.42737313015517953</v>
      </c>
    </row>
    <row r="1081" spans="1:12" x14ac:dyDescent="0.25">
      <c r="A1081" s="75">
        <v>43354</v>
      </c>
      <c r="B1081" s="117">
        <f>Crypto!B1079+Crypto!E1079</f>
        <v>6476.04</v>
      </c>
      <c r="C1081" s="118">
        <f>Crypto!C1079+Crypto!F1079</f>
        <v>27.711273642456781</v>
      </c>
      <c r="D1081" s="30">
        <f t="shared" si="48"/>
        <v>9.9525774590718452</v>
      </c>
      <c r="E1081" s="97">
        <v>42867</v>
      </c>
      <c r="F1081" s="117">
        <f>Index!B1079+Index!E1079</f>
        <v>8077.7100000000009</v>
      </c>
      <c r="G1081" s="47">
        <f>Index!C1079+Index!F1079</f>
        <v>2.2878857198989451</v>
      </c>
      <c r="H1081" s="30">
        <f t="shared" si="49"/>
        <v>0.16077063682295534</v>
      </c>
      <c r="I1081" s="1">
        <v>42867</v>
      </c>
      <c r="J1081" s="123">
        <f>Stock!B1079+Stock!E1079</f>
        <v>103.97999999999999</v>
      </c>
      <c r="K1081" s="2">
        <f>Stock!F1079+Stock!C1079</f>
        <v>2.9037696264369819</v>
      </c>
      <c r="L1081" s="25">
        <f t="shared" si="50"/>
        <v>0.45365580875157252</v>
      </c>
    </row>
    <row r="1082" spans="1:12" x14ac:dyDescent="0.25">
      <c r="A1082" s="75">
        <v>43353</v>
      </c>
      <c r="B1082" s="117">
        <f>Crypto!B1080+Crypto!E1080</f>
        <v>6504.89</v>
      </c>
      <c r="C1082" s="118">
        <f>Crypto!C1080+Crypto!F1080</f>
        <v>28.801933520347962</v>
      </c>
      <c r="D1082" s="30">
        <f t="shared" si="48"/>
        <v>10.00136990934921</v>
      </c>
      <c r="E1082" s="97">
        <v>42866</v>
      </c>
      <c r="F1082" s="117">
        <f>Index!B1080+Index!E1080</f>
        <v>8068.66</v>
      </c>
      <c r="G1082" s="47">
        <f>Index!C1080+Index!F1080</f>
        <v>2.2868810018661625</v>
      </c>
      <c r="H1082" s="30">
        <f t="shared" si="49"/>
        <v>0.15947014766659184</v>
      </c>
      <c r="I1082" s="1">
        <v>42866</v>
      </c>
      <c r="J1082" s="123">
        <f>Stock!B1080+Stock!E1080</f>
        <v>103.11000000000001</v>
      </c>
      <c r="K1082" s="2">
        <f>Stock!F1080+Stock!C1080</f>
        <v>2.8765102472778876</v>
      </c>
      <c r="L1082" s="25">
        <f t="shared" si="50"/>
        <v>0.44149307982664632</v>
      </c>
    </row>
    <row r="1083" spans="1:12" x14ac:dyDescent="0.25">
      <c r="A1083" s="75">
        <v>43352</v>
      </c>
      <c r="B1083" s="117">
        <f>Crypto!B1081+Crypto!E1081</f>
        <v>6435.96</v>
      </c>
      <c r="C1083" s="118">
        <f>Crypto!C1081+Crypto!F1081</f>
        <v>28.608988441692276</v>
      </c>
      <c r="D1083" s="30">
        <f t="shared" si="48"/>
        <v>9.8847923149776769</v>
      </c>
      <c r="E1083" s="97">
        <v>42865</v>
      </c>
      <c r="F1083" s="117">
        <f>Index!B1081+Index!E1081</f>
        <v>8081.31</v>
      </c>
      <c r="G1083" s="47">
        <f>Index!C1081+Index!F1081</f>
        <v>2.2908262601965044</v>
      </c>
      <c r="H1083" s="30">
        <f t="shared" si="49"/>
        <v>0.16128795847631539</v>
      </c>
      <c r="I1083" s="1">
        <v>42865</v>
      </c>
      <c r="J1083" s="123">
        <f>Stock!B1081+Stock!E1081</f>
        <v>103.35000000000001</v>
      </c>
      <c r="K1083" s="2">
        <f>Stock!F1081+Stock!C1081</f>
        <v>2.879280011097018</v>
      </c>
      <c r="L1083" s="25">
        <f t="shared" si="50"/>
        <v>0.4448483153921432</v>
      </c>
    </row>
    <row r="1084" spans="1:12" x14ac:dyDescent="0.25">
      <c r="A1084" s="75">
        <v>43351</v>
      </c>
      <c r="B1084" s="117">
        <f>Crypto!B1082+Crypto!E1082</f>
        <v>6381.63</v>
      </c>
      <c r="C1084" s="118">
        <f>Crypto!C1082+Crypto!F1082</f>
        <v>28.566294771845602</v>
      </c>
      <c r="D1084" s="30">
        <f t="shared" si="48"/>
        <v>9.7929069138140985</v>
      </c>
      <c r="E1084" s="97">
        <v>42864</v>
      </c>
      <c r="F1084" s="117">
        <f>Index!B1082+Index!E1082</f>
        <v>8075.2300000000005</v>
      </c>
      <c r="G1084" s="47">
        <f>Index!C1082+Index!F1082</f>
        <v>2.2888760271786612</v>
      </c>
      <c r="H1084" s="30">
        <f t="shared" si="49"/>
        <v>0.16041425968397394</v>
      </c>
      <c r="I1084" s="1">
        <v>42864</v>
      </c>
      <c r="J1084" s="123">
        <f>Stock!B1082+Stock!E1082</f>
        <v>102.75</v>
      </c>
      <c r="K1084" s="2">
        <f>Stock!F1082+Stock!C1082</f>
        <v>2.8685696090064141</v>
      </c>
      <c r="L1084" s="25">
        <f t="shared" si="50"/>
        <v>0.43646022647840055</v>
      </c>
    </row>
    <row r="1085" spans="1:12" x14ac:dyDescent="0.25">
      <c r="A1085" s="75">
        <v>43350</v>
      </c>
      <c r="B1085" s="117">
        <f>Crypto!B1083+Crypto!E1083</f>
        <v>6619.5</v>
      </c>
      <c r="C1085" s="118">
        <f>Crypto!C1083+Crypto!F1083</f>
        <v>30.653329868006846</v>
      </c>
      <c r="D1085" s="30">
        <f t="shared" si="48"/>
        <v>10.195203626031661</v>
      </c>
      <c r="E1085" s="97">
        <v>42863</v>
      </c>
      <c r="F1085" s="117">
        <f>Index!B1083+Index!E1083</f>
        <v>8058.45</v>
      </c>
      <c r="G1085" s="47">
        <f>Index!C1083+Index!F1083</f>
        <v>2.2859846565772086</v>
      </c>
      <c r="H1085" s="30">
        <f t="shared" si="49"/>
        <v>0.15800296597747931</v>
      </c>
      <c r="I1085" s="1">
        <v>42863</v>
      </c>
      <c r="J1085" s="123">
        <f>Stock!B1083+Stock!E1083</f>
        <v>99.69</v>
      </c>
      <c r="K1085" s="2">
        <f>Stock!F1083+Stock!C1083</f>
        <v>2.7961960779226223</v>
      </c>
      <c r="L1085" s="25">
        <f t="shared" si="50"/>
        <v>0.39368097301831395</v>
      </c>
    </row>
    <row r="1086" spans="1:12" x14ac:dyDescent="0.25">
      <c r="A1086" s="75">
        <v>43349</v>
      </c>
      <c r="B1086" s="117">
        <f>Crypto!B1084+Crypto!E1084</f>
        <v>6745.39</v>
      </c>
      <c r="C1086" s="118">
        <f>Crypto!C1084+Crypto!F1084</f>
        <v>32.156036526550082</v>
      </c>
      <c r="D1086" s="30">
        <f t="shared" si="48"/>
        <v>10.408114598836423</v>
      </c>
      <c r="E1086" s="97">
        <v>42860</v>
      </c>
      <c r="F1086" s="117">
        <f>Index!B1084+Index!E1084</f>
        <v>8045.38</v>
      </c>
      <c r="G1086" s="47">
        <f>Index!C1084+Index!F1084</f>
        <v>2.2832297799875505</v>
      </c>
      <c r="H1086" s="30">
        <f t="shared" si="49"/>
        <v>0.15612480097486392</v>
      </c>
      <c r="I1086" s="1">
        <v>42860</v>
      </c>
      <c r="J1086" s="123">
        <f>Stock!B1084+Stock!E1084</f>
        <v>98.91</v>
      </c>
      <c r="K1086" s="2">
        <f>Stock!F1084+Stock!C1084</f>
        <v>2.7639687374114876</v>
      </c>
      <c r="L1086" s="25">
        <f t="shared" si="50"/>
        <v>0.38277645743044864</v>
      </c>
    </row>
    <row r="1087" spans="1:12" x14ac:dyDescent="0.25">
      <c r="A1087" s="75">
        <v>43348</v>
      </c>
      <c r="B1087" s="117">
        <f>Crypto!B1085+Crypto!E1085</f>
        <v>6938.68</v>
      </c>
      <c r="C1087" s="118">
        <f>Crypto!C1085+Crypto!F1085</f>
        <v>32.345267051430909</v>
      </c>
      <c r="D1087" s="30">
        <f t="shared" si="48"/>
        <v>10.735015559464214</v>
      </c>
      <c r="E1087" s="97">
        <v>42859</v>
      </c>
      <c r="F1087" s="117">
        <f>Index!B1085+Index!E1085</f>
        <v>8015.84</v>
      </c>
      <c r="G1087" s="47">
        <f>Index!C1085+Index!F1085</f>
        <v>2.274605760177951</v>
      </c>
      <c r="H1087" s="30">
        <f t="shared" si="49"/>
        <v>0.15187988940812658</v>
      </c>
      <c r="I1087" s="1">
        <v>42859</v>
      </c>
      <c r="J1087" s="123">
        <f>Stock!B1085+Stock!E1085</f>
        <v>95.72</v>
      </c>
      <c r="K1087" s="2">
        <f>Stock!F1085+Stock!C1085</f>
        <v>2.6834330268680233</v>
      </c>
      <c r="L1087" s="25">
        <f t="shared" si="50"/>
        <v>0.33817978470571775</v>
      </c>
    </row>
    <row r="1088" spans="1:12" x14ac:dyDescent="0.25">
      <c r="A1088" s="75">
        <v>43347</v>
      </c>
      <c r="B1088" s="117">
        <f>Crypto!B1086+Crypto!E1086</f>
        <v>7644.07</v>
      </c>
      <c r="C1088" s="118">
        <f>Crypto!C1086+Crypto!F1086</f>
        <v>38.652966228447255</v>
      </c>
      <c r="D1088" s="30">
        <f t="shared" si="48"/>
        <v>11.928003653091597</v>
      </c>
      <c r="E1088" s="97">
        <v>42858</v>
      </c>
      <c r="F1088" s="117">
        <f>Index!B1086+Index!E1086</f>
        <v>8013.29</v>
      </c>
      <c r="G1088" s="47">
        <f>Index!C1086+Index!F1086</f>
        <v>2.2737243077020519</v>
      </c>
      <c r="H1088" s="30">
        <f t="shared" si="49"/>
        <v>0.15151345323699661</v>
      </c>
      <c r="I1088" s="1">
        <v>42858</v>
      </c>
      <c r="J1088" s="123">
        <f>Stock!B1086+Stock!E1086</f>
        <v>98.97</v>
      </c>
      <c r="K1088" s="2">
        <f>Stock!F1086+Stock!C1086</f>
        <v>2.7584725367098075</v>
      </c>
      <c r="L1088" s="25">
        <f t="shared" si="50"/>
        <v>0.38361526632182308</v>
      </c>
    </row>
    <row r="1089" spans="1:12" x14ac:dyDescent="0.25">
      <c r="A1089" s="75">
        <v>43346</v>
      </c>
      <c r="B1089" s="117">
        <f>Crypto!B1087+Crypto!E1087</f>
        <v>7557.28</v>
      </c>
      <c r="C1089" s="118">
        <f>Crypto!C1087+Crypto!F1087</f>
        <v>38.870640052708112</v>
      </c>
      <c r="D1089" s="30">
        <f t="shared" si="48"/>
        <v>11.781220403193073</v>
      </c>
      <c r="E1089" s="97">
        <v>42857</v>
      </c>
      <c r="F1089" s="117">
        <f>Index!B1087+Index!E1087</f>
        <v>8035.24</v>
      </c>
      <c r="G1089" s="47">
        <f>Index!C1087+Index!F1087</f>
        <v>2.2790749150470999</v>
      </c>
      <c r="H1089" s="30">
        <f t="shared" si="49"/>
        <v>0.15466767831789996</v>
      </c>
      <c r="I1089" s="1">
        <v>42857</v>
      </c>
      <c r="J1089" s="123">
        <f>Stock!B1087+Stock!E1087</f>
        <v>100.66</v>
      </c>
      <c r="K1089" s="2">
        <f>Stock!F1087+Stock!C1087</f>
        <v>2.7980347699913475</v>
      </c>
      <c r="L1089" s="25">
        <f t="shared" si="50"/>
        <v>0.40724171676219756</v>
      </c>
    </row>
    <row r="1090" spans="1:12" x14ac:dyDescent="0.25">
      <c r="A1090" s="75">
        <v>43345</v>
      </c>
      <c r="B1090" s="117">
        <f>Crypto!B1088+Crypto!E1088</f>
        <v>7584.67</v>
      </c>
      <c r="C1090" s="118">
        <f>Crypto!C1088+Crypto!F1088</f>
        <v>39.363703435852379</v>
      </c>
      <c r="D1090" s="30">
        <f t="shared" si="48"/>
        <v>11.827543634149642</v>
      </c>
      <c r="E1090" s="97">
        <v>42856</v>
      </c>
      <c r="F1090" s="117">
        <f>Index!B1088+Index!E1088</f>
        <v>8017.96</v>
      </c>
      <c r="G1090" s="47">
        <f>Index!C1088+Index!F1088</f>
        <v>2.2747507092475092</v>
      </c>
      <c r="H1090" s="30">
        <f t="shared" si="49"/>
        <v>0.15218453438177182</v>
      </c>
      <c r="I1090" s="1">
        <v>42856</v>
      </c>
      <c r="J1090" s="123">
        <f>Stock!B1088+Stock!E1088</f>
        <v>101.22</v>
      </c>
      <c r="K1090" s="2">
        <f>Stock!F1088+Stock!C1088</f>
        <v>2.8072642390941693</v>
      </c>
      <c r="L1090" s="25">
        <f t="shared" si="50"/>
        <v>0.41507059974835725</v>
      </c>
    </row>
    <row r="1091" spans="1:12" x14ac:dyDescent="0.25">
      <c r="A1091" s="75">
        <v>43344</v>
      </c>
      <c r="B1091" s="117">
        <f>Crypto!B1089+Crypto!E1089</f>
        <v>7493.22</v>
      </c>
      <c r="C1091" s="118">
        <f>Crypto!C1089+Crypto!F1089</f>
        <v>39.335672114825357</v>
      </c>
      <c r="D1091" s="30">
        <f t="shared" si="48"/>
        <v>11.672879177377894</v>
      </c>
      <c r="E1091" s="97">
        <v>42853</v>
      </c>
      <c r="F1091" s="117">
        <f>Index!B1089+Index!E1089</f>
        <v>7967.73</v>
      </c>
      <c r="G1091" s="47">
        <f>Index!C1089+Index!F1089</f>
        <v>2.2632149075685422</v>
      </c>
      <c r="H1091" s="30">
        <f t="shared" si="49"/>
        <v>0.14496646031280713</v>
      </c>
      <c r="I1091" s="1">
        <v>42853</v>
      </c>
      <c r="J1091" s="123">
        <f>Stock!B1089+Stock!E1089</f>
        <v>98.72</v>
      </c>
      <c r="K1091" s="2">
        <f>Stock!F1089+Stock!C1089</f>
        <v>2.740334184570421</v>
      </c>
      <c r="L1091" s="25">
        <f t="shared" si="50"/>
        <v>0.38012022927443034</v>
      </c>
    </row>
    <row r="1092" spans="1:12" x14ac:dyDescent="0.25">
      <c r="A1092" s="75">
        <v>43343</v>
      </c>
      <c r="B1092" s="117">
        <f>Crypto!B1090+Crypto!E1090</f>
        <v>7307.7699999999995</v>
      </c>
      <c r="C1092" s="118">
        <f>Crypto!C1090+Crypto!F1090</f>
        <v>37.778578663696024</v>
      </c>
      <c r="D1092" s="30">
        <f t="shared" ref="D1092:D1155" si="51">(B1092/$B$1829)-1</f>
        <v>11.359237586253551</v>
      </c>
      <c r="E1092" s="97">
        <v>42852</v>
      </c>
      <c r="F1092" s="117">
        <f>Index!B1090+Index!E1090</f>
        <v>7960.0499999999993</v>
      </c>
      <c r="G1092" s="47">
        <f>Index!C1090+Index!F1090</f>
        <v>2.2627547349322117</v>
      </c>
      <c r="H1092" s="30">
        <f t="shared" ref="H1092:H1155" si="52">(F1092/$F$1261)-1</f>
        <v>0.14386284078563905</v>
      </c>
      <c r="I1092" s="1">
        <v>42852</v>
      </c>
      <c r="J1092" s="123">
        <f>Stock!B1090+Stock!E1090</f>
        <v>97.68</v>
      </c>
      <c r="K1092" s="2">
        <f>Stock!F1090+Stock!C1090</f>
        <v>2.7175563574503867</v>
      </c>
      <c r="L1092" s="25">
        <f t="shared" ref="L1092:L1155" si="53">(J1092/$J$1261)-1</f>
        <v>0.36558087515727666</v>
      </c>
    </row>
    <row r="1093" spans="1:12" x14ac:dyDescent="0.25">
      <c r="A1093" s="75">
        <v>43342</v>
      </c>
      <c r="B1093" s="117">
        <f>Crypto!B1091+Crypto!E1091</f>
        <v>7278.95</v>
      </c>
      <c r="C1093" s="118">
        <f>Crypto!C1091+Crypto!F1091</f>
        <v>37.941571111230388</v>
      </c>
      <c r="D1093" s="30">
        <f t="shared" si="51"/>
        <v>11.310495873359491</v>
      </c>
      <c r="E1093" s="97">
        <v>42851</v>
      </c>
      <c r="F1093" s="117">
        <f>Index!B1091+Index!E1091</f>
        <v>7928.54</v>
      </c>
      <c r="G1093" s="47">
        <f>Index!C1091+Index!F1091</f>
        <v>2.2558366563896488</v>
      </c>
      <c r="H1093" s="30">
        <f t="shared" si="52"/>
        <v>0.13933483931414647</v>
      </c>
      <c r="I1093" s="1">
        <v>42851</v>
      </c>
      <c r="J1093" s="123">
        <f>Stock!B1091+Stock!E1091</f>
        <v>97.95</v>
      </c>
      <c r="K1093" s="2">
        <f>Stock!F1091+Stock!C1091</f>
        <v>2.7231842021839436</v>
      </c>
      <c r="L1093" s="25">
        <f t="shared" si="53"/>
        <v>0.36935551516846088</v>
      </c>
    </row>
    <row r="1094" spans="1:12" x14ac:dyDescent="0.25">
      <c r="A1094" s="75">
        <v>43341</v>
      </c>
      <c r="B1094" s="117">
        <f>Crypto!B1092+Crypto!E1092</f>
        <v>7334.8</v>
      </c>
      <c r="C1094" s="118">
        <f>Crypto!C1092+Crypto!F1092</f>
        <v>38.471168891663666</v>
      </c>
      <c r="D1094" s="30">
        <f t="shared" si="51"/>
        <v>11.404951968610472</v>
      </c>
      <c r="E1094" s="97">
        <v>42850</v>
      </c>
      <c r="F1094" s="117">
        <f>Index!B1092+Index!E1092</f>
        <v>7936.7999999999993</v>
      </c>
      <c r="G1094" s="47">
        <f>Index!C1092+Index!F1092</f>
        <v>2.2578541568987025</v>
      </c>
      <c r="H1094" s="30">
        <f t="shared" si="52"/>
        <v>0.14052180510768908</v>
      </c>
      <c r="I1094" s="1">
        <v>42850</v>
      </c>
      <c r="J1094" s="123">
        <f>Stock!B1092+Stock!E1092</f>
        <v>98.89</v>
      </c>
      <c r="K1094" s="2">
        <f>Stock!F1092+Stock!C1092</f>
        <v>2.7473562252574917</v>
      </c>
      <c r="L1094" s="25">
        <f t="shared" si="53"/>
        <v>0.38249685446665738</v>
      </c>
    </row>
    <row r="1095" spans="1:12" x14ac:dyDescent="0.25">
      <c r="A1095" s="75">
        <v>43340</v>
      </c>
      <c r="B1095" s="117">
        <f>Crypto!B1093+Crypto!E1093</f>
        <v>7375.29</v>
      </c>
      <c r="C1095" s="118">
        <f>Crypto!C1093+Crypto!F1093</f>
        <v>39.120833957186264</v>
      </c>
      <c r="D1095" s="30">
        <f t="shared" si="51"/>
        <v>11.473430523609796</v>
      </c>
      <c r="E1095" s="97">
        <v>42849</v>
      </c>
      <c r="F1095" s="117">
        <f>Index!B1093+Index!E1093</f>
        <v>7882.18</v>
      </c>
      <c r="G1095" s="47">
        <f>Index!C1093+Index!F1093</f>
        <v>2.2428116643127218</v>
      </c>
      <c r="H1095" s="30">
        <f t="shared" si="52"/>
        <v>0.13267288602254368</v>
      </c>
      <c r="I1095" s="1">
        <v>42849</v>
      </c>
      <c r="J1095" s="123">
        <f>Stock!B1093+Stock!E1093</f>
        <v>97.52</v>
      </c>
      <c r="K1095" s="2">
        <f>Stock!F1093+Stock!C1093</f>
        <v>2.7133800066728471</v>
      </c>
      <c r="L1095" s="25">
        <f t="shared" si="53"/>
        <v>0.36334405144694526</v>
      </c>
    </row>
    <row r="1096" spans="1:12" x14ac:dyDescent="0.25">
      <c r="A1096" s="75">
        <v>43339</v>
      </c>
      <c r="B1096" s="117">
        <f>Crypto!B1094+Crypto!E1094</f>
        <v>7197.62</v>
      </c>
      <c r="C1096" s="118">
        <f>Crypto!C1094+Crypto!F1094</f>
        <v>38.147209517594533</v>
      </c>
      <c r="D1096" s="30">
        <f t="shared" si="51"/>
        <v>11.172946827222297</v>
      </c>
      <c r="E1096" s="97">
        <v>42846</v>
      </c>
      <c r="F1096" s="117">
        <f>Index!B1094+Index!E1094</f>
        <v>7790.74</v>
      </c>
      <c r="G1096" s="47">
        <f>Index!C1094+Index!F1094</f>
        <v>2.2173149794741338</v>
      </c>
      <c r="H1096" s="30">
        <f t="shared" si="52"/>
        <v>0.11953291602719962</v>
      </c>
      <c r="I1096" s="1">
        <v>42846</v>
      </c>
      <c r="J1096" s="123">
        <f>Stock!B1094+Stock!E1094</f>
        <v>96.69</v>
      </c>
      <c r="K1096" s="2">
        <f>Stock!F1094+Stock!C1094</f>
        <v>2.6897857869685211</v>
      </c>
      <c r="L1096" s="25">
        <f t="shared" si="53"/>
        <v>0.35174052844960157</v>
      </c>
    </row>
    <row r="1097" spans="1:12" x14ac:dyDescent="0.25">
      <c r="A1097" s="75">
        <v>43338</v>
      </c>
      <c r="B1097" s="117">
        <f>Crypto!B1095+Crypto!E1095</f>
        <v>6982.73</v>
      </c>
      <c r="C1097" s="118">
        <f>Crypto!C1095+Crypto!F1095</f>
        <v>36.544744772740181</v>
      </c>
      <c r="D1097" s="30">
        <f t="shared" si="51"/>
        <v>10.809514950615613</v>
      </c>
      <c r="E1097" s="97">
        <v>42845</v>
      </c>
      <c r="F1097" s="117">
        <f>Index!B1095+Index!E1095</f>
        <v>7799.37</v>
      </c>
      <c r="G1097" s="47">
        <f>Index!C1095+Index!F1095</f>
        <v>2.2209110690808069</v>
      </c>
      <c r="H1097" s="30">
        <f t="shared" si="52"/>
        <v>0.12077305099067104</v>
      </c>
      <c r="I1097" s="1">
        <v>42845</v>
      </c>
      <c r="J1097" s="123">
        <f>Stock!B1095+Stock!E1095</f>
        <v>96.11</v>
      </c>
      <c r="K1097" s="2">
        <f>Stock!F1095+Stock!C1095</f>
        <v>2.6773403947092236</v>
      </c>
      <c r="L1097" s="25">
        <f t="shared" si="53"/>
        <v>0.3436320424996504</v>
      </c>
    </row>
    <row r="1098" spans="1:12" x14ac:dyDescent="0.25">
      <c r="A1098" s="75">
        <v>43337</v>
      </c>
      <c r="B1098" s="117">
        <f>Crypto!B1096+Crypto!E1096</f>
        <v>7010.19</v>
      </c>
      <c r="C1098" s="118">
        <f>Crypto!C1096+Crypto!F1096</f>
        <v>36.856545370822893</v>
      </c>
      <c r="D1098" s="30">
        <f t="shared" si="51"/>
        <v>10.855956568799892</v>
      </c>
      <c r="E1098" s="97">
        <v>42844</v>
      </c>
      <c r="F1098" s="117">
        <f>Index!B1096+Index!E1096</f>
        <v>7737.81</v>
      </c>
      <c r="G1098" s="47">
        <f>Index!C1096+Index!F1096</f>
        <v>2.2036132458991409</v>
      </c>
      <c r="H1098" s="30">
        <f t="shared" si="52"/>
        <v>0.11192685071821495</v>
      </c>
      <c r="I1098" s="1">
        <v>42844</v>
      </c>
      <c r="J1098" s="123">
        <f>Stock!B1096+Stock!E1096</f>
        <v>96.27000000000001</v>
      </c>
      <c r="K1098" s="2">
        <f>Stock!F1096+Stock!C1096</f>
        <v>2.6745272207924056</v>
      </c>
      <c r="L1098" s="25">
        <f t="shared" si="53"/>
        <v>0.34586886620998203</v>
      </c>
    </row>
    <row r="1099" spans="1:12" x14ac:dyDescent="0.25">
      <c r="A1099" s="75">
        <v>43336</v>
      </c>
      <c r="B1099" s="117">
        <f>Crypto!B1097+Crypto!E1097</f>
        <v>6977.2</v>
      </c>
      <c r="C1099" s="118">
        <f>Crypto!C1097+Crypto!F1097</f>
        <v>37.157994718515987</v>
      </c>
      <c r="D1099" s="30">
        <f t="shared" si="51"/>
        <v>10.800162359626572</v>
      </c>
      <c r="E1099" s="97">
        <v>42843</v>
      </c>
      <c r="F1099" s="117">
        <f>Index!B1097+Index!E1097</f>
        <v>7733.85</v>
      </c>
      <c r="G1099" s="47">
        <f>Index!C1097+Index!F1097</f>
        <v>2.2037929064014818</v>
      </c>
      <c r="H1099" s="30">
        <f t="shared" si="52"/>
        <v>0.11135779689951897</v>
      </c>
      <c r="I1099" s="1">
        <v>42843</v>
      </c>
      <c r="J1099" s="123">
        <f>Stock!B1097+Stock!E1097</f>
        <v>95.35</v>
      </c>
      <c r="K1099" s="2">
        <f>Stock!F1097+Stock!C1097</f>
        <v>2.6557553473423203</v>
      </c>
      <c r="L1099" s="25">
        <f t="shared" si="53"/>
        <v>0.33300712987557657</v>
      </c>
    </row>
    <row r="1100" spans="1:12" x14ac:dyDescent="0.25">
      <c r="A1100" s="75">
        <v>43335</v>
      </c>
      <c r="B1100" s="117">
        <f>Crypto!B1098+Crypto!E1098</f>
        <v>6803.0599999999995</v>
      </c>
      <c r="C1100" s="118">
        <f>Crypto!C1098+Crypto!F1098</f>
        <v>36.371836751733525</v>
      </c>
      <c r="D1100" s="30">
        <f t="shared" si="51"/>
        <v>10.505648762007848</v>
      </c>
      <c r="E1100" s="97">
        <v>42842</v>
      </c>
      <c r="F1100" s="117">
        <f>Index!B1098+Index!E1098</f>
        <v>7748.21</v>
      </c>
      <c r="G1100" s="47">
        <f>Index!C1098+Index!F1098</f>
        <v>2.2085041626678468</v>
      </c>
      <c r="H1100" s="30">
        <f t="shared" si="52"/>
        <v>0.11342133549458833</v>
      </c>
      <c r="I1100" s="1">
        <v>42842</v>
      </c>
      <c r="J1100" s="123">
        <f>Stock!B1098+Stock!E1098</f>
        <v>95.75</v>
      </c>
      <c r="K1100" s="2">
        <f>Stock!F1098+Stock!C1098</f>
        <v>2.6670699148729646</v>
      </c>
      <c r="L1100" s="25">
        <f t="shared" si="53"/>
        <v>0.33859918915140508</v>
      </c>
    </row>
    <row r="1101" spans="1:12" x14ac:dyDescent="0.25">
      <c r="A1101" s="75">
        <v>43334</v>
      </c>
      <c r="B1101" s="117">
        <f>Crypto!B1099+Crypto!E1099</f>
        <v>6625.16</v>
      </c>
      <c r="C1101" s="118">
        <f>Crypto!C1099+Crypto!F1099</f>
        <v>35.564903148205168</v>
      </c>
      <c r="D1101" s="30">
        <f t="shared" si="51"/>
        <v>10.204776079015019</v>
      </c>
      <c r="E1101" s="97">
        <v>42838</v>
      </c>
      <c r="F1101" s="117">
        <f>Index!B1099+Index!E1099</f>
        <v>7682.54</v>
      </c>
      <c r="G1101" s="47">
        <f>Index!C1099+Index!F1099</f>
        <v>2.1897481403063508</v>
      </c>
      <c r="H1101" s="30">
        <f t="shared" si="52"/>
        <v>0.10398452633454625</v>
      </c>
      <c r="I1101" s="1">
        <v>42838</v>
      </c>
      <c r="J1101" s="123">
        <f>Stock!B1099+Stock!E1099</f>
        <v>96.06</v>
      </c>
      <c r="K1101" s="2">
        <f>Stock!F1099+Stock!C1099</f>
        <v>2.6711207755405217</v>
      </c>
      <c r="L1101" s="25">
        <f t="shared" si="53"/>
        <v>0.34293303509017203</v>
      </c>
    </row>
    <row r="1102" spans="1:12" x14ac:dyDescent="0.25">
      <c r="A1102" s="75">
        <v>43333</v>
      </c>
      <c r="B1102" s="117">
        <f>Crypto!B1100+Crypto!E1100</f>
        <v>6760.52</v>
      </c>
      <c r="C1102" s="118">
        <f>Crypto!C1100+Crypto!F1100</f>
        <v>36.795323818124352</v>
      </c>
      <c r="D1102" s="30">
        <f t="shared" si="51"/>
        <v>10.433703152482751</v>
      </c>
      <c r="E1102" s="97">
        <v>42837</v>
      </c>
      <c r="F1102" s="117">
        <f>Index!B1100+Index!E1100</f>
        <v>7721.9599999999991</v>
      </c>
      <c r="G1102" s="47">
        <f>Index!C1100+Index!F1100</f>
        <v>2.2019939789105951</v>
      </c>
      <c r="H1102" s="30">
        <f t="shared" si="52"/>
        <v>0.10964919843883814</v>
      </c>
      <c r="I1102" s="1">
        <v>42837</v>
      </c>
      <c r="J1102" s="123">
        <f>Stock!B1100+Stock!E1100</f>
        <v>94.82</v>
      </c>
      <c r="K1102" s="2">
        <f>Stock!F1100+Stock!C1100</f>
        <v>2.6460348119045456</v>
      </c>
      <c r="L1102" s="25">
        <f t="shared" si="53"/>
        <v>0.32559765133510399</v>
      </c>
    </row>
    <row r="1103" spans="1:12" x14ac:dyDescent="0.25">
      <c r="A1103" s="75">
        <v>43332</v>
      </c>
      <c r="B1103" s="117">
        <f>Crypto!B1101+Crypto!E1101</f>
        <v>6526.7</v>
      </c>
      <c r="C1103" s="118">
        <f>Crypto!C1101+Crypto!F1101</f>
        <v>35.443482063011814</v>
      </c>
      <c r="D1103" s="30">
        <f t="shared" si="51"/>
        <v>10.03825598701123</v>
      </c>
      <c r="E1103" s="97">
        <v>42836</v>
      </c>
      <c r="F1103" s="117">
        <f>Index!B1101+Index!E1101</f>
        <v>7752.18</v>
      </c>
      <c r="G1103" s="47">
        <f>Index!C1101+Index!F1101</f>
        <v>2.2105295802847764</v>
      </c>
      <c r="H1103" s="30">
        <f t="shared" si="52"/>
        <v>0.11399182631787697</v>
      </c>
      <c r="I1103" s="1">
        <v>42836</v>
      </c>
      <c r="J1103" s="123">
        <f>Stock!B1101+Stock!E1101</f>
        <v>97.15</v>
      </c>
      <c r="K1103" s="2">
        <f>Stock!F1101+Stock!C1101</f>
        <v>2.6977883802644724</v>
      </c>
      <c r="L1103" s="25">
        <f t="shared" si="53"/>
        <v>0.35817139661680431</v>
      </c>
    </row>
    <row r="1104" spans="1:12" x14ac:dyDescent="0.25">
      <c r="A1104" s="75">
        <v>43331</v>
      </c>
      <c r="B1104" s="117">
        <f>Crypto!B1102+Crypto!E1102</f>
        <v>6784.47</v>
      </c>
      <c r="C1104" s="118">
        <f>Crypto!C1102+Crypto!F1102</f>
        <v>38.440453825937027</v>
      </c>
      <c r="D1104" s="30">
        <f t="shared" si="51"/>
        <v>10.474208496820458</v>
      </c>
      <c r="E1104" s="97">
        <v>42835</v>
      </c>
      <c r="F1104" s="117">
        <f>Index!B1102+Index!E1102</f>
        <v>7778.84</v>
      </c>
      <c r="G1104" s="47">
        <f>Index!C1102+Index!F1102</f>
        <v>2.2169500386901246</v>
      </c>
      <c r="H1104" s="30">
        <f t="shared" si="52"/>
        <v>0.11782288056192636</v>
      </c>
      <c r="I1104" s="1">
        <v>42835</v>
      </c>
      <c r="J1104" s="123">
        <f>Stock!B1102+Stock!E1102</f>
        <v>98.27</v>
      </c>
      <c r="K1104" s="2">
        <f>Stock!F1102+Stock!C1102</f>
        <v>2.728478986685241</v>
      </c>
      <c r="L1104" s="25">
        <f t="shared" si="53"/>
        <v>0.37382916258912346</v>
      </c>
    </row>
    <row r="1105" spans="1:12" x14ac:dyDescent="0.25">
      <c r="A1105" s="75">
        <v>43330</v>
      </c>
      <c r="B1105" s="117">
        <f>Crypto!B1103+Crypto!E1103</f>
        <v>6685.5</v>
      </c>
      <c r="C1105" s="118">
        <f>Crypto!C1103+Crypto!F1103</f>
        <v>37.816892336637636</v>
      </c>
      <c r="D1105" s="30">
        <f t="shared" si="51"/>
        <v>10.306825869300502</v>
      </c>
      <c r="E1105" s="97">
        <v>42832</v>
      </c>
      <c r="F1105" s="117">
        <f>Index!B1103+Index!E1103</f>
        <v>7773.91</v>
      </c>
      <c r="G1105" s="47">
        <f>Index!C1103+Index!F1103</f>
        <v>2.2155133969055294</v>
      </c>
      <c r="H1105" s="30">
        <f t="shared" si="52"/>
        <v>0.11711443729774151</v>
      </c>
      <c r="I1105" s="1">
        <v>42832</v>
      </c>
      <c r="J1105" s="123">
        <f>Stock!B1103+Stock!E1103</f>
        <v>96.35</v>
      </c>
      <c r="K1105" s="2">
        <f>Stock!F1103+Stock!C1103</f>
        <v>2.6860803775381186</v>
      </c>
      <c r="L1105" s="25">
        <f t="shared" si="53"/>
        <v>0.34698727806514729</v>
      </c>
    </row>
    <row r="1106" spans="1:12" x14ac:dyDescent="0.25">
      <c r="A1106" s="75">
        <v>43329</v>
      </c>
      <c r="B1106" s="117">
        <f>Crypto!B1104+Crypto!E1104</f>
        <v>6900.81</v>
      </c>
      <c r="C1106" s="118">
        <f>Crypto!C1104+Crypto!F1104</f>
        <v>40.261771359390451</v>
      </c>
      <c r="D1106" s="30">
        <f t="shared" si="51"/>
        <v>10.670968069273442</v>
      </c>
      <c r="E1106" s="97">
        <v>42831</v>
      </c>
      <c r="F1106" s="117">
        <f>Index!B1104+Index!E1104</f>
        <v>7778.37</v>
      </c>
      <c r="G1106" s="47">
        <f>Index!C1104+Index!F1104</f>
        <v>2.2169344898818713</v>
      </c>
      <c r="H1106" s="30">
        <f t="shared" si="52"/>
        <v>0.11775534134607102</v>
      </c>
      <c r="I1106" s="1">
        <v>42831</v>
      </c>
      <c r="J1106" s="123">
        <f>Stock!B1104+Stock!E1104</f>
        <v>95.65</v>
      </c>
      <c r="K1106" s="2">
        <f>Stock!F1104+Stock!C1104</f>
        <v>2.6713764127824606</v>
      </c>
      <c r="L1106" s="25">
        <f t="shared" si="53"/>
        <v>0.33720117433244789</v>
      </c>
    </row>
    <row r="1107" spans="1:12" x14ac:dyDescent="0.25">
      <c r="A1107" s="75">
        <v>43328</v>
      </c>
      <c r="B1107" s="117">
        <f>Crypto!B1105+Crypto!E1105</f>
        <v>6600.92</v>
      </c>
      <c r="C1107" s="118">
        <f>Crypto!C1105+Crypto!F1105</f>
        <v>37.011726551840063</v>
      </c>
      <c r="D1107" s="30">
        <f t="shared" si="51"/>
        <v>10.163780273305372</v>
      </c>
      <c r="E1107" s="97">
        <v>42830</v>
      </c>
      <c r="F1107" s="117">
        <f>Index!B1105+Index!E1105</f>
        <v>7771.47</v>
      </c>
      <c r="G1107" s="47">
        <f>Index!C1105+Index!F1105</f>
        <v>2.2143541910810263</v>
      </c>
      <c r="H1107" s="30">
        <f t="shared" si="52"/>
        <v>0.11676380817713095</v>
      </c>
      <c r="I1107" s="1">
        <v>42830</v>
      </c>
      <c r="J1107" s="123">
        <f>Stock!B1105+Stock!E1105</f>
        <v>95.009999999999991</v>
      </c>
      <c r="K1107" s="2">
        <f>Stock!F1105+Stock!C1105</f>
        <v>2.6584570022150791</v>
      </c>
      <c r="L1107" s="25">
        <f t="shared" si="53"/>
        <v>0.3282538794911225</v>
      </c>
    </row>
    <row r="1108" spans="1:12" x14ac:dyDescent="0.25">
      <c r="A1108" s="75">
        <v>43327</v>
      </c>
      <c r="B1108" s="117">
        <f>Crypto!B1106+Crypto!E1106</f>
        <v>6551.3700000000008</v>
      </c>
      <c r="C1108" s="118">
        <f>Crypto!C1106+Crypto!F1106</f>
        <v>36.421504077251669</v>
      </c>
      <c r="D1108" s="30">
        <f t="shared" si="51"/>
        <v>10.079979028548236</v>
      </c>
      <c r="E1108" s="97">
        <v>42829</v>
      </c>
      <c r="F1108" s="117">
        <f>Index!B1106+Index!E1106</f>
        <v>7800.57</v>
      </c>
      <c r="G1108" s="47">
        <f>Index!C1106+Index!F1106</f>
        <v>2.2222446294420366</v>
      </c>
      <c r="H1108" s="30">
        <f t="shared" si="52"/>
        <v>0.12094549154179091</v>
      </c>
      <c r="I1108" s="1">
        <v>42829</v>
      </c>
      <c r="J1108" s="123">
        <f>Stock!B1106+Stock!E1106</f>
        <v>96.93</v>
      </c>
      <c r="K1108" s="2">
        <f>Stock!F1106+Stock!C1106</f>
        <v>2.7042047586115818</v>
      </c>
      <c r="L1108" s="25">
        <f t="shared" si="53"/>
        <v>0.35509576401509868</v>
      </c>
    </row>
    <row r="1109" spans="1:12" x14ac:dyDescent="0.25">
      <c r="A1109" s="75">
        <v>43326</v>
      </c>
      <c r="B1109" s="117">
        <f>Crypto!B1107+Crypto!E1107</f>
        <v>6467.17</v>
      </c>
      <c r="C1109" s="118">
        <f>Crypto!C1107+Crypto!F1107</f>
        <v>35.999417266428679</v>
      </c>
      <c r="D1109" s="30">
        <f t="shared" si="51"/>
        <v>9.9375761060749568</v>
      </c>
      <c r="E1109" s="97">
        <v>42828</v>
      </c>
      <c r="F1109" s="117">
        <f>Index!B1107+Index!E1107</f>
        <v>7791.04</v>
      </c>
      <c r="G1109" s="47">
        <f>Index!C1107+Index!F1107</f>
        <v>2.2199215319592875</v>
      </c>
      <c r="H1109" s="30">
        <f t="shared" si="52"/>
        <v>0.11957602616497964</v>
      </c>
      <c r="I1109" s="1">
        <v>42828</v>
      </c>
      <c r="J1109" s="123">
        <f>Stock!B1107+Stock!E1107</f>
        <v>95.62</v>
      </c>
      <c r="K1109" s="2">
        <f>Stock!F1107+Stock!C1107</f>
        <v>2.6708481734328204</v>
      </c>
      <c r="L1109" s="25">
        <f t="shared" si="53"/>
        <v>0.33678176988676078</v>
      </c>
    </row>
    <row r="1110" spans="1:12" x14ac:dyDescent="0.25">
      <c r="A1110" s="75">
        <v>43325</v>
      </c>
      <c r="B1110" s="117">
        <f>Crypto!B1108+Crypto!E1108</f>
        <v>6535.82</v>
      </c>
      <c r="C1110" s="118">
        <f>Crypto!C1108+Crypto!F1108</f>
        <v>36.631488894476099</v>
      </c>
      <c r="D1110" s="30">
        <f t="shared" si="51"/>
        <v>10.053680151535652</v>
      </c>
      <c r="E1110" s="97">
        <v>42825</v>
      </c>
      <c r="F1110" s="117">
        <f>Index!B1108+Index!E1108</f>
        <v>7798.9499999999989</v>
      </c>
      <c r="G1110" s="47">
        <f>Index!C1108+Index!F1108</f>
        <v>2.2225475620742827</v>
      </c>
      <c r="H1110" s="30">
        <f t="shared" si="52"/>
        <v>0.12071269679777874</v>
      </c>
      <c r="I1110" s="1">
        <v>42825</v>
      </c>
      <c r="J1110" s="123">
        <f>Stock!B1108+Stock!E1108</f>
        <v>91.57</v>
      </c>
      <c r="K1110" s="2">
        <f>Stock!F1108+Stock!C1108</f>
        <v>2.5797322079307086</v>
      </c>
      <c r="L1110" s="25">
        <f t="shared" si="53"/>
        <v>0.28016216971899888</v>
      </c>
    </row>
    <row r="1111" spans="1:12" x14ac:dyDescent="0.25">
      <c r="A1111" s="75">
        <v>43324</v>
      </c>
      <c r="B1111" s="117">
        <f>Crypto!B1109+Crypto!E1109</f>
        <v>6632.0599999999995</v>
      </c>
      <c r="C1111" s="118">
        <f>Crypto!C1109+Crypto!F1109</f>
        <v>39.856727269074753</v>
      </c>
      <c r="D1111" s="30">
        <f t="shared" si="51"/>
        <v>10.216445677174942</v>
      </c>
      <c r="E1111" s="97">
        <v>42824</v>
      </c>
      <c r="F1111" s="117">
        <f>Index!B1109+Index!E1109</f>
        <v>7807.7999999999993</v>
      </c>
      <c r="G1111" s="47">
        <f>Index!C1109+Index!F1109</f>
        <v>2.2257360133203461</v>
      </c>
      <c r="H1111" s="30">
        <f t="shared" si="52"/>
        <v>0.12198444586228896</v>
      </c>
      <c r="I1111" s="1">
        <v>42824</v>
      </c>
      <c r="J1111" s="123">
        <f>Stock!B1109+Stock!E1109</f>
        <v>91.56</v>
      </c>
      <c r="K1111" s="2">
        <f>Stock!F1109+Stock!C1109</f>
        <v>2.5805268954661562</v>
      </c>
      <c r="L1111" s="25">
        <f t="shared" si="53"/>
        <v>0.28002236823710325</v>
      </c>
    </row>
    <row r="1112" spans="1:12" x14ac:dyDescent="0.25">
      <c r="A1112" s="75">
        <v>43323</v>
      </c>
      <c r="B1112" s="117">
        <f>Crypto!B1110+Crypto!E1110</f>
        <v>6550.46</v>
      </c>
      <c r="C1112" s="118">
        <f>Crypto!C1110+Crypto!F1110</f>
        <v>39.680369772936359</v>
      </c>
      <c r="D1112" s="30">
        <f t="shared" si="51"/>
        <v>10.078439994588013</v>
      </c>
      <c r="E1112" s="97">
        <v>42823</v>
      </c>
      <c r="F1112" s="117">
        <f>Index!B1110+Index!E1110</f>
        <v>7791.4000000000005</v>
      </c>
      <c r="G1112" s="47">
        <f>Index!C1110+Index!F1110</f>
        <v>2.2205707206211822</v>
      </c>
      <c r="H1112" s="30">
        <f t="shared" si="52"/>
        <v>0.11962775833031558</v>
      </c>
      <c r="I1112" s="1">
        <v>42823</v>
      </c>
      <c r="J1112" s="123">
        <f>Stock!B1110+Stock!E1110</f>
        <v>91.509999999999991</v>
      </c>
      <c r="K1112" s="2">
        <f>Stock!F1110+Stock!C1110</f>
        <v>2.5801318802094197</v>
      </c>
      <c r="L1112" s="25">
        <f t="shared" si="53"/>
        <v>0.27932336082762466</v>
      </c>
    </row>
    <row r="1113" spans="1:12" x14ac:dyDescent="0.25">
      <c r="A1113" s="75">
        <v>43322</v>
      </c>
      <c r="B1113" s="117">
        <f>Crypto!B1111+Crypto!E1111</f>
        <v>6478.45</v>
      </c>
      <c r="C1113" s="118">
        <f>Crypto!C1111+Crypto!F1111</f>
        <v>40.797370212693828</v>
      </c>
      <c r="D1113" s="30">
        <f t="shared" si="51"/>
        <v>9.956653362197267</v>
      </c>
      <c r="E1113" s="97">
        <v>42822</v>
      </c>
      <c r="F1113" s="117">
        <f>Index!B1111+Index!E1111</f>
        <v>7765.7800000000007</v>
      </c>
      <c r="G1113" s="47">
        <f>Index!C1111+Index!F1111</f>
        <v>2.2145731890776839</v>
      </c>
      <c r="H1113" s="30">
        <f t="shared" si="52"/>
        <v>0.11594615256390362</v>
      </c>
      <c r="I1113" s="1">
        <v>42822</v>
      </c>
      <c r="J1113" s="123">
        <f>Stock!B1111+Stock!E1111</f>
        <v>91.44</v>
      </c>
      <c r="K1113" s="2">
        <f>Stock!F1111+Stock!C1111</f>
        <v>2.5773946323830015</v>
      </c>
      <c r="L1113" s="25">
        <f t="shared" si="53"/>
        <v>0.27834475045435481</v>
      </c>
    </row>
    <row r="1114" spans="1:12" x14ac:dyDescent="0.25">
      <c r="A1114" s="75">
        <v>43321</v>
      </c>
      <c r="B1114" s="117">
        <f>Crypto!B1112+Crypto!E1112</f>
        <v>6892.31</v>
      </c>
      <c r="C1114" s="118">
        <f>Crypto!C1112+Crypto!F1112</f>
        <v>44.330484326460116</v>
      </c>
      <c r="D1114" s="30">
        <f t="shared" si="51"/>
        <v>10.656592477337304</v>
      </c>
      <c r="E1114" s="97">
        <v>42821</v>
      </c>
      <c r="F1114" s="117">
        <f>Index!B1112+Index!E1112</f>
        <v>7715.8600000000006</v>
      </c>
      <c r="G1114" s="47">
        <f>Index!C1112+Index!F1112</f>
        <v>2.1998816715277099</v>
      </c>
      <c r="H1114" s="30">
        <f t="shared" si="52"/>
        <v>0.1087726256373116</v>
      </c>
      <c r="I1114" s="1">
        <v>42821</v>
      </c>
      <c r="J1114" s="123">
        <f>Stock!B1112+Stock!E1112</f>
        <v>89.259999999999991</v>
      </c>
      <c r="K1114" s="2">
        <f>Stock!F1112+Stock!C1112</f>
        <v>2.5177979737297389</v>
      </c>
      <c r="L1114" s="25">
        <f t="shared" si="53"/>
        <v>0.24786802740109026</v>
      </c>
    </row>
    <row r="1115" spans="1:12" x14ac:dyDescent="0.25">
      <c r="A1115" s="75">
        <v>43320</v>
      </c>
      <c r="B1115" s="117">
        <f>Crypto!B1113+Crypto!E1113</f>
        <v>6634.82</v>
      </c>
      <c r="C1115" s="118">
        <f>Crypto!C1113+Crypto!F1113</f>
        <v>43.208588171371687</v>
      </c>
      <c r="D1115" s="30">
        <f t="shared" si="51"/>
        <v>10.221113516438912</v>
      </c>
      <c r="E1115" s="97">
        <v>42818</v>
      </c>
      <c r="F1115" s="117">
        <f>Index!B1113+Index!E1113</f>
        <v>7707.9699999999993</v>
      </c>
      <c r="G1115" s="47">
        <f>Index!C1113+Index!F1113</f>
        <v>2.1988312368259297</v>
      </c>
      <c r="H1115" s="30">
        <f t="shared" si="52"/>
        <v>0.10763882901369737</v>
      </c>
      <c r="I1115" s="1">
        <v>42818</v>
      </c>
      <c r="J1115" s="123">
        <f>Stock!B1113+Stock!E1113</f>
        <v>87.789999999999992</v>
      </c>
      <c r="K1115" s="2">
        <f>Stock!F1113+Stock!C1113</f>
        <v>2.4839054152184157</v>
      </c>
      <c r="L1115" s="25">
        <f t="shared" si="53"/>
        <v>0.22731720956242119</v>
      </c>
    </row>
    <row r="1116" spans="1:12" x14ac:dyDescent="0.25">
      <c r="A1116" s="75">
        <v>43319</v>
      </c>
      <c r="B1116" s="117">
        <f>Crypto!B1114+Crypto!E1114</f>
        <v>7098.32</v>
      </c>
      <c r="C1116" s="118">
        <f>Crypto!C1114+Crypto!F1114</f>
        <v>45.990914817943235</v>
      </c>
      <c r="D1116" s="30">
        <f t="shared" si="51"/>
        <v>11.005006088485997</v>
      </c>
      <c r="E1116" s="97">
        <v>42817</v>
      </c>
      <c r="F1116" s="117">
        <f>Index!B1114+Index!E1114</f>
        <v>7701.1</v>
      </c>
      <c r="G1116" s="47">
        <f>Index!C1114+Index!F1114</f>
        <v>2.1978912800413655</v>
      </c>
      <c r="H1116" s="30">
        <f t="shared" si="52"/>
        <v>0.10665160685853547</v>
      </c>
      <c r="I1116" s="1">
        <v>42817</v>
      </c>
      <c r="J1116" s="123">
        <f>Stock!B1114+Stock!E1114</f>
        <v>86.19</v>
      </c>
      <c r="K1116" s="2">
        <f>Stock!F1114+Stock!C1114</f>
        <v>2.4489858170395777</v>
      </c>
      <c r="L1116" s="25">
        <f t="shared" si="53"/>
        <v>0.20494897245910804</v>
      </c>
    </row>
    <row r="1117" spans="1:12" x14ac:dyDescent="0.25">
      <c r="A1117" s="75">
        <v>43318</v>
      </c>
      <c r="B1117" s="117">
        <f>Crypto!B1115+Crypto!E1115</f>
        <v>7346.43</v>
      </c>
      <c r="C1117" s="118">
        <f>Crypto!C1115+Crypto!F1115</f>
        <v>48.858657211096457</v>
      </c>
      <c r="D1117" s="30">
        <f t="shared" si="51"/>
        <v>11.424621160871331</v>
      </c>
      <c r="E1117" s="97">
        <v>42816</v>
      </c>
      <c r="F1117" s="117">
        <f>Index!B1115+Index!E1115</f>
        <v>7716.01</v>
      </c>
      <c r="G1117" s="47">
        <f>Index!C1115+Index!F1115</f>
        <v>2.2016323121445756</v>
      </c>
      <c r="H1117" s="30">
        <f t="shared" si="52"/>
        <v>0.10879418070620162</v>
      </c>
      <c r="I1117" s="1">
        <v>42816</v>
      </c>
      <c r="J1117" s="123">
        <f>Stock!B1115+Stock!E1115</f>
        <v>86.35</v>
      </c>
      <c r="K1117" s="2">
        <f>Stock!F1115+Stock!C1115</f>
        <v>2.4543270885995101</v>
      </c>
      <c r="L1117" s="25">
        <f t="shared" si="53"/>
        <v>0.20718579616943922</v>
      </c>
    </row>
    <row r="1118" spans="1:12" x14ac:dyDescent="0.25">
      <c r="A1118" s="75">
        <v>43317</v>
      </c>
      <c r="B1118" s="117">
        <f>Crypto!B1116+Crypto!E1116</f>
        <v>7434.55</v>
      </c>
      <c r="C1118" s="118">
        <f>Crypto!C1116+Crypto!F1116</f>
        <v>49.333961894591923</v>
      </c>
      <c r="D1118" s="30">
        <f t="shared" si="51"/>
        <v>11.573653768096333</v>
      </c>
      <c r="E1118" s="97">
        <v>42815</v>
      </c>
      <c r="F1118" s="117">
        <f>Index!B1116+Index!E1116</f>
        <v>7676.5499999999993</v>
      </c>
      <c r="G1118" s="47">
        <f>Index!C1116+Index!F1116</f>
        <v>2.192272822084556</v>
      </c>
      <c r="H1118" s="30">
        <f t="shared" si="52"/>
        <v>0.10312376058353867</v>
      </c>
      <c r="I1118" s="1">
        <v>42815</v>
      </c>
      <c r="J1118" s="123">
        <f>Stock!B1116+Stock!E1116</f>
        <v>85.1</v>
      </c>
      <c r="K1118" s="2">
        <f>Stock!F1116+Stock!C1116</f>
        <v>2.420570831142038</v>
      </c>
      <c r="L1118" s="25">
        <f t="shared" si="53"/>
        <v>0.18971061093247577</v>
      </c>
    </row>
    <row r="1119" spans="1:12" x14ac:dyDescent="0.25">
      <c r="A1119" s="75">
        <v>43316</v>
      </c>
      <c r="B1119" s="117">
        <f>Crypto!B1117+Crypto!E1117</f>
        <v>7420.2</v>
      </c>
      <c r="C1119" s="118">
        <f>Crypto!C1117+Crypto!F1117</f>
        <v>49.152868295307343</v>
      </c>
      <c r="D1119" s="30">
        <f t="shared" si="51"/>
        <v>11.549384386415911</v>
      </c>
      <c r="E1119" s="97">
        <v>42814</v>
      </c>
      <c r="F1119" s="117">
        <f>Index!B1117+Index!E1117</f>
        <v>7786.7800000000007</v>
      </c>
      <c r="G1119" s="47">
        <f>Index!C1117+Index!F1117</f>
        <v>2.2226976004303904</v>
      </c>
      <c r="H1119" s="30">
        <f t="shared" si="52"/>
        <v>0.11896386220850363</v>
      </c>
      <c r="I1119" s="1">
        <v>42814</v>
      </c>
      <c r="J1119" s="123">
        <f>Stock!B1117+Stock!E1117</f>
        <v>87.75</v>
      </c>
      <c r="K1119" s="2">
        <f>Stock!F1117+Stock!C1117</f>
        <v>2.4860648596756114</v>
      </c>
      <c r="L1119" s="25">
        <f t="shared" si="53"/>
        <v>0.22675800363483845</v>
      </c>
    </row>
    <row r="1120" spans="1:12" x14ac:dyDescent="0.25">
      <c r="A1120" s="75">
        <v>43315</v>
      </c>
      <c r="B1120" s="117">
        <f>Crypto!B1118+Crypto!E1118</f>
        <v>7837.72</v>
      </c>
      <c r="C1120" s="118">
        <f>Crypto!C1118+Crypto!F1118</f>
        <v>50.830205593677292</v>
      </c>
      <c r="D1120" s="30">
        <f t="shared" si="51"/>
        <v>12.255513462319037</v>
      </c>
      <c r="E1120" s="97">
        <v>42811</v>
      </c>
      <c r="F1120" s="117">
        <f>Index!B1118+Index!E1118</f>
        <v>7787.01</v>
      </c>
      <c r="G1120" s="47">
        <f>Index!C1118+Index!F1118</f>
        <v>2.2239436667305448</v>
      </c>
      <c r="H1120" s="30">
        <f t="shared" si="52"/>
        <v>0.11899691331413487</v>
      </c>
      <c r="I1120" s="1">
        <v>42811</v>
      </c>
      <c r="J1120" s="123">
        <f>Stock!B1118+Stock!E1118</f>
        <v>87.3</v>
      </c>
      <c r="K1120" s="2">
        <f>Stock!F1118+Stock!C1118</f>
        <v>2.4705692843454536</v>
      </c>
      <c r="L1120" s="25">
        <f t="shared" si="53"/>
        <v>0.22046693694953157</v>
      </c>
    </row>
    <row r="1121" spans="1:12" x14ac:dyDescent="0.25">
      <c r="A1121" s="75">
        <v>43314</v>
      </c>
      <c r="B1121" s="117">
        <f>Crypto!B1119+Crypto!E1119</f>
        <v>7946.09</v>
      </c>
      <c r="C1121" s="118">
        <f>Crypto!C1119+Crypto!F1119</f>
        <v>50.406683528744473</v>
      </c>
      <c r="D1121" s="30">
        <f t="shared" si="51"/>
        <v>12.438793803274253</v>
      </c>
      <c r="E1121" s="97">
        <v>42810</v>
      </c>
      <c r="F1121" s="117">
        <f>Index!B1119+Index!E1119</f>
        <v>7793.46</v>
      </c>
      <c r="G1121" s="47">
        <f>Index!C1119+Index!F1119</f>
        <v>2.2260765114987859</v>
      </c>
      <c r="H1121" s="30">
        <f t="shared" si="52"/>
        <v>0.11992378127640491</v>
      </c>
      <c r="I1121" s="1">
        <v>42810</v>
      </c>
      <c r="J1121" s="123">
        <f>Stock!B1119+Stock!E1119</f>
        <v>87.58</v>
      </c>
      <c r="K1121" s="2">
        <f>Stock!F1119+Stock!C1119</f>
        <v>2.4793340491841391</v>
      </c>
      <c r="L1121" s="25">
        <f t="shared" si="53"/>
        <v>0.22438137844261141</v>
      </c>
    </row>
    <row r="1122" spans="1:12" x14ac:dyDescent="0.25">
      <c r="A1122" s="75">
        <v>43313</v>
      </c>
      <c r="B1122" s="117">
        <f>Crypto!B1120+Crypto!E1120</f>
        <v>8028.83</v>
      </c>
      <c r="C1122" s="118">
        <f>Crypto!C1120+Crypto!F1120</f>
        <v>51.365937064774293</v>
      </c>
      <c r="D1122" s="30">
        <f t="shared" si="51"/>
        <v>12.578727506426736</v>
      </c>
      <c r="E1122" s="97">
        <v>42809</v>
      </c>
      <c r="F1122" s="117">
        <f>Index!B1120+Index!E1120</f>
        <v>7801.51</v>
      </c>
      <c r="G1122" s="47">
        <f>Index!C1120+Index!F1120</f>
        <v>2.2287318090090666</v>
      </c>
      <c r="H1122" s="30">
        <f t="shared" si="52"/>
        <v>0.12108056997350158</v>
      </c>
      <c r="I1122" s="1">
        <v>42809</v>
      </c>
      <c r="J1122" s="123">
        <f>Stock!B1120+Stock!E1120</f>
        <v>86.27</v>
      </c>
      <c r="K1122" s="2">
        <f>Stock!F1120+Stock!C1120</f>
        <v>2.4491809961569588</v>
      </c>
      <c r="L1122" s="25">
        <f t="shared" si="53"/>
        <v>0.20606738431427374</v>
      </c>
    </row>
    <row r="1123" spans="1:12" x14ac:dyDescent="0.25">
      <c r="A1123" s="75">
        <v>43312</v>
      </c>
      <c r="B1123" s="117">
        <f>Crypto!B1121+Crypto!E1121</f>
        <v>8162.25</v>
      </c>
      <c r="C1123" s="118">
        <f>Crypto!C1121+Crypto!F1121</f>
        <v>52.634116296231426</v>
      </c>
      <c r="D1123" s="30">
        <f t="shared" si="51"/>
        <v>12.804373562440807</v>
      </c>
      <c r="E1123" s="97">
        <v>42808</v>
      </c>
      <c r="F1123" s="117">
        <f>Index!B1121+Index!E1121</f>
        <v>7747.62</v>
      </c>
      <c r="G1123" s="47">
        <f>Index!C1121+Index!F1121</f>
        <v>2.212501084982847</v>
      </c>
      <c r="H1123" s="30">
        <f t="shared" si="52"/>
        <v>0.11333655222362093</v>
      </c>
      <c r="I1123" s="1">
        <v>42808</v>
      </c>
      <c r="J1123" s="123">
        <f>Stock!B1121+Stock!E1121</f>
        <v>86.35</v>
      </c>
      <c r="K1123" s="2">
        <f>Stock!F1121+Stock!C1121</f>
        <v>2.4455901827315629</v>
      </c>
      <c r="L1123" s="25">
        <f t="shared" si="53"/>
        <v>0.20718579616943922</v>
      </c>
    </row>
    <row r="1124" spans="1:12" x14ac:dyDescent="0.25">
      <c r="A1124" s="75">
        <v>43311</v>
      </c>
      <c r="B1124" s="117">
        <f>Crypto!B1122+Crypto!E1122</f>
        <v>8636.25</v>
      </c>
      <c r="C1124" s="118">
        <f>Crypto!C1122+Crypto!F1122</f>
        <v>55.684721049064819</v>
      </c>
      <c r="D1124" s="30">
        <f t="shared" si="51"/>
        <v>13.606024218644297</v>
      </c>
      <c r="E1124" s="97">
        <v>42807</v>
      </c>
      <c r="F1124" s="117">
        <f>Index!B1122+Index!E1122</f>
        <v>7768.0399999999991</v>
      </c>
      <c r="G1124" s="47">
        <f>Index!C1122+Index!F1122</f>
        <v>2.2187799505186105</v>
      </c>
      <c r="H1124" s="30">
        <f t="shared" si="52"/>
        <v>0.11627091560184621</v>
      </c>
      <c r="I1124" s="1">
        <v>42807</v>
      </c>
      <c r="J1124" s="123">
        <f>Stock!B1122+Stock!E1122</f>
        <v>84.03</v>
      </c>
      <c r="K1124" s="2">
        <f>Stock!F1122+Stock!C1122</f>
        <v>2.3942068476185816</v>
      </c>
      <c r="L1124" s="25">
        <f t="shared" si="53"/>
        <v>0.1747518523696352</v>
      </c>
    </row>
    <row r="1125" spans="1:12" x14ac:dyDescent="0.25">
      <c r="A1125" s="75">
        <v>43310</v>
      </c>
      <c r="B1125" s="117">
        <f>Crypto!B1123+Crypto!E1123</f>
        <v>8687.4699999999993</v>
      </c>
      <c r="C1125" s="118">
        <f>Crypto!C1123+Crypto!F1123</f>
        <v>56.650416827926769</v>
      </c>
      <c r="D1125" s="30">
        <f t="shared" si="51"/>
        <v>13.692649844405357</v>
      </c>
      <c r="E1125" s="97">
        <v>42804</v>
      </c>
      <c r="F1125" s="117">
        <f>Index!B1123+Index!E1123</f>
        <v>7758.5</v>
      </c>
      <c r="G1125" s="47">
        <f>Index!C1123+Index!F1123</f>
        <v>2.2165675434423213</v>
      </c>
      <c r="H1125" s="30">
        <f t="shared" si="52"/>
        <v>0.1149000132204423</v>
      </c>
      <c r="I1125" s="1">
        <v>42804</v>
      </c>
      <c r="J1125" s="123">
        <f>Stock!B1123+Stock!E1123</f>
        <v>83.52000000000001</v>
      </c>
      <c r="K1125" s="2">
        <f>Stock!F1123+Stock!C1123</f>
        <v>2.3824600918165144</v>
      </c>
      <c r="L1125" s="25">
        <f t="shared" si="53"/>
        <v>0.1676219767929541</v>
      </c>
    </row>
    <row r="1126" spans="1:12" x14ac:dyDescent="0.25">
      <c r="A1126" s="75">
        <v>43309</v>
      </c>
      <c r="B1126" s="117">
        <f>Crypto!B1124+Crypto!E1124</f>
        <v>8715.9599999999991</v>
      </c>
      <c r="C1126" s="118">
        <f>Crypto!C1124+Crypto!F1124</f>
        <v>56.975608056507426</v>
      </c>
      <c r="D1126" s="30">
        <f t="shared" si="51"/>
        <v>13.740833446083073</v>
      </c>
      <c r="E1126" s="97">
        <v>42803</v>
      </c>
      <c r="F1126" s="117">
        <f>Index!B1124+Index!E1124</f>
        <v>7728.8499999999995</v>
      </c>
      <c r="G1126" s="47">
        <f>Index!C1124+Index!F1124</f>
        <v>2.2084318013927566</v>
      </c>
      <c r="H1126" s="30">
        <f t="shared" si="52"/>
        <v>0.11063929460318556</v>
      </c>
      <c r="I1126" s="1">
        <v>42803</v>
      </c>
      <c r="J1126" s="123">
        <f>Stock!B1124+Stock!E1124</f>
        <v>83.65</v>
      </c>
      <c r="K1126" s="2">
        <f>Stock!F1124+Stock!C1124</f>
        <v>2.383778361679628</v>
      </c>
      <c r="L1126" s="25">
        <f t="shared" si="53"/>
        <v>0.16943939605759817</v>
      </c>
    </row>
    <row r="1127" spans="1:12" x14ac:dyDescent="0.25">
      <c r="A1127" s="75">
        <v>43308</v>
      </c>
      <c r="B1127" s="117">
        <f>Crypto!B1125+Crypto!E1125</f>
        <v>8655.91</v>
      </c>
      <c r="C1127" s="118">
        <f>Crypto!C1125+Crypto!F1125</f>
        <v>56.930205530899627</v>
      </c>
      <c r="D1127" s="30">
        <f t="shared" si="51"/>
        <v>13.639274117169531</v>
      </c>
      <c r="E1127" s="97">
        <v>42802</v>
      </c>
      <c r="F1127" s="117">
        <f>Index!B1125+Index!E1125</f>
        <v>7722.7900000000009</v>
      </c>
      <c r="G1127" s="47">
        <f>Index!C1125+Index!F1125</f>
        <v>2.2066912613568266</v>
      </c>
      <c r="H1127" s="30">
        <f t="shared" si="52"/>
        <v>0.10976846982002963</v>
      </c>
      <c r="I1127" s="1">
        <v>42802</v>
      </c>
      <c r="J1127" s="123">
        <f>Stock!B1125+Stock!E1125</f>
        <v>84.12</v>
      </c>
      <c r="K1127" s="2">
        <f>Stock!F1125+Stock!C1125</f>
        <v>2.3955003354719042</v>
      </c>
      <c r="L1127" s="25">
        <f t="shared" si="53"/>
        <v>0.17601006570669653</v>
      </c>
    </row>
    <row r="1128" spans="1:12" x14ac:dyDescent="0.25">
      <c r="A1128" s="75">
        <v>43307</v>
      </c>
      <c r="B1128" s="117">
        <f>Crypto!B1126+Crypto!E1126</f>
        <v>8401.2999999999993</v>
      </c>
      <c r="C1128" s="118">
        <f>Crypto!C1126+Crypto!F1126</f>
        <v>55.784679866923931</v>
      </c>
      <c r="D1128" s="30">
        <f t="shared" si="51"/>
        <v>13.208665945068326</v>
      </c>
      <c r="E1128" s="97">
        <v>42801</v>
      </c>
      <c r="F1128" s="117">
        <f>Index!B1126+Index!E1126</f>
        <v>7719.67</v>
      </c>
      <c r="G1128" s="47">
        <f>Index!C1126+Index!F1126</f>
        <v>2.2073948940069372</v>
      </c>
      <c r="H1128" s="30">
        <f t="shared" si="52"/>
        <v>0.10932012438711758</v>
      </c>
      <c r="I1128" s="1">
        <v>42801</v>
      </c>
      <c r="J1128" s="123">
        <f>Stock!B1126+Stock!E1126</f>
        <v>84.6</v>
      </c>
      <c r="K1128" s="2">
        <f>Stock!F1126+Stock!C1126</f>
        <v>2.4081750029023228</v>
      </c>
      <c r="L1128" s="25">
        <f t="shared" si="53"/>
        <v>0.18272053683769029</v>
      </c>
    </row>
    <row r="1129" spans="1:12" x14ac:dyDescent="0.25">
      <c r="A1129" s="75">
        <v>43306</v>
      </c>
      <c r="B1129" s="117">
        <f>Crypto!B1127+Crypto!E1127</f>
        <v>8647.89</v>
      </c>
      <c r="C1129" s="118">
        <f>Crypto!C1127+Crypto!F1127</f>
        <v>57.066495503393597</v>
      </c>
      <c r="D1129" s="30">
        <f t="shared" si="51"/>
        <v>13.625710323366256</v>
      </c>
      <c r="E1129" s="97">
        <v>42800</v>
      </c>
      <c r="F1129" s="117">
        <f>Index!B1127+Index!E1127</f>
        <v>7735.6200000000008</v>
      </c>
      <c r="G1129" s="47">
        <f>Index!C1127+Index!F1127</f>
        <v>2.2124636066925478</v>
      </c>
      <c r="H1129" s="30">
        <f t="shared" si="52"/>
        <v>0.11161214671242092</v>
      </c>
      <c r="I1129" s="1">
        <v>42800</v>
      </c>
      <c r="J1129" s="123">
        <f>Stock!B1127+Stock!E1127</f>
        <v>85.080000000000013</v>
      </c>
      <c r="K1129" s="2">
        <f>Stock!F1127+Stock!C1127</f>
        <v>2.4183742136701558</v>
      </c>
      <c r="L1129" s="25">
        <f t="shared" si="53"/>
        <v>0.18943100796868473</v>
      </c>
    </row>
    <row r="1130" spans="1:12" x14ac:dyDescent="0.25">
      <c r="A1130" s="75">
        <v>43305</v>
      </c>
      <c r="B1130" s="117">
        <f>Crypto!B1128+Crypto!E1128</f>
        <v>8874.27</v>
      </c>
      <c r="C1130" s="118">
        <f>Crypto!C1128+Crypto!F1128</f>
        <v>58.160693372908362</v>
      </c>
      <c r="D1130" s="30">
        <f t="shared" si="51"/>
        <v>14.008574617778381</v>
      </c>
      <c r="E1130" s="97">
        <v>42797</v>
      </c>
      <c r="F1130" s="117">
        <f>Index!B1128+Index!E1128</f>
        <v>7756.5999999999995</v>
      </c>
      <c r="G1130" s="47">
        <f>Index!C1128+Index!F1128</f>
        <v>2.2188069107065953</v>
      </c>
      <c r="H1130" s="30">
        <f t="shared" si="52"/>
        <v>0.11462698234783542</v>
      </c>
      <c r="I1130" s="1">
        <v>42797</v>
      </c>
      <c r="J1130" s="123">
        <f>Stock!B1128+Stock!E1128</f>
        <v>85.26</v>
      </c>
      <c r="K1130" s="2">
        <f>Stock!F1128+Stock!C1128</f>
        <v>2.424019106430582</v>
      </c>
      <c r="L1130" s="25">
        <f t="shared" si="53"/>
        <v>0.19194743464280717</v>
      </c>
    </row>
    <row r="1131" spans="1:12" x14ac:dyDescent="0.25">
      <c r="A1131" s="75">
        <v>43304</v>
      </c>
      <c r="B1131" s="117">
        <f>Crypto!B1129+Crypto!E1129</f>
        <v>8169.06</v>
      </c>
      <c r="C1131" s="118">
        <f>Crypto!C1129+Crypto!F1129</f>
        <v>54.2193303696003</v>
      </c>
      <c r="D1131" s="30">
        <f t="shared" si="51"/>
        <v>12.81589094845082</v>
      </c>
      <c r="E1131" s="97">
        <v>42796</v>
      </c>
      <c r="F1131" s="117">
        <f>Index!B1129+Index!E1129</f>
        <v>7745.18</v>
      </c>
      <c r="G1131" s="47">
        <f>Index!C1129+Index!F1129</f>
        <v>2.2161187783034118</v>
      </c>
      <c r="H1131" s="30">
        <f t="shared" si="52"/>
        <v>0.11298592310301037</v>
      </c>
      <c r="I1131" s="1">
        <v>42796</v>
      </c>
      <c r="J1131" s="123">
        <f>Stock!B1129+Stock!E1129</f>
        <v>84.84</v>
      </c>
      <c r="K1131" s="2">
        <f>Stock!F1129+Stock!C1129</f>
        <v>2.41152722711265</v>
      </c>
      <c r="L1131" s="25">
        <f t="shared" si="53"/>
        <v>0.1860757724031874</v>
      </c>
    </row>
    <row r="1132" spans="1:12" x14ac:dyDescent="0.25">
      <c r="A1132" s="75">
        <v>43303</v>
      </c>
      <c r="B1132" s="117">
        <f>Crypto!B1130+Crypto!E1130</f>
        <v>7858.49</v>
      </c>
      <c r="C1132" s="118">
        <f>Crypto!C1130+Crypto!F1130</f>
        <v>54.464179698522877</v>
      </c>
      <c r="D1132" s="30">
        <f t="shared" si="51"/>
        <v>12.290640644026519</v>
      </c>
      <c r="E1132" s="97">
        <v>42795</v>
      </c>
      <c r="F1132" s="117">
        <f>Index!B1130+Index!E1130</f>
        <v>7786.95</v>
      </c>
      <c r="G1132" s="47">
        <f>Index!C1130+Index!F1130</f>
        <v>2.2283696799021206</v>
      </c>
      <c r="H1132" s="30">
        <f t="shared" si="52"/>
        <v>0.11898829128657895</v>
      </c>
      <c r="I1132" s="1">
        <v>42795</v>
      </c>
      <c r="J1132" s="123">
        <f>Stock!B1130+Stock!E1130</f>
        <v>84.95</v>
      </c>
      <c r="K1132" s="2">
        <f>Stock!F1130+Stock!C1130</f>
        <v>2.4170559438070418</v>
      </c>
      <c r="L1132" s="25">
        <f t="shared" si="53"/>
        <v>0.18761358870404021</v>
      </c>
    </row>
    <row r="1133" spans="1:12" x14ac:dyDescent="0.25">
      <c r="A1133" s="75">
        <v>43302</v>
      </c>
      <c r="B1133" s="117">
        <f>Crypto!B1131+Crypto!E1131</f>
        <v>7864.04</v>
      </c>
      <c r="C1133" s="118">
        <f>Crypto!C1131+Crypto!F1131</f>
        <v>54.719460162399514</v>
      </c>
      <c r="D1133" s="30">
        <f t="shared" si="51"/>
        <v>12.300027059937763</v>
      </c>
      <c r="E1133" s="97">
        <v>42794</v>
      </c>
      <c r="F1133" s="117">
        <f>Index!B1131+Index!E1131</f>
        <v>7693.9500000000007</v>
      </c>
      <c r="G1133" s="47">
        <f>Index!C1131+Index!F1131</f>
        <v>2.200827589965578</v>
      </c>
      <c r="H1133" s="30">
        <f t="shared" si="52"/>
        <v>0.10562414857477886</v>
      </c>
      <c r="I1133" s="1">
        <v>42794</v>
      </c>
      <c r="J1133" s="123">
        <f>Stock!B1131+Stock!E1131</f>
        <v>84.25</v>
      </c>
      <c r="K1133" s="2">
        <f>Stock!F1131+Stock!C1131</f>
        <v>2.3911396165208521</v>
      </c>
      <c r="L1133" s="25">
        <f t="shared" si="53"/>
        <v>0.1778274849713406</v>
      </c>
    </row>
    <row r="1134" spans="1:12" x14ac:dyDescent="0.25">
      <c r="A1134" s="75">
        <v>43301</v>
      </c>
      <c r="B1134" s="117">
        <f>Crypto!B1132+Crypto!E1132</f>
        <v>7782.2300000000005</v>
      </c>
      <c r="C1134" s="118">
        <f>Crypto!C1132+Crypto!F1132</f>
        <v>53.541111202138708</v>
      </c>
      <c r="D1134" s="30">
        <f t="shared" si="51"/>
        <v>12.161666215667706</v>
      </c>
      <c r="E1134" s="97">
        <v>42793</v>
      </c>
      <c r="F1134" s="117">
        <f>Index!B1132+Index!E1132</f>
        <v>7717.3</v>
      </c>
      <c r="G1134" s="47">
        <f>Index!C1132+Index!F1132</f>
        <v>2.2072402878623971</v>
      </c>
      <c r="H1134" s="30">
        <f t="shared" si="52"/>
        <v>0.10897955429865558</v>
      </c>
      <c r="I1134" s="1">
        <v>42793</v>
      </c>
      <c r="J1134" s="123">
        <f>Stock!B1132+Stock!E1132</f>
        <v>83.47999999999999</v>
      </c>
      <c r="K1134" s="2">
        <f>Stock!F1132+Stock!C1132</f>
        <v>2.3735527888409766</v>
      </c>
      <c r="L1134" s="25">
        <f t="shared" si="53"/>
        <v>0.16706277086537091</v>
      </c>
    </row>
    <row r="1135" spans="1:12" x14ac:dyDescent="0.25">
      <c r="A1135" s="75">
        <v>43300</v>
      </c>
      <c r="B1135" s="117">
        <f>Crypto!B1133+Crypto!E1133</f>
        <v>7942.14</v>
      </c>
      <c r="C1135" s="118">
        <f>Crypto!C1133+Crypto!F1133</f>
        <v>55.559922055265055</v>
      </c>
      <c r="D1135" s="30">
        <f t="shared" si="51"/>
        <v>12.432113381139224</v>
      </c>
      <c r="E1135" s="97">
        <v>42790</v>
      </c>
      <c r="F1135" s="117">
        <f>Index!B1133+Index!E1133</f>
        <v>7710.6500000000005</v>
      </c>
      <c r="G1135" s="47">
        <f>Index!C1133+Index!F1133</f>
        <v>2.2052460820249737</v>
      </c>
      <c r="H1135" s="30">
        <f t="shared" si="52"/>
        <v>0.10802394624453227</v>
      </c>
      <c r="I1135" s="1">
        <v>42790</v>
      </c>
      <c r="J1135" s="123">
        <f>Stock!B1133+Stock!E1133</f>
        <v>85.56</v>
      </c>
      <c r="K1135" s="2">
        <f>Stock!F1133+Stock!C1133</f>
        <v>2.4192540581788444</v>
      </c>
      <c r="L1135" s="25">
        <f t="shared" si="53"/>
        <v>0.1961414790996785</v>
      </c>
    </row>
    <row r="1136" spans="1:12" x14ac:dyDescent="0.25">
      <c r="A1136" s="75">
        <v>43299</v>
      </c>
      <c r="B1136" s="117">
        <f>Crypto!B1134+Crypto!E1134</f>
        <v>7858.36</v>
      </c>
      <c r="C1136" s="118">
        <f>Crypto!C1134+Crypto!F1134</f>
        <v>56.337655260908633</v>
      </c>
      <c r="D1136" s="30">
        <f t="shared" si="51"/>
        <v>12.290420782032202</v>
      </c>
      <c r="E1136" s="97">
        <v>42789</v>
      </c>
      <c r="F1136" s="117">
        <f>Index!B1134+Index!E1134</f>
        <v>7696.18</v>
      </c>
      <c r="G1136" s="47">
        <f>Index!C1134+Index!F1134</f>
        <v>2.2013363838927948</v>
      </c>
      <c r="H1136" s="30">
        <f t="shared" si="52"/>
        <v>0.10594460059894351</v>
      </c>
      <c r="I1136" s="1">
        <v>42789</v>
      </c>
      <c r="J1136" s="123">
        <f>Stock!B1134+Stock!E1134</f>
        <v>85.330000000000013</v>
      </c>
      <c r="K1136" s="2">
        <f>Stock!F1134+Stock!C1134</f>
        <v>2.4136509954550793</v>
      </c>
      <c r="L1136" s="25">
        <f t="shared" si="53"/>
        <v>0.19292604501607724</v>
      </c>
    </row>
    <row r="1137" spans="1:12" x14ac:dyDescent="0.25">
      <c r="A1137" s="75">
        <v>43298</v>
      </c>
      <c r="B1137" s="117">
        <f>Crypto!B1135+Crypto!E1135</f>
        <v>7818.91</v>
      </c>
      <c r="C1137" s="118">
        <f>Crypto!C1135+Crypto!F1135</f>
        <v>58.070104590710102</v>
      </c>
      <c r="D1137" s="30">
        <f t="shared" si="51"/>
        <v>12.223701122987418</v>
      </c>
      <c r="E1137" s="97">
        <v>42788</v>
      </c>
      <c r="F1137" s="117">
        <f>Index!B1135+Index!E1135</f>
        <v>7714.9500000000007</v>
      </c>
      <c r="G1137" s="47">
        <f>Index!C1135+Index!F1135</f>
        <v>2.2050121873329505</v>
      </c>
      <c r="H1137" s="30">
        <f t="shared" si="52"/>
        <v>0.10864185821937888</v>
      </c>
      <c r="I1137" s="1">
        <v>42788</v>
      </c>
      <c r="J1137" s="123">
        <f>Stock!B1135+Stock!E1135</f>
        <v>88.98</v>
      </c>
      <c r="K1137" s="2">
        <f>Stock!F1135+Stock!C1135</f>
        <v>2.4978208463605207</v>
      </c>
      <c r="L1137" s="25">
        <f t="shared" si="53"/>
        <v>0.24395358590801064</v>
      </c>
    </row>
    <row r="1138" spans="1:12" x14ac:dyDescent="0.25">
      <c r="A1138" s="75">
        <v>43297</v>
      </c>
      <c r="B1138" s="117">
        <f>Crypto!B1136+Crypto!E1136</f>
        <v>7208.29</v>
      </c>
      <c r="C1138" s="118">
        <f>Crypto!C1136+Crypto!F1136</f>
        <v>55.229040032368154</v>
      </c>
      <c r="D1138" s="30">
        <f t="shared" si="51"/>
        <v>11.190992423217427</v>
      </c>
      <c r="E1138" s="97">
        <v>42787</v>
      </c>
      <c r="F1138" s="117">
        <f>Index!B1136+Index!E1136</f>
        <v>7716.11</v>
      </c>
      <c r="G1138" s="47">
        <f>Index!C1136+Index!F1136</f>
        <v>2.2058962868144354</v>
      </c>
      <c r="H1138" s="30">
        <f t="shared" si="52"/>
        <v>0.10880855075212814</v>
      </c>
      <c r="I1138" s="1">
        <v>42787</v>
      </c>
      <c r="J1138" s="123">
        <f>Stock!B1136+Stock!E1136</f>
        <v>89.65</v>
      </c>
      <c r="K1138" s="2">
        <f>Stock!F1136+Stock!C1136</f>
        <v>2.5112684962775425</v>
      </c>
      <c r="L1138" s="25">
        <f t="shared" si="53"/>
        <v>0.25332028519502314</v>
      </c>
    </row>
    <row r="1139" spans="1:12" x14ac:dyDescent="0.25">
      <c r="A1139" s="75">
        <v>43296</v>
      </c>
      <c r="B1139" s="117">
        <f>Crypto!B1137+Crypto!E1137</f>
        <v>6797.0999999999995</v>
      </c>
      <c r="C1139" s="118">
        <f>Crypto!C1137+Crypto!F1137</f>
        <v>51.912289887116358</v>
      </c>
      <c r="D1139" s="30">
        <f t="shared" si="51"/>
        <v>10.495568935191448</v>
      </c>
      <c r="E1139" s="97">
        <v>42783</v>
      </c>
      <c r="F1139" s="117">
        <f>Index!B1137+Index!E1137</f>
        <v>7675.88</v>
      </c>
      <c r="G1139" s="47">
        <f>Index!C1137+Index!F1137</f>
        <v>2.193922214189989</v>
      </c>
      <c r="H1139" s="30">
        <f t="shared" si="52"/>
        <v>0.10302748127583006</v>
      </c>
      <c r="I1139" s="1">
        <v>42783</v>
      </c>
      <c r="J1139" s="123">
        <f>Stock!B1137+Stock!E1137</f>
        <v>88.38</v>
      </c>
      <c r="K1139" s="2">
        <f>Stock!F1137+Stock!C1137</f>
        <v>2.4792472289887639</v>
      </c>
      <c r="L1139" s="25">
        <f t="shared" si="53"/>
        <v>0.23556549699426799</v>
      </c>
    </row>
    <row r="1140" spans="1:12" x14ac:dyDescent="0.25">
      <c r="A1140" s="75">
        <v>43295</v>
      </c>
      <c r="B1140" s="117">
        <f>Crypto!B1138+Crypto!E1138</f>
        <v>6683.6</v>
      </c>
      <c r="C1140" s="118">
        <f>Crypto!C1138+Crypto!F1138</f>
        <v>50.251337870274369</v>
      </c>
      <c r="D1140" s="30">
        <f t="shared" si="51"/>
        <v>10.303612501691248</v>
      </c>
      <c r="E1140" s="97">
        <v>42782</v>
      </c>
      <c r="F1140" s="117">
        <f>Index!B1138+Index!E1138</f>
        <v>7647.8600000000006</v>
      </c>
      <c r="G1140" s="47">
        <f>Index!C1138+Index!F1138</f>
        <v>2.1870770943371047</v>
      </c>
      <c r="H1140" s="30">
        <f t="shared" si="52"/>
        <v>9.9000994407178133E-2</v>
      </c>
      <c r="I1140" s="1">
        <v>42782</v>
      </c>
      <c r="J1140" s="123">
        <f>Stock!B1138+Stock!E1138</f>
        <v>87.63</v>
      </c>
      <c r="K1140" s="2">
        <f>Stock!F1138+Stock!C1138</f>
        <v>2.4610903319225885</v>
      </c>
      <c r="L1140" s="25">
        <f t="shared" si="53"/>
        <v>0.22508038585209</v>
      </c>
    </row>
    <row r="1141" spans="1:12" x14ac:dyDescent="0.25">
      <c r="A1141" s="75">
        <v>43294</v>
      </c>
      <c r="B1141" s="117">
        <f>Crypto!B1139+Crypto!E1139</f>
        <v>6652.16</v>
      </c>
      <c r="C1141" s="118">
        <f>Crypto!C1139+Crypto!F1139</f>
        <v>50.077428074857337</v>
      </c>
      <c r="D1141" s="30">
        <f t="shared" si="51"/>
        <v>10.250439723988634</v>
      </c>
      <c r="E1141" s="97">
        <v>42781</v>
      </c>
      <c r="F1141" s="117">
        <f>Index!B1139+Index!E1139</f>
        <v>7651.64</v>
      </c>
      <c r="G1141" s="47">
        <f>Index!C1139+Index!F1139</f>
        <v>2.1883760813374344</v>
      </c>
      <c r="H1141" s="30">
        <f t="shared" si="52"/>
        <v>9.954418214320615E-2</v>
      </c>
      <c r="I1141" s="1">
        <v>42781</v>
      </c>
      <c r="J1141" s="123">
        <f>Stock!B1139+Stock!E1139</f>
        <v>89.830000000000013</v>
      </c>
      <c r="K1141" s="2">
        <f>Stock!F1139+Stock!C1139</f>
        <v>2.5110887851260042</v>
      </c>
      <c r="L1141" s="25">
        <f t="shared" si="53"/>
        <v>0.25583671186914603</v>
      </c>
    </row>
    <row r="1142" spans="1:12" x14ac:dyDescent="0.25">
      <c r="A1142" s="75">
        <v>43293</v>
      </c>
      <c r="B1142" s="117">
        <f>Crypto!B1140+Crypto!E1140</f>
        <v>6679.99</v>
      </c>
      <c r="C1142" s="118">
        <f>Crypto!C1140+Crypto!F1140</f>
        <v>50.020844849109203</v>
      </c>
      <c r="D1142" s="30">
        <f t="shared" si="51"/>
        <v>10.297507103233663</v>
      </c>
      <c r="E1142" s="97">
        <v>42780</v>
      </c>
      <c r="F1142" s="117">
        <f>Index!B1140+Index!E1140</f>
        <v>7608.65</v>
      </c>
      <c r="G1142" s="47">
        <f>Index!C1140+Index!F1140</f>
        <v>2.1764641148834869</v>
      </c>
      <c r="H1142" s="30">
        <f t="shared" si="52"/>
        <v>9.3366499399331948E-2</v>
      </c>
      <c r="I1142" s="1">
        <v>42780</v>
      </c>
      <c r="J1142" s="123">
        <f>Stock!B1140+Stock!E1140</f>
        <v>89.960000000000008</v>
      </c>
      <c r="K1142" s="2">
        <f>Stock!F1140+Stock!C1140</f>
        <v>2.5122614398913181</v>
      </c>
      <c r="L1142" s="25">
        <f t="shared" si="53"/>
        <v>0.2576541311337901</v>
      </c>
    </row>
    <row r="1143" spans="1:12" x14ac:dyDescent="0.25">
      <c r="A1143" s="75">
        <v>43292</v>
      </c>
      <c r="B1143" s="117">
        <f>Crypto!B1141+Crypto!E1141</f>
        <v>6822.9400000000005</v>
      </c>
      <c r="C1143" s="118">
        <f>Crypto!C1141+Crypto!F1141</f>
        <v>51.531505750276139</v>
      </c>
      <c r="D1143" s="30">
        <f t="shared" si="51"/>
        <v>10.539270734677311</v>
      </c>
      <c r="E1143" s="97">
        <v>42779</v>
      </c>
      <c r="F1143" s="117">
        <f>Index!B1141+Index!E1141</f>
        <v>7585.07</v>
      </c>
      <c r="G1143" s="47">
        <f>Index!C1141+Index!F1141</f>
        <v>2.1691963245934547</v>
      </c>
      <c r="H1143" s="30">
        <f t="shared" si="52"/>
        <v>8.9978042569824002E-2</v>
      </c>
      <c r="I1143" s="1">
        <v>42779</v>
      </c>
      <c r="J1143" s="123">
        <f>Stock!B1141+Stock!E1141</f>
        <v>89.44</v>
      </c>
      <c r="K1143" s="2">
        <f>Stock!F1141+Stock!C1141</f>
        <v>2.4941742318325413</v>
      </c>
      <c r="L1143" s="25">
        <f t="shared" si="53"/>
        <v>0.25038445407521315</v>
      </c>
    </row>
    <row r="1144" spans="1:12" x14ac:dyDescent="0.25">
      <c r="A1144" s="75">
        <v>43291</v>
      </c>
      <c r="B1144" s="117">
        <f>Crypto!B1142+Crypto!E1142</f>
        <v>6733.89</v>
      </c>
      <c r="C1144" s="118">
        <f>Crypto!C1142+Crypto!F1142</f>
        <v>50.23881984916413</v>
      </c>
      <c r="D1144" s="30">
        <f t="shared" si="51"/>
        <v>10.388665268569884</v>
      </c>
      <c r="E1144" s="97">
        <v>42776</v>
      </c>
      <c r="F1144" s="117">
        <f>Index!B1142+Index!E1142</f>
        <v>7542.7899999999991</v>
      </c>
      <c r="G1144" s="47">
        <f>Index!C1142+Index!F1142</f>
        <v>2.1573124859804955</v>
      </c>
      <c r="H1144" s="30">
        <f t="shared" si="52"/>
        <v>8.3902387152029245E-2</v>
      </c>
      <c r="I1144" s="1">
        <v>42776</v>
      </c>
      <c r="J1144" s="123">
        <f>Stock!B1142+Stock!E1142</f>
        <v>86.88</v>
      </c>
      <c r="K1144" s="2">
        <f>Stock!F1142+Stock!C1142</f>
        <v>2.4324491478148751</v>
      </c>
      <c r="L1144" s="25">
        <f t="shared" si="53"/>
        <v>0.2145952747099118</v>
      </c>
    </row>
    <row r="1145" spans="1:12" x14ac:dyDescent="0.25">
      <c r="A1145" s="75">
        <v>43290</v>
      </c>
      <c r="B1145" s="117">
        <f>Crypto!B1143+Crypto!E1143</f>
        <v>7138.25</v>
      </c>
      <c r="C1145" s="118">
        <f>Crypto!C1143+Crypto!F1143</f>
        <v>54.434634023542252</v>
      </c>
      <c r="D1145" s="30">
        <f t="shared" si="51"/>
        <v>11.072537545663646</v>
      </c>
      <c r="E1145" s="97">
        <v>42775</v>
      </c>
      <c r="F1145" s="117">
        <f>Index!B1143+Index!E1143</f>
        <v>7520.03</v>
      </c>
      <c r="G1145" s="47">
        <f>Index!C1143+Index!F1143</f>
        <v>2.1504918057349602</v>
      </c>
      <c r="H1145" s="30">
        <f t="shared" si="52"/>
        <v>8.0631764699119923E-2</v>
      </c>
      <c r="I1145" s="1">
        <v>42775</v>
      </c>
      <c r="J1145" s="123">
        <f>Stock!B1143+Stock!E1143</f>
        <v>86.94</v>
      </c>
      <c r="K1145" s="2">
        <f>Stock!F1143+Stock!C1143</f>
        <v>2.4348161623943478</v>
      </c>
      <c r="L1145" s="25">
        <f t="shared" si="53"/>
        <v>0.21543408360128602</v>
      </c>
    </row>
    <row r="1146" spans="1:12" x14ac:dyDescent="0.25">
      <c r="A1146" s="75">
        <v>43289</v>
      </c>
      <c r="B1146" s="117">
        <f>Crypto!B1144+Crypto!E1144</f>
        <v>7193.1</v>
      </c>
      <c r="C1146" s="118">
        <f>Crypto!C1144+Crypto!F1144</f>
        <v>55.829217473406601</v>
      </c>
      <c r="D1146" s="30">
        <f t="shared" si="51"/>
        <v>11.165302394804494</v>
      </c>
      <c r="E1146" s="97">
        <v>42774</v>
      </c>
      <c r="F1146" s="117">
        <f>Index!B1144+Index!E1144</f>
        <v>7491.25</v>
      </c>
      <c r="G1146" s="47">
        <f>Index!C1144+Index!F1144</f>
        <v>2.141167024724524</v>
      </c>
      <c r="H1146" s="30">
        <f t="shared" si="52"/>
        <v>7.649606548142529E-2</v>
      </c>
      <c r="I1146" s="1">
        <v>42774</v>
      </c>
      <c r="J1146" s="123">
        <f>Stock!B1144+Stock!E1144</f>
        <v>85.43</v>
      </c>
      <c r="K1146" s="2">
        <f>Stock!F1144+Stock!C1144</f>
        <v>2.3995882859930417</v>
      </c>
      <c r="L1146" s="25">
        <f t="shared" si="53"/>
        <v>0.19432405983503442</v>
      </c>
    </row>
    <row r="1147" spans="1:12" x14ac:dyDescent="0.25">
      <c r="A1147" s="75">
        <v>43288</v>
      </c>
      <c r="B1147" s="117">
        <f>Crypto!B1145+Crypto!E1145</f>
        <v>7248.41</v>
      </c>
      <c r="C1147" s="118">
        <f>Crypto!C1145+Crypto!F1145</f>
        <v>55.979034617795513</v>
      </c>
      <c r="D1147" s="30">
        <f t="shared" si="51"/>
        <v>11.258845217156001</v>
      </c>
      <c r="E1147" s="97">
        <v>42773</v>
      </c>
      <c r="F1147" s="117">
        <f>Index!B1145+Index!E1145</f>
        <v>7478.96</v>
      </c>
      <c r="G1147" s="47">
        <f>Index!C1145+Index!F1145</f>
        <v>2.1381992728881878</v>
      </c>
      <c r="H1147" s="30">
        <f t="shared" si="52"/>
        <v>7.4729986837037909E-2</v>
      </c>
      <c r="I1147" s="1">
        <v>42773</v>
      </c>
      <c r="J1147" s="123">
        <f>Stock!B1145+Stock!E1145</f>
        <v>84.38</v>
      </c>
      <c r="K1147" s="2">
        <f>Stock!F1145+Stock!C1145</f>
        <v>2.3741103840612761</v>
      </c>
      <c r="L1147" s="25">
        <f t="shared" si="53"/>
        <v>0.17964490423598489</v>
      </c>
    </row>
    <row r="1148" spans="1:12" x14ac:dyDescent="0.25">
      <c r="A1148" s="75">
        <v>43287</v>
      </c>
      <c r="B1148" s="117">
        <f>Crypto!B1146+Crypto!E1146</f>
        <v>7072.29</v>
      </c>
      <c r="C1148" s="118">
        <f>Crypto!C1146+Crypto!F1146</f>
        <v>54.199450726918144</v>
      </c>
      <c r="D1148" s="30">
        <f t="shared" si="51"/>
        <v>10.96098295223921</v>
      </c>
      <c r="E1148" s="97">
        <v>42772</v>
      </c>
      <c r="F1148" s="117">
        <f>Index!B1146+Index!E1146</f>
        <v>7460.52</v>
      </c>
      <c r="G1148" s="47">
        <f>Index!C1146+Index!F1146</f>
        <v>2.1342140141878012</v>
      </c>
      <c r="H1148" s="30">
        <f t="shared" si="52"/>
        <v>7.2080150368160734E-2</v>
      </c>
      <c r="I1148" s="1">
        <v>42772</v>
      </c>
      <c r="J1148" s="123">
        <f>Stock!B1146+Stock!E1146</f>
        <v>84.12</v>
      </c>
      <c r="K1148" s="2">
        <f>Stock!F1146+Stock!C1146</f>
        <v>2.3637562441516948</v>
      </c>
      <c r="L1148" s="25">
        <f t="shared" si="53"/>
        <v>0.17601006570669653</v>
      </c>
    </row>
    <row r="1149" spans="1:12" x14ac:dyDescent="0.25">
      <c r="A1149" s="75">
        <v>43286</v>
      </c>
      <c r="B1149" s="117">
        <f>Crypto!B1147+Crypto!E1147</f>
        <v>7008.38</v>
      </c>
      <c r="C1149" s="118">
        <f>Crypto!C1147+Crypto!F1147</f>
        <v>53.909721653299734</v>
      </c>
      <c r="D1149" s="30">
        <f t="shared" si="51"/>
        <v>10.85289541334055</v>
      </c>
      <c r="E1149" s="97">
        <v>42769</v>
      </c>
      <c r="F1149" s="117">
        <f>Index!B1147+Index!E1147</f>
        <v>7459.02</v>
      </c>
      <c r="G1149" s="47">
        <f>Index!C1147+Index!F1147</f>
        <v>2.1351184690473026</v>
      </c>
      <c r="H1149" s="30">
        <f t="shared" si="52"/>
        <v>7.1864599679260621E-2</v>
      </c>
      <c r="I1149" s="1">
        <v>42769</v>
      </c>
      <c r="J1149" s="123">
        <f>Stock!B1147+Stock!E1147</f>
        <v>82.54</v>
      </c>
      <c r="K1149" s="2">
        <f>Stock!F1147+Stock!C1147</f>
        <v>2.3238981236525822</v>
      </c>
      <c r="L1149" s="25">
        <f t="shared" si="53"/>
        <v>0.15392143156717464</v>
      </c>
    </row>
    <row r="1150" spans="1:12" x14ac:dyDescent="0.25">
      <c r="A1150" s="75">
        <v>43285</v>
      </c>
      <c r="B1150" s="117">
        <f>Crypto!B1148+Crypto!E1148</f>
        <v>7057.46</v>
      </c>
      <c r="C1150" s="118">
        <f>Crypto!C1148+Crypto!F1148</f>
        <v>53.929965563318007</v>
      </c>
      <c r="D1150" s="30">
        <f t="shared" si="51"/>
        <v>10.935901772425924</v>
      </c>
      <c r="E1150" s="97">
        <v>42768</v>
      </c>
      <c r="F1150" s="117">
        <f>Index!B1148+Index!E1148</f>
        <v>7428.5499999999993</v>
      </c>
      <c r="G1150" s="47">
        <f>Index!C1148+Index!F1148</f>
        <v>2.124595784876492</v>
      </c>
      <c r="H1150" s="30">
        <f t="shared" si="52"/>
        <v>6.7486046685405032E-2</v>
      </c>
      <c r="I1150" s="1">
        <v>42768</v>
      </c>
      <c r="J1150" s="123">
        <f>Stock!B1148+Stock!E1148</f>
        <v>82.44</v>
      </c>
      <c r="K1150" s="2">
        <f>Stock!F1148+Stock!C1148</f>
        <v>2.3196133307919302</v>
      </c>
      <c r="L1150" s="25">
        <f t="shared" si="53"/>
        <v>0.15252341674821746</v>
      </c>
    </row>
    <row r="1151" spans="1:12" x14ac:dyDescent="0.25">
      <c r="A1151" s="75">
        <v>43284</v>
      </c>
      <c r="B1151" s="117">
        <f>Crypto!B1149+Crypto!E1149</f>
        <v>6961.78</v>
      </c>
      <c r="C1151" s="118">
        <f>Crypto!C1149+Crypto!F1149</f>
        <v>53.257569180189755</v>
      </c>
      <c r="D1151" s="30">
        <f t="shared" si="51"/>
        <v>10.774083344608307</v>
      </c>
      <c r="E1151" s="97">
        <v>42767</v>
      </c>
      <c r="F1151" s="117">
        <f>Index!B1149+Index!E1149</f>
        <v>7432.24</v>
      </c>
      <c r="G1151" s="47">
        <f>Index!C1149+Index!F1149</f>
        <v>2.1250413782059692</v>
      </c>
      <c r="H1151" s="30">
        <f t="shared" si="52"/>
        <v>6.8016301380099176E-2</v>
      </c>
      <c r="I1151" s="1">
        <v>42767</v>
      </c>
      <c r="J1151" s="123">
        <f>Stock!B1149+Stock!E1149</f>
        <v>82.039999999999992</v>
      </c>
      <c r="K1151" s="2">
        <f>Stock!F1149+Stock!C1149</f>
        <v>2.3115022954128666</v>
      </c>
      <c r="L1151" s="25">
        <f t="shared" si="53"/>
        <v>0.14693135747238917</v>
      </c>
    </row>
    <row r="1152" spans="1:12" x14ac:dyDescent="0.25">
      <c r="A1152" s="75">
        <v>43283</v>
      </c>
      <c r="B1152" s="117">
        <f>Crypto!B1150+Crypto!E1150</f>
        <v>7058.09</v>
      </c>
      <c r="C1152" s="118">
        <f>Crypto!C1150+Crypto!F1150</f>
        <v>54.764700093883988</v>
      </c>
      <c r="D1152" s="30">
        <f t="shared" si="51"/>
        <v>10.936967257475308</v>
      </c>
      <c r="E1152" s="97">
        <v>42766</v>
      </c>
      <c r="F1152" s="117">
        <f>Index!B1150+Index!E1150</f>
        <v>7395.64</v>
      </c>
      <c r="G1152" s="47">
        <f>Index!C1150+Index!F1150</f>
        <v>2.1172196203435227</v>
      </c>
      <c r="H1152" s="30">
        <f t="shared" si="52"/>
        <v>6.2756864570939097E-2</v>
      </c>
      <c r="I1152" s="1">
        <v>42766</v>
      </c>
      <c r="J1152" s="123">
        <f>Stock!B1150+Stock!E1150</f>
        <v>80.73</v>
      </c>
      <c r="K1152" s="2">
        <f>Stock!F1150+Stock!C1150</f>
        <v>2.2551385247818434</v>
      </c>
      <c r="L1152" s="25">
        <f t="shared" si="53"/>
        <v>0.12861736334405149</v>
      </c>
    </row>
    <row r="1153" spans="1:12" x14ac:dyDescent="0.25">
      <c r="A1153" s="75">
        <v>43282</v>
      </c>
      <c r="B1153" s="117">
        <f>Crypto!B1151+Crypto!E1151</f>
        <v>6801.73</v>
      </c>
      <c r="C1153" s="118">
        <f>Crypto!C1151+Crypto!F1151</f>
        <v>52.110587074646077</v>
      </c>
      <c r="D1153" s="30">
        <f t="shared" si="51"/>
        <v>10.503399404681369</v>
      </c>
      <c r="E1153" s="97">
        <v>42765</v>
      </c>
      <c r="F1153" s="117">
        <f>Index!B1151+Index!E1151</f>
        <v>7410.23</v>
      </c>
      <c r="G1153" s="47">
        <f>Index!C1151+Index!F1151</f>
        <v>2.1207784683655353</v>
      </c>
      <c r="H1153" s="30">
        <f t="shared" si="52"/>
        <v>6.4853454271639688E-2</v>
      </c>
      <c r="I1153" s="1">
        <v>42765</v>
      </c>
      <c r="J1153" s="123">
        <f>Stock!B1151+Stock!E1151</f>
        <v>80.540000000000006</v>
      </c>
      <c r="K1153" s="2">
        <f>Stock!F1151+Stock!C1151</f>
        <v>2.2518900856326547</v>
      </c>
      <c r="L1153" s="25">
        <f t="shared" si="53"/>
        <v>0.12596113518803298</v>
      </c>
    </row>
    <row r="1154" spans="1:12" x14ac:dyDescent="0.25">
      <c r="A1154" s="75">
        <v>43281</v>
      </c>
      <c r="B1154" s="117">
        <f>Crypto!B1152+Crypto!E1152</f>
        <v>6845.35</v>
      </c>
      <c r="C1154" s="118">
        <f>Crypto!C1152+Crypto!F1152</f>
        <v>52.348374702237749</v>
      </c>
      <c r="D1154" s="30">
        <f t="shared" si="51"/>
        <v>10.577171560005413</v>
      </c>
      <c r="E1154" s="97">
        <v>42762</v>
      </c>
      <c r="F1154" s="117">
        <f>Index!B1152+Index!E1152</f>
        <v>7462.75</v>
      </c>
      <c r="G1154" s="47">
        <f>Index!C1152+Index!F1152</f>
        <v>2.1352140317416888</v>
      </c>
      <c r="H1154" s="30">
        <f t="shared" si="52"/>
        <v>7.2400602392325153E-2</v>
      </c>
      <c r="I1154" s="1">
        <v>42762</v>
      </c>
      <c r="J1154" s="123">
        <f>Stock!B1152+Stock!E1152</f>
        <v>81.08</v>
      </c>
      <c r="K1154" s="2">
        <f>Stock!F1152+Stock!C1152</f>
        <v>2.265184386468956</v>
      </c>
      <c r="L1154" s="25">
        <f t="shared" si="53"/>
        <v>0.13351041521040119</v>
      </c>
    </row>
    <row r="1155" spans="1:12" x14ac:dyDescent="0.25">
      <c r="A1155" s="75">
        <v>43280</v>
      </c>
      <c r="B1155" s="117">
        <f>Crypto!B1153+Crypto!E1153</f>
        <v>6643.8</v>
      </c>
      <c r="C1155" s="118">
        <f>Crypto!C1153+Crypto!F1153</f>
        <v>50.379325811942635</v>
      </c>
      <c r="D1155" s="30">
        <f t="shared" si="51"/>
        <v>10.236300906507916</v>
      </c>
      <c r="E1155" s="97">
        <v>42761</v>
      </c>
      <c r="F1155" s="117">
        <f>Index!B1153+Index!E1153</f>
        <v>7453.6</v>
      </c>
      <c r="G1155" s="47">
        <f>Index!C1153+Index!F1153</f>
        <v>2.1337999407626111</v>
      </c>
      <c r="H1155" s="30">
        <f t="shared" si="52"/>
        <v>7.1085743190035355E-2</v>
      </c>
      <c r="I1155" s="1">
        <v>42761</v>
      </c>
      <c r="J1155" s="123">
        <f>Stock!B1153+Stock!E1153</f>
        <v>80.98</v>
      </c>
      <c r="K1155" s="2">
        <f>Stock!F1153+Stock!C1153</f>
        <v>2.2627925898796923</v>
      </c>
      <c r="L1155" s="25">
        <f t="shared" si="53"/>
        <v>0.13211240039144423</v>
      </c>
    </row>
    <row r="1156" spans="1:12" x14ac:dyDescent="0.25">
      <c r="A1156" s="75">
        <v>43279</v>
      </c>
      <c r="B1156" s="117">
        <f>Crypto!B1154+Crypto!E1154</f>
        <v>6270.78</v>
      </c>
      <c r="C1156" s="118">
        <f>Crypto!C1154+Crypto!F1154</f>
        <v>48.403396961624331</v>
      </c>
      <c r="D1156" s="30">
        <f t="shared" ref="D1156:D1219" si="54">(B1156/$B$1829)-1</f>
        <v>9.6054322825057508</v>
      </c>
      <c r="E1156" s="97">
        <v>42760</v>
      </c>
      <c r="F1156" s="117">
        <f>Index!B1154+Index!E1154</f>
        <v>7449.84</v>
      </c>
      <c r="G1156" s="47">
        <f>Index!C1154+Index!F1154</f>
        <v>2.133437457212227</v>
      </c>
      <c r="H1156" s="30">
        <f t="shared" ref="H1156:H1219" si="55">(F1156/$F$1261)-1</f>
        <v>7.0545429463192644E-2</v>
      </c>
      <c r="I1156" s="1">
        <v>42760</v>
      </c>
      <c r="J1156" s="123">
        <f>Stock!B1154+Stock!E1154</f>
        <v>81.36</v>
      </c>
      <c r="K1156" s="2">
        <f>Stock!F1154+Stock!C1154</f>
        <v>2.2711824644494585</v>
      </c>
      <c r="L1156" s="25">
        <f t="shared" ref="L1156:L1219" si="56">(J1156/$J$1261)-1</f>
        <v>0.13742485670348104</v>
      </c>
    </row>
    <row r="1157" spans="1:12" x14ac:dyDescent="0.25">
      <c r="A1157" s="75">
        <v>43278</v>
      </c>
      <c r="B1157" s="117">
        <f>Crypto!B1155+Crypto!E1155</f>
        <v>6574.76</v>
      </c>
      <c r="C1157" s="118">
        <f>Crypto!C1155+Crypto!F1155</f>
        <v>50.792887417380683</v>
      </c>
      <c r="D1157" s="30">
        <f t="shared" si="54"/>
        <v>10.119537275064268</v>
      </c>
      <c r="E1157" s="97">
        <v>42759</v>
      </c>
      <c r="F1157" s="117">
        <f>Index!B1155+Index!E1155</f>
        <v>7381.130000000001</v>
      </c>
      <c r="G1157" s="47">
        <f>Index!C1155+Index!F1155</f>
        <v>2.1144870130341964</v>
      </c>
      <c r="H1157" s="30">
        <f t="shared" si="55"/>
        <v>6.0671770906979949E-2</v>
      </c>
      <c r="I1157" s="1">
        <v>42759</v>
      </c>
      <c r="J1157" s="123">
        <f>Stock!B1155+Stock!E1155</f>
        <v>80.91</v>
      </c>
      <c r="K1157" s="2">
        <f>Stock!F1155+Stock!C1155</f>
        <v>2.2540851230435104</v>
      </c>
      <c r="L1157" s="25">
        <f t="shared" si="56"/>
        <v>0.13113379001817416</v>
      </c>
    </row>
    <row r="1158" spans="1:12" x14ac:dyDescent="0.25">
      <c r="A1158" s="75">
        <v>43277</v>
      </c>
      <c r="B1158" s="117">
        <f>Crypto!B1156+Crypto!E1156</f>
        <v>6508.01</v>
      </c>
      <c r="C1158" s="118">
        <f>Crypto!C1156+Crypto!F1156</f>
        <v>49.592240776157794</v>
      </c>
      <c r="D1158" s="30">
        <f t="shared" si="54"/>
        <v>10.006646597212827</v>
      </c>
      <c r="E1158" s="97">
        <v>42758</v>
      </c>
      <c r="F1158" s="117">
        <f>Index!B1156+Index!E1156</f>
        <v>7330.9</v>
      </c>
      <c r="G1158" s="47">
        <f>Index!C1156+Index!F1156</f>
        <v>2.1002595063805156</v>
      </c>
      <c r="H1158" s="30">
        <f t="shared" si="55"/>
        <v>5.3453696838015041E-2</v>
      </c>
      <c r="I1158" s="1">
        <v>42758</v>
      </c>
      <c r="J1158" s="123">
        <f>Stock!B1156+Stock!E1156</f>
        <v>79.8</v>
      </c>
      <c r="K1158" s="2">
        <f>Stock!F1156+Stock!C1156</f>
        <v>2.2295893537816514</v>
      </c>
      <c r="L1158" s="25">
        <f t="shared" si="56"/>
        <v>0.11561582552775063</v>
      </c>
    </row>
    <row r="1159" spans="1:12" x14ac:dyDescent="0.25">
      <c r="A1159" s="75">
        <v>43276</v>
      </c>
      <c r="B1159" s="117">
        <f>Crypto!B1157+Crypto!E1157</f>
        <v>6705.6</v>
      </c>
      <c r="C1159" s="118">
        <f>Crypto!C1157+Crypto!F1157</f>
        <v>52.56771087877101</v>
      </c>
      <c r="D1159" s="30">
        <f t="shared" si="54"/>
        <v>10.340819916114194</v>
      </c>
      <c r="E1159" s="97">
        <v>42755</v>
      </c>
      <c r="F1159" s="117">
        <f>Index!B1157+Index!E1157</f>
        <v>7334.51</v>
      </c>
      <c r="G1159" s="47">
        <f>Index!C1157+Index!F1157</f>
        <v>2.1025455015420875</v>
      </c>
      <c r="H1159" s="30">
        <f t="shared" si="55"/>
        <v>5.3972455495967742E-2</v>
      </c>
      <c r="I1159" s="1">
        <v>42755</v>
      </c>
      <c r="J1159" s="123">
        <f>Stock!B1157+Stock!E1157</f>
        <v>78.95</v>
      </c>
      <c r="K1159" s="2">
        <f>Stock!F1157+Stock!C1157</f>
        <v>2.210205580908605</v>
      </c>
      <c r="L1159" s="25">
        <f t="shared" si="56"/>
        <v>0.10373269956661546</v>
      </c>
    </row>
    <row r="1160" spans="1:12" x14ac:dyDescent="0.25">
      <c r="A1160" s="75">
        <v>43275</v>
      </c>
      <c r="B1160" s="117">
        <f>Crypto!B1158+Crypto!E1158</f>
        <v>6603.32</v>
      </c>
      <c r="C1160" s="118">
        <f>Crypto!C1158+Crypto!F1158</f>
        <v>52.062643937389332</v>
      </c>
      <c r="D1160" s="30">
        <f t="shared" si="54"/>
        <v>10.167839263969693</v>
      </c>
      <c r="E1160" s="97">
        <v>42754</v>
      </c>
      <c r="F1160" s="117">
        <f>Index!B1158+Index!E1158</f>
        <v>7314.8600000000006</v>
      </c>
      <c r="G1160" s="47">
        <f>Index!C1158+Index!F1158</f>
        <v>2.0965278564001224</v>
      </c>
      <c r="H1160" s="30">
        <f t="shared" si="55"/>
        <v>5.1148741471377823E-2</v>
      </c>
      <c r="I1160" s="1">
        <v>42754</v>
      </c>
      <c r="J1160" s="123">
        <f>Stock!B1158+Stock!E1158</f>
        <v>78.7</v>
      </c>
      <c r="K1160" s="2">
        <f>Stock!F1158+Stock!C1158</f>
        <v>2.203862051690948</v>
      </c>
      <c r="L1160" s="25">
        <f t="shared" si="56"/>
        <v>0.10023766251922273</v>
      </c>
    </row>
    <row r="1161" spans="1:12" x14ac:dyDescent="0.25">
      <c r="A1161" s="75">
        <v>43274</v>
      </c>
      <c r="B1161" s="117">
        <f>Crypto!B1159+Crypto!E1159</f>
        <v>6625.47</v>
      </c>
      <c r="C1161" s="118">
        <f>Crypto!C1159+Crypto!F1159</f>
        <v>53.722542388256564</v>
      </c>
      <c r="D1161" s="30">
        <f t="shared" si="54"/>
        <v>10.20530036530916</v>
      </c>
      <c r="E1161" s="97">
        <v>42753</v>
      </c>
      <c r="F1161" s="117">
        <f>Index!B1159+Index!E1159</f>
        <v>7327.74</v>
      </c>
      <c r="G1161" s="47">
        <f>Index!C1159+Index!F1159</f>
        <v>2.1012755760208197</v>
      </c>
      <c r="H1161" s="30">
        <f t="shared" si="55"/>
        <v>5.2999603386732375E-2</v>
      </c>
      <c r="I1161" s="1">
        <v>42753</v>
      </c>
      <c r="J1161" s="123">
        <f>Stock!B1159+Stock!E1159</f>
        <v>77.67</v>
      </c>
      <c r="K1161" s="2">
        <f>Stock!F1159+Stock!C1159</f>
        <v>2.1814544578178592</v>
      </c>
      <c r="L1161" s="25">
        <f t="shared" si="56"/>
        <v>8.5838109883964675E-2</v>
      </c>
    </row>
    <row r="1162" spans="1:12" x14ac:dyDescent="0.25">
      <c r="A1162" s="75">
        <v>43273</v>
      </c>
      <c r="B1162" s="117">
        <f>Crypto!B1160+Crypto!E1160</f>
        <v>6504.3700000000008</v>
      </c>
      <c r="C1162" s="118">
        <f>Crypto!C1160+Crypto!F1160</f>
        <v>52.46844544009803</v>
      </c>
      <c r="D1162" s="30">
        <f t="shared" si="54"/>
        <v>10.000490461371941</v>
      </c>
      <c r="E1162" s="97">
        <v>42752</v>
      </c>
      <c r="F1162" s="117">
        <f>Index!B1160+Index!E1160</f>
        <v>7312.5399999999991</v>
      </c>
      <c r="G1162" s="47">
        <f>Index!C1160+Index!F1160</f>
        <v>2.0970954759068281</v>
      </c>
      <c r="H1162" s="30">
        <f t="shared" si="55"/>
        <v>5.0815356405878864E-2</v>
      </c>
      <c r="I1162" s="1">
        <v>42752</v>
      </c>
      <c r="J1162" s="123">
        <f>Stock!B1160+Stock!E1160</f>
        <v>77.12</v>
      </c>
      <c r="K1162" s="2">
        <f>Stock!F1160+Stock!C1160</f>
        <v>2.1691004596148042</v>
      </c>
      <c r="L1162" s="25">
        <f t="shared" si="56"/>
        <v>7.8149028379700836E-2</v>
      </c>
    </row>
    <row r="1163" spans="1:12" x14ac:dyDescent="0.25">
      <c r="A1163" s="75">
        <v>43272</v>
      </c>
      <c r="B1163" s="117">
        <f>Crypto!B1161+Crypto!E1161</f>
        <v>7239.61</v>
      </c>
      <c r="C1163" s="118">
        <f>Crypto!C1161+Crypto!F1161</f>
        <v>59.484316572641433</v>
      </c>
      <c r="D1163" s="30">
        <f t="shared" si="54"/>
        <v>11.243962251386822</v>
      </c>
      <c r="E1163" s="97">
        <v>42748</v>
      </c>
      <c r="F1163" s="117">
        <f>Index!B1161+Index!E1161</f>
        <v>7334.15</v>
      </c>
      <c r="G1163" s="47">
        <f>Index!C1161+Index!F1161</f>
        <v>2.10330482144238</v>
      </c>
      <c r="H1163" s="30">
        <f t="shared" si="55"/>
        <v>5.3920723330631803E-2</v>
      </c>
      <c r="I1163" s="1">
        <v>42748</v>
      </c>
      <c r="J1163" s="123">
        <f>Stock!B1161+Stock!E1161</f>
        <v>77.31</v>
      </c>
      <c r="K1163" s="2">
        <f>Stock!F1161+Stock!C1161</f>
        <v>2.1698734421014079</v>
      </c>
      <c r="L1163" s="25">
        <f t="shared" si="56"/>
        <v>8.080525653571935E-2</v>
      </c>
    </row>
    <row r="1164" spans="1:12" x14ac:dyDescent="0.25">
      <c r="A1164" s="75">
        <v>43271</v>
      </c>
      <c r="B1164" s="117">
        <f>Crypto!B1162+Crypto!E1162</f>
        <v>7296.66</v>
      </c>
      <c r="C1164" s="118">
        <f>Crypto!C1162+Crypto!F1162</f>
        <v>60.489544852593355</v>
      </c>
      <c r="D1164" s="30">
        <f t="shared" si="54"/>
        <v>11.340447841969963</v>
      </c>
      <c r="E1164" s="97">
        <v>42747</v>
      </c>
      <c r="F1164" s="117">
        <f>Index!B1162+Index!E1162</f>
        <v>7311.8700000000008</v>
      </c>
      <c r="G1164" s="47">
        <f>Index!C1162+Index!F1162</f>
        <v>2.0975945024783753</v>
      </c>
      <c r="H1164" s="30">
        <f t="shared" si="55"/>
        <v>5.0719077098170473E-2</v>
      </c>
      <c r="I1164" s="1">
        <v>42747</v>
      </c>
      <c r="J1164" s="123">
        <f>Stock!B1162+Stock!E1162</f>
        <v>75.73</v>
      </c>
      <c r="K1164" s="2">
        <f>Stock!F1162+Stock!C1162</f>
        <v>2.1351118500252642</v>
      </c>
      <c r="L1164" s="25">
        <f t="shared" si="56"/>
        <v>5.871662239619746E-2</v>
      </c>
    </row>
    <row r="1165" spans="1:12" x14ac:dyDescent="0.25">
      <c r="A1165" s="75">
        <v>43270</v>
      </c>
      <c r="B1165" s="117">
        <f>Crypto!B1163+Crypto!E1163</f>
        <v>7275.97</v>
      </c>
      <c r="C1165" s="118">
        <f>Crypto!C1163+Crypto!F1163</f>
        <v>60.651357551068834</v>
      </c>
      <c r="D1165" s="30">
        <f t="shared" si="54"/>
        <v>11.305455959951294</v>
      </c>
      <c r="E1165" s="97">
        <v>42746</v>
      </c>
      <c r="F1165" s="117">
        <f>Index!B1163+Index!E1163</f>
        <v>7325.5300000000007</v>
      </c>
      <c r="G1165" s="47">
        <f>Index!C1163+Index!F1163</f>
        <v>2.1016732106276295</v>
      </c>
      <c r="H1165" s="30">
        <f t="shared" si="55"/>
        <v>5.2682025371753261E-2</v>
      </c>
      <c r="I1165" s="1">
        <v>42746</v>
      </c>
      <c r="J1165" s="123">
        <f>Stock!B1163+Stock!E1163</f>
        <v>75.89</v>
      </c>
      <c r="K1165" s="2">
        <f>Stock!F1163+Stock!C1163</f>
        <v>2.1405987366829962</v>
      </c>
      <c r="L1165" s="25">
        <f t="shared" si="56"/>
        <v>6.0953446106528641E-2</v>
      </c>
    </row>
    <row r="1166" spans="1:12" x14ac:dyDescent="0.25">
      <c r="A1166" s="75">
        <v>43269</v>
      </c>
      <c r="B1166" s="117">
        <f>Crypto!B1164+Crypto!E1164</f>
        <v>7226.84</v>
      </c>
      <c r="C1166" s="118">
        <f>Crypto!C1164+Crypto!F1164</f>
        <v>58.705504062185028</v>
      </c>
      <c r="D1166" s="30">
        <f t="shared" si="54"/>
        <v>11.222365038560412</v>
      </c>
      <c r="E1166" s="97">
        <v>42745</v>
      </c>
      <c r="F1166" s="117">
        <f>Index!B1164+Index!E1164</f>
        <v>7304.07</v>
      </c>
      <c r="G1166" s="47">
        <f>Index!C1164+Index!F1164</f>
        <v>2.0955779290343743</v>
      </c>
      <c r="H1166" s="30">
        <f t="shared" si="55"/>
        <v>4.9598213515890333E-2</v>
      </c>
      <c r="I1166" s="1">
        <v>42745</v>
      </c>
      <c r="J1166" s="123">
        <f>Stock!B1164+Stock!E1164</f>
        <v>75.75</v>
      </c>
      <c r="K1166" s="2">
        <f>Stock!F1164+Stock!C1164</f>
        <v>2.1351242410301596</v>
      </c>
      <c r="L1166" s="25">
        <f t="shared" si="56"/>
        <v>5.8996225359988719E-2</v>
      </c>
    </row>
    <row r="1167" spans="1:12" x14ac:dyDescent="0.25">
      <c r="A1167" s="75">
        <v>43268</v>
      </c>
      <c r="B1167" s="117">
        <f>Crypto!B1165+Crypto!E1165</f>
        <v>6931.3</v>
      </c>
      <c r="C1167" s="118">
        <f>Crypto!C1165+Crypto!F1165</f>
        <v>56.226910143519135</v>
      </c>
      <c r="D1167" s="30">
        <f t="shared" si="54"/>
        <v>10.722534163171426</v>
      </c>
      <c r="E1167" s="97">
        <v>42744</v>
      </c>
      <c r="F1167" s="117">
        <f>Index!B1165+Index!E1165</f>
        <v>7293.7999999999993</v>
      </c>
      <c r="G1167" s="47">
        <f>Index!C1165+Index!F1165</f>
        <v>2.0934309565373637</v>
      </c>
      <c r="H1167" s="30">
        <f t="shared" si="55"/>
        <v>4.8122409799221666E-2</v>
      </c>
      <c r="I1167" s="1">
        <v>42744</v>
      </c>
      <c r="J1167" s="123">
        <f>Stock!B1165+Stock!E1165</f>
        <v>76.009999999999991</v>
      </c>
      <c r="K1167" s="2">
        <f>Stock!F1165+Stock!C1165</f>
        <v>2.1405274676145698</v>
      </c>
      <c r="L1167" s="25">
        <f t="shared" si="56"/>
        <v>6.2631063889277083E-2</v>
      </c>
    </row>
    <row r="1168" spans="1:12" x14ac:dyDescent="0.25">
      <c r="A1168" s="75">
        <v>43267</v>
      </c>
      <c r="B1168" s="117">
        <f>Crypto!B1166+Crypto!E1166</f>
        <v>6982.92</v>
      </c>
      <c r="C1168" s="118">
        <f>Crypto!C1166+Crypto!F1166</f>
        <v>56.442743170026674</v>
      </c>
      <c r="D1168" s="30">
        <f t="shared" si="54"/>
        <v>10.809836287376539</v>
      </c>
      <c r="E1168" s="97">
        <v>42741</v>
      </c>
      <c r="F1168" s="117">
        <f>Index!B1166+Index!E1166</f>
        <v>7284.0599999999995</v>
      </c>
      <c r="G1168" s="47">
        <f>Index!C1166+Index!F1166</f>
        <v>2.0934198263753085</v>
      </c>
      <c r="H1168" s="30">
        <f t="shared" si="55"/>
        <v>4.6722767325964254E-2</v>
      </c>
      <c r="I1168" s="1">
        <v>42741</v>
      </c>
      <c r="J1168" s="123">
        <f>Stock!B1166+Stock!E1166</f>
        <v>75.28</v>
      </c>
      <c r="K1168" s="2">
        <f>Stock!F1166+Stock!C1166</f>
        <v>2.1201987350863027</v>
      </c>
      <c r="L1168" s="25">
        <f t="shared" si="56"/>
        <v>5.2425555710890581E-2</v>
      </c>
    </row>
    <row r="1169" spans="1:12" x14ac:dyDescent="0.25">
      <c r="A1169" s="75">
        <v>43266</v>
      </c>
      <c r="B1169" s="117">
        <f>Crypto!B1167+Crypto!E1167</f>
        <v>6872.27</v>
      </c>
      <c r="C1169" s="118">
        <f>Crypto!C1167+Crypto!F1167</f>
        <v>55.380889446354452</v>
      </c>
      <c r="D1169" s="30">
        <f t="shared" si="54"/>
        <v>10.622699905290219</v>
      </c>
      <c r="E1169" s="97">
        <v>42740</v>
      </c>
      <c r="F1169" s="117">
        <f>Index!B1167+Index!E1167</f>
        <v>7233.95</v>
      </c>
      <c r="G1169" s="47">
        <f>Index!C1167+Index!F1167</f>
        <v>2.0809442074827693</v>
      </c>
      <c r="H1169" s="30">
        <f t="shared" si="55"/>
        <v>3.9521937312111621E-2</v>
      </c>
      <c r="I1169" s="1">
        <v>42740</v>
      </c>
      <c r="J1169" s="123">
        <f>Stock!B1167+Stock!E1167</f>
        <v>74.5</v>
      </c>
      <c r="K1169" s="2">
        <f>Stock!F1167+Stock!C1167</f>
        <v>2.0978732212255085</v>
      </c>
      <c r="L1169" s="25">
        <f t="shared" si="56"/>
        <v>4.1521040123025266E-2</v>
      </c>
    </row>
    <row r="1170" spans="1:12" x14ac:dyDescent="0.25">
      <c r="A1170" s="75">
        <v>43265</v>
      </c>
      <c r="B1170" s="117">
        <f>Crypto!B1168+Crypto!E1168</f>
        <v>7153.3899999999994</v>
      </c>
      <c r="C1170" s="118">
        <f>Crypto!C1168+Crypto!F1168</f>
        <v>58.76210204068181</v>
      </c>
      <c r="D1170" s="30">
        <f t="shared" si="54"/>
        <v>11.098143011771073</v>
      </c>
      <c r="E1170" s="97">
        <v>42739</v>
      </c>
      <c r="F1170" s="117">
        <f>Index!B1168+Index!E1168</f>
        <v>7207.95</v>
      </c>
      <c r="G1170" s="47">
        <f>Index!C1168+Index!F1168</f>
        <v>2.0759474265964291</v>
      </c>
      <c r="H1170" s="30">
        <f t="shared" si="55"/>
        <v>3.578572537117819E-2</v>
      </c>
      <c r="I1170" s="1">
        <v>42739</v>
      </c>
      <c r="J1170" s="123">
        <f>Stock!B1168+Stock!E1168</f>
        <v>74.400000000000006</v>
      </c>
      <c r="K1170" s="2">
        <f>Stock!F1168+Stock!C1168</f>
        <v>2.0934428132670568</v>
      </c>
      <c r="L1170" s="25">
        <f t="shared" si="56"/>
        <v>4.0123025304068305E-2</v>
      </c>
    </row>
    <row r="1171" spans="1:12" x14ac:dyDescent="0.25">
      <c r="A1171" s="75">
        <v>43264</v>
      </c>
      <c r="B1171" s="117">
        <f>Crypto!B1169+Crypto!E1169</f>
        <v>6771.3499999999995</v>
      </c>
      <c r="C1171" s="118">
        <f>Crypto!C1169+Crypto!F1169</f>
        <v>54.213391446607446</v>
      </c>
      <c r="D1171" s="30">
        <f t="shared" si="54"/>
        <v>10.452019347855499</v>
      </c>
      <c r="E1171" s="97">
        <v>42738</v>
      </c>
      <c r="F1171" s="117">
        <f>Index!B1169+Index!E1169</f>
        <v>7169.16</v>
      </c>
      <c r="G1171" s="47">
        <f>Index!C1169+Index!F1169</f>
        <v>2.0646002016268934</v>
      </c>
      <c r="H1171" s="30">
        <f t="shared" si="55"/>
        <v>3.0211584556224302E-2</v>
      </c>
      <c r="I1171" s="1">
        <v>42738</v>
      </c>
      <c r="J1171" s="123">
        <f>Stock!B1169+Stock!E1169</f>
        <v>72.44</v>
      </c>
      <c r="K1171" s="2">
        <f>Stock!F1169+Stock!C1169</f>
        <v>2.050000116425549</v>
      </c>
      <c r="L1171" s="25">
        <f t="shared" si="56"/>
        <v>1.2721934852509387E-2</v>
      </c>
    </row>
    <row r="1172" spans="1:12" x14ac:dyDescent="0.25">
      <c r="A1172" s="75">
        <v>43263</v>
      </c>
      <c r="B1172" s="117">
        <f>Crypto!B1170+Crypto!E1170</f>
        <v>7038.15</v>
      </c>
      <c r="C1172" s="118">
        <f>Crypto!C1170+Crypto!F1170</f>
        <v>56.290414605597817</v>
      </c>
      <c r="D1172" s="30">
        <f t="shared" si="54"/>
        <v>10.903243810039237</v>
      </c>
      <c r="E1172" s="97">
        <v>42734</v>
      </c>
      <c r="F1172" s="117">
        <f>Index!B1170+Index!E1170</f>
        <v>7102.45</v>
      </c>
      <c r="G1172" s="47">
        <f>Index!C1170+Index!F1170</f>
        <v>2.0458924260862719</v>
      </c>
      <c r="H1172" s="30">
        <f t="shared" si="55"/>
        <v>2.0625326918544795E-2</v>
      </c>
      <c r="I1172" s="1">
        <v>42734</v>
      </c>
      <c r="J1172" s="123">
        <f>Stock!B1170+Stock!E1170</f>
        <v>71.69</v>
      </c>
      <c r="K1172" s="2">
        <f>Stock!F1170+Stock!C1170</f>
        <v>2.0318432193593736</v>
      </c>
      <c r="L1172" s="25">
        <f t="shared" si="56"/>
        <v>2.2368237103311817E-3</v>
      </c>
    </row>
    <row r="1173" spans="1:12" x14ac:dyDescent="0.25">
      <c r="A1173" s="75">
        <v>43262</v>
      </c>
      <c r="B1173" s="117">
        <f>Crypto!B1171+Crypto!E1171</f>
        <v>7404.08</v>
      </c>
      <c r="C1173" s="118">
        <f>Crypto!C1171+Crypto!F1171</f>
        <v>60.185010140160529</v>
      </c>
      <c r="D1173" s="30">
        <f t="shared" si="54"/>
        <v>11.522121499120553</v>
      </c>
      <c r="E1173" s="97">
        <v>42733</v>
      </c>
      <c r="F1173" s="117">
        <f>Index!B1171+Index!E1171</f>
        <v>7167.54</v>
      </c>
      <c r="G1173" s="47">
        <f>Index!C1171+Index!F1171</f>
        <v>2.0621136858076907</v>
      </c>
      <c r="H1173" s="30">
        <f t="shared" si="55"/>
        <v>2.9978789812212137E-2</v>
      </c>
      <c r="I1173" s="1">
        <v>42733</v>
      </c>
      <c r="J1173" s="123">
        <f>Stock!B1171+Stock!E1171</f>
        <v>72.12</v>
      </c>
      <c r="K1173" s="2">
        <f>Stock!F1171+Stock!C1171</f>
        <v>2.0448509470220504</v>
      </c>
      <c r="L1173" s="25">
        <f t="shared" si="56"/>
        <v>8.2482874318468014E-3</v>
      </c>
    </row>
    <row r="1174" spans="1:12" x14ac:dyDescent="0.25">
      <c r="A1174" s="75">
        <v>43261</v>
      </c>
      <c r="B1174" s="117">
        <f>Crypto!B1172+Crypto!E1172</f>
        <v>7280.74</v>
      </c>
      <c r="C1174" s="118">
        <f>Crypto!C1172+Crypto!F1172</f>
        <v>59.316625374664888</v>
      </c>
      <c r="D1174" s="30">
        <f t="shared" si="54"/>
        <v>11.313523203896631</v>
      </c>
      <c r="E1174" s="97">
        <v>42732</v>
      </c>
      <c r="F1174" s="117">
        <f>Index!B1172+Index!E1172</f>
        <v>7176.21</v>
      </c>
      <c r="G1174" s="47">
        <f>Index!C1172+Index!F1172</f>
        <v>2.0640915858247055</v>
      </c>
      <c r="H1174" s="30">
        <f t="shared" si="55"/>
        <v>3.1224672794054165E-2</v>
      </c>
      <c r="I1174" s="1">
        <v>42732</v>
      </c>
      <c r="J1174" s="123">
        <f>Stock!B1172+Stock!E1172</f>
        <v>73.14</v>
      </c>
      <c r="K1174" s="2">
        <f>Stock!F1172+Stock!C1172</f>
        <v>2.0679076133327876</v>
      </c>
      <c r="L1174" s="25">
        <f t="shared" si="56"/>
        <v>2.2508038585209E-2</v>
      </c>
    </row>
    <row r="1175" spans="1:12" x14ac:dyDescent="0.25">
      <c r="A1175" s="75">
        <v>43260</v>
      </c>
      <c r="B1175" s="117">
        <f>Crypto!B1173+Crypto!E1173</f>
        <v>8091.8</v>
      </c>
      <c r="C1175" s="118">
        <f>Crypto!C1173+Crypto!F1173</f>
        <v>66.947437839921378</v>
      </c>
      <c r="D1175" s="30">
        <f t="shared" si="54"/>
        <v>12.685225273981871</v>
      </c>
      <c r="E1175" s="97">
        <v>42731</v>
      </c>
      <c r="F1175" s="117">
        <f>Index!B1173+Index!E1173</f>
        <v>7234.6900000000005</v>
      </c>
      <c r="G1175" s="47">
        <f>Index!C1173+Index!F1173</f>
        <v>2.0810688316562169</v>
      </c>
      <c r="H1175" s="30">
        <f t="shared" si="55"/>
        <v>3.9628275651969025E-2</v>
      </c>
      <c r="I1175" s="1">
        <v>42731</v>
      </c>
      <c r="J1175" s="123">
        <f>Stock!B1173+Stock!E1173</f>
        <v>73.22999999999999</v>
      </c>
      <c r="K1175" s="2">
        <f>Stock!F1173+Stock!C1173</f>
        <v>2.0718221729464945</v>
      </c>
      <c r="L1175" s="25">
        <f t="shared" si="56"/>
        <v>2.376625192227011E-2</v>
      </c>
    </row>
    <row r="1176" spans="1:12" x14ac:dyDescent="0.25">
      <c r="A1176" s="75">
        <v>43259</v>
      </c>
      <c r="B1176" s="117">
        <f>Crypto!B1174+Crypto!E1174</f>
        <v>8215</v>
      </c>
      <c r="C1176" s="118">
        <f>Crypto!C1174+Crypto!F1174</f>
        <v>67.758396432722606</v>
      </c>
      <c r="D1176" s="30">
        <f t="shared" si="54"/>
        <v>12.893586794750373</v>
      </c>
      <c r="E1176" s="97">
        <v>42727</v>
      </c>
      <c r="F1176" s="117">
        <f>Index!B1174+Index!E1174</f>
        <v>7203.81</v>
      </c>
      <c r="G1176" s="47">
        <f>Index!C1174+Index!F1174</f>
        <v>2.0733376027839965</v>
      </c>
      <c r="H1176" s="30">
        <f t="shared" si="55"/>
        <v>3.5190805469814235E-2</v>
      </c>
      <c r="I1176" s="1">
        <v>42727</v>
      </c>
      <c r="J1176" s="123">
        <f>Stock!B1174+Stock!E1174</f>
        <v>71.8</v>
      </c>
      <c r="K1176" s="2">
        <f>Stock!F1174+Stock!C1174</f>
        <v>2.0369350907603683</v>
      </c>
      <c r="L1176" s="25">
        <f t="shared" si="56"/>
        <v>3.7746400111839939E-3</v>
      </c>
    </row>
    <row r="1177" spans="1:12" x14ac:dyDescent="0.25">
      <c r="A1177" s="75">
        <v>43258</v>
      </c>
      <c r="B1177" s="117">
        <f>Crypto!B1175+Crypto!E1175</f>
        <v>8294.2899999999991</v>
      </c>
      <c r="C1177" s="118">
        <f>Crypto!C1175+Crypto!F1175</f>
        <v>68.385572031550794</v>
      </c>
      <c r="D1177" s="30">
        <f t="shared" si="54"/>
        <v>13.027685698822891</v>
      </c>
      <c r="E1177" s="97">
        <v>42726</v>
      </c>
      <c r="F1177" s="117">
        <f>Index!B1175+Index!E1175</f>
        <v>7195.35</v>
      </c>
      <c r="G1177" s="47">
        <f>Index!C1175+Index!F1175</f>
        <v>2.0708597491303822</v>
      </c>
      <c r="H1177" s="30">
        <f t="shared" si="55"/>
        <v>3.3975099584418356E-2</v>
      </c>
      <c r="I1177" s="1">
        <v>42726</v>
      </c>
      <c r="J1177" s="123">
        <f>Stock!B1175+Stock!E1175</f>
        <v>70.759999999999991</v>
      </c>
      <c r="K1177" s="2">
        <f>Stock!F1175+Stock!C1175</f>
        <v>2.0127011126623429</v>
      </c>
      <c r="L1177" s="25">
        <f t="shared" si="56"/>
        <v>-1.0764714105969686E-2</v>
      </c>
    </row>
    <row r="1178" spans="1:12" x14ac:dyDescent="0.25">
      <c r="A1178" s="75">
        <v>43257</v>
      </c>
      <c r="B1178" s="117">
        <f>Crypto!B1176+Crypto!E1176</f>
        <v>8260.67</v>
      </c>
      <c r="C1178" s="118">
        <f>Crypto!C1176+Crypto!F1176</f>
        <v>68.44200631731529</v>
      </c>
      <c r="D1178" s="30">
        <f t="shared" si="54"/>
        <v>12.970826004600189</v>
      </c>
      <c r="E1178" s="97">
        <v>42725</v>
      </c>
      <c r="F1178" s="117">
        <f>Index!B1176+Index!E1176</f>
        <v>7214.08</v>
      </c>
      <c r="G1178" s="47">
        <f>Index!C1176+Index!F1176</f>
        <v>2.0758329430570637</v>
      </c>
      <c r="H1178" s="30">
        <f t="shared" si="55"/>
        <v>3.6666609186482901E-2</v>
      </c>
      <c r="I1178" s="1">
        <v>42725</v>
      </c>
      <c r="J1178" s="123">
        <f>Stock!B1176+Stock!E1176</f>
        <v>70.81</v>
      </c>
      <c r="K1178" s="2">
        <f>Stock!F1176+Stock!C1176</f>
        <v>2.0167365053640576</v>
      </c>
      <c r="L1178" s="25">
        <f t="shared" si="56"/>
        <v>-1.0065706696490984E-2</v>
      </c>
    </row>
    <row r="1179" spans="1:12" x14ac:dyDescent="0.25">
      <c r="A1179" s="75">
        <v>43256</v>
      </c>
      <c r="B1179" s="117">
        <f>Crypto!B1177+Crypto!E1177</f>
        <v>8230.3799999999992</v>
      </c>
      <c r="C1179" s="118">
        <f>Crypto!C1177+Crypto!F1177</f>
        <v>68.56940556153512</v>
      </c>
      <c r="D1179" s="30">
        <f t="shared" si="54"/>
        <v>12.919598159924231</v>
      </c>
      <c r="E1179" s="97">
        <v>42724</v>
      </c>
      <c r="F1179" s="117">
        <f>Index!B1177+Index!E1177</f>
        <v>7224.56</v>
      </c>
      <c r="G1179" s="47">
        <f>Index!C1177+Index!F1177</f>
        <v>2.0794223002372165</v>
      </c>
      <c r="H1179" s="30">
        <f t="shared" si="55"/>
        <v>3.8172589999597717E-2</v>
      </c>
      <c r="I1179" s="1">
        <v>42724</v>
      </c>
      <c r="J1179" s="123">
        <f>Stock!B1177+Stock!E1177</f>
        <v>71</v>
      </c>
      <c r="K1179" s="2">
        <f>Stock!F1177+Stock!C1177</f>
        <v>2.0205674049044426</v>
      </c>
      <c r="L1179" s="25">
        <f t="shared" si="56"/>
        <v>-7.4094785404725805E-3</v>
      </c>
    </row>
    <row r="1180" spans="1:12" x14ac:dyDescent="0.25">
      <c r="A1180" s="75">
        <v>43255</v>
      </c>
      <c r="B1180" s="117">
        <f>Crypto!B1178+Crypto!E1178</f>
        <v>8079.39</v>
      </c>
      <c r="C1180" s="118">
        <f>Crypto!C1178+Crypto!F1178</f>
        <v>66.737520822563042</v>
      </c>
      <c r="D1180" s="30">
        <f t="shared" si="54"/>
        <v>12.664236909755109</v>
      </c>
      <c r="E1180" s="97">
        <v>42723</v>
      </c>
      <c r="F1180" s="117">
        <f>Index!B1178+Index!E1178</f>
        <v>7197.380000000001</v>
      </c>
      <c r="G1180" s="47">
        <f>Index!C1178+Index!F1178</f>
        <v>2.0716776065119555</v>
      </c>
      <c r="H1180" s="30">
        <f t="shared" si="55"/>
        <v>3.4266811516729723E-2</v>
      </c>
      <c r="I1180" s="1">
        <v>42723</v>
      </c>
      <c r="J1180" s="123">
        <f>Stock!B1178+Stock!E1178</f>
        <v>69.709999999999994</v>
      </c>
      <c r="K1180" s="2">
        <f>Stock!F1178+Stock!C1178</f>
        <v>1.9904267428821574</v>
      </c>
      <c r="L1180" s="25">
        <f t="shared" si="56"/>
        <v>-2.5443869705018995E-2</v>
      </c>
    </row>
    <row r="1181" spans="1:12" x14ac:dyDescent="0.25">
      <c r="A1181" s="75">
        <v>43254</v>
      </c>
      <c r="B1181" s="117">
        <f>Crypto!B1179+Crypto!E1179</f>
        <v>8337.39</v>
      </c>
      <c r="C1181" s="118">
        <f>Crypto!C1179+Crypto!F1179</f>
        <v>69.710764044852112</v>
      </c>
      <c r="D1181" s="30">
        <f t="shared" si="54"/>
        <v>13.100578406169666</v>
      </c>
      <c r="E1181" s="97">
        <v>42720</v>
      </c>
      <c r="F1181" s="117">
        <f>Index!B1179+Index!E1179</f>
        <v>7172.93</v>
      </c>
      <c r="G1181" s="47">
        <f>Index!C1179+Index!F1179</f>
        <v>2.0654484806032025</v>
      </c>
      <c r="H1181" s="30">
        <f t="shared" si="55"/>
        <v>3.0753335287659667E-2</v>
      </c>
      <c r="I1181" s="1">
        <v>42720</v>
      </c>
      <c r="J1181" s="123">
        <f>Stock!B1179+Stock!E1179</f>
        <v>69.489999999999995</v>
      </c>
      <c r="K1181" s="2">
        <f>Stock!F1179+Stock!C1179</f>
        <v>1.9830096869383507</v>
      </c>
      <c r="L1181" s="25">
        <f t="shared" si="56"/>
        <v>-2.8519502306724509E-2</v>
      </c>
    </row>
    <row r="1182" spans="1:12" x14ac:dyDescent="0.25">
      <c r="A1182" s="75">
        <v>43253</v>
      </c>
      <c r="B1182" s="117">
        <f>Crypto!B1180+Crypto!E1180</f>
        <v>8228.5400000000009</v>
      </c>
      <c r="C1182" s="118">
        <f>Crypto!C1180+Crypto!F1180</f>
        <v>66.936464619926824</v>
      </c>
      <c r="D1182" s="30">
        <f t="shared" si="54"/>
        <v>12.916486267081588</v>
      </c>
      <c r="E1182" s="97">
        <v>42719</v>
      </c>
      <c r="F1182" s="117">
        <f>Index!B1180+Index!E1180</f>
        <v>7195.4400000000005</v>
      </c>
      <c r="G1182" s="47">
        <f>Index!C1180+Index!F1180</f>
        <v>2.0711467318847676</v>
      </c>
      <c r="H1182" s="30">
        <f t="shared" si="55"/>
        <v>3.3988032625752229E-2</v>
      </c>
      <c r="I1182" s="1">
        <v>42719</v>
      </c>
      <c r="J1182" s="123">
        <f>Stock!B1180+Stock!E1180</f>
        <v>68.47</v>
      </c>
      <c r="K1182" s="2">
        <f>Stock!F1180+Stock!C1180</f>
        <v>1.9595161753342163</v>
      </c>
      <c r="L1182" s="25">
        <f t="shared" si="56"/>
        <v>-4.2779253460086708E-2</v>
      </c>
    </row>
    <row r="1183" spans="1:12" x14ac:dyDescent="0.25">
      <c r="A1183" s="75">
        <v>43252</v>
      </c>
      <c r="B1183" s="117">
        <f>Crypto!B1181+Crypto!E1181</f>
        <v>8100.23</v>
      </c>
      <c r="C1183" s="118">
        <f>Crypto!C1181+Crypto!F1181</f>
        <v>65.713725266781495</v>
      </c>
      <c r="D1183" s="30">
        <f t="shared" si="54"/>
        <v>12.6994824786903</v>
      </c>
      <c r="E1183" s="97">
        <v>42718</v>
      </c>
      <c r="F1183" s="117">
        <f>Index!B1181+Index!E1181</f>
        <v>7174.5</v>
      </c>
      <c r="G1183" s="47">
        <f>Index!C1181+Index!F1181</f>
        <v>2.0645762031422965</v>
      </c>
      <c r="H1183" s="30">
        <f t="shared" si="55"/>
        <v>3.0978945008708347E-2</v>
      </c>
      <c r="I1183" s="1">
        <v>42718</v>
      </c>
      <c r="J1183" s="123">
        <f>Stock!B1181+Stock!E1181</f>
        <v>68.540000000000006</v>
      </c>
      <c r="K1183" s="2">
        <f>Stock!F1181+Stock!C1181</f>
        <v>1.9589042759112543</v>
      </c>
      <c r="L1183" s="25">
        <f t="shared" si="56"/>
        <v>-4.1800643086816636E-2</v>
      </c>
    </row>
    <row r="1184" spans="1:12" x14ac:dyDescent="0.25">
      <c r="A1184" s="75">
        <v>43251</v>
      </c>
      <c r="B1184" s="117">
        <f>Crypto!B1182+Crypto!E1182</f>
        <v>8063.21</v>
      </c>
      <c r="C1184" s="118">
        <f>Crypto!C1182+Crypto!F1182</f>
        <v>65.487311066727301</v>
      </c>
      <c r="D1184" s="30">
        <f t="shared" si="54"/>
        <v>12.636872547693141</v>
      </c>
      <c r="E1184" s="97">
        <v>42717</v>
      </c>
      <c r="F1184" s="117">
        <f>Index!B1182+Index!E1182</f>
        <v>7207.5599999999995</v>
      </c>
      <c r="G1184" s="47">
        <f>Index!C1182+Index!F1182</f>
        <v>2.0761090015656185</v>
      </c>
      <c r="H1184" s="30">
        <f t="shared" si="55"/>
        <v>3.5729682192064294E-2</v>
      </c>
      <c r="I1184" s="1">
        <v>42717</v>
      </c>
      <c r="J1184" s="123">
        <f>Stock!B1182+Stock!E1182</f>
        <v>68.430000000000007</v>
      </c>
      <c r="K1184" s="2">
        <f>Stock!F1182+Stock!C1182</f>
        <v>1.9564334762706435</v>
      </c>
      <c r="L1184" s="25">
        <f t="shared" si="56"/>
        <v>-4.3338459387669448E-2</v>
      </c>
    </row>
    <row r="1185" spans="1:12" x14ac:dyDescent="0.25">
      <c r="A1185" s="75">
        <v>43250</v>
      </c>
      <c r="B1185" s="117">
        <f>Crypto!B1183+Crypto!E1183</f>
        <v>7932.1100000000006</v>
      </c>
      <c r="C1185" s="118">
        <f>Crypto!C1183+Crypto!F1183</f>
        <v>63.438624171217263</v>
      </c>
      <c r="D1185" s="30">
        <f t="shared" si="54"/>
        <v>12.415150182654582</v>
      </c>
      <c r="E1185" s="97">
        <v>42716</v>
      </c>
      <c r="F1185" s="117">
        <f>Index!B1183+Index!E1183</f>
        <v>7131.26</v>
      </c>
      <c r="G1185" s="47">
        <f>Index!C1183+Index!F1183</f>
        <v>2.0564590564770677</v>
      </c>
      <c r="H1185" s="30">
        <f t="shared" si="55"/>
        <v>2.4765337150017608E-2</v>
      </c>
      <c r="I1185" s="1">
        <v>42716</v>
      </c>
      <c r="J1185" s="123">
        <f>Stock!B1183+Stock!E1183</f>
        <v>66.81</v>
      </c>
      <c r="K1185" s="2">
        <f>Stock!F1183+Stock!C1183</f>
        <v>1.9130558114145604</v>
      </c>
      <c r="L1185" s="25">
        <f t="shared" si="56"/>
        <v>-6.5986299454774189E-2</v>
      </c>
    </row>
    <row r="1186" spans="1:12" x14ac:dyDescent="0.25">
      <c r="A1186" s="75">
        <v>43249</v>
      </c>
      <c r="B1186" s="117">
        <f>Crypto!B1184+Crypto!E1184</f>
        <v>8026.9</v>
      </c>
      <c r="C1186" s="118">
        <f>Crypto!C1184+Crypto!F1184</f>
        <v>64.485656404717488</v>
      </c>
      <c r="D1186" s="30">
        <f t="shared" si="54"/>
        <v>12.575463401434178</v>
      </c>
      <c r="E1186" s="97">
        <v>42713</v>
      </c>
      <c r="F1186" s="117">
        <f>Index!B1184+Index!E1184</f>
        <v>7155.43</v>
      </c>
      <c r="G1186" s="47">
        <f>Index!C1184+Index!F1184</f>
        <v>2.0621559676695322</v>
      </c>
      <c r="H1186" s="30">
        <f t="shared" si="55"/>
        <v>2.8238577250492947E-2</v>
      </c>
      <c r="I1186" s="1">
        <v>42713</v>
      </c>
      <c r="J1186" s="123">
        <f>Stock!B1184+Stock!E1184</f>
        <v>66.929999999999993</v>
      </c>
      <c r="K1186" s="2">
        <f>Stock!F1184+Stock!C1184</f>
        <v>1.9182266858669026</v>
      </c>
      <c r="L1186" s="25">
        <f t="shared" si="56"/>
        <v>-6.4308681672025858E-2</v>
      </c>
    </row>
    <row r="1187" spans="1:12" x14ac:dyDescent="0.25">
      <c r="A1187" s="75">
        <v>43248</v>
      </c>
      <c r="B1187" s="117">
        <f>Crypto!B1185+Crypto!E1185</f>
        <v>7609.8899999999994</v>
      </c>
      <c r="C1187" s="118">
        <f>Crypto!C1185+Crypto!F1185</f>
        <v>58.860758065280592</v>
      </c>
      <c r="D1187" s="30">
        <f t="shared" si="54"/>
        <v>11.870196861047219</v>
      </c>
      <c r="E1187" s="97">
        <v>42712</v>
      </c>
      <c r="F1187" s="117">
        <f>Index!B1185+Index!E1185</f>
        <v>7105.3799999999992</v>
      </c>
      <c r="G1187" s="47">
        <f>Index!C1185+Index!F1185</f>
        <v>2.0483495457020378</v>
      </c>
      <c r="H1187" s="30">
        <f t="shared" si="55"/>
        <v>2.1046369264196008E-2</v>
      </c>
      <c r="I1187" s="1">
        <v>42712</v>
      </c>
      <c r="J1187" s="123">
        <f>Stock!B1185+Stock!E1185</f>
        <v>66.490000000000009</v>
      </c>
      <c r="K1187" s="2">
        <f>Stock!F1185+Stock!C1185</f>
        <v>1.9016451928056992</v>
      </c>
      <c r="L1187" s="25">
        <f t="shared" si="56"/>
        <v>-7.0459946875436774E-2</v>
      </c>
    </row>
    <row r="1188" spans="1:12" x14ac:dyDescent="0.25">
      <c r="A1188" s="75">
        <v>43247</v>
      </c>
      <c r="B1188" s="117">
        <f>Crypto!B1186+Crypto!E1186</f>
        <v>7908.7</v>
      </c>
      <c r="C1188" s="118">
        <f>Crypto!C1186+Crypto!F1186</f>
        <v>64.469606669749041</v>
      </c>
      <c r="D1188" s="30">
        <f t="shared" si="54"/>
        <v>12.375558111216344</v>
      </c>
      <c r="E1188" s="97">
        <v>42711</v>
      </c>
      <c r="F1188" s="117">
        <f>Index!B1186+Index!E1186</f>
        <v>7093.2899999999991</v>
      </c>
      <c r="G1188" s="47">
        <f>Index!C1186+Index!F1186</f>
        <v>2.0446090754576005</v>
      </c>
      <c r="H1188" s="30">
        <f t="shared" si="55"/>
        <v>1.9309030711661901E-2</v>
      </c>
      <c r="I1188" s="1">
        <v>42711</v>
      </c>
      <c r="J1188" s="123">
        <f>Stock!B1186+Stock!E1186</f>
        <v>66.39</v>
      </c>
      <c r="K1188" s="2">
        <f>Stock!F1186+Stock!C1186</f>
        <v>1.8954674036736585</v>
      </c>
      <c r="L1188" s="25">
        <f t="shared" si="56"/>
        <v>-7.1857961694393957E-2</v>
      </c>
    </row>
    <row r="1189" spans="1:12" x14ac:dyDescent="0.25">
      <c r="A1189" s="75">
        <v>43246</v>
      </c>
      <c r="B1189" s="117">
        <f>Crypto!B1187+Crypto!E1187</f>
        <v>7915.9000000000005</v>
      </c>
      <c r="C1189" s="118">
        <f>Crypto!C1187+Crypto!F1187</f>
        <v>65.965247860302142</v>
      </c>
      <c r="D1189" s="30">
        <f t="shared" si="54"/>
        <v>12.387735083209311</v>
      </c>
      <c r="E1189" s="97">
        <v>42710</v>
      </c>
      <c r="F1189" s="117">
        <f>Index!B1187+Index!E1187</f>
        <v>7000.9</v>
      </c>
      <c r="G1189" s="47">
        <f>Index!C1187+Index!F1187</f>
        <v>2.0179965055012019</v>
      </c>
      <c r="H1189" s="30">
        <f t="shared" si="55"/>
        <v>6.0325452800147339E-3</v>
      </c>
      <c r="I1189" s="1">
        <v>42710</v>
      </c>
      <c r="J1189" s="123">
        <f>Stock!B1187+Stock!E1187</f>
        <v>64.66</v>
      </c>
      <c r="K1189" s="2">
        <f>Stock!F1187+Stock!C1187</f>
        <v>1.8526768562307461</v>
      </c>
      <c r="L1189" s="25">
        <f t="shared" si="56"/>
        <v>-9.604361806235151E-2</v>
      </c>
    </row>
    <row r="1190" spans="1:12" x14ac:dyDescent="0.25">
      <c r="A1190" s="75">
        <v>43245</v>
      </c>
      <c r="B1190" s="117">
        <f>Crypto!B1188+Crypto!E1188</f>
        <v>8042.42</v>
      </c>
      <c r="C1190" s="118">
        <f>Crypto!C1188+Crypto!F1188</f>
        <v>66.07783832682486</v>
      </c>
      <c r="D1190" s="30">
        <f t="shared" si="54"/>
        <v>12.601711541063457</v>
      </c>
      <c r="E1190" s="97">
        <v>42709</v>
      </c>
      <c r="F1190" s="117">
        <f>Index!B1188+Index!E1188</f>
        <v>6982.85</v>
      </c>
      <c r="G1190" s="47">
        <f>Index!C1188+Index!F1188</f>
        <v>2.012338407306717</v>
      </c>
      <c r="H1190" s="30">
        <f t="shared" si="55"/>
        <v>3.4387519902514541E-3</v>
      </c>
      <c r="I1190" s="1">
        <v>42709</v>
      </c>
      <c r="J1190" s="123">
        <f>Stock!B1188+Stock!E1188</f>
        <v>64.64</v>
      </c>
      <c r="K1190" s="2">
        <f>Stock!F1188+Stock!C1188</f>
        <v>1.8491697028786716</v>
      </c>
      <c r="L1190" s="25">
        <f t="shared" si="56"/>
        <v>-9.632322102614288E-2</v>
      </c>
    </row>
    <row r="1191" spans="1:12" x14ac:dyDescent="0.25">
      <c r="A1191" s="75">
        <v>43244</v>
      </c>
      <c r="B1191" s="117">
        <f>Crypto!B1189+Crypto!E1189</f>
        <v>8179.2199999999993</v>
      </c>
      <c r="C1191" s="118">
        <f>Crypto!C1189+Crypto!F1189</f>
        <v>67.930839428258793</v>
      </c>
      <c r="D1191" s="30">
        <f t="shared" si="54"/>
        <v>12.833074008929779</v>
      </c>
      <c r="E1191" s="97">
        <v>42706</v>
      </c>
      <c r="F1191" s="117">
        <f>Index!B1189+Index!E1189</f>
        <v>6931.32</v>
      </c>
      <c r="G1191" s="47">
        <f>Index!C1189+Index!F1189</f>
        <v>1.9983679492540971</v>
      </c>
      <c r="H1191" s="30">
        <f t="shared" si="55"/>
        <v>-3.9661326757600701E-3</v>
      </c>
      <c r="I1191" s="1">
        <v>42706</v>
      </c>
      <c r="J1191" s="123">
        <f>Stock!B1189+Stock!E1189</f>
        <v>63.769999999999996</v>
      </c>
      <c r="K1191" s="2">
        <f>Stock!F1189+Stock!C1189</f>
        <v>1.8325402258589127</v>
      </c>
      <c r="L1191" s="25">
        <f t="shared" si="56"/>
        <v>-0.10848594995106953</v>
      </c>
    </row>
    <row r="1192" spans="1:12" x14ac:dyDescent="0.25">
      <c r="A1192" s="75">
        <v>43243</v>
      </c>
      <c r="B1192" s="117">
        <f>Crypto!B1190+Crypto!E1190</f>
        <v>8071.7</v>
      </c>
      <c r="C1192" s="118">
        <f>Crypto!C1190+Crypto!F1190</f>
        <v>65.456372198664909</v>
      </c>
      <c r="D1192" s="30">
        <f t="shared" si="54"/>
        <v>12.651231227168179</v>
      </c>
      <c r="E1192" s="97">
        <v>42705</v>
      </c>
      <c r="F1192" s="117">
        <f>Index!B1190+Index!E1190</f>
        <v>6925.18</v>
      </c>
      <c r="G1192" s="47">
        <f>Index!C1190+Index!F1190</f>
        <v>1.9968663217775975</v>
      </c>
      <c r="H1192" s="30">
        <f t="shared" si="55"/>
        <v>-4.8484534956573233E-3</v>
      </c>
      <c r="I1192" s="1">
        <v>42705</v>
      </c>
      <c r="J1192" s="123">
        <f>Stock!B1190+Stock!E1190</f>
        <v>63.75</v>
      </c>
      <c r="K1192" s="2">
        <f>Stock!F1190+Stock!C1190</f>
        <v>1.8304892234848293</v>
      </c>
      <c r="L1192" s="25">
        <f t="shared" si="56"/>
        <v>-0.1087655529148609</v>
      </c>
    </row>
    <row r="1193" spans="1:12" x14ac:dyDescent="0.25">
      <c r="A1193" s="75">
        <v>43242</v>
      </c>
      <c r="B1193" s="117">
        <f>Crypto!B1191+Crypto!E1191</f>
        <v>8617.81</v>
      </c>
      <c r="C1193" s="118">
        <f>Crypto!C1191+Crypto!F1191</f>
        <v>72.081099155106941</v>
      </c>
      <c r="D1193" s="30">
        <f t="shared" si="54"/>
        <v>13.574837640373428</v>
      </c>
      <c r="E1193" s="97">
        <v>42704</v>
      </c>
      <c r="F1193" s="117">
        <f>Index!B1191+Index!E1191</f>
        <v>7009.6200000000008</v>
      </c>
      <c r="G1193" s="47">
        <f>Index!C1191+Index!F1191</f>
        <v>2.0164560680249428</v>
      </c>
      <c r="H1193" s="30">
        <f t="shared" si="55"/>
        <v>7.2856132848202471E-3</v>
      </c>
      <c r="I1193" s="1">
        <v>42704</v>
      </c>
      <c r="J1193" s="123">
        <f>Stock!B1191+Stock!E1191</f>
        <v>65.510000000000005</v>
      </c>
      <c r="K1193" s="2">
        <f>Stock!F1191+Stock!C1191</f>
        <v>1.873808010277382</v>
      </c>
      <c r="L1193" s="25">
        <f t="shared" si="56"/>
        <v>-8.4160492101216233E-2</v>
      </c>
    </row>
    <row r="1194" spans="1:12" x14ac:dyDescent="0.25">
      <c r="A1194" s="75">
        <v>43241</v>
      </c>
      <c r="B1194" s="117">
        <f>Crypto!B1192+Crypto!E1192</f>
        <v>9089.5299999999988</v>
      </c>
      <c r="C1194" s="118">
        <f>Crypto!C1192+Crypto!F1192</f>
        <v>77.863715834439006</v>
      </c>
      <c r="D1194" s="30">
        <f t="shared" si="54"/>
        <v>14.372632255445811</v>
      </c>
      <c r="E1194" s="97">
        <v>42703</v>
      </c>
      <c r="F1194" s="117">
        <f>Index!B1192+Index!E1192</f>
        <v>7077.87</v>
      </c>
      <c r="G1194" s="47">
        <f>Index!C1192+Index!F1192</f>
        <v>2.0321900753776259</v>
      </c>
      <c r="H1194" s="30">
        <f t="shared" si="55"/>
        <v>1.7093169629770033E-2</v>
      </c>
      <c r="I1194" s="1">
        <v>42703</v>
      </c>
      <c r="J1194" s="123">
        <f>Stock!B1192+Stock!E1192</f>
        <v>65.77</v>
      </c>
      <c r="K1194" s="2">
        <f>Stock!F1192+Stock!C1192</f>
        <v>1.8829972294045696</v>
      </c>
      <c r="L1194" s="25">
        <f t="shared" si="56"/>
        <v>-8.052565357192798E-2</v>
      </c>
    </row>
    <row r="1195" spans="1:12" x14ac:dyDescent="0.25">
      <c r="A1195" s="75">
        <v>43240</v>
      </c>
      <c r="B1195" s="117">
        <f>Crypto!B1193+Crypto!E1193</f>
        <v>9239.2000000000007</v>
      </c>
      <c r="C1195" s="118">
        <f>Crypto!C1193+Crypto!F1193</f>
        <v>79.852371441566405</v>
      </c>
      <c r="D1195" s="30">
        <f t="shared" si="54"/>
        <v>14.625761060749563</v>
      </c>
      <c r="E1195" s="97">
        <v>42702</v>
      </c>
      <c r="F1195" s="117">
        <f>Index!B1193+Index!E1193</f>
        <v>7058.74</v>
      </c>
      <c r="G1195" s="47">
        <f>Index!C1193+Index!F1193</f>
        <v>2.0274540594246888</v>
      </c>
      <c r="H1195" s="30">
        <f t="shared" si="55"/>
        <v>1.4344179843998717E-2</v>
      </c>
      <c r="I1195" s="1">
        <v>42702</v>
      </c>
      <c r="J1195" s="123">
        <f>Stock!B1193+Stock!E1193</f>
        <v>67.11</v>
      </c>
      <c r="K1195" s="2">
        <f>Stock!F1193+Stock!C1193</f>
        <v>1.9135329066835913</v>
      </c>
      <c r="L1195" s="25">
        <f t="shared" si="56"/>
        <v>-6.1792254997902973E-2</v>
      </c>
    </row>
    <row r="1196" spans="1:12" x14ac:dyDescent="0.25">
      <c r="A1196" s="75">
        <v>43239</v>
      </c>
      <c r="B1196" s="117">
        <f>Crypto!B1194+Crypto!E1194</f>
        <v>8928.1799999999985</v>
      </c>
      <c r="C1196" s="118">
        <f>Crypto!C1194+Crypto!F1194</f>
        <v>77.563332137419025</v>
      </c>
      <c r="D1196" s="30">
        <f t="shared" si="54"/>
        <v>14.099749695575698</v>
      </c>
      <c r="E1196" s="97">
        <v>42699</v>
      </c>
      <c r="F1196" s="117">
        <f>Index!B1194+Index!E1194</f>
        <v>7083.3700000000008</v>
      </c>
      <c r="G1196" s="47">
        <f>Index!C1194+Index!F1194</f>
        <v>2.0355177910678011</v>
      </c>
      <c r="H1196" s="30">
        <f t="shared" si="55"/>
        <v>1.7883522155736964E-2</v>
      </c>
      <c r="I1196" s="1">
        <v>42699</v>
      </c>
      <c r="J1196" s="123">
        <f>Stock!B1194+Stock!E1194</f>
        <v>67.28</v>
      </c>
      <c r="K1196" s="2">
        <f>Stock!F1194+Stock!C1194</f>
        <v>1.9182251058058757</v>
      </c>
      <c r="L1196" s="25">
        <f t="shared" si="56"/>
        <v>-5.941562980567594E-2</v>
      </c>
    </row>
    <row r="1197" spans="1:12" x14ac:dyDescent="0.25">
      <c r="A1197" s="75">
        <v>43238</v>
      </c>
      <c r="B1197" s="117">
        <f>Crypto!B1195+Crypto!E1195</f>
        <v>8932.6</v>
      </c>
      <c r="C1197" s="118">
        <f>Crypto!C1195+Crypto!F1195</f>
        <v>77.367227616392128</v>
      </c>
      <c r="D1197" s="30">
        <f t="shared" si="54"/>
        <v>14.107225003382494</v>
      </c>
      <c r="E1197" s="97">
        <v>42697</v>
      </c>
      <c r="F1197" s="117">
        <f>Index!B1195+Index!E1195</f>
        <v>7058.58</v>
      </c>
      <c r="G1197" s="47">
        <f>Index!C1195+Index!F1195</f>
        <v>2.0281724838708985</v>
      </c>
      <c r="H1197" s="30">
        <f t="shared" si="55"/>
        <v>1.4321187770516053E-2</v>
      </c>
      <c r="I1197" s="1">
        <v>42697</v>
      </c>
      <c r="J1197" s="123">
        <f>Stock!B1195+Stock!E1195</f>
        <v>66.44</v>
      </c>
      <c r="K1197" s="2">
        <f>Stock!F1195+Stock!C1195</f>
        <v>1.8973185699083863</v>
      </c>
      <c r="L1197" s="25">
        <f t="shared" si="56"/>
        <v>-7.1158954284915477E-2</v>
      </c>
    </row>
    <row r="1198" spans="1:12" x14ac:dyDescent="0.25">
      <c r="A1198" s="75">
        <v>43237</v>
      </c>
      <c r="B1198" s="117">
        <f>Crypto!B1196+Crypto!E1196</f>
        <v>8719.64</v>
      </c>
      <c r="C1198" s="118">
        <f>Crypto!C1196+Crypto!F1196</f>
        <v>74.698552064804119</v>
      </c>
      <c r="D1198" s="30">
        <f t="shared" si="54"/>
        <v>13.747057231768366</v>
      </c>
      <c r="E1198" s="97">
        <v>42696</v>
      </c>
      <c r="F1198" s="117">
        <f>Index!B1196+Index!E1196</f>
        <v>7076.7800000000007</v>
      </c>
      <c r="G1198" s="47">
        <f>Index!C1196+Index!F1196</f>
        <v>2.0315311340052133</v>
      </c>
      <c r="H1198" s="30">
        <f t="shared" si="55"/>
        <v>1.6936536129169566E-2</v>
      </c>
      <c r="I1198" s="1">
        <v>42696</v>
      </c>
      <c r="J1198" s="123">
        <f>Stock!B1196+Stock!E1196</f>
        <v>66.179999999999993</v>
      </c>
      <c r="K1198" s="2">
        <f>Stock!F1196+Stock!C1196</f>
        <v>1.8935171093997663</v>
      </c>
      <c r="L1198" s="25">
        <f t="shared" si="56"/>
        <v>-7.4793792814203952E-2</v>
      </c>
    </row>
    <row r="1199" spans="1:12" x14ac:dyDescent="0.25">
      <c r="A1199" s="75">
        <v>43236</v>
      </c>
      <c r="B1199" s="117">
        <f>Crypto!B1197+Crypto!E1197</f>
        <v>9042.99</v>
      </c>
      <c r="C1199" s="118">
        <f>Crypto!C1197+Crypto!F1197</f>
        <v>78.744937374582022</v>
      </c>
      <c r="D1199" s="30">
        <f t="shared" si="54"/>
        <v>14.293921661480178</v>
      </c>
      <c r="E1199" s="97">
        <v>42695</v>
      </c>
      <c r="F1199" s="117">
        <f>Index!B1197+Index!E1197</f>
        <v>7057.18</v>
      </c>
      <c r="G1199" s="47">
        <f>Index!C1197+Index!F1197</f>
        <v>2.0262407270004812</v>
      </c>
      <c r="H1199" s="30">
        <f t="shared" si="55"/>
        <v>1.4120007127542911E-2</v>
      </c>
      <c r="I1199" s="1">
        <v>42695</v>
      </c>
      <c r="J1199" s="123">
        <f>Stock!B1197+Stock!E1197</f>
        <v>64.83</v>
      </c>
      <c r="K1199" s="2">
        <f>Stock!F1197+Stock!C1197</f>
        <v>1.8629024290693972</v>
      </c>
      <c r="L1199" s="25">
        <f t="shared" si="56"/>
        <v>-9.3666992870124477E-2</v>
      </c>
    </row>
    <row r="1200" spans="1:12" x14ac:dyDescent="0.25">
      <c r="A1200" s="75">
        <v>43235</v>
      </c>
      <c r="B1200" s="117">
        <f>Crypto!B1198+Crypto!E1198</f>
        <v>9172.56</v>
      </c>
      <c r="C1200" s="118">
        <f>Crypto!C1198+Crypto!F1198</f>
        <v>78.804705310707007</v>
      </c>
      <c r="D1200" s="30">
        <f t="shared" si="54"/>
        <v>14.513056419970233</v>
      </c>
      <c r="E1200" s="97">
        <v>42692</v>
      </c>
      <c r="F1200" s="117">
        <f>Index!B1198+Index!E1198</f>
        <v>6989.9400000000005</v>
      </c>
      <c r="G1200" s="47">
        <f>Index!C1198+Index!F1198</f>
        <v>2.0081038515575766</v>
      </c>
      <c r="H1200" s="30">
        <f t="shared" si="55"/>
        <v>4.4575882464521488E-3</v>
      </c>
      <c r="I1200" s="1">
        <v>42692</v>
      </c>
      <c r="J1200" s="123">
        <f>Stock!B1198+Stock!E1198</f>
        <v>64.52</v>
      </c>
      <c r="K1200" s="2">
        <f>Stock!F1198+Stock!C1198</f>
        <v>1.849969047436093</v>
      </c>
      <c r="L1200" s="25">
        <f t="shared" si="56"/>
        <v>-9.8000838808891433E-2</v>
      </c>
    </row>
    <row r="1201" spans="1:12" x14ac:dyDescent="0.25">
      <c r="A1201" s="75">
        <v>43234</v>
      </c>
      <c r="B1201" s="117">
        <f>Crypto!B1199+Crypto!E1199</f>
        <v>9398.2099999999991</v>
      </c>
      <c r="C1201" s="118">
        <f>Crypto!C1199+Crypto!F1199</f>
        <v>81.190560469476395</v>
      </c>
      <c r="D1201" s="30">
        <f t="shared" si="54"/>
        <v>14.894686104721959</v>
      </c>
      <c r="E1201" s="97">
        <v>42691</v>
      </c>
      <c r="F1201" s="117">
        <f>Index!B1199+Index!E1199</f>
        <v>7013.71</v>
      </c>
      <c r="G1201" s="47">
        <f>Index!C1199+Index!F1199</f>
        <v>2.0143812960138563</v>
      </c>
      <c r="H1201" s="30">
        <f t="shared" si="55"/>
        <v>7.873348163220717E-3</v>
      </c>
      <c r="I1201" s="1">
        <v>42691</v>
      </c>
      <c r="J1201" s="123">
        <f>Stock!B1199+Stock!E1199</f>
        <v>65.22</v>
      </c>
      <c r="K1201" s="2">
        <f>Stock!F1199+Stock!C1199</f>
        <v>1.8652554725829471</v>
      </c>
      <c r="L1201" s="25">
        <f t="shared" si="56"/>
        <v>-8.8214735076191819E-2</v>
      </c>
    </row>
    <row r="1202" spans="1:12" x14ac:dyDescent="0.25">
      <c r="A1202" s="75">
        <v>43233</v>
      </c>
      <c r="B1202" s="117">
        <f>Crypto!B1200+Crypto!E1200</f>
        <v>9412.380000000001</v>
      </c>
      <c r="C1202" s="118">
        <f>Crypto!C1200+Crypto!F1200</f>
        <v>81.337390339209634</v>
      </c>
      <c r="D1202" s="30">
        <f t="shared" si="54"/>
        <v>14.91865106210256</v>
      </c>
      <c r="E1202" s="97">
        <v>42690</v>
      </c>
      <c r="F1202" s="117">
        <f>Index!B1200+Index!E1200</f>
        <v>6969.2100000000009</v>
      </c>
      <c r="G1202" s="47">
        <f>Index!C1200+Index!F1200</f>
        <v>2.0025270900024625</v>
      </c>
      <c r="H1202" s="30">
        <f t="shared" si="55"/>
        <v>1.4786777258541939E-3</v>
      </c>
      <c r="I1202" s="1">
        <v>42690</v>
      </c>
      <c r="J1202" s="123">
        <f>Stock!B1200+Stock!E1200</f>
        <v>64.289999999999992</v>
      </c>
      <c r="K1202" s="2">
        <f>Stock!F1200+Stock!C1200</f>
        <v>1.8445115998101265</v>
      </c>
      <c r="L1202" s="25">
        <f t="shared" si="56"/>
        <v>-0.1012162728924928</v>
      </c>
    </row>
    <row r="1203" spans="1:12" x14ac:dyDescent="0.25">
      <c r="A1203" s="75">
        <v>43232</v>
      </c>
      <c r="B1203" s="117">
        <f>Crypto!B1201+Crypto!E1201</f>
        <v>9145.3900000000012</v>
      </c>
      <c r="C1203" s="118">
        <f>Crypto!C1201+Crypto!F1201</f>
        <v>76.759093107735566</v>
      </c>
      <c r="D1203" s="30">
        <f t="shared" si="54"/>
        <v>14.467105263157897</v>
      </c>
      <c r="E1203" s="97">
        <v>42689</v>
      </c>
      <c r="F1203" s="117">
        <f>Index!B1201+Index!E1201</f>
        <v>6944.8600000000006</v>
      </c>
      <c r="G1203" s="47">
        <f>Index!C1201+Index!F1201</f>
        <v>1.9983013075836895</v>
      </c>
      <c r="H1203" s="30">
        <f t="shared" si="55"/>
        <v>-2.020428457289225E-3</v>
      </c>
      <c r="I1203" s="1">
        <v>42689</v>
      </c>
      <c r="J1203" s="123">
        <f>Stock!B1201+Stock!E1201</f>
        <v>63.53</v>
      </c>
      <c r="K1203" s="2">
        <f>Stock!F1201+Stock!C1201</f>
        <v>1.8169563334334593</v>
      </c>
      <c r="L1203" s="25">
        <f t="shared" si="56"/>
        <v>-0.11184118551656652</v>
      </c>
    </row>
    <row r="1204" spans="1:12" x14ac:dyDescent="0.25">
      <c r="A1204" s="75">
        <v>43231</v>
      </c>
      <c r="B1204" s="117">
        <f>Crypto!B1202+Crypto!E1202</f>
        <v>9090.3799999999992</v>
      </c>
      <c r="C1204" s="118">
        <f>Crypto!C1202+Crypto!F1202</f>
        <v>76.243452055293304</v>
      </c>
      <c r="D1204" s="30">
        <f t="shared" si="54"/>
        <v>14.374069814639427</v>
      </c>
      <c r="E1204" s="97">
        <v>42688</v>
      </c>
      <c r="F1204" s="117">
        <f>Index!B1202+Index!E1202</f>
        <v>6866.25</v>
      </c>
      <c r="G1204" s="47">
        <f>Index!C1202+Index!F1202</f>
        <v>1.9778100577248989</v>
      </c>
      <c r="H1204" s="30">
        <f t="shared" si="55"/>
        <v>-1.3316721560242106E-2</v>
      </c>
      <c r="I1204" s="1">
        <v>42688</v>
      </c>
      <c r="J1204" s="123">
        <f>Stock!B1202+Stock!E1202</f>
        <v>62.72</v>
      </c>
      <c r="K1204" s="2">
        <f>Stock!F1202+Stock!C1202</f>
        <v>1.7936657349296272</v>
      </c>
      <c r="L1204" s="25">
        <f t="shared" si="56"/>
        <v>-0.12316510555011884</v>
      </c>
    </row>
    <row r="1205" spans="1:12" x14ac:dyDescent="0.25">
      <c r="A1205" s="75">
        <v>43230</v>
      </c>
      <c r="B1205" s="117">
        <f>Crypto!B1203+Crypto!E1203</f>
        <v>9742.09</v>
      </c>
      <c r="C1205" s="118">
        <f>Crypto!C1203+Crypto!F1203</f>
        <v>81.423957741850131</v>
      </c>
      <c r="D1205" s="30">
        <f t="shared" si="54"/>
        <v>15.476271817074821</v>
      </c>
      <c r="E1205" s="97">
        <v>42685</v>
      </c>
      <c r="F1205" s="117">
        <f>Index!B1203+Index!E1203</f>
        <v>6916.4</v>
      </c>
      <c r="G1205" s="47">
        <f>Index!C1203+Index!F1203</f>
        <v>1.9883567128966213</v>
      </c>
      <c r="H1205" s="30">
        <f t="shared" si="55"/>
        <v>-6.1101435280187522E-3</v>
      </c>
      <c r="I1205" s="1">
        <v>42685</v>
      </c>
      <c r="J1205" s="123">
        <f>Stock!B1203+Stock!E1203</f>
        <v>64.819999999999993</v>
      </c>
      <c r="K1205" s="2">
        <f>Stock!F1203+Stock!C1203</f>
        <v>1.8507373729007224</v>
      </c>
      <c r="L1205" s="25">
        <f t="shared" si="56"/>
        <v>-9.3806794352020217E-2</v>
      </c>
    </row>
    <row r="1206" spans="1:12" x14ac:dyDescent="0.25">
      <c r="A1206" s="75">
        <v>43229</v>
      </c>
      <c r="B1206" s="117">
        <f>Crypto!B1204+Crypto!E1204</f>
        <v>10070.070000000002</v>
      </c>
      <c r="C1206" s="118">
        <f>Crypto!C1204+Crypto!F1204</f>
        <v>84.533877019203999</v>
      </c>
      <c r="D1206" s="30">
        <f t="shared" si="54"/>
        <v>16.030966716276556</v>
      </c>
      <c r="E1206" s="97">
        <v>42684</v>
      </c>
      <c r="F1206" s="117">
        <f>Index!B1204+Index!E1204</f>
        <v>6914.51</v>
      </c>
      <c r="G1206" s="47">
        <f>Index!C1204+Index!F1204</f>
        <v>1.988720994687212</v>
      </c>
      <c r="H1206" s="30">
        <f t="shared" si="55"/>
        <v>-6.3817373960326496E-3</v>
      </c>
      <c r="I1206" s="1">
        <v>42684</v>
      </c>
      <c r="J1206" s="123">
        <f>Stock!B1204+Stock!E1204</f>
        <v>64.02</v>
      </c>
      <c r="K1206" s="2">
        <f>Stock!F1204+Stock!C1204</f>
        <v>1.8304380794042205</v>
      </c>
      <c r="L1206" s="25">
        <f t="shared" si="56"/>
        <v>-0.1049909129036769</v>
      </c>
    </row>
    <row r="1207" spans="1:12" x14ac:dyDescent="0.25">
      <c r="A1207" s="75">
        <v>43228</v>
      </c>
      <c r="B1207" s="117">
        <f>Crypto!B1205+Crypto!E1205</f>
        <v>9932.6400000000012</v>
      </c>
      <c r="C1207" s="118">
        <f>Crypto!C1205+Crypto!F1205</f>
        <v>83.945900101291741</v>
      </c>
      <c r="D1207" s="30">
        <f t="shared" si="54"/>
        <v>15.798538763360845</v>
      </c>
      <c r="E1207" s="97">
        <v>42683</v>
      </c>
      <c r="F1207" s="117">
        <f>Index!B1205+Index!E1205</f>
        <v>6988.4400000000005</v>
      </c>
      <c r="G1207" s="47">
        <f>Index!C1205+Index!F1205</f>
        <v>2.0031186353830228</v>
      </c>
      <c r="H1207" s="30">
        <f t="shared" si="55"/>
        <v>4.2420375575520364E-3</v>
      </c>
      <c r="I1207" s="1">
        <v>42683</v>
      </c>
      <c r="J1207" s="123">
        <f>Stock!B1205+Stock!E1205</f>
        <v>65.72999999999999</v>
      </c>
      <c r="K1207" s="2">
        <f>Stock!F1205+Stock!C1205</f>
        <v>1.880060145438796</v>
      </c>
      <c r="L1207" s="25">
        <f t="shared" si="56"/>
        <v>-8.1084859499510831E-2</v>
      </c>
    </row>
    <row r="1208" spans="1:12" x14ac:dyDescent="0.25">
      <c r="A1208" s="75">
        <v>43227</v>
      </c>
      <c r="B1208" s="117">
        <f>Crypto!B1206+Crypto!E1206</f>
        <v>10122.14</v>
      </c>
      <c r="C1208" s="118">
        <f>Crypto!C1206+Crypto!F1206</f>
        <v>84.647731356841675</v>
      </c>
      <c r="D1208" s="30">
        <f t="shared" si="54"/>
        <v>16.119029901231226</v>
      </c>
      <c r="E1208" s="97">
        <v>42682</v>
      </c>
      <c r="F1208" s="117">
        <f>Index!B1206+Index!E1206</f>
        <v>6944.48</v>
      </c>
      <c r="G1208" s="47">
        <f>Index!C1206+Index!F1206</f>
        <v>1.9879888773694741</v>
      </c>
      <c r="H1208" s="30">
        <f t="shared" si="55"/>
        <v>-2.0750346318108015E-3</v>
      </c>
      <c r="I1208" s="1">
        <v>42682</v>
      </c>
      <c r="J1208" s="123">
        <f>Stock!B1206+Stock!E1206</f>
        <v>66.760000000000005</v>
      </c>
      <c r="K1208" s="2">
        <f>Stock!F1206+Stock!C1206</f>
        <v>1.9039238902898763</v>
      </c>
      <c r="L1208" s="25">
        <f t="shared" si="56"/>
        <v>-6.6685306864252669E-2</v>
      </c>
    </row>
    <row r="1209" spans="1:12" x14ac:dyDescent="0.25">
      <c r="A1209" s="75">
        <v>43226</v>
      </c>
      <c r="B1209" s="117">
        <f>Crypto!B1207+Crypto!E1207</f>
        <v>10452.490000000002</v>
      </c>
      <c r="C1209" s="118">
        <f>Crypto!C1207+Crypto!F1207</f>
        <v>88.938493122864969</v>
      </c>
      <c r="D1209" s="30">
        <f t="shared" si="54"/>
        <v>16.677733053713979</v>
      </c>
      <c r="E1209" s="97">
        <v>42681</v>
      </c>
      <c r="F1209" s="117">
        <f>Index!B1207+Index!E1207</f>
        <v>6905.25</v>
      </c>
      <c r="G1209" s="47">
        <f>Index!C1207+Index!F1207</f>
        <v>1.9777727157383018</v>
      </c>
      <c r="H1209" s="30">
        <f t="shared" si="55"/>
        <v>-7.71240364884207E-3</v>
      </c>
      <c r="I1209" s="1">
        <v>42681</v>
      </c>
      <c r="J1209" s="123">
        <f>Stock!B1207+Stock!E1207</f>
        <v>66.240000000000009</v>
      </c>
      <c r="K1209" s="2">
        <f>Stock!F1207+Stock!C1207</f>
        <v>1.8897682898716757</v>
      </c>
      <c r="L1209" s="25">
        <f t="shared" si="56"/>
        <v>-7.3954983922829509E-2</v>
      </c>
    </row>
    <row r="1210" spans="1:12" x14ac:dyDescent="0.25">
      <c r="A1210" s="75">
        <v>43225</v>
      </c>
      <c r="B1210" s="117">
        <f>Crypto!B1208+Crypto!E1208</f>
        <v>10679.29</v>
      </c>
      <c r="C1210" s="118">
        <f>Crypto!C1208+Crypto!F1208</f>
        <v>91.643527608199634</v>
      </c>
      <c r="D1210" s="30">
        <f t="shared" si="54"/>
        <v>17.061307671492358</v>
      </c>
      <c r="E1210" s="97">
        <v>42678</v>
      </c>
      <c r="F1210" s="117">
        <f>Index!B1208+Index!E1208</f>
        <v>6745.6399999999994</v>
      </c>
      <c r="G1210" s="47">
        <f>Index!C1208+Index!F1208</f>
        <v>1.9327918645541056</v>
      </c>
      <c r="H1210" s="30">
        <f t="shared" si="55"/>
        <v>-3.0648433952395027E-2</v>
      </c>
      <c r="I1210" s="1">
        <v>42678</v>
      </c>
      <c r="J1210" s="123">
        <f>Stock!B1208+Stock!E1208</f>
        <v>65.319999999999993</v>
      </c>
      <c r="K1210" s="2">
        <f>Stock!F1208+Stock!C1208</f>
        <v>1.8634244313360364</v>
      </c>
      <c r="L1210" s="25">
        <f t="shared" si="56"/>
        <v>-8.6816720257234858E-2</v>
      </c>
    </row>
    <row r="1211" spans="1:12" x14ac:dyDescent="0.25">
      <c r="A1211" s="75">
        <v>43224</v>
      </c>
      <c r="B1211" s="117">
        <f>Crypto!B1209+Crypto!E1209</f>
        <v>10488.32</v>
      </c>
      <c r="C1211" s="118">
        <f>Crypto!C1209+Crypto!F1209</f>
        <v>88.261300683931154</v>
      </c>
      <c r="D1211" s="30">
        <f t="shared" si="54"/>
        <v>16.738330401840077</v>
      </c>
      <c r="E1211" s="97">
        <v>42677</v>
      </c>
      <c r="F1211" s="117">
        <f>Index!B1209+Index!E1209</f>
        <v>6767.76</v>
      </c>
      <c r="G1211" s="47">
        <f>Index!C1209+Index!F1209</f>
        <v>1.9382882855708439</v>
      </c>
      <c r="H1211" s="30">
        <f t="shared" si="55"/>
        <v>-2.7469779793416249E-2</v>
      </c>
      <c r="I1211" s="1">
        <v>42677</v>
      </c>
      <c r="J1211" s="123">
        <f>Stock!B1209+Stock!E1209</f>
        <v>64.94</v>
      </c>
      <c r="K1211" s="2">
        <f>Stock!F1209+Stock!C1209</f>
        <v>1.8585293191134493</v>
      </c>
      <c r="L1211" s="25">
        <f t="shared" si="56"/>
        <v>-9.2129176569271665E-2</v>
      </c>
    </row>
    <row r="1212" spans="1:12" x14ac:dyDescent="0.25">
      <c r="A1212" s="75">
        <v>43223</v>
      </c>
      <c r="B1212" s="117">
        <f>Crypto!B1210+Crypto!E1210</f>
        <v>10541.49</v>
      </c>
      <c r="C1212" s="118">
        <f>Crypto!C1210+Crypto!F1210</f>
        <v>87.805201411116101</v>
      </c>
      <c r="D1212" s="30">
        <f t="shared" si="54"/>
        <v>16.828253957515898</v>
      </c>
      <c r="E1212" s="97">
        <v>42676</v>
      </c>
      <c r="F1212" s="117">
        <f>Index!B1210+Index!E1210</f>
        <v>6824.85</v>
      </c>
      <c r="G1212" s="47">
        <f>Index!C1210+Index!F1210</f>
        <v>1.9525489047603035</v>
      </c>
      <c r="H1212" s="30">
        <f t="shared" si="55"/>
        <v>-1.92659205738821E-2</v>
      </c>
      <c r="I1212" s="1">
        <v>42676</v>
      </c>
      <c r="J1212" s="123">
        <f>Stock!B1210+Stock!E1210</f>
        <v>65.5</v>
      </c>
      <c r="K1212" s="2">
        <f>Stock!F1210+Stock!C1210</f>
        <v>1.8775149997688119</v>
      </c>
      <c r="L1212" s="25">
        <f t="shared" si="56"/>
        <v>-8.4300293583111974E-2</v>
      </c>
    </row>
    <row r="1213" spans="1:12" x14ac:dyDescent="0.25">
      <c r="A1213" s="75">
        <v>43222</v>
      </c>
      <c r="B1213" s="117">
        <f>Crypto!B1211+Crypto!E1211</f>
        <v>9924.39</v>
      </c>
      <c r="C1213" s="118">
        <f>Crypto!C1211+Crypto!F1211</f>
        <v>78.575064810080335</v>
      </c>
      <c r="D1213" s="30">
        <f t="shared" si="54"/>
        <v>15.78458598295224</v>
      </c>
      <c r="E1213" s="97">
        <v>42675</v>
      </c>
      <c r="F1213" s="117">
        <f>Index!B1211+Index!E1211</f>
        <v>6878.66</v>
      </c>
      <c r="G1213" s="47">
        <f>Index!C1211+Index!F1211</f>
        <v>1.9672516400357365</v>
      </c>
      <c r="H1213" s="30">
        <f t="shared" si="55"/>
        <v>-1.1533398860742783E-2</v>
      </c>
      <c r="I1213" s="1">
        <v>42675</v>
      </c>
      <c r="J1213" s="123">
        <f>Stock!B1211+Stock!E1211</f>
        <v>66.03</v>
      </c>
      <c r="K1213" s="2">
        <f>Stock!F1211+Stock!C1211</f>
        <v>1.8889829163801766</v>
      </c>
      <c r="L1213" s="25">
        <f t="shared" si="56"/>
        <v>-7.6890815042639504E-2</v>
      </c>
    </row>
    <row r="1214" spans="1:12" x14ac:dyDescent="0.25">
      <c r="A1214" s="75">
        <v>43221</v>
      </c>
      <c r="B1214" s="117">
        <f>Crypto!B1212+Crypto!E1212</f>
        <v>9738.01</v>
      </c>
      <c r="C1214" s="118">
        <f>Crypto!C1212+Crypto!F1212</f>
        <v>76.73669874918663</v>
      </c>
      <c r="D1214" s="30">
        <f t="shared" si="54"/>
        <v>15.469371532945477</v>
      </c>
      <c r="E1214" s="97">
        <v>42674</v>
      </c>
      <c r="F1214" s="117">
        <f>Index!B1212+Index!E1212</f>
        <v>6927.42</v>
      </c>
      <c r="G1214" s="47">
        <f>Index!C1212+Index!F1212</f>
        <v>1.9810615643472183</v>
      </c>
      <c r="H1214" s="30">
        <f t="shared" si="55"/>
        <v>-4.5265644669000293E-3</v>
      </c>
      <c r="I1214" s="1">
        <v>42674</v>
      </c>
      <c r="J1214" s="123">
        <f>Stock!B1212+Stock!E1212</f>
        <v>67.94</v>
      </c>
      <c r="K1214" s="2">
        <f>Stock!F1212+Stock!C1212</f>
        <v>1.9394569679527032</v>
      </c>
      <c r="L1214" s="25">
        <f t="shared" si="56"/>
        <v>-5.0188732000559289E-2</v>
      </c>
    </row>
    <row r="1215" spans="1:12" x14ac:dyDescent="0.25">
      <c r="A1215" s="75">
        <v>43220</v>
      </c>
      <c r="B1215" s="117">
        <f>Crypto!B1213+Crypto!E1213</f>
        <v>9910</v>
      </c>
      <c r="C1215" s="118">
        <f>Crypto!C1213+Crypto!F1213</f>
        <v>76.942834982345346</v>
      </c>
      <c r="D1215" s="30">
        <f t="shared" si="54"/>
        <v>15.760248951427414</v>
      </c>
      <c r="E1215" s="97">
        <v>42671</v>
      </c>
      <c r="F1215" s="117">
        <f>Index!B1213+Index!E1213</f>
        <v>6932</v>
      </c>
      <c r="G1215" s="47">
        <f>Index!C1213+Index!F1213</f>
        <v>1.9820841885965226</v>
      </c>
      <c r="H1215" s="30">
        <f t="shared" si="55"/>
        <v>-3.8684163634586932E-3</v>
      </c>
      <c r="I1215" s="1">
        <v>42671</v>
      </c>
      <c r="J1215" s="123">
        <f>Stock!B1213+Stock!E1213</f>
        <v>68.42</v>
      </c>
      <c r="K1215" s="2">
        <f>Stock!F1213+Stock!C1213</f>
        <v>1.9508210995029294</v>
      </c>
      <c r="L1215" s="25">
        <f t="shared" si="56"/>
        <v>-4.3478260869565188E-2</v>
      </c>
    </row>
    <row r="1216" spans="1:12" x14ac:dyDescent="0.25">
      <c r="A1216" s="75">
        <v>43219</v>
      </c>
      <c r="B1216" s="117">
        <f>Crypto!B1214+Crypto!E1214</f>
        <v>10088.530000000001</v>
      </c>
      <c r="C1216" s="118">
        <f>Crypto!C1214+Crypto!F1214</f>
        <v>79.031260289649808</v>
      </c>
      <c r="D1216" s="30">
        <f t="shared" si="54"/>
        <v>16.062187119469627</v>
      </c>
      <c r="E1216" s="97">
        <v>42670</v>
      </c>
      <c r="F1216" s="117">
        <f>Index!B1214+Index!E1214</f>
        <v>6969.49</v>
      </c>
      <c r="G1216" s="47">
        <f>Index!C1214+Index!F1214</f>
        <v>1.9915832180528183</v>
      </c>
      <c r="H1216" s="30">
        <f t="shared" si="55"/>
        <v>1.5189138544486891E-3</v>
      </c>
      <c r="I1216" s="1">
        <v>42670</v>
      </c>
      <c r="J1216" s="123">
        <f>Stock!B1214+Stock!E1214</f>
        <v>69.42</v>
      </c>
      <c r="K1216" s="2">
        <f>Stock!F1214+Stock!C1214</f>
        <v>1.9760496012757578</v>
      </c>
      <c r="L1216" s="25">
        <f t="shared" si="56"/>
        <v>-2.9498112679994359E-2</v>
      </c>
    </row>
    <row r="1217" spans="1:12" x14ac:dyDescent="0.25">
      <c r="A1217" s="75">
        <v>43218</v>
      </c>
      <c r="B1217" s="117">
        <f>Crypto!B1215+Crypto!E1215</f>
        <v>10028.57</v>
      </c>
      <c r="C1217" s="118">
        <f>Crypto!C1215+Crypto!F1215</f>
        <v>78.332853869002491</v>
      </c>
      <c r="D1217" s="30">
        <f t="shared" si="54"/>
        <v>15.960780002705995</v>
      </c>
      <c r="E1217" s="97">
        <v>42669</v>
      </c>
      <c r="F1217" s="117">
        <f>Index!B1215+Index!E1215</f>
        <v>7000.02</v>
      </c>
      <c r="G1217" s="47">
        <f>Index!C1215+Index!F1215</f>
        <v>1.9995670900259437</v>
      </c>
      <c r="H1217" s="30">
        <f t="shared" si="55"/>
        <v>5.9060888758601937E-3</v>
      </c>
      <c r="I1217" s="1">
        <v>42669</v>
      </c>
      <c r="J1217" s="123">
        <f>Stock!B1215+Stock!E1215</f>
        <v>69.349999999999994</v>
      </c>
      <c r="K1217" s="2">
        <f>Stock!F1215+Stock!C1215</f>
        <v>1.9785544969701081</v>
      </c>
      <c r="L1217" s="25">
        <f t="shared" si="56"/>
        <v>-3.0476723053264432E-2</v>
      </c>
    </row>
    <row r="1218" spans="1:12" x14ac:dyDescent="0.25">
      <c r="A1218" s="75">
        <v>43217</v>
      </c>
      <c r="B1218" s="117">
        <f>Crypto!B1216+Crypto!E1216</f>
        <v>9563.59</v>
      </c>
      <c r="C1218" s="118">
        <f>Crypto!C1216+Crypto!F1216</f>
        <v>73.977178596461158</v>
      </c>
      <c r="D1218" s="30">
        <f t="shared" si="54"/>
        <v>15.174384386415912</v>
      </c>
      <c r="E1218" s="97">
        <v>42668</v>
      </c>
      <c r="F1218" s="117">
        <f>Index!B1216+Index!E1216</f>
        <v>7034.61</v>
      </c>
      <c r="G1218" s="47">
        <f>Index!C1216+Index!F1216</f>
        <v>2.0077330558261512</v>
      </c>
      <c r="H1218" s="30">
        <f t="shared" si="55"/>
        <v>1.0876687761893988E-2</v>
      </c>
      <c r="I1218" s="1">
        <v>42668</v>
      </c>
      <c r="J1218" s="123">
        <f>Stock!B1216+Stock!E1216</f>
        <v>70.03</v>
      </c>
      <c r="K1218" s="2">
        <f>Stock!F1216+Stock!C1216</f>
        <v>2.0034391275668089</v>
      </c>
      <c r="L1218" s="25">
        <f t="shared" si="56"/>
        <v>-2.0970222284356188E-2</v>
      </c>
    </row>
    <row r="1219" spans="1:12" x14ac:dyDescent="0.25">
      <c r="A1219" s="75">
        <v>43216</v>
      </c>
      <c r="B1219" s="117">
        <f>Crypto!B1217+Crypto!E1217</f>
        <v>9940.81</v>
      </c>
      <c r="C1219" s="118">
        <f>Crypto!C1217+Crypto!F1217</f>
        <v>76.237334529875412</v>
      </c>
      <c r="D1219" s="30">
        <f t="shared" si="54"/>
        <v>15.81235624408064</v>
      </c>
      <c r="E1219" s="97">
        <v>42667</v>
      </c>
      <c r="F1219" s="117">
        <f>Index!B1217+Index!E1217</f>
        <v>7061.3</v>
      </c>
      <c r="G1219" s="47">
        <f>Index!C1217+Index!F1217</f>
        <v>2.0153602762099543</v>
      </c>
      <c r="H1219" s="30">
        <f t="shared" si="55"/>
        <v>1.471205301972156E-2</v>
      </c>
      <c r="I1219" s="1">
        <v>42667</v>
      </c>
      <c r="J1219" s="123">
        <f>Stock!B1217+Stock!E1217</f>
        <v>69.959999999999994</v>
      </c>
      <c r="K1219" s="2">
        <f>Stock!F1217+Stock!C1217</f>
        <v>1.9996825740557971</v>
      </c>
      <c r="L1219" s="25">
        <f t="shared" si="56"/>
        <v>-2.194883265762626E-2</v>
      </c>
    </row>
    <row r="1220" spans="1:12" x14ac:dyDescent="0.25">
      <c r="A1220" s="75">
        <v>43215</v>
      </c>
      <c r="B1220" s="117">
        <f>Crypto!B1218+Crypto!E1218</f>
        <v>9496.1</v>
      </c>
      <c r="C1220" s="118">
        <f>Crypto!C1218+Crypto!F1218</f>
        <v>71.556503184239546</v>
      </c>
      <c r="D1220" s="30">
        <f t="shared" ref="D1220:D1283" si="57">(B1220/$B$1829)-1</f>
        <v>15.060242186442974</v>
      </c>
      <c r="E1220" s="97">
        <v>42664</v>
      </c>
      <c r="F1220" s="117">
        <f>Index!B1218+Index!E1218</f>
        <v>6993.0199999999995</v>
      </c>
      <c r="G1220" s="47">
        <f>Index!C1218+Index!F1218</f>
        <v>1.9985373002994979</v>
      </c>
      <c r="H1220" s="30">
        <f t="shared" ref="H1220:H1261" si="58">(F1220/$F$1261)-1</f>
        <v>4.9001856609933725E-3</v>
      </c>
      <c r="I1220" s="1">
        <v>42664</v>
      </c>
      <c r="J1220" s="123">
        <f>Stock!B1218+Stock!E1218</f>
        <v>69.17</v>
      </c>
      <c r="K1220" s="2">
        <f>Stock!F1218+Stock!C1218</f>
        <v>1.97815174773045</v>
      </c>
      <c r="L1220" s="25">
        <f t="shared" ref="L1220:L1261" si="59">(J1220/$J$1261)-1</f>
        <v>-3.2993149727387094E-2</v>
      </c>
    </row>
    <row r="1221" spans="1:12" x14ac:dyDescent="0.25">
      <c r="A1221" s="75">
        <v>43214</v>
      </c>
      <c r="B1221" s="117">
        <f>Crypto!B1219+Crypto!E1219</f>
        <v>10347.379999999999</v>
      </c>
      <c r="C1221" s="118">
        <f>Crypto!C1219+Crypto!F1219</f>
        <v>80.643358893255083</v>
      </c>
      <c r="D1221" s="30">
        <f t="shared" si="57"/>
        <v>16.499966175077798</v>
      </c>
      <c r="E1221" s="97">
        <v>42663</v>
      </c>
      <c r="F1221" s="117">
        <f>Index!B1219+Index!E1219</f>
        <v>6974.05</v>
      </c>
      <c r="G1221" s="47">
        <f>Index!C1219+Index!F1219</f>
        <v>1.9946166806121988</v>
      </c>
      <c r="H1221" s="30">
        <f t="shared" si="58"/>
        <v>2.17418794870472E-3</v>
      </c>
      <c r="I1221" s="1">
        <v>42663</v>
      </c>
      <c r="J1221" s="123">
        <f>Stock!B1219+Stock!E1219</f>
        <v>69.09</v>
      </c>
      <c r="K1221" s="2">
        <f>Stock!F1219+Stock!C1219</f>
        <v>1.9781021837108681</v>
      </c>
      <c r="L1221" s="25">
        <f t="shared" si="59"/>
        <v>-3.4111561582552796E-2</v>
      </c>
    </row>
    <row r="1222" spans="1:12" x14ac:dyDescent="0.25">
      <c r="A1222" s="75">
        <v>43213</v>
      </c>
      <c r="B1222" s="117">
        <f>Crypto!B1220+Crypto!E1220</f>
        <v>9583.98</v>
      </c>
      <c r="C1222" s="118">
        <f>Crypto!C1220+Crypto!F1220</f>
        <v>74.05609779754019</v>
      </c>
      <c r="D1222" s="30">
        <f t="shared" si="57"/>
        <v>15.208868894601544</v>
      </c>
      <c r="E1222" s="97">
        <v>42662</v>
      </c>
      <c r="F1222" s="117">
        <f>Index!B1220+Index!E1220</f>
        <v>6980.9</v>
      </c>
      <c r="G1222" s="47">
        <f>Index!C1220+Index!F1220</f>
        <v>1.9967880341359487</v>
      </c>
      <c r="H1222" s="30">
        <f t="shared" si="58"/>
        <v>3.1585360946813079E-3</v>
      </c>
      <c r="I1222" s="1">
        <v>42662</v>
      </c>
      <c r="J1222" s="123">
        <f>Stock!B1220+Stock!E1220</f>
        <v>69.990000000000009</v>
      </c>
      <c r="K1222" s="2">
        <f>Stock!F1220+Stock!C1220</f>
        <v>1.9984634322318477</v>
      </c>
      <c r="L1222" s="25">
        <f t="shared" si="59"/>
        <v>-2.1529428211938928E-2</v>
      </c>
    </row>
    <row r="1223" spans="1:12" x14ac:dyDescent="0.25">
      <c r="A1223" s="75">
        <v>43212</v>
      </c>
      <c r="B1223" s="117">
        <f>Crypto!B1221+Crypto!E1221</f>
        <v>9421.85</v>
      </c>
      <c r="C1223" s="118">
        <f>Crypto!C1221+Crypto!F1221</f>
        <v>71.799360578207313</v>
      </c>
      <c r="D1223" s="30">
        <f t="shared" si="57"/>
        <v>14.934667162765527</v>
      </c>
      <c r="E1223" s="97">
        <v>42661</v>
      </c>
      <c r="F1223" s="117">
        <f>Index!B1221+Index!E1221</f>
        <v>6979.32</v>
      </c>
      <c r="G1223" s="47">
        <f>Index!C1221+Index!F1221</f>
        <v>1.9952823027110522</v>
      </c>
      <c r="H1223" s="30">
        <f t="shared" si="58"/>
        <v>2.9314893690399746E-3</v>
      </c>
      <c r="I1223" s="1">
        <v>42661</v>
      </c>
      <c r="J1223" s="123">
        <f>Stock!B1221+Stock!E1221</f>
        <v>69.19</v>
      </c>
      <c r="K1223" s="2">
        <f>Stock!F1221+Stock!C1221</f>
        <v>1.9818045161803237</v>
      </c>
      <c r="L1223" s="25">
        <f t="shared" si="59"/>
        <v>-3.2713546763595724E-2</v>
      </c>
    </row>
    <row r="1224" spans="1:12" x14ac:dyDescent="0.25">
      <c r="A1224" s="75">
        <v>43211</v>
      </c>
      <c r="B1224" s="117">
        <f>Crypto!B1222+Crypto!E1222</f>
        <v>9524.4500000000007</v>
      </c>
      <c r="C1224" s="118">
        <f>Crypto!C1222+Crypto!F1222</f>
        <v>70.501867007423769</v>
      </c>
      <c r="D1224" s="30">
        <f t="shared" si="57"/>
        <v>15.108189013665271</v>
      </c>
      <c r="E1224" s="97">
        <v>42660</v>
      </c>
      <c r="F1224" s="117">
        <f>Index!B1222+Index!E1222</f>
        <v>6922.67</v>
      </c>
      <c r="G1224" s="47">
        <f>Index!C1222+Index!F1222</f>
        <v>1.9801562819405105</v>
      </c>
      <c r="H1224" s="30">
        <f t="shared" si="58"/>
        <v>-5.2091416484166819E-3</v>
      </c>
      <c r="I1224" s="1">
        <v>42660</v>
      </c>
      <c r="J1224" s="123">
        <f>Stock!B1222+Stock!E1222</f>
        <v>68.180000000000007</v>
      </c>
      <c r="K1224" s="2">
        <f>Stock!F1222+Stock!C1222</f>
        <v>1.9594093133121304</v>
      </c>
      <c r="L1224" s="25">
        <f t="shared" si="59"/>
        <v>-4.6833496435062183E-2</v>
      </c>
    </row>
    <row r="1225" spans="1:12" x14ac:dyDescent="0.25">
      <c r="A1225" s="75">
        <v>43210</v>
      </c>
      <c r="B1225" s="117">
        <f>Crypto!B1223+Crypto!E1223</f>
        <v>9482.75</v>
      </c>
      <c r="C1225" s="118">
        <f>Crypto!C1223+Crypto!F1223</f>
        <v>71.439678835800962</v>
      </c>
      <c r="D1225" s="30">
        <f t="shared" si="57"/>
        <v>15.037664050872685</v>
      </c>
      <c r="E1225" s="97">
        <v>42657</v>
      </c>
      <c r="F1225" s="117">
        <f>Index!B1223+Index!E1223</f>
        <v>6941.4599999999991</v>
      </c>
      <c r="G1225" s="47">
        <f>Index!C1223+Index!F1223</f>
        <v>1.9857084299530667</v>
      </c>
      <c r="H1225" s="30">
        <f t="shared" si="58"/>
        <v>-2.5090100187961095E-3</v>
      </c>
      <c r="I1225" s="1">
        <v>42657</v>
      </c>
      <c r="J1225" s="123">
        <f>Stock!B1223+Stock!E1223</f>
        <v>68.709999999999994</v>
      </c>
      <c r="K1225" s="2">
        <f>Stock!F1223+Stock!C1223</f>
        <v>1.9716053054124907</v>
      </c>
      <c r="L1225" s="25">
        <f t="shared" si="59"/>
        <v>-3.9424017894589825E-2</v>
      </c>
    </row>
    <row r="1226" spans="1:12" x14ac:dyDescent="0.25">
      <c r="A1226" s="75">
        <v>43209</v>
      </c>
      <c r="B1226" s="117">
        <f>Crypto!B1224+Crypto!E1224</f>
        <v>8839.33</v>
      </c>
      <c r="C1226" s="118">
        <f>Crypto!C1224+Crypto!F1224</f>
        <v>65.852613606365892</v>
      </c>
      <c r="D1226" s="30">
        <f t="shared" si="57"/>
        <v>13.9494824786903</v>
      </c>
      <c r="E1226" s="97">
        <v>42656</v>
      </c>
      <c r="F1226" s="117">
        <f>Index!B1224+Index!E1224</f>
        <v>6935.6500000000005</v>
      </c>
      <c r="G1226" s="47">
        <f>Index!C1224+Index!F1224</f>
        <v>1.9843860646000131</v>
      </c>
      <c r="H1226" s="30">
        <f t="shared" si="58"/>
        <v>-3.3439096871352714E-3</v>
      </c>
      <c r="I1226" s="1">
        <v>42656</v>
      </c>
      <c r="J1226" s="123">
        <f>Stock!B1224+Stock!E1224</f>
        <v>69.3</v>
      </c>
      <c r="K1226" s="2">
        <f>Stock!F1224+Stock!C1224</f>
        <v>1.9825279346473452</v>
      </c>
      <c r="L1226" s="25">
        <f t="shared" si="59"/>
        <v>-3.1175730462742912E-2</v>
      </c>
    </row>
    <row r="1227" spans="1:12" x14ac:dyDescent="0.25">
      <c r="A1227" s="75">
        <v>43208</v>
      </c>
      <c r="B1227" s="117">
        <f>Crypto!B1225+Crypto!E1225</f>
        <v>8691.85</v>
      </c>
      <c r="C1227" s="118">
        <f>Crypto!C1225+Crypto!F1225</f>
        <v>61.936847406670815</v>
      </c>
      <c r="D1227" s="30">
        <f t="shared" si="57"/>
        <v>13.700057502367747</v>
      </c>
      <c r="E1227" s="97">
        <v>42655</v>
      </c>
      <c r="F1227" s="117">
        <f>Index!B1225+Index!E1225</f>
        <v>6958.82</v>
      </c>
      <c r="G1227" s="47">
        <f>Index!C1225+Index!F1225</f>
        <v>1.9908914576242549</v>
      </c>
      <c r="H1227" s="30">
        <f t="shared" si="58"/>
        <v>-1.4370045926748176E-5</v>
      </c>
      <c r="I1227" s="1">
        <v>42655</v>
      </c>
      <c r="J1227" s="123">
        <f>Stock!B1225+Stock!E1225</f>
        <v>69.64</v>
      </c>
      <c r="K1227" s="2">
        <f>Stock!F1225+Stock!C1225</f>
        <v>1.9914754875985166</v>
      </c>
      <c r="L1227" s="25">
        <f t="shared" si="59"/>
        <v>-2.6422480078288846E-2</v>
      </c>
    </row>
    <row r="1228" spans="1:12" x14ac:dyDescent="0.25">
      <c r="A1228" s="75">
        <v>43207</v>
      </c>
      <c r="B1228" s="117">
        <f>Crypto!B1226+Crypto!E1226</f>
        <v>8393.0299999999988</v>
      </c>
      <c r="C1228" s="118">
        <f>Crypto!C1226+Crypto!F1226</f>
        <v>59.418647694004136</v>
      </c>
      <c r="D1228" s="30">
        <f t="shared" si="57"/>
        <v>13.194679339737517</v>
      </c>
      <c r="E1228" s="97">
        <v>42654</v>
      </c>
      <c r="F1228" s="117">
        <f>Index!B1226+Index!E1226</f>
        <v>6958.6399999999994</v>
      </c>
      <c r="G1228" s="47">
        <f>Index!C1226+Index!F1226</f>
        <v>1.9902397985826932</v>
      </c>
      <c r="H1228" s="30">
        <f t="shared" si="58"/>
        <v>-4.0236128594717258E-5</v>
      </c>
      <c r="I1228" s="1">
        <v>42654</v>
      </c>
      <c r="J1228" s="123">
        <f>Stock!B1226+Stock!E1226</f>
        <v>69.09</v>
      </c>
      <c r="K1228" s="2">
        <f>Stock!F1226+Stock!C1226</f>
        <v>1.9751898817548854</v>
      </c>
      <c r="L1228" s="25">
        <f t="shared" si="59"/>
        <v>-3.4111561582552796E-2</v>
      </c>
    </row>
    <row r="1229" spans="1:12" x14ac:dyDescent="0.25">
      <c r="A1229" s="75">
        <v>43206</v>
      </c>
      <c r="B1229" s="117">
        <f>Crypto!B1227+Crypto!E1227</f>
        <v>8567.49</v>
      </c>
      <c r="C1229" s="118">
        <f>Crypto!C1227+Crypto!F1227</f>
        <v>60.448393001923819</v>
      </c>
      <c r="D1229" s="30">
        <f t="shared" si="57"/>
        <v>13.489734136111487</v>
      </c>
      <c r="E1229" s="97">
        <v>42653</v>
      </c>
      <c r="F1229" s="117">
        <f>Index!B1227+Index!E1227</f>
        <v>7057.43</v>
      </c>
      <c r="G1229" s="47">
        <f>Index!C1227+Index!F1227</f>
        <v>2.0176414393937696</v>
      </c>
      <c r="H1229" s="30">
        <f t="shared" si="58"/>
        <v>1.4155932242359448E-2</v>
      </c>
      <c r="I1229" s="1">
        <v>42653</v>
      </c>
      <c r="J1229" s="123">
        <f>Stock!B1227+Stock!E1227</f>
        <v>69.2</v>
      </c>
      <c r="K1229" s="2">
        <f>Stock!F1227+Stock!C1227</f>
        <v>1.9767869908087019</v>
      </c>
      <c r="L1229" s="25">
        <f t="shared" si="59"/>
        <v>-3.2573745281699984E-2</v>
      </c>
    </row>
    <row r="1230" spans="1:12" x14ac:dyDescent="0.25">
      <c r="A1230" s="75">
        <v>43205</v>
      </c>
      <c r="B1230" s="117">
        <f>Crypto!B1228+Crypto!E1228</f>
        <v>8888.14</v>
      </c>
      <c r="C1230" s="118">
        <f>Crypto!C1228+Crypto!F1228</f>
        <v>63.033697161225874</v>
      </c>
      <c r="D1230" s="30">
        <f t="shared" si="57"/>
        <v>14.032032201325936</v>
      </c>
      <c r="E1230" s="97">
        <v>42650</v>
      </c>
      <c r="F1230" s="117">
        <f>Index!B1228+Index!E1228</f>
        <v>7018.26</v>
      </c>
      <c r="G1230" s="47">
        <f>Index!C1228+Index!F1228</f>
        <v>2.0069666472492806</v>
      </c>
      <c r="H1230" s="30">
        <f t="shared" si="58"/>
        <v>8.5271852528840952E-3</v>
      </c>
      <c r="I1230" s="1">
        <v>42650</v>
      </c>
      <c r="J1230" s="123">
        <f>Stock!B1228+Stock!E1228</f>
        <v>67.84</v>
      </c>
      <c r="K1230" s="2">
        <f>Stock!F1228+Stock!C1228</f>
        <v>1.9391037827326272</v>
      </c>
      <c r="L1230" s="25">
        <f t="shared" si="59"/>
        <v>-5.1586746819516249E-2</v>
      </c>
    </row>
    <row r="1231" spans="1:12" x14ac:dyDescent="0.25">
      <c r="A1231" s="75">
        <v>43204</v>
      </c>
      <c r="B1231" s="117">
        <f>Crypto!B1229+Crypto!E1229</f>
        <v>8505.18</v>
      </c>
      <c r="C1231" s="118">
        <f>Crypto!C1229+Crypto!F1229</f>
        <v>59.535961080365752</v>
      </c>
      <c r="D1231" s="30">
        <f t="shared" si="57"/>
        <v>13.384352590989042</v>
      </c>
      <c r="E1231" s="97">
        <v>42649</v>
      </c>
      <c r="F1231" s="117">
        <f>Index!B1229+Index!E1229</f>
        <v>7034.6900000000005</v>
      </c>
      <c r="G1231" s="47">
        <f>Index!C1229+Index!F1229</f>
        <v>2.0121632739630808</v>
      </c>
      <c r="H1231" s="30">
        <f t="shared" si="58"/>
        <v>1.0888183798635431E-2</v>
      </c>
      <c r="I1231" s="1">
        <v>42649</v>
      </c>
      <c r="J1231" s="123">
        <f>Stock!B1229+Stock!E1229</f>
        <v>68.67</v>
      </c>
      <c r="K1231" s="2">
        <f>Stock!F1229+Stock!C1229</f>
        <v>1.9570190136227872</v>
      </c>
      <c r="L1231" s="25">
        <f t="shared" si="59"/>
        <v>-3.9983223822172453E-2</v>
      </c>
    </row>
    <row r="1232" spans="1:12" x14ac:dyDescent="0.25">
      <c r="A1232" s="75">
        <v>43203</v>
      </c>
      <c r="B1232" s="117">
        <f>Crypto!B1230+Crypto!E1230</f>
        <v>8379.9600000000009</v>
      </c>
      <c r="C1232" s="118">
        <f>Crypto!C1230+Crypto!F1230</f>
        <v>58.594642492247743</v>
      </c>
      <c r="D1232" s="30">
        <f t="shared" si="57"/>
        <v>13.17257475307807</v>
      </c>
      <c r="E1232" s="97">
        <v>42648</v>
      </c>
      <c r="F1232" s="117">
        <f>Index!B1230+Index!E1230</f>
        <v>7037.48</v>
      </c>
      <c r="G1232" s="47">
        <f>Index!C1230+Index!F1230</f>
        <v>2.0124858820692606</v>
      </c>
      <c r="H1232" s="30">
        <f t="shared" si="58"/>
        <v>1.1289108079989285E-2</v>
      </c>
      <c r="I1232" s="1">
        <v>42648</v>
      </c>
      <c r="J1232" s="123">
        <f>Stock!B1230+Stock!E1230</f>
        <v>69.95</v>
      </c>
      <c r="K1232" s="2">
        <f>Stock!F1230+Stock!C1230</f>
        <v>1.9827122196597511</v>
      </c>
      <c r="L1232" s="25">
        <f t="shared" si="59"/>
        <v>-2.208863413952189E-2</v>
      </c>
    </row>
    <row r="1233" spans="1:12" x14ac:dyDescent="0.25">
      <c r="A1233" s="75">
        <v>43202</v>
      </c>
      <c r="B1233" s="117">
        <f>Crypto!B1231+Crypto!E1231</f>
        <v>8405</v>
      </c>
      <c r="C1233" s="118">
        <f>Crypto!C1231+Crypto!F1231</f>
        <v>58.534144922841548</v>
      </c>
      <c r="D1233" s="30">
        <f t="shared" si="57"/>
        <v>13.214923555675822</v>
      </c>
      <c r="E1233" s="97">
        <v>42647</v>
      </c>
      <c r="F1233" s="117">
        <f>Index!B1231+Index!E1231</f>
        <v>7009.96</v>
      </c>
      <c r="G1233" s="47">
        <f>Index!C1231+Index!F1231</f>
        <v>2.004416979841706</v>
      </c>
      <c r="H1233" s="30">
        <f t="shared" si="58"/>
        <v>7.334471440970658E-3</v>
      </c>
      <c r="I1233" s="1">
        <v>42647</v>
      </c>
      <c r="J1233" s="123">
        <f>Stock!B1231+Stock!E1231</f>
        <v>70.53</v>
      </c>
      <c r="K1233" s="2">
        <f>Stock!F1231+Stock!C1231</f>
        <v>1.9955944572124462</v>
      </c>
      <c r="L1233" s="25">
        <f t="shared" si="59"/>
        <v>-1.3980148189570829E-2</v>
      </c>
    </row>
    <row r="1234" spans="1:12" x14ac:dyDescent="0.25">
      <c r="A1234" s="75">
        <v>43201</v>
      </c>
      <c r="B1234" s="117">
        <f>Crypto!B1232+Crypto!E1232</f>
        <v>7372.84</v>
      </c>
      <c r="C1234" s="118">
        <f>Crypto!C1232+Crypto!F1232</f>
        <v>51.103106960252646</v>
      </c>
      <c r="D1234" s="30">
        <f t="shared" si="57"/>
        <v>11.469286970639969</v>
      </c>
      <c r="E1234" s="97">
        <v>42646</v>
      </c>
      <c r="F1234" s="117">
        <f>Index!B1232+Index!E1232</f>
        <v>7027.82</v>
      </c>
      <c r="G1234" s="47">
        <f>Index!C1232+Index!F1232</f>
        <v>2.010834849514568</v>
      </c>
      <c r="H1234" s="30">
        <f t="shared" si="58"/>
        <v>9.9009616434733161E-3</v>
      </c>
      <c r="I1234" s="1">
        <v>42646</v>
      </c>
      <c r="J1234" s="123">
        <f>Stock!B1232+Stock!E1232</f>
        <v>70.87</v>
      </c>
      <c r="K1234" s="2">
        <f>Stock!F1232+Stock!C1232</f>
        <v>2.0014840931098359</v>
      </c>
      <c r="L1234" s="25">
        <f t="shared" si="59"/>
        <v>-9.2268978051166517E-3</v>
      </c>
    </row>
    <row r="1235" spans="1:12" x14ac:dyDescent="0.25">
      <c r="A1235" s="75">
        <v>43200</v>
      </c>
      <c r="B1235" s="117">
        <f>Crypto!B1233+Crypto!E1233</f>
        <v>7254.42</v>
      </c>
      <c r="C1235" s="118">
        <f>Crypto!C1233+Crypto!F1233</f>
        <v>49.592722123818248</v>
      </c>
      <c r="D1235" s="30">
        <f t="shared" si="57"/>
        <v>11.269009606277907</v>
      </c>
      <c r="E1235" s="97">
        <v>42643</v>
      </c>
      <c r="F1235" s="117">
        <f>Index!B1233+Index!E1233</f>
        <v>7043.9699999999993</v>
      </c>
      <c r="G1235" s="47">
        <f>Index!C1233+Index!F1233</f>
        <v>2.0159829664097701</v>
      </c>
      <c r="H1235" s="30">
        <f t="shared" si="58"/>
        <v>1.2221724060629935E-2</v>
      </c>
      <c r="I1235" s="1">
        <v>42643</v>
      </c>
      <c r="J1235" s="123">
        <f>Stock!B1233+Stock!E1233</f>
        <v>69.070000000000007</v>
      </c>
      <c r="K1235" s="2">
        <f>Stock!F1233+Stock!C1233</f>
        <v>1.9629458225348637</v>
      </c>
      <c r="L1235" s="25">
        <f t="shared" si="59"/>
        <v>-3.4391164546344055E-2</v>
      </c>
    </row>
    <row r="1236" spans="1:12" x14ac:dyDescent="0.25">
      <c r="A1236" s="75">
        <v>43199</v>
      </c>
      <c r="B1236" s="117">
        <f>Crypto!B1234+Crypto!E1234</f>
        <v>7163.39</v>
      </c>
      <c r="C1236" s="118">
        <f>Crypto!C1234+Crypto!F1234</f>
        <v>47.976746058426535</v>
      </c>
      <c r="D1236" s="30">
        <f t="shared" si="57"/>
        <v>11.115055472872413</v>
      </c>
      <c r="E1236" s="97">
        <v>42642</v>
      </c>
      <c r="F1236" s="117">
        <f>Index!B1234+Index!E1234</f>
        <v>6989.43</v>
      </c>
      <c r="G1236" s="47">
        <f>Index!C1234+Index!F1234</f>
        <v>2.0002855249274853</v>
      </c>
      <c r="H1236" s="30">
        <f t="shared" si="58"/>
        <v>4.3843010122259773E-3</v>
      </c>
      <c r="I1236" s="1">
        <v>42642</v>
      </c>
      <c r="J1236" s="123">
        <f>Stock!B1234+Stock!E1234</f>
        <v>68.19</v>
      </c>
      <c r="K1236" s="2">
        <f>Stock!F1234+Stock!C1234</f>
        <v>1.940121508356194</v>
      </c>
      <c r="L1236" s="25">
        <f t="shared" si="59"/>
        <v>-4.6693694953166553E-2</v>
      </c>
    </row>
    <row r="1237" spans="1:12" x14ac:dyDescent="0.25">
      <c r="A1237" s="75">
        <v>43198</v>
      </c>
      <c r="B1237" s="117">
        <f>Crypto!B1235+Crypto!E1235</f>
        <v>7424.24</v>
      </c>
      <c r="C1237" s="118">
        <f>Crypto!C1235+Crypto!F1235</f>
        <v>48.564749656841649</v>
      </c>
      <c r="D1237" s="30">
        <f t="shared" si="57"/>
        <v>11.556217020700853</v>
      </c>
      <c r="E1237" s="97">
        <v>42641</v>
      </c>
      <c r="F1237" s="117">
        <f>Index!B1235+Index!E1235</f>
        <v>7046.64</v>
      </c>
      <c r="G1237" s="47">
        <f>Index!C1235+Index!F1235</f>
        <v>2.0173180727763249</v>
      </c>
      <c r="H1237" s="30">
        <f t="shared" si="58"/>
        <v>1.2605404286872179E-2</v>
      </c>
      <c r="I1237" s="1">
        <v>42641</v>
      </c>
      <c r="J1237" s="123">
        <f>Stock!B1235+Stock!E1235</f>
        <v>69.739999999999995</v>
      </c>
      <c r="K1237" s="2">
        <f>Stock!F1235+Stock!C1235</f>
        <v>1.9813443857770554</v>
      </c>
      <c r="L1237" s="25">
        <f t="shared" si="59"/>
        <v>-2.5024465259331885E-2</v>
      </c>
    </row>
    <row r="1238" spans="1:12" x14ac:dyDescent="0.25">
      <c r="A1238" s="75">
        <v>43197</v>
      </c>
      <c r="B1238" s="117">
        <f>Crypto!B1236+Crypto!E1236</f>
        <v>7276.76</v>
      </c>
      <c r="C1238" s="118">
        <f>Crypto!C1236+Crypto!F1236</f>
        <v>46.864899036268852</v>
      </c>
      <c r="D1238" s="30">
        <f t="shared" si="57"/>
        <v>11.306792044378298</v>
      </c>
      <c r="E1238" s="97">
        <v>42640</v>
      </c>
      <c r="F1238" s="117">
        <f>Index!B1236+Index!E1236</f>
        <v>7026.6399999999994</v>
      </c>
      <c r="G1238" s="47">
        <f>Index!C1236+Index!F1236</f>
        <v>2.0102698743227378</v>
      </c>
      <c r="H1238" s="30">
        <f t="shared" si="58"/>
        <v>9.7313951015387534E-3</v>
      </c>
      <c r="I1238" s="1">
        <v>42640</v>
      </c>
      <c r="J1238" s="123">
        <f>Stock!B1236+Stock!E1236</f>
        <v>69.429999999999993</v>
      </c>
      <c r="K1238" s="2">
        <f>Stock!F1236+Stock!C1236</f>
        <v>1.9711776910019347</v>
      </c>
      <c r="L1238" s="25">
        <f t="shared" si="59"/>
        <v>-2.9358311198098841E-2</v>
      </c>
    </row>
    <row r="1239" spans="1:12" x14ac:dyDescent="0.25">
      <c r="A1239" s="75">
        <v>43196</v>
      </c>
      <c r="B1239" s="117">
        <f>Crypto!B1237+Crypto!E1237</f>
        <v>6979.93</v>
      </c>
      <c r="C1239" s="118">
        <f>Crypto!C1237+Crypto!F1237</f>
        <v>45.064046547119176</v>
      </c>
      <c r="D1239" s="30">
        <f t="shared" si="57"/>
        <v>10.804779461507239</v>
      </c>
      <c r="E1239" s="97">
        <v>42639</v>
      </c>
      <c r="F1239" s="117">
        <f>Index!B1237+Index!E1237</f>
        <v>6963.27</v>
      </c>
      <c r="G1239" s="47">
        <f>Index!C1237+Index!F1237</f>
        <v>1.99355606283999</v>
      </c>
      <c r="H1239" s="30">
        <f t="shared" si="58"/>
        <v>6.2509699781010397E-4</v>
      </c>
      <c r="I1239" s="1">
        <v>42639</v>
      </c>
      <c r="J1239" s="123">
        <f>Stock!B1237+Stock!E1237</f>
        <v>70.02</v>
      </c>
      <c r="K1239" s="2">
        <f>Stock!F1237+Stock!C1237</f>
        <v>1.9837020863125796</v>
      </c>
      <c r="L1239" s="25">
        <f t="shared" si="59"/>
        <v>-2.111002376625204E-2</v>
      </c>
    </row>
    <row r="1240" spans="1:12" x14ac:dyDescent="0.25">
      <c r="A1240" s="75">
        <v>43195</v>
      </c>
      <c r="B1240" s="117">
        <f>Crypto!B1238+Crypto!E1238</f>
        <v>7145.98</v>
      </c>
      <c r="C1240" s="118">
        <f>Crypto!C1238+Crypto!F1238</f>
        <v>46.355395284205429</v>
      </c>
      <c r="D1240" s="30">
        <f t="shared" si="57"/>
        <v>11.085610878094981</v>
      </c>
      <c r="E1240" s="97">
        <v>42636</v>
      </c>
      <c r="F1240" s="117">
        <f>Index!B1238+Index!E1238</f>
        <v>7023.6</v>
      </c>
      <c r="G1240" s="47">
        <f>Index!C1238+Index!F1238</f>
        <v>2.0108273254041675</v>
      </c>
      <c r="H1240" s="30">
        <f t="shared" si="58"/>
        <v>9.2945457053681402E-3</v>
      </c>
      <c r="I1240" s="1">
        <v>42636</v>
      </c>
      <c r="J1240" s="123">
        <f>Stock!B1238+Stock!E1238</f>
        <v>69.67</v>
      </c>
      <c r="K1240" s="2">
        <f>Stock!F1238+Stock!C1238</f>
        <v>1.9752579907012577</v>
      </c>
      <c r="L1240" s="25">
        <f t="shared" si="59"/>
        <v>-2.6003075632601735E-2</v>
      </c>
    </row>
    <row r="1241" spans="1:12" x14ac:dyDescent="0.25">
      <c r="A1241" s="75">
        <v>43194</v>
      </c>
      <c r="B1241" s="117">
        <f>Crypto!B1239+Crypto!E1239</f>
        <v>7163.8899999999994</v>
      </c>
      <c r="C1241" s="118">
        <f>Crypto!C1239+Crypto!F1239</f>
        <v>46.11909784117065</v>
      </c>
      <c r="D1241" s="30">
        <f t="shared" si="57"/>
        <v>11.115901095927478</v>
      </c>
      <c r="E1241" s="97">
        <v>42635</v>
      </c>
      <c r="F1241" s="117">
        <f>Index!B1239+Index!E1239</f>
        <v>7068.5399999999991</v>
      </c>
      <c r="G1241" s="47">
        <f>Index!C1239+Index!F1239</f>
        <v>2.0233524567893193</v>
      </c>
      <c r="H1241" s="30">
        <f t="shared" si="58"/>
        <v>1.5752444344812044E-2</v>
      </c>
      <c r="I1241" s="1">
        <v>42635</v>
      </c>
      <c r="J1241" s="123">
        <f>Stock!B1239+Stock!E1239</f>
        <v>69.95</v>
      </c>
      <c r="K1241" s="2">
        <f>Stock!F1239+Stock!C1239</f>
        <v>1.988536823571716</v>
      </c>
      <c r="L1241" s="25">
        <f t="shared" si="59"/>
        <v>-2.208863413952189E-2</v>
      </c>
    </row>
    <row r="1242" spans="1:12" x14ac:dyDescent="0.25">
      <c r="A1242" s="75">
        <v>43193</v>
      </c>
      <c r="B1242" s="117">
        <f>Crypto!B1240+Crypto!E1240</f>
        <v>7821.0300000000007</v>
      </c>
      <c r="C1242" s="118">
        <f>Crypto!C1240+Crypto!F1240</f>
        <v>50.596829822649987</v>
      </c>
      <c r="D1242" s="30">
        <f t="shared" si="57"/>
        <v>12.227286564740902</v>
      </c>
      <c r="E1242" s="97">
        <v>42634</v>
      </c>
      <c r="F1242" s="117">
        <f>Index!B1240+Index!E1240</f>
        <v>7016.87</v>
      </c>
      <c r="G1242" s="47">
        <f>Index!C1240+Index!F1240</f>
        <v>2.009026919752297</v>
      </c>
      <c r="H1242" s="30">
        <f t="shared" si="58"/>
        <v>8.3274416145033836E-3</v>
      </c>
      <c r="I1242" s="1">
        <v>42634</v>
      </c>
      <c r="J1242" s="123">
        <f>Stock!B1240+Stock!E1240</f>
        <v>69.430000000000007</v>
      </c>
      <c r="K1242" s="2">
        <f>Stock!F1240+Stock!C1240</f>
        <v>1.9729250721755243</v>
      </c>
      <c r="L1242" s="25">
        <f t="shared" si="59"/>
        <v>-2.9358311198098619E-2</v>
      </c>
    </row>
    <row r="1243" spans="1:12" x14ac:dyDescent="0.25">
      <c r="A1243" s="75">
        <v>43192</v>
      </c>
      <c r="B1243" s="117">
        <f>Crypto!B1241+Crypto!E1241</f>
        <v>7438.2</v>
      </c>
      <c r="C1243" s="118">
        <f>Crypto!C1241+Crypto!F1241</f>
        <v>47.262830889242331</v>
      </c>
      <c r="D1243" s="30">
        <f t="shared" si="57"/>
        <v>11.579826816398322</v>
      </c>
      <c r="E1243" s="97">
        <v>42633</v>
      </c>
      <c r="F1243" s="117">
        <f>Index!B1241+Index!E1241</f>
        <v>6944.9800000000005</v>
      </c>
      <c r="G1243" s="47">
        <f>Index!C1241+Index!F1241</f>
        <v>1.9881435286410725</v>
      </c>
      <c r="H1243" s="30">
        <f t="shared" si="58"/>
        <v>-2.0031844021772827E-3</v>
      </c>
      <c r="I1243" s="1">
        <v>42633</v>
      </c>
      <c r="J1243" s="123">
        <f>Stock!B1241+Stock!E1241</f>
        <v>69.319999999999993</v>
      </c>
      <c r="K1243" s="2">
        <f>Stock!F1241+Stock!C1241</f>
        <v>1.9704542725349135</v>
      </c>
      <c r="L1243" s="25">
        <f t="shared" si="59"/>
        <v>-3.0896127498951653E-2</v>
      </c>
    </row>
    <row r="1244" spans="1:12" x14ac:dyDescent="0.25">
      <c r="A1244" s="75">
        <v>43191</v>
      </c>
      <c r="B1244" s="117">
        <f>Crypto!B1242+Crypto!E1242</f>
        <v>7188.67</v>
      </c>
      <c r="C1244" s="118">
        <f>Crypto!C1242+Crypto!F1242</f>
        <v>46.222558867390681</v>
      </c>
      <c r="D1244" s="30">
        <f t="shared" si="57"/>
        <v>11.1578101745366</v>
      </c>
      <c r="E1244" s="97">
        <v>42632</v>
      </c>
      <c r="F1244" s="117">
        <f>Index!B1242+Index!E1242</f>
        <v>6935.19</v>
      </c>
      <c r="G1244" s="47">
        <f>Index!C1242+Index!F1242</f>
        <v>1.9859365019477602</v>
      </c>
      <c r="H1244" s="30">
        <f t="shared" si="58"/>
        <v>-3.4100118983980687E-3</v>
      </c>
      <c r="I1244" s="1">
        <v>42632</v>
      </c>
      <c r="J1244" s="123">
        <f>Stock!B1242+Stock!E1242</f>
        <v>69.66</v>
      </c>
      <c r="K1244" s="2">
        <f>Stock!F1242+Stock!C1242</f>
        <v>1.9780912896058926</v>
      </c>
      <c r="L1244" s="25">
        <f t="shared" si="59"/>
        <v>-2.6142877114497476E-2</v>
      </c>
    </row>
    <row r="1245" spans="1:12" x14ac:dyDescent="0.25">
      <c r="A1245" s="75">
        <v>43190</v>
      </c>
      <c r="B1245" s="117">
        <f>Crypto!B1243+Crypto!E1243</f>
        <v>7318.27</v>
      </c>
      <c r="C1245" s="118">
        <f>Crypto!C1243+Crypto!F1243</f>
        <v>47.723617141689481</v>
      </c>
      <c r="D1245" s="30">
        <f t="shared" si="57"/>
        <v>11.37699567040996</v>
      </c>
      <c r="E1245" s="97">
        <v>42629</v>
      </c>
      <c r="F1245" s="117">
        <f>Index!B1243+Index!E1243</f>
        <v>6957.21</v>
      </c>
      <c r="G1245" s="47">
        <f>Index!C1243+Index!F1243</f>
        <v>1.990549870092486</v>
      </c>
      <c r="H1245" s="30">
        <f t="shared" si="58"/>
        <v>-2.4572778534603934E-4</v>
      </c>
      <c r="I1245" s="1">
        <v>42629</v>
      </c>
      <c r="J1245" s="123">
        <f>Stock!B1243+Stock!E1243</f>
        <v>69.81</v>
      </c>
      <c r="K1245" s="2">
        <f>Stock!F1243+Stock!C1243</f>
        <v>1.9864114751682598</v>
      </c>
      <c r="L1245" s="25">
        <f t="shared" si="59"/>
        <v>-2.4045854886061813E-2</v>
      </c>
    </row>
    <row r="1246" spans="1:12" x14ac:dyDescent="0.25">
      <c r="A1246" s="75">
        <v>43189</v>
      </c>
      <c r="B1246" s="117">
        <f>Crypto!B1244+Crypto!E1244</f>
        <v>7233.49</v>
      </c>
      <c r="C1246" s="118">
        <f>Crypto!C1244+Crypto!F1244</f>
        <v>47.588242467387794</v>
      </c>
      <c r="D1246" s="30">
        <f t="shared" si="57"/>
        <v>11.233611825192803</v>
      </c>
      <c r="E1246" s="97">
        <v>42628</v>
      </c>
      <c r="F1246" s="117">
        <f>Index!B1244+Index!E1244</f>
        <v>6967.16</v>
      </c>
      <c r="G1246" s="47">
        <f>Index!C1244+Index!F1244</f>
        <v>1.9946600025104915</v>
      </c>
      <c r="H1246" s="30">
        <f t="shared" si="58"/>
        <v>1.1840917843572996E-3</v>
      </c>
      <c r="I1246" s="1">
        <v>42628</v>
      </c>
      <c r="J1246" s="123">
        <f>Stock!B1244+Stock!E1244</f>
        <v>68.97</v>
      </c>
      <c r="K1246" s="2">
        <f>Stock!F1244+Stock!C1244</f>
        <v>1.9698733922047438</v>
      </c>
      <c r="L1246" s="25">
        <f t="shared" si="59"/>
        <v>-3.5789179365301349E-2</v>
      </c>
    </row>
    <row r="1247" spans="1:12" x14ac:dyDescent="0.25">
      <c r="A1247" s="75">
        <v>43188</v>
      </c>
      <c r="B1247" s="117">
        <f>Crypto!B1245+Crypto!E1245</f>
        <v>7478.11</v>
      </c>
      <c r="C1247" s="118">
        <f>Crypto!C1245+Crypto!F1245</f>
        <v>47.207407166759737</v>
      </c>
      <c r="D1247" s="30">
        <f t="shared" si="57"/>
        <v>11.647324448653768</v>
      </c>
      <c r="E1247" s="97">
        <v>42627</v>
      </c>
      <c r="F1247" s="117">
        <f>Index!B1245+Index!E1245</f>
        <v>6871.83</v>
      </c>
      <c r="G1247" s="47">
        <f>Index!C1245+Index!F1245</f>
        <v>1.9693450806569215</v>
      </c>
      <c r="H1247" s="30">
        <f t="shared" si="58"/>
        <v>-1.2514872997534066E-2</v>
      </c>
      <c r="I1247" s="1">
        <v>42627</v>
      </c>
      <c r="J1247" s="123">
        <f>Stock!B1245+Stock!E1245</f>
        <v>67.22</v>
      </c>
      <c r="K1247" s="2">
        <f>Stock!F1245+Stock!C1245</f>
        <v>1.9167317818131981</v>
      </c>
      <c r="L1247" s="25">
        <f t="shared" si="59"/>
        <v>-6.0254438697050272E-2</v>
      </c>
    </row>
    <row r="1248" spans="1:12" x14ac:dyDescent="0.25">
      <c r="A1248" s="75">
        <v>43187</v>
      </c>
      <c r="B1248" s="117">
        <f>Crypto!B1246+Crypto!E1246</f>
        <v>8381.4700000000012</v>
      </c>
      <c r="C1248" s="118">
        <f>Crypto!C1246+Crypto!F1246</f>
        <v>54.237788098424062</v>
      </c>
      <c r="D1248" s="30">
        <f t="shared" si="57"/>
        <v>13.175128534704372</v>
      </c>
      <c r="E1248" s="97">
        <v>42626</v>
      </c>
      <c r="F1248" s="117">
        <f>Index!B1246+Index!E1246</f>
        <v>6849.8700000000008</v>
      </c>
      <c r="G1248" s="47">
        <f>Index!C1246+Index!F1246</f>
        <v>1.9650675610277286</v>
      </c>
      <c r="H1248" s="30">
        <f t="shared" si="58"/>
        <v>-1.5670535083030068E-2</v>
      </c>
      <c r="I1248" s="1">
        <v>42626</v>
      </c>
      <c r="J1248" s="123">
        <f>Stock!B1246+Stock!E1246</f>
        <v>66.2</v>
      </c>
      <c r="K1248" s="2">
        <f>Stock!F1246+Stock!C1246</f>
        <v>1.8799872963093431</v>
      </c>
      <c r="L1248" s="25">
        <f t="shared" si="59"/>
        <v>-7.451418985041236E-2</v>
      </c>
    </row>
    <row r="1249" spans="1:12" x14ac:dyDescent="0.25">
      <c r="A1249" s="75">
        <v>43186</v>
      </c>
      <c r="B1249" s="117">
        <f>Crypto!B1247+Crypto!E1247</f>
        <v>8232.35</v>
      </c>
      <c r="C1249" s="118">
        <f>Crypto!C1247+Crypto!F1247</f>
        <v>54.202409123853087</v>
      </c>
      <c r="D1249" s="30">
        <f t="shared" si="57"/>
        <v>12.922929914761196</v>
      </c>
      <c r="E1249" s="97">
        <v>42625</v>
      </c>
      <c r="F1249" s="117">
        <f>Index!B1247+Index!E1247</f>
        <v>6923.69</v>
      </c>
      <c r="G1249" s="47">
        <f>Index!C1247+Index!F1247</f>
        <v>1.9885248305203693</v>
      </c>
      <c r="H1249" s="30">
        <f t="shared" si="58"/>
        <v>-5.0625671799647831E-3</v>
      </c>
      <c r="I1249" s="1">
        <v>42625</v>
      </c>
      <c r="J1249" s="123">
        <f>Stock!B1247+Stock!E1247</f>
        <v>66.02</v>
      </c>
      <c r="K1249" s="2">
        <f>Stock!F1247+Stock!C1247</f>
        <v>1.866770418463362</v>
      </c>
      <c r="L1249" s="25">
        <f t="shared" si="59"/>
        <v>-7.7030616524535245E-2</v>
      </c>
    </row>
    <row r="1250" spans="1:12" x14ac:dyDescent="0.25">
      <c r="A1250" s="75">
        <v>43185</v>
      </c>
      <c r="B1250" s="117">
        <f>Crypto!B1248+Crypto!E1248</f>
        <v>8604.1</v>
      </c>
      <c r="C1250" s="118">
        <f>Crypto!C1248+Crypto!F1248</f>
        <v>58.162431843085997</v>
      </c>
      <c r="D1250" s="30">
        <f t="shared" si="57"/>
        <v>13.551650656203492</v>
      </c>
      <c r="E1250" s="97">
        <v>42622</v>
      </c>
      <c r="F1250" s="117">
        <f>Index!B1248+Index!E1248</f>
        <v>6809.34</v>
      </c>
      <c r="G1250" s="47">
        <f>Index!C1248+Index!F1248</f>
        <v>1.9567926432890572</v>
      </c>
      <c r="H1250" s="30">
        <f t="shared" si="58"/>
        <v>-2.1494714697108175E-2</v>
      </c>
      <c r="I1250" s="1">
        <v>42622</v>
      </c>
      <c r="J1250" s="123">
        <f>Stock!B1248+Stock!E1248</f>
        <v>64.67</v>
      </c>
      <c r="K1250" s="2">
        <f>Stock!F1248+Stock!C1248</f>
        <v>1.8280012926562423</v>
      </c>
      <c r="L1250" s="25">
        <f t="shared" si="59"/>
        <v>-9.590381658045577E-2</v>
      </c>
    </row>
    <row r="1251" spans="1:12" x14ac:dyDescent="0.25">
      <c r="A1251" s="75">
        <v>43184</v>
      </c>
      <c r="B1251" s="117">
        <f>Crypto!B1249+Crypto!E1249</f>
        <v>8967.51</v>
      </c>
      <c r="C1251" s="118">
        <f>Crypto!C1249+Crypto!F1249</f>
        <v>62.131314058710288</v>
      </c>
      <c r="D1251" s="30">
        <f t="shared" si="57"/>
        <v>14.166266405087269</v>
      </c>
      <c r="E1251" s="97">
        <v>42621</v>
      </c>
      <c r="F1251" s="117">
        <f>Index!B1249+Index!E1249</f>
        <v>6985.3</v>
      </c>
      <c r="G1251" s="47">
        <f>Index!C1249+Index!F1249</f>
        <v>2.0069834718770951</v>
      </c>
      <c r="H1251" s="30">
        <f t="shared" si="58"/>
        <v>3.790818115454675E-3</v>
      </c>
      <c r="I1251" s="1">
        <v>42621</v>
      </c>
      <c r="J1251" s="123">
        <f>Stock!B1249+Stock!E1249</f>
        <v>65.849999999999994</v>
      </c>
      <c r="K1251" s="2">
        <f>Stock!F1249+Stock!C1249</f>
        <v>1.8632431401234708</v>
      </c>
      <c r="L1251" s="25">
        <f t="shared" si="59"/>
        <v>-7.9407241716762278E-2</v>
      </c>
    </row>
    <row r="1252" spans="1:12" x14ac:dyDescent="0.25">
      <c r="A1252" s="75">
        <v>43183</v>
      </c>
      <c r="B1252" s="117">
        <f>Crypto!B1250+Crypto!E1250</f>
        <v>9053.7999999999993</v>
      </c>
      <c r="C1252" s="118">
        <f>Crypto!C1250+Crypto!F1250</f>
        <v>61.957454328472139</v>
      </c>
      <c r="D1252" s="30">
        <f t="shared" si="57"/>
        <v>14.312204031930726</v>
      </c>
      <c r="E1252" s="97">
        <v>42620</v>
      </c>
      <c r="F1252" s="117">
        <f>Index!B1250+Index!E1250</f>
        <v>7018.0199999999995</v>
      </c>
      <c r="G1252" s="47">
        <f>Index!C1250+Index!F1250</f>
        <v>2.015041714355652</v>
      </c>
      <c r="H1252" s="30">
        <f t="shared" si="58"/>
        <v>8.4926971426599884E-3</v>
      </c>
      <c r="I1252" s="1">
        <v>42620</v>
      </c>
      <c r="J1252" s="123">
        <f>Stock!B1250+Stock!E1250</f>
        <v>67.430000000000007</v>
      </c>
      <c r="K1252" s="2">
        <f>Stock!F1250+Stock!C1250</f>
        <v>1.909071479632348</v>
      </c>
      <c r="L1252" s="25">
        <f t="shared" si="59"/>
        <v>-5.7318607577240277E-2</v>
      </c>
    </row>
    <row r="1253" spans="1:12" x14ac:dyDescent="0.25">
      <c r="A1253" s="75">
        <v>43182</v>
      </c>
      <c r="B1253" s="117">
        <f>Crypto!B1251+Crypto!E1251</f>
        <v>9451.2800000000007</v>
      </c>
      <c r="C1253" s="118">
        <f>Crypto!C1251+Crypto!F1251</f>
        <v>64.829733505720768</v>
      </c>
      <c r="D1253" s="30">
        <f t="shared" si="57"/>
        <v>14.984440535786769</v>
      </c>
      <c r="E1253" s="97">
        <v>42619</v>
      </c>
      <c r="F1253" s="117">
        <f>Index!B1251+Index!E1251</f>
        <v>7015.99</v>
      </c>
      <c r="G1253" s="47">
        <f>Index!C1251+Index!F1251</f>
        <v>2.0146975368997961</v>
      </c>
      <c r="H1253" s="30">
        <f t="shared" si="58"/>
        <v>8.2009852103486214E-3</v>
      </c>
      <c r="I1253" s="1">
        <v>42619</v>
      </c>
      <c r="J1253" s="123">
        <f>Stock!B1251+Stock!E1251</f>
        <v>67.5</v>
      </c>
      <c r="K1253" s="2">
        <f>Stock!F1251+Stock!C1251</f>
        <v>1.9083139651115872</v>
      </c>
      <c r="L1253" s="25">
        <f t="shared" si="59"/>
        <v>-5.6339997203970427E-2</v>
      </c>
    </row>
    <row r="1254" spans="1:12" x14ac:dyDescent="0.25">
      <c r="A1254" s="75">
        <v>43181</v>
      </c>
      <c r="B1254" s="117">
        <f>Crypto!B1252+Crypto!E1252</f>
        <v>9245.59</v>
      </c>
      <c r="C1254" s="118">
        <f>Crypto!C1252+Crypto!F1252</f>
        <v>64.109831545582708</v>
      </c>
      <c r="D1254" s="30">
        <f t="shared" si="57"/>
        <v>14.636568123393317</v>
      </c>
      <c r="E1254" s="97">
        <v>42615</v>
      </c>
      <c r="F1254" s="117">
        <f>Index!B1252+Index!E1252</f>
        <v>6978.7199999999993</v>
      </c>
      <c r="G1254" s="47">
        <f>Index!C1252+Index!F1252</f>
        <v>2.0052770802235749</v>
      </c>
      <c r="H1254" s="30">
        <f t="shared" si="58"/>
        <v>2.8452690934799296E-3</v>
      </c>
      <c r="I1254" s="1">
        <v>42615</v>
      </c>
      <c r="J1254" s="123">
        <f>Stock!B1252+Stock!E1252</f>
        <v>66.490000000000009</v>
      </c>
      <c r="K1254" s="2">
        <f>Stock!F1252+Stock!C1252</f>
        <v>1.8856275320477955</v>
      </c>
      <c r="L1254" s="25">
        <f t="shared" si="59"/>
        <v>-7.0459946875436774E-2</v>
      </c>
    </row>
    <row r="1255" spans="1:12" x14ac:dyDescent="0.25">
      <c r="A1255" s="75">
        <v>43180</v>
      </c>
      <c r="B1255" s="117">
        <f>Crypto!B1253+Crypto!E1253</f>
        <v>9460.14</v>
      </c>
      <c r="C1255" s="118">
        <f>Crypto!C1253+Crypto!F1253</f>
        <v>66.342531515166911</v>
      </c>
      <c r="D1255" s="30">
        <f t="shared" si="57"/>
        <v>14.999424976322555</v>
      </c>
      <c r="E1255" s="97">
        <v>42614</v>
      </c>
      <c r="F1255" s="117">
        <f>Index!B1253+Index!E1253</f>
        <v>6954.7999999999993</v>
      </c>
      <c r="G1255" s="47">
        <f>Index!C1253+Index!F1253</f>
        <v>1.9979908430764217</v>
      </c>
      <c r="H1255" s="30">
        <f t="shared" si="58"/>
        <v>-5.920458921787608E-4</v>
      </c>
      <c r="I1255" s="1">
        <v>42614</v>
      </c>
      <c r="J1255" s="123">
        <f>Stock!B1253+Stock!E1253</f>
        <v>66.83</v>
      </c>
      <c r="K1255" s="2">
        <f>Stock!F1253+Stock!C1253</f>
        <v>1.8896241716737967</v>
      </c>
      <c r="L1255" s="25">
        <f t="shared" si="59"/>
        <v>-6.5706696490982819E-2</v>
      </c>
    </row>
    <row r="1256" spans="1:12" x14ac:dyDescent="0.25">
      <c r="A1256" s="75">
        <v>43179</v>
      </c>
      <c r="B1256" s="117">
        <f>Crypto!B1254+Crypto!E1254</f>
        <v>9456.08</v>
      </c>
      <c r="C1256" s="118">
        <f>Crypto!C1254+Crypto!F1254</f>
        <v>66.008508883194949</v>
      </c>
      <c r="D1256" s="30">
        <f t="shared" si="57"/>
        <v>14.992558517115411</v>
      </c>
      <c r="E1256" s="97">
        <v>42613</v>
      </c>
      <c r="F1256" s="117">
        <f>Index!B1254+Index!E1254</f>
        <v>6942.01</v>
      </c>
      <c r="G1256" s="47">
        <f>Index!C1254+Index!F1254</f>
        <v>1.995339613651212</v>
      </c>
      <c r="H1256" s="30">
        <f t="shared" si="58"/>
        <v>-2.4299747661993276E-3</v>
      </c>
      <c r="I1256" s="1">
        <v>42613</v>
      </c>
      <c r="J1256" s="123">
        <f>Stock!B1254+Stock!E1254</f>
        <v>68.92</v>
      </c>
      <c r="K1256" s="2">
        <f>Stock!F1254+Stock!C1254</f>
        <v>1.9342395232806191</v>
      </c>
      <c r="L1256" s="25">
        <f t="shared" si="59"/>
        <v>-3.6488186774779829E-2</v>
      </c>
    </row>
    <row r="1257" spans="1:12" x14ac:dyDescent="0.25">
      <c r="A1257" s="75">
        <v>43178</v>
      </c>
      <c r="B1257" s="117">
        <f>Crypto!B1255+Crypto!E1255</f>
        <v>9155.09</v>
      </c>
      <c r="C1257" s="118">
        <f>Crypto!C1255+Crypto!F1255</f>
        <v>65.365630395935526</v>
      </c>
      <c r="D1257" s="30">
        <f t="shared" si="57"/>
        <v>14.483510350426196</v>
      </c>
      <c r="E1257" s="97">
        <v>42612</v>
      </c>
      <c r="F1257" s="117">
        <f>Index!B1255+Index!E1255</f>
        <v>6952.11</v>
      </c>
      <c r="G1257" s="47">
        <f>Index!C1255+Index!F1255</f>
        <v>1.9987467747957255</v>
      </c>
      <c r="H1257" s="30">
        <f t="shared" si="58"/>
        <v>-9.786001276060885E-4</v>
      </c>
      <c r="I1257" s="1">
        <v>42612</v>
      </c>
      <c r="J1257" s="123">
        <f>Stock!B1255+Stock!E1255</f>
        <v>68.77000000000001</v>
      </c>
      <c r="K1257" s="2">
        <f>Stock!F1255+Stock!C1255</f>
        <v>1.9305790208478242</v>
      </c>
      <c r="L1257" s="25">
        <f t="shared" si="59"/>
        <v>-3.8585209003215271E-2</v>
      </c>
    </row>
    <row r="1258" spans="1:12" x14ac:dyDescent="0.25">
      <c r="A1258" s="75">
        <v>43177</v>
      </c>
      <c r="B1258" s="117">
        <f>Crypto!B1256+Crypto!E1256</f>
        <v>8736.93</v>
      </c>
      <c r="C1258" s="118">
        <f>Crypto!C1256+Crypto!F1256</f>
        <v>63.013480402542868</v>
      </c>
      <c r="D1258" s="30">
        <f t="shared" si="57"/>
        <v>13.776298877012584</v>
      </c>
      <c r="E1258" s="97">
        <v>42611</v>
      </c>
      <c r="F1258" s="117">
        <f>Index!B1256+Index!E1256</f>
        <v>6971.47</v>
      </c>
      <c r="G1258" s="47">
        <f>Index!C1256+Index!F1256</f>
        <v>2.0038616969731646</v>
      </c>
      <c r="H1258" s="30">
        <f t="shared" si="58"/>
        <v>1.8034407637967931E-3</v>
      </c>
      <c r="I1258" s="1">
        <v>42611</v>
      </c>
      <c r="J1258" s="123">
        <f>Stock!B1256+Stock!E1256</f>
        <v>69.739999999999995</v>
      </c>
      <c r="K1258" s="2">
        <f>Stock!F1256+Stock!C1256</f>
        <v>1.9552792832710122</v>
      </c>
      <c r="L1258" s="25">
        <f t="shared" si="59"/>
        <v>-2.5024465259331885E-2</v>
      </c>
    </row>
    <row r="1259" spans="1:12" x14ac:dyDescent="0.25">
      <c r="A1259" s="75">
        <v>43176</v>
      </c>
      <c r="B1259" s="117">
        <f>Crypto!B1257+Crypto!E1257</f>
        <v>8400</v>
      </c>
      <c r="C1259" s="118">
        <f>Crypto!C1257+Crypto!F1257</f>
        <v>63.529209029812165</v>
      </c>
      <c r="D1259" s="30">
        <f t="shared" si="57"/>
        <v>13.206467325125153</v>
      </c>
      <c r="E1259" s="97">
        <v>42608</v>
      </c>
      <c r="F1259" s="117">
        <f>Index!B1257+Index!E1257</f>
        <v>6952.73</v>
      </c>
      <c r="G1259" s="47">
        <f>Index!C1257+Index!F1257</f>
        <v>1.9971019675070787</v>
      </c>
      <c r="H1259" s="30">
        <f t="shared" si="58"/>
        <v>-8.895058428607383E-4</v>
      </c>
      <c r="I1259" s="1">
        <v>42608</v>
      </c>
      <c r="J1259" s="123">
        <f>Stock!B1257+Stock!E1257</f>
        <v>70.73</v>
      </c>
      <c r="K1259" s="2">
        <f>Stock!F1257+Stock!C1257</f>
        <v>1.9779533253299082</v>
      </c>
      <c r="L1259" s="25">
        <f t="shared" si="59"/>
        <v>-1.1184118551656574E-2</v>
      </c>
    </row>
    <row r="1260" spans="1:12" x14ac:dyDescent="0.25">
      <c r="A1260" s="75">
        <v>43175</v>
      </c>
      <c r="B1260" s="117">
        <f>Crypto!B1258+Crypto!E1258</f>
        <v>8850.56</v>
      </c>
      <c r="C1260" s="118">
        <f>Crypto!C1258+Crypto!F1258</f>
        <v>68.823243551871755</v>
      </c>
      <c r="D1260" s="30">
        <f t="shared" si="57"/>
        <v>13.968475172507103</v>
      </c>
      <c r="E1260" s="97">
        <v>42607</v>
      </c>
      <c r="F1260" s="117">
        <f>Index!B1258+Index!E1258</f>
        <v>6947.9</v>
      </c>
      <c r="G1260" s="47">
        <f>Index!C1258+Index!F1258</f>
        <v>1.9969518837164042</v>
      </c>
      <c r="H1260" s="30">
        <f t="shared" si="58"/>
        <v>-1.5835790611187228E-3</v>
      </c>
      <c r="I1260" s="1">
        <v>42607</v>
      </c>
      <c r="J1260" s="123">
        <f>Stock!B1258+Stock!E1258</f>
        <v>71.08</v>
      </c>
      <c r="K1260" s="2">
        <f>Stock!F1258+Stock!C1258</f>
        <v>1.98814480211482</v>
      </c>
      <c r="L1260" s="25">
        <f t="shared" si="59"/>
        <v>-6.2910666853068786E-3</v>
      </c>
    </row>
    <row r="1261" spans="1:12" ht="15.75" thickBot="1" x14ac:dyDescent="0.3">
      <c r="A1261" s="75">
        <v>43174</v>
      </c>
      <c r="B1261" s="117">
        <f>Crypto!B1259+Crypto!E1259</f>
        <v>8862.7999999999993</v>
      </c>
      <c r="C1261" s="118">
        <f>Crypto!C1259+Crypto!F1259</f>
        <v>69.768229924412566</v>
      </c>
      <c r="D1261" s="30">
        <f t="shared" si="57"/>
        <v>13.989176024895142</v>
      </c>
      <c r="E1261" s="98">
        <v>42606</v>
      </c>
      <c r="F1261" s="120">
        <f>Index!B1259+Index!E1259</f>
        <v>6958.92</v>
      </c>
      <c r="G1261" s="74">
        <f>Index!C1259+Index!F1259</f>
        <v>2</v>
      </c>
      <c r="H1261" s="33">
        <f t="shared" si="58"/>
        <v>0</v>
      </c>
      <c r="I1261" s="1">
        <v>42606</v>
      </c>
      <c r="J1261" s="123">
        <f>Stock!B1259+Stock!E1259</f>
        <v>71.53</v>
      </c>
      <c r="K1261" s="2">
        <f>Stock!F1259+Stock!C1259</f>
        <v>2</v>
      </c>
      <c r="L1261" s="25">
        <f t="shared" si="59"/>
        <v>0</v>
      </c>
    </row>
    <row r="1262" spans="1:12" x14ac:dyDescent="0.25">
      <c r="A1262" s="75">
        <v>43173</v>
      </c>
      <c r="B1262" s="117">
        <f>Crypto!B1260+Crypto!E1260</f>
        <v>8797.52</v>
      </c>
      <c r="C1262" s="118">
        <f>Crypto!C1260+Crypto!F1260</f>
        <v>69.746874849922165</v>
      </c>
      <c r="D1262" s="30">
        <f t="shared" si="57"/>
        <v>13.8787714788256</v>
      </c>
      <c r="I1262" s="25"/>
    </row>
    <row r="1263" spans="1:12" x14ac:dyDescent="0.25">
      <c r="A1263" s="75">
        <v>43172</v>
      </c>
      <c r="B1263" s="117">
        <f>Crypto!B1261+Crypto!E1261</f>
        <v>9823.5</v>
      </c>
      <c r="C1263" s="118">
        <f>Crypto!C1261+Crypto!F1261</f>
        <v>78.446775692618004</v>
      </c>
      <c r="D1263" s="30">
        <f t="shared" si="57"/>
        <v>15.613956162900827</v>
      </c>
    </row>
    <row r="1264" spans="1:12" x14ac:dyDescent="0.25">
      <c r="A1264" s="75">
        <v>43171</v>
      </c>
      <c r="B1264" s="117">
        <f>Crypto!B1262+Crypto!E1262</f>
        <v>9817.52</v>
      </c>
      <c r="C1264" s="118">
        <f>Crypto!C1262+Crypto!F1262</f>
        <v>79.153069183799474</v>
      </c>
      <c r="D1264" s="30">
        <f t="shared" si="57"/>
        <v>15.603842511162227</v>
      </c>
    </row>
    <row r="1265" spans="1:4" x14ac:dyDescent="0.25">
      <c r="A1265" s="75">
        <v>43170</v>
      </c>
      <c r="B1265" s="117">
        <f>Crypto!B1263+Crypto!E1263</f>
        <v>10247.86</v>
      </c>
      <c r="C1265" s="118">
        <f>Crypto!C1263+Crypto!F1263</f>
        <v>81.98011360872006</v>
      </c>
      <c r="D1265" s="30">
        <f t="shared" si="57"/>
        <v>16.331653362197269</v>
      </c>
    </row>
    <row r="1266" spans="1:4" x14ac:dyDescent="0.25">
      <c r="A1266" s="75">
        <v>43169</v>
      </c>
      <c r="B1266" s="117">
        <f>Crypto!B1264+Crypto!E1264</f>
        <v>9441.68</v>
      </c>
      <c r="C1266" s="118">
        <f>Crypto!C1264+Crypto!F1264</f>
        <v>77.000726023566102</v>
      </c>
      <c r="D1266" s="30">
        <f t="shared" si="57"/>
        <v>14.968204573129483</v>
      </c>
    </row>
    <row r="1267" spans="1:4" x14ac:dyDescent="0.25">
      <c r="A1267" s="75">
        <v>43168</v>
      </c>
      <c r="B1267" s="117">
        <f>Crypto!B1265+Crypto!E1265</f>
        <v>9941.61</v>
      </c>
      <c r="C1267" s="118">
        <f>Crypto!C1265+Crypto!F1265</f>
        <v>81.876788653064636</v>
      </c>
      <c r="D1267" s="30">
        <f t="shared" si="57"/>
        <v>15.813709240968748</v>
      </c>
    </row>
    <row r="1268" spans="1:4" x14ac:dyDescent="0.25">
      <c r="A1268" s="75">
        <v>43167</v>
      </c>
      <c r="B1268" s="117">
        <f>Crypto!B1266+Crypto!E1266</f>
        <v>9997.31</v>
      </c>
      <c r="C1268" s="118">
        <f>Crypto!C1266+Crypto!F1266</f>
        <v>79.533479322767221</v>
      </c>
      <c r="D1268" s="30">
        <f t="shared" si="57"/>
        <v>15.907911649303205</v>
      </c>
    </row>
    <row r="1269" spans="1:4" x14ac:dyDescent="0.25">
      <c r="A1269" s="75">
        <v>43166</v>
      </c>
      <c r="B1269" s="117">
        <f>Crypto!B1267+Crypto!E1267</f>
        <v>10652.11</v>
      </c>
      <c r="C1269" s="118">
        <f>Crypto!C1267+Crypto!F1267</f>
        <v>85.29920065213426</v>
      </c>
      <c r="D1269" s="30">
        <f t="shared" si="57"/>
        <v>17.015339602218916</v>
      </c>
    </row>
    <row r="1270" spans="1:4" x14ac:dyDescent="0.25">
      <c r="A1270" s="75">
        <v>43165</v>
      </c>
      <c r="B1270" s="117">
        <f>Crypto!B1268+Crypto!E1268</f>
        <v>11536.31</v>
      </c>
      <c r="C1270" s="118">
        <f>Crypto!C1268+Crypto!F1268</f>
        <v>92.818376557317407</v>
      </c>
      <c r="D1270" s="30">
        <f t="shared" si="57"/>
        <v>18.510739412799349</v>
      </c>
    </row>
    <row r="1271" spans="1:4" x14ac:dyDescent="0.25">
      <c r="A1271" s="75">
        <v>43164</v>
      </c>
      <c r="B1271" s="117">
        <f>Crypto!B1269+Crypto!E1269</f>
        <v>12263.76</v>
      </c>
      <c r="C1271" s="118">
        <f>Crypto!C1269+Crypto!F1269</f>
        <v>96.882054913497086</v>
      </c>
      <c r="D1271" s="30">
        <f t="shared" si="57"/>
        <v>19.741036395616291</v>
      </c>
    </row>
    <row r="1272" spans="1:4" x14ac:dyDescent="0.25">
      <c r="A1272" s="75">
        <v>43163</v>
      </c>
      <c r="B1272" s="117">
        <f>Crypto!B1270+Crypto!E1270</f>
        <v>12367.07</v>
      </c>
      <c r="C1272" s="118">
        <f>Crypto!C1270+Crypto!F1270</f>
        <v>98.696108287686144</v>
      </c>
      <c r="D1272" s="30">
        <f t="shared" si="57"/>
        <v>19.915759031254229</v>
      </c>
    </row>
    <row r="1273" spans="1:4" x14ac:dyDescent="0.25">
      <c r="A1273" s="75">
        <v>43162</v>
      </c>
      <c r="B1273" s="117">
        <f>Crypto!B1271+Crypto!E1271</f>
        <v>12295.3</v>
      </c>
      <c r="C1273" s="118">
        <f>Crypto!C1271+Crypto!F1271</f>
        <v>97.610115928354361</v>
      </c>
      <c r="D1273" s="30">
        <f t="shared" si="57"/>
        <v>19.794378297929914</v>
      </c>
    </row>
    <row r="1274" spans="1:4" x14ac:dyDescent="0.25">
      <c r="A1274" s="75">
        <v>43161</v>
      </c>
      <c r="B1274" s="117">
        <f>Crypto!B1272+Crypto!E1272</f>
        <v>11879.5</v>
      </c>
      <c r="C1274" s="118">
        <f>Crypto!C1272+Crypto!F1272</f>
        <v>96.822108845779468</v>
      </c>
      <c r="D1274" s="30">
        <f t="shared" si="57"/>
        <v>19.091158165336221</v>
      </c>
    </row>
    <row r="1275" spans="1:4" x14ac:dyDescent="0.25">
      <c r="A1275" s="75">
        <v>43160</v>
      </c>
      <c r="B1275" s="117">
        <f>Crypto!B1273+Crypto!E1273</f>
        <v>11794.24</v>
      </c>
      <c r="C1275" s="118">
        <f>Crypto!C1273+Crypto!F1273</f>
        <v>97.99222498757787</v>
      </c>
      <c r="D1275" s="30">
        <f t="shared" si="57"/>
        <v>18.946962521986201</v>
      </c>
    </row>
    <row r="1276" spans="1:4" x14ac:dyDescent="0.25">
      <c r="A1276" s="75">
        <v>43159</v>
      </c>
      <c r="B1276" s="117">
        <f>Crypto!B1274+Crypto!E1274</f>
        <v>11166.26</v>
      </c>
      <c r="C1276" s="118">
        <f>Crypto!C1274+Crypto!F1274</f>
        <v>95.303521794988896</v>
      </c>
      <c r="D1276" s="30">
        <f t="shared" si="57"/>
        <v>17.884893789744286</v>
      </c>
    </row>
    <row r="1277" spans="1:4" x14ac:dyDescent="0.25">
      <c r="A1277" s="75">
        <v>43158</v>
      </c>
      <c r="B1277" s="117">
        <f>Crypto!B1275+Crypto!E1275</f>
        <v>11440.36</v>
      </c>
      <c r="C1277" s="118">
        <f>Crypto!C1275+Crypto!F1275</f>
        <v>97.57182752341842</v>
      </c>
      <c r="D1277" s="30">
        <f t="shared" si="57"/>
        <v>18.348464348532001</v>
      </c>
    </row>
    <row r="1278" spans="1:4" x14ac:dyDescent="0.25">
      <c r="A1278" s="75">
        <v>43157</v>
      </c>
      <c r="B1278" s="117">
        <f>Crypto!B1276+Crypto!E1276</f>
        <v>11188.76</v>
      </c>
      <c r="C1278" s="118">
        <f>Crypto!C1276+Crypto!F1276</f>
        <v>96.816593515005579</v>
      </c>
      <c r="D1278" s="30">
        <f t="shared" si="57"/>
        <v>17.922946827222297</v>
      </c>
    </row>
    <row r="1279" spans="1:4" x14ac:dyDescent="0.25">
      <c r="A1279" s="75">
        <v>43156</v>
      </c>
      <c r="B1279" s="117">
        <f>Crypto!B1277+Crypto!E1277</f>
        <v>10395.869999999999</v>
      </c>
      <c r="C1279" s="118">
        <f>Crypto!C1277+Crypto!F1277</f>
        <v>92.833145000371957</v>
      </c>
      <c r="D1279" s="30">
        <f t="shared" si="57"/>
        <v>16.581974698958192</v>
      </c>
    </row>
    <row r="1280" spans="1:4" x14ac:dyDescent="0.25">
      <c r="A1280" s="75">
        <v>43155</v>
      </c>
      <c r="B1280" s="117">
        <f>Crypto!B1278+Crypto!E1278</f>
        <v>10497.81</v>
      </c>
      <c r="C1280" s="118">
        <f>Crypto!C1278+Crypto!F1278</f>
        <v>92.38692677331963</v>
      </c>
      <c r="D1280" s="30">
        <f t="shared" si="57"/>
        <v>16.754380327425245</v>
      </c>
    </row>
    <row r="1281" spans="1:4" x14ac:dyDescent="0.25">
      <c r="A1281" s="75">
        <v>43154</v>
      </c>
      <c r="B1281" s="117">
        <f>Crypto!B1279+Crypto!E1279</f>
        <v>10997.79</v>
      </c>
      <c r="C1281" s="118">
        <f>Crypto!C1279+Crypto!F1279</f>
        <v>95.149914135864023</v>
      </c>
      <c r="D1281" s="30">
        <f t="shared" si="57"/>
        <v>17.59996955757002</v>
      </c>
    </row>
    <row r="1282" spans="1:4" x14ac:dyDescent="0.25">
      <c r="A1282" s="75">
        <v>43153</v>
      </c>
      <c r="B1282" s="117">
        <f>Crypto!B1280+Crypto!E1280</f>
        <v>10632.85</v>
      </c>
      <c r="C1282" s="118">
        <f>Crypto!C1280+Crypto!F1280</f>
        <v>90.058821876882348</v>
      </c>
      <c r="D1282" s="30">
        <f t="shared" si="57"/>
        <v>16.982766202137736</v>
      </c>
    </row>
    <row r="1283" spans="1:4" x14ac:dyDescent="0.25">
      <c r="A1283" s="75">
        <v>43152</v>
      </c>
      <c r="B1283" s="117">
        <f>Crypto!B1281+Crypto!E1281</f>
        <v>11292.79</v>
      </c>
      <c r="C1283" s="118">
        <f>Crypto!C1281+Crypto!F1281</f>
        <v>94.318000362227053</v>
      </c>
      <c r="D1283" s="30">
        <f t="shared" si="57"/>
        <v>18.098887160059533</v>
      </c>
    </row>
    <row r="1284" spans="1:4" x14ac:dyDescent="0.25">
      <c r="A1284" s="75">
        <v>43151</v>
      </c>
      <c r="B1284" s="117">
        <f>Crypto!B1282+Crypto!E1282</f>
        <v>12102.51</v>
      </c>
      <c r="C1284" s="118">
        <f>Crypto!C1282+Crypto!F1282</f>
        <v>99.8878466228918</v>
      </c>
      <c r="D1284" s="30">
        <f t="shared" ref="D1284:D1347" si="60">(B1284/$B$1829)-1</f>
        <v>19.468322960357192</v>
      </c>
    </row>
    <row r="1285" spans="1:4" x14ac:dyDescent="0.25">
      <c r="A1285" s="75">
        <v>43150</v>
      </c>
      <c r="B1285" s="117">
        <f>Crypto!B1283+Crypto!E1283</f>
        <v>12112.18</v>
      </c>
      <c r="C1285" s="118">
        <f>Crypto!C1283+Crypto!F1283</f>
        <v>104.78935334936045</v>
      </c>
      <c r="D1285" s="30">
        <f t="shared" si="60"/>
        <v>19.484677310242187</v>
      </c>
    </row>
    <row r="1286" spans="1:4" x14ac:dyDescent="0.25">
      <c r="A1286" s="75">
        <v>43149</v>
      </c>
      <c r="B1286" s="117">
        <f>Crypto!B1284+Crypto!E1284</f>
        <v>11284.21</v>
      </c>
      <c r="C1286" s="118">
        <f>Crypto!C1284+Crypto!F1284</f>
        <v>100.95274867248804</v>
      </c>
      <c r="D1286" s="30">
        <f t="shared" si="60"/>
        <v>18.084376268434582</v>
      </c>
    </row>
    <row r="1287" spans="1:4" x14ac:dyDescent="0.25">
      <c r="A1287" s="75">
        <v>43148</v>
      </c>
      <c r="B1287" s="117">
        <f>Crypto!B1285+Crypto!E1285</f>
        <v>12026.78</v>
      </c>
      <c r="C1287" s="118">
        <f>Crypto!C1285+Crypto!F1285</f>
        <v>107.68907201130499</v>
      </c>
      <c r="D1287" s="30">
        <f t="shared" si="60"/>
        <v>19.34024489243675</v>
      </c>
    </row>
    <row r="1288" spans="1:4" x14ac:dyDescent="0.25">
      <c r="A1288" s="75">
        <v>43147</v>
      </c>
      <c r="B1288" s="117">
        <f>Crypto!B1286+Crypto!E1286</f>
        <v>11099.38</v>
      </c>
      <c r="C1288" s="118">
        <f>Crypto!C1286+Crypto!F1286</f>
        <v>102.88321661398052</v>
      </c>
      <c r="D1288" s="30">
        <f t="shared" si="60"/>
        <v>17.771783249898526</v>
      </c>
    </row>
    <row r="1289" spans="1:4" x14ac:dyDescent="0.25">
      <c r="A1289" s="75">
        <v>43146</v>
      </c>
      <c r="B1289" s="117">
        <f>Crypto!B1287+Crypto!E1287</f>
        <v>10923.22</v>
      </c>
      <c r="C1289" s="118">
        <f>Crypto!C1287+Crypto!F1287</f>
        <v>101.59142262638477</v>
      </c>
      <c r="D1289" s="30">
        <f t="shared" si="60"/>
        <v>17.473853335137328</v>
      </c>
    </row>
    <row r="1290" spans="1:4" x14ac:dyDescent="0.25">
      <c r="A1290" s="75">
        <v>43145</v>
      </c>
      <c r="B1290" s="117">
        <f>Crypto!B1288+Crypto!E1288</f>
        <v>10374.51</v>
      </c>
      <c r="C1290" s="118">
        <f>Crypto!C1288+Crypto!F1288</f>
        <v>100.00163614260195</v>
      </c>
      <c r="D1290" s="30">
        <f t="shared" si="60"/>
        <v>16.545849682045734</v>
      </c>
    </row>
    <row r="1291" spans="1:4" x14ac:dyDescent="0.25">
      <c r="A1291" s="75">
        <v>43144</v>
      </c>
      <c r="B1291" s="117">
        <f>Crypto!B1289+Crypto!E1289</f>
        <v>9355.59</v>
      </c>
      <c r="C1291" s="118">
        <f>Crypto!C1289+Crypto!F1289</f>
        <v>91.149494781136696</v>
      </c>
      <c r="D1291" s="30">
        <f t="shared" si="60"/>
        <v>14.822605195508052</v>
      </c>
    </row>
    <row r="1292" spans="1:4" x14ac:dyDescent="0.25">
      <c r="A1292" s="75">
        <v>43143</v>
      </c>
      <c r="B1292" s="117">
        <f>Crypto!B1290+Crypto!E1290</f>
        <v>9767</v>
      </c>
      <c r="C1292" s="118">
        <f>Crypto!C1290+Crypto!F1290</f>
        <v>94.24503248272751</v>
      </c>
      <c r="D1292" s="30">
        <f t="shared" si="60"/>
        <v>15.518400757678258</v>
      </c>
    </row>
    <row r="1293" spans="1:4" x14ac:dyDescent="0.25">
      <c r="A1293" s="75">
        <v>43142</v>
      </c>
      <c r="B1293" s="117">
        <f>Crypto!B1291+Crypto!E1291</f>
        <v>8879.64</v>
      </c>
      <c r="C1293" s="118">
        <f>Crypto!C1291+Crypto!F1291</f>
        <v>87.733656387139746</v>
      </c>
      <c r="D1293" s="30">
        <f t="shared" si="60"/>
        <v>14.017656609389798</v>
      </c>
    </row>
    <row r="1294" spans="1:4" x14ac:dyDescent="0.25">
      <c r="A1294" s="75">
        <v>43141</v>
      </c>
      <c r="B1294" s="117">
        <f>Crypto!B1292+Crypto!E1292</f>
        <v>9415.1</v>
      </c>
      <c r="C1294" s="118">
        <f>Crypto!C1292+Crypto!F1292</f>
        <v>92.351961346543007</v>
      </c>
      <c r="D1294" s="30">
        <f t="shared" si="60"/>
        <v>14.923251251522123</v>
      </c>
    </row>
    <row r="1295" spans="1:4" x14ac:dyDescent="0.25">
      <c r="A1295" s="75">
        <v>43140</v>
      </c>
      <c r="B1295" s="117">
        <f>Crypto!B1293+Crypto!E1293</f>
        <v>9562.1</v>
      </c>
      <c r="C1295" s="118">
        <f>Crypto!C1293+Crypto!F1293</f>
        <v>95.008832188111981</v>
      </c>
      <c r="D1295" s="30">
        <f t="shared" si="60"/>
        <v>15.171864429711814</v>
      </c>
    </row>
    <row r="1296" spans="1:4" x14ac:dyDescent="0.25">
      <c r="A1296" s="75">
        <v>43139</v>
      </c>
      <c r="B1296" s="117">
        <f>Crypto!B1294+Crypto!E1294</f>
        <v>9048.3000000000011</v>
      </c>
      <c r="C1296" s="118">
        <f>Crypto!C1294+Crypto!F1294</f>
        <v>88.253038830803874</v>
      </c>
      <c r="D1296" s="30">
        <f t="shared" si="60"/>
        <v>14.302902178324992</v>
      </c>
    </row>
    <row r="1297" spans="1:4" x14ac:dyDescent="0.25">
      <c r="A1297" s="75">
        <v>43138</v>
      </c>
      <c r="B1297" s="117">
        <f>Crypto!B1295+Crypto!E1295</f>
        <v>8338.25</v>
      </c>
      <c r="C1297" s="118">
        <f>Crypto!C1295+Crypto!F1295</f>
        <v>81.494126208822948</v>
      </c>
      <c r="D1297" s="30">
        <f t="shared" si="60"/>
        <v>13.102032877824382</v>
      </c>
    </row>
    <row r="1298" spans="1:4" x14ac:dyDescent="0.25">
      <c r="A1298" s="75">
        <v>43137</v>
      </c>
      <c r="B1298" s="117">
        <f>Crypto!B1296+Crypto!E1296</f>
        <v>8455.4</v>
      </c>
      <c r="C1298" s="118">
        <f>Crypto!C1296+Crypto!F1296</f>
        <v>84.407820588998788</v>
      </c>
      <c r="D1298" s="30">
        <f t="shared" si="60"/>
        <v>13.300162359626572</v>
      </c>
    </row>
    <row r="1299" spans="1:4" x14ac:dyDescent="0.25">
      <c r="A1299" s="75">
        <v>43136</v>
      </c>
      <c r="B1299" s="117">
        <f>Crypto!B1297+Crypto!E1297</f>
        <v>7648.5199999999995</v>
      </c>
      <c r="C1299" s="118">
        <f>Crypto!C1297+Crypto!F1297</f>
        <v>75.602985328548414</v>
      </c>
      <c r="D1299" s="30">
        <f t="shared" si="60"/>
        <v>11.935529698281695</v>
      </c>
    </row>
    <row r="1300" spans="1:4" x14ac:dyDescent="0.25">
      <c r="A1300" s="75">
        <v>43135</v>
      </c>
      <c r="B1300" s="117">
        <f>Crypto!B1298+Crypto!E1298</f>
        <v>9029.98</v>
      </c>
      <c r="C1300" s="118">
        <f>Crypto!C1298+Crypto!F1298</f>
        <v>89.720786026447598</v>
      </c>
      <c r="D1300" s="30">
        <f t="shared" si="60"/>
        <v>14.271918549587335</v>
      </c>
    </row>
    <row r="1301" spans="1:4" x14ac:dyDescent="0.25">
      <c r="A1301" s="75">
        <v>43134</v>
      </c>
      <c r="B1301" s="117">
        <f>Crypto!B1299+Crypto!E1299</f>
        <v>10191.799999999999</v>
      </c>
      <c r="C1301" s="118">
        <f>Crypto!C1299+Crypto!F1299</f>
        <v>104.44831970901302</v>
      </c>
      <c r="D1301" s="30">
        <f t="shared" si="60"/>
        <v>16.236842105263158</v>
      </c>
    </row>
    <row r="1302" spans="1:4" x14ac:dyDescent="0.25">
      <c r="A1302" s="75">
        <v>43133</v>
      </c>
      <c r="B1302" s="117">
        <f>Crypto!B1300+Crypto!E1300</f>
        <v>9819.0999999999985</v>
      </c>
      <c r="C1302" s="118">
        <f>Crypto!C1300+Crypto!F1300</f>
        <v>99.418910261541114</v>
      </c>
      <c r="D1302" s="30">
        <f t="shared" si="60"/>
        <v>15.606514680016236</v>
      </c>
    </row>
    <row r="1303" spans="1:4" x14ac:dyDescent="0.25">
      <c r="A1303" s="75">
        <v>43132</v>
      </c>
      <c r="B1303" s="117">
        <f>Crypto!B1301+Crypto!E1301</f>
        <v>10217.4</v>
      </c>
      <c r="C1303" s="118">
        <f>Crypto!C1301+Crypto!F1301</f>
        <v>110.20199149551124</v>
      </c>
      <c r="D1303" s="30">
        <f t="shared" si="60"/>
        <v>16.280138005682588</v>
      </c>
    </row>
    <row r="1304" spans="1:4" x14ac:dyDescent="0.25">
      <c r="A1304" s="75">
        <v>43131</v>
      </c>
      <c r="B1304" s="117">
        <f>Crypto!B1302+Crypto!E1302</f>
        <v>11405.3</v>
      </c>
      <c r="C1304" s="118">
        <f>Crypto!C1302+Crypto!F1302</f>
        <v>119.84390807217044</v>
      </c>
      <c r="D1304" s="30">
        <f t="shared" si="60"/>
        <v>18.2891692599107</v>
      </c>
    </row>
    <row r="1305" spans="1:4" x14ac:dyDescent="0.25">
      <c r="A1305" s="75">
        <v>43130</v>
      </c>
      <c r="B1305" s="117">
        <f>Crypto!B1303+Crypto!E1303</f>
        <v>11251</v>
      </c>
      <c r="C1305" s="118">
        <f>Crypto!C1303+Crypto!F1303</f>
        <v>115.53039113303306</v>
      </c>
      <c r="D1305" s="30">
        <f t="shared" si="60"/>
        <v>18.028209985117034</v>
      </c>
    </row>
    <row r="1306" spans="1:4" x14ac:dyDescent="0.25">
      <c r="A1306" s="75">
        <v>43129</v>
      </c>
      <c r="B1306" s="117">
        <f>Crypto!B1304+Crypto!E1304</f>
        <v>12387</v>
      </c>
      <c r="C1306" s="118">
        <f>Crypto!C1304+Crypto!F1304</f>
        <v>126.33379129631774</v>
      </c>
      <c r="D1306" s="30">
        <f t="shared" si="60"/>
        <v>19.949465566229197</v>
      </c>
    </row>
    <row r="1307" spans="1:4" x14ac:dyDescent="0.25">
      <c r="A1307" s="75">
        <v>43128</v>
      </c>
      <c r="B1307" s="117">
        <f>Crypto!B1305+Crypto!E1305</f>
        <v>13085.6</v>
      </c>
      <c r="C1307" s="118">
        <f>Crypto!C1305+Crypto!F1305</f>
        <v>133.93521408906327</v>
      </c>
      <c r="D1307" s="30">
        <f t="shared" si="60"/>
        <v>21.130970098768774</v>
      </c>
    </row>
    <row r="1308" spans="1:4" x14ac:dyDescent="0.25">
      <c r="A1308" s="75">
        <v>43127</v>
      </c>
      <c r="B1308" s="117">
        <f>Crypto!B1306+Crypto!E1306</f>
        <v>12575.8</v>
      </c>
      <c r="C1308" s="118">
        <f>Crypto!C1306+Crypto!F1306</f>
        <v>121.28018388830347</v>
      </c>
      <c r="D1308" s="30">
        <f t="shared" si="60"/>
        <v>20.268772831822485</v>
      </c>
    </row>
    <row r="1309" spans="1:4" x14ac:dyDescent="0.25">
      <c r="A1309" s="75">
        <v>43126</v>
      </c>
      <c r="B1309" s="117">
        <f>Crypto!B1307+Crypto!E1307</f>
        <v>12117</v>
      </c>
      <c r="C1309" s="118">
        <f>Crypto!C1307+Crypto!F1307</f>
        <v>114.43153108105945</v>
      </c>
      <c r="D1309" s="30">
        <f t="shared" si="60"/>
        <v>19.492829116493034</v>
      </c>
    </row>
    <row r="1310" spans="1:4" x14ac:dyDescent="0.25">
      <c r="A1310" s="75">
        <v>43125</v>
      </c>
      <c r="B1310" s="117">
        <f>Crypto!B1308+Crypto!E1308</f>
        <v>12194.2</v>
      </c>
      <c r="C1310" s="118">
        <f>Crypto!C1308+Crypto!F1308</f>
        <v>114.67178743988647</v>
      </c>
      <c r="D1310" s="30">
        <f t="shared" si="60"/>
        <v>19.623393316195376</v>
      </c>
    </row>
    <row r="1311" spans="1:4" x14ac:dyDescent="0.25">
      <c r="A1311" s="75">
        <v>43124</v>
      </c>
      <c r="B1311" s="117">
        <f>Crypto!B1309+Crypto!E1309</f>
        <v>12477.2</v>
      </c>
      <c r="C1311" s="118">
        <f>Crypto!C1309+Crypto!F1309</f>
        <v>116.49973774635129</v>
      </c>
      <c r="D1311" s="30">
        <f t="shared" si="60"/>
        <v>20.102015965363282</v>
      </c>
    </row>
    <row r="1312" spans="1:4" x14ac:dyDescent="0.25">
      <c r="A1312" s="75">
        <v>43123</v>
      </c>
      <c r="B1312" s="117">
        <f>Crypto!B1310+Crypto!E1310</f>
        <v>11801.98</v>
      </c>
      <c r="C1312" s="118">
        <f>Crypto!C1310+Crypto!F1310</f>
        <v>108.16839509241969</v>
      </c>
      <c r="D1312" s="30">
        <f t="shared" si="60"/>
        <v>18.960052766878636</v>
      </c>
    </row>
    <row r="1313" spans="1:4" x14ac:dyDescent="0.25">
      <c r="A1313" s="75">
        <v>43122</v>
      </c>
      <c r="B1313" s="117">
        <f>Crypto!B1311+Crypto!E1311</f>
        <v>11766.08</v>
      </c>
      <c r="C1313" s="118">
        <f>Crypto!C1311+Crypto!F1311</f>
        <v>109.18768289877072</v>
      </c>
      <c r="D1313" s="30">
        <f t="shared" si="60"/>
        <v>18.89933703152483</v>
      </c>
    </row>
    <row r="1314" spans="1:4" x14ac:dyDescent="0.25">
      <c r="A1314" s="75">
        <v>43121</v>
      </c>
      <c r="B1314" s="117">
        <f>Crypto!B1312+Crypto!E1312</f>
        <v>12561</v>
      </c>
      <c r="C1314" s="118">
        <f>Crypto!C1312+Crypto!F1312</f>
        <v>115.1966525699445</v>
      </c>
      <c r="D1314" s="30">
        <f t="shared" si="60"/>
        <v>20.243742389392505</v>
      </c>
    </row>
    <row r="1315" spans="1:4" x14ac:dyDescent="0.25">
      <c r="A1315" s="75">
        <v>43120</v>
      </c>
      <c r="B1315" s="117">
        <f>Crypto!B1313+Crypto!E1313</f>
        <v>13874</v>
      </c>
      <c r="C1315" s="118">
        <f>Crypto!C1313+Crypto!F1313</f>
        <v>126.30506738082525</v>
      </c>
      <c r="D1315" s="30">
        <f t="shared" si="60"/>
        <v>22.464348531998379</v>
      </c>
    </row>
    <row r="1316" spans="1:4" x14ac:dyDescent="0.25">
      <c r="A1316" s="75">
        <v>43119</v>
      </c>
      <c r="B1316" s="117">
        <f>Crypto!B1314+Crypto!E1314</f>
        <v>12508.6</v>
      </c>
      <c r="C1316" s="118">
        <f>Crypto!C1314+Crypto!F1314</f>
        <v>113.81969378943809</v>
      </c>
      <c r="D1316" s="30">
        <f t="shared" si="60"/>
        <v>20.155121093221489</v>
      </c>
    </row>
    <row r="1317" spans="1:4" x14ac:dyDescent="0.25">
      <c r="A1317" s="75">
        <v>43118</v>
      </c>
      <c r="B1317" s="117">
        <f>Crypto!B1315+Crypto!E1315</f>
        <v>12039.81</v>
      </c>
      <c r="C1317" s="118">
        <f>Crypto!C1315+Crypto!F1315</f>
        <v>109.63526230230138</v>
      </c>
      <c r="D1317" s="30">
        <f t="shared" si="60"/>
        <v>19.362281829251792</v>
      </c>
    </row>
    <row r="1318" spans="1:4" x14ac:dyDescent="0.25">
      <c r="A1318" s="75">
        <v>43117</v>
      </c>
      <c r="B1318" s="117">
        <f>Crypto!B1316+Crypto!E1316</f>
        <v>12099.5</v>
      </c>
      <c r="C1318" s="118">
        <f>Crypto!C1316+Crypto!F1316</f>
        <v>111.76550694367934</v>
      </c>
      <c r="D1318" s="30">
        <f t="shared" si="60"/>
        <v>19.46323230956569</v>
      </c>
    </row>
    <row r="1319" spans="1:4" x14ac:dyDescent="0.25">
      <c r="A1319" s="75">
        <v>43116</v>
      </c>
      <c r="B1319" s="117">
        <f>Crypto!B1317+Crypto!E1317</f>
        <v>12092.1</v>
      </c>
      <c r="C1319" s="118">
        <f>Crypto!C1317+Crypto!F1317</f>
        <v>111.98506864893386</v>
      </c>
      <c r="D1319" s="30">
        <f t="shared" si="60"/>
        <v>19.4507170883507</v>
      </c>
    </row>
    <row r="1320" spans="1:4" x14ac:dyDescent="0.25">
      <c r="A1320" s="75">
        <v>43115</v>
      </c>
      <c r="B1320" s="117">
        <f>Crypto!B1318+Crypto!E1318</f>
        <v>14848.4</v>
      </c>
      <c r="C1320" s="118">
        <f>Crypto!C1318+Crypto!F1318</f>
        <v>139.3675716379349</v>
      </c>
      <c r="D1320" s="30">
        <f t="shared" si="60"/>
        <v>24.112298741712895</v>
      </c>
    </row>
    <row r="1321" spans="1:4" x14ac:dyDescent="0.25">
      <c r="A1321" s="75">
        <v>43114</v>
      </c>
      <c r="B1321" s="117">
        <f>Crypto!B1319+Crypto!E1319</f>
        <v>14908</v>
      </c>
      <c r="C1321" s="118">
        <f>Crypto!C1319+Crypto!F1319</f>
        <v>146.31459702867087</v>
      </c>
      <c r="D1321" s="30">
        <f t="shared" si="60"/>
        <v>24.213097009876879</v>
      </c>
    </row>
    <row r="1322" spans="1:4" x14ac:dyDescent="0.25">
      <c r="A1322" s="75">
        <v>43113</v>
      </c>
      <c r="B1322" s="117">
        <f>Crypto!B1320+Crypto!E1320</f>
        <v>15571</v>
      </c>
      <c r="C1322" s="118">
        <f>Crypto!C1320+Crypto!F1320</f>
        <v>150.13765256146951</v>
      </c>
      <c r="D1322" s="30">
        <f t="shared" si="60"/>
        <v>25.334393180895685</v>
      </c>
    </row>
    <row r="1323" spans="1:4" x14ac:dyDescent="0.25">
      <c r="A1323" s="75">
        <v>43112</v>
      </c>
      <c r="B1323" s="117">
        <f>Crypto!B1321+Crypto!E1321</f>
        <v>15040.2</v>
      </c>
      <c r="C1323" s="118">
        <f>Crypto!C1321+Crypto!F1321</f>
        <v>138.25059709395964</v>
      </c>
      <c r="D1323" s="30">
        <f t="shared" si="60"/>
        <v>24.436679745636589</v>
      </c>
    </row>
    <row r="1324" spans="1:4" x14ac:dyDescent="0.25">
      <c r="A1324" s="75">
        <v>43111</v>
      </c>
      <c r="B1324" s="117">
        <f>Crypto!B1322+Crypto!E1322</f>
        <v>14401.5</v>
      </c>
      <c r="C1324" s="118">
        <f>Crypto!C1322+Crypto!F1322</f>
        <v>126.27588989678412</v>
      </c>
      <c r="D1324" s="30">
        <f t="shared" si="60"/>
        <v>23.356480855094034</v>
      </c>
    </row>
    <row r="1325" spans="1:4" x14ac:dyDescent="0.25">
      <c r="A1325" s="75">
        <v>43110</v>
      </c>
      <c r="B1325" s="117">
        <f>Crypto!B1323+Crypto!E1323</f>
        <v>16144</v>
      </c>
      <c r="C1325" s="118">
        <f>Crypto!C1323+Crypto!F1323</f>
        <v>139.33068348856676</v>
      </c>
      <c r="D1325" s="30">
        <f t="shared" si="60"/>
        <v>26.303477202002437</v>
      </c>
    </row>
    <row r="1326" spans="1:4" x14ac:dyDescent="0.25">
      <c r="A1326" s="75">
        <v>43109</v>
      </c>
      <c r="B1326" s="117">
        <f>Crypto!B1324+Crypto!E1324</f>
        <v>15706.7</v>
      </c>
      <c r="C1326" s="118">
        <f>Crypto!C1324+Crypto!F1324</f>
        <v>141.76695396859924</v>
      </c>
      <c r="D1326" s="30">
        <f t="shared" si="60"/>
        <v>25.563895278040864</v>
      </c>
    </row>
    <row r="1327" spans="1:4" x14ac:dyDescent="0.25">
      <c r="A1327" s="75">
        <v>43108</v>
      </c>
      <c r="B1327" s="117">
        <f>Crypto!B1325+Crypto!E1325</f>
        <v>16059.3</v>
      </c>
      <c r="C1327" s="118">
        <f>Crypto!C1325+Crypto!F1325</f>
        <v>128.57870920982708</v>
      </c>
      <c r="D1327" s="30">
        <f t="shared" si="60"/>
        <v>26.160228656474089</v>
      </c>
    </row>
    <row r="1328" spans="1:4" x14ac:dyDescent="0.25">
      <c r="A1328" s="75">
        <v>43107</v>
      </c>
      <c r="B1328" s="117">
        <f>Crypto!B1326+Crypto!E1326</f>
        <v>17311.8</v>
      </c>
      <c r="C1328" s="118">
        <f>Crypto!C1326+Crypto!F1326</f>
        <v>129.53083120438615</v>
      </c>
      <c r="D1328" s="30">
        <f t="shared" si="60"/>
        <v>28.278514409416857</v>
      </c>
    </row>
    <row r="1329" spans="1:4" x14ac:dyDescent="0.25">
      <c r="A1329" s="75">
        <v>43106</v>
      </c>
      <c r="B1329" s="117">
        <f>Crypto!B1327+Crypto!E1327</f>
        <v>18165.3</v>
      </c>
      <c r="C1329" s="118">
        <f>Crypto!C1327+Crypto!F1327</f>
        <v>121.0389372119879</v>
      </c>
      <c r="D1329" s="30">
        <f t="shared" si="60"/>
        <v>29.721992964416181</v>
      </c>
    </row>
    <row r="1330" spans="1:4" x14ac:dyDescent="0.25">
      <c r="A1330" s="75">
        <v>43105</v>
      </c>
      <c r="B1330" s="117">
        <f>Crypto!B1328+Crypto!E1328</f>
        <v>17879.77</v>
      </c>
      <c r="C1330" s="118">
        <f>Crypto!C1328+Crypto!F1328</f>
        <v>116.83613353058071</v>
      </c>
      <c r="D1330" s="30">
        <f t="shared" si="60"/>
        <v>29.239091462589638</v>
      </c>
    </row>
    <row r="1331" spans="1:4" x14ac:dyDescent="0.25">
      <c r="A1331" s="75">
        <v>43104</v>
      </c>
      <c r="B1331" s="117">
        <f>Crypto!B1329+Crypto!E1329</f>
        <v>16100</v>
      </c>
      <c r="C1331" s="118">
        <f>Crypto!C1329+Crypto!F1329</f>
        <v>111.73461876857237</v>
      </c>
      <c r="D1331" s="30">
        <f t="shared" si="60"/>
        <v>26.229062373156545</v>
      </c>
    </row>
    <row r="1332" spans="1:4" x14ac:dyDescent="0.25">
      <c r="A1332" s="75">
        <v>43103</v>
      </c>
      <c r="B1332" s="117">
        <f>Crypto!B1330+Crypto!E1330</f>
        <v>16097.01</v>
      </c>
      <c r="C1332" s="118">
        <f>Crypto!C1330+Crypto!F1330</f>
        <v>111.90906264487904</v>
      </c>
      <c r="D1332" s="30">
        <f t="shared" si="60"/>
        <v>26.224005547287241</v>
      </c>
    </row>
    <row r="1333" spans="1:4" x14ac:dyDescent="0.25">
      <c r="A1333" s="75">
        <v>43102</v>
      </c>
      <c r="B1333" s="117">
        <f>Crypto!B1331+Crypto!E1331</f>
        <v>15568.58</v>
      </c>
      <c r="C1333" s="118">
        <f>Crypto!C1331+Crypto!F1331</f>
        <v>103.56172754058811</v>
      </c>
      <c r="D1333" s="30">
        <f t="shared" si="60"/>
        <v>25.33030036530916</v>
      </c>
    </row>
    <row r="1334" spans="1:4" x14ac:dyDescent="0.25">
      <c r="A1334" s="75">
        <v>43101</v>
      </c>
      <c r="B1334" s="117">
        <f>Crypto!B1332+Crypto!E1332</f>
        <v>14106.46</v>
      </c>
      <c r="C1334" s="118">
        <f>Crypto!C1332+Crypto!F1332</f>
        <v>91.542289695644513</v>
      </c>
      <c r="D1334" s="30">
        <f t="shared" si="60"/>
        <v>22.857495602760114</v>
      </c>
    </row>
    <row r="1335" spans="1:4" x14ac:dyDescent="0.25">
      <c r="A1335" s="75">
        <v>43100</v>
      </c>
      <c r="B1335" s="117">
        <f>Crypto!B1333+Crypto!E1333</f>
        <v>14536.77</v>
      </c>
      <c r="C1335" s="118">
        <f>Crypto!C1333+Crypto!F1333</f>
        <v>90.88189592908887</v>
      </c>
      <c r="D1335" s="30">
        <f t="shared" si="60"/>
        <v>23.585255716411854</v>
      </c>
    </row>
    <row r="1336" spans="1:4" x14ac:dyDescent="0.25">
      <c r="A1336" s="75">
        <v>43099</v>
      </c>
      <c r="B1336" s="117">
        <f>Crypto!B1334+Crypto!E1334</f>
        <v>13059.22</v>
      </c>
      <c r="C1336" s="118">
        <f>Crypto!C1334+Crypto!F1334</f>
        <v>83.461592160577709</v>
      </c>
      <c r="D1336" s="30">
        <f t="shared" si="60"/>
        <v>21.086355026383441</v>
      </c>
    </row>
    <row r="1337" spans="1:4" x14ac:dyDescent="0.25">
      <c r="A1337" s="75">
        <v>43098</v>
      </c>
      <c r="B1337" s="117">
        <f>Crypto!B1335+Crypto!E1335</f>
        <v>15048.52</v>
      </c>
      <c r="C1337" s="118">
        <f>Crypto!C1335+Crypto!F1335</f>
        <v>91.294672343022114</v>
      </c>
      <c r="D1337" s="30">
        <f t="shared" si="60"/>
        <v>24.450750913272902</v>
      </c>
    </row>
    <row r="1338" spans="1:4" x14ac:dyDescent="0.25">
      <c r="A1338" s="75">
        <v>43097</v>
      </c>
      <c r="B1338" s="117">
        <f>Crypto!B1336+Crypto!E1336</f>
        <v>15026.42</v>
      </c>
      <c r="C1338" s="118">
        <f>Crypto!C1336+Crypto!F1336</f>
        <v>89.460624756932773</v>
      </c>
      <c r="D1338" s="30">
        <f t="shared" si="60"/>
        <v>24.413374374238941</v>
      </c>
    </row>
    <row r="1339" spans="1:4" x14ac:dyDescent="0.25">
      <c r="A1339" s="75">
        <v>43096</v>
      </c>
      <c r="B1339" s="117">
        <f>Crypto!B1337+Crypto!E1337</f>
        <v>16110.45</v>
      </c>
      <c r="C1339" s="118">
        <f>Crypto!C1337+Crypto!F1337</f>
        <v>93.565142174121988</v>
      </c>
      <c r="D1339" s="30">
        <f t="shared" si="60"/>
        <v>26.246735895007443</v>
      </c>
    </row>
    <row r="1340" spans="1:4" x14ac:dyDescent="0.25">
      <c r="A1340" s="75">
        <v>43095</v>
      </c>
      <c r="B1340" s="117">
        <f>Crypto!B1338+Crypto!E1338</f>
        <v>16428.8</v>
      </c>
      <c r="C1340" s="118">
        <f>Crypto!C1338+Crypto!F1338</f>
        <v>95.306579380616839</v>
      </c>
      <c r="D1340" s="30">
        <f t="shared" si="60"/>
        <v>26.785144094168583</v>
      </c>
    </row>
    <row r="1341" spans="1:4" x14ac:dyDescent="0.25">
      <c r="A1341" s="75">
        <v>43094</v>
      </c>
      <c r="B1341" s="117">
        <f>Crypto!B1339+Crypto!E1339</f>
        <v>14332.81</v>
      </c>
      <c r="C1341" s="118">
        <f>Crypto!C1339+Crypto!F1339</f>
        <v>88.121507875299713</v>
      </c>
      <c r="D1341" s="30">
        <f t="shared" si="60"/>
        <v>23.240309159788932</v>
      </c>
    </row>
    <row r="1342" spans="1:4" x14ac:dyDescent="0.25">
      <c r="A1342" s="75">
        <v>43093</v>
      </c>
      <c r="B1342" s="117">
        <f>Crypto!B1340+Crypto!E1340</f>
        <v>14135.89</v>
      </c>
      <c r="C1342" s="118">
        <f>Crypto!C1340+Crypto!F1340</f>
        <v>83.321742538169588</v>
      </c>
      <c r="D1342" s="30">
        <f t="shared" si="60"/>
        <v>22.907268975781356</v>
      </c>
    </row>
    <row r="1343" spans="1:4" x14ac:dyDescent="0.25">
      <c r="A1343" s="75">
        <v>43092</v>
      </c>
      <c r="B1343" s="117">
        <f>Crypto!B1341+Crypto!E1341</f>
        <v>14707.59</v>
      </c>
      <c r="C1343" s="118">
        <f>Crypto!C1341+Crypto!F1341</f>
        <v>85.441685837392697</v>
      </c>
      <c r="D1343" s="30">
        <f t="shared" si="60"/>
        <v>23.874154376944933</v>
      </c>
    </row>
    <row r="1344" spans="1:4" x14ac:dyDescent="0.25">
      <c r="A1344" s="75">
        <v>43091</v>
      </c>
      <c r="B1344" s="117">
        <f>Crypto!B1342+Crypto!E1342</f>
        <v>13798.19</v>
      </c>
      <c r="C1344" s="118">
        <f>Crypto!C1342+Crypto!F1342</f>
        <v>79.907361684349567</v>
      </c>
      <c r="D1344" s="30">
        <f t="shared" si="60"/>
        <v>22.336135164389123</v>
      </c>
    </row>
    <row r="1345" spans="1:4" x14ac:dyDescent="0.25">
      <c r="A1345" s="75">
        <v>43090</v>
      </c>
      <c r="B1345" s="117">
        <f>Crypto!B1343+Crypto!E1343</f>
        <v>16453.77</v>
      </c>
      <c r="C1345" s="118">
        <f>Crypto!C1343+Crypto!F1343</f>
        <v>98.670801673777817</v>
      </c>
      <c r="D1345" s="30">
        <f t="shared" si="60"/>
        <v>26.827374509538629</v>
      </c>
    </row>
    <row r="1346" spans="1:4" x14ac:dyDescent="0.25">
      <c r="A1346" s="75">
        <v>43089</v>
      </c>
      <c r="B1346" s="117">
        <f>Crypto!B1344+Crypto!E1344</f>
        <v>17219.990000000002</v>
      </c>
      <c r="C1346" s="118">
        <f>Crypto!C1344+Crypto!F1344</f>
        <v>100.7077861868445</v>
      </c>
      <c r="D1346" s="30">
        <f t="shared" si="60"/>
        <v>28.123241104045466</v>
      </c>
    </row>
    <row r="1347" spans="1:4" x14ac:dyDescent="0.25">
      <c r="A1347" s="75">
        <v>43088</v>
      </c>
      <c r="B1347" s="117">
        <f>Crypto!B1345+Crypto!E1345</f>
        <v>18144.98</v>
      </c>
      <c r="C1347" s="118">
        <f>Crypto!C1345+Crypto!F1345</f>
        <v>102.74763571508613</v>
      </c>
      <c r="D1347" s="30">
        <f t="shared" si="60"/>
        <v>29.687626843458261</v>
      </c>
    </row>
    <row r="1348" spans="1:4" x14ac:dyDescent="0.25">
      <c r="A1348" s="75">
        <v>43087</v>
      </c>
      <c r="B1348" s="117">
        <f>Crypto!B1346+Crypto!E1346</f>
        <v>19717.990000000002</v>
      </c>
      <c r="C1348" s="118">
        <f>Crypto!C1346+Crypto!F1346</f>
        <v>104.02959040405895</v>
      </c>
      <c r="D1348" s="30">
        <f t="shared" ref="D1348:D1411" si="61">(B1348/$B$1829)-1</f>
        <v>32.347973887160066</v>
      </c>
    </row>
    <row r="1349" spans="1:4" x14ac:dyDescent="0.25">
      <c r="A1349" s="75">
        <v>43086</v>
      </c>
      <c r="B1349" s="117">
        <f>Crypto!B1347+Crypto!E1347</f>
        <v>19679.78</v>
      </c>
      <c r="C1349" s="118">
        <f>Crypto!C1347+Crypto!F1347</f>
        <v>97.243623752176433</v>
      </c>
      <c r="D1349" s="30">
        <f t="shared" si="61"/>
        <v>32.283351373291843</v>
      </c>
    </row>
    <row r="1350" spans="1:4" x14ac:dyDescent="0.25">
      <c r="A1350" s="75">
        <v>43085</v>
      </c>
      <c r="B1350" s="117">
        <f>Crypto!B1348+Crypto!E1348</f>
        <v>19870.25</v>
      </c>
      <c r="C1350" s="118">
        <f>Crypto!C1348+Crypto!F1348</f>
        <v>95.290708405017568</v>
      </c>
      <c r="D1350" s="30">
        <f t="shared" si="61"/>
        <v>32.605483019889057</v>
      </c>
    </row>
    <row r="1351" spans="1:4" x14ac:dyDescent="0.25">
      <c r="A1351" s="75">
        <v>43084</v>
      </c>
      <c r="B1351" s="117">
        <f>Crypto!B1349+Crypto!E1349</f>
        <v>18200.29</v>
      </c>
      <c r="C1351" s="118">
        <f>Crypto!C1349+Crypto!F1349</f>
        <v>91.969772402755055</v>
      </c>
      <c r="D1351" s="30">
        <f t="shared" si="61"/>
        <v>29.78116966580977</v>
      </c>
    </row>
    <row r="1352" spans="1:4" x14ac:dyDescent="0.25">
      <c r="A1352" s="75">
        <v>43083</v>
      </c>
      <c r="B1352" s="117">
        <f>Crypto!B1350+Crypto!E1350</f>
        <v>17069.509999999998</v>
      </c>
      <c r="C1352" s="118">
        <f>Crypto!C1350+Crypto!F1350</f>
        <v>90.75562840902279</v>
      </c>
      <c r="D1352" s="30">
        <f t="shared" si="61"/>
        <v>27.868742389392501</v>
      </c>
    </row>
    <row r="1353" spans="1:4" x14ac:dyDescent="0.25">
      <c r="A1353" s="75">
        <v>43082</v>
      </c>
      <c r="B1353" s="117">
        <f>Crypto!B1351+Crypto!E1351</f>
        <v>16871.689999999999</v>
      </c>
      <c r="C1353" s="118">
        <f>Crypto!C1351+Crypto!F1351</f>
        <v>90.788224764089421</v>
      </c>
      <c r="D1353" s="30">
        <f t="shared" si="61"/>
        <v>27.534180083885808</v>
      </c>
    </row>
    <row r="1354" spans="1:4" x14ac:dyDescent="0.25">
      <c r="A1354" s="75">
        <v>43081</v>
      </c>
      <c r="B1354" s="117">
        <f>Crypto!B1352+Crypto!E1352</f>
        <v>17601.87</v>
      </c>
      <c r="C1354" s="118">
        <f>Crypto!C1352+Crypto!F1352</f>
        <v>87.058907882268045</v>
      </c>
      <c r="D1354" s="30">
        <f t="shared" si="61"/>
        <v>28.769094168583411</v>
      </c>
    </row>
    <row r="1355" spans="1:4" x14ac:dyDescent="0.25">
      <c r="A1355" s="75">
        <v>43080</v>
      </c>
      <c r="B1355" s="117">
        <f>Crypto!B1353+Crypto!E1353</f>
        <v>17269.25</v>
      </c>
      <c r="C1355" s="118">
        <f>Crypto!C1353+Crypto!F1353</f>
        <v>75.797502987431599</v>
      </c>
      <c r="D1355" s="30">
        <f t="shared" si="61"/>
        <v>28.20655188743066</v>
      </c>
    </row>
    <row r="1356" spans="1:4" x14ac:dyDescent="0.25">
      <c r="A1356" s="75">
        <v>43079</v>
      </c>
      <c r="B1356" s="117">
        <f>Crypto!B1354+Crypto!E1354</f>
        <v>15426.24</v>
      </c>
      <c r="C1356" s="118">
        <f>Crypto!C1354+Crypto!F1354</f>
        <v>64.936425383893194</v>
      </c>
      <c r="D1356" s="30">
        <f t="shared" si="61"/>
        <v>25.089568393992696</v>
      </c>
    </row>
    <row r="1357" spans="1:4" x14ac:dyDescent="0.25">
      <c r="A1357" s="75">
        <v>43078</v>
      </c>
      <c r="B1357" s="117">
        <f>Crypto!B1355+Crypto!E1355</f>
        <v>15120.92</v>
      </c>
      <c r="C1357" s="118">
        <f>Crypto!C1355+Crypto!F1355</f>
        <v>67.240937182482398</v>
      </c>
      <c r="D1357" s="30">
        <f t="shared" si="61"/>
        <v>24.573197131646598</v>
      </c>
    </row>
    <row r="1358" spans="1:4" x14ac:dyDescent="0.25">
      <c r="A1358" s="75">
        <v>43077</v>
      </c>
      <c r="B1358" s="117">
        <f>Crypto!B1356+Crypto!E1356</f>
        <v>16311.19</v>
      </c>
      <c r="C1358" s="118">
        <f>Crypto!C1356+Crypto!F1356</f>
        <v>67.618513538157984</v>
      </c>
      <c r="D1358" s="30">
        <f t="shared" si="61"/>
        <v>26.586236639155732</v>
      </c>
    </row>
    <row r="1359" spans="1:4" x14ac:dyDescent="0.25">
      <c r="A1359" s="75">
        <v>43076</v>
      </c>
      <c r="B1359" s="117">
        <f>Crypto!B1357+Crypto!E1357</f>
        <v>17016.02</v>
      </c>
      <c r="C1359" s="118">
        <f>Crypto!C1357+Crypto!F1357</f>
        <v>66.405430957607194</v>
      </c>
      <c r="D1359" s="30">
        <f t="shared" si="61"/>
        <v>27.778277634961441</v>
      </c>
    </row>
    <row r="1360" spans="1:4" x14ac:dyDescent="0.25">
      <c r="A1360" s="75">
        <v>43075</v>
      </c>
      <c r="B1360" s="117">
        <f>Crypto!B1358+Crypto!E1358</f>
        <v>13940.71</v>
      </c>
      <c r="C1360" s="118">
        <f>Crypto!C1358+Crypto!F1358</f>
        <v>60.988863087273181</v>
      </c>
      <c r="D1360" s="30">
        <f t="shared" si="61"/>
        <v>22.577171560005411</v>
      </c>
    </row>
    <row r="1361" spans="1:4" x14ac:dyDescent="0.25">
      <c r="A1361" s="75">
        <v>43074</v>
      </c>
      <c r="B1361" s="117">
        <f>Crypto!B1359+Crypto!E1359</f>
        <v>12046.87</v>
      </c>
      <c r="C1361" s="118">
        <f>Crypto!C1359+Crypto!F1359</f>
        <v>61.134960498730791</v>
      </c>
      <c r="D1361" s="30">
        <f t="shared" si="61"/>
        <v>19.37422202678934</v>
      </c>
    </row>
    <row r="1362" spans="1:4" x14ac:dyDescent="0.25">
      <c r="A1362" s="75">
        <v>43073</v>
      </c>
      <c r="B1362" s="117">
        <f>Crypto!B1360+Crypto!E1360</f>
        <v>12060</v>
      </c>
      <c r="C1362" s="118">
        <f>Crypto!C1360+Crypto!F1360</f>
        <v>62.330771063393819</v>
      </c>
      <c r="D1362" s="30">
        <f t="shared" si="61"/>
        <v>19.396428088215398</v>
      </c>
    </row>
    <row r="1363" spans="1:4" x14ac:dyDescent="0.25">
      <c r="A1363" s="75">
        <v>43072</v>
      </c>
      <c r="B1363" s="117">
        <f>Crypto!B1361+Crypto!E1361</f>
        <v>11616.49</v>
      </c>
      <c r="C1363" s="118">
        <f>Crypto!C1361+Crypto!F1361</f>
        <v>61.074167560463508</v>
      </c>
      <c r="D1363" s="30">
        <f t="shared" si="61"/>
        <v>18.646343525909892</v>
      </c>
    </row>
    <row r="1364" spans="1:4" x14ac:dyDescent="0.25">
      <c r="A1364" s="75">
        <v>43071</v>
      </c>
      <c r="B1364" s="117">
        <f>Crypto!B1362+Crypto!E1362</f>
        <v>11336.51</v>
      </c>
      <c r="C1364" s="118">
        <f>Crypto!C1362+Crypto!F1362</f>
        <v>60.236074268475541</v>
      </c>
      <c r="D1364" s="30">
        <f t="shared" si="61"/>
        <v>18.172828439994589</v>
      </c>
    </row>
    <row r="1365" spans="1:4" x14ac:dyDescent="0.25">
      <c r="A1365" s="75">
        <v>43070</v>
      </c>
      <c r="B1365" s="117">
        <f>Crypto!B1363+Crypto!E1363</f>
        <v>11329.67</v>
      </c>
      <c r="C1365" s="118">
        <f>Crypto!C1363+Crypto!F1363</f>
        <v>60.685340664507741</v>
      </c>
      <c r="D1365" s="30">
        <f t="shared" si="61"/>
        <v>18.161260316601272</v>
      </c>
    </row>
    <row r="1366" spans="1:4" x14ac:dyDescent="0.25">
      <c r="A1366" s="75">
        <v>43069</v>
      </c>
      <c r="B1366" s="117">
        <f>Crypto!B1364+Crypto!E1364</f>
        <v>10339.209999999999</v>
      </c>
      <c r="C1366" s="118">
        <f>Crypto!C1364+Crypto!F1364</f>
        <v>56.435592010539111</v>
      </c>
      <c r="D1366" s="30">
        <f t="shared" si="61"/>
        <v>16.486148694358004</v>
      </c>
    </row>
    <row r="1367" spans="1:4" x14ac:dyDescent="0.25">
      <c r="A1367" s="75">
        <v>43068</v>
      </c>
      <c r="B1367" s="117">
        <f>Crypto!B1365+Crypto!E1365</f>
        <v>10169.74</v>
      </c>
      <c r="C1367" s="118">
        <f>Crypto!C1365+Crypto!F1365</f>
        <v>55.08295188061448</v>
      </c>
      <c r="D1367" s="30">
        <f t="shared" si="61"/>
        <v>16.199533216073604</v>
      </c>
    </row>
    <row r="1368" spans="1:4" x14ac:dyDescent="0.25">
      <c r="A1368" s="75">
        <v>43067</v>
      </c>
      <c r="B1368" s="117">
        <f>Crypto!B1366+Crypto!E1366</f>
        <v>10363.56</v>
      </c>
      <c r="C1368" s="118">
        <f>Crypto!C1366+Crypto!F1366</f>
        <v>59.457423410477652</v>
      </c>
      <c r="D1368" s="30">
        <f t="shared" si="61"/>
        <v>16.527330537139765</v>
      </c>
    </row>
    <row r="1369" spans="1:4" x14ac:dyDescent="0.25">
      <c r="A1369" s="75">
        <v>43066</v>
      </c>
      <c r="B1369" s="117">
        <f>Crypto!B1367+Crypto!E1367</f>
        <v>10202.24</v>
      </c>
      <c r="C1369" s="118">
        <f>Crypto!C1367+Crypto!F1367</f>
        <v>59.883518574495255</v>
      </c>
      <c r="D1369" s="30">
        <f t="shared" si="61"/>
        <v>16.254498714652957</v>
      </c>
    </row>
    <row r="1370" spans="1:4" x14ac:dyDescent="0.25">
      <c r="A1370" s="75">
        <v>43065</v>
      </c>
      <c r="B1370" s="117">
        <f>Crypto!B1368+Crypto!E1368</f>
        <v>9780</v>
      </c>
      <c r="C1370" s="118">
        <f>Crypto!C1368+Crypto!F1368</f>
        <v>58.312417388531216</v>
      </c>
      <c r="D1370" s="30">
        <f t="shared" si="61"/>
        <v>15.540386957109998</v>
      </c>
    </row>
    <row r="1371" spans="1:4" x14ac:dyDescent="0.25">
      <c r="A1371" s="75">
        <v>43064</v>
      </c>
      <c r="B1371" s="117">
        <f>Crypto!B1369+Crypto!E1369</f>
        <v>9230.2000000000007</v>
      </c>
      <c r="C1371" s="118">
        <f>Crypto!C1369+Crypto!F1369</f>
        <v>57.364976409727149</v>
      </c>
      <c r="D1371" s="30">
        <f t="shared" si="61"/>
        <v>14.610539845758357</v>
      </c>
    </row>
    <row r="1372" spans="1:4" x14ac:dyDescent="0.25">
      <c r="A1372" s="75">
        <v>43063</v>
      </c>
      <c r="B1372" s="117">
        <f>Crypto!B1370+Crypto!E1370</f>
        <v>8662.11</v>
      </c>
      <c r="C1372" s="118">
        <f>Crypto!C1370+Crypto!F1370</f>
        <v>56.967695090191086</v>
      </c>
      <c r="D1372" s="30">
        <f t="shared" si="61"/>
        <v>13.649759843052363</v>
      </c>
    </row>
    <row r="1373" spans="1:4" x14ac:dyDescent="0.25">
      <c r="A1373" s="75">
        <v>43062</v>
      </c>
      <c r="B1373" s="117">
        <f>Crypto!B1371+Crypto!E1371</f>
        <v>8382.2900000000009</v>
      </c>
      <c r="C1373" s="118">
        <f>Crypto!C1371+Crypto!F1371</f>
        <v>50.649060516716588</v>
      </c>
      <c r="D1373" s="30">
        <f t="shared" si="61"/>
        <v>13.176515356514683</v>
      </c>
    </row>
    <row r="1374" spans="1:4" x14ac:dyDescent="0.25">
      <c r="A1374" s="75">
        <v>43061</v>
      </c>
      <c r="B1374" s="117">
        <f>Crypto!B1372+Crypto!E1372</f>
        <v>8610.58</v>
      </c>
      <c r="C1374" s="118">
        <f>Crypto!C1372+Crypto!F1372</f>
        <v>48.834586532247158</v>
      </c>
      <c r="D1374" s="30">
        <f t="shared" si="61"/>
        <v>13.562609930997159</v>
      </c>
    </row>
    <row r="1375" spans="1:4" x14ac:dyDescent="0.25">
      <c r="A1375" s="75">
        <v>43060</v>
      </c>
      <c r="B1375" s="117">
        <f>Crypto!B1373+Crypto!E1373</f>
        <v>8457.2999999999993</v>
      </c>
      <c r="C1375" s="118">
        <f>Crypto!C1373+Crypto!F1373</f>
        <v>46.740529912453425</v>
      </c>
      <c r="D1375" s="30">
        <f t="shared" si="61"/>
        <v>13.303375727235826</v>
      </c>
    </row>
    <row r="1376" spans="1:4" x14ac:dyDescent="0.25">
      <c r="A1376" s="75">
        <v>43059</v>
      </c>
      <c r="B1376" s="117">
        <f>Crypto!B1374+Crypto!E1374</f>
        <v>8613.0400000000009</v>
      </c>
      <c r="C1376" s="118">
        <f>Crypto!C1374+Crypto!F1374</f>
        <v>47.718358728463734</v>
      </c>
      <c r="D1376" s="30">
        <f t="shared" si="61"/>
        <v>13.56677039642809</v>
      </c>
    </row>
    <row r="1377" spans="1:4" x14ac:dyDescent="0.25">
      <c r="A1377" s="75">
        <v>43058</v>
      </c>
      <c r="B1377" s="117">
        <f>Crypto!B1375+Crypto!E1375</f>
        <v>8408.9</v>
      </c>
      <c r="C1377" s="118">
        <f>Crypto!C1375+Crypto!F1375</f>
        <v>46.183562173575815</v>
      </c>
      <c r="D1377" s="30">
        <f t="shared" si="61"/>
        <v>13.221519415505345</v>
      </c>
    </row>
    <row r="1378" spans="1:4" x14ac:dyDescent="0.25">
      <c r="A1378" s="75">
        <v>43057</v>
      </c>
      <c r="B1378" s="117">
        <f>Crypto!B1376+Crypto!E1376</f>
        <v>8119.9800000000005</v>
      </c>
      <c r="C1378" s="118">
        <f>Crypto!C1376+Crypto!F1376</f>
        <v>44.969083261060561</v>
      </c>
      <c r="D1378" s="30">
        <f t="shared" si="61"/>
        <v>12.732884589365446</v>
      </c>
    </row>
    <row r="1379" spans="1:4" x14ac:dyDescent="0.25">
      <c r="A1379" s="75">
        <v>43056</v>
      </c>
      <c r="B1379" s="117">
        <f>Crypto!B1377+Crypto!E1377</f>
        <v>8008.9</v>
      </c>
      <c r="C1379" s="118">
        <f>Crypto!C1377+Crypto!F1377</f>
        <v>43.376634533924573</v>
      </c>
      <c r="D1379" s="30">
        <f t="shared" si="61"/>
        <v>12.545020971451766</v>
      </c>
    </row>
    <row r="1380" spans="1:4" x14ac:dyDescent="0.25">
      <c r="A1380" s="75">
        <v>43055</v>
      </c>
      <c r="B1380" s="117">
        <f>Crypto!B1378+Crypto!E1378</f>
        <v>8194.9599999999991</v>
      </c>
      <c r="C1380" s="118">
        <f>Crypto!C1378+Crypto!F1378</f>
        <v>43.675817451371643</v>
      </c>
      <c r="D1380" s="30">
        <f t="shared" si="61"/>
        <v>12.859694222703286</v>
      </c>
    </row>
    <row r="1381" spans="1:4" x14ac:dyDescent="0.25">
      <c r="A1381" s="75">
        <v>43054</v>
      </c>
      <c r="B1381" s="117">
        <f>Crypto!B1379+Crypto!E1379</f>
        <v>7608.89</v>
      </c>
      <c r="C1381" s="118">
        <f>Crypto!C1379+Crypto!F1379</f>
        <v>42.650684574620186</v>
      </c>
      <c r="D1381" s="30">
        <f t="shared" si="61"/>
        <v>11.868505614937087</v>
      </c>
    </row>
    <row r="1382" spans="1:4" x14ac:dyDescent="0.25">
      <c r="A1382" s="75">
        <v>43053</v>
      </c>
      <c r="B1382" s="117">
        <f>Crypto!B1380+Crypto!E1380</f>
        <v>6913.48</v>
      </c>
      <c r="C1382" s="118">
        <f>Crypto!C1380+Crypto!F1380</f>
        <v>41.78202845271602</v>
      </c>
      <c r="D1382" s="30">
        <f t="shared" si="61"/>
        <v>10.692396157488838</v>
      </c>
    </row>
    <row r="1383" spans="1:4" x14ac:dyDescent="0.25">
      <c r="A1383" s="75">
        <v>43052</v>
      </c>
      <c r="B1383" s="117">
        <f>Crypto!B1381+Crypto!E1381</f>
        <v>6787.8200000000006</v>
      </c>
      <c r="C1383" s="118">
        <f>Crypto!C1381+Crypto!F1381</f>
        <v>39.683744071827682</v>
      </c>
      <c r="D1383" s="30">
        <f t="shared" si="61"/>
        <v>10.479874171289408</v>
      </c>
    </row>
    <row r="1384" spans="1:4" x14ac:dyDescent="0.25">
      <c r="A1384" s="75">
        <v>43051</v>
      </c>
      <c r="B1384" s="117">
        <f>Crypto!B1382+Crypto!E1382</f>
        <v>6126</v>
      </c>
      <c r="C1384" s="118">
        <f>Crypto!C1382+Crypto!F1382</f>
        <v>37.71050963841013</v>
      </c>
      <c r="D1384" s="30">
        <f t="shared" si="61"/>
        <v>9.3605736706805587</v>
      </c>
    </row>
    <row r="1385" spans="1:4" x14ac:dyDescent="0.25">
      <c r="A1385" s="75">
        <v>43050</v>
      </c>
      <c r="B1385" s="117">
        <f>Crypto!B1383+Crypto!E1383</f>
        <v>6613.7699999999995</v>
      </c>
      <c r="C1385" s="118">
        <f>Crypto!C1383+Crypto!F1383</f>
        <v>39.370410286495236</v>
      </c>
      <c r="D1385" s="30">
        <f t="shared" si="61"/>
        <v>10.185512785820592</v>
      </c>
    </row>
    <row r="1386" spans="1:4" x14ac:dyDescent="0.25">
      <c r="A1386" s="75">
        <v>43049</v>
      </c>
      <c r="B1386" s="117">
        <f>Crypto!B1384+Crypto!E1384</f>
        <v>6838.38</v>
      </c>
      <c r="C1386" s="118">
        <f>Crypto!C1384+Crypto!F1384</f>
        <v>38.248322973451018</v>
      </c>
      <c r="D1386" s="30">
        <f t="shared" si="61"/>
        <v>10.56538357461778</v>
      </c>
    </row>
    <row r="1387" spans="1:4" x14ac:dyDescent="0.25">
      <c r="A1387" s="75">
        <v>43048</v>
      </c>
      <c r="B1387" s="117">
        <f>Crypto!B1385+Crypto!E1385</f>
        <v>7445.7199999999993</v>
      </c>
      <c r="C1387" s="118">
        <f>Crypto!C1385+Crypto!F1385</f>
        <v>41.380382045967679</v>
      </c>
      <c r="D1387" s="30">
        <f t="shared" si="61"/>
        <v>11.592544987146528</v>
      </c>
    </row>
    <row r="1388" spans="1:4" x14ac:dyDescent="0.25">
      <c r="A1388" s="75">
        <v>43047</v>
      </c>
      <c r="B1388" s="117">
        <f>Crypto!B1386+Crypto!E1386</f>
        <v>7749.9</v>
      </c>
      <c r="C1388" s="118">
        <f>Crypto!C1386+Crypto!F1386</f>
        <v>40.830554951320636</v>
      </c>
      <c r="D1388" s="30">
        <f t="shared" si="61"/>
        <v>12.106988228927074</v>
      </c>
    </row>
    <row r="1389" spans="1:4" x14ac:dyDescent="0.25">
      <c r="A1389" s="75">
        <v>43046</v>
      </c>
      <c r="B1389" s="117">
        <f>Crypto!B1387+Crypto!E1387</f>
        <v>7394.72</v>
      </c>
      <c r="C1389" s="118">
        <f>Crypto!C1387+Crypto!F1387</f>
        <v>38.781721156100723</v>
      </c>
      <c r="D1389" s="30">
        <f t="shared" si="61"/>
        <v>11.506291435529699</v>
      </c>
    </row>
    <row r="1390" spans="1:4" x14ac:dyDescent="0.25">
      <c r="A1390" s="75">
        <v>43045</v>
      </c>
      <c r="B1390" s="117">
        <f>Crypto!B1388+Crypto!E1388</f>
        <v>7251.9</v>
      </c>
      <c r="C1390" s="118">
        <f>Crypto!C1388+Crypto!F1388</f>
        <v>39.025252939014337</v>
      </c>
      <c r="D1390" s="30">
        <f t="shared" si="61"/>
        <v>11.264747666080368</v>
      </c>
    </row>
    <row r="1391" spans="1:4" x14ac:dyDescent="0.25">
      <c r="A1391" s="75">
        <v>43044</v>
      </c>
      <c r="B1391" s="117">
        <f>Crypto!B1389+Crypto!E1389</f>
        <v>7677.63</v>
      </c>
      <c r="C1391" s="118">
        <f>Crypto!C1389+Crypto!F1389</f>
        <v>39.645414390584357</v>
      </c>
      <c r="D1391" s="30">
        <f t="shared" si="61"/>
        <v>11.984761872547693</v>
      </c>
    </row>
    <row r="1392" spans="1:4" x14ac:dyDescent="0.25">
      <c r="A1392" s="75">
        <v>43043</v>
      </c>
      <c r="B1392" s="117">
        <f>Crypto!B1390+Crypto!E1390</f>
        <v>7668.48</v>
      </c>
      <c r="C1392" s="118">
        <f>Crypto!C1390+Crypto!F1390</f>
        <v>39.973649707597389</v>
      </c>
      <c r="D1392" s="30">
        <f t="shared" si="61"/>
        <v>11.969286970639967</v>
      </c>
    </row>
    <row r="1393" spans="1:4" x14ac:dyDescent="0.25">
      <c r="A1393" s="75">
        <v>43042</v>
      </c>
      <c r="B1393" s="117">
        <f>Crypto!B1391+Crypto!E1391</f>
        <v>7581.87</v>
      </c>
      <c r="C1393" s="118">
        <f>Crypto!C1391+Crypto!F1391</f>
        <v>40.180911544088588</v>
      </c>
      <c r="D1393" s="30">
        <f t="shared" si="61"/>
        <v>11.822808145041266</v>
      </c>
    </row>
    <row r="1394" spans="1:4" x14ac:dyDescent="0.25">
      <c r="A1394" s="75">
        <v>43041</v>
      </c>
      <c r="B1394" s="117">
        <f>Crypto!B1392+Crypto!E1392</f>
        <v>7304.79</v>
      </c>
      <c r="C1394" s="118">
        <f>Crypto!C1392+Crypto!F1392</f>
        <v>38.043284721457113</v>
      </c>
      <c r="D1394" s="30">
        <f t="shared" si="61"/>
        <v>11.354197672845354</v>
      </c>
    </row>
    <row r="1395" spans="1:4" x14ac:dyDescent="0.25">
      <c r="A1395" s="75">
        <v>43040</v>
      </c>
      <c r="B1395" s="117">
        <f>Crypto!B1393+Crypto!E1393</f>
        <v>7015.9000000000005</v>
      </c>
      <c r="C1395" s="118">
        <f>Crypto!C1393+Crypto!F1393</f>
        <v>37.876949834690748</v>
      </c>
      <c r="D1395" s="30">
        <f t="shared" si="61"/>
        <v>10.865613584088758</v>
      </c>
    </row>
    <row r="1396" spans="1:4" x14ac:dyDescent="0.25">
      <c r="A1396" s="75">
        <v>43039</v>
      </c>
      <c r="B1396" s="117">
        <f>Crypto!B1394+Crypto!E1394</f>
        <v>6761.99</v>
      </c>
      <c r="C1396" s="118">
        <f>Crypto!C1394+Crypto!F1394</f>
        <v>38.787713440099289</v>
      </c>
      <c r="D1396" s="30">
        <f t="shared" si="61"/>
        <v>10.436189284264646</v>
      </c>
    </row>
    <row r="1397" spans="1:4" x14ac:dyDescent="0.25">
      <c r="A1397" s="75">
        <v>43038</v>
      </c>
      <c r="B1397" s="117">
        <f>Crypto!B1395+Crypto!E1395</f>
        <v>6432.3</v>
      </c>
      <c r="C1397" s="118">
        <f>Crypto!C1395+Crypto!F1395</f>
        <v>38.515329518335314</v>
      </c>
      <c r="D1397" s="30">
        <f t="shared" si="61"/>
        <v>9.8786023542145855</v>
      </c>
    </row>
    <row r="1398" spans="1:4" x14ac:dyDescent="0.25">
      <c r="A1398" s="75">
        <v>43037</v>
      </c>
      <c r="B1398" s="117">
        <f>Crypto!B1396+Crypto!E1396</f>
        <v>6460.39</v>
      </c>
      <c r="C1398" s="118">
        <f>Crypto!C1396+Crypto!F1396</f>
        <v>38.33052827081778</v>
      </c>
      <c r="D1398" s="30">
        <f t="shared" si="61"/>
        <v>9.9261094574482485</v>
      </c>
    </row>
    <row r="1399" spans="1:4" x14ac:dyDescent="0.25">
      <c r="A1399" s="75">
        <v>43036</v>
      </c>
      <c r="B1399" s="117">
        <f>Crypto!B1397+Crypto!E1397</f>
        <v>6014.09</v>
      </c>
      <c r="C1399" s="118">
        <f>Crypto!C1397+Crypto!F1397</f>
        <v>36.587512677162465</v>
      </c>
      <c r="D1399" s="30">
        <f t="shared" si="61"/>
        <v>9.1713063184954677</v>
      </c>
    </row>
    <row r="1400" spans="1:4" x14ac:dyDescent="0.25">
      <c r="A1400" s="75">
        <v>43035</v>
      </c>
      <c r="B1400" s="117">
        <f>Crypto!B1398+Crypto!E1398</f>
        <v>6055.59</v>
      </c>
      <c r="C1400" s="118">
        <f>Crypto!C1398+Crypto!F1398</f>
        <v>36.882405997525936</v>
      </c>
      <c r="D1400" s="30">
        <f t="shared" si="61"/>
        <v>9.2414930320660265</v>
      </c>
    </row>
    <row r="1401" spans="1:4" x14ac:dyDescent="0.25">
      <c r="A1401" s="75">
        <v>43034</v>
      </c>
      <c r="B1401" s="117">
        <f>Crypto!B1399+Crypto!E1399</f>
        <v>6185.1</v>
      </c>
      <c r="C1401" s="118">
        <f>Crypto!C1399+Crypto!F1399</f>
        <v>37.026060887418637</v>
      </c>
      <c r="D1401" s="30">
        <f t="shared" si="61"/>
        <v>9.4605263157894743</v>
      </c>
    </row>
    <row r="1402" spans="1:4" x14ac:dyDescent="0.25">
      <c r="A1402" s="75">
        <v>43033</v>
      </c>
      <c r="B1402" s="117">
        <f>Crypto!B1400+Crypto!E1400</f>
        <v>6015.46</v>
      </c>
      <c r="C1402" s="118">
        <f>Crypto!C1400+Crypto!F1400</f>
        <v>36.765895851244579</v>
      </c>
      <c r="D1402" s="30">
        <f t="shared" si="61"/>
        <v>9.1736233256663517</v>
      </c>
    </row>
    <row r="1403" spans="1:4" x14ac:dyDescent="0.25">
      <c r="A1403" s="75">
        <v>43032</v>
      </c>
      <c r="B1403" s="117">
        <f>Crypto!B1401+Crypto!E1401</f>
        <v>5805.8</v>
      </c>
      <c r="C1403" s="118">
        <f>Crypto!C1401+Crypto!F1401</f>
        <v>36.479655174903257</v>
      </c>
      <c r="D1403" s="30">
        <f t="shared" si="61"/>
        <v>8.8190366662156681</v>
      </c>
    </row>
    <row r="1404" spans="1:4" x14ac:dyDescent="0.25">
      <c r="A1404" s="75">
        <v>43031</v>
      </c>
      <c r="B1404" s="117">
        <f>Crypto!B1402+Crypto!E1402</f>
        <v>6191.75</v>
      </c>
      <c r="C1404" s="118">
        <f>Crypto!C1402+Crypto!F1402</f>
        <v>36.121668272205163</v>
      </c>
      <c r="D1404" s="30">
        <f t="shared" si="61"/>
        <v>9.4717731024218654</v>
      </c>
    </row>
    <row r="1405" spans="1:4" x14ac:dyDescent="0.25">
      <c r="A1405" s="75">
        <v>43030</v>
      </c>
      <c r="B1405" s="117">
        <f>Crypto!B1403+Crypto!E1403</f>
        <v>6274.05</v>
      </c>
      <c r="C1405" s="118">
        <f>Crypto!C1403+Crypto!F1403</f>
        <v>37.040848948489995</v>
      </c>
      <c r="D1405" s="30">
        <f t="shared" si="61"/>
        <v>9.6109626572858886</v>
      </c>
    </row>
    <row r="1406" spans="1:4" x14ac:dyDescent="0.25">
      <c r="A1406" s="75">
        <v>43029</v>
      </c>
      <c r="B1406" s="117">
        <f>Crypto!B1404+Crypto!E1404</f>
        <v>6304.33</v>
      </c>
      <c r="C1406" s="118">
        <f>Crypto!C1404+Crypto!F1404</f>
        <v>37.600545004201393</v>
      </c>
      <c r="D1406" s="30">
        <f t="shared" si="61"/>
        <v>9.6621735895007443</v>
      </c>
    </row>
    <row r="1407" spans="1:4" x14ac:dyDescent="0.25">
      <c r="A1407" s="75">
        <v>43028</v>
      </c>
      <c r="B1407" s="117">
        <f>Crypto!B1405+Crypto!E1405</f>
        <v>6287.11</v>
      </c>
      <c r="C1407" s="118">
        <f>Crypto!C1405+Crypto!F1405</f>
        <v>37.872878546898207</v>
      </c>
      <c r="D1407" s="30">
        <f t="shared" si="61"/>
        <v>9.6330503314842382</v>
      </c>
    </row>
    <row r="1408" spans="1:4" x14ac:dyDescent="0.25">
      <c r="A1408" s="75">
        <v>43027</v>
      </c>
      <c r="B1408" s="117">
        <f>Crypto!B1406+Crypto!E1406</f>
        <v>6000.97</v>
      </c>
      <c r="C1408" s="118">
        <f>Crypto!C1406+Crypto!F1406</f>
        <v>37.769361020789766</v>
      </c>
      <c r="D1408" s="30">
        <f t="shared" si="61"/>
        <v>9.1491171695305109</v>
      </c>
    </row>
    <row r="1409" spans="1:4" x14ac:dyDescent="0.25">
      <c r="A1409" s="75">
        <v>43026</v>
      </c>
      <c r="B1409" s="117">
        <f>Crypto!B1407+Crypto!E1407</f>
        <v>5878.45</v>
      </c>
      <c r="C1409" s="118">
        <f>Crypto!C1407+Crypto!F1407</f>
        <v>38.137226144256147</v>
      </c>
      <c r="D1409" s="30">
        <f t="shared" si="61"/>
        <v>8.9419056961168994</v>
      </c>
    </row>
    <row r="1410" spans="1:4" x14ac:dyDescent="0.25">
      <c r="A1410" s="75">
        <v>43025</v>
      </c>
      <c r="B1410" s="117">
        <f>Crypto!B1408+Crypto!E1408</f>
        <v>5912.75</v>
      </c>
      <c r="C1410" s="118">
        <f>Crypto!C1408+Crypto!F1408</f>
        <v>38.392906658731569</v>
      </c>
      <c r="D1410" s="30">
        <f t="shared" si="61"/>
        <v>8.9999154376944936</v>
      </c>
    </row>
    <row r="1411" spans="1:4" x14ac:dyDescent="0.25">
      <c r="A1411" s="75">
        <v>43024</v>
      </c>
      <c r="B1411" s="117">
        <f>Crypto!B1409+Crypto!E1409</f>
        <v>6098.86</v>
      </c>
      <c r="C1411" s="118">
        <f>Crypto!C1409+Crypto!F1409</f>
        <v>40.394320568439099</v>
      </c>
      <c r="D1411" s="30">
        <f t="shared" si="61"/>
        <v>9.3146732512515218</v>
      </c>
    </row>
    <row r="1412" spans="1:4" x14ac:dyDescent="0.25">
      <c r="A1412" s="75">
        <v>43023</v>
      </c>
      <c r="B1412" s="117">
        <f>Crypto!B1410+Crypto!E1410</f>
        <v>6035.83</v>
      </c>
      <c r="C1412" s="118">
        <f>Crypto!C1410+Crypto!F1410</f>
        <v>40.533207809414577</v>
      </c>
      <c r="D1412" s="30">
        <f t="shared" ref="D1412:D1475" si="62">(B1412/$B$1829)-1</f>
        <v>9.2080740089297795</v>
      </c>
    </row>
    <row r="1413" spans="1:4" x14ac:dyDescent="0.25">
      <c r="A1413" s="75">
        <v>43022</v>
      </c>
      <c r="B1413" s="117">
        <f>Crypto!B1411+Crypto!E1411</f>
        <v>6174.24</v>
      </c>
      <c r="C1413" s="118">
        <f>Crypto!C1411+Crypto!F1411</f>
        <v>40.951318754478791</v>
      </c>
      <c r="D1413" s="30">
        <f t="shared" si="62"/>
        <v>9.4421593830334185</v>
      </c>
    </row>
    <row r="1414" spans="1:4" x14ac:dyDescent="0.25">
      <c r="A1414" s="75">
        <v>43021</v>
      </c>
      <c r="B1414" s="117">
        <f>Crypto!B1412+Crypto!E1412</f>
        <v>5974.26</v>
      </c>
      <c r="C1414" s="118">
        <f>Crypto!C1412+Crypto!F1412</f>
        <v>40.447658346430316</v>
      </c>
      <c r="D1414" s="30">
        <f t="shared" si="62"/>
        <v>9.1039439859288329</v>
      </c>
    </row>
    <row r="1415" spans="1:4" x14ac:dyDescent="0.25">
      <c r="A1415" s="75">
        <v>43020</v>
      </c>
      <c r="B1415" s="117">
        <f>Crypto!B1413+Crypto!E1413</f>
        <v>5731.56</v>
      </c>
      <c r="C1415" s="118">
        <f>Crypto!C1413+Crypto!F1413</f>
        <v>36.95573704575267</v>
      </c>
      <c r="D1415" s="30">
        <f t="shared" si="62"/>
        <v>8.6934785549993254</v>
      </c>
    </row>
    <row r="1416" spans="1:4" x14ac:dyDescent="0.25">
      <c r="A1416" s="75">
        <v>43019</v>
      </c>
      <c r="B1416" s="117">
        <f>Crypto!B1414+Crypto!E1414</f>
        <v>5128.0999999999995</v>
      </c>
      <c r="C1416" s="118">
        <f>Crypto!C1414+Crypto!F1414</f>
        <v>35.928335855425573</v>
      </c>
      <c r="D1416" s="30">
        <f t="shared" si="62"/>
        <v>7.6728791773778919</v>
      </c>
    </row>
    <row r="1417" spans="1:4" x14ac:dyDescent="0.25">
      <c r="A1417" s="75">
        <v>43018</v>
      </c>
      <c r="B1417" s="117">
        <f>Crypto!B1415+Crypto!E1415</f>
        <v>5076.32</v>
      </c>
      <c r="C1417" s="118">
        <f>Crypto!C1415+Crypto!F1415</f>
        <v>35.492422580243179</v>
      </c>
      <c r="D1417" s="30">
        <f t="shared" si="62"/>
        <v>7.5853064537951553</v>
      </c>
    </row>
    <row r="1418" spans="1:4" x14ac:dyDescent="0.25">
      <c r="A1418" s="75">
        <v>43017</v>
      </c>
      <c r="B1418" s="117">
        <f>Crypto!B1416+Crypto!E1416</f>
        <v>5079.7</v>
      </c>
      <c r="C1418" s="118">
        <f>Crypto!C1416+Crypto!F1416</f>
        <v>35.326692399226957</v>
      </c>
      <c r="D1418" s="30">
        <f t="shared" si="62"/>
        <v>7.5910228656474086</v>
      </c>
    </row>
    <row r="1419" spans="1:4" x14ac:dyDescent="0.25">
      <c r="A1419" s="75">
        <v>43016</v>
      </c>
      <c r="B1419" s="117">
        <f>Crypto!B1417+Crypto!E1417</f>
        <v>4922.92</v>
      </c>
      <c r="C1419" s="118">
        <f>Crypto!C1417+Crypto!F1417</f>
        <v>36.16626661606788</v>
      </c>
      <c r="D1419" s="30">
        <f t="shared" si="62"/>
        <v>7.3258693005006101</v>
      </c>
    </row>
    <row r="1420" spans="1:4" x14ac:dyDescent="0.25">
      <c r="A1420" s="75">
        <v>43015</v>
      </c>
      <c r="B1420" s="117">
        <f>Crypto!B1418+Crypto!E1418</f>
        <v>4747.46</v>
      </c>
      <c r="C1420" s="118">
        <f>Crypto!C1418+Crypto!F1418</f>
        <v>36.010442121043475</v>
      </c>
      <c r="D1420" s="30">
        <f t="shared" si="62"/>
        <v>7.0291232580165062</v>
      </c>
    </row>
    <row r="1421" spans="1:4" x14ac:dyDescent="0.25">
      <c r="A1421" s="75">
        <v>43014</v>
      </c>
      <c r="B1421" s="117">
        <f>Crypto!B1419+Crypto!E1419</f>
        <v>4679.43</v>
      </c>
      <c r="C1421" s="118">
        <f>Crypto!C1419+Crypto!F1419</f>
        <v>35.622474808112251</v>
      </c>
      <c r="D1421" s="30">
        <f t="shared" si="62"/>
        <v>6.9140677851440948</v>
      </c>
    </row>
    <row r="1422" spans="1:4" x14ac:dyDescent="0.25">
      <c r="A1422" s="75">
        <v>43013</v>
      </c>
      <c r="B1422" s="117">
        <f>Crypto!B1420+Crypto!E1420</f>
        <v>4610.5199999999995</v>
      </c>
      <c r="C1422" s="118">
        <f>Crypto!C1420+Crypto!F1420</f>
        <v>34.314458290055988</v>
      </c>
      <c r="D1422" s="30">
        <f t="shared" si="62"/>
        <v>6.7975240156947638</v>
      </c>
    </row>
    <row r="1423" spans="1:4" x14ac:dyDescent="0.25">
      <c r="A1423" s="75">
        <v>43012</v>
      </c>
      <c r="B1423" s="117">
        <f>Crypto!B1421+Crypto!E1421</f>
        <v>4506.5</v>
      </c>
      <c r="C1423" s="118">
        <f>Crypto!C1421+Crypto!F1421</f>
        <v>33.802818842210563</v>
      </c>
      <c r="D1423" s="30">
        <f t="shared" si="62"/>
        <v>6.6216005953186308</v>
      </c>
    </row>
    <row r="1424" spans="1:4" x14ac:dyDescent="0.25">
      <c r="A1424" s="75">
        <v>43011</v>
      </c>
      <c r="B1424" s="117">
        <f>Crypto!B1422+Crypto!E1422</f>
        <v>4602.79</v>
      </c>
      <c r="C1424" s="118">
        <f>Crypto!C1422+Crypto!F1422</f>
        <v>33.994662173042208</v>
      </c>
      <c r="D1424" s="30">
        <f t="shared" si="62"/>
        <v>6.7844506832634286</v>
      </c>
    </row>
    <row r="1425" spans="1:4" x14ac:dyDescent="0.25">
      <c r="A1425" s="75">
        <v>43010</v>
      </c>
      <c r="B1425" s="117">
        <f>Crypto!B1423+Crypto!E1423</f>
        <v>4696.92</v>
      </c>
      <c r="C1425" s="118">
        <f>Crypto!C1423+Crypto!F1423</f>
        <v>34.615244234892636</v>
      </c>
      <c r="D1425" s="30">
        <f t="shared" si="62"/>
        <v>6.9436476796103372</v>
      </c>
    </row>
    <row r="1426" spans="1:4" x14ac:dyDescent="0.25">
      <c r="A1426" s="75">
        <v>43009</v>
      </c>
      <c r="B1426" s="117">
        <f>Crypto!B1424+Crypto!E1424</f>
        <v>4708.5600000000004</v>
      </c>
      <c r="C1426" s="118">
        <f>Crypto!C1424+Crypto!F1424</f>
        <v>35.300077499013604</v>
      </c>
      <c r="D1426" s="30">
        <f t="shared" si="62"/>
        <v>6.9633337843322973</v>
      </c>
    </row>
    <row r="1427" spans="1:4" x14ac:dyDescent="0.25">
      <c r="A1427" s="75">
        <v>43008</v>
      </c>
      <c r="B1427" s="117">
        <f>Crypto!B1425+Crypto!E1425</f>
        <v>4670.4399999999996</v>
      </c>
      <c r="C1427" s="118">
        <f>Crypto!C1425+Crypto!F1425</f>
        <v>35.161119162345209</v>
      </c>
      <c r="D1427" s="30">
        <f t="shared" si="62"/>
        <v>6.8988634826139901</v>
      </c>
    </row>
    <row r="1428" spans="1:4" x14ac:dyDescent="0.25">
      <c r="A1428" s="75">
        <v>43007</v>
      </c>
      <c r="B1428" s="117">
        <f>Crypto!B1426+Crypto!E1426</f>
        <v>4462.5599999999995</v>
      </c>
      <c r="C1428" s="118">
        <f>Crypto!C1426+Crypto!F1426</f>
        <v>33.839682194405441</v>
      </c>
      <c r="D1428" s="30">
        <f t="shared" si="62"/>
        <v>6.5472872412393448</v>
      </c>
    </row>
    <row r="1429" spans="1:4" x14ac:dyDescent="0.25">
      <c r="A1429" s="75">
        <v>43006</v>
      </c>
      <c r="B1429" s="117">
        <f>Crypto!B1427+Crypto!E1427</f>
        <v>4492.63</v>
      </c>
      <c r="C1429" s="118">
        <f>Crypto!C1427+Crypto!F1427</f>
        <v>34.782334022945861</v>
      </c>
      <c r="D1429" s="30">
        <f t="shared" si="62"/>
        <v>6.5981430117710733</v>
      </c>
    </row>
    <row r="1430" spans="1:4" x14ac:dyDescent="0.25">
      <c r="A1430" s="75">
        <v>43005</v>
      </c>
      <c r="B1430" s="117">
        <f>Crypto!B1428+Crypto!E1428</f>
        <v>4515.1499999999996</v>
      </c>
      <c r="C1430" s="118">
        <f>Crypto!C1428+Crypto!F1428</f>
        <v>35.457323750952256</v>
      </c>
      <c r="D1430" s="30">
        <f t="shared" si="62"/>
        <v>6.6362298741712893</v>
      </c>
    </row>
    <row r="1431" spans="1:4" x14ac:dyDescent="0.25">
      <c r="A1431" s="75">
        <v>43004</v>
      </c>
      <c r="B1431" s="117">
        <f>Crypto!B1429+Crypto!E1429</f>
        <v>4168.38</v>
      </c>
      <c r="C1431" s="118">
        <f>Crypto!C1429+Crypto!F1429</f>
        <v>33.03072966153114</v>
      </c>
      <c r="D1431" s="30">
        <f t="shared" si="62"/>
        <v>6.0497564605601415</v>
      </c>
    </row>
    <row r="1432" spans="1:4" x14ac:dyDescent="0.25">
      <c r="A1432" s="75">
        <v>43003</v>
      </c>
      <c r="B1432" s="117">
        <f>Crypto!B1430+Crypto!E1430</f>
        <v>4225.2</v>
      </c>
      <c r="C1432" s="118">
        <f>Crypto!C1430+Crypto!F1430</f>
        <v>33.657605026230073</v>
      </c>
      <c r="D1432" s="30">
        <f t="shared" si="62"/>
        <v>6.1458530645379517</v>
      </c>
    </row>
    <row r="1433" spans="1:4" x14ac:dyDescent="0.25">
      <c r="A1433" s="75">
        <v>43002</v>
      </c>
      <c r="B1433" s="117">
        <f>Crypto!B1431+Crypto!E1431</f>
        <v>3934.8</v>
      </c>
      <c r="C1433" s="118">
        <f>Crypto!C1431+Crypto!F1431</f>
        <v>31.977735277306159</v>
      </c>
      <c r="D1433" s="30">
        <f t="shared" si="62"/>
        <v>5.6547151941550542</v>
      </c>
    </row>
    <row r="1434" spans="1:4" x14ac:dyDescent="0.25">
      <c r="A1434" s="75">
        <v>43001</v>
      </c>
      <c r="B1434" s="117">
        <f>Crypto!B1432+Crypto!E1432</f>
        <v>4065.5</v>
      </c>
      <c r="C1434" s="118">
        <f>Crypto!C1432+Crypto!F1432</f>
        <v>32.551434202584112</v>
      </c>
      <c r="D1434" s="30">
        <f t="shared" si="62"/>
        <v>5.8757610607495607</v>
      </c>
    </row>
    <row r="1435" spans="1:4" x14ac:dyDescent="0.25">
      <c r="A1435" s="75">
        <v>43000</v>
      </c>
      <c r="B1435" s="117">
        <f>Crypto!B1433+Crypto!E1433</f>
        <v>3860.69</v>
      </c>
      <c r="C1435" s="118">
        <f>Crypto!C1433+Crypto!F1433</f>
        <v>30.079973551774458</v>
      </c>
      <c r="D1435" s="30">
        <f t="shared" si="62"/>
        <v>5.529376944933027</v>
      </c>
    </row>
    <row r="1436" spans="1:4" x14ac:dyDescent="0.25">
      <c r="A1436" s="75">
        <v>42999</v>
      </c>
      <c r="B1436" s="117">
        <f>Crypto!B1434+Crypto!E1434</f>
        <v>3860.07</v>
      </c>
      <c r="C1436" s="118">
        <f>Crypto!C1434+Crypto!F1434</f>
        <v>29.585685219660579</v>
      </c>
      <c r="D1436" s="30">
        <f t="shared" si="62"/>
        <v>5.5283283723447445</v>
      </c>
    </row>
    <row r="1437" spans="1:4" x14ac:dyDescent="0.25">
      <c r="A1437" s="75">
        <v>42998</v>
      </c>
      <c r="B1437" s="117">
        <f>Crypto!B1435+Crypto!E1435</f>
        <v>4156.7</v>
      </c>
      <c r="C1437" s="118">
        <f>Crypto!C1435+Crypto!F1435</f>
        <v>32.494150849052076</v>
      </c>
      <c r="D1437" s="30">
        <f t="shared" si="62"/>
        <v>6.030002705993776</v>
      </c>
    </row>
    <row r="1438" spans="1:4" x14ac:dyDescent="0.25">
      <c r="A1438" s="75">
        <v>42997</v>
      </c>
      <c r="B1438" s="117">
        <f>Crypto!B1436+Crypto!E1436</f>
        <v>4182.63</v>
      </c>
      <c r="C1438" s="118">
        <f>Crypto!C1436+Crypto!F1436</f>
        <v>32.461098885163032</v>
      </c>
      <c r="D1438" s="30">
        <f t="shared" si="62"/>
        <v>6.0738567176295497</v>
      </c>
    </row>
    <row r="1439" spans="1:4" x14ac:dyDescent="0.25">
      <c r="A1439" s="75">
        <v>42996</v>
      </c>
      <c r="B1439" s="117">
        <f>Crypto!B1437+Crypto!E1437</f>
        <v>4380.91</v>
      </c>
      <c r="C1439" s="118">
        <f>Crypto!C1437+Crypto!F1437</f>
        <v>34.06978756355845</v>
      </c>
      <c r="D1439" s="30">
        <f t="shared" si="62"/>
        <v>6.4091969963469086</v>
      </c>
    </row>
    <row r="1440" spans="1:4" x14ac:dyDescent="0.25">
      <c r="A1440" s="75">
        <v>42995</v>
      </c>
      <c r="B1440" s="117">
        <f>Crypto!B1438+Crypto!E1438</f>
        <v>3923.3</v>
      </c>
      <c r="C1440" s="118">
        <f>Crypto!C1438+Crypto!F1438</f>
        <v>29.724132075394706</v>
      </c>
      <c r="D1440" s="30">
        <f t="shared" si="62"/>
        <v>5.635265863888514</v>
      </c>
    </row>
    <row r="1441" spans="1:4" x14ac:dyDescent="0.25">
      <c r="A1441" s="75">
        <v>42994</v>
      </c>
      <c r="B1441" s="117">
        <f>Crypto!B1439+Crypto!E1439</f>
        <v>3938.4</v>
      </c>
      <c r="C1441" s="118">
        <f>Crypto!C1439+Crypto!F1439</f>
        <v>29.392747360435074</v>
      </c>
      <c r="D1441" s="30">
        <f t="shared" si="62"/>
        <v>5.6608036801515365</v>
      </c>
    </row>
    <row r="1442" spans="1:4" x14ac:dyDescent="0.25">
      <c r="A1442" s="75">
        <v>42993</v>
      </c>
      <c r="B1442" s="117">
        <f>Crypto!B1440+Crypto!E1440</f>
        <v>3956.68</v>
      </c>
      <c r="C1442" s="118">
        <f>Crypto!C1440+Crypto!F1440</f>
        <v>29.93176445698742</v>
      </c>
      <c r="D1442" s="30">
        <f t="shared" si="62"/>
        <v>5.6917196590447841</v>
      </c>
    </row>
    <row r="1443" spans="1:4" x14ac:dyDescent="0.25">
      <c r="A1443" s="75">
        <v>42992</v>
      </c>
      <c r="B1443" s="117">
        <f>Crypto!B1441+Crypto!E1441</f>
        <v>3460.6</v>
      </c>
      <c r="C1443" s="118">
        <f>Crypto!C1441+Crypto!F1441</f>
        <v>25.844161380003495</v>
      </c>
      <c r="D1443" s="30">
        <f t="shared" si="62"/>
        <v>4.8527262887295359</v>
      </c>
    </row>
    <row r="1444" spans="1:4" x14ac:dyDescent="0.25">
      <c r="A1444" s="75">
        <v>42991</v>
      </c>
      <c r="B1444" s="117">
        <f>Crypto!B1442+Crypto!E1442</f>
        <v>4125.18</v>
      </c>
      <c r="C1444" s="118">
        <f>Crypto!C1442+Crypto!F1442</f>
        <v>31.723235610498563</v>
      </c>
      <c r="D1444" s="30">
        <f t="shared" si="62"/>
        <v>5.9766946286023552</v>
      </c>
    </row>
    <row r="1445" spans="1:4" x14ac:dyDescent="0.25">
      <c r="A1445" s="75">
        <v>42990</v>
      </c>
      <c r="B1445" s="117">
        <f>Crypto!B1443+Crypto!E1443</f>
        <v>4436.7999999999993</v>
      </c>
      <c r="C1445" s="118">
        <f>Crypto!C1443+Crypto!F1443</f>
        <v>33.906087141033453</v>
      </c>
      <c r="D1445" s="30">
        <f t="shared" si="62"/>
        <v>6.5037207414422937</v>
      </c>
    </row>
    <row r="1446" spans="1:4" x14ac:dyDescent="0.25">
      <c r="A1446" s="75">
        <v>42989</v>
      </c>
      <c r="B1446" s="117">
        <f>Crypto!B1444+Crypto!E1444</f>
        <v>4500.1899999999996</v>
      </c>
      <c r="C1446" s="118">
        <f>Crypto!C1444+Crypto!F1444</f>
        <v>34.309289962763437</v>
      </c>
      <c r="D1446" s="30">
        <f t="shared" si="62"/>
        <v>6.610928832363685</v>
      </c>
    </row>
    <row r="1447" spans="1:4" x14ac:dyDescent="0.25">
      <c r="A1447" s="75">
        <v>42988</v>
      </c>
      <c r="B1447" s="117">
        <f>Crypto!B1445+Crypto!E1445</f>
        <v>4530</v>
      </c>
      <c r="C1447" s="118">
        <f>Crypto!C1445+Crypto!F1445</f>
        <v>34.424099462403561</v>
      </c>
      <c r="D1447" s="30">
        <f t="shared" si="62"/>
        <v>6.6613448789067791</v>
      </c>
    </row>
    <row r="1448" spans="1:4" x14ac:dyDescent="0.25">
      <c r="A1448" s="75">
        <v>42987</v>
      </c>
      <c r="B1448" s="117">
        <f>Crypto!B1446+Crypto!E1446</f>
        <v>4620.9799999999996</v>
      </c>
      <c r="C1448" s="118">
        <f>Crypto!C1446+Crypto!F1446</f>
        <v>35.043720869206837</v>
      </c>
      <c r="D1448" s="30">
        <f t="shared" si="62"/>
        <v>6.8152144500067644</v>
      </c>
    </row>
    <row r="1449" spans="1:4" x14ac:dyDescent="0.25">
      <c r="A1449" s="75">
        <v>42986</v>
      </c>
      <c r="B1449" s="117">
        <f>Crypto!B1447+Crypto!E1447</f>
        <v>4609.8</v>
      </c>
      <c r="C1449" s="118">
        <f>Crypto!C1447+Crypto!F1447</f>
        <v>35.106658292127648</v>
      </c>
      <c r="D1449" s="30">
        <f t="shared" si="62"/>
        <v>6.7963063184954677</v>
      </c>
    </row>
    <row r="1450" spans="1:4" x14ac:dyDescent="0.25">
      <c r="A1450" s="75">
        <v>42985</v>
      </c>
      <c r="B1450" s="117">
        <f>Crypto!B1448+Crypto!E1448</f>
        <v>4947.6000000000004</v>
      </c>
      <c r="C1450" s="118">
        <f>Crypto!C1448+Crypto!F1448</f>
        <v>38.378249175180102</v>
      </c>
      <c r="D1450" s="30">
        <f t="shared" si="62"/>
        <v>7.3676092544987153</v>
      </c>
    </row>
    <row r="1451" spans="1:4" x14ac:dyDescent="0.25">
      <c r="A1451" s="75">
        <v>42984</v>
      </c>
      <c r="B1451" s="117">
        <f>Crypto!B1449+Crypto!E1449</f>
        <v>4926.46</v>
      </c>
      <c r="C1451" s="118">
        <f>Crypto!C1449+Crypto!F1449</f>
        <v>38.633105419061245</v>
      </c>
      <c r="D1451" s="30">
        <f t="shared" si="62"/>
        <v>7.3318563117304834</v>
      </c>
    </row>
    <row r="1452" spans="1:4" x14ac:dyDescent="0.25">
      <c r="A1452" s="75">
        <v>42983</v>
      </c>
      <c r="B1452" s="117">
        <f>Crypto!B1450+Crypto!E1450</f>
        <v>4691.08</v>
      </c>
      <c r="C1452" s="118">
        <f>Crypto!C1450+Crypto!F1450</f>
        <v>36.33502424943822</v>
      </c>
      <c r="D1452" s="30">
        <f t="shared" si="62"/>
        <v>6.9337708023271549</v>
      </c>
    </row>
    <row r="1453" spans="1:4" x14ac:dyDescent="0.25">
      <c r="A1453" s="75">
        <v>42982</v>
      </c>
      <c r="B1453" s="117">
        <f>Crypto!B1451+Crypto!E1451</f>
        <v>4496.21</v>
      </c>
      <c r="C1453" s="118">
        <f>Crypto!C1451+Crypto!F1451</f>
        <v>34.179126461503017</v>
      </c>
      <c r="D1453" s="30">
        <f t="shared" si="62"/>
        <v>6.6041976728453529</v>
      </c>
    </row>
    <row r="1454" spans="1:4" x14ac:dyDescent="0.25">
      <c r="A1454" s="75">
        <v>42981</v>
      </c>
      <c r="B1454" s="117">
        <f>Crypto!B1452+Crypto!E1452</f>
        <v>4945.63</v>
      </c>
      <c r="C1454" s="118">
        <f>Crypto!C1452+Crypto!F1452</f>
        <v>39.851833594017542</v>
      </c>
      <c r="D1454" s="30">
        <f t="shared" si="62"/>
        <v>7.3642774996617515</v>
      </c>
    </row>
    <row r="1455" spans="1:4" x14ac:dyDescent="0.25">
      <c r="A1455" s="75">
        <v>42980</v>
      </c>
      <c r="B1455" s="117">
        <f>Crypto!B1453+Crypto!E1453</f>
        <v>4879.3999999999996</v>
      </c>
      <c r="C1455" s="118">
        <f>Crypto!C1453+Crypto!F1453</f>
        <v>39.234654394890903</v>
      </c>
      <c r="D1455" s="30">
        <f t="shared" si="62"/>
        <v>7.2522662697875795</v>
      </c>
    </row>
    <row r="1456" spans="1:4" x14ac:dyDescent="0.25">
      <c r="A1456" s="75">
        <v>42979</v>
      </c>
      <c r="B1456" s="117">
        <f>Crypto!B1454+Crypto!E1454</f>
        <v>5295.25</v>
      </c>
      <c r="C1456" s="118">
        <f>Crypto!C1454+Crypto!F1454</f>
        <v>44.003354053097972</v>
      </c>
      <c r="D1456" s="30">
        <f t="shared" si="62"/>
        <v>7.9555709646867818</v>
      </c>
    </row>
    <row r="1457" spans="1:4" x14ac:dyDescent="0.25">
      <c r="A1457" s="75">
        <v>42978</v>
      </c>
      <c r="B1457" s="117">
        <f>Crypto!B1455+Crypto!E1455</f>
        <v>5105.5</v>
      </c>
      <c r="C1457" s="118">
        <f>Crypto!C1455+Crypto!F1455</f>
        <v>43.403846135737219</v>
      </c>
      <c r="D1457" s="30">
        <f t="shared" si="62"/>
        <v>7.634657015288866</v>
      </c>
    </row>
    <row r="1458" spans="1:4" x14ac:dyDescent="0.25">
      <c r="A1458" s="75">
        <v>42977</v>
      </c>
      <c r="B1458" s="117">
        <f>Crypto!B1456+Crypto!E1456</f>
        <v>4951.78</v>
      </c>
      <c r="C1458" s="118">
        <f>Crypto!C1456+Crypto!F1456</f>
        <v>42.735080184327742</v>
      </c>
      <c r="D1458" s="30">
        <f t="shared" si="62"/>
        <v>7.3746786632390737</v>
      </c>
    </row>
    <row r="1459" spans="1:4" x14ac:dyDescent="0.25">
      <c r="A1459" s="75">
        <v>42976</v>
      </c>
      <c r="B1459" s="117">
        <f>Crypto!B1457+Crypto!E1457</f>
        <v>4959.1000000000004</v>
      </c>
      <c r="C1459" s="118">
        <f>Crypto!C1457+Crypto!F1457</f>
        <v>41.784485883973716</v>
      </c>
      <c r="D1459" s="30">
        <f t="shared" si="62"/>
        <v>7.3870585847652563</v>
      </c>
    </row>
    <row r="1460" spans="1:4" x14ac:dyDescent="0.25">
      <c r="A1460" s="75">
        <v>42975</v>
      </c>
      <c r="B1460" s="117">
        <f>Crypto!B1458+Crypto!E1458</f>
        <v>4730.8900000000003</v>
      </c>
      <c r="C1460" s="118">
        <f>Crypto!C1458+Crypto!F1458</f>
        <v>39.165479541233459</v>
      </c>
      <c r="D1460" s="30">
        <f t="shared" si="62"/>
        <v>7.0010993099715879</v>
      </c>
    </row>
    <row r="1461" spans="1:4" x14ac:dyDescent="0.25">
      <c r="A1461" s="75">
        <v>42974</v>
      </c>
      <c r="B1461" s="117">
        <f>Crypto!B1459+Crypto!E1459</f>
        <v>4679.8100000000004</v>
      </c>
      <c r="C1461" s="118">
        <f>Crypto!C1459+Crypto!F1459</f>
        <v>39.159659424950412</v>
      </c>
      <c r="D1461" s="30">
        <f t="shared" si="62"/>
        <v>6.9147104586659465</v>
      </c>
    </row>
    <row r="1462" spans="1:4" x14ac:dyDescent="0.25">
      <c r="A1462" s="75">
        <v>42973</v>
      </c>
      <c r="B1462" s="117">
        <f>Crypto!B1460+Crypto!E1460</f>
        <v>4674.42</v>
      </c>
      <c r="C1462" s="118">
        <f>Crypto!C1460+Crypto!F1460</f>
        <v>37.784187690118202</v>
      </c>
      <c r="D1462" s="30">
        <f t="shared" si="62"/>
        <v>6.905594642132324</v>
      </c>
    </row>
    <row r="1463" spans="1:4" x14ac:dyDescent="0.25">
      <c r="A1463" s="75">
        <v>42972</v>
      </c>
      <c r="B1463" s="117">
        <f>Crypto!B1461+Crypto!E1461</f>
        <v>4680.2</v>
      </c>
      <c r="C1463" s="118">
        <f>Crypto!C1461+Crypto!F1461</f>
        <v>37.434955288185527</v>
      </c>
      <c r="D1463" s="30">
        <f t="shared" si="62"/>
        <v>6.9153700446488973</v>
      </c>
    </row>
    <row r="1464" spans="1:4" x14ac:dyDescent="0.25">
      <c r="A1464" s="75">
        <v>42971</v>
      </c>
      <c r="B1464" s="117">
        <f>Crypto!B1462+Crypto!E1462</f>
        <v>4650.82</v>
      </c>
      <c r="C1464" s="118">
        <f>Crypto!C1462+Crypto!F1462</f>
        <v>37.109123884480326</v>
      </c>
      <c r="D1464" s="30">
        <f t="shared" si="62"/>
        <v>6.8656812339331621</v>
      </c>
    </row>
    <row r="1465" spans="1:4" x14ac:dyDescent="0.25">
      <c r="A1465" s="75">
        <v>42970</v>
      </c>
      <c r="B1465" s="117">
        <f>Crypto!B1463+Crypto!E1463</f>
        <v>4445.6000000000004</v>
      </c>
      <c r="C1465" s="118">
        <f>Crypto!C1463+Crypto!F1463</f>
        <v>35.940594133993251</v>
      </c>
      <c r="D1465" s="30">
        <f t="shared" si="62"/>
        <v>6.518603707211474</v>
      </c>
    </row>
    <row r="1466" spans="1:4" x14ac:dyDescent="0.25">
      <c r="A1466" s="75">
        <v>42969</v>
      </c>
      <c r="B1466" s="117">
        <f>Crypto!B1464+Crypto!E1464</f>
        <v>4386.54</v>
      </c>
      <c r="C1466" s="118">
        <f>Crypto!C1464+Crypto!F1464</f>
        <v>35.484987508816339</v>
      </c>
      <c r="D1466" s="30">
        <f t="shared" si="62"/>
        <v>6.4187187119469629</v>
      </c>
    </row>
    <row r="1467" spans="1:4" x14ac:dyDescent="0.25">
      <c r="A1467" s="75">
        <v>42968</v>
      </c>
      <c r="B1467" s="117">
        <f>Crypto!B1465+Crypto!E1465</f>
        <v>4324.74</v>
      </c>
      <c r="C1467" s="118">
        <f>Crypto!C1465+Crypto!F1465</f>
        <v>36.245199785174869</v>
      </c>
      <c r="D1467" s="30">
        <f t="shared" si="62"/>
        <v>6.3141997023406846</v>
      </c>
    </row>
    <row r="1468" spans="1:4" x14ac:dyDescent="0.25">
      <c r="A1468" s="75">
        <v>42967</v>
      </c>
      <c r="B1468" s="117">
        <f>Crypto!B1466+Crypto!E1466</f>
        <v>4362.67</v>
      </c>
      <c r="C1468" s="118">
        <f>Crypto!C1466+Crypto!F1466</f>
        <v>34.177743783678252</v>
      </c>
      <c r="D1468" s="30">
        <f t="shared" si="62"/>
        <v>6.3783486672980656</v>
      </c>
    </row>
    <row r="1469" spans="1:4" x14ac:dyDescent="0.25">
      <c r="A1469" s="75">
        <v>42966</v>
      </c>
      <c r="B1469" s="117">
        <f>Crypto!B1467+Crypto!E1467</f>
        <v>4437.88</v>
      </c>
      <c r="C1469" s="118">
        <f>Crypto!C1467+Crypto!F1467</f>
        <v>33.807874640558694</v>
      </c>
      <c r="D1469" s="30">
        <f t="shared" si="62"/>
        <v>6.5055472872412397</v>
      </c>
    </row>
    <row r="1470" spans="1:4" x14ac:dyDescent="0.25">
      <c r="A1470" s="75">
        <v>42965</v>
      </c>
      <c r="B1470" s="117">
        <f>Crypto!B1468+Crypto!E1468</f>
        <v>4382.2</v>
      </c>
      <c r="C1470" s="118">
        <f>Crypto!C1468+Crypto!F1468</f>
        <v>33.642230151039897</v>
      </c>
      <c r="D1470" s="30">
        <f t="shared" si="62"/>
        <v>6.4113787038289809</v>
      </c>
    </row>
    <row r="1471" spans="1:4" x14ac:dyDescent="0.25">
      <c r="A1471" s="75">
        <v>42964</v>
      </c>
      <c r="B1471" s="117">
        <f>Crypto!B1469+Crypto!E1469</f>
        <v>4559</v>
      </c>
      <c r="C1471" s="118">
        <f>Crypto!C1469+Crypto!F1469</f>
        <v>34.572360191810844</v>
      </c>
      <c r="D1471" s="30">
        <f t="shared" si="62"/>
        <v>6.7103910161006635</v>
      </c>
    </row>
    <row r="1472" spans="1:4" x14ac:dyDescent="0.25">
      <c r="A1472" s="75">
        <v>42963</v>
      </c>
      <c r="B1472" s="117">
        <f>Crypto!B1470+Crypto!E1470</f>
        <v>4687.6400000000003</v>
      </c>
      <c r="C1472" s="118">
        <f>Crypto!C1470+Crypto!F1470</f>
        <v>35.003120991058267</v>
      </c>
      <c r="D1472" s="30">
        <f t="shared" si="62"/>
        <v>6.9279529157082944</v>
      </c>
    </row>
    <row r="1473" spans="1:4" x14ac:dyDescent="0.25">
      <c r="A1473" s="75">
        <v>42962</v>
      </c>
      <c r="B1473" s="117">
        <f>Crypto!B1471+Crypto!E1471</f>
        <v>4437.8999999999996</v>
      </c>
      <c r="C1473" s="118">
        <f>Crypto!C1471+Crypto!F1471</f>
        <v>33.202106378617678</v>
      </c>
      <c r="D1473" s="30">
        <f t="shared" si="62"/>
        <v>6.5055811121634415</v>
      </c>
    </row>
    <row r="1474" spans="1:4" x14ac:dyDescent="0.25">
      <c r="A1474" s="75">
        <v>42961</v>
      </c>
      <c r="B1474" s="117">
        <f>Crypto!B1472+Crypto!E1472</f>
        <v>4617.72</v>
      </c>
      <c r="C1474" s="118">
        <f>Crypto!C1472+Crypto!F1472</f>
        <v>34.603855112941709</v>
      </c>
      <c r="D1474" s="30">
        <f t="shared" si="62"/>
        <v>6.8097009876877292</v>
      </c>
    </row>
    <row r="1475" spans="1:4" x14ac:dyDescent="0.25">
      <c r="A1475" s="75">
        <v>42960</v>
      </c>
      <c r="B1475" s="117">
        <f>Crypto!B1473+Crypto!E1473</f>
        <v>4349.9400000000005</v>
      </c>
      <c r="C1475" s="118">
        <f>Crypto!C1473+Crypto!F1473</f>
        <v>34.001228872572973</v>
      </c>
      <c r="D1475" s="30">
        <f t="shared" si="62"/>
        <v>6.3568191043160613</v>
      </c>
    </row>
    <row r="1476" spans="1:4" x14ac:dyDescent="0.25">
      <c r="A1476" s="75">
        <v>42959</v>
      </c>
      <c r="B1476" s="117">
        <f>Crypto!B1474+Crypto!E1474</f>
        <v>4172.72</v>
      </c>
      <c r="C1476" s="118">
        <f>Crypto!C1474+Crypto!F1474</f>
        <v>34.64117328923831</v>
      </c>
      <c r="D1476" s="30">
        <f t="shared" ref="D1476:D1539" si="63">(B1476/$B$1829)-1</f>
        <v>6.0570964686781226</v>
      </c>
    </row>
    <row r="1477" spans="1:4" x14ac:dyDescent="0.25">
      <c r="A1477" s="75">
        <v>42958</v>
      </c>
      <c r="B1477" s="117">
        <f>Crypto!B1475+Crypto!E1475</f>
        <v>3952.91</v>
      </c>
      <c r="C1477" s="118">
        <f>Crypto!C1475+Crypto!F1475</f>
        <v>34.40445523592313</v>
      </c>
      <c r="D1477" s="30">
        <f t="shared" si="63"/>
        <v>5.6853436612095791</v>
      </c>
    </row>
    <row r="1478" spans="1:4" x14ac:dyDescent="0.25">
      <c r="A1478" s="75">
        <v>42957</v>
      </c>
      <c r="B1478" s="117">
        <f>Crypto!B1476+Crypto!E1476</f>
        <v>3703.87</v>
      </c>
      <c r="C1478" s="118">
        <f>Crypto!C1476+Crypto!F1476</f>
        <v>32.828025482705229</v>
      </c>
      <c r="D1478" s="30">
        <f t="shared" si="63"/>
        <v>5.2641557299418213</v>
      </c>
    </row>
    <row r="1479" spans="1:4" x14ac:dyDescent="0.25">
      <c r="A1479" s="75">
        <v>42956</v>
      </c>
      <c r="B1479" s="117">
        <f>Crypto!B1477+Crypto!E1477</f>
        <v>3633.8900000000003</v>
      </c>
      <c r="C1479" s="118">
        <f>Crypto!C1477+Crypto!F1477</f>
        <v>32.530516845284787</v>
      </c>
      <c r="D1479" s="30">
        <f t="shared" si="63"/>
        <v>5.145802327154648</v>
      </c>
    </row>
    <row r="1480" spans="1:4" x14ac:dyDescent="0.25">
      <c r="A1480" s="75">
        <v>42955</v>
      </c>
      <c r="B1480" s="117">
        <f>Crypto!B1478+Crypto!E1478</f>
        <v>3710.83</v>
      </c>
      <c r="C1480" s="118">
        <f>Crypto!C1478+Crypto!F1478</f>
        <v>32.827510078167592</v>
      </c>
      <c r="D1480" s="30">
        <f t="shared" si="63"/>
        <v>5.2759268028683532</v>
      </c>
    </row>
    <row r="1481" spans="1:4" x14ac:dyDescent="0.25">
      <c r="A1481" s="75">
        <v>42954</v>
      </c>
      <c r="B1481" s="117">
        <f>Crypto!B1479+Crypto!E1479</f>
        <v>3666.21</v>
      </c>
      <c r="C1481" s="118">
        <f>Crypto!C1479+Crypto!F1479</f>
        <v>30.398889055249668</v>
      </c>
      <c r="D1481" s="30">
        <f t="shared" si="63"/>
        <v>5.2004634014341766</v>
      </c>
    </row>
    <row r="1482" spans="1:4" x14ac:dyDescent="0.25">
      <c r="A1482" s="75">
        <v>42953</v>
      </c>
      <c r="B1482" s="117">
        <f>Crypto!B1480+Crypto!E1480</f>
        <v>3492.19</v>
      </c>
      <c r="C1482" s="118">
        <f>Crypto!C1480+Crypto!F1480</f>
        <v>29.63259519368005</v>
      </c>
      <c r="D1482" s="30">
        <f t="shared" si="63"/>
        <v>4.9061527533486675</v>
      </c>
    </row>
    <row r="1483" spans="1:4" x14ac:dyDescent="0.25">
      <c r="A1483" s="75">
        <v>42952</v>
      </c>
      <c r="B1483" s="117">
        <f>Crypto!B1481+Crypto!E1481</f>
        <v>3510.27</v>
      </c>
      <c r="C1483" s="118">
        <f>Crypto!C1481+Crypto!F1481</f>
        <v>28.732709543176433</v>
      </c>
      <c r="D1483" s="30">
        <f t="shared" si="63"/>
        <v>4.9367304830198897</v>
      </c>
    </row>
    <row r="1484" spans="1:4" x14ac:dyDescent="0.25">
      <c r="A1484" s="75">
        <v>42951</v>
      </c>
      <c r="B1484" s="117">
        <f>Crypto!B1482+Crypto!E1482</f>
        <v>3080.73</v>
      </c>
      <c r="C1484" s="118">
        <f>Crypto!C1482+Crypto!F1482</f>
        <v>25.031399656041231</v>
      </c>
      <c r="D1484" s="30">
        <f t="shared" si="63"/>
        <v>4.2102726288729535</v>
      </c>
    </row>
    <row r="1485" spans="1:4" x14ac:dyDescent="0.25">
      <c r="A1485" s="75">
        <v>42950</v>
      </c>
      <c r="B1485" s="117">
        <f>Crypto!B1483+Crypto!E1483</f>
        <v>3015.09</v>
      </c>
      <c r="C1485" s="118">
        <f>Crypto!C1483+Crypto!F1483</f>
        <v>25.281052574087834</v>
      </c>
      <c r="D1485" s="30">
        <f t="shared" si="63"/>
        <v>4.0992592342037621</v>
      </c>
    </row>
    <row r="1486" spans="1:4" x14ac:dyDescent="0.25">
      <c r="A1486" s="75">
        <v>42949</v>
      </c>
      <c r="B1486" s="117">
        <f>Crypto!B1484+Crypto!E1484</f>
        <v>2920</v>
      </c>
      <c r="C1486" s="118">
        <f>Crypto!C1484+Crypto!F1484</f>
        <v>24.510492813998916</v>
      </c>
      <c r="D1486" s="30">
        <f t="shared" si="63"/>
        <v>3.9384386415911248</v>
      </c>
    </row>
    <row r="1487" spans="1:4" x14ac:dyDescent="0.25">
      <c r="A1487" s="75">
        <v>42948</v>
      </c>
      <c r="B1487" s="117">
        <f>Crypto!B1485+Crypto!E1485</f>
        <v>2957.1699999999996</v>
      </c>
      <c r="C1487" s="118">
        <f>Crypto!C1485+Crypto!F1485</f>
        <v>25.28667682409105</v>
      </c>
      <c r="D1487" s="30">
        <f t="shared" si="63"/>
        <v>4.0013022595048024</v>
      </c>
    </row>
    <row r="1488" spans="1:4" x14ac:dyDescent="0.25">
      <c r="A1488" s="75">
        <v>42947</v>
      </c>
      <c r="B1488" s="117">
        <f>Crypto!B1486+Crypto!E1486</f>
        <v>3056.81</v>
      </c>
      <c r="C1488" s="118">
        <f>Crypto!C1486+Crypto!F1486</f>
        <v>23.210299019381658</v>
      </c>
      <c r="D1488" s="30">
        <f t="shared" si="63"/>
        <v>4.1698180219185499</v>
      </c>
    </row>
    <row r="1489" spans="1:4" x14ac:dyDescent="0.25">
      <c r="A1489" s="75">
        <v>42946</v>
      </c>
      <c r="B1489" s="117">
        <f>Crypto!B1487+Crypto!E1487</f>
        <v>2944.31</v>
      </c>
      <c r="C1489" s="118">
        <f>Crypto!C1487+Crypto!F1487</f>
        <v>22.525000886734357</v>
      </c>
      <c r="D1489" s="30">
        <f t="shared" si="63"/>
        <v>3.979552834528481</v>
      </c>
    </row>
    <row r="1490" spans="1:4" x14ac:dyDescent="0.25">
      <c r="A1490" s="75">
        <v>42945</v>
      </c>
      <c r="B1490" s="117">
        <f>Crypto!B1488+Crypto!E1488</f>
        <v>2920.8599999999997</v>
      </c>
      <c r="C1490" s="118">
        <f>Crypto!C1488+Crypto!F1488</f>
        <v>23.507664680695587</v>
      </c>
      <c r="D1490" s="30">
        <f t="shared" si="63"/>
        <v>3.939893113245839</v>
      </c>
    </row>
    <row r="1491" spans="1:4" x14ac:dyDescent="0.25">
      <c r="A1491" s="75">
        <v>42944</v>
      </c>
      <c r="B1491" s="117">
        <f>Crypto!B1489+Crypto!E1489</f>
        <v>2976</v>
      </c>
      <c r="C1491" s="118">
        <f>Crypto!C1489+Crypto!F1489</f>
        <v>22.212376175001495</v>
      </c>
      <c r="D1491" s="30">
        <f t="shared" si="63"/>
        <v>4.0331484237586253</v>
      </c>
    </row>
    <row r="1492" spans="1:4" x14ac:dyDescent="0.25">
      <c r="A1492" s="75">
        <v>42943</v>
      </c>
      <c r="B1492" s="117">
        <f>Crypto!B1490+Crypto!E1490</f>
        <v>2867.44</v>
      </c>
      <c r="C1492" s="118">
        <f>Crypto!C1490+Crypto!F1490</f>
        <v>23.038545793316501</v>
      </c>
      <c r="D1492" s="30">
        <f t="shared" si="63"/>
        <v>3.8495467460424848</v>
      </c>
    </row>
    <row r="1493" spans="1:4" x14ac:dyDescent="0.25">
      <c r="A1493" s="75">
        <v>42942</v>
      </c>
      <c r="B1493" s="117">
        <f>Crypto!B1491+Crypto!E1491</f>
        <v>2729.0299999999997</v>
      </c>
      <c r="C1493" s="118">
        <f>Crypto!C1491+Crypto!F1491</f>
        <v>22.870618865249963</v>
      </c>
      <c r="D1493" s="30">
        <f t="shared" si="63"/>
        <v>3.615461371938844</v>
      </c>
    </row>
    <row r="1494" spans="1:4" x14ac:dyDescent="0.25">
      <c r="A1494" s="75">
        <v>42941</v>
      </c>
      <c r="B1494" s="117">
        <f>Crypto!B1492+Crypto!E1492</f>
        <v>2763.6</v>
      </c>
      <c r="C1494" s="118">
        <f>Crypto!C1492+Crypto!F1492</f>
        <v>22.873900096269534</v>
      </c>
      <c r="D1494" s="30">
        <f t="shared" si="63"/>
        <v>3.6739277499661753</v>
      </c>
    </row>
    <row r="1495" spans="1:4" x14ac:dyDescent="0.25">
      <c r="A1495" s="75">
        <v>42940</v>
      </c>
      <c r="B1495" s="117">
        <f>Crypto!B1493+Crypto!E1493</f>
        <v>2996.29</v>
      </c>
      <c r="C1495" s="118">
        <f>Crypto!C1493+Crypto!F1493</f>
        <v>25.409488120427632</v>
      </c>
      <c r="D1495" s="30">
        <f t="shared" si="63"/>
        <v>4.067463807333243</v>
      </c>
    </row>
    <row r="1496" spans="1:4" x14ac:dyDescent="0.25">
      <c r="A1496" s="75">
        <v>42939</v>
      </c>
      <c r="B1496" s="117">
        <f>Crypto!B1494+Crypto!E1494</f>
        <v>2975.65</v>
      </c>
      <c r="C1496" s="118">
        <f>Crypto!C1494+Crypto!F1494</f>
        <v>25.513308548715614</v>
      </c>
      <c r="D1496" s="30">
        <f t="shared" si="63"/>
        <v>4.032556487620079</v>
      </c>
    </row>
    <row r="1497" spans="1:4" x14ac:dyDescent="0.25">
      <c r="A1497" s="75">
        <v>42938</v>
      </c>
      <c r="B1497" s="117">
        <f>Crypto!B1495+Crypto!E1495</f>
        <v>3077.71</v>
      </c>
      <c r="C1497" s="118">
        <f>Crypto!C1495+Crypto!F1495</f>
        <v>26.034079634081607</v>
      </c>
      <c r="D1497" s="30">
        <f t="shared" si="63"/>
        <v>4.2051650656203492</v>
      </c>
    </row>
    <row r="1498" spans="1:4" x14ac:dyDescent="0.25">
      <c r="A1498" s="75">
        <v>42937</v>
      </c>
      <c r="B1498" s="117">
        <f>Crypto!B1496+Crypto!E1496</f>
        <v>2880.11</v>
      </c>
      <c r="C1498" s="118">
        <f>Crypto!C1496+Crypto!F1496</f>
        <v>24.272878295787592</v>
      </c>
      <c r="D1498" s="30">
        <f t="shared" si="63"/>
        <v>3.8709748342578818</v>
      </c>
    </row>
    <row r="1499" spans="1:4" x14ac:dyDescent="0.25">
      <c r="A1499" s="75">
        <v>42936</v>
      </c>
      <c r="B1499" s="117">
        <f>Crypto!B1497+Crypto!E1497</f>
        <v>3083.59</v>
      </c>
      <c r="C1499" s="118">
        <f>Crypto!C1497+Crypto!F1497</f>
        <v>25.622473552559178</v>
      </c>
      <c r="D1499" s="30">
        <f t="shared" si="63"/>
        <v>4.215109592747937</v>
      </c>
    </row>
    <row r="1500" spans="1:4" x14ac:dyDescent="0.25">
      <c r="A1500" s="75">
        <v>42935</v>
      </c>
      <c r="B1500" s="117">
        <f>Crypto!B1498+Crypto!E1498</f>
        <v>2447.73</v>
      </c>
      <c r="C1500" s="118">
        <f>Crypto!C1498+Crypto!F1498</f>
        <v>21.608512116244125</v>
      </c>
      <c r="D1500" s="30">
        <f t="shared" si="63"/>
        <v>3.1397138411581658</v>
      </c>
    </row>
    <row r="1501" spans="1:4" x14ac:dyDescent="0.25">
      <c r="A1501" s="75">
        <v>42934</v>
      </c>
      <c r="B1501" s="117">
        <f>Crypto!B1499+Crypto!E1499</f>
        <v>2528.66</v>
      </c>
      <c r="C1501" s="118">
        <f>Crypto!C1499+Crypto!F1499</f>
        <v>24.600965771425933</v>
      </c>
      <c r="D1501" s="30">
        <f t="shared" si="63"/>
        <v>3.2765863888513058</v>
      </c>
    </row>
    <row r="1502" spans="1:4" x14ac:dyDescent="0.25">
      <c r="A1502" s="75">
        <v>42933</v>
      </c>
      <c r="B1502" s="117">
        <f>Crypto!B1500+Crypto!E1500</f>
        <v>2409.16</v>
      </c>
      <c r="C1502" s="118">
        <f>Crypto!C1500+Crypto!F1500</f>
        <v>21.142645582163865</v>
      </c>
      <c r="D1502" s="30">
        <f t="shared" si="63"/>
        <v>3.0744824786902987</v>
      </c>
    </row>
    <row r="1503" spans="1:4" x14ac:dyDescent="0.25">
      <c r="A1503" s="75">
        <v>42932</v>
      </c>
      <c r="B1503" s="117">
        <f>Crypto!B1501+Crypto!E1501</f>
        <v>2082.3000000000002</v>
      </c>
      <c r="C1503" s="118">
        <f>Crypto!C1501+Crypto!F1501</f>
        <v>17.652232200730293</v>
      </c>
      <c r="D1503" s="30">
        <f t="shared" si="63"/>
        <v>2.5216817751319178</v>
      </c>
    </row>
    <row r="1504" spans="1:4" x14ac:dyDescent="0.25">
      <c r="A1504" s="75">
        <v>42931</v>
      </c>
      <c r="B1504" s="117">
        <f>Crypto!B1502+Crypto!E1502</f>
        <v>2148.75</v>
      </c>
      <c r="C1504" s="118">
        <f>Crypto!C1502+Crypto!F1502</f>
        <v>18.905972728759416</v>
      </c>
      <c r="D1504" s="30">
        <f t="shared" si="63"/>
        <v>2.634065079150318</v>
      </c>
    </row>
    <row r="1505" spans="1:4" x14ac:dyDescent="0.25">
      <c r="A1505" s="75">
        <v>42930</v>
      </c>
      <c r="B1505" s="117">
        <f>Crypto!B1503+Crypto!E1503</f>
        <v>2401.59</v>
      </c>
      <c r="C1505" s="118">
        <f>Crypto!C1503+Crypto!F1503</f>
        <v>21.695195186711729</v>
      </c>
      <c r="D1505" s="30">
        <f t="shared" si="63"/>
        <v>3.0616797456365852</v>
      </c>
    </row>
    <row r="1506" spans="1:4" x14ac:dyDescent="0.25">
      <c r="A1506" s="75">
        <v>42929</v>
      </c>
      <c r="B1506" s="117">
        <f>Crypto!B1504+Crypto!E1504</f>
        <v>2534</v>
      </c>
      <c r="C1506" s="118">
        <f>Crypto!C1504+Crypto!F1504</f>
        <v>22.683750977369595</v>
      </c>
      <c r="D1506" s="30">
        <f t="shared" si="63"/>
        <v>3.2856176430794211</v>
      </c>
    </row>
    <row r="1507" spans="1:4" x14ac:dyDescent="0.25">
      <c r="A1507" s="75">
        <v>42928</v>
      </c>
      <c r="B1507" s="117">
        <f>Crypto!B1505+Crypto!E1505</f>
        <v>2598.3200000000002</v>
      </c>
      <c r="C1507" s="118">
        <f>Crypto!C1505+Crypto!F1505</f>
        <v>24.485119341889298</v>
      </c>
      <c r="D1507" s="30">
        <f t="shared" si="63"/>
        <v>3.3943985928832365</v>
      </c>
    </row>
    <row r="1508" spans="1:4" x14ac:dyDescent="0.25">
      <c r="A1508" s="75">
        <v>42927</v>
      </c>
      <c r="B1508" s="117">
        <f>Crypto!B1506+Crypto!E1506</f>
        <v>2470.73</v>
      </c>
      <c r="C1508" s="118">
        <f>Crypto!C1506+Crypto!F1506</f>
        <v>21.112038180113483</v>
      </c>
      <c r="D1508" s="30">
        <f t="shared" si="63"/>
        <v>3.1786125016912461</v>
      </c>
    </row>
    <row r="1509" spans="1:4" x14ac:dyDescent="0.25">
      <c r="A1509" s="75">
        <v>42926</v>
      </c>
      <c r="B1509" s="117">
        <f>Crypto!B1507+Crypto!E1507</f>
        <v>2520.3000000000002</v>
      </c>
      <c r="C1509" s="118">
        <f>Crypto!C1507+Crypto!F1507</f>
        <v>22.392088195070258</v>
      </c>
      <c r="D1509" s="30">
        <f t="shared" si="63"/>
        <v>3.2624475713705863</v>
      </c>
    </row>
    <row r="1510" spans="1:4" x14ac:dyDescent="0.25">
      <c r="A1510" s="75">
        <v>42925</v>
      </c>
      <c r="B1510" s="117">
        <f>Crypto!B1508+Crypto!E1508</f>
        <v>2712.97</v>
      </c>
      <c r="C1510" s="118">
        <f>Crypto!C1508+Crypto!F1508</f>
        <v>25.670022916982518</v>
      </c>
      <c r="D1510" s="30">
        <f t="shared" si="63"/>
        <v>3.5882999594100928</v>
      </c>
    </row>
    <row r="1511" spans="1:4" x14ac:dyDescent="0.25">
      <c r="A1511" s="75">
        <v>42924</v>
      </c>
      <c r="B1511" s="117">
        <f>Crypto!B1509+Crypto!E1509</f>
        <v>2787.23</v>
      </c>
      <c r="C1511" s="118">
        <f>Crypto!C1509+Crypto!F1509</f>
        <v>26.714736928672345</v>
      </c>
      <c r="D1511" s="30">
        <f t="shared" si="63"/>
        <v>3.7138918955486409</v>
      </c>
    </row>
    <row r="1512" spans="1:4" x14ac:dyDescent="0.25">
      <c r="A1512" s="75">
        <v>42923</v>
      </c>
      <c r="B1512" s="117">
        <f>Crypto!B1510+Crypto!E1510</f>
        <v>2717.6800000000003</v>
      </c>
      <c r="C1512" s="118">
        <f>Crypto!C1510+Crypto!F1510</f>
        <v>25.982827800581759</v>
      </c>
      <c r="D1512" s="30">
        <f t="shared" si="63"/>
        <v>3.5962657285888247</v>
      </c>
    </row>
    <row r="1513" spans="1:4" x14ac:dyDescent="0.25">
      <c r="A1513" s="75">
        <v>42922</v>
      </c>
      <c r="B1513" s="117">
        <f>Crypto!B1511+Crypto!E1511</f>
        <v>2858.45</v>
      </c>
      <c r="C1513" s="118">
        <f>Crypto!C1511+Crypto!F1511</f>
        <v>28.635217416278937</v>
      </c>
      <c r="D1513" s="30">
        <f t="shared" si="63"/>
        <v>3.8343424435123801</v>
      </c>
    </row>
    <row r="1514" spans="1:4" x14ac:dyDescent="0.25">
      <c r="A1514" s="75">
        <v>42921</v>
      </c>
      <c r="B1514" s="117">
        <f>Crypto!B1512+Crypto!E1512</f>
        <v>2863.27</v>
      </c>
      <c r="C1514" s="118">
        <f>Crypto!C1512+Crypto!F1512</f>
        <v>28.59169963278211</v>
      </c>
      <c r="D1514" s="30">
        <f t="shared" si="63"/>
        <v>3.8424942497632255</v>
      </c>
    </row>
    <row r="1515" spans="1:4" x14ac:dyDescent="0.25">
      <c r="A1515" s="75">
        <v>42920</v>
      </c>
      <c r="B1515" s="117">
        <f>Crypto!B1513+Crypto!E1513</f>
        <v>2849.2799999999997</v>
      </c>
      <c r="C1515" s="118">
        <f>Crypto!C1513+Crypto!F1513</f>
        <v>28.738252653062119</v>
      </c>
      <c r="D1515" s="30">
        <f t="shared" si="63"/>
        <v>3.8188337166824518</v>
      </c>
    </row>
    <row r="1516" spans="1:4" x14ac:dyDescent="0.25">
      <c r="A1516" s="75">
        <v>42919</v>
      </c>
      <c r="B1516" s="117">
        <f>Crypto!B1514+Crypto!E1514</f>
        <v>2797.99</v>
      </c>
      <c r="C1516" s="118">
        <f>Crypto!C1514+Crypto!F1514</f>
        <v>29.303026322356345</v>
      </c>
      <c r="D1516" s="30">
        <f t="shared" si="63"/>
        <v>3.7320897036936813</v>
      </c>
    </row>
    <row r="1517" spans="1:4" x14ac:dyDescent="0.25">
      <c r="A1517" s="75">
        <v>42918</v>
      </c>
      <c r="B1517" s="117">
        <f>Crypto!B1515+Crypto!E1515</f>
        <v>2722.64</v>
      </c>
      <c r="C1517" s="118">
        <f>Crypto!C1515+Crypto!F1515</f>
        <v>29.49931242774684</v>
      </c>
      <c r="D1517" s="30">
        <f t="shared" si="63"/>
        <v>3.6046543092950882</v>
      </c>
    </row>
    <row r="1518" spans="1:4" x14ac:dyDescent="0.25">
      <c r="A1518" s="75">
        <v>42917</v>
      </c>
      <c r="B1518" s="117">
        <f>Crypto!B1516+Crypto!E1516</f>
        <v>2604.5</v>
      </c>
      <c r="C1518" s="118">
        <f>Crypto!C1516+Crypto!F1516</f>
        <v>27.272811594530431</v>
      </c>
      <c r="D1518" s="30">
        <f t="shared" si="63"/>
        <v>3.4048504938438642</v>
      </c>
    </row>
    <row r="1519" spans="1:4" x14ac:dyDescent="0.25">
      <c r="A1519" s="75">
        <v>42916</v>
      </c>
      <c r="B1519" s="117">
        <f>Crypto!B1517+Crypto!E1517</f>
        <v>2696.3199999999997</v>
      </c>
      <c r="C1519" s="118">
        <f>Crypto!C1517+Crypto!F1517</f>
        <v>29.273466679347752</v>
      </c>
      <c r="D1519" s="30">
        <f t="shared" si="63"/>
        <v>3.5601407116763628</v>
      </c>
    </row>
    <row r="1520" spans="1:4" x14ac:dyDescent="0.25">
      <c r="A1520" s="75">
        <v>42915</v>
      </c>
      <c r="B1520" s="117">
        <f>Crypto!B1518+Crypto!E1518</f>
        <v>2755.4</v>
      </c>
      <c r="C1520" s="118">
        <f>Crypto!C1518+Crypto!F1518</f>
        <v>30.240197975608996</v>
      </c>
      <c r="D1520" s="30">
        <f t="shared" si="63"/>
        <v>3.6600595318630766</v>
      </c>
    </row>
    <row r="1521" spans="1:4" x14ac:dyDescent="0.25">
      <c r="A1521" s="75">
        <v>42914</v>
      </c>
      <c r="B1521" s="117">
        <f>Crypto!B1519+Crypto!E1519</f>
        <v>2829.8199999999997</v>
      </c>
      <c r="C1521" s="118">
        <f>Crypto!C1519+Crypto!F1519</f>
        <v>32.72017174710524</v>
      </c>
      <c r="D1521" s="30">
        <f t="shared" si="63"/>
        <v>3.7859220673792446</v>
      </c>
    </row>
    <row r="1522" spans="1:4" x14ac:dyDescent="0.25">
      <c r="A1522" s="75">
        <v>42913</v>
      </c>
      <c r="B1522" s="117">
        <f>Crypto!B1520+Crypto!E1520</f>
        <v>2800.2</v>
      </c>
      <c r="C1522" s="118">
        <f>Crypto!C1520+Crypto!F1520</f>
        <v>29.754485384891364</v>
      </c>
      <c r="D1522" s="30">
        <f t="shared" si="63"/>
        <v>3.7358273575970777</v>
      </c>
    </row>
    <row r="1523" spans="1:4" x14ac:dyDescent="0.25">
      <c r="A1523" s="75">
        <v>42912</v>
      </c>
      <c r="B1523" s="117">
        <f>Crypto!B1521+Crypto!E1521</f>
        <v>2645.9</v>
      </c>
      <c r="C1523" s="118">
        <f>Crypto!C1521+Crypto!F1521</f>
        <v>27.013553695453677</v>
      </c>
      <c r="D1523" s="30">
        <f t="shared" si="63"/>
        <v>3.4748680828034102</v>
      </c>
    </row>
    <row r="1524" spans="1:4" x14ac:dyDescent="0.25">
      <c r="A1524" s="75">
        <v>42911</v>
      </c>
      <c r="B1524" s="117">
        <f>Crypto!B1522+Crypto!E1522</f>
        <v>2754.7</v>
      </c>
      <c r="C1524" s="118">
        <f>Crypto!C1522+Crypto!F1522</f>
        <v>29.497374795462555</v>
      </c>
      <c r="D1524" s="30">
        <f t="shared" si="63"/>
        <v>3.6588756595859833</v>
      </c>
    </row>
    <row r="1525" spans="1:4" x14ac:dyDescent="0.25">
      <c r="A1525" s="75">
        <v>42910</v>
      </c>
      <c r="B1525" s="117">
        <f>Crypto!B1523+Crypto!E1523</f>
        <v>2799.49</v>
      </c>
      <c r="C1525" s="118">
        <f>Crypto!C1523+Crypto!F1523</f>
        <v>31.35175904555366</v>
      </c>
      <c r="D1525" s="30">
        <f t="shared" si="63"/>
        <v>3.7346265728588826</v>
      </c>
    </row>
    <row r="1526" spans="1:4" x14ac:dyDescent="0.25">
      <c r="A1526" s="75">
        <v>42909</v>
      </c>
      <c r="B1526" s="117">
        <f>Crypto!B1524+Crypto!E1524</f>
        <v>2999.27</v>
      </c>
      <c r="C1526" s="118">
        <f>Crypto!C1524+Crypto!F1524</f>
        <v>34.15140667458293</v>
      </c>
      <c r="D1526" s="30">
        <f t="shared" si="63"/>
        <v>4.0725037207414427</v>
      </c>
    </row>
    <row r="1527" spans="1:4" x14ac:dyDescent="0.25">
      <c r="A1527" s="75">
        <v>42908</v>
      </c>
      <c r="B1527" s="117">
        <f>Crypto!B1525+Crypto!E1525</f>
        <v>2993.7400000000002</v>
      </c>
      <c r="C1527" s="118">
        <f>Crypto!C1525+Crypto!F1525</f>
        <v>33.83540170008164</v>
      </c>
      <c r="D1527" s="30">
        <f t="shared" si="63"/>
        <v>4.0631511297524021</v>
      </c>
    </row>
    <row r="1528" spans="1:4" x14ac:dyDescent="0.25">
      <c r="A1528" s="75">
        <v>42907</v>
      </c>
      <c r="B1528" s="117">
        <f>Crypto!B1526+Crypto!E1526</f>
        <v>2942.8599999999997</v>
      </c>
      <c r="C1528" s="118">
        <f>Crypto!C1526+Crypto!F1526</f>
        <v>33.812055946189503</v>
      </c>
      <c r="D1528" s="30">
        <f t="shared" si="63"/>
        <v>3.9771005276687861</v>
      </c>
    </row>
    <row r="1529" spans="1:4" x14ac:dyDescent="0.25">
      <c r="A1529" s="75">
        <v>42906</v>
      </c>
      <c r="B1529" s="117">
        <f>Crypto!B1527+Crypto!E1527</f>
        <v>3056.35</v>
      </c>
      <c r="C1529" s="118">
        <f>Crypto!C1527+Crypto!F1527</f>
        <v>36.017140967535475</v>
      </c>
      <c r="D1529" s="30">
        <f t="shared" si="63"/>
        <v>4.1690400487078882</v>
      </c>
    </row>
    <row r="1530" spans="1:4" x14ac:dyDescent="0.25">
      <c r="A1530" s="75">
        <v>42905</v>
      </c>
      <c r="B1530" s="117">
        <f>Crypto!B1528+Crypto!E1528</f>
        <v>2936.3</v>
      </c>
      <c r="C1530" s="118">
        <f>Crypto!C1528+Crypto!F1528</f>
        <v>36.824403996802104</v>
      </c>
      <c r="D1530" s="30">
        <f t="shared" si="63"/>
        <v>3.9660059531863086</v>
      </c>
    </row>
    <row r="1531" spans="1:4" x14ac:dyDescent="0.25">
      <c r="A1531" s="75">
        <v>42904</v>
      </c>
      <c r="B1531" s="117">
        <f>Crypto!B1529+Crypto!E1529</f>
        <v>2840.38</v>
      </c>
      <c r="C1531" s="118">
        <f>Crypto!C1529+Crypto!F1529</f>
        <v>36.067603685927168</v>
      </c>
      <c r="D1531" s="30">
        <f t="shared" si="63"/>
        <v>3.8037816263022597</v>
      </c>
    </row>
    <row r="1532" spans="1:4" x14ac:dyDescent="0.25">
      <c r="A1532" s="75">
        <v>42903</v>
      </c>
      <c r="B1532" s="117">
        <f>Crypto!B1530+Crypto!E1530</f>
        <v>2974.56</v>
      </c>
      <c r="C1532" s="118">
        <f>Crypto!C1530+Crypto!F1530</f>
        <v>37.699859409444329</v>
      </c>
      <c r="D1532" s="30">
        <f t="shared" si="63"/>
        <v>4.0307130293600322</v>
      </c>
    </row>
    <row r="1533" spans="1:4" x14ac:dyDescent="0.25">
      <c r="A1533" s="75">
        <v>42902</v>
      </c>
      <c r="B1533" s="117">
        <f>Crypto!B1531+Crypto!E1531</f>
        <v>2785.44</v>
      </c>
      <c r="C1533" s="118">
        <f>Crypto!C1531+Crypto!F1531</f>
        <v>35.933613886668127</v>
      </c>
      <c r="D1533" s="30">
        <f t="shared" si="63"/>
        <v>3.7108645650115006</v>
      </c>
    </row>
    <row r="1534" spans="1:4" x14ac:dyDescent="0.25">
      <c r="A1534" s="75">
        <v>42901</v>
      </c>
      <c r="B1534" s="117">
        <f>Crypto!B1532+Crypto!E1532</f>
        <v>2716.1</v>
      </c>
      <c r="C1534" s="118">
        <f>Crypto!C1532+Crypto!F1532</f>
        <v>34.943840994247367</v>
      </c>
      <c r="D1534" s="30">
        <f t="shared" si="63"/>
        <v>3.5935935597348125</v>
      </c>
    </row>
    <row r="1535" spans="1:4" x14ac:dyDescent="0.25">
      <c r="A1535" s="75">
        <v>42900</v>
      </c>
      <c r="B1535" s="117">
        <f>Crypto!B1533+Crypto!E1533</f>
        <v>2730.95</v>
      </c>
      <c r="C1535" s="118">
        <f>Crypto!C1533+Crypto!F1533</f>
        <v>34.723714760941121</v>
      </c>
      <c r="D1535" s="30">
        <f t="shared" si="63"/>
        <v>3.6187085644703014</v>
      </c>
    </row>
    <row r="1536" spans="1:4" x14ac:dyDescent="0.25">
      <c r="A1536" s="75">
        <v>42899</v>
      </c>
      <c r="B1536" s="117">
        <f>Crypto!B1534+Crypto!E1534</f>
        <v>3059.1</v>
      </c>
      <c r="C1536" s="118">
        <f>Crypto!C1534+Crypto!F1534</f>
        <v>39.466377701126262</v>
      </c>
      <c r="D1536" s="30">
        <f t="shared" si="63"/>
        <v>4.1736909755107563</v>
      </c>
    </row>
    <row r="1537" spans="1:4" x14ac:dyDescent="0.25">
      <c r="A1537" s="75">
        <v>42898</v>
      </c>
      <c r="B1537" s="117">
        <f>Crypto!B1535+Crypto!E1535</f>
        <v>2958.7000000000003</v>
      </c>
      <c r="C1537" s="118">
        <f>Crypto!C1535+Crypto!F1535</f>
        <v>39.668639768325342</v>
      </c>
      <c r="D1537" s="30">
        <f t="shared" si="63"/>
        <v>4.0038898660533091</v>
      </c>
    </row>
    <row r="1538" spans="1:4" x14ac:dyDescent="0.25">
      <c r="A1538" s="75">
        <v>42897</v>
      </c>
      <c r="B1538" s="117">
        <f>Crypto!B1536+Crypto!E1536</f>
        <v>3272.63</v>
      </c>
      <c r="C1538" s="118">
        <f>Crypto!C1536+Crypto!F1536</f>
        <v>35.691116522544867</v>
      </c>
      <c r="D1538" s="30">
        <f t="shared" si="63"/>
        <v>4.5348227574076585</v>
      </c>
    </row>
    <row r="1539" spans="1:4" x14ac:dyDescent="0.25">
      <c r="A1539" s="75">
        <v>42896</v>
      </c>
      <c r="B1539" s="117">
        <f>Crypto!B1537+Crypto!E1537</f>
        <v>3131.88</v>
      </c>
      <c r="C1539" s="118">
        <f>Crypto!C1537+Crypto!F1537</f>
        <v>34.514847072065919</v>
      </c>
      <c r="D1539" s="30">
        <f t="shared" si="63"/>
        <v>4.2967798674063058</v>
      </c>
    </row>
    <row r="1540" spans="1:4" x14ac:dyDescent="0.25">
      <c r="A1540" s="75">
        <v>42895</v>
      </c>
      <c r="B1540" s="117">
        <f>Crypto!B1538+Crypto!E1538</f>
        <v>3087.41</v>
      </c>
      <c r="C1540" s="118">
        <f>Crypto!C1538+Crypto!F1538</f>
        <v>30.1967016934586</v>
      </c>
      <c r="D1540" s="30">
        <f t="shared" ref="D1540:D1603" si="64">(B1540/$B$1829)-1</f>
        <v>4.2215701528886482</v>
      </c>
    </row>
    <row r="1541" spans="1:4" x14ac:dyDescent="0.25">
      <c r="A1541" s="75">
        <v>42894</v>
      </c>
      <c r="B1541" s="117">
        <f>Crypto!B1539+Crypto!E1539</f>
        <v>3039.0499999999997</v>
      </c>
      <c r="C1541" s="118">
        <f>Crypto!C1539+Crypto!F1539</f>
        <v>28.19588370062969</v>
      </c>
      <c r="D1541" s="30">
        <f t="shared" si="64"/>
        <v>4.1397814910025703</v>
      </c>
    </row>
    <row r="1542" spans="1:4" x14ac:dyDescent="0.25">
      <c r="A1542" s="75">
        <v>42893</v>
      </c>
      <c r="B1542" s="117">
        <f>Crypto!B1540+Crypto!E1540</f>
        <v>2893.2999999999997</v>
      </c>
      <c r="C1542" s="118">
        <f>Crypto!C1540+Crypto!F1540</f>
        <v>27.386274042664319</v>
      </c>
      <c r="D1542" s="30">
        <f t="shared" si="64"/>
        <v>3.8932823704505477</v>
      </c>
    </row>
    <row r="1543" spans="1:4" x14ac:dyDescent="0.25">
      <c r="A1543" s="75">
        <v>42892</v>
      </c>
      <c r="B1543" s="117">
        <f>Crypto!B1541+Crypto!E1541</f>
        <v>3105.49</v>
      </c>
      <c r="C1543" s="118">
        <f>Crypto!C1541+Crypto!F1541</f>
        <v>28.751772291638613</v>
      </c>
      <c r="D1543" s="30">
        <f t="shared" si="64"/>
        <v>4.2521478825598704</v>
      </c>
    </row>
    <row r="1544" spans="1:4" x14ac:dyDescent="0.25">
      <c r="A1544" s="75">
        <v>42891</v>
      </c>
      <c r="B1544" s="117">
        <f>Crypto!B1542+Crypto!E1542</f>
        <v>2878.3599999999997</v>
      </c>
      <c r="C1544" s="118">
        <f>Crypto!C1542+Crypto!F1542</f>
        <v>26.597467486668382</v>
      </c>
      <c r="D1544" s="30">
        <f t="shared" si="64"/>
        <v>3.8680151535651461</v>
      </c>
    </row>
    <row r="1545" spans="1:4" x14ac:dyDescent="0.25">
      <c r="A1545" s="75">
        <v>42890</v>
      </c>
      <c r="B1545" s="117">
        <f>Crypto!B1543+Crypto!E1543</f>
        <v>2729.2599999999998</v>
      </c>
      <c r="C1545" s="118">
        <f>Crypto!C1543+Crypto!F1543</f>
        <v>26.242244841010884</v>
      </c>
      <c r="D1545" s="30">
        <f t="shared" si="64"/>
        <v>3.6158503585441748</v>
      </c>
    </row>
    <row r="1546" spans="1:4" x14ac:dyDescent="0.25">
      <c r="A1546" s="75">
        <v>42889</v>
      </c>
      <c r="B1546" s="117">
        <f>Crypto!B1544+Crypto!E1544</f>
        <v>2678.01</v>
      </c>
      <c r="C1546" s="118">
        <f>Crypto!C1544+Crypto!F1544</f>
        <v>24.005026449794983</v>
      </c>
      <c r="D1546" s="30">
        <f t="shared" si="64"/>
        <v>3.5291739953998116</v>
      </c>
    </row>
    <row r="1547" spans="1:4" x14ac:dyDescent="0.25">
      <c r="A1547" s="75">
        <v>42888</v>
      </c>
      <c r="B1547" s="117">
        <f>Crypto!B1545+Crypto!E1545</f>
        <v>2620.67</v>
      </c>
      <c r="C1547" s="118">
        <f>Crypto!C1545+Crypto!F1545</f>
        <v>23.706068276348489</v>
      </c>
      <c r="D1547" s="30">
        <f t="shared" si="64"/>
        <v>3.4321979434447307</v>
      </c>
    </row>
    <row r="1548" spans="1:4" x14ac:dyDescent="0.25">
      <c r="A1548" s="75">
        <v>42887</v>
      </c>
      <c r="B1548" s="117">
        <f>Crypto!B1546+Crypto!E1546</f>
        <v>2523</v>
      </c>
      <c r="C1548" s="118">
        <f>Crypto!C1546+Crypto!F1546</f>
        <v>23.236644446516106</v>
      </c>
      <c r="D1548" s="30">
        <f t="shared" si="64"/>
        <v>3.267013935867948</v>
      </c>
    </row>
    <row r="1549" spans="1:4" x14ac:dyDescent="0.25">
      <c r="A1549" s="75">
        <v>42886</v>
      </c>
      <c r="B1549" s="117">
        <f>Crypto!B1547+Crypto!E1547</f>
        <v>2410.1400000000003</v>
      </c>
      <c r="C1549" s="118">
        <f>Crypto!C1547+Crypto!F1547</f>
        <v>23.662257792040862</v>
      </c>
      <c r="D1549" s="30">
        <f t="shared" si="64"/>
        <v>3.076139899878231</v>
      </c>
    </row>
    <row r="1550" spans="1:4" x14ac:dyDescent="0.25">
      <c r="A1550" s="75">
        <v>42885</v>
      </c>
      <c r="B1550" s="117">
        <f>Crypto!B1548+Crypto!E1548</f>
        <v>2371.39</v>
      </c>
      <c r="C1550" s="118">
        <f>Crypto!C1548+Crypto!F1548</f>
        <v>24.162863596399951</v>
      </c>
      <c r="D1550" s="30">
        <f t="shared" si="64"/>
        <v>3.0106041131105394</v>
      </c>
    </row>
    <row r="1551" spans="1:4" x14ac:dyDescent="0.25">
      <c r="A1551" s="75">
        <v>42884</v>
      </c>
      <c r="B1551" s="117">
        <f>Crypto!B1549+Crypto!E1549</f>
        <v>2397.3900000000003</v>
      </c>
      <c r="C1551" s="118">
        <f>Crypto!C1549+Crypto!F1549</f>
        <v>21.107173225832877</v>
      </c>
      <c r="D1551" s="30">
        <f t="shared" si="64"/>
        <v>3.0545765119740231</v>
      </c>
    </row>
    <row r="1552" spans="1:4" x14ac:dyDescent="0.25">
      <c r="A1552" s="75">
        <v>42883</v>
      </c>
      <c r="B1552" s="117">
        <f>Crypto!B1550+Crypto!E1550</f>
        <v>2218.5099999999998</v>
      </c>
      <c r="C1552" s="118">
        <f>Crypto!C1550+Crypto!F1550</f>
        <v>18.289930589887085</v>
      </c>
      <c r="D1552" s="30">
        <f t="shared" si="64"/>
        <v>2.7520464077932618</v>
      </c>
    </row>
    <row r="1553" spans="1:4" x14ac:dyDescent="0.25">
      <c r="A1553" s="75">
        <v>42882</v>
      </c>
      <c r="B1553" s="117">
        <f>Crypto!B1551+Crypto!E1551</f>
        <v>2122.29</v>
      </c>
      <c r="C1553" s="118">
        <f>Crypto!C1551+Crypto!F1551</f>
        <v>17.059050701430422</v>
      </c>
      <c r="D1553" s="30">
        <f t="shared" si="64"/>
        <v>2.5893147070761739</v>
      </c>
    </row>
    <row r="1554" spans="1:4" x14ac:dyDescent="0.25">
      <c r="A1554" s="75">
        <v>42881</v>
      </c>
      <c r="B1554" s="117">
        <f>Crypto!B1552+Crypto!E1552</f>
        <v>2280.1000000000004</v>
      </c>
      <c r="C1554" s="118">
        <f>Crypto!C1552+Crypto!F1552</f>
        <v>17.582073778182068</v>
      </c>
      <c r="D1554" s="30">
        <f t="shared" si="64"/>
        <v>2.8562102557164128</v>
      </c>
    </row>
    <row r="1555" spans="1:4" x14ac:dyDescent="0.25">
      <c r="A1555" s="75">
        <v>42880</v>
      </c>
      <c r="B1555" s="117">
        <f>Crypto!B1553+Crypto!E1553</f>
        <v>2420.71</v>
      </c>
      <c r="C1555" s="118">
        <f>Crypto!C1553+Crypto!F1553</f>
        <v>19.245960807282962</v>
      </c>
      <c r="D1555" s="30">
        <f t="shared" si="64"/>
        <v>3.0940163712623461</v>
      </c>
    </row>
    <row r="1556" spans="1:4" x14ac:dyDescent="0.25">
      <c r="A1556" s="75">
        <v>42879</v>
      </c>
      <c r="B1556" s="117">
        <f>Crypto!B1554+Crypto!E1554</f>
        <v>2578.6800000000003</v>
      </c>
      <c r="C1556" s="118">
        <f>Crypto!C1554+Crypto!F1554</f>
        <v>20.873643335665523</v>
      </c>
      <c r="D1556" s="30">
        <f t="shared" si="64"/>
        <v>3.3611825192802067</v>
      </c>
    </row>
    <row r="1557" spans="1:4" x14ac:dyDescent="0.25">
      <c r="A1557" s="75">
        <v>42878</v>
      </c>
      <c r="B1557" s="117">
        <f>Crypto!B1555+Crypto!E1555</f>
        <v>2417.54</v>
      </c>
      <c r="C1557" s="118">
        <f>Crypto!C1555+Crypto!F1555</f>
        <v>19.198502941290023</v>
      </c>
      <c r="D1557" s="30">
        <f t="shared" si="64"/>
        <v>3.0886551210932218</v>
      </c>
    </row>
    <row r="1558" spans="1:4" x14ac:dyDescent="0.25">
      <c r="A1558" s="75">
        <v>42877</v>
      </c>
      <c r="B1558" s="117">
        <f>Crypto!B1556+Crypto!E1556</f>
        <v>2240.42</v>
      </c>
      <c r="C1558" s="118">
        <f>Crypto!C1556+Crypto!F1556</f>
        <v>17.703120394670552</v>
      </c>
      <c r="D1558" s="30">
        <f t="shared" si="64"/>
        <v>2.7891016100662971</v>
      </c>
    </row>
    <row r="1559" spans="1:4" x14ac:dyDescent="0.25">
      <c r="A1559" s="75">
        <v>42876</v>
      </c>
      <c r="B1559" s="117">
        <f>Crypto!B1557+Crypto!E1557</f>
        <v>2175.34</v>
      </c>
      <c r="C1559" s="118">
        <f>Crypto!C1557+Crypto!F1557</f>
        <v>16.806465910007603</v>
      </c>
      <c r="D1559" s="30">
        <f t="shared" si="64"/>
        <v>2.6790353132187801</v>
      </c>
    </row>
    <row r="1560" spans="1:4" x14ac:dyDescent="0.25">
      <c r="A1560" s="75">
        <v>42875</v>
      </c>
      <c r="B1560" s="117">
        <f>Crypto!B1558+Crypto!E1558</f>
        <v>2182.73</v>
      </c>
      <c r="C1560" s="118">
        <f>Crypto!C1558+Crypto!F1558</f>
        <v>14.754289047779132</v>
      </c>
      <c r="D1560" s="30">
        <f t="shared" si="64"/>
        <v>2.6915336219726695</v>
      </c>
    </row>
    <row r="1561" spans="1:4" x14ac:dyDescent="0.25">
      <c r="A1561" s="75">
        <v>42874</v>
      </c>
      <c r="B1561" s="117">
        <f>Crypto!B1559+Crypto!E1559</f>
        <v>2090.9</v>
      </c>
      <c r="C1561" s="118">
        <f>Crypto!C1559+Crypto!F1559</f>
        <v>14.718454778274035</v>
      </c>
      <c r="D1561" s="30">
        <f t="shared" si="64"/>
        <v>2.5362264916790696</v>
      </c>
    </row>
    <row r="1562" spans="1:4" x14ac:dyDescent="0.25">
      <c r="A1562" s="75">
        <v>42873</v>
      </c>
      <c r="B1562" s="117">
        <f>Crypto!B1560+Crypto!E1560</f>
        <v>2040.1</v>
      </c>
      <c r="C1562" s="118">
        <f>Crypto!C1560+Crypto!F1560</f>
        <v>12.325646837403051</v>
      </c>
      <c r="D1562" s="30">
        <f t="shared" si="64"/>
        <v>2.4503111892842648</v>
      </c>
    </row>
    <row r="1563" spans="1:4" x14ac:dyDescent="0.25">
      <c r="A1563" s="75">
        <v>42872</v>
      </c>
      <c r="B1563" s="117">
        <f>Crypto!B1561+Crypto!E1561</f>
        <v>1959.67</v>
      </c>
      <c r="C1563" s="118">
        <f>Crypto!C1561+Crypto!F1561</f>
        <v>11.389137802286173</v>
      </c>
      <c r="D1563" s="30">
        <f t="shared" si="64"/>
        <v>2.3142842646461914</v>
      </c>
    </row>
    <row r="1564" spans="1:4" x14ac:dyDescent="0.25">
      <c r="A1564" s="75">
        <v>42871</v>
      </c>
      <c r="B1564" s="117">
        <f>Crypto!B1562+Crypto!E1562</f>
        <v>1873.8700000000001</v>
      </c>
      <c r="C1564" s="118">
        <f>Crypto!C1562+Crypto!F1562</f>
        <v>11.107256092335884</v>
      </c>
      <c r="D1564" s="30">
        <f t="shared" si="64"/>
        <v>2.1691753483966991</v>
      </c>
    </row>
    <row r="1565" spans="1:4" x14ac:dyDescent="0.25">
      <c r="A1565" s="75">
        <v>42870</v>
      </c>
      <c r="B1565" s="117">
        <f>Crypto!B1563+Crypto!E1563</f>
        <v>1865.06</v>
      </c>
      <c r="C1565" s="118">
        <f>Crypto!C1563+Crypto!F1563</f>
        <v>11.484327087898444</v>
      </c>
      <c r="D1565" s="30">
        <f t="shared" si="64"/>
        <v>2.1542754701664188</v>
      </c>
    </row>
    <row r="1566" spans="1:4" x14ac:dyDescent="0.25">
      <c r="A1566" s="75">
        <v>42869</v>
      </c>
      <c r="B1566" s="117">
        <f>Crypto!B1564+Crypto!E1564</f>
        <v>1918.4699999999998</v>
      </c>
      <c r="C1566" s="118">
        <f>Crypto!C1564+Crypto!F1564</f>
        <v>11.380686046756169</v>
      </c>
      <c r="D1566" s="30">
        <f t="shared" si="64"/>
        <v>2.2446049249086726</v>
      </c>
    </row>
    <row r="1567" spans="1:4" x14ac:dyDescent="0.25">
      <c r="A1567" s="75">
        <v>42868</v>
      </c>
      <c r="B1567" s="117">
        <f>Crypto!B1565+Crypto!E1565</f>
        <v>1910.3000000000002</v>
      </c>
      <c r="C1567" s="118">
        <f>Crypto!C1565+Crypto!F1565</f>
        <v>11.324611947780294</v>
      </c>
      <c r="D1567" s="30">
        <f t="shared" si="64"/>
        <v>2.2307874441888789</v>
      </c>
    </row>
    <row r="1568" spans="1:4" x14ac:dyDescent="0.25">
      <c r="A1568" s="75">
        <v>42867</v>
      </c>
      <c r="B1568" s="117">
        <f>Crypto!B1566+Crypto!E1566</f>
        <v>1821.99</v>
      </c>
      <c r="C1568" s="118">
        <f>Crypto!C1566+Crypto!F1566</f>
        <v>10.912419366027308</v>
      </c>
      <c r="D1568" s="30">
        <f t="shared" si="64"/>
        <v>2.0814335002029498</v>
      </c>
    </row>
    <row r="1569" spans="1:4" x14ac:dyDescent="0.25">
      <c r="A1569" s="75">
        <v>42866</v>
      </c>
      <c r="B1569" s="117">
        <f>Crypto!B1567+Crypto!E1567</f>
        <v>1943.2800000000002</v>
      </c>
      <c r="C1569" s="118">
        <f>Crypto!C1567+Crypto!F1567</f>
        <v>11.334981874521908</v>
      </c>
      <c r="D1569" s="30">
        <f t="shared" si="64"/>
        <v>2.2865647409010963</v>
      </c>
    </row>
    <row r="1570" spans="1:4" x14ac:dyDescent="0.25">
      <c r="A1570" s="75">
        <v>42865</v>
      </c>
      <c r="B1570" s="117">
        <f>Crypto!B1568+Crypto!E1568</f>
        <v>1885.1299999999999</v>
      </c>
      <c r="C1570" s="118">
        <f>Crypto!C1568+Crypto!F1568</f>
        <v>11.140956078556188</v>
      </c>
      <c r="D1570" s="30">
        <f t="shared" si="64"/>
        <v>2.1882187795968067</v>
      </c>
    </row>
    <row r="1571" spans="1:4" x14ac:dyDescent="0.25">
      <c r="A1571" s="75">
        <v>42864</v>
      </c>
      <c r="B1571" s="117">
        <f>Crypto!B1569+Crypto!E1569</f>
        <v>1848.94</v>
      </c>
      <c r="C1571" s="118">
        <f>Crypto!C1569+Crypto!F1569</f>
        <v>11.133096159357308</v>
      </c>
      <c r="D1571" s="30">
        <f t="shared" si="64"/>
        <v>2.1270125828710595</v>
      </c>
    </row>
    <row r="1572" spans="1:4" x14ac:dyDescent="0.25">
      <c r="A1572" s="75">
        <v>42863</v>
      </c>
      <c r="B1572" s="117">
        <f>Crypto!B1570+Crypto!E1570</f>
        <v>1792.17</v>
      </c>
      <c r="C1572" s="118">
        <f>Crypto!C1570+Crypto!F1570</f>
        <v>11.037947993108268</v>
      </c>
      <c r="D1572" s="30">
        <f t="shared" si="64"/>
        <v>2.0310005411987557</v>
      </c>
    </row>
    <row r="1573" spans="1:4" x14ac:dyDescent="0.25">
      <c r="A1573" s="75">
        <v>42862</v>
      </c>
      <c r="B1573" s="117">
        <f>Crypto!B1571+Crypto!E1571</f>
        <v>1714.1100000000001</v>
      </c>
      <c r="C1573" s="118">
        <f>Crypto!C1571+Crypto!F1571</f>
        <v>11.371632881302837</v>
      </c>
      <c r="D1573" s="30">
        <f t="shared" si="64"/>
        <v>1.8989818698416996</v>
      </c>
    </row>
    <row r="1574" spans="1:4" x14ac:dyDescent="0.25">
      <c r="A1574" s="75">
        <v>42861</v>
      </c>
      <c r="B1574" s="117">
        <f>Crypto!B1572+Crypto!E1572</f>
        <v>1693.75</v>
      </c>
      <c r="C1574" s="118">
        <f>Crypto!C1572+Crypto!F1572</f>
        <v>11.554565081122853</v>
      </c>
      <c r="D1574" s="30">
        <f t="shared" si="64"/>
        <v>1.8645480990393724</v>
      </c>
    </row>
    <row r="1575" spans="1:4" x14ac:dyDescent="0.25">
      <c r="A1575" s="75">
        <v>42860</v>
      </c>
      <c r="B1575" s="117">
        <f>Crypto!B1573+Crypto!E1573</f>
        <v>1636.6</v>
      </c>
      <c r="C1575" s="118">
        <f>Crypto!C1573+Crypto!F1573</f>
        <v>10.995921649721407</v>
      </c>
      <c r="D1575" s="30">
        <f t="shared" si="64"/>
        <v>1.7678933838452173</v>
      </c>
    </row>
    <row r="1576" spans="1:4" x14ac:dyDescent="0.25">
      <c r="A1576" s="75">
        <v>42859</v>
      </c>
      <c r="B1576" s="117">
        <f>Crypto!B1574+Crypto!E1574</f>
        <v>1706.3</v>
      </c>
      <c r="C1576" s="118">
        <f>Crypto!C1574+Crypto!F1574</f>
        <v>11.804037984247204</v>
      </c>
      <c r="D1576" s="30">
        <f t="shared" si="64"/>
        <v>1.8857732377215535</v>
      </c>
    </row>
    <row r="1577" spans="1:4" x14ac:dyDescent="0.25">
      <c r="A1577" s="75">
        <v>42858</v>
      </c>
      <c r="B1577" s="117">
        <f>Crypto!B1575+Crypto!E1575</f>
        <v>1703.59</v>
      </c>
      <c r="C1577" s="118">
        <f>Crypto!C1575+Crypto!F1575</f>
        <v>10.601165247420859</v>
      </c>
      <c r="D1577" s="30">
        <f t="shared" si="64"/>
        <v>1.8811899607630904</v>
      </c>
    </row>
    <row r="1578" spans="1:4" x14ac:dyDescent="0.25">
      <c r="A1578" s="75">
        <v>42857</v>
      </c>
      <c r="B1578" s="117">
        <f>Crypto!B1576+Crypto!E1576</f>
        <v>1642.01</v>
      </c>
      <c r="C1578" s="118">
        <f>Crypto!C1576+Crypto!F1576</f>
        <v>10.157299299056106</v>
      </c>
      <c r="D1578" s="30">
        <f t="shared" si="64"/>
        <v>1.7770430253010421</v>
      </c>
    </row>
    <row r="1579" spans="1:4" x14ac:dyDescent="0.25">
      <c r="A1579" s="75">
        <v>42856</v>
      </c>
      <c r="B1579" s="117">
        <f>Crypto!B1577+Crypto!E1577</f>
        <v>1614.5</v>
      </c>
      <c r="C1579" s="118">
        <f>Crypto!C1577+Crypto!F1577</f>
        <v>10.055388410052334</v>
      </c>
      <c r="D1579" s="30">
        <f t="shared" si="64"/>
        <v>1.7305168448112571</v>
      </c>
    </row>
    <row r="1580" spans="1:4" x14ac:dyDescent="0.25">
      <c r="A1580" s="75">
        <v>42855</v>
      </c>
      <c r="B1580" s="117">
        <f>Crypto!B1578+Crypto!E1578</f>
        <v>1518.71</v>
      </c>
      <c r="C1580" s="118">
        <f>Crypto!C1578+Crypto!F1578</f>
        <v>10.078850145659851</v>
      </c>
      <c r="D1580" s="30">
        <f t="shared" si="64"/>
        <v>1.5685123799215264</v>
      </c>
    </row>
    <row r="1581" spans="1:4" x14ac:dyDescent="0.25">
      <c r="A1581" s="75">
        <v>42854</v>
      </c>
      <c r="B1581" s="117">
        <f>Crypto!B1579+Crypto!E1579</f>
        <v>1497.1499999999999</v>
      </c>
      <c r="C1581" s="118">
        <f>Crypto!C1579+Crypto!F1579</f>
        <v>9.1517566600028175</v>
      </c>
      <c r="D1581" s="30">
        <f t="shared" si="64"/>
        <v>1.5320491137870382</v>
      </c>
    </row>
    <row r="1582" spans="1:4" x14ac:dyDescent="0.25">
      <c r="A1582" s="75">
        <v>42853</v>
      </c>
      <c r="B1582" s="117">
        <f>Crypto!B1580+Crypto!E1580</f>
        <v>1491.6</v>
      </c>
      <c r="C1582" s="118">
        <f>Crypto!C1580+Crypto!F1580</f>
        <v>9.3611036562647243</v>
      </c>
      <c r="D1582" s="30">
        <f t="shared" si="64"/>
        <v>1.5226626978757949</v>
      </c>
    </row>
    <row r="1583" spans="1:4" x14ac:dyDescent="0.25">
      <c r="A1583" s="75">
        <v>42852</v>
      </c>
      <c r="B1583" s="117">
        <f>Crypto!B1581+Crypto!E1581</f>
        <v>1508.3</v>
      </c>
      <c r="C1583" s="118">
        <f>Crypto!C1581+Crypto!F1581</f>
        <v>8.6750703972915204</v>
      </c>
      <c r="D1583" s="30">
        <f t="shared" si="64"/>
        <v>1.5509065079150317</v>
      </c>
    </row>
    <row r="1584" spans="1:4" x14ac:dyDescent="0.25">
      <c r="A1584" s="75">
        <v>42851</v>
      </c>
      <c r="B1584" s="117">
        <f>Crypto!B1582+Crypto!E1582</f>
        <v>1456.61</v>
      </c>
      <c r="C1584" s="118">
        <f>Crypto!C1582+Crypto!F1582</f>
        <v>7.630828944390613</v>
      </c>
      <c r="D1584" s="30">
        <f t="shared" si="64"/>
        <v>1.4634859964822082</v>
      </c>
    </row>
    <row r="1585" spans="1:4" x14ac:dyDescent="0.25">
      <c r="A1585" s="75">
        <v>42850</v>
      </c>
      <c r="B1585" s="117">
        <f>Crypto!B1583+Crypto!E1583</f>
        <v>1424.2</v>
      </c>
      <c r="C1585" s="118">
        <f>Crypto!C1583+Crypto!F1583</f>
        <v>7.2702901300658827</v>
      </c>
      <c r="D1585" s="30">
        <f t="shared" si="64"/>
        <v>1.408672710052767</v>
      </c>
    </row>
    <row r="1586" spans="1:4" x14ac:dyDescent="0.25">
      <c r="A1586" s="75">
        <v>42849</v>
      </c>
      <c r="B1586" s="117">
        <f>Crypto!B1584+Crypto!E1584</f>
        <v>1398.54</v>
      </c>
      <c r="C1586" s="118">
        <f>Crypto!C1584+Crypto!F1584</f>
        <v>7.1939051059263051</v>
      </c>
      <c r="D1586" s="30">
        <f t="shared" si="64"/>
        <v>1.3652753348667299</v>
      </c>
    </row>
    <row r="1587" spans="1:4" x14ac:dyDescent="0.25">
      <c r="A1587" s="75">
        <v>42848</v>
      </c>
      <c r="B1587" s="117">
        <f>Crypto!B1585+Crypto!E1585</f>
        <v>1408.53</v>
      </c>
      <c r="C1587" s="118">
        <f>Crypto!C1585+Crypto!F1585</f>
        <v>7.192356538151393</v>
      </c>
      <c r="D1587" s="30">
        <f t="shared" si="64"/>
        <v>1.3821708835069679</v>
      </c>
    </row>
    <row r="1588" spans="1:4" x14ac:dyDescent="0.25">
      <c r="A1588" s="75">
        <v>42847</v>
      </c>
      <c r="B1588" s="117">
        <f>Crypto!B1586+Crypto!E1586</f>
        <v>1399.65</v>
      </c>
      <c r="C1588" s="118">
        <f>Crypto!C1586+Crypto!F1586</f>
        <v>7.0716194154960981</v>
      </c>
      <c r="D1588" s="30">
        <f t="shared" si="64"/>
        <v>1.3671526180489786</v>
      </c>
    </row>
    <row r="1589" spans="1:4" x14ac:dyDescent="0.25">
      <c r="A1589" s="75">
        <v>42846</v>
      </c>
      <c r="B1589" s="117">
        <f>Crypto!B1587+Crypto!E1587</f>
        <v>1376.9699999999998</v>
      </c>
      <c r="C1589" s="118">
        <f>Crypto!C1587+Crypto!F1587</f>
        <v>6.9628420636647013</v>
      </c>
      <c r="D1589" s="30">
        <f t="shared" si="64"/>
        <v>1.3287951562711404</v>
      </c>
    </row>
    <row r="1590" spans="1:4" x14ac:dyDescent="0.25">
      <c r="A1590" s="75">
        <v>42845</v>
      </c>
      <c r="B1590" s="117">
        <f>Crypto!B1588+Crypto!E1588</f>
        <v>1360.3600000000001</v>
      </c>
      <c r="C1590" s="118">
        <f>Crypto!C1588+Crypto!F1588</f>
        <v>6.9869362841341722</v>
      </c>
      <c r="D1590" s="30">
        <f t="shared" si="64"/>
        <v>1.3007035583818158</v>
      </c>
    </row>
    <row r="1591" spans="1:4" x14ac:dyDescent="0.25">
      <c r="A1591" s="75">
        <v>42844</v>
      </c>
      <c r="B1591" s="117">
        <f>Crypto!B1589+Crypto!E1589</f>
        <v>1310.1600000000001</v>
      </c>
      <c r="C1591" s="118">
        <f>Crypto!C1589+Crypto!F1589</f>
        <v>6.6949210053087924</v>
      </c>
      <c r="D1591" s="30">
        <f t="shared" si="64"/>
        <v>1.2158030036530918</v>
      </c>
    </row>
    <row r="1592" spans="1:4" x14ac:dyDescent="0.25">
      <c r="A1592" s="75">
        <v>42843</v>
      </c>
      <c r="B1592" s="117">
        <f>Crypto!B1590+Crypto!E1590</f>
        <v>1317.8200000000002</v>
      </c>
      <c r="C1592" s="118">
        <f>Crypto!C1590+Crypto!F1590</f>
        <v>6.9547310338506527</v>
      </c>
      <c r="D1592" s="30">
        <f t="shared" si="64"/>
        <v>1.228757948856718</v>
      </c>
    </row>
    <row r="1593" spans="1:4" x14ac:dyDescent="0.25">
      <c r="A1593" s="75">
        <v>42842</v>
      </c>
      <c r="B1593" s="117">
        <f>Crypto!B1591+Crypto!E1591</f>
        <v>1289.52</v>
      </c>
      <c r="C1593" s="118">
        <f>Crypto!C1591+Crypto!F1591</f>
        <v>6.6468439947053337</v>
      </c>
      <c r="D1593" s="30">
        <f t="shared" si="64"/>
        <v>1.1808956839399269</v>
      </c>
    </row>
    <row r="1594" spans="1:4" x14ac:dyDescent="0.25">
      <c r="A1594" s="75">
        <v>42841</v>
      </c>
      <c r="B1594" s="117">
        <f>Crypto!B1592+Crypto!E1592</f>
        <v>1261.58</v>
      </c>
      <c r="C1594" s="118">
        <f>Crypto!C1592+Crypto!F1592</f>
        <v>6.6040575708751863</v>
      </c>
      <c r="D1594" s="30">
        <f t="shared" si="64"/>
        <v>1.1336422676227844</v>
      </c>
    </row>
    <row r="1595" spans="1:4" x14ac:dyDescent="0.25">
      <c r="A1595" s="75">
        <v>42840</v>
      </c>
      <c r="B1595" s="117">
        <f>Crypto!B1593+Crypto!E1593</f>
        <v>1243.01</v>
      </c>
      <c r="C1595" s="118">
        <f>Crypto!C1593+Crypto!F1593</f>
        <v>6.5836725680800114</v>
      </c>
      <c r="D1595" s="30">
        <f t="shared" si="64"/>
        <v>1.102235827357597</v>
      </c>
    </row>
    <row r="1596" spans="1:4" x14ac:dyDescent="0.25">
      <c r="A1596" s="75">
        <v>42839</v>
      </c>
      <c r="B1596" s="117">
        <f>Crypto!B1594+Crypto!E1594</f>
        <v>1255.3</v>
      </c>
      <c r="C1596" s="118">
        <f>Crypto!C1594+Crypto!F1594</f>
        <v>6.4967360328352246</v>
      </c>
      <c r="D1596" s="30">
        <f t="shared" si="64"/>
        <v>1.1230212420511432</v>
      </c>
    </row>
    <row r="1597" spans="1:4" x14ac:dyDescent="0.25">
      <c r="A1597" s="75">
        <v>42838</v>
      </c>
      <c r="B1597" s="117">
        <f>Crypto!B1595+Crypto!E1595</f>
        <v>1237.6500000000001</v>
      </c>
      <c r="C1597" s="118">
        <f>Crypto!C1595+Crypto!F1595</f>
        <v>6.6584263148858058</v>
      </c>
      <c r="D1597" s="30">
        <f t="shared" si="64"/>
        <v>1.0931707482072794</v>
      </c>
    </row>
    <row r="1598" spans="1:4" x14ac:dyDescent="0.25">
      <c r="A1598" s="75">
        <v>42837</v>
      </c>
      <c r="B1598" s="117">
        <f>Crypto!B1596+Crypto!E1596</f>
        <v>1274.25</v>
      </c>
      <c r="C1598" s="118">
        <f>Crypto!C1596+Crypto!F1596</f>
        <v>6.3819616886812209</v>
      </c>
      <c r="D1598" s="30">
        <f t="shared" si="64"/>
        <v>1.1550703558381819</v>
      </c>
    </row>
    <row r="1599" spans="1:4" x14ac:dyDescent="0.25">
      <c r="A1599" s="75">
        <v>42836</v>
      </c>
      <c r="B1599" s="117">
        <f>Crypto!B1597+Crypto!E1597</f>
        <v>1279.81</v>
      </c>
      <c r="C1599" s="118">
        <f>Crypto!C1597+Crypto!F1597</f>
        <v>6.1556551523032965</v>
      </c>
      <c r="D1599" s="30">
        <f t="shared" si="64"/>
        <v>1.1644736842105261</v>
      </c>
    </row>
    <row r="1600" spans="1:4" x14ac:dyDescent="0.25">
      <c r="A1600" s="75">
        <v>42835</v>
      </c>
      <c r="B1600" s="117">
        <f>Crypto!B1598+Crypto!E1598</f>
        <v>1264.47</v>
      </c>
      <c r="C1600" s="118">
        <f>Crypto!C1598+Crypto!F1598</f>
        <v>6.1256464921259557</v>
      </c>
      <c r="D1600" s="30">
        <f t="shared" si="64"/>
        <v>1.1385299688810715</v>
      </c>
    </row>
    <row r="1601" spans="1:4" x14ac:dyDescent="0.25">
      <c r="A1601" s="75">
        <v>42834</v>
      </c>
      <c r="B1601" s="117">
        <f>Crypto!B1599+Crypto!E1599</f>
        <v>1259.8400000000001</v>
      </c>
      <c r="C1601" s="118">
        <f>Crypto!C1599+Crypto!F1599</f>
        <v>6.0971170304160864</v>
      </c>
      <c r="D1601" s="30">
        <f t="shared" si="64"/>
        <v>1.1306994993911519</v>
      </c>
    </row>
    <row r="1602" spans="1:4" x14ac:dyDescent="0.25">
      <c r="A1602" s="75">
        <v>42833</v>
      </c>
      <c r="B1602" s="117">
        <f>Crypto!B1600+Crypto!E1600</f>
        <v>1232.6099999999999</v>
      </c>
      <c r="C1602" s="118">
        <f>Crypto!C1600+Crypto!F1600</f>
        <v>6.1011233433369521</v>
      </c>
      <c r="D1602" s="30">
        <f t="shared" si="64"/>
        <v>1.0846468678122041</v>
      </c>
    </row>
    <row r="1603" spans="1:4" x14ac:dyDescent="0.25">
      <c r="A1603" s="75">
        <v>42832</v>
      </c>
      <c r="B1603" s="117">
        <f>Crypto!B1601+Crypto!E1601</f>
        <v>1238.8499999999999</v>
      </c>
      <c r="C1603" s="118">
        <f>Crypto!C1601+Crypto!F1601</f>
        <v>5.9099421598086792</v>
      </c>
      <c r="D1603" s="30">
        <f t="shared" si="64"/>
        <v>1.0952002435394399</v>
      </c>
    </row>
    <row r="1604" spans="1:4" x14ac:dyDescent="0.25">
      <c r="A1604" s="75">
        <v>42831</v>
      </c>
      <c r="B1604" s="117">
        <f>Crypto!B1602+Crypto!E1602</f>
        <v>1234.6099999999999</v>
      </c>
      <c r="C1604" s="118">
        <f>Crypto!C1602+Crypto!F1602</f>
        <v>5.979477828031289</v>
      </c>
      <c r="D1604" s="30">
        <f t="shared" ref="D1604:D1667" si="65">(B1604/$B$1829)-1</f>
        <v>1.088029360032472</v>
      </c>
    </row>
    <row r="1605" spans="1:4" x14ac:dyDescent="0.25">
      <c r="A1605" s="75">
        <v>42830</v>
      </c>
      <c r="B1605" s="117">
        <f>Crypto!B1603+Crypto!E1603</f>
        <v>1185.9499999999998</v>
      </c>
      <c r="C1605" s="118">
        <f>Crypto!C1603+Crypto!F1603</f>
        <v>6.0957718622394612</v>
      </c>
      <c r="D1605" s="30">
        <f t="shared" si="65"/>
        <v>1.0057333243133537</v>
      </c>
    </row>
    <row r="1606" spans="1:4" x14ac:dyDescent="0.25">
      <c r="A1606" s="75">
        <v>42829</v>
      </c>
      <c r="B1606" s="117">
        <f>Crypto!B1604+Crypto!E1604</f>
        <v>1189.4100000000001</v>
      </c>
      <c r="C1606" s="118">
        <f>Crypto!C1604+Crypto!F1604</f>
        <v>6.0177439469001488</v>
      </c>
      <c r="D1606" s="30">
        <f t="shared" si="65"/>
        <v>1.0115850358544178</v>
      </c>
    </row>
    <row r="1607" spans="1:4" x14ac:dyDescent="0.25">
      <c r="A1607" s="75">
        <v>42828</v>
      </c>
      <c r="B1607" s="117">
        <f>Crypto!B1605+Crypto!E1605</f>
        <v>1194.48</v>
      </c>
      <c r="C1607" s="118">
        <f>Crypto!C1605+Crypto!F1605</f>
        <v>6.014865120641387</v>
      </c>
      <c r="D1607" s="30">
        <f t="shared" si="65"/>
        <v>1.0201596536327968</v>
      </c>
    </row>
    <row r="1608" spans="1:4" x14ac:dyDescent="0.25">
      <c r="A1608" s="75">
        <v>42827</v>
      </c>
      <c r="B1608" s="117">
        <f>Crypto!B1606+Crypto!E1606</f>
        <v>1156.1999999999998</v>
      </c>
      <c r="C1608" s="118">
        <f>Crypto!C1606+Crypto!F1606</f>
        <v>6.3348974385775589</v>
      </c>
      <c r="D1608" s="30">
        <f t="shared" si="65"/>
        <v>0.95541875253686892</v>
      </c>
    </row>
    <row r="1609" spans="1:4" x14ac:dyDescent="0.25">
      <c r="A1609" s="75">
        <v>42826</v>
      </c>
      <c r="B1609" s="117">
        <f>Crypto!B1607+Crypto!E1607</f>
        <v>1143.79</v>
      </c>
      <c r="C1609" s="118">
        <f>Crypto!C1607+Crypto!F1607</f>
        <v>6.4913213032515369</v>
      </c>
      <c r="D1609" s="30">
        <f t="shared" si="65"/>
        <v>0.93443038831010683</v>
      </c>
    </row>
    <row r="1610" spans="1:4" x14ac:dyDescent="0.25">
      <c r="A1610" s="75">
        <v>42825</v>
      </c>
      <c r="B1610" s="117">
        <f>Crypto!B1608+Crypto!E1608</f>
        <v>1131.42</v>
      </c>
      <c r="C1610" s="118">
        <f>Crypto!C1608+Crypto!F1608</f>
        <v>6.3922689947131799</v>
      </c>
      <c r="D1610" s="30">
        <f t="shared" si="65"/>
        <v>0.91350967392775018</v>
      </c>
    </row>
    <row r="1611" spans="1:4" x14ac:dyDescent="0.25">
      <c r="A1611" s="75">
        <v>42824</v>
      </c>
      <c r="B1611" s="117">
        <f>Crypto!B1609+Crypto!E1609</f>
        <v>1092.6199999999999</v>
      </c>
      <c r="C1611" s="118">
        <f>Crypto!C1609+Crypto!F1609</f>
        <v>6.4951747525854184</v>
      </c>
      <c r="D1611" s="30">
        <f t="shared" si="65"/>
        <v>0.84788932485455271</v>
      </c>
    </row>
    <row r="1612" spans="1:4" x14ac:dyDescent="0.25">
      <c r="A1612" s="75">
        <v>42823</v>
      </c>
      <c r="B1612" s="117">
        <f>Crypto!B1610+Crypto!E1610</f>
        <v>1094.68</v>
      </c>
      <c r="C1612" s="118">
        <f>Crypto!C1610+Crypto!F1610</f>
        <v>6.6113074482233447</v>
      </c>
      <c r="D1612" s="30">
        <f t="shared" si="65"/>
        <v>0.85137329184142896</v>
      </c>
    </row>
    <row r="1613" spans="1:4" x14ac:dyDescent="0.25">
      <c r="A1613" s="75">
        <v>42822</v>
      </c>
      <c r="B1613" s="117">
        <f>Crypto!B1611+Crypto!E1611</f>
        <v>1094.8600000000001</v>
      </c>
      <c r="C1613" s="118">
        <f>Crypto!C1611+Crypto!F1611</f>
        <v>6.3685817303844159</v>
      </c>
      <c r="D1613" s="30">
        <f t="shared" si="65"/>
        <v>0.8516777161412532</v>
      </c>
    </row>
    <row r="1614" spans="1:4" x14ac:dyDescent="0.25">
      <c r="A1614" s="75">
        <v>42821</v>
      </c>
      <c r="B1614" s="117">
        <f>Crypto!B1612+Crypto!E1612</f>
        <v>1091.6300000000001</v>
      </c>
      <c r="C1614" s="118">
        <f>Crypto!C1612+Crypto!F1612</f>
        <v>6.2531133792677425</v>
      </c>
      <c r="D1614" s="30">
        <f t="shared" si="65"/>
        <v>0.84621499120552057</v>
      </c>
    </row>
    <row r="1615" spans="1:4" x14ac:dyDescent="0.25">
      <c r="A1615" s="75">
        <v>42820</v>
      </c>
      <c r="B1615" s="117">
        <f>Crypto!B1613+Crypto!E1613</f>
        <v>1019.46</v>
      </c>
      <c r="C1615" s="118">
        <f>Crypto!C1613+Crypto!F1613</f>
        <v>6.2654543673942911</v>
      </c>
      <c r="D1615" s="30">
        <f t="shared" si="65"/>
        <v>0.72415775943715333</v>
      </c>
    </row>
    <row r="1616" spans="1:4" x14ac:dyDescent="0.25">
      <c r="A1616" s="75">
        <v>42819</v>
      </c>
      <c r="B1616" s="117">
        <f>Crypto!B1614+Crypto!E1614</f>
        <v>1022.95</v>
      </c>
      <c r="C1616" s="118">
        <f>Crypto!C1614+Crypto!F1614</f>
        <v>6.2973804140625713</v>
      </c>
      <c r="D1616" s="30">
        <f t="shared" si="65"/>
        <v>0.73006020836152086</v>
      </c>
    </row>
    <row r="1617" spans="1:4" x14ac:dyDescent="0.25">
      <c r="A1617" s="75">
        <v>42818</v>
      </c>
      <c r="B1617" s="117">
        <f>Crypto!B1615+Crypto!E1615</f>
        <v>997.11</v>
      </c>
      <c r="C1617" s="118">
        <f>Crypto!C1615+Crypto!F1615</f>
        <v>6.544137398939748</v>
      </c>
      <c r="D1617" s="30">
        <f t="shared" si="65"/>
        <v>0.6863584088756598</v>
      </c>
    </row>
    <row r="1618" spans="1:4" x14ac:dyDescent="0.25">
      <c r="A1618" s="75">
        <v>42817</v>
      </c>
      <c r="B1618" s="117">
        <f>Crypto!B1616+Crypto!E1616</f>
        <v>1076.1400000000001</v>
      </c>
      <c r="C1618" s="118">
        <f>Crypto!C1616+Crypto!F1616</f>
        <v>5.7090754829092543</v>
      </c>
      <c r="D1618" s="30">
        <f t="shared" si="65"/>
        <v>0.82001758895954557</v>
      </c>
    </row>
    <row r="1619" spans="1:4" x14ac:dyDescent="0.25">
      <c r="A1619" s="75">
        <v>42816</v>
      </c>
      <c r="B1619" s="117">
        <f>Crypto!B1617+Crypto!E1617</f>
        <v>1080.56</v>
      </c>
      <c r="C1619" s="118">
        <f>Crypto!C1617+Crypto!F1617</f>
        <v>5.5665818226675672</v>
      </c>
      <c r="D1619" s="30">
        <f t="shared" si="65"/>
        <v>0.82749289676633753</v>
      </c>
    </row>
    <row r="1620" spans="1:4" x14ac:dyDescent="0.25">
      <c r="A1620" s="75">
        <v>42815</v>
      </c>
      <c r="B1620" s="117">
        <f>Crypto!B1618+Crypto!E1618</f>
        <v>1157.45</v>
      </c>
      <c r="C1620" s="118">
        <f>Crypto!C1618+Crypto!F1618</f>
        <v>5.7875401737748238</v>
      </c>
      <c r="D1620" s="30">
        <f t="shared" si="65"/>
        <v>0.95753281017453684</v>
      </c>
    </row>
    <row r="1621" spans="1:4" x14ac:dyDescent="0.25">
      <c r="A1621" s="75">
        <v>42814</v>
      </c>
      <c r="B1621" s="117">
        <f>Crypto!B1619+Crypto!E1619</f>
        <v>1081.06</v>
      </c>
      <c r="C1621" s="118">
        <f>Crypto!C1619+Crypto!F1619</f>
        <v>5.6210543067510779</v>
      </c>
      <c r="D1621" s="30">
        <f t="shared" si="65"/>
        <v>0.82833851982140438</v>
      </c>
    </row>
    <row r="1622" spans="1:4" x14ac:dyDescent="0.25">
      <c r="A1622" s="75">
        <v>42813</v>
      </c>
      <c r="B1622" s="117">
        <f>Crypto!B1620+Crypto!E1620</f>
        <v>1059.27</v>
      </c>
      <c r="C1622" s="118">
        <f>Crypto!C1620+Crypto!F1620</f>
        <v>5.6826848558640766</v>
      </c>
      <c r="D1622" s="30">
        <f t="shared" si="65"/>
        <v>0.79148626708158587</v>
      </c>
    </row>
    <row r="1623" spans="1:4" x14ac:dyDescent="0.25">
      <c r="A1623" s="75">
        <v>42812</v>
      </c>
      <c r="B1623" s="117">
        <f>Crypto!B1621+Crypto!E1621</f>
        <v>1005.2</v>
      </c>
      <c r="C1623" s="118">
        <f>Crypto!C1621+Crypto!F1621</f>
        <v>4.7880265436475771</v>
      </c>
      <c r="D1623" s="30">
        <f t="shared" si="65"/>
        <v>0.70004058990664331</v>
      </c>
    </row>
    <row r="1624" spans="1:4" x14ac:dyDescent="0.25">
      <c r="A1624" s="75">
        <v>42811</v>
      </c>
      <c r="B1624" s="117">
        <f>Crypto!B1622+Crypto!E1622</f>
        <v>1113.0500000000002</v>
      </c>
      <c r="C1624" s="118">
        <f>Crypto!C1622+Crypto!F1622</f>
        <v>5.9076011810987783</v>
      </c>
      <c r="D1624" s="30">
        <f t="shared" si="65"/>
        <v>0.88244148288458968</v>
      </c>
    </row>
    <row r="1625" spans="1:4" x14ac:dyDescent="0.25">
      <c r="A1625" s="75">
        <v>42810</v>
      </c>
      <c r="B1625" s="117">
        <f>Crypto!B1623+Crypto!E1623</f>
        <v>1214.07</v>
      </c>
      <c r="C1625" s="118">
        <f>Crypto!C1623+Crypto!F1623</f>
        <v>6.1192111548357477</v>
      </c>
      <c r="D1625" s="30">
        <f t="shared" si="65"/>
        <v>1.0532911649303207</v>
      </c>
    </row>
    <row r="1626" spans="1:4" x14ac:dyDescent="0.25">
      <c r="A1626" s="75">
        <v>42809</v>
      </c>
      <c r="B1626" s="117">
        <f>Crypto!B1624+Crypto!E1624</f>
        <v>1290.8999999999999</v>
      </c>
      <c r="C1626" s="118">
        <f>Crypto!C1624+Crypto!F1624</f>
        <v>5.3339689570779765</v>
      </c>
      <c r="D1626" s="30">
        <f t="shared" si="65"/>
        <v>1.1832296035719119</v>
      </c>
    </row>
    <row r="1627" spans="1:4" x14ac:dyDescent="0.25">
      <c r="A1627" s="75">
        <v>42808</v>
      </c>
      <c r="B1627" s="117">
        <f>Crypto!B1625+Crypto!E1625</f>
        <v>1273.6600000000001</v>
      </c>
      <c r="C1627" s="118">
        <f>Crypto!C1625+Crypto!F1625</f>
        <v>4.7556423770507497</v>
      </c>
      <c r="D1627" s="30">
        <f t="shared" si="65"/>
        <v>1.154072520633203</v>
      </c>
    </row>
    <row r="1628" spans="1:4" x14ac:dyDescent="0.25">
      <c r="A1628" s="75">
        <v>42807</v>
      </c>
      <c r="B1628" s="117">
        <f>Crypto!B1626+Crypto!E1626</f>
        <v>1266.9000000000001</v>
      </c>
      <c r="C1628" s="118">
        <f>Crypto!C1626+Crypto!F1626</f>
        <v>4.7207618570508885</v>
      </c>
      <c r="D1628" s="30">
        <f t="shared" si="65"/>
        <v>1.1426396969286974</v>
      </c>
    </row>
    <row r="1629" spans="1:4" x14ac:dyDescent="0.25">
      <c r="A1629" s="75">
        <v>42806</v>
      </c>
      <c r="B1629" s="117">
        <f>Crypto!B1627+Crypto!E1627</f>
        <v>1248.4000000000001</v>
      </c>
      <c r="C1629" s="118">
        <f>Crypto!C1627+Crypto!F1627</f>
        <v>4.2242543348754662</v>
      </c>
      <c r="D1629" s="30">
        <f t="shared" si="65"/>
        <v>1.1113516438912194</v>
      </c>
    </row>
    <row r="1630" spans="1:4" x14ac:dyDescent="0.25">
      <c r="A1630" s="75">
        <v>42805</v>
      </c>
      <c r="B1630" s="117">
        <f>Crypto!B1628+Crypto!E1628</f>
        <v>1194.0999999999999</v>
      </c>
      <c r="C1630" s="118">
        <f>Crypto!C1628+Crypto!F1628</f>
        <v>3.9609143188608869</v>
      </c>
      <c r="D1630" s="30">
        <f t="shared" si="65"/>
        <v>1.0195169801109456</v>
      </c>
    </row>
    <row r="1631" spans="1:4" x14ac:dyDescent="0.25">
      <c r="A1631" s="75">
        <v>42804</v>
      </c>
      <c r="B1631" s="117">
        <f>Crypto!B1629+Crypto!E1629</f>
        <v>1132.78</v>
      </c>
      <c r="C1631" s="118">
        <f>Crypto!C1629+Crypto!F1629</f>
        <v>3.665819796117014</v>
      </c>
      <c r="D1631" s="30">
        <f t="shared" si="65"/>
        <v>0.91580976863753216</v>
      </c>
    </row>
    <row r="1632" spans="1:4" x14ac:dyDescent="0.25">
      <c r="A1632" s="75">
        <v>42803</v>
      </c>
      <c r="B1632" s="117">
        <f>Crypto!B1630+Crypto!E1630</f>
        <v>1208.1500000000001</v>
      </c>
      <c r="C1632" s="118">
        <f>Crypto!C1630+Crypto!F1630</f>
        <v>3.6679283405637499</v>
      </c>
      <c r="D1632" s="30">
        <f t="shared" si="65"/>
        <v>1.043278987958328</v>
      </c>
    </row>
    <row r="1633" spans="1:4" x14ac:dyDescent="0.25">
      <c r="A1633" s="75">
        <v>42802</v>
      </c>
      <c r="B1633" s="117">
        <f>Crypto!B1631+Crypto!E1631</f>
        <v>1165.81</v>
      </c>
      <c r="C1633" s="118">
        <f>Crypto!C1631+Crypto!F1631</f>
        <v>3.4841703007081009</v>
      </c>
      <c r="D1633" s="30">
        <f t="shared" si="65"/>
        <v>0.97167162765525639</v>
      </c>
    </row>
    <row r="1634" spans="1:4" x14ac:dyDescent="0.25">
      <c r="A1634" s="75">
        <v>42801</v>
      </c>
      <c r="B1634" s="117">
        <f>Crypto!B1632+Crypto!E1632</f>
        <v>1251.2800000000002</v>
      </c>
      <c r="C1634" s="118">
        <f>Crypto!C1632+Crypto!F1632</f>
        <v>3.8432190874200804</v>
      </c>
      <c r="D1634" s="30">
        <f t="shared" si="65"/>
        <v>1.1162224326884052</v>
      </c>
    </row>
    <row r="1635" spans="1:4" x14ac:dyDescent="0.25">
      <c r="A1635" s="75">
        <v>42800</v>
      </c>
      <c r="B1635" s="117">
        <f>Crypto!B1633+Crypto!E1633</f>
        <v>1298.81</v>
      </c>
      <c r="C1635" s="118">
        <f>Crypto!C1633+Crypto!F1633</f>
        <v>3.9814164019803839</v>
      </c>
      <c r="D1635" s="30">
        <f t="shared" si="65"/>
        <v>1.1966073603030711</v>
      </c>
    </row>
    <row r="1636" spans="1:4" x14ac:dyDescent="0.25">
      <c r="A1636" s="75">
        <v>42799</v>
      </c>
      <c r="B1636" s="117">
        <f>Crypto!B1634+Crypto!E1634</f>
        <v>1297.75</v>
      </c>
      <c r="C1636" s="118">
        <f>Crypto!C1634+Crypto!F1634</f>
        <v>3.9652935310452762</v>
      </c>
      <c r="D1636" s="30">
        <f t="shared" si="65"/>
        <v>1.1948146394263293</v>
      </c>
    </row>
    <row r="1637" spans="1:4" x14ac:dyDescent="0.25">
      <c r="A1637" s="75">
        <v>42798</v>
      </c>
      <c r="B1637" s="117">
        <f>Crypto!B1635+Crypto!E1635</f>
        <v>1286.3</v>
      </c>
      <c r="C1637" s="118">
        <f>Crypto!C1635+Crypto!F1635</f>
        <v>3.8696136380686204</v>
      </c>
      <c r="D1637" s="30">
        <f t="shared" si="65"/>
        <v>1.1754498714652954</v>
      </c>
    </row>
    <row r="1638" spans="1:4" x14ac:dyDescent="0.25">
      <c r="A1638" s="75">
        <v>42797</v>
      </c>
      <c r="B1638" s="117">
        <f>Crypto!B1636+Crypto!E1636</f>
        <v>1307.69</v>
      </c>
      <c r="C1638" s="118">
        <f>Crypto!C1636+Crypto!F1636</f>
        <v>3.9949318030652448</v>
      </c>
      <c r="D1638" s="30">
        <f t="shared" si="65"/>
        <v>1.2116256257610609</v>
      </c>
    </row>
    <row r="1639" spans="1:4" x14ac:dyDescent="0.25">
      <c r="A1639" s="75">
        <v>42796</v>
      </c>
      <c r="B1639" s="117">
        <f>Crypto!B1637+Crypto!E1637</f>
        <v>1281.32</v>
      </c>
      <c r="C1639" s="118">
        <f>Crypto!C1637+Crypto!F1637</f>
        <v>3.9074946160314665</v>
      </c>
      <c r="D1639" s="30">
        <f t="shared" si="65"/>
        <v>1.1670274658368287</v>
      </c>
    </row>
    <row r="1640" spans="1:4" x14ac:dyDescent="0.25">
      <c r="A1640" s="75">
        <v>42795</v>
      </c>
      <c r="B1640" s="117">
        <f>Crypto!B1638+Crypto!E1638</f>
        <v>1250.23</v>
      </c>
      <c r="C1640" s="118">
        <f>Crypto!C1638+Crypto!F1638</f>
        <v>3.7118500982627225</v>
      </c>
      <c r="D1640" s="30">
        <f t="shared" si="65"/>
        <v>1.1144466242727642</v>
      </c>
    </row>
    <row r="1641" spans="1:4" x14ac:dyDescent="0.25">
      <c r="A1641" s="75">
        <v>42794</v>
      </c>
      <c r="B1641" s="117">
        <f>Crypto!B1639+Crypto!E1639</f>
        <v>1204.9599999999998</v>
      </c>
      <c r="C1641" s="118">
        <f>Crypto!C1639+Crypto!F1639</f>
        <v>3.4935569724472018</v>
      </c>
      <c r="D1641" s="30">
        <f t="shared" si="65"/>
        <v>1.0378839128670001</v>
      </c>
    </row>
    <row r="1642" spans="1:4" x14ac:dyDescent="0.25">
      <c r="A1642" s="75">
        <v>42793</v>
      </c>
      <c r="B1642" s="117">
        <f>Crypto!B1640+Crypto!E1640</f>
        <v>1211</v>
      </c>
      <c r="C1642" s="118">
        <f>Crypto!C1640+Crypto!F1640</f>
        <v>3.4717988654194629</v>
      </c>
      <c r="D1642" s="30">
        <f t="shared" si="65"/>
        <v>1.0480990393722096</v>
      </c>
    </row>
    <row r="1643" spans="1:4" x14ac:dyDescent="0.25">
      <c r="A1643" s="75">
        <v>42792</v>
      </c>
      <c r="B1643" s="117">
        <f>Crypto!B1641+Crypto!E1641</f>
        <v>1192.8699999999999</v>
      </c>
      <c r="C1643" s="118">
        <f>Crypto!C1641+Crypto!F1641</f>
        <v>3.3574595704062373</v>
      </c>
      <c r="D1643" s="30">
        <f t="shared" si="65"/>
        <v>1.0174367473954811</v>
      </c>
    </row>
    <row r="1644" spans="1:4" x14ac:dyDescent="0.25">
      <c r="A1644" s="75">
        <v>42791</v>
      </c>
      <c r="B1644" s="117">
        <f>Crypto!B1642+Crypto!E1642</f>
        <v>1166.55</v>
      </c>
      <c r="C1644" s="118">
        <f>Crypto!C1642+Crypto!F1642</f>
        <v>3.220965256649174</v>
      </c>
      <c r="D1644" s="30">
        <f t="shared" si="65"/>
        <v>0.97292314977675542</v>
      </c>
    </row>
    <row r="1645" spans="1:4" x14ac:dyDescent="0.25">
      <c r="A1645" s="75">
        <v>42790</v>
      </c>
      <c r="B1645" s="117">
        <f>Crypto!B1643+Crypto!E1643</f>
        <v>1198.2099999999998</v>
      </c>
      <c r="C1645" s="118">
        <f>Crypto!C1643+Crypto!F1643</f>
        <v>3.2362086126546563</v>
      </c>
      <c r="D1645" s="30">
        <f t="shared" si="65"/>
        <v>1.0264680016235959</v>
      </c>
    </row>
    <row r="1646" spans="1:4" x14ac:dyDescent="0.25">
      <c r="A1646" s="75">
        <v>42789</v>
      </c>
      <c r="B1646" s="117">
        <f>Crypto!B1644+Crypto!E1644</f>
        <v>1204.17</v>
      </c>
      <c r="C1646" s="118">
        <f>Crypto!C1644+Crypto!F1644</f>
        <v>3.2607753919130458</v>
      </c>
      <c r="D1646" s="30">
        <f t="shared" si="65"/>
        <v>1.0365478284399949</v>
      </c>
    </row>
    <row r="1647" spans="1:4" x14ac:dyDescent="0.25">
      <c r="A1647" s="75">
        <v>42788</v>
      </c>
      <c r="B1647" s="117">
        <f>Crypto!B1645+Crypto!E1645</f>
        <v>1137.98</v>
      </c>
      <c r="C1647" s="118">
        <f>Crypto!C1645+Crypto!F1645</f>
        <v>3.0939963532460912</v>
      </c>
      <c r="D1647" s="30">
        <f t="shared" si="65"/>
        <v>0.92460424841022881</v>
      </c>
    </row>
    <row r="1648" spans="1:4" x14ac:dyDescent="0.25">
      <c r="A1648" s="75">
        <v>42787</v>
      </c>
      <c r="B1648" s="117">
        <f>Crypto!B1646+Crypto!E1646</f>
        <v>1142.4199999999998</v>
      </c>
      <c r="C1648" s="118">
        <f>Crypto!C1646+Crypto!F1646</f>
        <v>3.1141567689848255</v>
      </c>
      <c r="D1648" s="30">
        <f t="shared" si="65"/>
        <v>0.93211338113922326</v>
      </c>
    </row>
    <row r="1649" spans="1:4" x14ac:dyDescent="0.25">
      <c r="A1649" s="75">
        <v>42786</v>
      </c>
      <c r="B1649" s="117">
        <f>Crypto!B1647+Crypto!E1647</f>
        <v>1103.6000000000001</v>
      </c>
      <c r="C1649" s="118">
        <f>Crypto!C1647+Crypto!F1647</f>
        <v>3.0097327335556292</v>
      </c>
      <c r="D1649" s="30">
        <f t="shared" si="65"/>
        <v>0.86645920714382396</v>
      </c>
    </row>
    <row r="1650" spans="1:4" x14ac:dyDescent="0.25">
      <c r="A1650" s="75">
        <v>42785</v>
      </c>
      <c r="B1650" s="117">
        <f>Crypto!B1648+Crypto!E1648</f>
        <v>1069</v>
      </c>
      <c r="C1650" s="118">
        <f>Crypto!C1648+Crypto!F1648</f>
        <v>2.9858489751704966</v>
      </c>
      <c r="D1650" s="30">
        <f t="shared" si="65"/>
        <v>0.8079420917331892</v>
      </c>
    </row>
    <row r="1651" spans="1:4" x14ac:dyDescent="0.25">
      <c r="A1651" s="75">
        <v>42784</v>
      </c>
      <c r="B1651" s="117">
        <f>Crypto!B1649+Crypto!E1649</f>
        <v>1072.5899999999999</v>
      </c>
      <c r="C1651" s="118">
        <f>Crypto!C1649+Crypto!F1649</f>
        <v>2.9911419161058266</v>
      </c>
      <c r="D1651" s="30">
        <f t="shared" si="65"/>
        <v>0.81401366526856989</v>
      </c>
    </row>
    <row r="1652" spans="1:4" x14ac:dyDescent="0.25">
      <c r="A1652" s="75">
        <v>42783</v>
      </c>
      <c r="B1652" s="117">
        <f>Crypto!B1650+Crypto!E1650</f>
        <v>1068.96</v>
      </c>
      <c r="C1652" s="118">
        <f>Crypto!C1650+Crypto!F1650</f>
        <v>2.9822059879209517</v>
      </c>
      <c r="D1652" s="30">
        <f t="shared" si="65"/>
        <v>0.80787444188878377</v>
      </c>
    </row>
    <row r="1653" spans="1:4" x14ac:dyDescent="0.25">
      <c r="A1653" s="75">
        <v>42782</v>
      </c>
      <c r="B1653" s="117">
        <f>Crypto!B1651+Crypto!E1651</f>
        <v>1051.3200000000002</v>
      </c>
      <c r="C1653" s="118">
        <f>Crypto!C1651+Crypto!F1651</f>
        <v>2.9661041474998644</v>
      </c>
      <c r="D1653" s="30">
        <f t="shared" si="65"/>
        <v>0.77804086050602117</v>
      </c>
    </row>
    <row r="1654" spans="1:4" x14ac:dyDescent="0.25">
      <c r="A1654" s="75">
        <v>42781</v>
      </c>
      <c r="B1654" s="117">
        <f>Crypto!B1652+Crypto!E1652</f>
        <v>1026.72</v>
      </c>
      <c r="C1654" s="118">
        <f>Crypto!C1652+Crypto!F1652</f>
        <v>2.9237122812237999</v>
      </c>
      <c r="D1654" s="30">
        <f t="shared" si="65"/>
        <v>0.73643620619672578</v>
      </c>
    </row>
    <row r="1655" spans="1:4" x14ac:dyDescent="0.25">
      <c r="A1655" s="75">
        <v>42780</v>
      </c>
      <c r="B1655" s="117">
        <f>Crypto!B1653+Crypto!E1653</f>
        <v>1026.6600000000001</v>
      </c>
      <c r="C1655" s="118">
        <f>Crypto!C1653+Crypto!F1653</f>
        <v>2.927182943813686</v>
      </c>
      <c r="D1655" s="30">
        <f t="shared" si="65"/>
        <v>0.73633473143011785</v>
      </c>
    </row>
    <row r="1656" spans="1:4" x14ac:dyDescent="0.25">
      <c r="A1656" s="75">
        <v>42779</v>
      </c>
      <c r="B1656" s="117">
        <f>Crypto!B1654+Crypto!E1654</f>
        <v>1007.85</v>
      </c>
      <c r="C1656" s="118">
        <f>Crypto!C1654+Crypto!F1654</f>
        <v>2.7509128655582016</v>
      </c>
      <c r="D1656" s="30">
        <f t="shared" si="65"/>
        <v>0.70452239209849821</v>
      </c>
    </row>
    <row r="1657" spans="1:4" x14ac:dyDescent="0.25">
      <c r="A1657" s="75">
        <v>42778</v>
      </c>
      <c r="B1657" s="117">
        <f>Crypto!B1655+Crypto!E1655</f>
        <v>1007.26</v>
      </c>
      <c r="C1657" s="118">
        <f>Crypto!C1655+Crypto!F1655</f>
        <v>2.741854520948432</v>
      </c>
      <c r="D1657" s="30">
        <f t="shared" si="65"/>
        <v>0.70352455689351912</v>
      </c>
    </row>
    <row r="1658" spans="1:4" x14ac:dyDescent="0.25">
      <c r="A1658" s="75">
        <v>42777</v>
      </c>
      <c r="B1658" s="117">
        <f>Crypto!B1656+Crypto!E1656</f>
        <v>1011.63</v>
      </c>
      <c r="C1658" s="118">
        <f>Crypto!C1656+Crypto!F1656</f>
        <v>2.7556397090004641</v>
      </c>
      <c r="D1658" s="30">
        <f t="shared" si="65"/>
        <v>0.71091530239480449</v>
      </c>
    </row>
    <row r="1659" spans="1:4" x14ac:dyDescent="0.25">
      <c r="A1659" s="75">
        <v>42776</v>
      </c>
      <c r="B1659" s="117">
        <f>Crypto!B1657+Crypto!E1657</f>
        <v>1003.3</v>
      </c>
      <c r="C1659" s="118">
        <f>Crypto!C1657+Crypto!F1657</f>
        <v>2.7386045218116251</v>
      </c>
      <c r="D1659" s="30">
        <f t="shared" si="65"/>
        <v>0.6968272222973888</v>
      </c>
    </row>
    <row r="1660" spans="1:4" x14ac:dyDescent="0.25">
      <c r="A1660" s="75">
        <v>42775</v>
      </c>
      <c r="B1660" s="117">
        <f>Crypto!B1658+Crypto!E1658</f>
        <v>995.9</v>
      </c>
      <c r="C1660" s="118">
        <f>Crypto!C1658+Crypto!F1658</f>
        <v>2.690111923140063</v>
      </c>
      <c r="D1660" s="30">
        <f t="shared" si="65"/>
        <v>0.68431200108239754</v>
      </c>
    </row>
    <row r="1661" spans="1:4" x14ac:dyDescent="0.25">
      <c r="A1661" s="75">
        <v>42774</v>
      </c>
      <c r="B1661" s="117">
        <f>Crypto!B1659+Crypto!E1659</f>
        <v>1060.1499999999999</v>
      </c>
      <c r="C1661" s="118">
        <f>Crypto!C1659+Crypto!F1659</f>
        <v>2.8410386625597526</v>
      </c>
      <c r="D1661" s="30">
        <f t="shared" si="65"/>
        <v>0.7929745636585035</v>
      </c>
    </row>
    <row r="1662" spans="1:4" x14ac:dyDescent="0.25">
      <c r="A1662" s="75">
        <v>42773</v>
      </c>
      <c r="B1662" s="117">
        <f>Crypto!B1660+Crypto!E1660</f>
        <v>1063.51</v>
      </c>
      <c r="C1662" s="118">
        <f>Crypto!C1660+Crypto!F1660</f>
        <v>2.8521898572028097</v>
      </c>
      <c r="D1662" s="30">
        <f t="shared" si="65"/>
        <v>0.7986571505885538</v>
      </c>
    </row>
    <row r="1663" spans="1:4" x14ac:dyDescent="0.25">
      <c r="A1663" s="75">
        <v>42772</v>
      </c>
      <c r="B1663" s="117">
        <f>Crypto!B1661+Crypto!E1661</f>
        <v>1033.92</v>
      </c>
      <c r="C1663" s="118">
        <f>Crypto!C1661+Crypto!F1661</f>
        <v>2.7931573612919891</v>
      </c>
      <c r="D1663" s="30">
        <f t="shared" si="65"/>
        <v>0.74861317818969031</v>
      </c>
    </row>
    <row r="1664" spans="1:4" x14ac:dyDescent="0.25">
      <c r="A1664" s="75">
        <v>42771</v>
      </c>
      <c r="B1664" s="117">
        <f>Crypto!B1662+Crypto!E1662</f>
        <v>1017.78</v>
      </c>
      <c r="C1664" s="118">
        <f>Crypto!C1662+Crypto!F1662</f>
        <v>2.7528349603731757</v>
      </c>
      <c r="D1664" s="30">
        <f t="shared" si="65"/>
        <v>0.72131646597212828</v>
      </c>
    </row>
    <row r="1665" spans="1:4" x14ac:dyDescent="0.25">
      <c r="A1665" s="75">
        <v>42770</v>
      </c>
      <c r="B1665" s="117">
        <f>Crypto!B1663+Crypto!E1663</f>
        <v>1042.4199999999998</v>
      </c>
      <c r="C1665" s="118">
        <f>Crypto!C1663+Crypto!F1663</f>
        <v>2.8078049573629871</v>
      </c>
      <c r="D1665" s="30">
        <f t="shared" si="65"/>
        <v>0.76298877012582844</v>
      </c>
    </row>
    <row r="1666" spans="1:4" x14ac:dyDescent="0.25">
      <c r="A1666" s="75">
        <v>42769</v>
      </c>
      <c r="B1666" s="117">
        <f>Crypto!B1664+Crypto!E1664</f>
        <v>1026.6300000000001</v>
      </c>
      <c r="C1666" s="118">
        <f>Crypto!C1664+Crypto!F1664</f>
        <v>2.7457478340924721</v>
      </c>
      <c r="D1666" s="30">
        <f t="shared" si="65"/>
        <v>0.73628399404681399</v>
      </c>
    </row>
    <row r="1667" spans="1:4" x14ac:dyDescent="0.25">
      <c r="A1667" s="75">
        <v>42768</v>
      </c>
      <c r="B1667" s="117">
        <f>Crypto!B1665+Crypto!E1665</f>
        <v>1016.5</v>
      </c>
      <c r="C1667" s="118">
        <f>Crypto!C1665+Crypto!F1665</f>
        <v>2.7166756595655723</v>
      </c>
      <c r="D1667" s="30">
        <f t="shared" si="65"/>
        <v>0.71915167095115695</v>
      </c>
    </row>
    <row r="1668" spans="1:4" x14ac:dyDescent="0.25">
      <c r="A1668" s="75">
        <v>42767</v>
      </c>
      <c r="B1668" s="117">
        <f>Crypto!B1666+Crypto!E1666</f>
        <v>994.41000000000008</v>
      </c>
      <c r="C1668" s="118">
        <f>Crypto!C1666+Crypto!F1666</f>
        <v>2.670567513129162</v>
      </c>
      <c r="D1668" s="30">
        <f t="shared" ref="D1668:D1731" si="66">(B1668/$B$1829)-1</f>
        <v>0.6817920443782981</v>
      </c>
    </row>
    <row r="1669" spans="1:4" x14ac:dyDescent="0.25">
      <c r="A1669" s="75">
        <v>42766</v>
      </c>
      <c r="B1669" s="117">
        <f>Crypto!B1667+Crypto!E1667</f>
        <v>976.91000000000008</v>
      </c>
      <c r="C1669" s="118">
        <f>Crypto!C1667+Crypto!F1667</f>
        <v>2.6404106976888722</v>
      </c>
      <c r="D1669" s="30">
        <f t="shared" si="66"/>
        <v>0.65219523745095409</v>
      </c>
    </row>
    <row r="1670" spans="1:4" x14ac:dyDescent="0.25">
      <c r="A1670" s="75">
        <v>42765</v>
      </c>
      <c r="B1670" s="117">
        <f>Crypto!B1668+Crypto!E1668</f>
        <v>927.93</v>
      </c>
      <c r="C1670" s="118">
        <f>Crypto!C1668+Crypto!F1668</f>
        <v>2.5399228211524281</v>
      </c>
      <c r="D1670" s="30">
        <f t="shared" si="66"/>
        <v>0.56935800297659322</v>
      </c>
    </row>
    <row r="1671" spans="1:4" x14ac:dyDescent="0.25">
      <c r="A1671" s="75">
        <v>42764</v>
      </c>
      <c r="B1671" s="117">
        <f>Crypto!B1669+Crypto!E1669</f>
        <v>923.06000000000006</v>
      </c>
      <c r="C1671" s="118">
        <f>Crypto!C1669+Crypto!F1669</f>
        <v>2.525276009802103</v>
      </c>
      <c r="D1671" s="30">
        <f t="shared" si="66"/>
        <v>0.56112163442024099</v>
      </c>
    </row>
    <row r="1672" spans="1:4" x14ac:dyDescent="0.25">
      <c r="A1672" s="75">
        <v>42763</v>
      </c>
      <c r="B1672" s="117">
        <f>Crypto!B1670+Crypto!E1670</f>
        <v>929.91</v>
      </c>
      <c r="C1672" s="118">
        <f>Crypto!C1670+Crypto!F1670</f>
        <v>2.5415478207208322</v>
      </c>
      <c r="D1672" s="30">
        <f t="shared" si="66"/>
        <v>0.57270667027465838</v>
      </c>
    </row>
    <row r="1673" spans="1:4" x14ac:dyDescent="0.25">
      <c r="A1673" s="75">
        <v>42762</v>
      </c>
      <c r="B1673" s="117">
        <f>Crypto!B1671+Crypto!E1671</f>
        <v>927.2</v>
      </c>
      <c r="C1673" s="118">
        <f>Crypto!C1671+Crypto!F1671</f>
        <v>2.5359843080976585</v>
      </c>
      <c r="D1673" s="30">
        <f t="shared" si="66"/>
        <v>0.56812339331619555</v>
      </c>
    </row>
    <row r="1674" spans="1:4" x14ac:dyDescent="0.25">
      <c r="A1674" s="75">
        <v>42761</v>
      </c>
      <c r="B1674" s="117">
        <f>Crypto!B1672+Crypto!E1672</f>
        <v>925.73</v>
      </c>
      <c r="C1674" s="118">
        <f>Crypto!C1672+Crypto!F1672</f>
        <v>2.5450668221041375</v>
      </c>
      <c r="D1674" s="30">
        <f t="shared" si="66"/>
        <v>0.56563726153429861</v>
      </c>
    </row>
    <row r="1675" spans="1:4" x14ac:dyDescent="0.25">
      <c r="A1675" s="75">
        <v>42760</v>
      </c>
      <c r="B1675" s="117">
        <f>Crypto!B1673+Crypto!E1673</f>
        <v>903.78</v>
      </c>
      <c r="C1675" s="118">
        <f>Crypto!C1673+Crypto!F1673</f>
        <v>2.4938388441127275</v>
      </c>
      <c r="D1675" s="30">
        <f t="shared" si="66"/>
        <v>0.52851440941685834</v>
      </c>
    </row>
    <row r="1676" spans="1:4" x14ac:dyDescent="0.25">
      <c r="A1676" s="75">
        <v>42759</v>
      </c>
      <c r="B1676" s="117">
        <f>Crypto!B1674+Crypto!E1674</f>
        <v>896.6</v>
      </c>
      <c r="C1676" s="118">
        <f>Crypto!C1674+Crypto!F1674</f>
        <v>2.4832529622420663</v>
      </c>
      <c r="D1676" s="30">
        <f t="shared" si="66"/>
        <v>0.51637126234609676</v>
      </c>
    </row>
    <row r="1677" spans="1:4" x14ac:dyDescent="0.25">
      <c r="A1677" s="75">
        <v>42758</v>
      </c>
      <c r="B1677" s="117">
        <f>Crypto!B1675+Crypto!E1675</f>
        <v>920.77</v>
      </c>
      <c r="C1677" s="118">
        <f>Crypto!C1675+Crypto!F1675</f>
        <v>2.5490287198349453</v>
      </c>
      <c r="D1677" s="30">
        <f t="shared" si="66"/>
        <v>0.55724868082803414</v>
      </c>
    </row>
    <row r="1678" spans="1:4" x14ac:dyDescent="0.25">
      <c r="A1678" s="75">
        <v>42757</v>
      </c>
      <c r="B1678" s="117">
        <f>Crypto!B1676+Crypto!E1676</f>
        <v>934.34</v>
      </c>
      <c r="C1678" s="118">
        <f>Crypto!C1676+Crypto!F1676</f>
        <v>2.5607974896471806</v>
      </c>
      <c r="D1678" s="30">
        <f t="shared" si="66"/>
        <v>0.58019889054255191</v>
      </c>
    </row>
    <row r="1679" spans="1:4" x14ac:dyDescent="0.25">
      <c r="A1679" s="75">
        <v>42756</v>
      </c>
      <c r="B1679" s="117">
        <f>Crypto!B1677+Crypto!E1677</f>
        <v>934.95</v>
      </c>
      <c r="C1679" s="118">
        <f>Crypto!C1677+Crypto!F1677</f>
        <v>2.5895476148101277</v>
      </c>
      <c r="D1679" s="30">
        <f t="shared" si="66"/>
        <v>0.5812305506697335</v>
      </c>
    </row>
    <row r="1680" spans="1:4" x14ac:dyDescent="0.25">
      <c r="A1680" s="75">
        <v>42755</v>
      </c>
      <c r="B1680" s="117">
        <f>Crypto!B1678+Crypto!E1678</f>
        <v>906.62</v>
      </c>
      <c r="C1680" s="118">
        <f>Crypto!C1678+Crypto!F1678</f>
        <v>2.511242065296921</v>
      </c>
      <c r="D1680" s="30">
        <f t="shared" si="66"/>
        <v>0.53331754836963885</v>
      </c>
    </row>
    <row r="1681" spans="1:4" x14ac:dyDescent="0.25">
      <c r="A1681" s="75">
        <v>42754</v>
      </c>
      <c r="B1681" s="117">
        <f>Crypto!B1679+Crypto!E1679</f>
        <v>910.68</v>
      </c>
      <c r="C1681" s="118">
        <f>Crypto!C1679+Crypto!F1679</f>
        <v>2.4967941021649818</v>
      </c>
      <c r="D1681" s="30">
        <f t="shared" si="66"/>
        <v>0.54018400757678253</v>
      </c>
    </row>
    <row r="1682" spans="1:4" x14ac:dyDescent="0.25">
      <c r="A1682" s="75">
        <v>42753</v>
      </c>
      <c r="B1682" s="117">
        <f>Crypto!B1680+Crypto!E1680</f>
        <v>897.99</v>
      </c>
      <c r="C1682" s="118">
        <f>Crypto!C1680+Crypto!F1680</f>
        <v>2.457949330272295</v>
      </c>
      <c r="D1682" s="30">
        <f t="shared" si="66"/>
        <v>0.51872209443918282</v>
      </c>
    </row>
    <row r="1683" spans="1:4" x14ac:dyDescent="0.25">
      <c r="A1683" s="75">
        <v>42752</v>
      </c>
      <c r="B1683" s="117">
        <f>Crypto!B1681+Crypto!E1681</f>
        <v>914.12</v>
      </c>
      <c r="C1683" s="118">
        <f>Crypto!C1681+Crypto!F1681</f>
        <v>2.4794906974503168</v>
      </c>
      <c r="D1683" s="30">
        <f t="shared" si="66"/>
        <v>0.54600189419564349</v>
      </c>
    </row>
    <row r="1684" spans="1:4" x14ac:dyDescent="0.25">
      <c r="A1684" s="75">
        <v>42751</v>
      </c>
      <c r="B1684" s="117">
        <f>Crypto!B1682+Crypto!E1682</f>
        <v>839.71</v>
      </c>
      <c r="C1684" s="118">
        <f>Crypto!C1682+Crypto!F1682</f>
        <v>2.3056946865307721</v>
      </c>
      <c r="D1684" s="30">
        <f t="shared" si="66"/>
        <v>0.42015627114057641</v>
      </c>
    </row>
    <row r="1685" spans="1:4" x14ac:dyDescent="0.25">
      <c r="A1685" s="75">
        <v>42750</v>
      </c>
      <c r="B1685" s="117">
        <f>Crypto!B1683+Crypto!E1683</f>
        <v>830.51</v>
      </c>
      <c r="C1685" s="118">
        <f>Crypto!C1683+Crypto!F1683</f>
        <v>2.3077111047705685</v>
      </c>
      <c r="D1685" s="30">
        <f t="shared" si="66"/>
        <v>0.40459680692734401</v>
      </c>
    </row>
    <row r="1686" spans="1:4" x14ac:dyDescent="0.25">
      <c r="A1686" s="75">
        <v>42749</v>
      </c>
      <c r="B1686" s="117">
        <f>Crypto!B1684+Crypto!E1684</f>
        <v>824.96999999999991</v>
      </c>
      <c r="C1686" s="118">
        <f>Crypto!C1684+Crypto!F1684</f>
        <v>2.2856551177755868</v>
      </c>
      <c r="D1686" s="30">
        <f t="shared" si="66"/>
        <v>0.39522730347720203</v>
      </c>
    </row>
    <row r="1687" spans="1:4" x14ac:dyDescent="0.25">
      <c r="A1687" s="75">
        <v>42748</v>
      </c>
      <c r="B1687" s="117">
        <f>Crypto!B1685+Crypto!E1685</f>
        <v>837.77</v>
      </c>
      <c r="C1687" s="118">
        <f>Crypto!C1685+Crypto!F1685</f>
        <v>2.307712674211913</v>
      </c>
      <c r="D1687" s="30">
        <f t="shared" si="66"/>
        <v>0.41687525368691647</v>
      </c>
    </row>
    <row r="1688" spans="1:4" x14ac:dyDescent="0.25">
      <c r="A1688" s="75">
        <v>42747</v>
      </c>
      <c r="B1688" s="117">
        <f>Crypto!B1686+Crypto!E1686</f>
        <v>814.43000000000006</v>
      </c>
      <c r="C1688" s="118">
        <f>Crypto!C1686+Crypto!F1686</f>
        <v>2.2817883281902742</v>
      </c>
      <c r="D1688" s="30">
        <f t="shared" si="66"/>
        <v>0.37740156947639036</v>
      </c>
    </row>
    <row r="1689" spans="1:4" x14ac:dyDescent="0.25">
      <c r="A1689" s="75">
        <v>42746</v>
      </c>
      <c r="B1689" s="117">
        <f>Crypto!B1687+Crypto!E1687</f>
        <v>788.39</v>
      </c>
      <c r="C1689" s="118">
        <f>Crypto!C1687+Crypto!F1687</f>
        <v>2.233340929429442</v>
      </c>
      <c r="D1689" s="30">
        <f t="shared" si="66"/>
        <v>0.33336152076850234</v>
      </c>
    </row>
    <row r="1690" spans="1:4" x14ac:dyDescent="0.25">
      <c r="A1690" s="75">
        <v>42745</v>
      </c>
      <c r="B1690" s="117">
        <f>Crypto!B1688+Crypto!E1688</f>
        <v>916.41</v>
      </c>
      <c r="C1690" s="118">
        <f>Crypto!C1688+Crypto!F1688</f>
        <v>2.5272191351310971</v>
      </c>
      <c r="D1690" s="30">
        <f t="shared" si="66"/>
        <v>0.54987484778785012</v>
      </c>
    </row>
    <row r="1691" spans="1:4" x14ac:dyDescent="0.25">
      <c r="A1691" s="75">
        <v>42744</v>
      </c>
      <c r="B1691" s="117">
        <f>Crypto!B1689+Crypto!E1689</f>
        <v>913.26</v>
      </c>
      <c r="C1691" s="118">
        <f>Crypto!C1689+Crypto!F1689</f>
        <v>2.4905179062271352</v>
      </c>
      <c r="D1691" s="30">
        <f t="shared" si="66"/>
        <v>0.54454742254092814</v>
      </c>
    </row>
    <row r="1692" spans="1:4" x14ac:dyDescent="0.25">
      <c r="A1692" s="75">
        <v>42743</v>
      </c>
      <c r="B1692" s="117">
        <f>Crypto!B1690+Crypto!E1690</f>
        <v>926.18</v>
      </c>
      <c r="C1692" s="118">
        <f>Crypto!C1690+Crypto!F1690</f>
        <v>2.5145692809478923</v>
      </c>
      <c r="D1692" s="30">
        <f t="shared" si="66"/>
        <v>0.56639832228385867</v>
      </c>
    </row>
    <row r="1693" spans="1:4" x14ac:dyDescent="0.25">
      <c r="A1693" s="75">
        <v>42742</v>
      </c>
      <c r="B1693" s="117">
        <f>Crypto!B1691+Crypto!E1691</f>
        <v>918.64</v>
      </c>
      <c r="C1693" s="118">
        <f>Crypto!C1691+Crypto!F1691</f>
        <v>2.462261370367127</v>
      </c>
      <c r="D1693" s="30">
        <f t="shared" si="66"/>
        <v>0.55364632661344881</v>
      </c>
    </row>
    <row r="1694" spans="1:4" x14ac:dyDescent="0.25">
      <c r="A1694" s="75">
        <v>42741</v>
      </c>
      <c r="B1694" s="117">
        <f>Crypto!B1692+Crypto!E1692</f>
        <v>908.08</v>
      </c>
      <c r="C1694" s="118">
        <f>Crypto!C1692+Crypto!F1692</f>
        <v>2.4655082306212446</v>
      </c>
      <c r="D1694" s="30">
        <f t="shared" si="66"/>
        <v>0.53578676769043443</v>
      </c>
    </row>
    <row r="1695" spans="1:4" x14ac:dyDescent="0.25">
      <c r="A1695" s="75">
        <v>42740</v>
      </c>
      <c r="B1695" s="117">
        <f>Crypto!B1693+Crypto!E1693</f>
        <v>1013.35</v>
      </c>
      <c r="C1695" s="118">
        <f>Crypto!C1693+Crypto!F1693</f>
        <v>2.6531690002690023</v>
      </c>
      <c r="D1695" s="30">
        <f t="shared" si="66"/>
        <v>0.71382424570423497</v>
      </c>
    </row>
    <row r="1696" spans="1:4" x14ac:dyDescent="0.25">
      <c r="A1696" s="75">
        <v>42739</v>
      </c>
      <c r="B1696" s="117">
        <f>Crypto!B1694+Crypto!E1694</f>
        <v>1150.5999999999999</v>
      </c>
      <c r="C1696" s="118">
        <f>Crypto!C1694+Crypto!F1694</f>
        <v>2.9656333150964249</v>
      </c>
      <c r="D1696" s="30">
        <f t="shared" si="66"/>
        <v>0.94594777432011901</v>
      </c>
    </row>
    <row r="1697" spans="1:4" x14ac:dyDescent="0.25">
      <c r="A1697" s="75">
        <v>42738</v>
      </c>
      <c r="B1697" s="117">
        <f>Crypto!B1695+Crypto!E1695</f>
        <v>1047.24</v>
      </c>
      <c r="C1697" s="118">
        <f>Crypto!C1695+Crypto!F1695</f>
        <v>2.6749357392241375</v>
      </c>
      <c r="D1697" s="30">
        <f t="shared" si="66"/>
        <v>0.77114057637667432</v>
      </c>
    </row>
    <row r="1698" spans="1:4" x14ac:dyDescent="0.25">
      <c r="A1698" s="75">
        <v>42737</v>
      </c>
      <c r="B1698" s="117">
        <f>Crypto!B1696+Crypto!E1696</f>
        <v>1027.6699999999998</v>
      </c>
      <c r="C1698" s="118">
        <f>Crypto!C1696+Crypto!F1696</f>
        <v>2.5188003378693327</v>
      </c>
      <c r="D1698" s="30">
        <f t="shared" si="66"/>
        <v>0.73804289000135292</v>
      </c>
    </row>
    <row r="1699" spans="1:4" x14ac:dyDescent="0.25">
      <c r="A1699" s="75">
        <v>42736</v>
      </c>
      <c r="B1699" s="117">
        <f>Crypto!B1697+Crypto!E1697</f>
        <v>1007.2</v>
      </c>
      <c r="C1699" s="118">
        <f>Crypto!C1697+Crypto!F1697</f>
        <v>2.4683357361480325</v>
      </c>
      <c r="D1699" s="30">
        <f t="shared" si="66"/>
        <v>0.70342308212691118</v>
      </c>
    </row>
    <row r="1700" spans="1:4" x14ac:dyDescent="0.25">
      <c r="A1700" s="75">
        <v>42735</v>
      </c>
      <c r="B1700" s="117">
        <f>Crypto!B1698+Crypto!E1698</f>
        <v>974.6</v>
      </c>
      <c r="C1700" s="118">
        <f>Crypto!C1698+Crypto!F1698</f>
        <v>2.394287610170859</v>
      </c>
      <c r="D1700" s="30">
        <f t="shared" si="66"/>
        <v>0.64828845893654452</v>
      </c>
    </row>
    <row r="1701" spans="1:4" x14ac:dyDescent="0.25">
      <c r="A1701" s="75">
        <v>42734</v>
      </c>
      <c r="B1701" s="117">
        <f>Crypto!B1699+Crypto!E1699</f>
        <v>967.45999999999992</v>
      </c>
      <c r="C1701" s="118">
        <f>Crypto!C1699+Crypto!F1699</f>
        <v>2.3962798590139451</v>
      </c>
      <c r="D1701" s="30">
        <f t="shared" si="66"/>
        <v>0.63621296171018793</v>
      </c>
    </row>
    <row r="1702" spans="1:4" x14ac:dyDescent="0.25">
      <c r="A1702" s="75">
        <v>42733</v>
      </c>
      <c r="B1702" s="117">
        <f>Crypto!B1700+Crypto!E1700</f>
        <v>980.87</v>
      </c>
      <c r="C1702" s="118">
        <f>Crypto!C1700+Crypto!F1700</f>
        <v>2.4292172536848131</v>
      </c>
      <c r="D1702" s="30">
        <f t="shared" si="66"/>
        <v>0.6588925720470844</v>
      </c>
    </row>
    <row r="1703" spans="1:4" x14ac:dyDescent="0.25">
      <c r="A1703" s="75">
        <v>42732</v>
      </c>
      <c r="B1703" s="117">
        <f>Crypto!B1701+Crypto!E1701</f>
        <v>989.28000000000009</v>
      </c>
      <c r="C1703" s="118">
        <f>Crypto!C1701+Crypto!F1701</f>
        <v>2.3820572676591185</v>
      </c>
      <c r="D1703" s="30">
        <f t="shared" si="66"/>
        <v>0.67311595183331097</v>
      </c>
    </row>
    <row r="1704" spans="1:4" x14ac:dyDescent="0.25">
      <c r="A1704" s="75">
        <v>42731</v>
      </c>
      <c r="B1704" s="117">
        <f>Crypto!B1702+Crypto!E1702</f>
        <v>943.42</v>
      </c>
      <c r="C1704" s="118">
        <f>Crypto!C1702+Crypto!F1702</f>
        <v>2.2619275188042614</v>
      </c>
      <c r="D1704" s="30">
        <f t="shared" si="66"/>
        <v>0.595555405222568</v>
      </c>
    </row>
    <row r="1705" spans="1:4" x14ac:dyDescent="0.25">
      <c r="A1705" s="75">
        <v>42730</v>
      </c>
      <c r="B1705" s="117">
        <f>Crypto!B1703+Crypto!E1703</f>
        <v>913.67</v>
      </c>
      <c r="C1705" s="118">
        <f>Crypto!C1703+Crypto!F1703</f>
        <v>2.2240636477520734</v>
      </c>
      <c r="D1705" s="30">
        <f t="shared" si="66"/>
        <v>0.54524083344608298</v>
      </c>
    </row>
    <row r="1706" spans="1:4" x14ac:dyDescent="0.25">
      <c r="A1706" s="75">
        <v>42729</v>
      </c>
      <c r="B1706" s="117">
        <f>Crypto!B1704+Crypto!E1704</f>
        <v>905.23</v>
      </c>
      <c r="C1706" s="118">
        <f>Crypto!C1704+Crypto!F1704</f>
        <v>2.2059453890911902</v>
      </c>
      <c r="D1706" s="30">
        <f t="shared" si="66"/>
        <v>0.53096671627655256</v>
      </c>
    </row>
    <row r="1707" spans="1:4" x14ac:dyDescent="0.25">
      <c r="A1707" s="75">
        <v>42728</v>
      </c>
      <c r="B1707" s="117">
        <f>Crypto!B1705+Crypto!E1705</f>
        <v>902.45</v>
      </c>
      <c r="C1707" s="118">
        <f>Crypto!C1705+Crypto!F1705</f>
        <v>2.2029417922455159</v>
      </c>
      <c r="D1707" s="30">
        <f t="shared" si="66"/>
        <v>0.52626505209038044</v>
      </c>
    </row>
    <row r="1708" spans="1:4" x14ac:dyDescent="0.25">
      <c r="A1708" s="75">
        <v>42727</v>
      </c>
      <c r="B1708" s="117">
        <f>Crypto!B1706+Crypto!E1706</f>
        <v>926.16</v>
      </c>
      <c r="C1708" s="118">
        <f>Crypto!C1706+Crypto!F1706</f>
        <v>2.2357583399328345</v>
      </c>
      <c r="D1708" s="30">
        <f t="shared" si="66"/>
        <v>0.56636449736165617</v>
      </c>
    </row>
    <row r="1709" spans="1:4" x14ac:dyDescent="0.25">
      <c r="A1709" s="75">
        <v>42726</v>
      </c>
      <c r="B1709" s="117">
        <f>Crypto!B1707+Crypto!E1707</f>
        <v>866.81000000000006</v>
      </c>
      <c r="C1709" s="118">
        <f>Crypto!C1707+Crypto!F1707</f>
        <v>2.1736918000142507</v>
      </c>
      <c r="D1709" s="30">
        <f t="shared" si="66"/>
        <v>0.46598904072520653</v>
      </c>
    </row>
    <row r="1710" spans="1:4" x14ac:dyDescent="0.25">
      <c r="A1710" s="75">
        <v>42725</v>
      </c>
      <c r="B1710" s="117">
        <f>Crypto!B1708+Crypto!E1708</f>
        <v>837.89</v>
      </c>
      <c r="C1710" s="118">
        <f>Crypto!C1708+Crypto!F1708</f>
        <v>2.148873910140694</v>
      </c>
      <c r="D1710" s="30">
        <f t="shared" si="66"/>
        <v>0.41707820322013256</v>
      </c>
    </row>
    <row r="1711" spans="1:4" x14ac:dyDescent="0.25">
      <c r="A1711" s="75">
        <v>42724</v>
      </c>
      <c r="B1711" s="117">
        <f>Crypto!B1709+Crypto!E1709</f>
        <v>805.61</v>
      </c>
      <c r="C1711" s="118">
        <f>Crypto!C1709+Crypto!F1709</f>
        <v>2.0682291083030666</v>
      </c>
      <c r="D1711" s="30">
        <f t="shared" si="66"/>
        <v>0.36248477878500895</v>
      </c>
    </row>
    <row r="1712" spans="1:4" x14ac:dyDescent="0.25">
      <c r="A1712" s="75">
        <v>42723</v>
      </c>
      <c r="B1712" s="117">
        <f>Crypto!B1710+Crypto!E1710</f>
        <v>798.18000000000006</v>
      </c>
      <c r="C1712" s="118">
        <f>Crypto!C1710+Crypto!F1710</f>
        <v>2.0527448430511575</v>
      </c>
      <c r="D1712" s="30">
        <f t="shared" si="66"/>
        <v>0.34991882018671383</v>
      </c>
    </row>
    <row r="1713" spans="1:4" x14ac:dyDescent="0.25">
      <c r="A1713" s="75">
        <v>42722</v>
      </c>
      <c r="B1713" s="117">
        <f>Crypto!B1711+Crypto!E1711</f>
        <v>798.13</v>
      </c>
      <c r="C1713" s="118">
        <f>Crypto!C1711+Crypto!F1711</f>
        <v>2.0839316828460377</v>
      </c>
      <c r="D1713" s="30">
        <f t="shared" si="66"/>
        <v>0.34983425788120703</v>
      </c>
    </row>
    <row r="1714" spans="1:4" x14ac:dyDescent="0.25">
      <c r="A1714" s="75">
        <v>42721</v>
      </c>
      <c r="B1714" s="117">
        <f>Crypto!B1712+Crypto!E1712</f>
        <v>798.73</v>
      </c>
      <c r="C1714" s="118">
        <f>Crypto!C1712+Crypto!F1712</f>
        <v>2.067095343875585</v>
      </c>
      <c r="D1714" s="30">
        <f t="shared" si="66"/>
        <v>0.35084900554728726</v>
      </c>
    </row>
    <row r="1715" spans="1:4" x14ac:dyDescent="0.25">
      <c r="A1715" s="75">
        <v>42720</v>
      </c>
      <c r="B1715" s="117">
        <f>Crypto!B1713+Crypto!E1713</f>
        <v>792.06000000000006</v>
      </c>
      <c r="C1715" s="118">
        <f>Crypto!C1713+Crypto!F1713</f>
        <v>2.0672169755798069</v>
      </c>
      <c r="D1715" s="30">
        <f t="shared" si="66"/>
        <v>0.3395683939926939</v>
      </c>
    </row>
    <row r="1716" spans="1:4" x14ac:dyDescent="0.25">
      <c r="A1716" s="75">
        <v>42719</v>
      </c>
      <c r="B1716" s="117">
        <f>Crypto!B1714+Crypto!E1714</f>
        <v>785.23</v>
      </c>
      <c r="C1716" s="118">
        <f>Crypto!C1714+Crypto!F1714</f>
        <v>2.0527666582858499</v>
      </c>
      <c r="D1716" s="30">
        <f t="shared" si="66"/>
        <v>0.328017183060479</v>
      </c>
    </row>
    <row r="1717" spans="1:4" x14ac:dyDescent="0.25">
      <c r="A1717" s="75">
        <v>42718</v>
      </c>
      <c r="B1717" s="117">
        <f>Crypto!B1715+Crypto!E1715</f>
        <v>782.71</v>
      </c>
      <c r="C1717" s="118">
        <f>Crypto!C1715+Crypto!F1715</f>
        <v>2.082377622026419</v>
      </c>
      <c r="D1717" s="30">
        <f t="shared" si="66"/>
        <v>0.32375524286294155</v>
      </c>
    </row>
    <row r="1718" spans="1:4" x14ac:dyDescent="0.25">
      <c r="A1718" s="75">
        <v>42717</v>
      </c>
      <c r="B1718" s="117">
        <f>Crypto!B1716+Crypto!E1716</f>
        <v>783.36</v>
      </c>
      <c r="C1718" s="118">
        <f>Crypto!C1716+Crypto!F1716</f>
        <v>2.0969004475105049</v>
      </c>
      <c r="D1718" s="30">
        <f t="shared" si="66"/>
        <v>0.32485455283452858</v>
      </c>
    </row>
    <row r="1719" spans="1:4" x14ac:dyDescent="0.25">
      <c r="A1719" s="75">
        <v>42716</v>
      </c>
      <c r="B1719" s="117">
        <f>Crypto!B1717+Crypto!E1717</f>
        <v>786.45</v>
      </c>
      <c r="C1719" s="118">
        <f>Crypto!C1717+Crypto!F1717</f>
        <v>2.1102669086117443</v>
      </c>
      <c r="D1719" s="30">
        <f t="shared" si="66"/>
        <v>0.33008050331484262</v>
      </c>
    </row>
    <row r="1720" spans="1:4" x14ac:dyDescent="0.25">
      <c r="A1720" s="75">
        <v>42715</v>
      </c>
      <c r="B1720" s="117">
        <f>Crypto!B1718+Crypto!E1718</f>
        <v>778.3900000000001</v>
      </c>
      <c r="C1720" s="118">
        <f>Crypto!C1718+Crypto!F1718</f>
        <v>2.0731461680363181</v>
      </c>
      <c r="D1720" s="30">
        <f t="shared" si="66"/>
        <v>0.31644905966716297</v>
      </c>
    </row>
    <row r="1721" spans="1:4" x14ac:dyDescent="0.25">
      <c r="A1721" s="75">
        <v>42714</v>
      </c>
      <c r="B1721" s="117">
        <f>Crypto!B1719+Crypto!E1719</f>
        <v>781.02</v>
      </c>
      <c r="C1721" s="118">
        <f>Crypto!C1719+Crypto!F1719</f>
        <v>2.0714237061604024</v>
      </c>
      <c r="D1721" s="30">
        <f t="shared" si="66"/>
        <v>0.32089703693681515</v>
      </c>
    </row>
    <row r="1722" spans="1:4" x14ac:dyDescent="0.25">
      <c r="A1722" s="75">
        <v>42713</v>
      </c>
      <c r="B1722" s="117">
        <f>Crypto!B1720+Crypto!E1720</f>
        <v>779.02</v>
      </c>
      <c r="C1722" s="118">
        <f>Crypto!C1720+Crypto!F1720</f>
        <v>2.1037177868240375</v>
      </c>
      <c r="D1722" s="30">
        <f t="shared" si="66"/>
        <v>0.31751454471654728</v>
      </c>
    </row>
    <row r="1723" spans="1:4" x14ac:dyDescent="0.25">
      <c r="A1723" s="75">
        <v>42712</v>
      </c>
      <c r="B1723" s="117">
        <f>Crypto!B1721+Crypto!E1721</f>
        <v>773.3</v>
      </c>
      <c r="C1723" s="118">
        <f>Crypto!C1721+Crypto!F1721</f>
        <v>2.0742035006703086</v>
      </c>
      <c r="D1723" s="30">
        <f t="shared" si="66"/>
        <v>0.30784061696658105</v>
      </c>
    </row>
    <row r="1724" spans="1:4" x14ac:dyDescent="0.25">
      <c r="A1724" s="75">
        <v>42711</v>
      </c>
      <c r="B1724" s="117">
        <f>Crypto!B1722+Crypto!E1722</f>
        <v>773.33</v>
      </c>
      <c r="C1724" s="118">
        <f>Crypto!C1722+Crypto!F1722</f>
        <v>2.0769357411074667</v>
      </c>
      <c r="D1724" s="30">
        <f t="shared" si="66"/>
        <v>0.30789135434988513</v>
      </c>
    </row>
    <row r="1725" spans="1:4" x14ac:dyDescent="0.25">
      <c r="A1725" s="75">
        <v>42710</v>
      </c>
      <c r="B1725" s="117">
        <f>Crypto!B1723+Crypto!E1723</f>
        <v>765.11</v>
      </c>
      <c r="C1725" s="118">
        <f>Crypto!C1723+Crypto!F1723</f>
        <v>2.0073727646054564</v>
      </c>
      <c r="D1725" s="30">
        <f t="shared" si="66"/>
        <v>0.29398931132458395</v>
      </c>
    </row>
    <row r="1726" spans="1:4" x14ac:dyDescent="0.25">
      <c r="A1726" s="75">
        <v>42709</v>
      </c>
      <c r="B1726" s="117">
        <f>Crypto!B1724+Crypto!E1724</f>
        <v>757.30000000000007</v>
      </c>
      <c r="C1726" s="118">
        <f>Crypto!C1724+Crypto!F1724</f>
        <v>1.9036692596976565</v>
      </c>
      <c r="D1726" s="30">
        <f t="shared" si="66"/>
        <v>0.28078067920443806</v>
      </c>
    </row>
    <row r="1727" spans="1:4" x14ac:dyDescent="0.25">
      <c r="A1727" s="75">
        <v>42708</v>
      </c>
      <c r="B1727" s="117">
        <f>Crypto!B1725+Crypto!E1725</f>
        <v>776.05</v>
      </c>
      <c r="C1727" s="118">
        <f>Crypto!C1725+Crypto!F1725</f>
        <v>2.0119288528294046</v>
      </c>
      <c r="D1727" s="30">
        <f t="shared" si="66"/>
        <v>0.31249154376944932</v>
      </c>
    </row>
    <row r="1728" spans="1:4" x14ac:dyDescent="0.25">
      <c r="A1728" s="75">
        <v>42707</v>
      </c>
      <c r="B1728" s="117">
        <f>Crypto!B1726+Crypto!E1726</f>
        <v>773.20999999999992</v>
      </c>
      <c r="C1728" s="118">
        <f>Crypto!C1726+Crypto!F1726</f>
        <v>2.0392013489662246</v>
      </c>
      <c r="D1728" s="30">
        <f t="shared" si="66"/>
        <v>0.30768840481666881</v>
      </c>
    </row>
    <row r="1729" spans="1:4" x14ac:dyDescent="0.25">
      <c r="A1729" s="75">
        <v>42706</v>
      </c>
      <c r="B1729" s="117">
        <f>Crypto!B1727+Crypto!E1727</f>
        <v>782.6</v>
      </c>
      <c r="C1729" s="118">
        <f>Crypto!C1727+Crypto!F1727</f>
        <v>2.0366188332333603</v>
      </c>
      <c r="D1729" s="30">
        <f t="shared" si="66"/>
        <v>0.32356920579082682</v>
      </c>
    </row>
    <row r="1730" spans="1:4" x14ac:dyDescent="0.25">
      <c r="A1730" s="75">
        <v>42705</v>
      </c>
      <c r="B1730" s="117">
        <f>Crypto!B1728+Crypto!E1728</f>
        <v>763.86</v>
      </c>
      <c r="C1730" s="118">
        <f>Crypto!C1728+Crypto!F1728</f>
        <v>2.0722322823412425</v>
      </c>
      <c r="D1730" s="30">
        <f t="shared" si="66"/>
        <v>0.29187525368691669</v>
      </c>
    </row>
    <row r="1731" spans="1:4" x14ac:dyDescent="0.25">
      <c r="A1731" s="75">
        <v>42704</v>
      </c>
      <c r="B1731" s="117">
        <f>Crypto!B1729+Crypto!E1729</f>
        <v>747.62</v>
      </c>
      <c r="C1731" s="118">
        <f>Crypto!C1729+Crypto!F1729</f>
        <v>2.058542987155378</v>
      </c>
      <c r="D1731" s="30">
        <f t="shared" si="66"/>
        <v>0.2644094168583413</v>
      </c>
    </row>
    <row r="1732" spans="1:4" x14ac:dyDescent="0.25">
      <c r="A1732" s="75">
        <v>42703</v>
      </c>
      <c r="B1732" s="117">
        <f>Crypto!B1730+Crypto!E1730</f>
        <v>739.16</v>
      </c>
      <c r="C1732" s="118">
        <f>Crypto!C1730+Crypto!F1730</f>
        <v>2.0028626610129114</v>
      </c>
      <c r="D1732" s="30">
        <f t="shared" ref="D1732:D1795" si="67">(B1732/$B$1829)-1</f>
        <v>0.25010147476660793</v>
      </c>
    </row>
    <row r="1733" spans="1:4" x14ac:dyDescent="0.25">
      <c r="A1733" s="75">
        <v>42702</v>
      </c>
      <c r="B1733" s="117">
        <f>Crypto!B1731+Crypto!E1731</f>
        <v>740.2</v>
      </c>
      <c r="C1733" s="118">
        <f>Crypto!C1731+Crypto!F1731</f>
        <v>2.0529046121800576</v>
      </c>
      <c r="D1733" s="30">
        <f t="shared" si="67"/>
        <v>0.25186037072114753</v>
      </c>
    </row>
    <row r="1734" spans="1:4" x14ac:dyDescent="0.25">
      <c r="A1734" s="75">
        <v>42701</v>
      </c>
      <c r="B1734" s="117">
        <f>Crypto!B1732+Crypto!E1732</f>
        <v>733.88</v>
      </c>
      <c r="C1734" s="118">
        <f>Crypto!C1732+Crypto!F1732</f>
        <v>2.0580969519251866</v>
      </c>
      <c r="D1734" s="30">
        <f t="shared" si="67"/>
        <v>0.24117169530510085</v>
      </c>
    </row>
    <row r="1735" spans="1:4" x14ac:dyDescent="0.25">
      <c r="A1735" s="75">
        <v>42700</v>
      </c>
      <c r="B1735" s="117">
        <f>Crypto!B1733+Crypto!E1733</f>
        <v>740.53000000000009</v>
      </c>
      <c r="C1735" s="118">
        <f>Crypto!C1733+Crypto!F1733</f>
        <v>2.1097646873814093</v>
      </c>
      <c r="D1735" s="30">
        <f t="shared" si="67"/>
        <v>0.25241848193749172</v>
      </c>
    </row>
    <row r="1736" spans="1:4" x14ac:dyDescent="0.25">
      <c r="A1736" s="75">
        <v>42699</v>
      </c>
      <c r="B1736" s="117">
        <f>Crypto!B1734+Crypto!E1734</f>
        <v>749.78</v>
      </c>
      <c r="C1736" s="118">
        <f>Crypto!C1734+Crypto!F1734</f>
        <v>2.1301722901319495</v>
      </c>
      <c r="D1736" s="30">
        <f t="shared" si="67"/>
        <v>0.26806250845623047</v>
      </c>
    </row>
    <row r="1737" spans="1:4" x14ac:dyDescent="0.25">
      <c r="A1737" s="75">
        <v>42698</v>
      </c>
      <c r="B1737" s="117">
        <f>Crypto!B1735+Crypto!E1735</f>
        <v>746.90000000000009</v>
      </c>
      <c r="C1737" s="118">
        <f>Crypto!C1735+Crypto!F1735</f>
        <v>2.1091260816982107</v>
      </c>
      <c r="D1737" s="30">
        <f t="shared" si="67"/>
        <v>0.26319171965904498</v>
      </c>
    </row>
    <row r="1738" spans="1:4" x14ac:dyDescent="0.25">
      <c r="A1738" s="75">
        <v>42697</v>
      </c>
      <c r="B1738" s="117">
        <f>Crypto!B1736+Crypto!E1736</f>
        <v>751.69</v>
      </c>
      <c r="C1738" s="118">
        <f>Crypto!C1736+Crypto!F1736</f>
        <v>2.1611626358704608</v>
      </c>
      <c r="D1738" s="30">
        <f t="shared" si="67"/>
        <v>0.27129278852658656</v>
      </c>
    </row>
    <row r="1739" spans="1:4" x14ac:dyDescent="0.25">
      <c r="A1739" s="75">
        <v>42696</v>
      </c>
      <c r="B1739" s="117">
        <f>Crypto!B1737+Crypto!E1737</f>
        <v>759.84</v>
      </c>
      <c r="C1739" s="118">
        <f>Crypto!C1737+Crypto!F1737</f>
        <v>2.1886098108289569</v>
      </c>
      <c r="D1739" s="30">
        <f t="shared" si="67"/>
        <v>0.28507644432417822</v>
      </c>
    </row>
    <row r="1740" spans="1:4" x14ac:dyDescent="0.25">
      <c r="A1740" s="75">
        <v>42695</v>
      </c>
      <c r="B1740" s="117">
        <f>Crypto!B1738+Crypto!E1738</f>
        <v>748.61</v>
      </c>
      <c r="C1740" s="118">
        <f>Crypto!C1738+Crypto!F1738</f>
        <v>2.1487069215816077</v>
      </c>
      <c r="D1740" s="30">
        <f t="shared" si="67"/>
        <v>0.26608375050737387</v>
      </c>
    </row>
    <row r="1741" spans="1:4" x14ac:dyDescent="0.25">
      <c r="A1741" s="75">
        <v>42694</v>
      </c>
      <c r="B1741" s="117">
        <f>Crypto!B1739+Crypto!E1739</f>
        <v>739.2700000000001</v>
      </c>
      <c r="C1741" s="118">
        <f>Crypto!C1739+Crypto!F1739</f>
        <v>2.1290377409837951</v>
      </c>
      <c r="D1741" s="30">
        <f t="shared" si="67"/>
        <v>0.25028751183872289</v>
      </c>
    </row>
    <row r="1742" spans="1:4" x14ac:dyDescent="0.25">
      <c r="A1742" s="75">
        <v>42693</v>
      </c>
      <c r="B1742" s="117">
        <f>Crypto!B1740+Crypto!E1740</f>
        <v>762.63</v>
      </c>
      <c r="C1742" s="118">
        <f>Crypto!C1740+Crypto!F1740</f>
        <v>2.1835890110228142</v>
      </c>
      <c r="D1742" s="30">
        <f t="shared" si="67"/>
        <v>0.28979502097145171</v>
      </c>
    </row>
    <row r="1743" spans="1:4" x14ac:dyDescent="0.25">
      <c r="A1743" s="75">
        <v>42692</v>
      </c>
      <c r="B1743" s="117">
        <f>Crypto!B1741+Crypto!E1741</f>
        <v>763.52</v>
      </c>
      <c r="C1743" s="118">
        <f>Crypto!C1741+Crypto!F1741</f>
        <v>2.1663588992189515</v>
      </c>
      <c r="D1743" s="30">
        <f t="shared" si="67"/>
        <v>0.29130023000947092</v>
      </c>
    </row>
    <row r="1744" spans="1:4" x14ac:dyDescent="0.25">
      <c r="A1744" s="75">
        <v>42691</v>
      </c>
      <c r="B1744" s="117">
        <f>Crypto!B1742+Crypto!E1742</f>
        <v>750.69</v>
      </c>
      <c r="C1744" s="118">
        <f>Crypto!C1742+Crypto!F1742</f>
        <v>2.1862448196664817</v>
      </c>
      <c r="D1744" s="30">
        <f t="shared" si="67"/>
        <v>0.26960154241645262</v>
      </c>
    </row>
    <row r="1745" spans="1:4" x14ac:dyDescent="0.25">
      <c r="A1745" s="75">
        <v>42690</v>
      </c>
      <c r="B1745" s="117">
        <f>Crypto!B1743+Crypto!E1743</f>
        <v>755.02</v>
      </c>
      <c r="C1745" s="118">
        <f>Crypto!C1743+Crypto!F1743</f>
        <v>2.1963870204689679</v>
      </c>
      <c r="D1745" s="30">
        <f t="shared" si="67"/>
        <v>0.27692463807333256</v>
      </c>
    </row>
    <row r="1746" spans="1:4" x14ac:dyDescent="0.25">
      <c r="A1746" s="75">
        <v>42689</v>
      </c>
      <c r="B1746" s="117">
        <f>Crypto!B1744+Crypto!E1744</f>
        <v>722.47</v>
      </c>
      <c r="C1746" s="118">
        <f>Crypto!C1744+Crypto!F1744</f>
        <v>2.1626332024105364</v>
      </c>
      <c r="D1746" s="30">
        <f t="shared" si="67"/>
        <v>0.22187457718847248</v>
      </c>
    </row>
    <row r="1747" spans="1:4" x14ac:dyDescent="0.25">
      <c r="A1747" s="75">
        <v>42688</v>
      </c>
      <c r="B1747" s="117">
        <f>Crypto!B1745+Crypto!E1745</f>
        <v>717.4</v>
      </c>
      <c r="C1747" s="118">
        <f>Crypto!C1745+Crypto!F1745</f>
        <v>2.129771454812488</v>
      </c>
      <c r="D1747" s="30">
        <f t="shared" si="67"/>
        <v>0.21329995941009328</v>
      </c>
    </row>
    <row r="1748" spans="1:4" x14ac:dyDescent="0.25">
      <c r="A1748" s="75">
        <v>42687</v>
      </c>
      <c r="B1748" s="117">
        <f>Crypto!B1746+Crypto!E1746</f>
        <v>718.18000000000006</v>
      </c>
      <c r="C1748" s="118">
        <f>Crypto!C1746+Crypto!F1746</f>
        <v>2.1382637019291888</v>
      </c>
      <c r="D1748" s="30">
        <f t="shared" si="67"/>
        <v>0.21461913137599797</v>
      </c>
    </row>
    <row r="1749" spans="1:4" x14ac:dyDescent="0.25">
      <c r="A1749" s="75">
        <v>42686</v>
      </c>
      <c r="B1749" s="117">
        <f>Crypto!B1747+Crypto!E1747</f>
        <v>713.81</v>
      </c>
      <c r="C1749" s="118">
        <f>Crypto!C1747+Crypto!F1747</f>
        <v>2.1244785138771576</v>
      </c>
      <c r="D1749" s="30">
        <f t="shared" si="67"/>
        <v>0.20722838587471237</v>
      </c>
    </row>
    <row r="1750" spans="1:4" x14ac:dyDescent="0.25">
      <c r="A1750" s="75">
        <v>42685</v>
      </c>
      <c r="B1750" s="117">
        <f>Crypto!B1748+Crypto!E1748</f>
        <v>725.06999999999994</v>
      </c>
      <c r="C1750" s="118">
        <f>Crypto!C1748+Crypto!F1748</f>
        <v>2.1671136435616649</v>
      </c>
      <c r="D1750" s="30">
        <f t="shared" si="67"/>
        <v>0.22627181707482058</v>
      </c>
    </row>
    <row r="1751" spans="1:4" x14ac:dyDescent="0.25">
      <c r="A1751" s="75">
        <v>42684</v>
      </c>
      <c r="B1751" s="117">
        <f>Crypto!B1749+Crypto!E1749</f>
        <v>725.43999999999994</v>
      </c>
      <c r="C1751" s="118">
        <f>Crypto!C1749+Crypto!F1749</f>
        <v>2.1918761321557501</v>
      </c>
      <c r="D1751" s="30">
        <f t="shared" si="67"/>
        <v>0.22689757813557021</v>
      </c>
    </row>
    <row r="1752" spans="1:4" x14ac:dyDescent="0.25">
      <c r="A1752" s="75">
        <v>42683</v>
      </c>
      <c r="B1752" s="117">
        <f>Crypto!B1750+Crypto!E1750</f>
        <v>734.52</v>
      </c>
      <c r="C1752" s="118">
        <f>Crypto!C1750+Crypto!F1750</f>
        <v>2.2236064694883337</v>
      </c>
      <c r="D1752" s="30">
        <f t="shared" si="67"/>
        <v>0.24225409281558652</v>
      </c>
    </row>
    <row r="1753" spans="1:4" x14ac:dyDescent="0.25">
      <c r="A1753" s="75">
        <v>42682</v>
      </c>
      <c r="B1753" s="117">
        <f>Crypto!B1751+Crypto!E1751</f>
        <v>724.92</v>
      </c>
      <c r="C1753" s="118">
        <f>Crypto!C1751+Crypto!F1751</f>
        <v>2.224933589089495</v>
      </c>
      <c r="D1753" s="30">
        <f t="shared" si="67"/>
        <v>0.22601813015830063</v>
      </c>
    </row>
    <row r="1754" spans="1:4" x14ac:dyDescent="0.25">
      <c r="A1754" s="75">
        <v>42681</v>
      </c>
      <c r="B1754" s="117">
        <f>Crypto!B1752+Crypto!E1752</f>
        <v>718.68</v>
      </c>
      <c r="C1754" s="118">
        <f>Crypto!C1752+Crypto!F1752</f>
        <v>2.2106064729411048</v>
      </c>
      <c r="D1754" s="30">
        <f t="shared" si="67"/>
        <v>0.21546475443106483</v>
      </c>
    </row>
    <row r="1755" spans="1:4" x14ac:dyDescent="0.25">
      <c r="A1755" s="75">
        <v>42680</v>
      </c>
      <c r="B1755" s="117">
        <f>Crypto!B1753+Crypto!E1753</f>
        <v>723.91</v>
      </c>
      <c r="C1755" s="118">
        <f>Crypto!C1753+Crypto!F1753</f>
        <v>2.2222995956805209</v>
      </c>
      <c r="D1755" s="30">
        <f t="shared" si="67"/>
        <v>0.22430997158706534</v>
      </c>
    </row>
    <row r="1756" spans="1:4" x14ac:dyDescent="0.25">
      <c r="A1756" s="75">
        <v>42679</v>
      </c>
      <c r="B1756" s="117">
        <f>Crypto!B1754+Crypto!E1754</f>
        <v>719.56999999999994</v>
      </c>
      <c r="C1756" s="118">
        <f>Crypto!C1754+Crypto!F1754</f>
        <v>2.2380520784582565</v>
      </c>
      <c r="D1756" s="30">
        <f t="shared" si="67"/>
        <v>0.21696996346908404</v>
      </c>
    </row>
    <row r="1757" spans="1:4" x14ac:dyDescent="0.25">
      <c r="A1757" s="75">
        <v>42678</v>
      </c>
      <c r="B1757" s="117">
        <f>Crypto!B1755+Crypto!E1755</f>
        <v>719.61</v>
      </c>
      <c r="C1757" s="118">
        <f>Crypto!C1755+Crypto!F1755</f>
        <v>2.241695065707801</v>
      </c>
      <c r="D1757" s="30">
        <f t="shared" si="67"/>
        <v>0.21703761331348947</v>
      </c>
    </row>
    <row r="1758" spans="1:4" x14ac:dyDescent="0.25">
      <c r="A1758" s="75">
        <v>42677</v>
      </c>
      <c r="B1758" s="117">
        <f>Crypto!B1756+Crypto!E1756</f>
        <v>700.96</v>
      </c>
      <c r="C1758" s="118">
        <f>Crypto!C1756+Crypto!F1756</f>
        <v>2.1782835145567256</v>
      </c>
      <c r="D1758" s="30">
        <f t="shared" si="67"/>
        <v>0.18549587335949136</v>
      </c>
    </row>
    <row r="1759" spans="1:4" x14ac:dyDescent="0.25">
      <c r="A1759" s="75">
        <v>42676</v>
      </c>
      <c r="B1759" s="117">
        <f>Crypto!B1757+Crypto!E1757</f>
        <v>748.76</v>
      </c>
      <c r="C1759" s="118">
        <f>Crypto!C1757+Crypto!F1757</f>
        <v>2.2606547018736305</v>
      </c>
      <c r="D1759" s="30">
        <f t="shared" si="67"/>
        <v>0.26633743742389404</v>
      </c>
    </row>
    <row r="1760" spans="1:4" x14ac:dyDescent="0.25">
      <c r="A1760" s="75">
        <v>42675</v>
      </c>
      <c r="B1760" s="117">
        <f>Crypto!B1758+Crypto!E1758</f>
        <v>745.01</v>
      </c>
      <c r="C1760" s="118">
        <f>Crypto!C1758+Crypto!F1758</f>
        <v>2.2497249554043246</v>
      </c>
      <c r="D1760" s="30">
        <f t="shared" si="67"/>
        <v>0.25999526451089161</v>
      </c>
    </row>
    <row r="1761" spans="1:4" x14ac:dyDescent="0.25">
      <c r="A1761" s="75">
        <v>42674</v>
      </c>
      <c r="B1761" s="117">
        <f>Crypto!B1759+Crypto!E1759</f>
        <v>715.06000000000006</v>
      </c>
      <c r="C1761" s="118">
        <f>Crypto!C1759+Crypto!F1759</f>
        <v>2.2115164350328187</v>
      </c>
      <c r="D1761" s="30">
        <f t="shared" si="67"/>
        <v>0.20934244351238007</v>
      </c>
    </row>
    <row r="1762" spans="1:4" x14ac:dyDescent="0.25">
      <c r="A1762" s="75">
        <v>42673</v>
      </c>
      <c r="B1762" s="117">
        <f>Crypto!B1760+Crypto!E1760</f>
        <v>713.78</v>
      </c>
      <c r="C1762" s="118">
        <f>Crypto!C1760+Crypto!F1760</f>
        <v>2.2379031384746346</v>
      </c>
      <c r="D1762" s="30">
        <f t="shared" si="67"/>
        <v>0.20717764849140852</v>
      </c>
    </row>
    <row r="1763" spans="1:4" x14ac:dyDescent="0.25">
      <c r="A1763" s="75">
        <v>42672</v>
      </c>
      <c r="B1763" s="117">
        <f>Crypto!B1761+Crypto!E1761</f>
        <v>724.88</v>
      </c>
      <c r="C1763" s="118">
        <f>Crypto!C1761+Crypto!F1761</f>
        <v>2.1766148845189366</v>
      </c>
      <c r="D1763" s="30">
        <f t="shared" si="67"/>
        <v>0.22595048031389542</v>
      </c>
    </row>
    <row r="1764" spans="1:4" x14ac:dyDescent="0.25">
      <c r="A1764" s="75">
        <v>42671</v>
      </c>
      <c r="B1764" s="117">
        <f>Crypto!B1762+Crypto!E1762</f>
        <v>704.65</v>
      </c>
      <c r="C1764" s="118">
        <f>Crypto!C1762+Crypto!F1762</f>
        <v>2.2105542105443234</v>
      </c>
      <c r="D1764" s="30">
        <f t="shared" si="67"/>
        <v>0.19173657150588563</v>
      </c>
    </row>
    <row r="1765" spans="1:4" x14ac:dyDescent="0.25">
      <c r="A1765" s="75">
        <v>42670</v>
      </c>
      <c r="B1765" s="117">
        <f>Crypto!B1763+Crypto!E1763</f>
        <v>700.2700000000001</v>
      </c>
      <c r="C1765" s="118">
        <f>Crypto!C1763+Crypto!F1763</f>
        <v>2.2405339930009194</v>
      </c>
      <c r="D1765" s="30">
        <f t="shared" si="67"/>
        <v>0.18432891354349912</v>
      </c>
    </row>
    <row r="1766" spans="1:4" x14ac:dyDescent="0.25">
      <c r="A1766" s="75">
        <v>42669</v>
      </c>
      <c r="B1766" s="117">
        <f>Crypto!B1764+Crypto!E1764</f>
        <v>690.2</v>
      </c>
      <c r="C1766" s="118">
        <f>Crypto!C1764+Crypto!F1764</f>
        <v>2.2169262993483367</v>
      </c>
      <c r="D1766" s="30">
        <f t="shared" si="67"/>
        <v>0.16729806521445023</v>
      </c>
    </row>
    <row r="1767" spans="1:4" x14ac:dyDescent="0.25">
      <c r="A1767" s="75">
        <v>42668</v>
      </c>
      <c r="B1767" s="117">
        <f>Crypto!B1765+Crypto!E1765</f>
        <v>670.86</v>
      </c>
      <c r="C1767" s="118">
        <f>Crypto!C1765+Crypto!F1765</f>
        <v>2.1710895093204412</v>
      </c>
      <c r="D1767" s="30">
        <f t="shared" si="67"/>
        <v>0.13458936544445965</v>
      </c>
    </row>
    <row r="1768" spans="1:4" x14ac:dyDescent="0.25">
      <c r="A1768" s="75">
        <v>42667</v>
      </c>
      <c r="B1768" s="117">
        <f>Crypto!B1766+Crypto!E1766</f>
        <v>666.69</v>
      </c>
      <c r="C1768" s="118">
        <f>Crypto!C1766+Crypto!F1766</f>
        <v>2.2201949748371472</v>
      </c>
      <c r="D1768" s="30">
        <f t="shared" si="67"/>
        <v>0.12753686916520102</v>
      </c>
    </row>
    <row r="1769" spans="1:4" x14ac:dyDescent="0.25">
      <c r="A1769" s="75">
        <v>42666</v>
      </c>
      <c r="B1769" s="117">
        <f>Crypto!B1767+Crypto!E1767</f>
        <v>671.07</v>
      </c>
      <c r="C1769" s="118">
        <f>Crypto!C1767+Crypto!F1767</f>
        <v>2.2348909097015648</v>
      </c>
      <c r="D1769" s="30">
        <f t="shared" si="67"/>
        <v>0.13494452712758775</v>
      </c>
    </row>
    <row r="1770" spans="1:4" x14ac:dyDescent="0.25">
      <c r="A1770" s="75">
        <v>42665</v>
      </c>
      <c r="B1770" s="117">
        <f>Crypto!B1768+Crypto!E1768</f>
        <v>677.29</v>
      </c>
      <c r="C1770" s="118">
        <f>Crypto!C1768+Crypto!F1768</f>
        <v>2.2652668191535881</v>
      </c>
      <c r="D1770" s="30">
        <f t="shared" si="67"/>
        <v>0.14546407793262084</v>
      </c>
    </row>
    <row r="1771" spans="1:4" x14ac:dyDescent="0.25">
      <c r="A1771" s="75">
        <v>42664</v>
      </c>
      <c r="B1771" s="117">
        <f>Crypto!B1769+Crypto!E1769</f>
        <v>648.86</v>
      </c>
      <c r="C1771" s="118">
        <f>Crypto!C1769+Crypto!F1769</f>
        <v>2.2046592319091283</v>
      </c>
      <c r="D1771" s="30">
        <f t="shared" si="67"/>
        <v>9.7381951021512814E-2</v>
      </c>
    </row>
    <row r="1772" spans="1:4" x14ac:dyDescent="0.25">
      <c r="A1772" s="75">
        <v>42663</v>
      </c>
      <c r="B1772" s="117">
        <f>Crypto!B1770+Crypto!E1770</f>
        <v>644.59</v>
      </c>
      <c r="C1772" s="118">
        <f>Crypto!C1770+Crypto!F1770</f>
        <v>2.1910463685167558</v>
      </c>
      <c r="D1772" s="30">
        <f t="shared" si="67"/>
        <v>9.0160330131240807E-2</v>
      </c>
    </row>
    <row r="1773" spans="1:4" x14ac:dyDescent="0.25">
      <c r="A1773" s="75">
        <v>42662</v>
      </c>
      <c r="B1773" s="117">
        <f>Crypto!B1771+Crypto!E1771</f>
        <v>643.79</v>
      </c>
      <c r="C1773" s="118">
        <f>Crypto!C1771+Crypto!F1771</f>
        <v>2.1807326277752823</v>
      </c>
      <c r="D1773" s="30">
        <f t="shared" si="67"/>
        <v>8.8807333243133613E-2</v>
      </c>
    </row>
    <row r="1774" spans="1:4" x14ac:dyDescent="0.25">
      <c r="A1774" s="75">
        <v>42661</v>
      </c>
      <c r="B1774" s="117">
        <f>Crypto!B1772+Crypto!E1772</f>
        <v>651.33999999999992</v>
      </c>
      <c r="C1774" s="118">
        <f>Crypto!C1772+Crypto!F1772</f>
        <v>2.2428864286326364</v>
      </c>
      <c r="D1774" s="30">
        <f t="shared" si="67"/>
        <v>0.10157624137464483</v>
      </c>
    </row>
    <row r="1775" spans="1:4" x14ac:dyDescent="0.25">
      <c r="A1775" s="75">
        <v>42660</v>
      </c>
      <c r="B1775" s="117">
        <f>Crypto!B1773+Crypto!E1773</f>
        <v>651.79999999999995</v>
      </c>
      <c r="C1775" s="118">
        <f>Crypto!C1773+Crypto!F1773</f>
        <v>2.1954293473603723</v>
      </c>
      <c r="D1775" s="30">
        <f t="shared" si="67"/>
        <v>0.10235421458530647</v>
      </c>
    </row>
    <row r="1776" spans="1:4" x14ac:dyDescent="0.25">
      <c r="A1776" s="75">
        <v>42659</v>
      </c>
      <c r="B1776" s="117">
        <f>Crypto!B1774+Crypto!E1774</f>
        <v>656.18000000000006</v>
      </c>
      <c r="C1776" s="118">
        <f>Crypto!C1774+Crypto!F1774</f>
        <v>2.2011901387605874</v>
      </c>
      <c r="D1776" s="30">
        <f t="shared" si="67"/>
        <v>0.10976187254769321</v>
      </c>
    </row>
    <row r="1777" spans="1:4" x14ac:dyDescent="0.25">
      <c r="A1777" s="75">
        <v>42658</v>
      </c>
      <c r="B1777" s="117">
        <f>Crypto!B1775+Crypto!E1775</f>
        <v>652.21</v>
      </c>
      <c r="C1777" s="118">
        <f>Crypto!C1775+Crypto!F1775</f>
        <v>2.1970293928113938</v>
      </c>
      <c r="D1777" s="30">
        <f t="shared" si="67"/>
        <v>0.10304762549046154</v>
      </c>
    </row>
    <row r="1778" spans="1:4" x14ac:dyDescent="0.25">
      <c r="A1778" s="75">
        <v>42657</v>
      </c>
      <c r="B1778" s="117">
        <f>Crypto!B1776+Crypto!E1776</f>
        <v>654.92999999999995</v>
      </c>
      <c r="C1778" s="118">
        <f>Crypto!C1776+Crypto!F1776</f>
        <v>2.1945685087827504</v>
      </c>
      <c r="D1778" s="30">
        <f t="shared" si="67"/>
        <v>0.10764781491002573</v>
      </c>
    </row>
    <row r="1779" spans="1:4" x14ac:dyDescent="0.25">
      <c r="A1779" s="75">
        <v>42656</v>
      </c>
      <c r="B1779" s="117">
        <f>Crypto!B1777+Crypto!E1777</f>
        <v>649.07000000000005</v>
      </c>
      <c r="C1779" s="118">
        <f>Crypto!C1777+Crypto!F1777</f>
        <v>2.1969794845766293</v>
      </c>
      <c r="D1779" s="30">
        <f t="shared" si="67"/>
        <v>9.7737112704640916E-2</v>
      </c>
    </row>
    <row r="1780" spans="1:4" x14ac:dyDescent="0.25">
      <c r="A1780" s="75">
        <v>42655</v>
      </c>
      <c r="B1780" s="117">
        <f>Crypto!B1778+Crypto!E1778</f>
        <v>649.32000000000005</v>
      </c>
      <c r="C1780" s="118">
        <f>Crypto!C1778+Crypto!F1778</f>
        <v>2.1661372941010666</v>
      </c>
      <c r="D1780" s="30">
        <f t="shared" si="67"/>
        <v>9.8159924232174456E-2</v>
      </c>
    </row>
    <row r="1781" spans="1:4" x14ac:dyDescent="0.25">
      <c r="A1781" s="75">
        <v>42654</v>
      </c>
      <c r="B1781" s="117">
        <f>Crypto!B1779+Crypto!E1779</f>
        <v>653.48</v>
      </c>
      <c r="C1781" s="118">
        <f>Crypto!C1779+Crypto!F1779</f>
        <v>2.1786670860213944</v>
      </c>
      <c r="D1781" s="30">
        <f t="shared" si="67"/>
        <v>0.10519550805033151</v>
      </c>
    </row>
    <row r="1782" spans="1:4" x14ac:dyDescent="0.25">
      <c r="A1782" s="75">
        <v>42653</v>
      </c>
      <c r="B1782" s="117">
        <f>Crypto!B1780+Crypto!E1780</f>
        <v>630.63</v>
      </c>
      <c r="C1782" s="118">
        <f>Crypto!C1780+Crypto!F1780</f>
        <v>2.1348233295572574</v>
      </c>
      <c r="D1782" s="30">
        <f t="shared" si="67"/>
        <v>6.6550534433770903E-2</v>
      </c>
    </row>
    <row r="1783" spans="1:4" x14ac:dyDescent="0.25">
      <c r="A1783" s="75">
        <v>42652</v>
      </c>
      <c r="B1783" s="117">
        <f>Crypto!B1781+Crypto!E1781</f>
        <v>628.61</v>
      </c>
      <c r="C1783" s="118">
        <f>Crypto!C1781+Crypto!F1781</f>
        <v>2.1563607731319174</v>
      </c>
      <c r="D1783" s="30">
        <f t="shared" si="67"/>
        <v>6.313421729130031E-2</v>
      </c>
    </row>
    <row r="1784" spans="1:4" x14ac:dyDescent="0.25">
      <c r="A1784" s="75">
        <v>42651</v>
      </c>
      <c r="B1784" s="117">
        <f>Crypto!B1782+Crypto!E1782</f>
        <v>632.76</v>
      </c>
      <c r="C1784" s="118">
        <f>Crypto!C1782+Crypto!F1782</f>
        <v>2.1858501051682646</v>
      </c>
      <c r="D1784" s="30">
        <f t="shared" si="67"/>
        <v>7.0152888648356226E-2</v>
      </c>
    </row>
    <row r="1785" spans="1:4" x14ac:dyDescent="0.25">
      <c r="A1785" s="75">
        <v>42650</v>
      </c>
      <c r="B1785" s="117">
        <f>Crypto!B1783+Crypto!E1783</f>
        <v>632.79000000000008</v>
      </c>
      <c r="C1785" s="118">
        <f>Crypto!C1783+Crypto!F1783</f>
        <v>2.2243229194622343</v>
      </c>
      <c r="D1785" s="30">
        <f t="shared" si="67"/>
        <v>7.0203626031660304E-2</v>
      </c>
    </row>
    <row r="1786" spans="1:4" x14ac:dyDescent="0.25">
      <c r="A1786" s="75">
        <v>42649</v>
      </c>
      <c r="B1786" s="117">
        <f>Crypto!B1784+Crypto!E1784</f>
        <v>626.34</v>
      </c>
      <c r="C1786" s="118">
        <f>Crypto!C1784+Crypto!F1784</f>
        <v>2.2266106941105459</v>
      </c>
      <c r="D1786" s="30">
        <f t="shared" si="67"/>
        <v>5.9295088621296177E-2</v>
      </c>
    </row>
    <row r="1787" spans="1:4" x14ac:dyDescent="0.25">
      <c r="A1787" s="75">
        <v>42648</v>
      </c>
      <c r="B1787" s="117">
        <f>Crypto!B1785+Crypto!E1785</f>
        <v>627.21</v>
      </c>
      <c r="C1787" s="118">
        <f>Crypto!C1785+Crypto!F1785</f>
        <v>2.2522348060029249</v>
      </c>
      <c r="D1787" s="30">
        <f t="shared" si="67"/>
        <v>6.0766472737112887E-2</v>
      </c>
    </row>
    <row r="1788" spans="1:4" x14ac:dyDescent="0.25">
      <c r="A1788" s="75">
        <v>42647</v>
      </c>
      <c r="B1788" s="117">
        <f>Crypto!B1786+Crypto!E1786</f>
        <v>624.33000000000004</v>
      </c>
      <c r="C1788" s="118">
        <f>Crypto!C1786+Crypto!F1786</f>
        <v>2.2669291714259976</v>
      </c>
      <c r="D1788" s="30">
        <f t="shared" si="67"/>
        <v>5.5895683939927165E-2</v>
      </c>
    </row>
    <row r="1789" spans="1:4" x14ac:dyDescent="0.25">
      <c r="A1789" s="75">
        <v>42646</v>
      </c>
      <c r="B1789" s="117">
        <f>Crypto!B1787+Crypto!E1787</f>
        <v>626.04000000000008</v>
      </c>
      <c r="C1789" s="118">
        <f>Crypto!C1787+Crypto!F1787</f>
        <v>2.279704580916786</v>
      </c>
      <c r="D1789" s="30">
        <f t="shared" si="67"/>
        <v>5.8787714788256062E-2</v>
      </c>
    </row>
    <row r="1790" spans="1:4" x14ac:dyDescent="0.25">
      <c r="A1790" s="75">
        <v>42645</v>
      </c>
      <c r="B1790" s="117">
        <f>Crypto!B1788+Crypto!E1788</f>
        <v>622.26</v>
      </c>
      <c r="C1790" s="118">
        <f>Crypto!C1788+Crypto!F1788</f>
        <v>2.2481723070819157</v>
      </c>
      <c r="D1790" s="30">
        <f t="shared" si="67"/>
        <v>5.2394804491949776E-2</v>
      </c>
    </row>
    <row r="1791" spans="1:4" x14ac:dyDescent="0.25">
      <c r="A1791" s="75">
        <v>42644</v>
      </c>
      <c r="B1791" s="117">
        <f>Crypto!B1789+Crypto!E1789</f>
        <v>627.28</v>
      </c>
      <c r="C1791" s="118">
        <f>Crypto!C1789+Crypto!F1789</f>
        <v>2.258610033689628</v>
      </c>
      <c r="D1791" s="30">
        <f t="shared" si="67"/>
        <v>6.088485996482218E-2</v>
      </c>
    </row>
    <row r="1792" spans="1:4" x14ac:dyDescent="0.25">
      <c r="A1792" s="75">
        <v>42643</v>
      </c>
      <c r="B1792" s="117">
        <f>Crypto!B1790+Crypto!E1790</f>
        <v>624.4</v>
      </c>
      <c r="C1792" s="118">
        <f>Crypto!C1790+Crypto!F1790</f>
        <v>2.2643692556484982</v>
      </c>
      <c r="D1792" s="30">
        <f t="shared" si="67"/>
        <v>5.6014071167636237E-2</v>
      </c>
    </row>
    <row r="1793" spans="1:4" x14ac:dyDescent="0.25">
      <c r="A1793" s="75">
        <v>42642</v>
      </c>
      <c r="B1793" s="117">
        <f>Crypto!B1791+Crypto!E1791</f>
        <v>617.70000000000005</v>
      </c>
      <c r="C1793" s="118">
        <f>Crypto!C1791+Crypto!F1791</f>
        <v>2.2349532165229529</v>
      </c>
      <c r="D1793" s="30">
        <f t="shared" si="67"/>
        <v>4.4682722229739014E-2</v>
      </c>
    </row>
    <row r="1794" spans="1:4" x14ac:dyDescent="0.25">
      <c r="A1794" s="75">
        <v>42641</v>
      </c>
      <c r="B1794" s="117">
        <f>Crypto!B1792+Crypto!E1792</f>
        <v>617.04999999999995</v>
      </c>
      <c r="C1794" s="118">
        <f>Crypto!C1792+Crypto!F1792</f>
        <v>2.2472358214314747</v>
      </c>
      <c r="D1794" s="30">
        <f t="shared" si="67"/>
        <v>4.3583412258151766E-2</v>
      </c>
    </row>
    <row r="1795" spans="1:4" x14ac:dyDescent="0.25">
      <c r="A1795" s="75">
        <v>42640</v>
      </c>
      <c r="B1795" s="117">
        <f>Crypto!B1793+Crypto!E1793</f>
        <v>618.58000000000004</v>
      </c>
      <c r="C1795" s="118">
        <f>Crypto!C1793+Crypto!F1793</f>
        <v>2.23468264483511</v>
      </c>
      <c r="D1795" s="30">
        <f t="shared" si="67"/>
        <v>4.6171018806656861E-2</v>
      </c>
    </row>
    <row r="1796" spans="1:4" x14ac:dyDescent="0.25">
      <c r="A1796" s="75">
        <v>42639</v>
      </c>
      <c r="B1796" s="117">
        <f>Crypto!B1794+Crypto!E1794</f>
        <v>622</v>
      </c>
      <c r="C1796" s="118">
        <f>Crypto!C1794+Crypto!F1794</f>
        <v>2.2244928899598757</v>
      </c>
      <c r="D1796" s="30">
        <f t="shared" ref="D1796:D1829" si="68">(B1796/$B$1829)-1</f>
        <v>5.1955080503314877E-2</v>
      </c>
    </row>
    <row r="1797" spans="1:4" x14ac:dyDescent="0.25">
      <c r="A1797" s="75">
        <v>42638</v>
      </c>
      <c r="B1797" s="117">
        <f>Crypto!B1795+Crypto!E1795</f>
        <v>613.44999999999993</v>
      </c>
      <c r="C1797" s="118">
        <f>Crypto!C1795+Crypto!F1795</f>
        <v>2.2231618467553531</v>
      </c>
      <c r="D1797" s="30">
        <f t="shared" si="68"/>
        <v>3.7494926261669503E-2</v>
      </c>
    </row>
    <row r="1798" spans="1:4" x14ac:dyDescent="0.25">
      <c r="A1798" s="75">
        <v>42637</v>
      </c>
      <c r="B1798" s="117">
        <f>Crypto!B1796+Crypto!E1796</f>
        <v>615.36</v>
      </c>
      <c r="C1798" s="118">
        <f>Crypto!C1796+Crypto!F1796</f>
        <v>2.2094764751728504</v>
      </c>
      <c r="D1798" s="30">
        <f t="shared" si="68"/>
        <v>4.0725206332025587E-2</v>
      </c>
    </row>
    <row r="1799" spans="1:4" x14ac:dyDescent="0.25">
      <c r="A1799" s="75">
        <v>42636</v>
      </c>
      <c r="B1799" s="117">
        <f>Crypto!B1797+Crypto!E1797</f>
        <v>616.66</v>
      </c>
      <c r="C1799" s="118">
        <f>Crypto!C1797+Crypto!F1797</f>
        <v>2.2563924130694284</v>
      </c>
      <c r="D1799" s="30">
        <f t="shared" si="68"/>
        <v>4.2923826275199639E-2</v>
      </c>
    </row>
    <row r="1800" spans="1:4" x14ac:dyDescent="0.25">
      <c r="A1800" s="75">
        <v>42635</v>
      </c>
      <c r="B1800" s="117">
        <f>Crypto!B1798+Crypto!E1798</f>
        <v>610.27</v>
      </c>
      <c r="C1800" s="118">
        <f>Crypto!C1798+Crypto!F1798</f>
        <v>2.2284040947352461</v>
      </c>
      <c r="D1800" s="30">
        <f t="shared" si="68"/>
        <v>3.2116763631443668E-2</v>
      </c>
    </row>
    <row r="1801" spans="1:4" x14ac:dyDescent="0.25">
      <c r="A1801" s="75">
        <v>42634</v>
      </c>
      <c r="B1801" s="117">
        <f>Crypto!B1799+Crypto!E1799</f>
        <v>611.14</v>
      </c>
      <c r="C1801" s="118">
        <f>Crypto!C1799+Crypto!F1799</f>
        <v>2.2808336370202333</v>
      </c>
      <c r="D1801" s="30">
        <f t="shared" si="68"/>
        <v>3.3588147747260155E-2</v>
      </c>
    </row>
    <row r="1802" spans="1:4" x14ac:dyDescent="0.25">
      <c r="A1802" s="75">
        <v>42633</v>
      </c>
      <c r="B1802" s="117">
        <f>Crypto!B1800+Crypto!E1800</f>
        <v>614.45000000000005</v>
      </c>
      <c r="C1802" s="118">
        <f>Crypto!C1800+Crypto!F1800</f>
        <v>2.3499771018507793</v>
      </c>
      <c r="D1802" s="30">
        <f t="shared" si="68"/>
        <v>3.9186172371803663E-2</v>
      </c>
    </row>
    <row r="1803" spans="1:4" x14ac:dyDescent="0.25">
      <c r="A1803" s="75">
        <v>42632</v>
      </c>
      <c r="B1803" s="117">
        <f>Crypto!B1801+Crypto!E1801</f>
        <v>622.69999999999993</v>
      </c>
      <c r="C1803" s="118">
        <f>Crypto!C1801+Crypto!F1801</f>
        <v>2.2256991625774871</v>
      </c>
      <c r="D1803" s="30">
        <f t="shared" si="68"/>
        <v>5.3138952780408477E-2</v>
      </c>
    </row>
    <row r="1804" spans="1:4" x14ac:dyDescent="0.25">
      <c r="A1804" s="75">
        <v>42631</v>
      </c>
      <c r="B1804" s="117">
        <f>Crypto!B1802+Crypto!E1802</f>
        <v>625.32000000000005</v>
      </c>
      <c r="C1804" s="118">
        <f>Crypto!C1802+Crypto!F1802</f>
        <v>2.1783902365681715</v>
      </c>
      <c r="D1804" s="30">
        <f t="shared" si="68"/>
        <v>5.7570017588959743E-2</v>
      </c>
    </row>
    <row r="1805" spans="1:4" x14ac:dyDescent="0.25">
      <c r="A1805" s="75">
        <v>42630</v>
      </c>
      <c r="B1805" s="117">
        <f>Crypto!B1803+Crypto!E1803</f>
        <v>620.5</v>
      </c>
      <c r="C1805" s="118">
        <f>Crypto!C1803+Crypto!F1803</f>
        <v>2.2129728766007912</v>
      </c>
      <c r="D1805" s="30">
        <f t="shared" si="68"/>
        <v>4.941821133811386E-2</v>
      </c>
    </row>
    <row r="1806" spans="1:4" x14ac:dyDescent="0.25">
      <c r="A1806" s="75">
        <v>42629</v>
      </c>
      <c r="B1806" s="117">
        <f>Crypto!B1804+Crypto!E1804</f>
        <v>622.67999999999995</v>
      </c>
      <c r="C1806" s="118">
        <f>Crypto!C1804+Crypto!F1804</f>
        <v>2.2060073820243096</v>
      </c>
      <c r="D1806" s="30">
        <f t="shared" si="68"/>
        <v>5.310512785820598E-2</v>
      </c>
    </row>
    <row r="1807" spans="1:4" x14ac:dyDescent="0.25">
      <c r="A1807" s="75">
        <v>42628</v>
      </c>
      <c r="B1807" s="117">
        <f>Crypto!B1805+Crypto!E1805</f>
        <v>623.80999999999995</v>
      </c>
      <c r="C1807" s="118">
        <f>Crypto!C1805+Crypto!F1805</f>
        <v>2.148089189468295</v>
      </c>
      <c r="D1807" s="30">
        <f t="shared" si="68"/>
        <v>5.5016235962657145E-2</v>
      </c>
    </row>
    <row r="1808" spans="1:4" x14ac:dyDescent="0.25">
      <c r="A1808" s="75">
        <v>42627</v>
      </c>
      <c r="B1808" s="117">
        <f>Crypto!B1806+Crypto!E1806</f>
        <v>625.84</v>
      </c>
      <c r="C1808" s="118">
        <f>Crypto!C1806+Crypto!F1806</f>
        <v>2.145332779634427</v>
      </c>
      <c r="D1808" s="30">
        <f t="shared" si="68"/>
        <v>5.8449465566229319E-2</v>
      </c>
    </row>
    <row r="1809" spans="1:4" x14ac:dyDescent="0.25">
      <c r="A1809" s="75">
        <v>42626</v>
      </c>
      <c r="B1809" s="117">
        <f>Crypto!B1807+Crypto!E1807</f>
        <v>626.21</v>
      </c>
      <c r="C1809" s="118">
        <f>Crypto!C1807+Crypto!F1807</f>
        <v>2.1522249813001064</v>
      </c>
      <c r="D1809" s="30">
        <f t="shared" si="68"/>
        <v>5.9075226626978949E-2</v>
      </c>
    </row>
    <row r="1810" spans="1:4" x14ac:dyDescent="0.25">
      <c r="A1810" s="75">
        <v>42625</v>
      </c>
      <c r="B1810" s="117">
        <f>Crypto!B1808+Crypto!E1808</f>
        <v>623.6</v>
      </c>
      <c r="C1810" s="118">
        <f>Crypto!C1808+Crypto!F1808</f>
        <v>2.1468337933365915</v>
      </c>
      <c r="D1810" s="30">
        <f t="shared" si="68"/>
        <v>5.4661074279529265E-2</v>
      </c>
    </row>
    <row r="1811" spans="1:4" x14ac:dyDescent="0.25">
      <c r="A1811" s="75">
        <v>42624</v>
      </c>
      <c r="B1811" s="117">
        <f>Crypto!B1809+Crypto!E1809</f>
        <v>623.78</v>
      </c>
      <c r="C1811" s="118">
        <f>Crypto!C1809+Crypto!F1809</f>
        <v>2.1185515186385286</v>
      </c>
      <c r="D1811" s="30">
        <f t="shared" si="68"/>
        <v>5.4965498579353289E-2</v>
      </c>
    </row>
    <row r="1812" spans="1:4" x14ac:dyDescent="0.25">
      <c r="A1812" s="75">
        <v>42623</v>
      </c>
      <c r="B1812" s="117">
        <f>Crypto!B1810+Crypto!E1810</f>
        <v>640.13</v>
      </c>
      <c r="C1812" s="118">
        <f>Crypto!C1810+Crypto!F1810</f>
        <v>2.1869347460816542</v>
      </c>
      <c r="D1812" s="30">
        <f t="shared" si="68"/>
        <v>8.2617372480043416E-2</v>
      </c>
    </row>
    <row r="1813" spans="1:4" x14ac:dyDescent="0.25">
      <c r="A1813" s="75">
        <v>42622</v>
      </c>
      <c r="B1813" s="117">
        <f>Crypto!B1811+Crypto!E1811</f>
        <v>637.9799999999999</v>
      </c>
      <c r="C1813" s="118">
        <f>Crypto!C1811+Crypto!F1811</f>
        <v>2.1430216203100776</v>
      </c>
      <c r="D1813" s="30">
        <f t="shared" si="68"/>
        <v>7.8981193343255152E-2</v>
      </c>
    </row>
    <row r="1814" spans="1:4" x14ac:dyDescent="0.25">
      <c r="A1814" s="75">
        <v>42621</v>
      </c>
      <c r="B1814" s="117">
        <f>Crypto!B1812+Crypto!E1812</f>
        <v>643.15000000000009</v>
      </c>
      <c r="C1814" s="118">
        <f>Crypto!C1812+Crypto!F1812</f>
        <v>2.1313799752467713</v>
      </c>
      <c r="D1814" s="30">
        <f t="shared" si="68"/>
        <v>8.7724935732647946E-2</v>
      </c>
    </row>
    <row r="1815" spans="1:4" x14ac:dyDescent="0.25">
      <c r="A1815" s="75">
        <v>42620</v>
      </c>
      <c r="B1815" s="117">
        <f>Crypto!B1813+Crypto!E1813</f>
        <v>631.43999999999994</v>
      </c>
      <c r="C1815" s="118">
        <f>Crypto!C1813+Crypto!F1813</f>
        <v>2.1281775301827111</v>
      </c>
      <c r="D1815" s="30">
        <f t="shared" si="68"/>
        <v>6.7920443782979234E-2</v>
      </c>
    </row>
    <row r="1816" spans="1:4" x14ac:dyDescent="0.25">
      <c r="A1816" s="75">
        <v>42619</v>
      </c>
      <c r="B1816" s="117">
        <f>Crypto!B1814+Crypto!E1814</f>
        <v>626.93000000000006</v>
      </c>
      <c r="C1816" s="118">
        <f>Crypto!C1814+Crypto!F1814</f>
        <v>2.1284473171498819</v>
      </c>
      <c r="D1816" s="30">
        <f t="shared" si="68"/>
        <v>6.0292923826275269E-2</v>
      </c>
    </row>
    <row r="1817" spans="1:4" x14ac:dyDescent="0.25">
      <c r="A1817" s="75">
        <v>42618</v>
      </c>
      <c r="B1817" s="117">
        <f>Crypto!B1815+Crypto!E1815</f>
        <v>623.35</v>
      </c>
      <c r="C1817" s="118">
        <f>Crypto!C1815+Crypto!F1815</f>
        <v>2.1330002664911403</v>
      </c>
      <c r="D1817" s="30">
        <f t="shared" si="68"/>
        <v>5.4238262751995725E-2</v>
      </c>
    </row>
    <row r="1818" spans="1:4" x14ac:dyDescent="0.25">
      <c r="A1818" s="75">
        <v>42617</v>
      </c>
      <c r="B1818" s="117">
        <f>Crypto!B1816+Crypto!E1816</f>
        <v>626.23</v>
      </c>
      <c r="C1818" s="118">
        <f>Crypto!C1816+Crypto!F1816</f>
        <v>2.1272410445322705</v>
      </c>
      <c r="D1818" s="30">
        <f t="shared" si="68"/>
        <v>5.9109051549181446E-2</v>
      </c>
    </row>
    <row r="1819" spans="1:4" x14ac:dyDescent="0.25">
      <c r="A1819" s="75">
        <v>42616</v>
      </c>
      <c r="B1819" s="117">
        <f>Crypto!B1817+Crypto!E1817</f>
        <v>621.91</v>
      </c>
      <c r="C1819" s="118">
        <f>Crypto!C1817+Crypto!F1817</f>
        <v>2.1448150209347778</v>
      </c>
      <c r="D1819" s="30">
        <f t="shared" si="68"/>
        <v>5.1802868353402864E-2</v>
      </c>
    </row>
    <row r="1820" spans="1:4" x14ac:dyDescent="0.25">
      <c r="A1820" s="75">
        <v>42615</v>
      </c>
      <c r="B1820" s="117">
        <f>Crypto!B1818+Crypto!E1818</f>
        <v>591.92999999999995</v>
      </c>
      <c r="C1820" s="118">
        <f>Crypto!C1818+Crypto!F1818</f>
        <v>2.1038742601261142</v>
      </c>
      <c r="D1820" s="30">
        <f t="shared" si="68"/>
        <v>1.0993099715870258E-3</v>
      </c>
    </row>
    <row r="1821" spans="1:4" x14ac:dyDescent="0.25">
      <c r="A1821" s="75">
        <v>42614</v>
      </c>
      <c r="B1821" s="117">
        <f>Crypto!B1819+Crypto!E1819</f>
        <v>584.92000000000007</v>
      </c>
      <c r="C1821" s="118">
        <f>Crypto!C1819+Crypto!F1819</f>
        <v>2.0998359306018148</v>
      </c>
      <c r="D1821" s="30">
        <f t="shared" si="68"/>
        <v>-1.0756325260451782E-2</v>
      </c>
    </row>
    <row r="1822" spans="1:4" x14ac:dyDescent="0.25">
      <c r="A1822" s="75">
        <v>42613</v>
      </c>
      <c r="B1822" s="117">
        <f>Crypto!B1820+Crypto!E1820</f>
        <v>587.83000000000004</v>
      </c>
      <c r="C1822" s="118">
        <f>Crypto!C1820+Crypto!F1820</f>
        <v>2.0521332317590897</v>
      </c>
      <c r="D1822" s="30">
        <f t="shared" si="68"/>
        <v>-5.8347990799619831E-3</v>
      </c>
    </row>
    <row r="1823" spans="1:4" x14ac:dyDescent="0.25">
      <c r="A1823" s="75">
        <v>42612</v>
      </c>
      <c r="B1823" s="117">
        <f>Crypto!B1821+Crypto!E1821</f>
        <v>590.79</v>
      </c>
      <c r="C1823" s="118">
        <f>Crypto!C1821+Crypto!F1821</f>
        <v>2.0268545539067002</v>
      </c>
      <c r="D1823" s="30">
        <f t="shared" si="68"/>
        <v>-8.287105939656092E-4</v>
      </c>
    </row>
    <row r="1824" spans="1:4" x14ac:dyDescent="0.25">
      <c r="A1824" s="75">
        <v>42611</v>
      </c>
      <c r="B1824" s="117">
        <f>Crypto!B1822+Crypto!E1822</f>
        <v>585.7299999999999</v>
      </c>
      <c r="C1824" s="118">
        <f>Crypto!C1822+Crypto!F1822</f>
        <v>1.9859684096568353</v>
      </c>
      <c r="D1824" s="30">
        <f t="shared" si="68"/>
        <v>-9.3864159112435619E-3</v>
      </c>
    </row>
    <row r="1825" spans="1:4" x14ac:dyDescent="0.25">
      <c r="A1825" s="75">
        <v>42610</v>
      </c>
      <c r="B1825" s="117">
        <f>Crypto!B1823+Crypto!E1823</f>
        <v>585.1400000000001</v>
      </c>
      <c r="C1825" s="118">
        <f>Crypto!C1823+Crypto!F1823</f>
        <v>1.9858452085112688</v>
      </c>
      <c r="D1825" s="30">
        <f t="shared" si="68"/>
        <v>-1.038425111622221E-2</v>
      </c>
    </row>
    <row r="1826" spans="1:4" x14ac:dyDescent="0.25">
      <c r="A1826" s="75">
        <v>42609</v>
      </c>
      <c r="B1826" s="117">
        <f>Crypto!B1824+Crypto!E1824</f>
        <v>579.70000000000005</v>
      </c>
      <c r="C1826" s="118">
        <f>Crypto!C1824+Crypto!F1824</f>
        <v>1.9997021200327574</v>
      </c>
      <c r="D1826" s="30">
        <f t="shared" si="68"/>
        <v>-1.958462995535093E-2</v>
      </c>
    </row>
    <row r="1827" spans="1:4" x14ac:dyDescent="0.25">
      <c r="A1827" s="75">
        <v>42608</v>
      </c>
      <c r="B1827" s="117">
        <f>Crypto!B1825+Crypto!E1825</f>
        <v>589.22</v>
      </c>
      <c r="C1827" s="118">
        <f>Crypto!C1825+Crypto!F1825</f>
        <v>2.0178944563251155</v>
      </c>
      <c r="D1827" s="30">
        <f t="shared" si="68"/>
        <v>-3.4839669868758083E-3</v>
      </c>
    </row>
    <row r="1828" spans="1:4" x14ac:dyDescent="0.25">
      <c r="A1828" s="75">
        <v>42607</v>
      </c>
      <c r="B1828" s="117">
        <f>Crypto!B1826+Crypto!E1826</f>
        <v>588.59</v>
      </c>
      <c r="C1828" s="118">
        <f>Crypto!C1826+Crypto!F1826</f>
        <v>2.0319985548584101</v>
      </c>
      <c r="D1828" s="30">
        <f t="shared" si="68"/>
        <v>-4.5494520362602264E-3</v>
      </c>
    </row>
    <row r="1829" spans="1:4" ht="15.75" thickBot="1" x14ac:dyDescent="0.3">
      <c r="A1829" s="76">
        <v>42606</v>
      </c>
      <c r="B1829" s="120">
        <f>Crypto!B1827+Crypto!E1827</f>
        <v>591.28</v>
      </c>
      <c r="C1829" s="121">
        <f>Crypto!C1827+Crypto!F1827</f>
        <v>2</v>
      </c>
      <c r="D1829" s="33">
        <f t="shared" si="68"/>
        <v>0</v>
      </c>
    </row>
  </sheetData>
  <mergeCells count="6">
    <mergeCell ref="B2:D2"/>
    <mergeCell ref="F2:H2"/>
    <mergeCell ref="J2:L2"/>
    <mergeCell ref="A1:D1"/>
    <mergeCell ref="E1:H1"/>
    <mergeCell ref="I1:L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EC42E-8A20-4FFE-B4D2-C7AFF537C1F6}">
  <dimension ref="A1:K1827"/>
  <sheetViews>
    <sheetView workbookViewId="0">
      <selection activeCell="L29" sqref="L29"/>
    </sheetView>
  </sheetViews>
  <sheetFormatPr defaultRowHeight="15" x14ac:dyDescent="0.25"/>
  <cols>
    <col min="1" max="1" width="11" customWidth="1"/>
    <col min="2" max="2" width="13" customWidth="1"/>
    <col min="3" max="3" width="19.28515625" bestFit="1" customWidth="1"/>
    <col min="4" max="4" width="11.85546875" customWidth="1"/>
    <col min="6" max="6" width="11.140625" customWidth="1"/>
    <col min="7" max="7" width="11.5703125" customWidth="1"/>
    <col min="8" max="8" width="19.28515625" bestFit="1" customWidth="1"/>
    <col min="9" max="9" width="11" customWidth="1"/>
  </cols>
  <sheetData>
    <row r="1" spans="1:9" x14ac:dyDescent="0.25">
      <c r="A1" s="106" t="s">
        <v>0</v>
      </c>
      <c r="B1" s="106" t="s">
        <v>6543</v>
      </c>
      <c r="C1" s="106" t="s">
        <v>6551</v>
      </c>
      <c r="D1" s="106" t="s">
        <v>6568</v>
      </c>
      <c r="F1" s="106" t="s">
        <v>0</v>
      </c>
      <c r="G1" s="106" t="s">
        <v>3157</v>
      </c>
      <c r="H1" s="106" t="s">
        <v>6551</v>
      </c>
      <c r="I1" s="106" t="s">
        <v>6568</v>
      </c>
    </row>
    <row r="2" spans="1:9" x14ac:dyDescent="0.25">
      <c r="A2" s="10">
        <v>44431</v>
      </c>
      <c r="B2" s="113">
        <v>49442</v>
      </c>
      <c r="C2" s="147">
        <v>85.200758228502508</v>
      </c>
      <c r="D2" s="146">
        <v>84.200758228502508</v>
      </c>
      <c r="E2" s="11"/>
      <c r="F2" s="10">
        <v>44431</v>
      </c>
      <c r="G2" s="113">
        <v>4479.54</v>
      </c>
      <c r="H2" s="148">
        <v>2.0591420586180265</v>
      </c>
      <c r="I2" s="116">
        <v>1.0591420586180265</v>
      </c>
    </row>
    <row r="3" spans="1:9" x14ac:dyDescent="0.25">
      <c r="A3" s="1">
        <v>44430</v>
      </c>
      <c r="B3" s="2">
        <v>49264</v>
      </c>
      <c r="C3" s="2">
        <v>84.894020334309843</v>
      </c>
      <c r="D3" s="25">
        <v>83.894020334309843</v>
      </c>
      <c r="F3" s="1">
        <v>44428</v>
      </c>
      <c r="G3" s="2">
        <v>4441.67</v>
      </c>
      <c r="H3" s="2">
        <v>2.0417340859780091</v>
      </c>
      <c r="I3" s="25">
        <v>1.0417340859780091</v>
      </c>
    </row>
    <row r="4" spans="1:9" x14ac:dyDescent="0.25">
      <c r="A4" s="1">
        <v>44429</v>
      </c>
      <c r="B4" s="2">
        <v>48868</v>
      </c>
      <c r="C4" s="2">
        <v>84.211614682061011</v>
      </c>
      <c r="D4" s="25">
        <v>83.211614682061011</v>
      </c>
      <c r="F4" s="1">
        <v>44427</v>
      </c>
      <c r="G4" s="2">
        <v>4405.8</v>
      </c>
      <c r="H4" s="2">
        <v>2.0252454675835692</v>
      </c>
      <c r="I4" s="25">
        <v>1.0252454675835692</v>
      </c>
    </row>
    <row r="5" spans="1:9" x14ac:dyDescent="0.25">
      <c r="A5" s="1">
        <v>44428</v>
      </c>
      <c r="B5" s="2">
        <v>49332</v>
      </c>
      <c r="C5" s="2">
        <v>85.011201102877834</v>
      </c>
      <c r="D5" s="25">
        <v>84.011201102877834</v>
      </c>
      <c r="F5" s="1">
        <v>44426</v>
      </c>
      <c r="G5" s="2">
        <v>4400.2700000000004</v>
      </c>
      <c r="H5" s="2">
        <v>2.0227034530945467</v>
      </c>
      <c r="I5" s="25">
        <v>1.0227034530945467</v>
      </c>
    </row>
    <row r="6" spans="1:9" x14ac:dyDescent="0.25">
      <c r="A6" s="1">
        <v>44427</v>
      </c>
      <c r="B6" s="2">
        <v>46765</v>
      </c>
      <c r="C6" s="2">
        <v>80.587627089436509</v>
      </c>
      <c r="D6" s="25">
        <v>79.587627089436509</v>
      </c>
      <c r="F6" s="1">
        <v>44425</v>
      </c>
      <c r="G6" s="2">
        <v>4448.08</v>
      </c>
      <c r="H6" s="2">
        <v>2.0446806163350861</v>
      </c>
      <c r="I6" s="25">
        <v>1.0446806163350861</v>
      </c>
    </row>
    <row r="7" spans="1:9" x14ac:dyDescent="0.25">
      <c r="A7" s="1">
        <v>44426</v>
      </c>
      <c r="B7" s="2">
        <v>44744</v>
      </c>
      <c r="C7" s="2">
        <v>77.104945717732207</v>
      </c>
      <c r="D7" s="25">
        <v>76.104945717732207</v>
      </c>
      <c r="F7" s="1">
        <v>44424</v>
      </c>
      <c r="G7" s="2">
        <v>4479.66</v>
      </c>
      <c r="H7" s="2">
        <v>2.0591972198727611</v>
      </c>
      <c r="I7" s="25">
        <v>1.0591972198727611</v>
      </c>
    </row>
    <row r="8" spans="1:9" x14ac:dyDescent="0.25">
      <c r="A8" s="1">
        <v>44425</v>
      </c>
      <c r="B8" s="2">
        <v>44698</v>
      </c>
      <c r="C8" s="2">
        <v>77.025676374289162</v>
      </c>
      <c r="D8" s="25">
        <v>76.025676374289162</v>
      </c>
      <c r="F8" s="1">
        <v>44421</v>
      </c>
      <c r="G8" s="2">
        <v>4468</v>
      </c>
      <c r="H8" s="2">
        <v>2.0538373846210423</v>
      </c>
      <c r="I8" s="25">
        <v>1.0538373846210423</v>
      </c>
    </row>
    <row r="9" spans="1:9" x14ac:dyDescent="0.25">
      <c r="A9" s="1">
        <v>44424</v>
      </c>
      <c r="B9" s="2">
        <v>45940</v>
      </c>
      <c r="C9" s="2">
        <v>79.165948647251426</v>
      </c>
      <c r="D9" s="25">
        <v>78.165948647251426</v>
      </c>
      <c r="F9" s="1">
        <v>44420</v>
      </c>
      <c r="G9" s="2">
        <v>4460.84</v>
      </c>
      <c r="H9" s="2">
        <v>2.0505460964218734</v>
      </c>
      <c r="I9" s="25">
        <v>1.0505460964218734</v>
      </c>
    </row>
    <row r="10" spans="1:9" x14ac:dyDescent="0.25">
      <c r="A10" s="1">
        <v>44423</v>
      </c>
      <c r="B10" s="2">
        <v>47031</v>
      </c>
      <c r="C10" s="2">
        <v>81.046010684128902</v>
      </c>
      <c r="D10" s="25">
        <v>80.046010684128902</v>
      </c>
      <c r="F10" s="1">
        <v>44419</v>
      </c>
      <c r="G10" s="2">
        <v>4447.7</v>
      </c>
      <c r="H10" s="2">
        <v>2.0445059390284261</v>
      </c>
      <c r="I10" s="25">
        <v>1.0445059390284261</v>
      </c>
    </row>
    <row r="11" spans="1:9" x14ac:dyDescent="0.25">
      <c r="A11" s="1">
        <v>44422</v>
      </c>
      <c r="B11" s="2">
        <v>47084</v>
      </c>
      <c r="C11" s="2">
        <v>81.137342753748072</v>
      </c>
      <c r="D11" s="25">
        <v>80.137342753748072</v>
      </c>
      <c r="F11" s="1">
        <v>44418</v>
      </c>
      <c r="G11" s="2">
        <v>4436.75</v>
      </c>
      <c r="H11" s="2">
        <v>2.0394724745338872</v>
      </c>
      <c r="I11" s="25">
        <v>1.0394724745338872</v>
      </c>
    </row>
    <row r="12" spans="1:9" x14ac:dyDescent="0.25">
      <c r="A12" s="1">
        <v>44421</v>
      </c>
      <c r="B12" s="2">
        <v>47842</v>
      </c>
      <c r="C12" s="2">
        <v>82.443563673961748</v>
      </c>
      <c r="D12" s="25">
        <v>81.443563673961748</v>
      </c>
      <c r="F12" s="1">
        <v>44417</v>
      </c>
      <c r="G12" s="2">
        <v>4432.3500000000004</v>
      </c>
      <c r="H12" s="2">
        <v>2.0374498951936162</v>
      </c>
      <c r="I12" s="25">
        <v>1.0374498951936162</v>
      </c>
    </row>
    <row r="13" spans="1:9" x14ac:dyDescent="0.25">
      <c r="A13" s="1">
        <v>44420</v>
      </c>
      <c r="B13" s="2">
        <v>44423</v>
      </c>
      <c r="C13" s="2">
        <v>76.551783560227477</v>
      </c>
      <c r="D13" s="25">
        <v>75.551783560227477</v>
      </c>
      <c r="F13" s="1">
        <v>44414</v>
      </c>
      <c r="G13" s="2">
        <v>4436.5200000000004</v>
      </c>
      <c r="H13" s="2">
        <v>2.0393667487956462</v>
      </c>
      <c r="I13" s="25">
        <v>1.0393667487956462</v>
      </c>
    </row>
    <row r="14" spans="1:9" x14ac:dyDescent="0.25">
      <c r="A14" s="1">
        <v>44419</v>
      </c>
      <c r="B14" s="2">
        <v>45546</v>
      </c>
      <c r="C14" s="2">
        <v>78.486989488195761</v>
      </c>
      <c r="D14" s="25">
        <v>77.486989488195761</v>
      </c>
      <c r="F14" s="1">
        <v>44413</v>
      </c>
      <c r="G14" s="2">
        <v>4429.1000000000004</v>
      </c>
      <c r="H14" s="2">
        <v>2.0359559445445519</v>
      </c>
      <c r="I14" s="25">
        <v>1.0359559445445519</v>
      </c>
    </row>
    <row r="15" spans="1:9" x14ac:dyDescent="0.25">
      <c r="A15" s="1">
        <v>44418</v>
      </c>
      <c r="B15" s="2">
        <v>45612</v>
      </c>
      <c r="C15" s="2">
        <v>78.600723763570571</v>
      </c>
      <c r="D15" s="25">
        <v>77.600723763570571</v>
      </c>
      <c r="F15" s="1">
        <v>44412</v>
      </c>
      <c r="G15" s="2">
        <v>4402.68</v>
      </c>
      <c r="H15" s="2">
        <v>2.023811274960468</v>
      </c>
      <c r="I15" s="25">
        <v>1.023811274960468</v>
      </c>
    </row>
    <row r="16" spans="1:9" x14ac:dyDescent="0.25">
      <c r="A16" s="1">
        <v>44417</v>
      </c>
      <c r="B16" s="2">
        <v>46293</v>
      </c>
      <c r="C16" s="2">
        <v>79.774254695846977</v>
      </c>
      <c r="D16" s="25">
        <v>78.774254695846977</v>
      </c>
      <c r="F16" s="1">
        <v>44411</v>
      </c>
      <c r="G16" s="2">
        <v>4423.1499999999996</v>
      </c>
      <c r="H16" s="2">
        <v>2.0332208656639574</v>
      </c>
      <c r="I16" s="25">
        <v>1.0332208656639574</v>
      </c>
    </row>
    <row r="17" spans="1:11" x14ac:dyDescent="0.25">
      <c r="A17" s="1">
        <v>44416</v>
      </c>
      <c r="B17" s="2">
        <v>43770</v>
      </c>
      <c r="C17" s="2">
        <v>75.426503532655531</v>
      </c>
      <c r="D17" s="25">
        <v>74.426503532655531</v>
      </c>
      <c r="F17" s="1">
        <v>44410</v>
      </c>
      <c r="G17" s="2">
        <v>4387.1099999999997</v>
      </c>
      <c r="H17" s="2">
        <v>2.0166541021586437</v>
      </c>
      <c r="I17" s="25">
        <v>1.0166541021586437</v>
      </c>
    </row>
    <row r="18" spans="1:11" x14ac:dyDescent="0.25">
      <c r="A18" s="1">
        <v>44415</v>
      </c>
      <c r="B18" s="2">
        <v>44589</v>
      </c>
      <c r="C18" s="2">
        <v>76.837842495261071</v>
      </c>
      <c r="D18" s="25">
        <v>75.837842495261071</v>
      </c>
      <c r="F18" s="1">
        <v>44407</v>
      </c>
      <c r="G18" s="2">
        <v>4395.26</v>
      </c>
      <c r="H18" s="2">
        <v>2.0204004707093737</v>
      </c>
      <c r="I18" s="25">
        <v>1.0204004707093737</v>
      </c>
    </row>
    <row r="19" spans="1:11" x14ac:dyDescent="0.25">
      <c r="A19" s="1">
        <v>44414</v>
      </c>
      <c r="B19" s="2">
        <v>42830</v>
      </c>
      <c r="C19" s="2">
        <v>73.806651731862829</v>
      </c>
      <c r="D19" s="25">
        <v>72.806651731862829</v>
      </c>
      <c r="F19" s="1">
        <v>44406</v>
      </c>
      <c r="G19" s="2">
        <v>4419.1499999999996</v>
      </c>
      <c r="H19" s="2">
        <v>2.0313821571728017</v>
      </c>
      <c r="I19" s="25">
        <v>1.0313821571728017</v>
      </c>
    </row>
    <row r="20" spans="1:11" x14ac:dyDescent="0.25">
      <c r="A20" s="1">
        <v>44413</v>
      </c>
      <c r="B20" s="2">
        <v>40887</v>
      </c>
      <c r="C20" s="2">
        <v>70.458383594692407</v>
      </c>
      <c r="D20" s="25">
        <v>69.458383594692407</v>
      </c>
      <c r="F20" s="1">
        <v>44405</v>
      </c>
      <c r="G20" s="2">
        <v>4400.6499999999996</v>
      </c>
      <c r="H20" s="2">
        <v>2.0228781304012058</v>
      </c>
      <c r="I20" s="25">
        <v>1.0228781304012058</v>
      </c>
    </row>
    <row r="21" spans="1:11" x14ac:dyDescent="0.25">
      <c r="A21" s="1">
        <v>44412</v>
      </c>
      <c r="B21" s="2">
        <v>39754</v>
      </c>
      <c r="C21" s="2">
        <v>68.505945200758234</v>
      </c>
      <c r="D21" s="25">
        <v>67.505945200758234</v>
      </c>
      <c r="F21" s="1">
        <v>44404</v>
      </c>
      <c r="G21" s="2">
        <v>4401.46</v>
      </c>
      <c r="H21" s="2">
        <v>2.0232504688706654</v>
      </c>
      <c r="I21" s="25">
        <v>1.0232504688706654</v>
      </c>
    </row>
    <row r="22" spans="1:11" x14ac:dyDescent="0.25">
      <c r="A22" s="1">
        <v>44411</v>
      </c>
      <c r="B22" s="2">
        <v>38207</v>
      </c>
      <c r="C22" s="2">
        <v>65.840082715836644</v>
      </c>
      <c r="D22" s="25">
        <v>64.840082715836644</v>
      </c>
      <c r="F22" s="1">
        <v>44403</v>
      </c>
      <c r="G22" s="2">
        <v>4422.2299999999996</v>
      </c>
      <c r="H22" s="2">
        <v>2.0327979627109913</v>
      </c>
      <c r="I22" s="25">
        <v>1.0327979627109913</v>
      </c>
      <c r="K22" t="s">
        <v>6572</v>
      </c>
    </row>
    <row r="23" spans="1:11" x14ac:dyDescent="0.25">
      <c r="A23" s="1">
        <v>44410</v>
      </c>
      <c r="B23" s="2">
        <v>39156</v>
      </c>
      <c r="C23" s="2">
        <v>67.475443735998624</v>
      </c>
      <c r="D23" s="25">
        <v>66.475443735998624</v>
      </c>
      <c r="F23" s="1">
        <v>44400</v>
      </c>
      <c r="G23" s="2">
        <v>4411.8</v>
      </c>
      <c r="H23" s="2">
        <v>2.0280035303203032</v>
      </c>
      <c r="I23" s="25">
        <v>1.0280035303203032</v>
      </c>
      <c r="K23" t="s">
        <v>6573</v>
      </c>
    </row>
    <row r="24" spans="1:11" x14ac:dyDescent="0.25">
      <c r="A24" s="1">
        <v>44409</v>
      </c>
      <c r="B24" s="2">
        <v>39922</v>
      </c>
      <c r="C24" s="2">
        <v>68.795450628985009</v>
      </c>
      <c r="D24" s="25">
        <v>67.795450628985009</v>
      </c>
      <c r="F24" s="1">
        <v>44399</v>
      </c>
      <c r="G24" s="2">
        <v>4367.4799999999996</v>
      </c>
      <c r="H24" s="2">
        <v>2.0076306402382964</v>
      </c>
      <c r="I24" s="25">
        <v>1.0076306402382964</v>
      </c>
    </row>
    <row r="25" spans="1:11" x14ac:dyDescent="0.25">
      <c r="A25" s="1">
        <v>44408</v>
      </c>
      <c r="B25" s="2">
        <v>41409</v>
      </c>
      <c r="C25" s="2">
        <v>71.357918318111331</v>
      </c>
      <c r="D25" s="25">
        <v>70.357918318111331</v>
      </c>
      <c r="F25" s="1">
        <v>44398</v>
      </c>
      <c r="G25" s="2">
        <v>4358.6899999999996</v>
      </c>
      <c r="H25" s="2">
        <v>2.0035900783289815</v>
      </c>
      <c r="I25" s="25">
        <v>1.0035900783289815</v>
      </c>
    </row>
    <row r="26" spans="1:11" x14ac:dyDescent="0.25">
      <c r="A26" s="1">
        <v>44407</v>
      </c>
      <c r="B26" s="2">
        <v>42169</v>
      </c>
      <c r="C26" s="2">
        <v>72.667585731518187</v>
      </c>
      <c r="D26" s="25">
        <v>71.667585731518187</v>
      </c>
      <c r="F26" s="1">
        <v>44397</v>
      </c>
      <c r="G26" s="2">
        <v>4323.21</v>
      </c>
      <c r="H26" s="2">
        <v>1.9872807340124297</v>
      </c>
      <c r="I26" s="25">
        <v>0.98728073401242966</v>
      </c>
    </row>
    <row r="27" spans="1:11" x14ac:dyDescent="0.25">
      <c r="A27" s="1">
        <v>44406</v>
      </c>
      <c r="B27" s="2">
        <v>40041</v>
      </c>
      <c r="C27" s="2">
        <v>69.000516973978975</v>
      </c>
      <c r="D27" s="25">
        <v>68.000516973978975</v>
      </c>
      <c r="F27" s="1">
        <v>44396</v>
      </c>
      <c r="G27" s="2">
        <v>4258.63</v>
      </c>
      <c r="H27" s="2">
        <v>1.9575947854227191</v>
      </c>
      <c r="I27" s="25">
        <v>0.95759478542271914</v>
      </c>
    </row>
    <row r="28" spans="1:11" x14ac:dyDescent="0.25">
      <c r="A28" s="1">
        <v>44405</v>
      </c>
      <c r="B28" s="2">
        <v>40004</v>
      </c>
      <c r="C28" s="2">
        <v>68.936756849905223</v>
      </c>
      <c r="D28" s="25">
        <v>67.936756849905223</v>
      </c>
      <c r="F28" s="1">
        <v>44393</v>
      </c>
      <c r="G28" s="2">
        <v>4327.16</v>
      </c>
      <c r="H28" s="2">
        <v>1.989096458647446</v>
      </c>
      <c r="I28" s="25">
        <v>0.989096458647446</v>
      </c>
    </row>
    <row r="29" spans="1:11" x14ac:dyDescent="0.25">
      <c r="A29" s="1">
        <v>44404</v>
      </c>
      <c r="B29" s="2">
        <v>39563</v>
      </c>
      <c r="C29" s="2">
        <v>68.176805100809929</v>
      </c>
      <c r="D29" s="25">
        <v>67.176805100809929</v>
      </c>
      <c r="F29" s="1">
        <v>44392</v>
      </c>
      <c r="G29" s="2">
        <v>4360.03</v>
      </c>
      <c r="H29" s="2">
        <v>2.0042060456735187</v>
      </c>
      <c r="I29" s="25">
        <v>1.0042060456735187</v>
      </c>
    </row>
    <row r="30" spans="1:11" x14ac:dyDescent="0.25">
      <c r="A30" s="1">
        <v>44403</v>
      </c>
      <c r="B30" s="2">
        <v>37296</v>
      </c>
      <c r="C30" s="2">
        <v>64.270205066345</v>
      </c>
      <c r="D30" s="25">
        <v>63.270205066345</v>
      </c>
      <c r="F30" s="1">
        <v>44391</v>
      </c>
      <c r="G30" s="2">
        <v>4374.3</v>
      </c>
      <c r="H30" s="2">
        <v>2.0107656382157173</v>
      </c>
      <c r="I30" s="25">
        <v>1.0107656382157173</v>
      </c>
    </row>
    <row r="31" spans="1:11" x14ac:dyDescent="0.25">
      <c r="A31" s="1">
        <v>44402</v>
      </c>
      <c r="B31" s="2">
        <v>35407</v>
      </c>
      <c r="C31" s="2">
        <v>61.014992245390317</v>
      </c>
      <c r="D31" s="25">
        <v>60.014992245390317</v>
      </c>
      <c r="F31" s="1">
        <v>44390</v>
      </c>
      <c r="G31" s="2">
        <v>4369.21</v>
      </c>
      <c r="H31" s="2">
        <v>2.0084258816607217</v>
      </c>
      <c r="I31" s="25">
        <v>1.0084258816607217</v>
      </c>
    </row>
    <row r="32" spans="1:11" x14ac:dyDescent="0.25">
      <c r="A32" s="1">
        <v>44401</v>
      </c>
      <c r="B32" s="2">
        <v>33845</v>
      </c>
      <c r="C32" s="2">
        <v>58.323281061519907</v>
      </c>
      <c r="D32" s="25">
        <v>57.323281061519907</v>
      </c>
      <c r="F32" s="1">
        <v>44389</v>
      </c>
      <c r="G32" s="2">
        <v>4384.63</v>
      </c>
      <c r="H32" s="2">
        <v>2.015514102894127</v>
      </c>
      <c r="I32" s="25">
        <v>1.015514102894127</v>
      </c>
    </row>
    <row r="33" spans="1:9" x14ac:dyDescent="0.25">
      <c r="A33" s="1">
        <v>44400</v>
      </c>
      <c r="B33" s="2">
        <v>33597.1</v>
      </c>
      <c r="C33" s="2">
        <v>57.89608823022575</v>
      </c>
      <c r="D33" s="25">
        <v>56.89608823022575</v>
      </c>
      <c r="F33" s="1">
        <v>44386</v>
      </c>
      <c r="G33" s="2">
        <v>4369.55</v>
      </c>
      <c r="H33" s="2">
        <v>2.0085821718824697</v>
      </c>
      <c r="I33" s="25">
        <v>1.0085821718824697</v>
      </c>
    </row>
    <row r="34" spans="1:9" x14ac:dyDescent="0.25">
      <c r="A34" s="1">
        <v>44399</v>
      </c>
      <c r="B34" s="2">
        <v>32320</v>
      </c>
      <c r="C34" s="2">
        <v>55.695330001723249</v>
      </c>
      <c r="D34" s="25">
        <v>54.695330001723249</v>
      </c>
      <c r="F34" s="1">
        <v>44385</v>
      </c>
      <c r="G34" s="2">
        <v>4320.82</v>
      </c>
      <c r="H34" s="2">
        <v>1.9861821056889639</v>
      </c>
      <c r="I34" s="25">
        <v>0.98618210568896392</v>
      </c>
    </row>
    <row r="35" spans="1:9" x14ac:dyDescent="0.25">
      <c r="A35" s="1">
        <v>44398</v>
      </c>
      <c r="B35" s="2">
        <v>32141</v>
      </c>
      <c r="C35" s="2">
        <v>55.386868860934001</v>
      </c>
      <c r="D35" s="25">
        <v>54.386868860934001</v>
      </c>
      <c r="F35" s="1">
        <v>44384</v>
      </c>
      <c r="G35" s="2">
        <v>4358.13</v>
      </c>
      <c r="H35" s="2">
        <v>2.0033326591402201</v>
      </c>
      <c r="I35" s="25">
        <v>1.0033326591402201</v>
      </c>
    </row>
    <row r="36" spans="1:9" x14ac:dyDescent="0.25">
      <c r="A36" s="1">
        <v>44397</v>
      </c>
      <c r="B36" s="2">
        <v>29806.1</v>
      </c>
      <c r="C36" s="2">
        <v>51.363260382560746</v>
      </c>
      <c r="D36" s="25">
        <v>50.363260382560746</v>
      </c>
      <c r="F36" s="1">
        <v>44383</v>
      </c>
      <c r="G36" s="2">
        <v>4343.54</v>
      </c>
      <c r="H36" s="2">
        <v>1.996625969918729</v>
      </c>
      <c r="I36" s="25">
        <v>0.99662596991872898</v>
      </c>
    </row>
    <row r="37" spans="1:9" x14ac:dyDescent="0.25">
      <c r="A37" s="1">
        <v>44396</v>
      </c>
      <c r="B37" s="2">
        <v>30847</v>
      </c>
      <c r="C37" s="2">
        <v>53.156987764949172</v>
      </c>
      <c r="D37" s="25">
        <v>52.156987764949172</v>
      </c>
      <c r="F37" s="1">
        <v>44379</v>
      </c>
      <c r="G37" s="2">
        <v>4352.34</v>
      </c>
      <c r="H37" s="2">
        <v>2.0006711285992718</v>
      </c>
      <c r="I37" s="25">
        <v>1.0006711285992718</v>
      </c>
    </row>
    <row r="38" spans="1:9" x14ac:dyDescent="0.25">
      <c r="A38" s="1">
        <v>44395</v>
      </c>
      <c r="B38" s="2">
        <v>31824</v>
      </c>
      <c r="C38" s="2">
        <v>54.840599689815619</v>
      </c>
      <c r="D38" s="25">
        <v>53.840599689815619</v>
      </c>
      <c r="F38" s="1">
        <v>44378</v>
      </c>
      <c r="G38" s="2">
        <v>4319.9399999999996</v>
      </c>
      <c r="H38" s="2">
        <v>1.9857775898209096</v>
      </c>
      <c r="I38" s="25">
        <v>0.98577758982090957</v>
      </c>
    </row>
    <row r="39" spans="1:9" x14ac:dyDescent="0.25">
      <c r="A39" s="1">
        <v>44394</v>
      </c>
      <c r="B39" s="2">
        <v>31559</v>
      </c>
      <c r="C39" s="2">
        <v>54.383939341719802</v>
      </c>
      <c r="D39" s="25">
        <v>53.383939341719802</v>
      </c>
      <c r="F39" s="1">
        <v>44377</v>
      </c>
      <c r="G39" s="2">
        <v>4297.5</v>
      </c>
      <c r="H39" s="2">
        <v>1.9754624351855257</v>
      </c>
      <c r="I39" s="25">
        <v>0.97546243518552567</v>
      </c>
    </row>
    <row r="40" spans="1:9" x14ac:dyDescent="0.25">
      <c r="A40" s="1">
        <v>44393</v>
      </c>
      <c r="B40" s="2">
        <v>31429</v>
      </c>
      <c r="C40" s="2">
        <v>54.15991728416337</v>
      </c>
      <c r="D40" s="25">
        <v>53.15991728416337</v>
      </c>
      <c r="F40" s="1">
        <v>44376</v>
      </c>
      <c r="G40" s="2">
        <v>4291.8</v>
      </c>
      <c r="H40" s="2">
        <v>1.9728422755856287</v>
      </c>
      <c r="I40" s="25">
        <v>0.97284227558562875</v>
      </c>
    </row>
    <row r="41" spans="1:9" x14ac:dyDescent="0.25">
      <c r="A41" s="1">
        <v>44392</v>
      </c>
      <c r="B41" s="2">
        <v>31857</v>
      </c>
      <c r="C41" s="2">
        <v>54.897466827503017</v>
      </c>
      <c r="D41" s="25">
        <v>53.897466827503017</v>
      </c>
      <c r="F41" s="1">
        <v>44375</v>
      </c>
      <c r="G41" s="2">
        <v>4290.6099999999997</v>
      </c>
      <c r="H41" s="2">
        <v>1.9722952598095096</v>
      </c>
      <c r="I41" s="25">
        <v>0.97229525980950959</v>
      </c>
    </row>
    <row r="42" spans="1:9" x14ac:dyDescent="0.25">
      <c r="A42" s="1">
        <v>44391</v>
      </c>
      <c r="B42" s="2">
        <v>32822.6</v>
      </c>
      <c r="C42" s="2">
        <v>56.561433741168365</v>
      </c>
      <c r="D42" s="25">
        <v>55.561433741168365</v>
      </c>
      <c r="F42" s="1">
        <v>44372</v>
      </c>
      <c r="G42" s="2">
        <v>4280.7</v>
      </c>
      <c r="H42" s="2">
        <v>1.9677398595226712</v>
      </c>
      <c r="I42" s="25">
        <v>0.96773985952267116</v>
      </c>
    </row>
    <row r="43" spans="1:9" x14ac:dyDescent="0.25">
      <c r="A43" s="1">
        <v>44390</v>
      </c>
      <c r="B43" s="2">
        <v>32727</v>
      </c>
      <c r="C43" s="2">
        <v>56.396691366534554</v>
      </c>
      <c r="D43" s="25">
        <v>55.396691366534554</v>
      </c>
      <c r="F43" s="1">
        <v>44371</v>
      </c>
      <c r="G43" s="2">
        <v>4266.49</v>
      </c>
      <c r="H43" s="2">
        <v>1.9612078476078401</v>
      </c>
      <c r="I43" s="25">
        <v>0.96120784760784006</v>
      </c>
    </row>
    <row r="44" spans="1:9" x14ac:dyDescent="0.25">
      <c r="A44" s="1">
        <v>44389</v>
      </c>
      <c r="B44" s="2">
        <v>33090</v>
      </c>
      <c r="C44" s="2">
        <v>57.022229881095988</v>
      </c>
      <c r="D44" s="25">
        <v>56.022229881095988</v>
      </c>
      <c r="F44" s="1">
        <v>44370</v>
      </c>
      <c r="G44" s="2">
        <v>4241.84</v>
      </c>
      <c r="H44" s="2">
        <v>1.9498768065310925</v>
      </c>
      <c r="I44" s="25">
        <v>0.94987680653109252</v>
      </c>
    </row>
    <row r="45" spans="1:9" x14ac:dyDescent="0.25">
      <c r="A45" s="1">
        <v>44388</v>
      </c>
      <c r="B45" s="2">
        <v>34239</v>
      </c>
      <c r="C45" s="2">
        <v>59.002240220575572</v>
      </c>
      <c r="D45" s="25">
        <v>58.002240220575572</v>
      </c>
      <c r="F45" s="1">
        <v>44369</v>
      </c>
      <c r="G45" s="2">
        <v>4246.4399999999996</v>
      </c>
      <c r="H45" s="2">
        <v>1.9519913212959215</v>
      </c>
      <c r="I45" s="25">
        <v>0.95199132129592146</v>
      </c>
    </row>
    <row r="46" spans="1:9" x14ac:dyDescent="0.25">
      <c r="A46" s="1">
        <v>44387</v>
      </c>
      <c r="B46" s="2">
        <v>33506</v>
      </c>
      <c r="C46" s="2">
        <v>57.739100465276586</v>
      </c>
      <c r="D46" s="25">
        <v>56.739100465276586</v>
      </c>
      <c r="F46" s="1">
        <v>44368</v>
      </c>
      <c r="G46" s="2">
        <v>4224.79</v>
      </c>
      <c r="H46" s="2">
        <v>1.942039311587541</v>
      </c>
      <c r="I46" s="25">
        <v>0.94203931158754095</v>
      </c>
    </row>
    <row r="47" spans="1:9" x14ac:dyDescent="0.25">
      <c r="A47" s="1">
        <v>44386</v>
      </c>
      <c r="B47" s="2">
        <v>33769</v>
      </c>
      <c r="C47" s="2">
        <v>58.192314320179221</v>
      </c>
      <c r="D47" s="25">
        <v>57.192314320179221</v>
      </c>
      <c r="F47" s="1">
        <v>44365</v>
      </c>
      <c r="G47" s="2">
        <v>4166.45</v>
      </c>
      <c r="H47" s="2">
        <v>1.9152217482440332</v>
      </c>
      <c r="I47" s="25">
        <v>0.91522174824403324</v>
      </c>
    </row>
    <row r="48" spans="1:9" x14ac:dyDescent="0.25">
      <c r="A48" s="1">
        <v>44385</v>
      </c>
      <c r="B48" s="2">
        <v>32873.9</v>
      </c>
      <c r="C48" s="2">
        <v>56.64983629157333</v>
      </c>
      <c r="D48" s="25">
        <v>55.64983629157333</v>
      </c>
      <c r="F48" s="1">
        <v>44364</v>
      </c>
      <c r="G48" s="2">
        <v>4221.8599999999997</v>
      </c>
      <c r="H48" s="2">
        <v>1.9406924576177691</v>
      </c>
      <c r="I48" s="25">
        <v>0.9406924576177691</v>
      </c>
    </row>
    <row r="49" spans="1:9" x14ac:dyDescent="0.25">
      <c r="A49" s="1">
        <v>44384</v>
      </c>
      <c r="B49" s="2">
        <v>33886</v>
      </c>
      <c r="C49" s="2">
        <v>58.393934171980014</v>
      </c>
      <c r="D49" s="25">
        <v>57.393934171980014</v>
      </c>
      <c r="F49" s="1">
        <v>44363</v>
      </c>
      <c r="G49" s="2">
        <v>4223.7</v>
      </c>
      <c r="H49" s="2">
        <v>1.9415382635237008</v>
      </c>
      <c r="I49" s="25">
        <v>0.94153826352370085</v>
      </c>
    </row>
    <row r="50" spans="1:9" x14ac:dyDescent="0.25">
      <c r="A50" s="1">
        <v>44383</v>
      </c>
      <c r="B50" s="2">
        <v>34140</v>
      </c>
      <c r="C50" s="2">
        <v>58.831638807513357</v>
      </c>
      <c r="D50" s="25">
        <v>57.831638807513357</v>
      </c>
      <c r="F50" s="1">
        <v>44362</v>
      </c>
      <c r="G50" s="2">
        <v>4246.59</v>
      </c>
      <c r="H50" s="2">
        <v>1.9520602728643401</v>
      </c>
      <c r="I50" s="25">
        <v>0.95206027286434014</v>
      </c>
    </row>
    <row r="51" spans="1:9" x14ac:dyDescent="0.25">
      <c r="A51" s="1">
        <v>44382</v>
      </c>
      <c r="B51" s="2">
        <v>33668</v>
      </c>
      <c r="C51" s="2">
        <v>58.01826641392384</v>
      </c>
      <c r="D51" s="25">
        <v>57.01826641392384</v>
      </c>
      <c r="F51" s="1">
        <v>44361</v>
      </c>
      <c r="G51" s="2">
        <v>4255.1499999999996</v>
      </c>
      <c r="H51" s="2">
        <v>1.9559951090354133</v>
      </c>
      <c r="I51" s="25">
        <v>0.95599510903541329</v>
      </c>
    </row>
    <row r="52" spans="1:9" x14ac:dyDescent="0.25">
      <c r="A52" s="1">
        <v>44381</v>
      </c>
      <c r="B52" s="2">
        <v>35289</v>
      </c>
      <c r="C52" s="2">
        <v>60.811649146992941</v>
      </c>
      <c r="D52" s="25">
        <v>59.811649146992941</v>
      </c>
      <c r="F52" s="1">
        <v>44358</v>
      </c>
      <c r="G52" s="2">
        <v>4247.4399999999996</v>
      </c>
      <c r="H52" s="2">
        <v>1.9524509984187104</v>
      </c>
      <c r="I52" s="25">
        <v>0.95245099841871039</v>
      </c>
    </row>
    <row r="53" spans="1:9" x14ac:dyDescent="0.25">
      <c r="A53" s="1">
        <v>44380</v>
      </c>
      <c r="B53" s="2">
        <v>34758</v>
      </c>
      <c r="C53" s="2">
        <v>59.896605204204725</v>
      </c>
      <c r="D53" s="25">
        <v>58.896605204204725</v>
      </c>
      <c r="F53" s="1">
        <v>44357</v>
      </c>
      <c r="G53" s="2">
        <v>4239.18</v>
      </c>
      <c r="H53" s="2">
        <v>1.9486540653844739</v>
      </c>
      <c r="I53" s="25">
        <v>0.94865406538447394</v>
      </c>
    </row>
    <row r="54" spans="1:9" x14ac:dyDescent="0.25">
      <c r="A54" s="1">
        <v>44379</v>
      </c>
      <c r="B54" s="2">
        <v>33816</v>
      </c>
      <c r="C54" s="2">
        <v>58.273306910218857</v>
      </c>
      <c r="D54" s="25">
        <v>57.273306910218857</v>
      </c>
      <c r="F54" s="1">
        <v>44356</v>
      </c>
      <c r="G54" s="2">
        <v>4219.55</v>
      </c>
      <c r="H54" s="2">
        <v>1.9396306034641269</v>
      </c>
      <c r="I54" s="25">
        <v>0.93963060346412686</v>
      </c>
    </row>
    <row r="55" spans="1:9" x14ac:dyDescent="0.25">
      <c r="A55" s="1">
        <v>44378</v>
      </c>
      <c r="B55" s="2">
        <v>33554.400000000001</v>
      </c>
      <c r="C55" s="2">
        <v>57.822505600551445</v>
      </c>
      <c r="D55" s="25">
        <v>56.822505600551445</v>
      </c>
      <c r="F55" s="1">
        <v>44355</v>
      </c>
      <c r="G55" s="2">
        <v>4227.26</v>
      </c>
      <c r="H55" s="2">
        <v>1.9431747140808298</v>
      </c>
      <c r="I55" s="25">
        <v>0.94317471408082976</v>
      </c>
    </row>
    <row r="56" spans="1:9" x14ac:dyDescent="0.25">
      <c r="A56" s="1">
        <v>44377</v>
      </c>
      <c r="B56" s="2">
        <v>35043.5</v>
      </c>
      <c r="C56" s="2">
        <v>60.388592107530592</v>
      </c>
      <c r="D56" s="25">
        <v>59.388592107530592</v>
      </c>
      <c r="F56" s="1">
        <v>44354</v>
      </c>
      <c r="G56" s="2">
        <v>4226.5200000000004</v>
      </c>
      <c r="H56" s="2">
        <v>1.942834553009966</v>
      </c>
      <c r="I56" s="25">
        <v>0.94283455300996599</v>
      </c>
    </row>
    <row r="57" spans="1:9" x14ac:dyDescent="0.25">
      <c r="A57" s="1">
        <v>44376</v>
      </c>
      <c r="B57" s="2">
        <v>35895.9</v>
      </c>
      <c r="C57" s="2">
        <v>61.857487506462185</v>
      </c>
      <c r="D57" s="25">
        <v>60.857487506462185</v>
      </c>
      <c r="F57" s="1">
        <v>44351</v>
      </c>
      <c r="G57" s="2">
        <v>4229.8900000000003</v>
      </c>
      <c r="H57" s="2">
        <v>1.9443836649137647</v>
      </c>
      <c r="I57" s="25">
        <v>0.94438366491376469</v>
      </c>
    </row>
    <row r="58" spans="1:9" x14ac:dyDescent="0.25">
      <c r="A58" s="1">
        <v>44375</v>
      </c>
      <c r="B58" s="2">
        <v>34484</v>
      </c>
      <c r="C58" s="2">
        <v>59.424435636739624</v>
      </c>
      <c r="D58" s="25">
        <v>58.424435636739624</v>
      </c>
      <c r="F58" s="1">
        <v>44350</v>
      </c>
      <c r="G58" s="2">
        <v>4192.8500000000004</v>
      </c>
      <c r="H58" s="2">
        <v>1.9273572242856618</v>
      </c>
      <c r="I58" s="25">
        <v>0.92735722428566181</v>
      </c>
    </row>
    <row r="59" spans="1:9" x14ac:dyDescent="0.25">
      <c r="A59" s="1">
        <v>44374</v>
      </c>
      <c r="B59" s="2">
        <v>34717</v>
      </c>
      <c r="C59" s="2">
        <v>59.825952093744618</v>
      </c>
      <c r="D59" s="25">
        <v>58.825952093744618</v>
      </c>
      <c r="F59" s="1">
        <v>44349</v>
      </c>
      <c r="G59" s="2">
        <v>4208.12</v>
      </c>
      <c r="H59" s="2">
        <v>1.9343764939506489</v>
      </c>
      <c r="I59" s="25">
        <v>0.93437649395064892</v>
      </c>
    </row>
    <row r="60" spans="1:9" x14ac:dyDescent="0.25">
      <c r="A60" s="1">
        <v>44373</v>
      </c>
      <c r="B60" s="2">
        <v>32359</v>
      </c>
      <c r="C60" s="2">
        <v>55.762536618990183</v>
      </c>
      <c r="D60" s="25">
        <v>54.762536618990183</v>
      </c>
      <c r="F60" s="1">
        <v>44348</v>
      </c>
      <c r="G60" s="2">
        <v>4202.04</v>
      </c>
      <c r="H60" s="2">
        <v>1.9315816570440922</v>
      </c>
      <c r="I60" s="25">
        <v>0.93158165704409224</v>
      </c>
    </row>
    <row r="61" spans="1:9" x14ac:dyDescent="0.25">
      <c r="A61" s="1">
        <v>44372</v>
      </c>
      <c r="B61" s="2">
        <v>31584</v>
      </c>
      <c r="C61" s="2">
        <v>54.427020506634506</v>
      </c>
      <c r="D61" s="25">
        <v>53.427020506634506</v>
      </c>
      <c r="F61" s="1">
        <v>44344</v>
      </c>
      <c r="G61" s="2">
        <v>4204.1099999999997</v>
      </c>
      <c r="H61" s="2">
        <v>1.9325331886882651</v>
      </c>
      <c r="I61" s="25">
        <v>0.93253318868826507</v>
      </c>
    </row>
    <row r="62" spans="1:9" x14ac:dyDescent="0.25">
      <c r="A62" s="1">
        <v>44371</v>
      </c>
      <c r="B62" s="2">
        <v>34656.6</v>
      </c>
      <c r="C62" s="2">
        <v>59.721867999310703</v>
      </c>
      <c r="D62" s="25">
        <v>58.721867999310703</v>
      </c>
      <c r="F62" s="1">
        <v>44343</v>
      </c>
      <c r="G62" s="2">
        <v>4200.88</v>
      </c>
      <c r="H62" s="2">
        <v>1.931048431581657</v>
      </c>
      <c r="I62" s="25">
        <v>0.93104843158165695</v>
      </c>
    </row>
    <row r="63" spans="1:9" x14ac:dyDescent="0.25">
      <c r="A63" s="1">
        <v>44370</v>
      </c>
      <c r="B63" s="2">
        <v>33703</v>
      </c>
      <c r="C63" s="2">
        <v>58.078580044804418</v>
      </c>
      <c r="D63" s="25">
        <v>57.078580044804418</v>
      </c>
      <c r="F63" s="1">
        <v>44342</v>
      </c>
      <c r="G63" s="2">
        <v>4195.99</v>
      </c>
      <c r="H63" s="2">
        <v>1.928800610451219</v>
      </c>
      <c r="I63" s="25">
        <v>0.92880061045121898</v>
      </c>
    </row>
    <row r="64" spans="1:9" x14ac:dyDescent="0.25">
      <c r="A64" s="1">
        <v>44369</v>
      </c>
      <c r="B64" s="2">
        <v>32553</v>
      </c>
      <c r="C64" s="2">
        <v>56.096846458728251</v>
      </c>
      <c r="D64" s="25">
        <v>55.096846458728251</v>
      </c>
      <c r="F64" s="1">
        <v>44341</v>
      </c>
      <c r="G64" s="2">
        <v>4188.13</v>
      </c>
      <c r="H64" s="2">
        <v>1.9251875482660978</v>
      </c>
      <c r="I64" s="25">
        <v>0.92518754826609784</v>
      </c>
    </row>
    <row r="65" spans="1:9" x14ac:dyDescent="0.25">
      <c r="A65" s="1">
        <v>44368</v>
      </c>
      <c r="B65" s="2">
        <v>31761</v>
      </c>
      <c r="C65" s="2">
        <v>54.732035154230573</v>
      </c>
      <c r="D65" s="25">
        <v>53.732035154230573</v>
      </c>
      <c r="F65" s="1">
        <v>44340</v>
      </c>
      <c r="G65" s="2">
        <v>4197.05</v>
      </c>
      <c r="H65" s="2">
        <v>1.9292878682013754</v>
      </c>
      <c r="I65" s="25">
        <v>0.92928786820137543</v>
      </c>
    </row>
    <row r="66" spans="1:9" x14ac:dyDescent="0.25">
      <c r="A66" s="1">
        <v>44367</v>
      </c>
      <c r="B66" s="2">
        <v>35631</v>
      </c>
      <c r="C66" s="2">
        <v>61.400999483026027</v>
      </c>
      <c r="D66" s="25">
        <v>60.400999483026027</v>
      </c>
      <c r="F66" s="1">
        <v>44337</v>
      </c>
      <c r="G66" s="2">
        <v>4155.8599999999997</v>
      </c>
      <c r="H66" s="2">
        <v>1.9103537675136981</v>
      </c>
      <c r="I66" s="25">
        <v>0.91035376751369812</v>
      </c>
    </row>
    <row r="67" spans="1:9" x14ac:dyDescent="0.25">
      <c r="A67" s="1">
        <v>44366</v>
      </c>
      <c r="B67" s="2">
        <v>35585.800000000003</v>
      </c>
      <c r="C67" s="2">
        <v>61.323108736860256</v>
      </c>
      <c r="D67" s="25">
        <v>60.323108736860256</v>
      </c>
      <c r="F67" s="1">
        <v>44336</v>
      </c>
      <c r="G67" s="2">
        <v>4159.12</v>
      </c>
      <c r="H67" s="2">
        <v>1.9118523149339903</v>
      </c>
      <c r="I67" s="25">
        <v>0.91185231493399033</v>
      </c>
    </row>
    <row r="68" spans="1:9" x14ac:dyDescent="0.25">
      <c r="A68" s="1">
        <v>44365</v>
      </c>
      <c r="B68" s="2">
        <v>35802</v>
      </c>
      <c r="C68" s="2">
        <v>61.695674651042566</v>
      </c>
      <c r="D68" s="25">
        <v>60.695674651042566</v>
      </c>
      <c r="F68" s="1">
        <v>44335</v>
      </c>
      <c r="G68" s="2">
        <v>4115.68</v>
      </c>
      <c r="H68" s="2">
        <v>1.8918839407200383</v>
      </c>
      <c r="I68" s="25">
        <v>0.89188394072003829</v>
      </c>
    </row>
    <row r="69" spans="1:9" x14ac:dyDescent="0.25">
      <c r="A69" s="1">
        <v>44364</v>
      </c>
      <c r="B69" s="2">
        <v>38061</v>
      </c>
      <c r="C69" s="2">
        <v>65.588488712734801</v>
      </c>
      <c r="D69" s="25">
        <v>64.588488712734801</v>
      </c>
      <c r="F69" s="1">
        <v>44334</v>
      </c>
      <c r="G69" s="2">
        <v>4127.83</v>
      </c>
      <c r="H69" s="2">
        <v>1.897469017761924</v>
      </c>
      <c r="I69" s="25">
        <v>0.897469017761924</v>
      </c>
    </row>
    <row r="70" spans="1:9" x14ac:dyDescent="0.25">
      <c r="A70" s="1">
        <v>44363</v>
      </c>
      <c r="B70" s="2">
        <v>38332</v>
      </c>
      <c r="C70" s="2">
        <v>66.055488540410138</v>
      </c>
      <c r="D70" s="25">
        <v>65.055488540410138</v>
      </c>
      <c r="F70" s="1">
        <v>44333</v>
      </c>
      <c r="G70" s="2">
        <v>4163.29</v>
      </c>
      <c r="H70" s="2">
        <v>1.9137691685360203</v>
      </c>
      <c r="I70" s="25">
        <v>0.9137691685360203</v>
      </c>
    </row>
    <row r="71" spans="1:9" x14ac:dyDescent="0.25">
      <c r="A71" s="1">
        <v>44362</v>
      </c>
      <c r="B71" s="2">
        <v>40139</v>
      </c>
      <c r="C71" s="2">
        <v>69.169395140444607</v>
      </c>
      <c r="D71" s="25">
        <v>68.169395140444607</v>
      </c>
      <c r="F71" s="1">
        <v>44330</v>
      </c>
      <c r="G71" s="2">
        <v>4173.8500000000004</v>
      </c>
      <c r="H71" s="2">
        <v>1.9186233589526718</v>
      </c>
      <c r="I71" s="25">
        <v>0.91862335895267178</v>
      </c>
    </row>
    <row r="72" spans="1:9" x14ac:dyDescent="0.25">
      <c r="A72" s="1">
        <v>44361</v>
      </c>
      <c r="B72" s="2">
        <v>40500</v>
      </c>
      <c r="C72" s="2">
        <v>69.791487161812867</v>
      </c>
      <c r="D72" s="25">
        <v>68.791487161812867</v>
      </c>
      <c r="F72" s="1">
        <v>44329</v>
      </c>
      <c r="G72" s="2">
        <v>4112.5</v>
      </c>
      <c r="H72" s="2">
        <v>1.8904221674695694</v>
      </c>
      <c r="I72" s="25">
        <v>0.89042216746956937</v>
      </c>
    </row>
    <row r="73" spans="1:9" x14ac:dyDescent="0.25">
      <c r="A73" s="1">
        <v>44360</v>
      </c>
      <c r="B73" s="2">
        <v>39004</v>
      </c>
      <c r="C73" s="2">
        <v>67.213510253317253</v>
      </c>
      <c r="D73" s="25">
        <v>66.213510253317253</v>
      </c>
      <c r="F73" s="1">
        <v>44328</v>
      </c>
      <c r="G73" s="2">
        <v>4063.04</v>
      </c>
      <c r="H73" s="2">
        <v>1.8676865369764277</v>
      </c>
      <c r="I73" s="25">
        <v>0.86768653697642772</v>
      </c>
    </row>
    <row r="74" spans="1:9" x14ac:dyDescent="0.25">
      <c r="A74" s="1">
        <v>44359</v>
      </c>
      <c r="B74" s="2">
        <v>35531</v>
      </c>
      <c r="C74" s="2">
        <v>61.228674823367228</v>
      </c>
      <c r="D74" s="25">
        <v>60.228674823367228</v>
      </c>
      <c r="F74" s="1">
        <v>44327</v>
      </c>
      <c r="G74" s="2">
        <v>4152.1000000000004</v>
      </c>
      <c r="H74" s="2">
        <v>1.908625381532012</v>
      </c>
      <c r="I74" s="25">
        <v>0.908625381532012</v>
      </c>
    </row>
    <row r="75" spans="1:9" x14ac:dyDescent="0.25">
      <c r="A75" s="1">
        <v>44358</v>
      </c>
      <c r="B75" s="2">
        <v>37338</v>
      </c>
      <c r="C75" s="2">
        <v>64.342581423401697</v>
      </c>
      <c r="D75" s="25">
        <v>63.342581423401697</v>
      </c>
      <c r="F75" s="1">
        <v>44326</v>
      </c>
      <c r="G75" s="2">
        <v>4188.43</v>
      </c>
      <c r="H75" s="2">
        <v>1.9253254514029348</v>
      </c>
      <c r="I75" s="25">
        <v>0.92532545140293476</v>
      </c>
    </row>
    <row r="76" spans="1:9" x14ac:dyDescent="0.25">
      <c r="A76" s="1">
        <v>44357</v>
      </c>
      <c r="B76" s="2">
        <v>36649.199999999997</v>
      </c>
      <c r="C76" s="2">
        <v>63.155609167671891</v>
      </c>
      <c r="D76" s="25">
        <v>62.155609167671891</v>
      </c>
      <c r="F76" s="1">
        <v>44323</v>
      </c>
      <c r="G76" s="2">
        <v>4232.6000000000004</v>
      </c>
      <c r="H76" s="2">
        <v>1.9456293899165227</v>
      </c>
      <c r="I76" s="25">
        <v>0.94562938991652268</v>
      </c>
    </row>
    <row r="77" spans="1:9" x14ac:dyDescent="0.25">
      <c r="A77" s="1">
        <v>44356</v>
      </c>
      <c r="B77" s="2">
        <v>37347</v>
      </c>
      <c r="C77" s="2">
        <v>64.358090642770989</v>
      </c>
      <c r="D77" s="25">
        <v>63.358090642770989</v>
      </c>
      <c r="F77" s="1">
        <v>44322</v>
      </c>
      <c r="G77" s="2">
        <v>4201.62</v>
      </c>
      <c r="H77" s="2">
        <v>1.9313885926525207</v>
      </c>
      <c r="I77" s="25">
        <v>0.93138859265252072</v>
      </c>
    </row>
    <row r="78" spans="1:9" x14ac:dyDescent="0.25">
      <c r="A78" s="1">
        <v>44355</v>
      </c>
      <c r="B78" s="2">
        <v>33415</v>
      </c>
      <c r="C78" s="2">
        <v>57.58228502498708</v>
      </c>
      <c r="D78" s="25">
        <v>56.58228502498708</v>
      </c>
      <c r="F78" s="1">
        <v>44321</v>
      </c>
      <c r="G78" s="2">
        <v>4167.59</v>
      </c>
      <c r="H78" s="2">
        <v>1.9157457801640128</v>
      </c>
      <c r="I78" s="25">
        <v>0.91574578016401276</v>
      </c>
    </row>
    <row r="79" spans="1:9" x14ac:dyDescent="0.25">
      <c r="A79" s="1">
        <v>44354</v>
      </c>
      <c r="B79" s="2">
        <v>33596</v>
      </c>
      <c r="C79" s="2">
        <v>57.894192658969502</v>
      </c>
      <c r="D79" s="25">
        <v>56.894192658969502</v>
      </c>
      <c r="F79" s="1">
        <v>44320</v>
      </c>
      <c r="G79" s="2">
        <v>4164.66</v>
      </c>
      <c r="H79" s="2">
        <v>1.9143989261942411</v>
      </c>
      <c r="I79" s="25">
        <v>0.91439892619424112</v>
      </c>
    </row>
    <row r="80" spans="1:9" x14ac:dyDescent="0.25">
      <c r="A80" s="1">
        <v>44353</v>
      </c>
      <c r="B80" s="2">
        <v>35782</v>
      </c>
      <c r="C80" s="2">
        <v>61.661209719110808</v>
      </c>
      <c r="D80" s="25">
        <v>60.661209719110808</v>
      </c>
      <c r="F80" s="1">
        <v>44319</v>
      </c>
      <c r="G80" s="2">
        <v>4192.66</v>
      </c>
      <c r="H80" s="2">
        <v>1.9272698856323318</v>
      </c>
      <c r="I80" s="25">
        <v>0.92726988563233181</v>
      </c>
    </row>
    <row r="81" spans="1:9" x14ac:dyDescent="0.25">
      <c r="A81" s="1">
        <v>44352</v>
      </c>
      <c r="B81" s="2">
        <v>35543</v>
      </c>
      <c r="C81" s="2">
        <v>61.249353782526285</v>
      </c>
      <c r="D81" s="25">
        <v>60.249353782526285</v>
      </c>
      <c r="F81" s="1">
        <v>44316</v>
      </c>
      <c r="G81" s="2">
        <v>4181.17</v>
      </c>
      <c r="H81" s="2">
        <v>1.9219881954914868</v>
      </c>
      <c r="I81" s="25">
        <v>0.92198819549148681</v>
      </c>
    </row>
    <row r="82" spans="1:9" x14ac:dyDescent="0.25">
      <c r="A82" s="1">
        <v>44351</v>
      </c>
      <c r="B82" s="2">
        <v>36854</v>
      </c>
      <c r="C82" s="2">
        <v>63.508530070653116</v>
      </c>
      <c r="D82" s="25">
        <v>62.508530070653116</v>
      </c>
      <c r="F82" s="1">
        <v>44315</v>
      </c>
      <c r="G82" s="2">
        <v>4211.47</v>
      </c>
      <c r="H82" s="2">
        <v>1.9359164123119921</v>
      </c>
      <c r="I82" s="25">
        <v>0.93591641231199207</v>
      </c>
    </row>
    <row r="83" spans="1:9" x14ac:dyDescent="0.25">
      <c r="A83" s="1">
        <v>44350</v>
      </c>
      <c r="B83" s="2">
        <v>39209</v>
      </c>
      <c r="C83" s="2">
        <v>67.566775805617795</v>
      </c>
      <c r="D83" s="25">
        <v>66.566775805617795</v>
      </c>
      <c r="F83" s="1">
        <v>44314</v>
      </c>
      <c r="G83" s="2">
        <v>4183.18</v>
      </c>
      <c r="H83" s="2">
        <v>1.9229121465082926</v>
      </c>
      <c r="I83" s="25">
        <v>0.92291214650829256</v>
      </c>
    </row>
    <row r="84" spans="1:9" x14ac:dyDescent="0.25">
      <c r="A84" s="1">
        <v>44349</v>
      </c>
      <c r="B84" s="2">
        <v>37590</v>
      </c>
      <c r="C84" s="2">
        <v>64.776839565741867</v>
      </c>
      <c r="D84" s="25">
        <v>63.776839565741867</v>
      </c>
      <c r="F84" s="1">
        <v>44313</v>
      </c>
      <c r="G84" s="2">
        <v>4186.72</v>
      </c>
      <c r="H84" s="2">
        <v>1.9245394035229655</v>
      </c>
      <c r="I84" s="25">
        <v>0.92453940352296549</v>
      </c>
    </row>
    <row r="85" spans="1:9" x14ac:dyDescent="0.25">
      <c r="A85" s="1">
        <v>44348</v>
      </c>
      <c r="B85" s="2">
        <v>36672.6</v>
      </c>
      <c r="C85" s="2">
        <v>63.195933138032053</v>
      </c>
      <c r="D85" s="25">
        <v>62.195933138032053</v>
      </c>
      <c r="F85" s="1">
        <v>44312</v>
      </c>
      <c r="G85" s="2">
        <v>4187.62</v>
      </c>
      <c r="H85" s="2">
        <v>1.9249531129334754</v>
      </c>
      <c r="I85" s="25">
        <v>0.92495311293347537</v>
      </c>
    </row>
    <row r="86" spans="1:9" x14ac:dyDescent="0.25">
      <c r="A86" s="1">
        <v>44347</v>
      </c>
      <c r="B86" s="2">
        <v>37305</v>
      </c>
      <c r="C86" s="2">
        <v>64.285714285714292</v>
      </c>
      <c r="D86" s="25">
        <v>63.285714285714292</v>
      </c>
      <c r="F86" s="1">
        <v>44309</v>
      </c>
      <c r="G86" s="2">
        <v>4180.17</v>
      </c>
      <c r="H86" s="2">
        <v>1.9215285183686979</v>
      </c>
      <c r="I86" s="25">
        <v>0.92152851836869787</v>
      </c>
    </row>
    <row r="87" spans="1:9" x14ac:dyDescent="0.25">
      <c r="A87" s="1">
        <v>44346</v>
      </c>
      <c r="B87" s="2">
        <v>35615</v>
      </c>
      <c r="C87" s="2">
        <v>61.373427537480616</v>
      </c>
      <c r="D87" s="25">
        <v>60.373427537480616</v>
      </c>
      <c r="F87" s="1">
        <v>44308</v>
      </c>
      <c r="G87" s="2">
        <v>4134.9799999999996</v>
      </c>
      <c r="H87" s="2">
        <v>1.9007557091898648</v>
      </c>
      <c r="I87" s="25">
        <v>0.90075570918986481</v>
      </c>
    </row>
    <row r="88" spans="1:9" x14ac:dyDescent="0.25">
      <c r="A88" s="1">
        <v>44345</v>
      </c>
      <c r="B88" s="2">
        <v>34570</v>
      </c>
      <c r="C88" s="2">
        <v>59.572634844046185</v>
      </c>
      <c r="D88" s="25">
        <v>58.572634844046185</v>
      </c>
      <c r="F88" s="1">
        <v>44307</v>
      </c>
      <c r="G88" s="2">
        <v>4173.42</v>
      </c>
      <c r="H88" s="2">
        <v>1.9184256977898724</v>
      </c>
      <c r="I88" s="25">
        <v>0.91842569778987238</v>
      </c>
    </row>
    <row r="89" spans="1:9" x14ac:dyDescent="0.25">
      <c r="A89" s="1">
        <v>44344</v>
      </c>
      <c r="B89" s="2">
        <v>35667</v>
      </c>
      <c r="C89" s="2">
        <v>61.463036360503196</v>
      </c>
      <c r="D89" s="25">
        <v>60.463036360503196</v>
      </c>
      <c r="F89" s="1">
        <v>44306</v>
      </c>
      <c r="G89" s="2">
        <v>4134.9399999999996</v>
      </c>
      <c r="H89" s="2">
        <v>1.9007373221049533</v>
      </c>
      <c r="I89" s="25">
        <v>0.90073732210495328</v>
      </c>
    </row>
    <row r="90" spans="1:9" x14ac:dyDescent="0.25">
      <c r="A90" s="1">
        <v>44343</v>
      </c>
      <c r="B90" s="2">
        <v>38435</v>
      </c>
      <c r="C90" s="2">
        <v>66.232982939858701</v>
      </c>
      <c r="D90" s="25">
        <v>65.232982939858701</v>
      </c>
      <c r="F90" s="1">
        <v>44305</v>
      </c>
      <c r="G90" s="2">
        <v>4163.26</v>
      </c>
      <c r="H90" s="2">
        <v>1.9137553782223367</v>
      </c>
      <c r="I90" s="25">
        <v>0.91375537822233666</v>
      </c>
    </row>
    <row r="91" spans="1:9" x14ac:dyDescent="0.25">
      <c r="A91" s="1">
        <v>44342</v>
      </c>
      <c r="B91" s="2">
        <v>39301</v>
      </c>
      <c r="C91" s="2">
        <v>67.725314492503884</v>
      </c>
      <c r="D91" s="25">
        <v>66.725314492503884</v>
      </c>
      <c r="F91" s="1">
        <v>44302</v>
      </c>
      <c r="G91" s="2">
        <v>4185.47</v>
      </c>
      <c r="H91" s="2">
        <v>1.9239648071194793</v>
      </c>
      <c r="I91" s="25">
        <v>0.92396480711947926</v>
      </c>
    </row>
    <row r="92" spans="1:9" x14ac:dyDescent="0.25">
      <c r="A92" s="1">
        <v>44341</v>
      </c>
      <c r="B92" s="2">
        <v>38363</v>
      </c>
      <c r="C92" s="2">
        <v>66.108909184904363</v>
      </c>
      <c r="D92" s="25">
        <v>65.108909184904363</v>
      </c>
      <c r="F92" s="1">
        <v>44301</v>
      </c>
      <c r="G92" s="2">
        <v>4170.42</v>
      </c>
      <c r="H92" s="2">
        <v>1.9170466664215056</v>
      </c>
      <c r="I92" s="25">
        <v>0.91704666642150556</v>
      </c>
    </row>
    <row r="93" spans="1:9" x14ac:dyDescent="0.25">
      <c r="A93" s="1">
        <v>44340</v>
      </c>
      <c r="B93" s="2">
        <v>38772.9</v>
      </c>
      <c r="C93" s="2">
        <v>66.815267964845773</v>
      </c>
      <c r="D93" s="25">
        <v>65.815267964845773</v>
      </c>
      <c r="F93" s="1">
        <v>44300</v>
      </c>
      <c r="G93" s="2">
        <v>4124.66</v>
      </c>
      <c r="H93" s="2">
        <v>1.896011841282683</v>
      </c>
      <c r="I93" s="25">
        <v>0.89601184128268296</v>
      </c>
    </row>
    <row r="94" spans="1:9" x14ac:dyDescent="0.25">
      <c r="A94" s="1">
        <v>44339</v>
      </c>
      <c r="B94" s="2">
        <v>34730.300000000003</v>
      </c>
      <c r="C94" s="2">
        <v>59.848871273479247</v>
      </c>
      <c r="D94" s="25">
        <v>58.848871273479247</v>
      </c>
      <c r="F94" s="1">
        <v>44299</v>
      </c>
      <c r="G94" s="2">
        <v>4141.59</v>
      </c>
      <c r="H94" s="2">
        <v>1.9037941749714999</v>
      </c>
      <c r="I94" s="25">
        <v>0.90379417497149994</v>
      </c>
    </row>
    <row r="95" spans="1:9" x14ac:dyDescent="0.25">
      <c r="A95" s="1">
        <v>44338</v>
      </c>
      <c r="B95" s="2">
        <v>37585</v>
      </c>
      <c r="C95" s="2">
        <v>64.768223332758922</v>
      </c>
      <c r="D95" s="25">
        <v>63.768223332758922</v>
      </c>
      <c r="F95" s="1">
        <v>44298</v>
      </c>
      <c r="G95" s="2">
        <v>4127.99</v>
      </c>
      <c r="H95" s="2">
        <v>1.8975425661015701</v>
      </c>
      <c r="I95" s="25">
        <v>0.89754256610157013</v>
      </c>
    </row>
    <row r="96" spans="1:9" x14ac:dyDescent="0.25">
      <c r="A96" s="1">
        <v>44337</v>
      </c>
      <c r="B96" s="2">
        <v>37415</v>
      </c>
      <c r="C96" s="2">
        <v>64.475271411338966</v>
      </c>
      <c r="D96" s="25">
        <v>63.475271411338966</v>
      </c>
      <c r="F96" s="1">
        <v>44295</v>
      </c>
      <c r="G96" s="2">
        <v>4128.8</v>
      </c>
      <c r="H96" s="2">
        <v>1.8979149045710293</v>
      </c>
      <c r="I96" s="25">
        <v>0.89791490457102929</v>
      </c>
    </row>
    <row r="97" spans="1:9" x14ac:dyDescent="0.25">
      <c r="A97" s="1">
        <v>44336</v>
      </c>
      <c r="B97" s="2">
        <v>40578</v>
      </c>
      <c r="C97" s="2">
        <v>69.925900396346719</v>
      </c>
      <c r="D97" s="25">
        <v>68.925900396346719</v>
      </c>
      <c r="F97" s="1">
        <v>44294</v>
      </c>
      <c r="G97" s="2">
        <v>4097.17</v>
      </c>
      <c r="H97" s="2">
        <v>1.8833753171772147</v>
      </c>
      <c r="I97" s="25">
        <v>0.88337531717721474</v>
      </c>
    </row>
    <row r="98" spans="1:9" x14ac:dyDescent="0.25">
      <c r="A98" s="1">
        <v>44335</v>
      </c>
      <c r="B98" s="2">
        <v>36755</v>
      </c>
      <c r="C98" s="2">
        <v>63.337928657590908</v>
      </c>
      <c r="D98" s="25">
        <v>62.337928657590908</v>
      </c>
      <c r="F98" s="1">
        <v>44293</v>
      </c>
      <c r="G98" s="2">
        <v>4079.95</v>
      </c>
      <c r="H98" s="2">
        <v>1.8754596771227887</v>
      </c>
      <c r="I98" s="25">
        <v>0.87545967712278872</v>
      </c>
    </row>
    <row r="99" spans="1:9" x14ac:dyDescent="0.25">
      <c r="A99" s="1">
        <v>44334</v>
      </c>
      <c r="B99" s="2">
        <v>42935</v>
      </c>
      <c r="C99" s="2">
        <v>73.987592624504572</v>
      </c>
      <c r="D99" s="25">
        <v>72.987592624504572</v>
      </c>
      <c r="F99" s="1">
        <v>44292</v>
      </c>
      <c r="G99" s="2">
        <v>4073.94</v>
      </c>
      <c r="H99" s="2">
        <v>1.8726970176148274</v>
      </c>
      <c r="I99" s="25">
        <v>0.87269701761482743</v>
      </c>
    </row>
    <row r="100" spans="1:9" x14ac:dyDescent="0.25">
      <c r="A100" s="1">
        <v>44333</v>
      </c>
      <c r="B100" s="2">
        <v>43544</v>
      </c>
      <c r="C100" s="2">
        <v>75.03704980182664</v>
      </c>
      <c r="D100" s="25">
        <v>74.03704980182664</v>
      </c>
      <c r="F100" s="1">
        <v>44291</v>
      </c>
      <c r="G100" s="2">
        <v>4077.91</v>
      </c>
      <c r="H100" s="2">
        <v>1.8745219357922993</v>
      </c>
      <c r="I100" s="25">
        <v>0.87452193579229931</v>
      </c>
    </row>
    <row r="101" spans="1:9" x14ac:dyDescent="0.25">
      <c r="A101" s="1">
        <v>44332</v>
      </c>
      <c r="B101" s="2">
        <v>46582.9</v>
      </c>
      <c r="C101" s="2">
        <v>80.273823884197839</v>
      </c>
      <c r="D101" s="25">
        <v>79.273823884197839</v>
      </c>
      <c r="F101" s="1">
        <v>44287</v>
      </c>
      <c r="G101" s="2">
        <v>4019.87</v>
      </c>
      <c r="H101" s="2">
        <v>1.8478422755856285</v>
      </c>
      <c r="I101" s="25">
        <v>0.84784227558562852</v>
      </c>
    </row>
    <row r="102" spans="1:9" x14ac:dyDescent="0.25">
      <c r="A102" s="1">
        <v>44331</v>
      </c>
      <c r="B102" s="2">
        <v>46784.9</v>
      </c>
      <c r="C102" s="2">
        <v>80.621919696708602</v>
      </c>
      <c r="D102" s="25">
        <v>79.621919696708602</v>
      </c>
      <c r="F102" s="1">
        <v>44286</v>
      </c>
      <c r="G102" s="2">
        <v>3972.89</v>
      </c>
      <c r="H102" s="2">
        <v>1.8262466443570036</v>
      </c>
      <c r="I102" s="25">
        <v>0.82624664435700357</v>
      </c>
    </row>
    <row r="103" spans="1:9" x14ac:dyDescent="0.25">
      <c r="A103" s="1">
        <v>44330</v>
      </c>
      <c r="B103" s="2">
        <v>49917</v>
      </c>
      <c r="C103" s="2">
        <v>86.01930036188179</v>
      </c>
      <c r="D103" s="25">
        <v>85.01930036188179</v>
      </c>
      <c r="F103" s="1">
        <v>44285</v>
      </c>
      <c r="G103" s="2">
        <v>3958.55</v>
      </c>
      <c r="H103" s="2">
        <v>1.81965487441621</v>
      </c>
      <c r="I103" s="25">
        <v>0.81965487441620999</v>
      </c>
    </row>
    <row r="104" spans="1:9" x14ac:dyDescent="0.25">
      <c r="A104" s="1">
        <v>44329</v>
      </c>
      <c r="B104" s="2">
        <v>49747</v>
      </c>
      <c r="C104" s="2">
        <v>85.726348440461834</v>
      </c>
      <c r="D104" s="25">
        <v>84.726348440461834</v>
      </c>
      <c r="F104" s="1">
        <v>44284</v>
      </c>
      <c r="G104" s="2">
        <v>3971.09</v>
      </c>
      <c r="H104" s="2">
        <v>1.8254192255359836</v>
      </c>
      <c r="I104" s="25">
        <v>0.82541922553598357</v>
      </c>
    </row>
    <row r="105" spans="1:9" x14ac:dyDescent="0.25">
      <c r="A105" s="1">
        <v>44328</v>
      </c>
      <c r="B105" s="2">
        <v>49725</v>
      </c>
      <c r="C105" s="2">
        <v>85.688437015336902</v>
      </c>
      <c r="D105" s="25">
        <v>84.688437015336902</v>
      </c>
      <c r="F105" s="1">
        <v>44281</v>
      </c>
      <c r="G105" s="2">
        <v>3974.54</v>
      </c>
      <c r="H105" s="2">
        <v>1.8270051116096053</v>
      </c>
      <c r="I105" s="25">
        <v>0.82700511160960533</v>
      </c>
    </row>
    <row r="106" spans="1:9" x14ac:dyDescent="0.25">
      <c r="A106" s="1">
        <v>44327</v>
      </c>
      <c r="B106" s="2">
        <v>56715</v>
      </c>
      <c r="C106" s="2">
        <v>97.733930725486829</v>
      </c>
      <c r="D106" s="25">
        <v>96.733930725486829</v>
      </c>
      <c r="F106" s="1">
        <v>44280</v>
      </c>
      <c r="G106" s="2">
        <v>3909.52</v>
      </c>
      <c r="H106" s="2">
        <v>1.7971169050858677</v>
      </c>
      <c r="I106" s="25">
        <v>0.79711690508586774</v>
      </c>
    </row>
    <row r="107" spans="1:9" x14ac:dyDescent="0.25">
      <c r="A107" s="1">
        <v>44326</v>
      </c>
      <c r="B107" s="2">
        <v>55851</v>
      </c>
      <c r="C107" s="2">
        <v>96.245045666034812</v>
      </c>
      <c r="D107" s="25">
        <v>95.245045666034812</v>
      </c>
      <c r="F107" s="1">
        <v>44279</v>
      </c>
      <c r="G107" s="2">
        <v>3889.14</v>
      </c>
      <c r="H107" s="2">
        <v>1.7877486853234288</v>
      </c>
      <c r="I107" s="25">
        <v>0.78774868532342879</v>
      </c>
    </row>
    <row r="108" spans="1:9" x14ac:dyDescent="0.25">
      <c r="A108" s="1">
        <v>44325</v>
      </c>
      <c r="B108" s="2">
        <v>58276</v>
      </c>
      <c r="C108" s="2">
        <v>100.42391866276066</v>
      </c>
      <c r="D108" s="25">
        <v>99.423918662760656</v>
      </c>
      <c r="F108" s="1">
        <v>44278</v>
      </c>
      <c r="G108" s="2">
        <v>3910.52</v>
      </c>
      <c r="H108" s="2">
        <v>1.7975765822086567</v>
      </c>
      <c r="I108" s="25">
        <v>0.79757658220865668</v>
      </c>
    </row>
    <row r="109" spans="1:9" x14ac:dyDescent="0.25">
      <c r="A109" s="1">
        <v>44324</v>
      </c>
      <c r="B109" s="2">
        <v>58894</v>
      </c>
      <c r="C109" s="2">
        <v>101.48888505945202</v>
      </c>
      <c r="D109" s="25">
        <v>100.48888505945202</v>
      </c>
      <c r="F109" s="1">
        <v>44277</v>
      </c>
      <c r="G109" s="2">
        <v>3940.59</v>
      </c>
      <c r="H109" s="2">
        <v>1.8113990732909204</v>
      </c>
      <c r="I109" s="25">
        <v>0.81139907329092043</v>
      </c>
    </row>
    <row r="110" spans="1:9" x14ac:dyDescent="0.25">
      <c r="A110" s="1">
        <v>44323</v>
      </c>
      <c r="B110" s="2">
        <v>57349</v>
      </c>
      <c r="C110" s="2">
        <v>98.826469067723593</v>
      </c>
      <c r="D110" s="25">
        <v>97.826469067723593</v>
      </c>
      <c r="F110" s="1">
        <v>44274</v>
      </c>
      <c r="G110" s="2">
        <v>3913.1</v>
      </c>
      <c r="H110" s="2">
        <v>1.798762549185452</v>
      </c>
      <c r="I110" s="25">
        <v>0.79876254918545198</v>
      </c>
    </row>
    <row r="111" spans="1:9" x14ac:dyDescent="0.25">
      <c r="A111" s="1">
        <v>44322</v>
      </c>
      <c r="B111" s="2">
        <v>56451</v>
      </c>
      <c r="C111" s="2">
        <v>97.278993623987603</v>
      </c>
      <c r="D111" s="25">
        <v>96.278993623987603</v>
      </c>
      <c r="F111" s="1">
        <v>44273</v>
      </c>
      <c r="G111" s="2">
        <v>3915.46</v>
      </c>
      <c r="H111" s="2">
        <v>1.7998473871952341</v>
      </c>
      <c r="I111" s="25">
        <v>0.79984738719523407</v>
      </c>
    </row>
    <row r="112" spans="1:9" x14ac:dyDescent="0.25">
      <c r="A112" s="1">
        <v>44321</v>
      </c>
      <c r="B112" s="2">
        <v>57477</v>
      </c>
      <c r="C112" s="2">
        <v>99.047044632086866</v>
      </c>
      <c r="D112" s="25">
        <v>98.047044632086866</v>
      </c>
      <c r="F112" s="1">
        <v>44272</v>
      </c>
      <c r="G112" s="2">
        <v>3974.12</v>
      </c>
      <c r="H112" s="2">
        <v>1.826812047218034</v>
      </c>
      <c r="I112" s="25">
        <v>0.82681204721803403</v>
      </c>
    </row>
    <row r="113" spans="1:9" x14ac:dyDescent="0.25">
      <c r="A113" s="1">
        <v>44320</v>
      </c>
      <c r="B113" s="2">
        <v>53264</v>
      </c>
      <c r="C113" s="2">
        <v>91.787006720661736</v>
      </c>
      <c r="D113" s="25">
        <v>90.787006720661736</v>
      </c>
      <c r="F113" s="1">
        <v>44271</v>
      </c>
      <c r="G113" s="2">
        <v>3962.71</v>
      </c>
      <c r="H113" s="2">
        <v>1.8215671312470121</v>
      </c>
      <c r="I113" s="25">
        <v>0.82156713124701208</v>
      </c>
    </row>
    <row r="114" spans="1:9" x14ac:dyDescent="0.25">
      <c r="A114" s="1">
        <v>44319</v>
      </c>
      <c r="B114" s="2">
        <v>57147</v>
      </c>
      <c r="C114" s="2">
        <v>98.47837325521283</v>
      </c>
      <c r="D114" s="25">
        <v>97.47837325521283</v>
      </c>
      <c r="F114" s="1">
        <v>44270</v>
      </c>
      <c r="G114" s="2">
        <v>3968.94</v>
      </c>
      <c r="H114" s="2">
        <v>1.8244309197219872</v>
      </c>
      <c r="I114" s="25">
        <v>0.82443091972198723</v>
      </c>
    </row>
    <row r="115" spans="1:9" x14ac:dyDescent="0.25">
      <c r="A115" s="1">
        <v>44318</v>
      </c>
      <c r="B115" s="2">
        <v>56605</v>
      </c>
      <c r="C115" s="2">
        <v>97.544373599862155</v>
      </c>
      <c r="D115" s="25">
        <v>96.544373599862155</v>
      </c>
      <c r="F115" s="1">
        <v>44267</v>
      </c>
      <c r="G115" s="2">
        <v>3943.34</v>
      </c>
      <c r="H115" s="2">
        <v>1.8126631853785902</v>
      </c>
      <c r="I115" s="25">
        <v>0.81266318537859017</v>
      </c>
    </row>
    <row r="116" spans="1:9" x14ac:dyDescent="0.25">
      <c r="A116" s="1">
        <v>44317</v>
      </c>
      <c r="B116" s="2">
        <v>57774</v>
      </c>
      <c r="C116" s="2">
        <v>99.558848871273483</v>
      </c>
      <c r="D116" s="25">
        <v>98.558848871273483</v>
      </c>
      <c r="F116" s="1">
        <v>44266</v>
      </c>
      <c r="G116" s="2">
        <v>3939.34</v>
      </c>
      <c r="H116" s="2">
        <v>1.8108244768874342</v>
      </c>
      <c r="I116" s="25">
        <v>0.8108244768874342</v>
      </c>
    </row>
    <row r="117" spans="1:9" x14ac:dyDescent="0.25">
      <c r="A117" s="1">
        <v>44316</v>
      </c>
      <c r="B117" s="2">
        <v>57637</v>
      </c>
      <c r="C117" s="2">
        <v>99.322764087540932</v>
      </c>
      <c r="D117" s="25">
        <v>98.322764087540932</v>
      </c>
      <c r="F117" s="1">
        <v>44265</v>
      </c>
      <c r="G117" s="2">
        <v>3898.81</v>
      </c>
      <c r="H117" s="2">
        <v>1.792193763100798</v>
      </c>
      <c r="I117" s="25">
        <v>0.79219376310079803</v>
      </c>
    </row>
    <row r="118" spans="1:9" x14ac:dyDescent="0.25">
      <c r="A118" s="1">
        <v>44315</v>
      </c>
      <c r="B118" s="2">
        <v>53566</v>
      </c>
      <c r="C118" s="2">
        <v>92.307427192831298</v>
      </c>
      <c r="D118" s="25">
        <v>91.307427192831298</v>
      </c>
      <c r="F118" s="1">
        <v>44264</v>
      </c>
      <c r="G118" s="2">
        <v>3875.44</v>
      </c>
      <c r="H118" s="2">
        <v>1.7814511087412201</v>
      </c>
      <c r="I118" s="25">
        <v>0.78145110874122015</v>
      </c>
    </row>
    <row r="119" spans="1:9" x14ac:dyDescent="0.25">
      <c r="A119" s="1">
        <v>44314</v>
      </c>
      <c r="B119" s="2">
        <v>54860</v>
      </c>
      <c r="C119" s="2">
        <v>94.537308288816135</v>
      </c>
      <c r="D119" s="25">
        <v>93.537308288816135</v>
      </c>
      <c r="F119" s="1">
        <v>44263</v>
      </c>
      <c r="G119" s="2">
        <v>3821.35</v>
      </c>
      <c r="H119" s="2">
        <v>1.7565871731695657</v>
      </c>
      <c r="I119" s="25">
        <v>0.7565871731695657</v>
      </c>
    </row>
    <row r="120" spans="1:9" x14ac:dyDescent="0.25">
      <c r="A120" s="1">
        <v>44313</v>
      </c>
      <c r="B120" s="2">
        <v>55044</v>
      </c>
      <c r="C120" s="2">
        <v>94.854385662588328</v>
      </c>
      <c r="D120" s="25">
        <v>93.854385662588328</v>
      </c>
      <c r="F120" s="1">
        <v>44260</v>
      </c>
      <c r="G120" s="2">
        <v>3841.94</v>
      </c>
      <c r="H120" s="2">
        <v>1.7660519251277902</v>
      </c>
      <c r="I120" s="25">
        <v>0.76605192512779019</v>
      </c>
    </row>
    <row r="121" spans="1:9" x14ac:dyDescent="0.25">
      <c r="A121" s="1">
        <v>44312</v>
      </c>
      <c r="B121" s="2">
        <v>54103</v>
      </c>
      <c r="C121" s="2">
        <v>93.232810615199043</v>
      </c>
      <c r="D121" s="25">
        <v>92.232810615199043</v>
      </c>
      <c r="F121" s="1">
        <v>44259</v>
      </c>
      <c r="G121" s="2">
        <v>3768.47</v>
      </c>
      <c r="H121" s="2">
        <v>1.7322794469164857</v>
      </c>
      <c r="I121" s="25">
        <v>0.73227944691648572</v>
      </c>
    </row>
    <row r="122" spans="1:9" x14ac:dyDescent="0.25">
      <c r="A122" s="1">
        <v>44311</v>
      </c>
      <c r="B122" s="2">
        <v>49116.3</v>
      </c>
      <c r="C122" s="2">
        <v>84.639496811993808</v>
      </c>
      <c r="D122" s="25">
        <v>83.639496811993808</v>
      </c>
      <c r="F122" s="1">
        <v>44258</v>
      </c>
      <c r="G122" s="2">
        <v>3819.72</v>
      </c>
      <c r="H122" s="2">
        <v>1.7558378994594195</v>
      </c>
      <c r="I122" s="25">
        <v>0.75583789945941948</v>
      </c>
    </row>
    <row r="123" spans="1:9" x14ac:dyDescent="0.25">
      <c r="A123" s="1">
        <v>44310</v>
      </c>
      <c r="B123" s="2">
        <v>50167</v>
      </c>
      <c r="C123" s="2">
        <v>86.450112011028779</v>
      </c>
      <c r="D123" s="25">
        <v>85.450112011028779</v>
      </c>
      <c r="F123" s="1">
        <v>44257</v>
      </c>
      <c r="G123" s="2">
        <v>3870.29</v>
      </c>
      <c r="H123" s="2">
        <v>1.779083771558857</v>
      </c>
      <c r="I123" s="25">
        <v>0.779083771558857</v>
      </c>
    </row>
    <row r="124" spans="1:9" x14ac:dyDescent="0.25">
      <c r="A124" s="1">
        <v>44309</v>
      </c>
      <c r="B124" s="2">
        <v>51139</v>
      </c>
      <c r="C124" s="2">
        <v>88.125107702912288</v>
      </c>
      <c r="D124" s="25">
        <v>87.125107702912288</v>
      </c>
      <c r="F124" s="1">
        <v>44256</v>
      </c>
      <c r="G124" s="2">
        <v>3901.82</v>
      </c>
      <c r="H124" s="2">
        <v>1.7935773912403927</v>
      </c>
      <c r="I124" s="25">
        <v>0.79357739124039273</v>
      </c>
    </row>
    <row r="125" spans="1:9" x14ac:dyDescent="0.25">
      <c r="A125" s="1">
        <v>44308</v>
      </c>
      <c r="B125" s="2">
        <v>51781.3</v>
      </c>
      <c r="C125" s="2">
        <v>89.231948991900751</v>
      </c>
      <c r="D125" s="25">
        <v>88.231948991900751</v>
      </c>
      <c r="F125" s="1">
        <v>44253</v>
      </c>
      <c r="G125" s="2">
        <v>3811.15</v>
      </c>
      <c r="H125" s="2">
        <v>1.7518984665171184</v>
      </c>
      <c r="I125" s="25">
        <v>0.75189846651711845</v>
      </c>
    </row>
    <row r="126" spans="1:9" x14ac:dyDescent="0.25">
      <c r="A126" s="1">
        <v>44307</v>
      </c>
      <c r="B126" s="2">
        <v>53822</v>
      </c>
      <c r="C126" s="2">
        <v>92.748578321557815</v>
      </c>
      <c r="D126" s="25">
        <v>91.748578321557815</v>
      </c>
      <c r="F126" s="1">
        <v>44252</v>
      </c>
      <c r="G126" s="2">
        <v>3829.34</v>
      </c>
      <c r="H126" s="2">
        <v>1.7602599933806495</v>
      </c>
      <c r="I126" s="25">
        <v>0.76025999338064953</v>
      </c>
    </row>
    <row r="127" spans="1:9" x14ac:dyDescent="0.25">
      <c r="A127" s="1">
        <v>44306</v>
      </c>
      <c r="B127" s="2">
        <v>56476</v>
      </c>
      <c r="C127" s="2">
        <v>97.322074788902299</v>
      </c>
      <c r="D127" s="25">
        <v>96.322074788902299</v>
      </c>
      <c r="F127" s="1">
        <v>44251</v>
      </c>
      <c r="G127" s="2">
        <v>3925.43</v>
      </c>
      <c r="H127" s="2">
        <v>1.8044303681094398</v>
      </c>
      <c r="I127" s="25">
        <v>0.8044303681094398</v>
      </c>
    </row>
    <row r="128" spans="1:9" x14ac:dyDescent="0.25">
      <c r="A128" s="1">
        <v>44305</v>
      </c>
      <c r="B128" s="2">
        <v>55639</v>
      </c>
      <c r="C128" s="2">
        <v>95.879717387558173</v>
      </c>
      <c r="D128" s="25">
        <v>94.879717387558173</v>
      </c>
      <c r="F128" s="1">
        <v>44250</v>
      </c>
      <c r="G128" s="2">
        <v>3881.37</v>
      </c>
      <c r="H128" s="2">
        <v>1.7841769940793586</v>
      </c>
      <c r="I128" s="25">
        <v>0.78417699407935859</v>
      </c>
    </row>
    <row r="129" spans="1:9" x14ac:dyDescent="0.25">
      <c r="A129" s="1">
        <v>44304</v>
      </c>
      <c r="B129" s="2">
        <v>56163</v>
      </c>
      <c r="C129" s="2">
        <v>96.782698604170264</v>
      </c>
      <c r="D129" s="25">
        <v>95.782698604170264</v>
      </c>
      <c r="F129" s="1">
        <v>44249</v>
      </c>
      <c r="G129" s="2">
        <v>3876.5</v>
      </c>
      <c r="H129" s="2">
        <v>1.7819383664913764</v>
      </c>
      <c r="I129" s="25">
        <v>0.78193836649137638</v>
      </c>
    </row>
    <row r="130" spans="1:9" x14ac:dyDescent="0.25">
      <c r="A130" s="1">
        <v>44303</v>
      </c>
      <c r="B130" s="2">
        <v>59970</v>
      </c>
      <c r="C130" s="2">
        <v>103.34309839738067</v>
      </c>
      <c r="D130" s="25">
        <v>102.34309839738067</v>
      </c>
      <c r="F130" s="1">
        <v>44246</v>
      </c>
      <c r="G130" s="2">
        <v>3906.71</v>
      </c>
      <c r="H130" s="2">
        <v>1.7958252123708307</v>
      </c>
      <c r="I130" s="25">
        <v>0.7958252123708307</v>
      </c>
    </row>
    <row r="131" spans="1:9" x14ac:dyDescent="0.25">
      <c r="A131" s="1">
        <v>44302</v>
      </c>
      <c r="B131" s="2">
        <v>61325</v>
      </c>
      <c r="C131" s="2">
        <v>105.67809753575737</v>
      </c>
      <c r="D131" s="25">
        <v>104.67809753575737</v>
      </c>
      <c r="F131" s="1">
        <v>44245</v>
      </c>
      <c r="G131" s="2">
        <v>3913.97</v>
      </c>
      <c r="H131" s="2">
        <v>1.7991624682822784</v>
      </c>
      <c r="I131" s="25">
        <v>0.79916246828227844</v>
      </c>
    </row>
    <row r="132" spans="1:9" x14ac:dyDescent="0.25">
      <c r="A132" s="1">
        <v>44301</v>
      </c>
      <c r="B132" s="2">
        <v>63196</v>
      </c>
      <c r="C132" s="2">
        <v>108.90229191797347</v>
      </c>
      <c r="D132" s="25">
        <v>107.90229191797347</v>
      </c>
      <c r="F132" s="1">
        <v>44244</v>
      </c>
      <c r="G132" s="2">
        <v>3931.33</v>
      </c>
      <c r="H132" s="2">
        <v>1.8071424631338946</v>
      </c>
      <c r="I132" s="25">
        <v>0.80714246313389459</v>
      </c>
    </row>
    <row r="133" spans="1:9" x14ac:dyDescent="0.25">
      <c r="A133" s="1">
        <v>44300</v>
      </c>
      <c r="B133" s="2">
        <v>62942.7</v>
      </c>
      <c r="C133" s="2">
        <v>108.46579355505773</v>
      </c>
      <c r="D133" s="25">
        <v>107.46579355505773</v>
      </c>
      <c r="F133" s="1">
        <v>44243</v>
      </c>
      <c r="G133" s="2">
        <v>3932.59</v>
      </c>
      <c r="H133" s="2">
        <v>1.8077216563086089</v>
      </c>
      <c r="I133" s="25">
        <v>0.80772165630860893</v>
      </c>
    </row>
    <row r="134" spans="1:9" x14ac:dyDescent="0.25">
      <c r="A134" s="1">
        <v>44299</v>
      </c>
      <c r="B134" s="2">
        <v>63518</v>
      </c>
      <c r="C134" s="2">
        <v>109.4571773220748</v>
      </c>
      <c r="D134" s="25">
        <v>108.4571773220748</v>
      </c>
      <c r="F134" s="1">
        <v>44239</v>
      </c>
      <c r="G134" s="2">
        <v>3934.83</v>
      </c>
      <c r="H134" s="2">
        <v>1.808751333063656</v>
      </c>
      <c r="I134" s="25">
        <v>0.80875133306365599</v>
      </c>
    </row>
    <row r="135" spans="1:9" x14ac:dyDescent="0.25">
      <c r="A135" s="1">
        <v>44298</v>
      </c>
      <c r="B135" s="2">
        <v>59900</v>
      </c>
      <c r="C135" s="2">
        <v>103.22247113561951</v>
      </c>
      <c r="D135" s="25">
        <v>102.22247113561951</v>
      </c>
      <c r="F135" s="1">
        <v>44238</v>
      </c>
      <c r="G135" s="2">
        <v>3916.38</v>
      </c>
      <c r="H135" s="2">
        <v>1.8002702901481999</v>
      </c>
      <c r="I135" s="25">
        <v>0.80027029014819995</v>
      </c>
    </row>
    <row r="136" spans="1:9" x14ac:dyDescent="0.25">
      <c r="A136" s="1">
        <v>44297</v>
      </c>
      <c r="B136" s="2">
        <v>60034.8</v>
      </c>
      <c r="C136" s="2">
        <v>103.45476477683958</v>
      </c>
      <c r="D136" s="25">
        <v>102.45476477683958</v>
      </c>
      <c r="F136" s="1">
        <v>44237</v>
      </c>
      <c r="G136" s="2">
        <v>3909.88</v>
      </c>
      <c r="H136" s="2">
        <v>1.7972823888500717</v>
      </c>
      <c r="I136" s="25">
        <v>0.79728238885007174</v>
      </c>
    </row>
    <row r="137" spans="1:9" x14ac:dyDescent="0.25">
      <c r="A137" s="1">
        <v>44296</v>
      </c>
      <c r="B137" s="2">
        <v>59823.8</v>
      </c>
      <c r="C137" s="2">
        <v>103.09115974495951</v>
      </c>
      <c r="D137" s="25">
        <v>102.09115974495951</v>
      </c>
      <c r="F137" s="1">
        <v>44236</v>
      </c>
      <c r="G137" s="2">
        <v>3911.23</v>
      </c>
      <c r="H137" s="2">
        <v>1.7979029529658368</v>
      </c>
      <c r="I137" s="25">
        <v>0.7979029529658368</v>
      </c>
    </row>
    <row r="138" spans="1:9" x14ac:dyDescent="0.25">
      <c r="A138" s="1">
        <v>44295</v>
      </c>
      <c r="B138" s="2">
        <v>58114</v>
      </c>
      <c r="C138" s="2">
        <v>100.14475271411339</v>
      </c>
      <c r="D138" s="25">
        <v>99.144752714113395</v>
      </c>
      <c r="F138" s="1">
        <v>44235</v>
      </c>
      <c r="G138" s="2">
        <v>3915.59</v>
      </c>
      <c r="H138" s="2">
        <v>1.7999071452211965</v>
      </c>
      <c r="I138" s="25">
        <v>0.79990714522119655</v>
      </c>
    </row>
    <row r="139" spans="1:9" x14ac:dyDescent="0.25">
      <c r="A139" s="1">
        <v>44294</v>
      </c>
      <c r="B139" s="2">
        <v>58110</v>
      </c>
      <c r="C139" s="2">
        <v>100.13785972772705</v>
      </c>
      <c r="D139" s="25">
        <v>99.137859727727047</v>
      </c>
      <c r="F139" s="1">
        <v>44232</v>
      </c>
      <c r="G139" s="2">
        <v>3886.83</v>
      </c>
      <c r="H139" s="2">
        <v>1.7866868311697863</v>
      </c>
      <c r="I139" s="25">
        <v>0.78668683116978633</v>
      </c>
    </row>
    <row r="140" spans="1:9" x14ac:dyDescent="0.25">
      <c r="A140" s="1">
        <v>44293</v>
      </c>
      <c r="B140" s="2">
        <v>55960</v>
      </c>
      <c r="C140" s="2">
        <v>96.432879545062903</v>
      </c>
      <c r="D140" s="25">
        <v>95.432879545062903</v>
      </c>
      <c r="F140" s="1">
        <v>44231</v>
      </c>
      <c r="G140" s="2">
        <v>3871.74</v>
      </c>
      <c r="H140" s="2">
        <v>1.7797503033869009</v>
      </c>
      <c r="I140" s="25">
        <v>0.77975030338690088</v>
      </c>
    </row>
    <row r="141" spans="1:9" x14ac:dyDescent="0.25">
      <c r="A141" s="1">
        <v>44292</v>
      </c>
      <c r="B141" s="2">
        <v>57991</v>
      </c>
      <c r="C141" s="2">
        <v>99.932793382733081</v>
      </c>
      <c r="D141" s="25">
        <v>98.932793382733081</v>
      </c>
      <c r="F141" s="1">
        <v>44230</v>
      </c>
      <c r="G141" s="2">
        <v>3830.17</v>
      </c>
      <c r="H141" s="2">
        <v>1.7606415253925642</v>
      </c>
      <c r="I141" s="25">
        <v>0.76064152539256424</v>
      </c>
    </row>
    <row r="142" spans="1:9" x14ac:dyDescent="0.25">
      <c r="A142" s="1">
        <v>44291</v>
      </c>
      <c r="B142" s="2">
        <v>59145</v>
      </c>
      <c r="C142" s="2">
        <v>101.9214199551956</v>
      </c>
      <c r="D142" s="25">
        <v>100.9214199551956</v>
      </c>
      <c r="F142" s="1">
        <v>44229</v>
      </c>
      <c r="G142" s="2">
        <v>3826.31</v>
      </c>
      <c r="H142" s="2">
        <v>1.7588671716985989</v>
      </c>
      <c r="I142" s="25">
        <v>0.75886717169859885</v>
      </c>
    </row>
    <row r="143" spans="1:9" x14ac:dyDescent="0.25">
      <c r="A143" s="1">
        <v>44290</v>
      </c>
      <c r="B143" s="2">
        <v>58240</v>
      </c>
      <c r="C143" s="2">
        <v>100.36188178528349</v>
      </c>
      <c r="D143" s="25">
        <v>99.361881785283487</v>
      </c>
      <c r="F143" s="1">
        <v>44228</v>
      </c>
      <c r="G143" s="2">
        <v>3773.86</v>
      </c>
      <c r="H143" s="2">
        <v>1.7347571066083183</v>
      </c>
      <c r="I143" s="25">
        <v>0.73475710660831828</v>
      </c>
    </row>
    <row r="144" spans="1:9" x14ac:dyDescent="0.25">
      <c r="A144" s="1">
        <v>44289</v>
      </c>
      <c r="B144" s="2">
        <v>57023</v>
      </c>
      <c r="C144" s="2">
        <v>98.264690677235919</v>
      </c>
      <c r="D144" s="25">
        <v>97.264690677235919</v>
      </c>
      <c r="F144" s="1">
        <v>44225</v>
      </c>
      <c r="G144" s="2">
        <v>3714.24</v>
      </c>
      <c r="H144" s="2">
        <v>1.7073511565476407</v>
      </c>
      <c r="I144" s="25">
        <v>0.70735115654764069</v>
      </c>
    </row>
    <row r="145" spans="1:9" x14ac:dyDescent="0.25">
      <c r="A145" s="1">
        <v>44288</v>
      </c>
      <c r="B145" s="2">
        <v>58959</v>
      </c>
      <c r="C145" s="2">
        <v>101.60089608823023</v>
      </c>
      <c r="D145" s="25">
        <v>100.60089608823023</v>
      </c>
      <c r="F145" s="1">
        <v>44224</v>
      </c>
      <c r="G145" s="2">
        <v>3787.38</v>
      </c>
      <c r="H145" s="2">
        <v>1.740971941308425</v>
      </c>
      <c r="I145" s="25">
        <v>0.74097194130842503</v>
      </c>
    </row>
    <row r="146" spans="1:9" x14ac:dyDescent="0.25">
      <c r="A146" s="1">
        <v>44287</v>
      </c>
      <c r="B146" s="2">
        <v>58727.4</v>
      </c>
      <c r="C146" s="2">
        <v>101.20179217646046</v>
      </c>
      <c r="D146" s="25">
        <v>100.20179217646046</v>
      </c>
      <c r="F146" s="1">
        <v>44223</v>
      </c>
      <c r="G146" s="2">
        <v>3750.77</v>
      </c>
      <c r="H146" s="2">
        <v>1.7241431618431213</v>
      </c>
      <c r="I146" s="25">
        <v>0.72414316184312133</v>
      </c>
    </row>
    <row r="147" spans="1:9" x14ac:dyDescent="0.25">
      <c r="A147" s="1">
        <v>44286</v>
      </c>
      <c r="B147" s="2">
        <v>58796</v>
      </c>
      <c r="C147" s="2">
        <v>101.3200068929864</v>
      </c>
      <c r="D147" s="25">
        <v>100.3200068929864</v>
      </c>
      <c r="F147" s="1">
        <v>44222</v>
      </c>
      <c r="G147" s="2">
        <v>3849.62</v>
      </c>
      <c r="H147" s="2">
        <v>1.7695822454308092</v>
      </c>
      <c r="I147" s="25">
        <v>0.76958224543080922</v>
      </c>
    </row>
    <row r="148" spans="1:9" x14ac:dyDescent="0.25">
      <c r="A148" s="1">
        <v>44285</v>
      </c>
      <c r="B148" s="2">
        <v>58841</v>
      </c>
      <c r="C148" s="2">
        <v>101.39755298983285</v>
      </c>
      <c r="D148" s="25">
        <v>100.39755298983285</v>
      </c>
      <c r="F148" s="1">
        <v>44221</v>
      </c>
      <c r="G148" s="2">
        <v>3855.36</v>
      </c>
      <c r="H148" s="2">
        <v>1.7722207921156179</v>
      </c>
      <c r="I148" s="25">
        <v>0.77222079211561789</v>
      </c>
    </row>
    <row r="149" spans="1:9" x14ac:dyDescent="0.25">
      <c r="A149" s="1">
        <v>44284</v>
      </c>
      <c r="B149" s="2">
        <v>57672.3</v>
      </c>
      <c r="C149" s="2">
        <v>99.383594692400493</v>
      </c>
      <c r="D149" s="25">
        <v>98.383594692400493</v>
      </c>
      <c r="F149" s="1">
        <v>44218</v>
      </c>
      <c r="G149" s="2">
        <v>3841.47</v>
      </c>
      <c r="H149" s="2">
        <v>1.7658358768800793</v>
      </c>
      <c r="I149" s="25">
        <v>0.76583587688007926</v>
      </c>
    </row>
    <row r="150" spans="1:9" x14ac:dyDescent="0.25">
      <c r="A150" s="1">
        <v>44283</v>
      </c>
      <c r="B150" s="2">
        <v>55773</v>
      </c>
      <c r="C150" s="2">
        <v>96.11063243150096</v>
      </c>
      <c r="D150" s="25">
        <v>95.11063243150096</v>
      </c>
      <c r="F150" s="1">
        <v>44217</v>
      </c>
      <c r="G150" s="2">
        <v>3853.07</v>
      </c>
      <c r="H150" s="2">
        <v>1.7711681315044314</v>
      </c>
      <c r="I150" s="25">
        <v>0.77116813150443142</v>
      </c>
    </row>
    <row r="151" spans="1:9" x14ac:dyDescent="0.25">
      <c r="A151" s="1">
        <v>44282</v>
      </c>
      <c r="B151" s="2">
        <v>55886</v>
      </c>
      <c r="C151" s="2">
        <v>96.305359296915398</v>
      </c>
      <c r="D151" s="25">
        <v>95.305359296915398</v>
      </c>
      <c r="F151" s="1">
        <v>44216</v>
      </c>
      <c r="G151" s="2">
        <v>3851.85</v>
      </c>
      <c r="H151" s="2">
        <v>1.7706073254146286</v>
      </c>
      <c r="I151" s="25">
        <v>0.77060732541462862</v>
      </c>
    </row>
    <row r="152" spans="1:9" x14ac:dyDescent="0.25">
      <c r="A152" s="1">
        <v>44281</v>
      </c>
      <c r="B152" s="2">
        <v>54992.9</v>
      </c>
      <c r="C152" s="2">
        <v>94.76632776150268</v>
      </c>
      <c r="D152" s="25">
        <v>93.76632776150268</v>
      </c>
      <c r="F152" s="1">
        <v>44215</v>
      </c>
      <c r="G152" s="2">
        <v>3798.91</v>
      </c>
      <c r="H152" s="2">
        <v>1.7462720185341816</v>
      </c>
      <c r="I152" s="25">
        <v>0.74627201853418157</v>
      </c>
    </row>
    <row r="153" spans="1:9" x14ac:dyDescent="0.25">
      <c r="A153" s="1">
        <v>44280</v>
      </c>
      <c r="B153" s="2">
        <v>51363</v>
      </c>
      <c r="C153" s="2">
        <v>88.511114940547998</v>
      </c>
      <c r="D153" s="25">
        <v>87.511114940547998</v>
      </c>
      <c r="F153" s="1">
        <v>44211</v>
      </c>
      <c r="G153" s="2">
        <v>3768.25</v>
      </c>
      <c r="H153" s="2">
        <v>1.7321783179494723</v>
      </c>
      <c r="I153" s="25">
        <v>0.7321783179494723</v>
      </c>
    </row>
    <row r="154" spans="1:9" x14ac:dyDescent="0.25">
      <c r="A154" s="1">
        <v>44279</v>
      </c>
      <c r="B154" s="2">
        <v>52347.199999999997</v>
      </c>
      <c r="C154" s="2">
        <v>90.20713424090988</v>
      </c>
      <c r="D154" s="25">
        <v>89.20713424090988</v>
      </c>
      <c r="F154" s="1">
        <v>44210</v>
      </c>
      <c r="G154" s="2">
        <v>3795.54</v>
      </c>
      <c r="H154" s="2">
        <v>1.7447229066303827</v>
      </c>
      <c r="I154" s="25">
        <v>0.74472290663038265</v>
      </c>
    </row>
    <row r="155" spans="1:9" x14ac:dyDescent="0.25">
      <c r="A155" s="1">
        <v>44278</v>
      </c>
      <c r="B155" s="2">
        <v>54331</v>
      </c>
      <c r="C155" s="2">
        <v>93.625710839221099</v>
      </c>
      <c r="D155" s="25">
        <v>92.625710839221099</v>
      </c>
      <c r="F155" s="1">
        <v>44209</v>
      </c>
      <c r="G155" s="2">
        <v>3809.84</v>
      </c>
      <c r="H155" s="2">
        <v>1.7512962894862649</v>
      </c>
      <c r="I155" s="25">
        <v>0.75129628948626492</v>
      </c>
    </row>
    <row r="156" spans="1:9" x14ac:dyDescent="0.25">
      <c r="A156" s="1">
        <v>44277</v>
      </c>
      <c r="B156" s="2">
        <v>54074</v>
      </c>
      <c r="C156" s="2">
        <v>93.182836463897985</v>
      </c>
      <c r="D156" s="25">
        <v>92.182836463897985</v>
      </c>
      <c r="F156" s="1">
        <v>44208</v>
      </c>
      <c r="G156" s="2">
        <v>3801.19</v>
      </c>
      <c r="H156" s="2">
        <v>1.7473200823741404</v>
      </c>
      <c r="I156" s="25">
        <v>0.74732008237414038</v>
      </c>
    </row>
    <row r="157" spans="1:9" x14ac:dyDescent="0.25">
      <c r="A157" s="1">
        <v>44276</v>
      </c>
      <c r="B157" s="2">
        <v>57368</v>
      </c>
      <c r="C157" s="2">
        <v>98.859210753058775</v>
      </c>
      <c r="D157" s="25">
        <v>97.859210753058775</v>
      </c>
      <c r="F157" s="1">
        <v>44207</v>
      </c>
      <c r="G157" s="2">
        <v>3799.61</v>
      </c>
      <c r="H157" s="2">
        <v>1.7465937925201338</v>
      </c>
      <c r="I157" s="25">
        <v>0.7465937925201338</v>
      </c>
    </row>
    <row r="158" spans="1:9" x14ac:dyDescent="0.25">
      <c r="A158" s="1">
        <v>44275</v>
      </c>
      <c r="B158" s="2">
        <v>58087</v>
      </c>
      <c r="C158" s="2">
        <v>100.09822505600552</v>
      </c>
      <c r="D158" s="25">
        <v>99.098225056005518</v>
      </c>
      <c r="F158" s="1">
        <v>44204</v>
      </c>
      <c r="G158" s="2">
        <v>3824.68</v>
      </c>
      <c r="H158" s="2">
        <v>1.7581178979884529</v>
      </c>
      <c r="I158" s="25">
        <v>0.75811789798845286</v>
      </c>
    </row>
    <row r="159" spans="1:9" x14ac:dyDescent="0.25">
      <c r="A159" s="1">
        <v>44274</v>
      </c>
      <c r="B159" s="2">
        <v>58074</v>
      </c>
      <c r="C159" s="2">
        <v>100.07582285024988</v>
      </c>
      <c r="D159" s="25">
        <v>99.075822850249878</v>
      </c>
      <c r="F159" s="1">
        <v>44203</v>
      </c>
      <c r="G159" s="2">
        <v>3803.79</v>
      </c>
      <c r="H159" s="2">
        <v>1.7485152428933917</v>
      </c>
      <c r="I159" s="25">
        <v>0.74851524289339166</v>
      </c>
    </row>
    <row r="160" spans="1:9" x14ac:dyDescent="0.25">
      <c r="A160" s="1">
        <v>44273</v>
      </c>
      <c r="B160" s="2">
        <v>57640</v>
      </c>
      <c r="C160" s="2">
        <v>99.327933827330696</v>
      </c>
      <c r="D160" s="25">
        <v>98.327933827330696</v>
      </c>
      <c r="F160" s="1">
        <v>44202</v>
      </c>
      <c r="G160" s="2">
        <v>3748.14</v>
      </c>
      <c r="H160" s="2">
        <v>1.7229342110101864</v>
      </c>
      <c r="I160" s="25">
        <v>0.7229342110101864</v>
      </c>
    </row>
    <row r="161" spans="1:9" x14ac:dyDescent="0.25">
      <c r="A161" s="1">
        <v>44272</v>
      </c>
      <c r="B161" s="2">
        <v>58870</v>
      </c>
      <c r="C161" s="2">
        <v>101.4475271411339</v>
      </c>
      <c r="D161" s="25">
        <v>100.4475271411339</v>
      </c>
      <c r="F161" s="1">
        <v>44201</v>
      </c>
      <c r="G161" s="2">
        <v>3726.86</v>
      </c>
      <c r="H161" s="2">
        <v>1.7131522818372376</v>
      </c>
      <c r="I161" s="25">
        <v>0.71315228183723756</v>
      </c>
    </row>
    <row r="162" spans="1:9" x14ac:dyDescent="0.25">
      <c r="A162" s="1">
        <v>44271</v>
      </c>
      <c r="B162" s="2">
        <v>56924</v>
      </c>
      <c r="C162" s="2">
        <v>98.094089264173718</v>
      </c>
      <c r="D162" s="25">
        <v>97.094089264173718</v>
      </c>
      <c r="F162" s="1">
        <v>44200</v>
      </c>
      <c r="G162" s="2">
        <v>3700.65</v>
      </c>
      <c r="H162" s="2">
        <v>1.701104144448939</v>
      </c>
      <c r="I162" s="25">
        <v>0.70110414444893898</v>
      </c>
    </row>
    <row r="163" spans="1:9" x14ac:dyDescent="0.25">
      <c r="A163" s="1">
        <v>44270</v>
      </c>
      <c r="B163" s="2">
        <v>55644</v>
      </c>
      <c r="C163" s="2">
        <v>95.888333620541104</v>
      </c>
      <c r="D163" s="25">
        <v>94.888333620541104</v>
      </c>
      <c r="F163" s="1">
        <v>44196</v>
      </c>
      <c r="G163" s="2">
        <v>3756.07</v>
      </c>
      <c r="H163" s="2">
        <v>1.7265794505939029</v>
      </c>
      <c r="I163" s="25">
        <v>0.72657945059390294</v>
      </c>
    </row>
    <row r="164" spans="1:9" x14ac:dyDescent="0.25">
      <c r="A164" s="1">
        <v>44269</v>
      </c>
      <c r="B164" s="2">
        <v>59005</v>
      </c>
      <c r="C164" s="2">
        <v>101.68016543167327</v>
      </c>
      <c r="D164" s="25">
        <v>100.68016543167327</v>
      </c>
      <c r="F164" s="1">
        <v>44195</v>
      </c>
      <c r="G164" s="2">
        <v>3732.04</v>
      </c>
      <c r="H164" s="2">
        <v>1.7155334093332841</v>
      </c>
      <c r="I164" s="25">
        <v>0.71553340933328413</v>
      </c>
    </row>
    <row r="165" spans="1:9" x14ac:dyDescent="0.25">
      <c r="A165" s="1">
        <v>44268</v>
      </c>
      <c r="B165" s="2">
        <v>61207</v>
      </c>
      <c r="C165" s="2">
        <v>105.47475443735999</v>
      </c>
      <c r="D165" s="25">
        <v>104.47475443735999</v>
      </c>
      <c r="F165" s="1">
        <v>44194</v>
      </c>
      <c r="G165" s="2">
        <v>3727.04</v>
      </c>
      <c r="H165" s="2">
        <v>1.7132350237193394</v>
      </c>
      <c r="I165" s="25">
        <v>0.71323502371933944</v>
      </c>
    </row>
    <row r="166" spans="1:9" x14ac:dyDescent="0.25">
      <c r="A166" s="1">
        <v>44267</v>
      </c>
      <c r="B166" s="2">
        <v>57315</v>
      </c>
      <c r="C166" s="2">
        <v>98.767878683439605</v>
      </c>
      <c r="D166" s="25">
        <v>97.767878683439605</v>
      </c>
      <c r="F166" s="1">
        <v>44193</v>
      </c>
      <c r="G166" s="2">
        <v>3735.36</v>
      </c>
      <c r="H166" s="2">
        <v>1.7170595373809436</v>
      </c>
      <c r="I166" s="25">
        <v>0.71705953738094363</v>
      </c>
    </row>
    <row r="167" spans="1:9" x14ac:dyDescent="0.25">
      <c r="A167" s="1">
        <v>44266</v>
      </c>
      <c r="B167" s="2">
        <v>57869</v>
      </c>
      <c r="C167" s="2">
        <v>99.722557297949351</v>
      </c>
      <c r="D167" s="25">
        <v>98.722557297949351</v>
      </c>
      <c r="F167" s="1">
        <v>44189</v>
      </c>
      <c r="G167" s="2">
        <v>3703.06</v>
      </c>
      <c r="H167" s="2">
        <v>1.7022119663148603</v>
      </c>
      <c r="I167" s="25">
        <v>0.70221196631486027</v>
      </c>
    </row>
    <row r="168" spans="1:9" x14ac:dyDescent="0.25">
      <c r="A168" s="1">
        <v>44265</v>
      </c>
      <c r="B168" s="2">
        <v>55955.199999999997</v>
      </c>
      <c r="C168" s="2">
        <v>96.424607961399275</v>
      </c>
      <c r="D168" s="25">
        <v>95.424607961399275</v>
      </c>
      <c r="F168" s="1">
        <v>44188</v>
      </c>
      <c r="G168" s="2">
        <v>3690.01</v>
      </c>
      <c r="H168" s="2">
        <v>1.6962131798624647</v>
      </c>
      <c r="I168" s="25">
        <v>0.69621317986246467</v>
      </c>
    </row>
    <row r="169" spans="1:9" x14ac:dyDescent="0.25">
      <c r="A169" s="1">
        <v>44264</v>
      </c>
      <c r="B169" s="2">
        <v>54949.4</v>
      </c>
      <c r="C169" s="2">
        <v>94.691366534551108</v>
      </c>
      <c r="D169" s="25">
        <v>93.691366534551108</v>
      </c>
      <c r="F169" s="1">
        <v>44187</v>
      </c>
      <c r="G169" s="2">
        <v>3687.26</v>
      </c>
      <c r="H169" s="2">
        <v>1.6949490677747951</v>
      </c>
      <c r="I169" s="25">
        <v>0.69494906777479515</v>
      </c>
    </row>
    <row r="170" spans="1:9" x14ac:dyDescent="0.25">
      <c r="A170" s="1">
        <v>44263</v>
      </c>
      <c r="B170" s="2">
        <v>52395</v>
      </c>
      <c r="C170" s="2">
        <v>90.289505428226789</v>
      </c>
      <c r="D170" s="25">
        <v>89.289505428226789</v>
      </c>
      <c r="F170" s="1">
        <v>44186</v>
      </c>
      <c r="G170" s="2">
        <v>3694.92</v>
      </c>
      <c r="H170" s="2">
        <v>1.6984701945353584</v>
      </c>
      <c r="I170" s="25">
        <v>0.69847019453535841</v>
      </c>
    </row>
    <row r="171" spans="1:9" x14ac:dyDescent="0.25">
      <c r="A171" s="1">
        <v>44262</v>
      </c>
      <c r="B171" s="2">
        <v>51031.199999999997</v>
      </c>
      <c r="C171" s="2">
        <v>87.939341719800112</v>
      </c>
      <c r="D171" s="25">
        <v>86.939341719800112</v>
      </c>
      <c r="F171" s="1">
        <v>44183</v>
      </c>
      <c r="G171" s="2">
        <v>3709.41</v>
      </c>
      <c r="H171" s="2">
        <v>1.7051309160445702</v>
      </c>
      <c r="I171" s="25">
        <v>0.70513091604457023</v>
      </c>
    </row>
    <row r="172" spans="1:9" x14ac:dyDescent="0.25">
      <c r="A172" s="1">
        <v>44261</v>
      </c>
      <c r="B172" s="2">
        <v>48895</v>
      </c>
      <c r="C172" s="2">
        <v>84.258142340168888</v>
      </c>
      <c r="D172" s="25">
        <v>83.258142340168888</v>
      </c>
      <c r="F172" s="1">
        <v>44182</v>
      </c>
      <c r="G172" s="2">
        <v>3722.48</v>
      </c>
      <c r="H172" s="2">
        <v>1.7111388960394218</v>
      </c>
      <c r="I172" s="25">
        <v>0.71113889603942182</v>
      </c>
    </row>
    <row r="173" spans="1:9" x14ac:dyDescent="0.25">
      <c r="A173" s="1">
        <v>44260</v>
      </c>
      <c r="B173" s="2">
        <v>48811</v>
      </c>
      <c r="C173" s="2">
        <v>84.113389626055493</v>
      </c>
      <c r="D173" s="25">
        <v>83.113389626055493</v>
      </c>
      <c r="F173" s="1">
        <v>44181</v>
      </c>
      <c r="G173" s="2">
        <v>3701.17</v>
      </c>
      <c r="H173" s="2">
        <v>1.7013431765527893</v>
      </c>
      <c r="I173" s="25">
        <v>0.70134317655278933</v>
      </c>
    </row>
    <row r="174" spans="1:9" x14ac:dyDescent="0.25">
      <c r="A174" s="1">
        <v>44259</v>
      </c>
      <c r="B174" s="2">
        <v>48368</v>
      </c>
      <c r="C174" s="2">
        <v>83.349991383767019</v>
      </c>
      <c r="D174" s="25">
        <v>82.349991383767019</v>
      </c>
      <c r="F174" s="1">
        <v>44180</v>
      </c>
      <c r="G174" s="2">
        <v>3694.62</v>
      </c>
      <c r="H174" s="2">
        <v>1.6983322913985215</v>
      </c>
      <c r="I174" s="25">
        <v>0.69833229139852149</v>
      </c>
    </row>
    <row r="175" spans="1:9" x14ac:dyDescent="0.25">
      <c r="A175" s="1">
        <v>44258</v>
      </c>
      <c r="B175" s="2">
        <v>50425</v>
      </c>
      <c r="C175" s="2">
        <v>86.894709632948476</v>
      </c>
      <c r="D175" s="25">
        <v>85.894709632948476</v>
      </c>
      <c r="F175" s="1">
        <v>44179</v>
      </c>
      <c r="G175" s="2">
        <v>3647.49</v>
      </c>
      <c r="H175" s="2">
        <v>1.6766677086014781</v>
      </c>
      <c r="I175" s="25">
        <v>0.67666770860147807</v>
      </c>
    </row>
    <row r="176" spans="1:9" x14ac:dyDescent="0.25">
      <c r="A176" s="1">
        <v>44257</v>
      </c>
      <c r="B176" s="2">
        <v>48526</v>
      </c>
      <c r="C176" s="2">
        <v>83.622264346027919</v>
      </c>
      <c r="D176" s="25">
        <v>82.622264346027919</v>
      </c>
      <c r="F176" s="1">
        <v>44176</v>
      </c>
      <c r="G176" s="2">
        <v>3663.46</v>
      </c>
      <c r="H176" s="2">
        <v>1.6840087522524179</v>
      </c>
      <c r="I176" s="25">
        <v>0.68400875225241786</v>
      </c>
    </row>
    <row r="177" spans="1:9" x14ac:dyDescent="0.25">
      <c r="A177" s="1">
        <v>44256</v>
      </c>
      <c r="B177" s="2">
        <v>49572</v>
      </c>
      <c r="C177" s="2">
        <v>85.424780286058947</v>
      </c>
      <c r="D177" s="25">
        <v>84.424780286058947</v>
      </c>
      <c r="F177" s="1">
        <v>44175</v>
      </c>
      <c r="G177" s="2">
        <v>3668.1</v>
      </c>
      <c r="H177" s="2">
        <v>1.6861416541021585</v>
      </c>
      <c r="I177" s="25">
        <v>0.68614165410215855</v>
      </c>
    </row>
    <row r="178" spans="1:9" x14ac:dyDescent="0.25">
      <c r="A178" s="1">
        <v>44255</v>
      </c>
      <c r="B178" s="2">
        <v>45300</v>
      </c>
      <c r="C178" s="2">
        <v>78.063070825435119</v>
      </c>
      <c r="D178" s="25">
        <v>77.063070825435119</v>
      </c>
      <c r="F178" s="1">
        <v>44174</v>
      </c>
      <c r="G178" s="2">
        <v>3672.82</v>
      </c>
      <c r="H178" s="2">
        <v>1.6883113301217225</v>
      </c>
      <c r="I178" s="25">
        <v>0.68831133012172252</v>
      </c>
    </row>
    <row r="179" spans="1:9" x14ac:dyDescent="0.25">
      <c r="A179" s="1">
        <v>44254</v>
      </c>
      <c r="B179" s="2">
        <v>46217</v>
      </c>
      <c r="C179" s="2">
        <v>79.643287954506292</v>
      </c>
      <c r="D179" s="25">
        <v>78.643287954506292</v>
      </c>
      <c r="F179" s="1">
        <v>44173</v>
      </c>
      <c r="G179" s="2">
        <v>3702.25</v>
      </c>
      <c r="H179" s="2">
        <v>1.7018396278454013</v>
      </c>
      <c r="I179" s="25">
        <v>0.70183962784540133</v>
      </c>
    </row>
    <row r="180" spans="1:9" x14ac:dyDescent="0.25">
      <c r="A180" s="1">
        <v>44253</v>
      </c>
      <c r="B180" s="2">
        <v>46319</v>
      </c>
      <c r="C180" s="2">
        <v>79.819059107358271</v>
      </c>
      <c r="D180" s="25">
        <v>78.819059107358271</v>
      </c>
      <c r="F180" s="1">
        <v>44172</v>
      </c>
      <c r="G180" s="2">
        <v>3691.96</v>
      </c>
      <c r="H180" s="2">
        <v>1.6971095502519031</v>
      </c>
      <c r="I180" s="25">
        <v>0.69710955025190313</v>
      </c>
    </row>
    <row r="181" spans="1:9" x14ac:dyDescent="0.25">
      <c r="A181" s="1">
        <v>44252</v>
      </c>
      <c r="B181" s="2">
        <v>47144</v>
      </c>
      <c r="C181" s="2">
        <v>81.24073754954334</v>
      </c>
      <c r="D181" s="25">
        <v>80.24073754954334</v>
      </c>
      <c r="F181" s="1">
        <v>44169</v>
      </c>
      <c r="G181" s="2">
        <v>3699.12</v>
      </c>
      <c r="H181" s="2">
        <v>1.7004008384510718</v>
      </c>
      <c r="I181" s="25">
        <v>0.70040083845107182</v>
      </c>
    </row>
    <row r="182" spans="1:9" x14ac:dyDescent="0.25">
      <c r="A182" s="1">
        <v>44251</v>
      </c>
      <c r="B182" s="2">
        <v>49715</v>
      </c>
      <c r="C182" s="2">
        <v>85.671204549371026</v>
      </c>
      <c r="D182" s="25">
        <v>84.671204549371026</v>
      </c>
      <c r="F182" s="1">
        <v>44168</v>
      </c>
      <c r="G182" s="2">
        <v>3666.72</v>
      </c>
      <c r="H182" s="2">
        <v>1.6855072996727098</v>
      </c>
      <c r="I182" s="25">
        <v>0.68550729967270985</v>
      </c>
    </row>
    <row r="183" spans="1:9" x14ac:dyDescent="0.25">
      <c r="A183" s="1">
        <v>44250</v>
      </c>
      <c r="B183" s="2">
        <v>48888</v>
      </c>
      <c r="C183" s="2">
        <v>84.246079613992762</v>
      </c>
      <c r="D183" s="25">
        <v>83.246079613992762</v>
      </c>
      <c r="F183" s="1">
        <v>44167</v>
      </c>
      <c r="G183" s="2">
        <v>3669.01</v>
      </c>
      <c r="H183" s="2">
        <v>1.6865599602838965</v>
      </c>
      <c r="I183" s="25">
        <v>0.68655996028389654</v>
      </c>
    </row>
    <row r="184" spans="1:9" x14ac:dyDescent="0.25">
      <c r="A184" s="1">
        <v>44249</v>
      </c>
      <c r="B184" s="2">
        <v>54078</v>
      </c>
      <c r="C184" s="2">
        <v>93.189729450284347</v>
      </c>
      <c r="D184" s="25">
        <v>92.189729450284347</v>
      </c>
      <c r="F184" s="1">
        <v>44166</v>
      </c>
      <c r="G184" s="2">
        <v>3662.45</v>
      </c>
      <c r="H184" s="2">
        <v>1.683544478358401</v>
      </c>
      <c r="I184" s="25">
        <v>0.68354447835840104</v>
      </c>
    </row>
    <row r="185" spans="1:9" x14ac:dyDescent="0.25">
      <c r="A185" s="1">
        <v>44248</v>
      </c>
      <c r="B185" s="2">
        <v>57376</v>
      </c>
      <c r="C185" s="2">
        <v>98.87299672583147</v>
      </c>
      <c r="D185" s="25">
        <v>97.87299672583147</v>
      </c>
      <c r="F185" s="1">
        <v>44165</v>
      </c>
      <c r="G185" s="2">
        <v>3621.63</v>
      </c>
      <c r="H185" s="2">
        <v>1.6647804582061561</v>
      </c>
      <c r="I185" s="25">
        <v>0.66478045820615606</v>
      </c>
    </row>
    <row r="186" spans="1:9" x14ac:dyDescent="0.25">
      <c r="A186" s="1">
        <v>44247</v>
      </c>
      <c r="B186" s="2">
        <v>55838</v>
      </c>
      <c r="C186" s="2">
        <v>96.222643460279173</v>
      </c>
      <c r="D186" s="25">
        <v>95.222643460279173</v>
      </c>
      <c r="F186" s="1">
        <v>44162</v>
      </c>
      <c r="G186" s="2">
        <v>3638.35</v>
      </c>
      <c r="H186" s="2">
        <v>1.6724662596991873</v>
      </c>
      <c r="I186" s="25">
        <v>0.67246625969918727</v>
      </c>
    </row>
    <row r="187" spans="1:9" x14ac:dyDescent="0.25">
      <c r="A187" s="1">
        <v>44246</v>
      </c>
      <c r="B187" s="2">
        <v>55847</v>
      </c>
      <c r="C187" s="2">
        <v>96.238152679648465</v>
      </c>
      <c r="D187" s="25">
        <v>95.238152679648465</v>
      </c>
      <c r="F187" s="1">
        <v>44160</v>
      </c>
      <c r="G187" s="2">
        <v>3629.65</v>
      </c>
      <c r="H187" s="2">
        <v>1.6684670687309233</v>
      </c>
      <c r="I187" s="25">
        <v>0.66846706873092332</v>
      </c>
    </row>
    <row r="188" spans="1:9" x14ac:dyDescent="0.25">
      <c r="A188" s="1">
        <v>44245</v>
      </c>
      <c r="B188" s="2">
        <v>51566</v>
      </c>
      <c r="C188" s="2">
        <v>88.860933999655359</v>
      </c>
      <c r="D188" s="25">
        <v>87.860933999655359</v>
      </c>
      <c r="F188" s="1">
        <v>44159</v>
      </c>
      <c r="G188" s="2">
        <v>3635.41</v>
      </c>
      <c r="H188" s="2">
        <v>1.6711148089581878</v>
      </c>
      <c r="I188" s="25">
        <v>0.67111480895818776</v>
      </c>
    </row>
    <row r="189" spans="1:9" x14ac:dyDescent="0.25">
      <c r="A189" s="1">
        <v>44244</v>
      </c>
      <c r="B189" s="2">
        <v>52060</v>
      </c>
      <c r="C189" s="2">
        <v>89.712217818369822</v>
      </c>
      <c r="D189" s="25">
        <v>88.712217818369822</v>
      </c>
      <c r="F189" s="1">
        <v>44158</v>
      </c>
      <c r="G189" s="2">
        <v>3577.59</v>
      </c>
      <c r="H189" s="2">
        <v>1.6445362777185306</v>
      </c>
      <c r="I189" s="25">
        <v>0.64453627771853061</v>
      </c>
    </row>
    <row r="190" spans="1:9" x14ac:dyDescent="0.25">
      <c r="A190" s="1">
        <v>44243</v>
      </c>
      <c r="B190" s="2">
        <v>49225</v>
      </c>
      <c r="C190" s="2">
        <v>84.82681371704291</v>
      </c>
      <c r="D190" s="25">
        <v>83.82681371704291</v>
      </c>
      <c r="F190" s="1">
        <v>44155</v>
      </c>
      <c r="G190" s="2">
        <v>3557.54</v>
      </c>
      <c r="H190" s="2">
        <v>1.635319751406612</v>
      </c>
      <c r="I190" s="25">
        <v>0.63531975140661201</v>
      </c>
    </row>
    <row r="191" spans="1:9" x14ac:dyDescent="0.25">
      <c r="A191" s="1">
        <v>44242</v>
      </c>
      <c r="B191" s="2">
        <v>47941</v>
      </c>
      <c r="C191" s="2">
        <v>82.614165087023963</v>
      </c>
      <c r="D191" s="25">
        <v>81.614165087023963</v>
      </c>
      <c r="F191" s="1">
        <v>44154</v>
      </c>
      <c r="G191" s="2">
        <v>3581.87</v>
      </c>
      <c r="H191" s="2">
        <v>1.6465036958040671</v>
      </c>
      <c r="I191" s="25">
        <v>0.64650369580406708</v>
      </c>
    </row>
    <row r="192" spans="1:9" x14ac:dyDescent="0.25">
      <c r="A192" s="1">
        <v>44241</v>
      </c>
      <c r="B192" s="2">
        <v>48587</v>
      </c>
      <c r="C192" s="2">
        <v>83.727382388419784</v>
      </c>
      <c r="D192" s="25">
        <v>82.727382388419784</v>
      </c>
      <c r="F192" s="1">
        <v>44153</v>
      </c>
      <c r="G192" s="2">
        <v>3567.79</v>
      </c>
      <c r="H192" s="2">
        <v>1.6400314419151987</v>
      </c>
      <c r="I192" s="25">
        <v>0.64003144191519867</v>
      </c>
    </row>
    <row r="193" spans="1:9" x14ac:dyDescent="0.25">
      <c r="A193" s="1">
        <v>44240</v>
      </c>
      <c r="B193" s="2">
        <v>47177</v>
      </c>
      <c r="C193" s="2">
        <v>81.297604687230745</v>
      </c>
      <c r="D193" s="25">
        <v>80.297604687230745</v>
      </c>
      <c r="F193" s="1">
        <v>44152</v>
      </c>
      <c r="G193" s="2">
        <v>3609.53</v>
      </c>
      <c r="H193" s="2">
        <v>1.6592183650204098</v>
      </c>
      <c r="I193" s="25">
        <v>0.65921836502040976</v>
      </c>
    </row>
    <row r="194" spans="1:9" x14ac:dyDescent="0.25">
      <c r="A194" s="1">
        <v>44239</v>
      </c>
      <c r="B194" s="2">
        <v>47389</v>
      </c>
      <c r="C194" s="2">
        <v>81.662932965707398</v>
      </c>
      <c r="D194" s="25">
        <v>80.662932965707398</v>
      </c>
      <c r="F194" s="1">
        <v>44151</v>
      </c>
      <c r="G194" s="2">
        <v>3626.91</v>
      </c>
      <c r="H194" s="2">
        <v>1.6672075534144815</v>
      </c>
      <c r="I194" s="25">
        <v>0.66720755341448146</v>
      </c>
    </row>
    <row r="195" spans="1:9" x14ac:dyDescent="0.25">
      <c r="A195" s="1">
        <v>44238</v>
      </c>
      <c r="B195" s="2">
        <v>47966</v>
      </c>
      <c r="C195" s="2">
        <v>82.657246251938659</v>
      </c>
      <c r="D195" s="25">
        <v>81.657246251938659</v>
      </c>
      <c r="F195" s="1">
        <v>44148</v>
      </c>
      <c r="G195" s="2">
        <v>3585.15</v>
      </c>
      <c r="H195" s="2">
        <v>1.6480114367668151</v>
      </c>
      <c r="I195" s="25">
        <v>0.64801143676681505</v>
      </c>
    </row>
    <row r="196" spans="1:9" x14ac:dyDescent="0.25">
      <c r="A196" s="1">
        <v>44237</v>
      </c>
      <c r="B196" s="2">
        <v>44835</v>
      </c>
      <c r="C196" s="2">
        <v>77.261761158021713</v>
      </c>
      <c r="D196" s="25">
        <v>76.261761158021713</v>
      </c>
      <c r="F196" s="1">
        <v>44147</v>
      </c>
      <c r="G196" s="2">
        <v>3537.01</v>
      </c>
      <c r="H196" s="2">
        <v>1.6258825800757548</v>
      </c>
      <c r="I196" s="25">
        <v>0.62588258007575481</v>
      </c>
    </row>
    <row r="197" spans="1:9" x14ac:dyDescent="0.25">
      <c r="A197" s="1">
        <v>44236</v>
      </c>
      <c r="B197" s="2">
        <v>46486</v>
      </c>
      <c r="C197" s="2">
        <v>80.106841288988463</v>
      </c>
      <c r="D197" s="25">
        <v>79.106841288988463</v>
      </c>
      <c r="F197" s="1">
        <v>44146</v>
      </c>
      <c r="G197" s="2">
        <v>3572.66</v>
      </c>
      <c r="H197" s="2">
        <v>1.6422700695031809</v>
      </c>
      <c r="I197" s="25">
        <v>0.64227006950318088</v>
      </c>
    </row>
    <row r="198" spans="1:9" x14ac:dyDescent="0.25">
      <c r="A198" s="1">
        <v>44235</v>
      </c>
      <c r="B198" s="2">
        <v>46440</v>
      </c>
      <c r="C198" s="2">
        <v>80.027571945545418</v>
      </c>
      <c r="D198" s="25">
        <v>79.027571945545418</v>
      </c>
      <c r="F198" s="1">
        <v>44145</v>
      </c>
      <c r="G198" s="2">
        <v>3545.53</v>
      </c>
      <c r="H198" s="2">
        <v>1.6297990291619167</v>
      </c>
      <c r="I198" s="25">
        <v>0.62979902916191666</v>
      </c>
    </row>
    <row r="199" spans="1:9" x14ac:dyDescent="0.25">
      <c r="A199" s="1">
        <v>44234</v>
      </c>
      <c r="B199" s="2">
        <v>38841</v>
      </c>
      <c r="C199" s="2">
        <v>66.932621058073408</v>
      </c>
      <c r="D199" s="25">
        <v>65.932621058073408</v>
      </c>
      <c r="F199" s="1">
        <v>44144</v>
      </c>
      <c r="G199" s="2">
        <v>3550.5</v>
      </c>
      <c r="H199" s="2">
        <v>1.6320836244621777</v>
      </c>
      <c r="I199" s="25">
        <v>0.6320836244621777</v>
      </c>
    </row>
    <row r="200" spans="1:9" x14ac:dyDescent="0.25">
      <c r="A200" s="1">
        <v>44233</v>
      </c>
      <c r="B200" s="2">
        <v>39257</v>
      </c>
      <c r="C200" s="2">
        <v>67.649491642254006</v>
      </c>
      <c r="D200" s="25">
        <v>66.649491642254006</v>
      </c>
      <c r="F200" s="1">
        <v>44141</v>
      </c>
      <c r="G200" s="2">
        <v>3509.44</v>
      </c>
      <c r="H200" s="2">
        <v>1.6132092818004633</v>
      </c>
      <c r="I200" s="25">
        <v>0.6132092818004633</v>
      </c>
    </row>
    <row r="201" spans="1:9" x14ac:dyDescent="0.25">
      <c r="A201" s="1">
        <v>44232</v>
      </c>
      <c r="B201" s="2">
        <v>38260</v>
      </c>
      <c r="C201" s="2">
        <v>65.9314147854558</v>
      </c>
      <c r="D201" s="25">
        <v>64.9314147854558</v>
      </c>
      <c r="F201" s="1">
        <v>44140</v>
      </c>
      <c r="G201" s="2">
        <v>3510.45</v>
      </c>
      <c r="H201" s="2">
        <v>1.6136735556944801</v>
      </c>
      <c r="I201" s="25">
        <v>0.61367355569448012</v>
      </c>
    </row>
    <row r="202" spans="1:9" x14ac:dyDescent="0.25">
      <c r="A202" s="1">
        <v>44231</v>
      </c>
      <c r="B202" s="2">
        <v>36975</v>
      </c>
      <c r="C202" s="2">
        <v>63.717042908840263</v>
      </c>
      <c r="D202" s="25">
        <v>62.717042908840263</v>
      </c>
      <c r="F202" s="1">
        <v>44139</v>
      </c>
      <c r="G202" s="2">
        <v>3443.44</v>
      </c>
      <c r="H202" s="2">
        <v>1.5828705916963925</v>
      </c>
      <c r="I202" s="25">
        <v>0.58287059169639255</v>
      </c>
    </row>
    <row r="203" spans="1:9" x14ac:dyDescent="0.25">
      <c r="A203" s="1">
        <v>44230</v>
      </c>
      <c r="B203" s="2">
        <v>37677</v>
      </c>
      <c r="C203" s="2">
        <v>64.926762019645011</v>
      </c>
      <c r="D203" s="25">
        <v>63.926762019645011</v>
      </c>
      <c r="F203" s="1">
        <v>44138</v>
      </c>
      <c r="G203" s="2">
        <v>3369.16</v>
      </c>
      <c r="H203" s="2">
        <v>1.5487257750156289</v>
      </c>
      <c r="I203" s="25">
        <v>0.54872577501562891</v>
      </c>
    </row>
    <row r="204" spans="1:9" x14ac:dyDescent="0.25">
      <c r="A204" s="1">
        <v>44229</v>
      </c>
      <c r="B204" s="2">
        <v>35563</v>
      </c>
      <c r="C204" s="2">
        <v>61.283818714458043</v>
      </c>
      <c r="D204" s="25">
        <v>60.283818714458043</v>
      </c>
      <c r="F204" s="1">
        <v>44137</v>
      </c>
      <c r="G204" s="2">
        <v>3310.24</v>
      </c>
      <c r="H204" s="2">
        <v>1.5216415989409038</v>
      </c>
      <c r="I204" s="25">
        <v>0.52164159894090378</v>
      </c>
    </row>
    <row r="205" spans="1:9" x14ac:dyDescent="0.25">
      <c r="A205" s="1">
        <v>44228</v>
      </c>
      <c r="B205" s="2">
        <v>33559</v>
      </c>
      <c r="C205" s="2">
        <v>57.830432534895749</v>
      </c>
      <c r="D205" s="25">
        <v>56.830432534895749</v>
      </c>
      <c r="F205" s="1">
        <v>44134</v>
      </c>
      <c r="G205" s="2">
        <v>3269.96</v>
      </c>
      <c r="H205" s="2">
        <v>1.5031258044349649</v>
      </c>
      <c r="I205" s="25">
        <v>0.50312580443496491</v>
      </c>
    </row>
    <row r="206" spans="1:9" x14ac:dyDescent="0.25">
      <c r="A206" s="1">
        <v>44227</v>
      </c>
      <c r="B206" s="2">
        <v>33141</v>
      </c>
      <c r="C206" s="2">
        <v>57.110115457521978</v>
      </c>
      <c r="D206" s="25">
        <v>56.110115457521978</v>
      </c>
      <c r="F206" s="1">
        <v>44133</v>
      </c>
      <c r="G206" s="2">
        <v>3310.11</v>
      </c>
      <c r="H206" s="2">
        <v>1.5215818409149413</v>
      </c>
      <c r="I206" s="25">
        <v>0.52158184091494131</v>
      </c>
    </row>
    <row r="207" spans="1:9" x14ac:dyDescent="0.25">
      <c r="A207" s="1">
        <v>44226</v>
      </c>
      <c r="B207" s="2">
        <v>34334</v>
      </c>
      <c r="C207" s="2">
        <v>59.165948647251426</v>
      </c>
      <c r="D207" s="25">
        <v>58.165948647251426</v>
      </c>
      <c r="F207" s="1">
        <v>44132</v>
      </c>
      <c r="G207" s="2">
        <v>3271.03</v>
      </c>
      <c r="H207" s="2">
        <v>1.503617658956349</v>
      </c>
      <c r="I207" s="25">
        <v>0.50361765895634902</v>
      </c>
    </row>
    <row r="208" spans="1:9" x14ac:dyDescent="0.25">
      <c r="A208" s="1">
        <v>44225</v>
      </c>
      <c r="B208" s="2">
        <v>34280.699999999997</v>
      </c>
      <c r="C208" s="2">
        <v>59.074099603653281</v>
      </c>
      <c r="D208" s="25">
        <v>58.074099603653281</v>
      </c>
      <c r="F208" s="1">
        <v>44131</v>
      </c>
      <c r="G208" s="2">
        <v>3390.68</v>
      </c>
      <c r="H208" s="2">
        <v>1.5586180266980472</v>
      </c>
      <c r="I208" s="25">
        <v>0.55861802669804717</v>
      </c>
    </row>
    <row r="209" spans="1:9" x14ac:dyDescent="0.25">
      <c r="A209" s="1">
        <v>44224</v>
      </c>
      <c r="B209" s="2">
        <v>33331</v>
      </c>
      <c r="C209" s="2">
        <v>57.437532310873692</v>
      </c>
      <c r="D209" s="25">
        <v>56.437532310873692</v>
      </c>
      <c r="F209" s="1">
        <v>44130</v>
      </c>
      <c r="G209" s="2">
        <v>3400.97</v>
      </c>
      <c r="H209" s="2">
        <v>1.5633481042915456</v>
      </c>
      <c r="I209" s="25">
        <v>0.56334810429154558</v>
      </c>
    </row>
    <row r="210" spans="1:9" x14ac:dyDescent="0.25">
      <c r="A210" s="1">
        <v>44223</v>
      </c>
      <c r="B210" s="2">
        <v>30454</v>
      </c>
      <c r="C210" s="2">
        <v>52.479751852490097</v>
      </c>
      <c r="D210" s="25">
        <v>51.479751852490097</v>
      </c>
      <c r="F210" s="1">
        <v>44127</v>
      </c>
      <c r="G210" s="2">
        <v>3465.39</v>
      </c>
      <c r="H210" s="2">
        <v>1.59296050454161</v>
      </c>
      <c r="I210" s="25">
        <v>0.59296050454160998</v>
      </c>
    </row>
    <row r="211" spans="1:9" x14ac:dyDescent="0.25">
      <c r="A211" s="1">
        <v>44222</v>
      </c>
      <c r="B211" s="2">
        <v>32519</v>
      </c>
      <c r="C211" s="2">
        <v>56.038256074444256</v>
      </c>
      <c r="D211" s="25">
        <v>55.038256074444256</v>
      </c>
      <c r="F211" s="1">
        <v>44126</v>
      </c>
      <c r="G211" s="2">
        <v>3453.49</v>
      </c>
      <c r="H211" s="2">
        <v>1.5874903467804213</v>
      </c>
      <c r="I211" s="25">
        <v>0.58749034678042134</v>
      </c>
    </row>
    <row r="212" spans="1:9" x14ac:dyDescent="0.25">
      <c r="A212" s="1">
        <v>44221</v>
      </c>
      <c r="B212" s="2">
        <v>32268.1</v>
      </c>
      <c r="C212" s="2">
        <v>55.605893503360335</v>
      </c>
      <c r="D212" s="25">
        <v>54.605893503360335</v>
      </c>
      <c r="F212" s="1">
        <v>44125</v>
      </c>
      <c r="G212" s="2">
        <v>3435.56</v>
      </c>
      <c r="H212" s="2">
        <v>1.5792483359688154</v>
      </c>
      <c r="I212" s="25">
        <v>0.57924833596881542</v>
      </c>
    </row>
    <row r="213" spans="1:9" x14ac:dyDescent="0.25">
      <c r="A213" s="1">
        <v>44220</v>
      </c>
      <c r="B213" s="2">
        <v>32298</v>
      </c>
      <c r="C213" s="2">
        <v>55.657418576598317</v>
      </c>
      <c r="D213" s="25">
        <v>54.657418576598317</v>
      </c>
      <c r="F213" s="1">
        <v>44124</v>
      </c>
      <c r="G213" s="2">
        <v>3443.12</v>
      </c>
      <c r="H213" s="2">
        <v>1.5827234950170999</v>
      </c>
      <c r="I213" s="25">
        <v>0.58272349501709986</v>
      </c>
    </row>
    <row r="214" spans="1:9" x14ac:dyDescent="0.25">
      <c r="A214" s="1">
        <v>44219</v>
      </c>
      <c r="B214" s="2">
        <v>32099</v>
      </c>
      <c r="C214" s="2">
        <v>55.314492503877311</v>
      </c>
      <c r="D214" s="25">
        <v>54.314492503877311</v>
      </c>
      <c r="F214" s="1">
        <v>44123</v>
      </c>
      <c r="G214" s="2">
        <v>3426.92</v>
      </c>
      <c r="H214" s="2">
        <v>1.575276725627919</v>
      </c>
      <c r="I214" s="25">
        <v>0.57527672562791898</v>
      </c>
    </row>
    <row r="215" spans="1:9" x14ac:dyDescent="0.25">
      <c r="A215" s="1">
        <v>44218</v>
      </c>
      <c r="B215" s="2">
        <v>33062</v>
      </c>
      <c r="C215" s="2">
        <v>56.973978976391528</v>
      </c>
      <c r="D215" s="25">
        <v>55.973978976391528</v>
      </c>
      <c r="F215" s="1">
        <v>44120</v>
      </c>
      <c r="G215" s="2">
        <v>3483.81</v>
      </c>
      <c r="H215" s="2">
        <v>1.6014277571433824</v>
      </c>
      <c r="I215" s="25">
        <v>0.60142775714338237</v>
      </c>
    </row>
    <row r="216" spans="1:9" x14ac:dyDescent="0.25">
      <c r="A216" s="1">
        <v>44217</v>
      </c>
      <c r="B216" s="2">
        <v>30873</v>
      </c>
      <c r="C216" s="2">
        <v>53.201792176460458</v>
      </c>
      <c r="D216" s="25">
        <v>52.201792176460458</v>
      </c>
      <c r="F216" s="1">
        <v>44119</v>
      </c>
      <c r="G216" s="2">
        <v>3483.34</v>
      </c>
      <c r="H216" s="2">
        <v>1.6012117088956717</v>
      </c>
      <c r="I216" s="25">
        <v>0.60121170889567166</v>
      </c>
    </row>
    <row r="217" spans="1:9" x14ac:dyDescent="0.25">
      <c r="A217" s="1">
        <v>44216</v>
      </c>
      <c r="B217" s="2">
        <v>35521.1</v>
      </c>
      <c r="C217" s="2">
        <v>61.211614682061004</v>
      </c>
      <c r="D217" s="25">
        <v>60.211614682061004</v>
      </c>
      <c r="F217" s="1">
        <v>44118</v>
      </c>
      <c r="G217" s="2">
        <v>3488.67</v>
      </c>
      <c r="H217" s="2">
        <v>1.6036617879601367</v>
      </c>
      <c r="I217" s="25">
        <v>0.6036617879601367</v>
      </c>
    </row>
    <row r="218" spans="1:9" x14ac:dyDescent="0.25">
      <c r="A218" s="1">
        <v>44215</v>
      </c>
      <c r="B218" s="2">
        <v>35958</v>
      </c>
      <c r="C218" s="2">
        <v>61.964501120110292</v>
      </c>
      <c r="D218" s="25">
        <v>60.964501120110292</v>
      </c>
      <c r="F218" s="1">
        <v>44117</v>
      </c>
      <c r="G218" s="2">
        <v>3511.93</v>
      </c>
      <c r="H218" s="2">
        <v>1.6143538778362077</v>
      </c>
      <c r="I218" s="25">
        <v>0.61435387783620765</v>
      </c>
    </row>
    <row r="219" spans="1:9" x14ac:dyDescent="0.25">
      <c r="A219" s="1">
        <v>44214</v>
      </c>
      <c r="B219" s="2">
        <v>36699</v>
      </c>
      <c r="C219" s="2">
        <v>63.24142684818198</v>
      </c>
      <c r="D219" s="25">
        <v>62.24142684818198</v>
      </c>
      <c r="F219" s="1">
        <v>44116</v>
      </c>
      <c r="G219" s="2">
        <v>3534.22</v>
      </c>
      <c r="H219" s="2">
        <v>1.6246000809031735</v>
      </c>
      <c r="I219" s="25">
        <v>0.62460008090317354</v>
      </c>
    </row>
    <row r="220" spans="1:9" x14ac:dyDescent="0.25">
      <c r="A220" s="1">
        <v>44213</v>
      </c>
      <c r="B220" s="2">
        <v>35903</v>
      </c>
      <c r="C220" s="2">
        <v>61.869722557297955</v>
      </c>
      <c r="D220" s="25">
        <v>60.869722557297955</v>
      </c>
      <c r="F220" s="1">
        <v>44113</v>
      </c>
      <c r="G220" s="2">
        <v>3477.13</v>
      </c>
      <c r="H220" s="2">
        <v>1.5983571139631523</v>
      </c>
      <c r="I220" s="25">
        <v>0.59835711396315228</v>
      </c>
    </row>
    <row r="221" spans="1:9" x14ac:dyDescent="0.25">
      <c r="A221" s="1">
        <v>44212</v>
      </c>
      <c r="B221" s="2">
        <v>36055</v>
      </c>
      <c r="C221" s="2">
        <v>62.131656039979326</v>
      </c>
      <c r="D221" s="25">
        <v>61.131656039979326</v>
      </c>
      <c r="F221" s="1">
        <v>44112</v>
      </c>
      <c r="G221" s="2">
        <v>3446.83</v>
      </c>
      <c r="H221" s="2">
        <v>1.584428897142647</v>
      </c>
      <c r="I221" s="25">
        <v>0.58442889714264701</v>
      </c>
    </row>
    <row r="222" spans="1:9" x14ac:dyDescent="0.25">
      <c r="A222" s="1">
        <v>44211</v>
      </c>
      <c r="B222" s="2">
        <v>36741</v>
      </c>
      <c r="C222" s="2">
        <v>63.313803205238678</v>
      </c>
      <c r="D222" s="25">
        <v>62.313803205238678</v>
      </c>
      <c r="F222" s="1">
        <v>44111</v>
      </c>
      <c r="G222" s="2">
        <v>3419.45</v>
      </c>
      <c r="H222" s="2">
        <v>1.5718429375206853</v>
      </c>
      <c r="I222" s="25">
        <v>0.57184293752068527</v>
      </c>
    </row>
    <row r="223" spans="1:9" x14ac:dyDescent="0.25">
      <c r="A223" s="1">
        <v>44210</v>
      </c>
      <c r="B223" s="2">
        <v>39170</v>
      </c>
      <c r="C223" s="2">
        <v>67.499569188350861</v>
      </c>
      <c r="D223" s="25">
        <v>66.499569188350861</v>
      </c>
      <c r="F223" s="1">
        <v>44110</v>
      </c>
      <c r="G223" s="2">
        <v>3360.95</v>
      </c>
      <c r="H223" s="2">
        <v>1.5449518258375317</v>
      </c>
      <c r="I223" s="25">
        <v>0.54495182583753166</v>
      </c>
    </row>
    <row r="224" spans="1:9" x14ac:dyDescent="0.25">
      <c r="A224" s="1">
        <v>44209</v>
      </c>
      <c r="B224" s="2">
        <v>37375</v>
      </c>
      <c r="C224" s="2">
        <v>64.406341547475449</v>
      </c>
      <c r="D224" s="25">
        <v>63.406341547475449</v>
      </c>
      <c r="F224" s="1">
        <v>44109</v>
      </c>
      <c r="G224" s="2">
        <v>3408.63</v>
      </c>
      <c r="H224" s="2">
        <v>1.5668692310521091</v>
      </c>
      <c r="I224" s="25">
        <v>0.56686923105210907</v>
      </c>
    </row>
    <row r="225" spans="1:9" x14ac:dyDescent="0.25">
      <c r="A225" s="1">
        <v>44208</v>
      </c>
      <c r="B225" s="2">
        <v>34103</v>
      </c>
      <c r="C225" s="2">
        <v>58.767878683439605</v>
      </c>
      <c r="D225" s="25">
        <v>57.767878683439605</v>
      </c>
      <c r="F225" s="1">
        <v>44106</v>
      </c>
      <c r="G225" s="2">
        <v>3348.44</v>
      </c>
      <c r="H225" s="2">
        <v>1.5392012650314419</v>
      </c>
      <c r="I225" s="25">
        <v>0.53920126503144195</v>
      </c>
    </row>
    <row r="226" spans="1:9" x14ac:dyDescent="0.25">
      <c r="A226" s="1">
        <v>44207</v>
      </c>
      <c r="B226" s="2">
        <v>35476</v>
      </c>
      <c r="C226" s="2">
        <v>61.133896260554891</v>
      </c>
      <c r="D226" s="25">
        <v>60.133896260554891</v>
      </c>
      <c r="F226" s="1">
        <v>44105</v>
      </c>
      <c r="G226" s="2">
        <v>3380.8</v>
      </c>
      <c r="H226" s="2">
        <v>1.5540764167248924</v>
      </c>
      <c r="I226" s="25">
        <v>0.55407641672489238</v>
      </c>
    </row>
    <row r="227" spans="1:9" x14ac:dyDescent="0.25">
      <c r="A227" s="1">
        <v>44206</v>
      </c>
      <c r="B227" s="2">
        <v>38226</v>
      </c>
      <c r="C227" s="2">
        <v>65.872824401171812</v>
      </c>
      <c r="D227" s="25">
        <v>64.872824401171812</v>
      </c>
      <c r="F227" s="1">
        <v>44104</v>
      </c>
      <c r="G227" s="2">
        <v>3363</v>
      </c>
      <c r="H227" s="2">
        <v>1.5458941639392489</v>
      </c>
      <c r="I227" s="25">
        <v>0.54589416393924894</v>
      </c>
    </row>
    <row r="228" spans="1:9" x14ac:dyDescent="0.25">
      <c r="A228" s="1">
        <v>44205</v>
      </c>
      <c r="B228" s="2">
        <v>40171</v>
      </c>
      <c r="C228" s="2">
        <v>69.224539031535414</v>
      </c>
      <c r="D228" s="25">
        <v>68.224539031535414</v>
      </c>
      <c r="F228" s="1">
        <v>44103</v>
      </c>
      <c r="G228" s="2">
        <v>3335.47</v>
      </c>
      <c r="H228" s="2">
        <v>1.533239252748869</v>
      </c>
      <c r="I228" s="25">
        <v>0.53323925274886896</v>
      </c>
    </row>
    <row r="229" spans="1:9" x14ac:dyDescent="0.25">
      <c r="A229" s="1">
        <v>44204</v>
      </c>
      <c r="B229" s="2">
        <v>40509</v>
      </c>
      <c r="C229" s="2">
        <v>69.806996381182159</v>
      </c>
      <c r="D229" s="25">
        <v>68.806996381182159</v>
      </c>
      <c r="F229" s="1">
        <v>44102</v>
      </c>
      <c r="G229" s="2">
        <v>3351.6</v>
      </c>
      <c r="H229" s="2">
        <v>1.5406538447394549</v>
      </c>
      <c r="I229" s="25">
        <v>0.54065384473945488</v>
      </c>
    </row>
    <row r="230" spans="1:9" x14ac:dyDescent="0.25">
      <c r="A230" s="1">
        <v>44203</v>
      </c>
      <c r="B230" s="2">
        <v>39407</v>
      </c>
      <c r="C230" s="2">
        <v>67.90797863174221</v>
      </c>
      <c r="D230" s="25">
        <v>66.90797863174221</v>
      </c>
      <c r="F230" s="1">
        <v>44099</v>
      </c>
      <c r="G230" s="2">
        <v>3298.46</v>
      </c>
      <c r="H230" s="2">
        <v>1.51622660243445</v>
      </c>
      <c r="I230" s="25">
        <v>0.51622660243444995</v>
      </c>
    </row>
    <row r="231" spans="1:9" x14ac:dyDescent="0.25">
      <c r="A231" s="1">
        <v>44202</v>
      </c>
      <c r="B231" s="2">
        <v>36755</v>
      </c>
      <c r="C231" s="2">
        <v>63.337928657590908</v>
      </c>
      <c r="D231" s="25">
        <v>62.337928657590908</v>
      </c>
      <c r="F231" s="1">
        <v>44098</v>
      </c>
      <c r="G231" s="2">
        <v>3246.59</v>
      </c>
      <c r="H231" s="2">
        <v>1.492383150075387</v>
      </c>
      <c r="I231" s="25">
        <v>0.49238315007538702</v>
      </c>
    </row>
    <row r="232" spans="1:9" x14ac:dyDescent="0.25">
      <c r="A232" s="1">
        <v>44201</v>
      </c>
      <c r="B232" s="2">
        <v>33996</v>
      </c>
      <c r="C232" s="2">
        <v>58.583491297604695</v>
      </c>
      <c r="D232" s="25">
        <v>57.583491297604695</v>
      </c>
      <c r="F232" s="1">
        <v>44097</v>
      </c>
      <c r="G232" s="2">
        <v>3236.92</v>
      </c>
      <c r="H232" s="2">
        <v>1.4879380722980178</v>
      </c>
      <c r="I232" s="25">
        <v>0.48793807229801778</v>
      </c>
    </row>
    <row r="233" spans="1:9" x14ac:dyDescent="0.25">
      <c r="A233" s="1">
        <v>44200</v>
      </c>
      <c r="B233" s="2">
        <v>32020</v>
      </c>
      <c r="C233" s="2">
        <v>55.178356022746861</v>
      </c>
      <c r="D233" s="25">
        <v>54.178356022746861</v>
      </c>
      <c r="F233" s="1">
        <v>44096</v>
      </c>
      <c r="G233" s="2">
        <v>3315.57</v>
      </c>
      <c r="H233" s="2">
        <v>1.524091678005369</v>
      </c>
      <c r="I233" s="25">
        <v>0.52409167800536904</v>
      </c>
    </row>
    <row r="234" spans="1:9" x14ac:dyDescent="0.25">
      <c r="A234" s="1">
        <v>44199</v>
      </c>
      <c r="B234" s="2">
        <v>32971</v>
      </c>
      <c r="C234" s="2">
        <v>56.817163536102022</v>
      </c>
      <c r="D234" s="25">
        <v>55.817163536102022</v>
      </c>
      <c r="F234" s="1">
        <v>44095</v>
      </c>
      <c r="G234" s="2">
        <v>3281.06</v>
      </c>
      <c r="H234" s="2">
        <v>1.5082282204979223</v>
      </c>
      <c r="I234" s="25">
        <v>0.50822822049792227</v>
      </c>
    </row>
    <row r="235" spans="1:9" x14ac:dyDescent="0.25">
      <c r="A235" s="1">
        <v>44198</v>
      </c>
      <c r="B235" s="2">
        <v>32185</v>
      </c>
      <c r="C235" s="2">
        <v>55.462691711183872</v>
      </c>
      <c r="D235" s="25">
        <v>54.462691711183872</v>
      </c>
      <c r="F235" s="1">
        <v>44092</v>
      </c>
      <c r="G235" s="2">
        <v>3319.47</v>
      </c>
      <c r="H235" s="2">
        <v>1.5258844187842457</v>
      </c>
      <c r="I235" s="25">
        <v>0.52588441878424574</v>
      </c>
    </row>
    <row r="236" spans="1:9" x14ac:dyDescent="0.25">
      <c r="A236" s="1">
        <v>44197</v>
      </c>
      <c r="B236" s="2">
        <v>29346</v>
      </c>
      <c r="C236" s="2">
        <v>50.570394623470619</v>
      </c>
      <c r="D236" s="25">
        <v>49.570394623470619</v>
      </c>
      <c r="F236" s="1">
        <v>44091</v>
      </c>
      <c r="G236" s="2">
        <v>3357.01</v>
      </c>
      <c r="H236" s="2">
        <v>1.5431406979737432</v>
      </c>
      <c r="I236" s="25">
        <v>0.5431406979737432</v>
      </c>
    </row>
    <row r="237" spans="1:9" x14ac:dyDescent="0.25">
      <c r="A237" s="1">
        <v>44196</v>
      </c>
      <c r="B237" s="2">
        <v>28933</v>
      </c>
      <c r="C237" s="2">
        <v>49.858693779079793</v>
      </c>
      <c r="D237" s="25">
        <v>48.858693779079793</v>
      </c>
      <c r="F237" s="1">
        <v>44090</v>
      </c>
      <c r="G237" s="2">
        <v>3385.49</v>
      </c>
      <c r="H237" s="2">
        <v>1.5562323024307725</v>
      </c>
      <c r="I237" s="25">
        <v>0.55623230243077249</v>
      </c>
    </row>
    <row r="238" spans="1:9" x14ac:dyDescent="0.25">
      <c r="A238" s="1">
        <v>44195</v>
      </c>
      <c r="B238" s="2">
        <v>28880</v>
      </c>
      <c r="C238" s="2">
        <v>49.76736170946063</v>
      </c>
      <c r="D238" s="25">
        <v>48.76736170946063</v>
      </c>
      <c r="F238" s="1">
        <v>44089</v>
      </c>
      <c r="G238" s="2">
        <v>3401.2</v>
      </c>
      <c r="H238" s="2">
        <v>1.5634538300297869</v>
      </c>
      <c r="I238" s="25">
        <v>0.56345383002978688</v>
      </c>
    </row>
    <row r="239" spans="1:9" x14ac:dyDescent="0.25">
      <c r="A239" s="1">
        <v>44194</v>
      </c>
      <c r="B239" s="2">
        <v>27315</v>
      </c>
      <c r="C239" s="2">
        <v>47.070480785800449</v>
      </c>
      <c r="D239" s="25">
        <v>46.070480785800449</v>
      </c>
      <c r="F239" s="1">
        <v>44088</v>
      </c>
      <c r="G239" s="2">
        <v>3383.54</v>
      </c>
      <c r="H239" s="2">
        <v>1.555335932041334</v>
      </c>
      <c r="I239" s="25">
        <v>0.55533593204133402</v>
      </c>
    </row>
    <row r="240" spans="1:9" x14ac:dyDescent="0.25">
      <c r="A240" s="1">
        <v>44193</v>
      </c>
      <c r="B240" s="2">
        <v>27058</v>
      </c>
      <c r="C240" s="2">
        <v>46.627606410477341</v>
      </c>
      <c r="D240" s="25">
        <v>45.627606410477341</v>
      </c>
      <c r="F240" s="1">
        <v>44085</v>
      </c>
      <c r="G240" s="2">
        <v>3340.97</v>
      </c>
      <c r="H240" s="2">
        <v>1.5357674769242082</v>
      </c>
      <c r="I240" s="25">
        <v>0.53576747692420823</v>
      </c>
    </row>
    <row r="241" spans="1:9" x14ac:dyDescent="0.25">
      <c r="A241" s="1">
        <v>44192</v>
      </c>
      <c r="B241" s="2">
        <v>26241</v>
      </c>
      <c r="C241" s="2">
        <v>45.219713941064967</v>
      </c>
      <c r="D241" s="25">
        <v>44.219713941064967</v>
      </c>
      <c r="F241" s="1">
        <v>44084</v>
      </c>
      <c r="G241" s="2">
        <v>3339.19</v>
      </c>
      <c r="H241" s="2">
        <v>1.534949251645644</v>
      </c>
      <c r="I241" s="25">
        <v>0.534949251645644</v>
      </c>
    </row>
    <row r="242" spans="1:9" x14ac:dyDescent="0.25">
      <c r="A242" s="1">
        <v>44191</v>
      </c>
      <c r="B242" s="2">
        <v>26412</v>
      </c>
      <c r="C242" s="2">
        <v>45.514389109081513</v>
      </c>
      <c r="D242" s="25">
        <v>44.514389109081513</v>
      </c>
      <c r="F242" s="1">
        <v>44083</v>
      </c>
      <c r="G242" s="2">
        <v>3398.96</v>
      </c>
      <c r="H242" s="2">
        <v>1.5624241532747398</v>
      </c>
      <c r="I242" s="25">
        <v>0.56242415327473982</v>
      </c>
    </row>
    <row r="243" spans="1:9" x14ac:dyDescent="0.25">
      <c r="A243" s="1">
        <v>44190</v>
      </c>
      <c r="B243" s="2">
        <v>24717</v>
      </c>
      <c r="C243" s="2">
        <v>42.5934861278649</v>
      </c>
      <c r="D243" s="25">
        <v>41.5934861278649</v>
      </c>
      <c r="F243" s="1">
        <v>44082</v>
      </c>
      <c r="G243" s="2">
        <v>3331.84</v>
      </c>
      <c r="H243" s="2">
        <v>1.5315706247931453</v>
      </c>
      <c r="I243" s="25">
        <v>0.53157062479314532</v>
      </c>
    </row>
    <row r="244" spans="1:9" x14ac:dyDescent="0.25">
      <c r="A244" s="1">
        <v>44189</v>
      </c>
      <c r="B244" s="2">
        <v>23735</v>
      </c>
      <c r="C244" s="2">
        <v>40.901257970015514</v>
      </c>
      <c r="D244" s="25">
        <v>39.901257970015514</v>
      </c>
      <c r="F244" s="1">
        <v>44078</v>
      </c>
      <c r="G244" s="2">
        <v>3426.96</v>
      </c>
      <c r="H244" s="2">
        <v>1.5752951127128305</v>
      </c>
      <c r="I244" s="25">
        <v>0.57529511271283051</v>
      </c>
    </row>
    <row r="245" spans="1:9" x14ac:dyDescent="0.25">
      <c r="A245" s="1">
        <v>44188</v>
      </c>
      <c r="B245" s="2">
        <v>23234</v>
      </c>
      <c r="C245" s="2">
        <v>40.037911425124939</v>
      </c>
      <c r="D245" s="25">
        <v>39.037911425124939</v>
      </c>
      <c r="F245" s="1">
        <v>44077</v>
      </c>
      <c r="G245" s="2">
        <v>3455.06</v>
      </c>
      <c r="H245" s="2">
        <v>1.5882120398632</v>
      </c>
      <c r="I245" s="25">
        <v>0.58821203986320003</v>
      </c>
    </row>
    <row r="246" spans="1:9" x14ac:dyDescent="0.25">
      <c r="A246" s="1">
        <v>44187</v>
      </c>
      <c r="B246" s="2">
        <v>23805</v>
      </c>
      <c r="C246" s="2">
        <v>41.021885231776672</v>
      </c>
      <c r="D246" s="25">
        <v>40.021885231776672</v>
      </c>
      <c r="F246" s="1">
        <v>44076</v>
      </c>
      <c r="G246" s="2">
        <v>3580.84</v>
      </c>
      <c r="H246" s="2">
        <v>1.6460302283675947</v>
      </c>
      <c r="I246" s="25">
        <v>0.64603022836759472</v>
      </c>
    </row>
    <row r="247" spans="1:9" x14ac:dyDescent="0.25">
      <c r="A247" s="1">
        <v>44186</v>
      </c>
      <c r="B247" s="2">
        <v>22701</v>
      </c>
      <c r="C247" s="2">
        <v>39.119420989143549</v>
      </c>
      <c r="D247" s="25">
        <v>38.119420989143549</v>
      </c>
      <c r="F247" s="1">
        <v>44075</v>
      </c>
      <c r="G247" s="2">
        <v>3526.65</v>
      </c>
      <c r="H247" s="2">
        <v>1.6211203250836612</v>
      </c>
      <c r="I247" s="25">
        <v>0.62112032508366122</v>
      </c>
    </row>
    <row r="248" spans="1:9" x14ac:dyDescent="0.25">
      <c r="A248" s="1">
        <v>44185</v>
      </c>
      <c r="B248" s="2">
        <v>23427</v>
      </c>
      <c r="C248" s="2">
        <v>40.370498018266417</v>
      </c>
      <c r="D248" s="25">
        <v>39.370498018266417</v>
      </c>
      <c r="F248" s="1">
        <v>44074</v>
      </c>
      <c r="G248" s="2">
        <v>3500.31</v>
      </c>
      <c r="H248" s="2">
        <v>1.6090124296694002</v>
      </c>
      <c r="I248" s="25">
        <v>0.60901242966940017</v>
      </c>
    </row>
    <row r="249" spans="1:9" x14ac:dyDescent="0.25">
      <c r="A249" s="1">
        <v>44184</v>
      </c>
      <c r="B249" s="2">
        <v>23804</v>
      </c>
      <c r="C249" s="2">
        <v>41.020161985180081</v>
      </c>
      <c r="D249" s="25">
        <v>40.020161985180081</v>
      </c>
      <c r="F249" s="1">
        <v>44071</v>
      </c>
      <c r="G249" s="2">
        <v>3508.01</v>
      </c>
      <c r="H249" s="2">
        <v>1.6125519435148752</v>
      </c>
      <c r="I249" s="25">
        <v>0.61255194351487519</v>
      </c>
    </row>
    <row r="250" spans="1:9" x14ac:dyDescent="0.25">
      <c r="A250" s="1">
        <v>44183</v>
      </c>
      <c r="B250" s="2">
        <v>23127</v>
      </c>
      <c r="C250" s="2">
        <v>39.853524039290022</v>
      </c>
      <c r="D250" s="25">
        <v>38.853524039290022</v>
      </c>
      <c r="F250" s="1">
        <v>44070</v>
      </c>
      <c r="G250" s="2">
        <v>3484.55</v>
      </c>
      <c r="H250" s="2">
        <v>1.6017679182142464</v>
      </c>
      <c r="I250" s="25">
        <v>0.60176791821424636</v>
      </c>
    </row>
    <row r="251" spans="1:9" x14ac:dyDescent="0.25">
      <c r="A251" s="1">
        <v>44182</v>
      </c>
      <c r="B251" s="2">
        <v>22806.6</v>
      </c>
      <c r="C251" s="2">
        <v>39.301395829743235</v>
      </c>
      <c r="D251" s="25">
        <v>38.301395829743235</v>
      </c>
      <c r="F251" s="1">
        <v>44069</v>
      </c>
      <c r="G251" s="2">
        <v>3478.73</v>
      </c>
      <c r="H251" s="2">
        <v>1.5990925973596146</v>
      </c>
      <c r="I251" s="25">
        <v>0.59909259735961462</v>
      </c>
    </row>
    <row r="252" spans="1:9" x14ac:dyDescent="0.25">
      <c r="A252" s="1">
        <v>44181</v>
      </c>
      <c r="B252" s="2">
        <v>21322</v>
      </c>
      <c r="C252" s="2">
        <v>36.743063932448734</v>
      </c>
      <c r="D252" s="25">
        <v>35.743063932448734</v>
      </c>
      <c r="F252" s="1">
        <v>44068</v>
      </c>
      <c r="G252" s="2">
        <v>3443.62</v>
      </c>
      <c r="H252" s="2">
        <v>1.5829533335784944</v>
      </c>
      <c r="I252" s="25">
        <v>0.58295333357849444</v>
      </c>
    </row>
    <row r="253" spans="1:9" x14ac:dyDescent="0.25">
      <c r="A253" s="1">
        <v>44180</v>
      </c>
      <c r="B253" s="2">
        <v>19459</v>
      </c>
      <c r="C253" s="2">
        <v>33.532655523005346</v>
      </c>
      <c r="D253" s="25">
        <v>32.532655523005346</v>
      </c>
      <c r="F253" s="1">
        <v>44067</v>
      </c>
      <c r="G253" s="2">
        <v>3431.28</v>
      </c>
      <c r="H253" s="2">
        <v>1.5772809178832787</v>
      </c>
      <c r="I253" s="25">
        <v>0.57728091788327873</v>
      </c>
    </row>
    <row r="254" spans="1:9" x14ac:dyDescent="0.25">
      <c r="A254" s="1">
        <v>44179</v>
      </c>
      <c r="B254" s="2">
        <v>19281</v>
      </c>
      <c r="C254" s="2">
        <v>33.225917628812688</v>
      </c>
      <c r="D254" s="25">
        <v>32.225917628812688</v>
      </c>
      <c r="F254" s="1">
        <v>44064</v>
      </c>
      <c r="G254" s="2">
        <v>3397.16</v>
      </c>
      <c r="H254" s="2">
        <v>1.5615967344537196</v>
      </c>
      <c r="I254" s="25">
        <v>0.5615967344537196</v>
      </c>
    </row>
    <row r="255" spans="1:9" x14ac:dyDescent="0.25">
      <c r="A255" s="1">
        <v>44178</v>
      </c>
      <c r="B255" s="2">
        <v>19180</v>
      </c>
      <c r="C255" s="2">
        <v>33.051869722557299</v>
      </c>
      <c r="D255" s="25">
        <v>32.051869722557299</v>
      </c>
      <c r="F255" s="1">
        <v>44063</v>
      </c>
      <c r="G255" s="2">
        <v>3385.51</v>
      </c>
      <c r="H255" s="2">
        <v>1.5562414959732285</v>
      </c>
      <c r="I255" s="25">
        <v>0.55624149597322847</v>
      </c>
    </row>
    <row r="256" spans="1:9" x14ac:dyDescent="0.25">
      <c r="A256" s="1">
        <v>44177</v>
      </c>
      <c r="B256" s="2">
        <v>18810.599999999999</v>
      </c>
      <c r="C256" s="2">
        <v>32.415302429777704</v>
      </c>
      <c r="D256" s="25">
        <v>31.415302429777704</v>
      </c>
      <c r="F256" s="1">
        <v>44062</v>
      </c>
      <c r="G256" s="2">
        <v>3374.85</v>
      </c>
      <c r="H256" s="2">
        <v>1.5513413378442982</v>
      </c>
      <c r="I256" s="25">
        <v>0.55134133784429817</v>
      </c>
    </row>
    <row r="257" spans="1:9" x14ac:dyDescent="0.25">
      <c r="A257" s="1">
        <v>44176</v>
      </c>
      <c r="B257" s="2">
        <v>18050</v>
      </c>
      <c r="C257" s="2">
        <v>31.104601068412894</v>
      </c>
      <c r="D257" s="25">
        <v>30.104601068412894</v>
      </c>
      <c r="F257" s="1">
        <v>44061</v>
      </c>
      <c r="G257" s="2">
        <v>3389.78</v>
      </c>
      <c r="H257" s="2">
        <v>1.5582043172875373</v>
      </c>
      <c r="I257" s="25">
        <v>0.55820431728753728</v>
      </c>
    </row>
    <row r="258" spans="1:9" x14ac:dyDescent="0.25">
      <c r="A258" s="1">
        <v>44175</v>
      </c>
      <c r="B258" s="2">
        <v>18260</v>
      </c>
      <c r="C258" s="2">
        <v>31.466482853696366</v>
      </c>
      <c r="D258" s="25">
        <v>30.466482853696366</v>
      </c>
      <c r="F258" s="1">
        <v>44060</v>
      </c>
      <c r="G258" s="2">
        <v>3381.99</v>
      </c>
      <c r="H258" s="2">
        <v>1.5546234325010111</v>
      </c>
      <c r="I258" s="25">
        <v>0.55462343250101109</v>
      </c>
    </row>
    <row r="259" spans="1:9" x14ac:dyDescent="0.25">
      <c r="A259" s="1">
        <v>44174</v>
      </c>
      <c r="B259" s="2">
        <v>18560</v>
      </c>
      <c r="C259" s="2">
        <v>31.983456832672758</v>
      </c>
      <c r="D259" s="25">
        <v>30.983456832672758</v>
      </c>
      <c r="F259" s="1">
        <v>44057</v>
      </c>
      <c r="G259" s="2">
        <v>3372.85</v>
      </c>
      <c r="H259" s="2">
        <v>1.5504219835987201</v>
      </c>
      <c r="I259" s="25">
        <v>0.55042198359872008</v>
      </c>
    </row>
    <row r="260" spans="1:9" x14ac:dyDescent="0.25">
      <c r="A260" s="1">
        <v>44173</v>
      </c>
      <c r="B260" s="2">
        <v>18335</v>
      </c>
      <c r="C260" s="2">
        <v>31.595726348440465</v>
      </c>
      <c r="D260" s="25">
        <v>30.595726348440465</v>
      </c>
      <c r="F260" s="1">
        <v>44056</v>
      </c>
      <c r="G260" s="2">
        <v>3373.43</v>
      </c>
      <c r="H260" s="2">
        <v>1.5506885963299377</v>
      </c>
      <c r="I260" s="25">
        <v>0.55068859632993772</v>
      </c>
    </row>
    <row r="261" spans="1:9" x14ac:dyDescent="0.25">
      <c r="A261" s="1">
        <v>44172</v>
      </c>
      <c r="B261" s="2">
        <v>19196</v>
      </c>
      <c r="C261" s="2">
        <v>33.07944166810271</v>
      </c>
      <c r="D261" s="25">
        <v>32.07944166810271</v>
      </c>
      <c r="F261" s="1">
        <v>44055</v>
      </c>
      <c r="G261" s="2">
        <v>3380.35</v>
      </c>
      <c r="H261" s="2">
        <v>1.5538695620196372</v>
      </c>
      <c r="I261" s="25">
        <v>0.55386956201963722</v>
      </c>
    </row>
    <row r="262" spans="1:9" x14ac:dyDescent="0.25">
      <c r="A262" s="1">
        <v>44171</v>
      </c>
      <c r="B262" s="2">
        <v>19410</v>
      </c>
      <c r="C262" s="2">
        <v>33.448216439772537</v>
      </c>
      <c r="D262" s="25">
        <v>32.448216439772537</v>
      </c>
      <c r="F262" s="1">
        <v>44054</v>
      </c>
      <c r="G262" s="2">
        <v>3333.69</v>
      </c>
      <c r="H262" s="2">
        <v>1.532421027470305</v>
      </c>
      <c r="I262" s="25">
        <v>0.53242102747030495</v>
      </c>
    </row>
    <row r="263" spans="1:9" x14ac:dyDescent="0.25">
      <c r="A263" s="1">
        <v>44170</v>
      </c>
      <c r="B263" s="2">
        <v>19157</v>
      </c>
      <c r="C263" s="2">
        <v>33.012235050835777</v>
      </c>
      <c r="D263" s="25">
        <v>32.012235050835777</v>
      </c>
      <c r="F263" s="1">
        <v>44053</v>
      </c>
      <c r="G263" s="2">
        <v>3360.47</v>
      </c>
      <c r="H263" s="2">
        <v>1.5447311808185928</v>
      </c>
      <c r="I263" s="25">
        <v>0.54473118081859284</v>
      </c>
    </row>
    <row r="264" spans="1:9" x14ac:dyDescent="0.25">
      <c r="A264" s="1">
        <v>44169</v>
      </c>
      <c r="B264" s="2">
        <v>18657</v>
      </c>
      <c r="C264" s="2">
        <v>32.150611752541792</v>
      </c>
      <c r="D264" s="25">
        <v>31.150611752541792</v>
      </c>
      <c r="F264" s="1">
        <v>44050</v>
      </c>
      <c r="G264" s="2">
        <v>3351.28</v>
      </c>
      <c r="H264" s="2">
        <v>1.5405067480601626</v>
      </c>
      <c r="I264" s="25">
        <v>0.54050674806016263</v>
      </c>
    </row>
    <row r="265" spans="1:9" x14ac:dyDescent="0.25">
      <c r="A265" s="1">
        <v>44168</v>
      </c>
      <c r="B265" s="2">
        <v>19447</v>
      </c>
      <c r="C265" s="2">
        <v>33.511976563846289</v>
      </c>
      <c r="D265" s="25">
        <v>32.511976563846289</v>
      </c>
      <c r="F265" s="1">
        <v>44049</v>
      </c>
      <c r="G265" s="2">
        <v>3349.16</v>
      </c>
      <c r="H265" s="2">
        <v>1.5395322325598499</v>
      </c>
      <c r="I265" s="25">
        <v>0.53953223255984994</v>
      </c>
    </row>
    <row r="266" spans="1:9" x14ac:dyDescent="0.25">
      <c r="A266" s="1">
        <v>44167</v>
      </c>
      <c r="B266" s="2">
        <v>19241</v>
      </c>
      <c r="C266" s="2">
        <v>33.156987764949164</v>
      </c>
      <c r="D266" s="25">
        <v>32.156987764949164</v>
      </c>
      <c r="F266" s="1">
        <v>44048</v>
      </c>
      <c r="G266" s="2">
        <v>3327.77</v>
      </c>
      <c r="H266" s="2">
        <v>1.5296997389033942</v>
      </c>
      <c r="I266" s="25">
        <v>0.52969973890339417</v>
      </c>
    </row>
    <row r="267" spans="1:9" x14ac:dyDescent="0.25">
      <c r="A267" s="1">
        <v>44166</v>
      </c>
      <c r="B267" s="2">
        <v>18807</v>
      </c>
      <c r="C267" s="2">
        <v>32.40909874202999</v>
      </c>
      <c r="D267" s="25">
        <v>31.40909874202999</v>
      </c>
      <c r="F267" s="1">
        <v>44047</v>
      </c>
      <c r="G267" s="2">
        <v>3306.51</v>
      </c>
      <c r="H267" s="2">
        <v>1.5199270032729011</v>
      </c>
      <c r="I267" s="25">
        <v>0.51992700327290109</v>
      </c>
    </row>
    <row r="268" spans="1:9" x14ac:dyDescent="0.25">
      <c r="A268" s="1">
        <v>44165</v>
      </c>
      <c r="B268" s="2">
        <v>19686</v>
      </c>
      <c r="C268" s="2">
        <v>33.923832500430812</v>
      </c>
      <c r="D268" s="25">
        <v>32.923832500430812</v>
      </c>
      <c r="F268" s="1">
        <v>44046</v>
      </c>
      <c r="G268" s="2">
        <v>3294.61</v>
      </c>
      <c r="H268" s="2">
        <v>1.5144568455117127</v>
      </c>
      <c r="I268" s="25">
        <v>0.51445684551171267</v>
      </c>
    </row>
    <row r="269" spans="1:9" x14ac:dyDescent="0.25">
      <c r="A269" s="1">
        <v>44164</v>
      </c>
      <c r="B269" s="2">
        <v>18196</v>
      </c>
      <c r="C269" s="2">
        <v>31.356195071514737</v>
      </c>
      <c r="D269" s="25">
        <v>30.356195071514737</v>
      </c>
      <c r="F269" s="1">
        <v>44043</v>
      </c>
      <c r="G269" s="2">
        <v>3271.12</v>
      </c>
      <c r="H269" s="2">
        <v>1.5036590298974</v>
      </c>
      <c r="I269" s="25">
        <v>0.50365902989739997</v>
      </c>
    </row>
    <row r="270" spans="1:9" x14ac:dyDescent="0.25">
      <c r="A270" s="1">
        <v>44163</v>
      </c>
      <c r="B270" s="2">
        <v>17746</v>
      </c>
      <c r="C270" s="2">
        <v>30.580734103050148</v>
      </c>
      <c r="D270" s="25">
        <v>29.580734103050148</v>
      </c>
      <c r="F270" s="1">
        <v>44042</v>
      </c>
      <c r="G270" s="2">
        <v>3246.22</v>
      </c>
      <c r="H270" s="2">
        <v>1.4922130695399549</v>
      </c>
      <c r="I270" s="25">
        <v>0.49221306953995492</v>
      </c>
    </row>
    <row r="271" spans="1:9" x14ac:dyDescent="0.25">
      <c r="A271" s="1">
        <v>44162</v>
      </c>
      <c r="B271" s="2">
        <v>17169.3</v>
      </c>
      <c r="C271" s="2">
        <v>29.586937790797865</v>
      </c>
      <c r="D271" s="25">
        <v>28.586937790797865</v>
      </c>
      <c r="F271" s="1">
        <v>44041</v>
      </c>
      <c r="G271" s="2">
        <v>3258.44</v>
      </c>
      <c r="H271" s="2">
        <v>1.497830323980436</v>
      </c>
      <c r="I271" s="25">
        <v>0.49783032398043603</v>
      </c>
    </row>
    <row r="272" spans="1:9" x14ac:dyDescent="0.25">
      <c r="A272" s="1">
        <v>44161</v>
      </c>
      <c r="B272" s="2">
        <v>17219</v>
      </c>
      <c r="C272" s="2">
        <v>29.672583146648289</v>
      </c>
      <c r="D272" s="25">
        <v>28.672583146648289</v>
      </c>
      <c r="F272" s="1">
        <v>44040</v>
      </c>
      <c r="G272" s="2">
        <v>3218.44</v>
      </c>
      <c r="H272" s="2">
        <v>1.4794432390688781</v>
      </c>
      <c r="I272" s="25">
        <v>0.47944323906887809</v>
      </c>
    </row>
    <row r="273" spans="1:9" x14ac:dyDescent="0.25">
      <c r="A273" s="1">
        <v>44160</v>
      </c>
      <c r="B273" s="2">
        <v>18730</v>
      </c>
      <c r="C273" s="2">
        <v>32.276408754092714</v>
      </c>
      <c r="D273" s="25">
        <v>31.276408754092714</v>
      </c>
      <c r="F273" s="1">
        <v>44039</v>
      </c>
      <c r="G273" s="2">
        <v>3239.41</v>
      </c>
      <c r="H273" s="2">
        <v>1.4890826683337623</v>
      </c>
      <c r="I273" s="25">
        <v>0.48908266833376235</v>
      </c>
    </row>
    <row r="274" spans="1:9" x14ac:dyDescent="0.25">
      <c r="A274" s="1">
        <v>44159</v>
      </c>
      <c r="B274" s="2">
        <v>19134.8</v>
      </c>
      <c r="C274" s="2">
        <v>32.973978976391521</v>
      </c>
      <c r="D274" s="25">
        <v>31.973978976391521</v>
      </c>
      <c r="F274" s="1">
        <v>44036</v>
      </c>
      <c r="G274" s="2">
        <v>3215.63</v>
      </c>
      <c r="H274" s="2">
        <v>1.4781515463538411</v>
      </c>
      <c r="I274" s="25">
        <v>0.47815154635384105</v>
      </c>
    </row>
    <row r="275" spans="1:9" x14ac:dyDescent="0.25">
      <c r="A275" s="1">
        <v>44158</v>
      </c>
      <c r="B275" s="2">
        <v>18373</v>
      </c>
      <c r="C275" s="2">
        <v>31.661209719110808</v>
      </c>
      <c r="D275" s="25">
        <v>30.661209719110808</v>
      </c>
      <c r="F275" s="1">
        <v>44035</v>
      </c>
      <c r="G275" s="2">
        <v>3235.66</v>
      </c>
      <c r="H275" s="2">
        <v>1.4873588791233037</v>
      </c>
      <c r="I275" s="25">
        <v>0.48735887912330367</v>
      </c>
    </row>
    <row r="276" spans="1:9" x14ac:dyDescent="0.25">
      <c r="A276" s="1">
        <v>44157</v>
      </c>
      <c r="B276" s="2">
        <v>18399</v>
      </c>
      <c r="C276" s="2">
        <v>31.706014130622094</v>
      </c>
      <c r="D276" s="25">
        <v>30.706014130622094</v>
      </c>
      <c r="F276" s="1">
        <v>44034</v>
      </c>
      <c r="G276" s="2">
        <v>3276.02</v>
      </c>
      <c r="H276" s="2">
        <v>1.5059114477990658</v>
      </c>
      <c r="I276" s="25">
        <v>0.50591144779906583</v>
      </c>
    </row>
    <row r="277" spans="1:9" x14ac:dyDescent="0.25">
      <c r="A277" s="1">
        <v>44156</v>
      </c>
      <c r="B277" s="2">
        <v>18660</v>
      </c>
      <c r="C277" s="2">
        <v>32.155781492331556</v>
      </c>
      <c r="D277" s="25">
        <v>31.155781492331556</v>
      </c>
      <c r="F277" s="1">
        <v>44033</v>
      </c>
      <c r="G277" s="2">
        <v>3257.3</v>
      </c>
      <c r="H277" s="2">
        <v>1.4973062920604567</v>
      </c>
      <c r="I277" s="25">
        <v>0.49730629206045673</v>
      </c>
    </row>
    <row r="278" spans="1:9" x14ac:dyDescent="0.25">
      <c r="A278" s="1">
        <v>44155</v>
      </c>
      <c r="B278" s="2">
        <v>18669</v>
      </c>
      <c r="C278" s="2">
        <v>32.171290711700848</v>
      </c>
      <c r="D278" s="25">
        <v>31.171290711700848</v>
      </c>
      <c r="F278" s="1">
        <v>44032</v>
      </c>
      <c r="G278" s="2">
        <v>3251.84</v>
      </c>
      <c r="H278" s="2">
        <v>1.494796454970029</v>
      </c>
      <c r="I278" s="25">
        <v>0.494796454970029</v>
      </c>
    </row>
    <row r="279" spans="1:9" x14ac:dyDescent="0.25">
      <c r="A279" s="1">
        <v>44154</v>
      </c>
      <c r="B279" s="2">
        <v>17810</v>
      </c>
      <c r="C279" s="2">
        <v>30.69102188523178</v>
      </c>
      <c r="D279" s="25">
        <v>29.69102188523178</v>
      </c>
      <c r="F279" s="1">
        <v>44029</v>
      </c>
      <c r="G279" s="2">
        <v>3224.73</v>
      </c>
      <c r="H279" s="2">
        <v>1.4823346081712205</v>
      </c>
      <c r="I279" s="25">
        <v>0.48233460817122054</v>
      </c>
    </row>
    <row r="280" spans="1:9" x14ac:dyDescent="0.25">
      <c r="A280" s="1">
        <v>44153</v>
      </c>
      <c r="B280" s="2">
        <v>17773</v>
      </c>
      <c r="C280" s="2">
        <v>30.627261761158024</v>
      </c>
      <c r="D280" s="25">
        <v>29.627261761158024</v>
      </c>
      <c r="F280" s="1">
        <v>44028</v>
      </c>
      <c r="G280" s="2">
        <v>3215.57</v>
      </c>
      <c r="H280" s="2">
        <v>1.4781239657264738</v>
      </c>
      <c r="I280" s="25">
        <v>0.47812396572647375</v>
      </c>
    </row>
    <row r="281" spans="1:9" x14ac:dyDescent="0.25">
      <c r="A281" s="1">
        <v>44152</v>
      </c>
      <c r="B281" s="2">
        <v>17674.900000000001</v>
      </c>
      <c r="C281" s="2">
        <v>30.458211270032745</v>
      </c>
      <c r="D281" s="25">
        <v>29.458211270032745</v>
      </c>
      <c r="F281" s="1">
        <v>44027</v>
      </c>
      <c r="G281" s="2">
        <v>3226.56</v>
      </c>
      <c r="H281" s="2">
        <v>1.4831758173059242</v>
      </c>
      <c r="I281" s="25">
        <v>0.48317581730592418</v>
      </c>
    </row>
    <row r="282" spans="1:9" x14ac:dyDescent="0.25">
      <c r="A282" s="1">
        <v>44151</v>
      </c>
      <c r="B282" s="2">
        <v>16710</v>
      </c>
      <c r="C282" s="2">
        <v>28.795450628985009</v>
      </c>
      <c r="D282" s="25">
        <v>27.795450628985009</v>
      </c>
      <c r="F282" s="1">
        <v>44026</v>
      </c>
      <c r="G282" s="2">
        <v>3197.52</v>
      </c>
      <c r="H282" s="2">
        <v>1.469826793660133</v>
      </c>
      <c r="I282" s="25">
        <v>0.46982679366013302</v>
      </c>
    </row>
    <row r="283" spans="1:9" x14ac:dyDescent="0.25">
      <c r="A283" s="1">
        <v>44150</v>
      </c>
      <c r="B283" s="2">
        <v>15962.2</v>
      </c>
      <c r="C283" s="2">
        <v>27.506806824056525</v>
      </c>
      <c r="D283" s="25">
        <v>26.506806824056525</v>
      </c>
      <c r="F283" s="1">
        <v>44025</v>
      </c>
      <c r="G283" s="2">
        <v>3155.22</v>
      </c>
      <c r="H283" s="2">
        <v>1.4503824513661603</v>
      </c>
      <c r="I283" s="25">
        <v>0.45038245136616029</v>
      </c>
    </row>
    <row r="284" spans="1:9" x14ac:dyDescent="0.25">
      <c r="A284" s="1">
        <v>44149</v>
      </c>
      <c r="B284" s="2">
        <v>16058.3</v>
      </c>
      <c r="C284" s="2">
        <v>27.672410821988628</v>
      </c>
      <c r="D284" s="25">
        <v>26.672410821988628</v>
      </c>
      <c r="F284" s="1">
        <v>44022</v>
      </c>
      <c r="G284" s="2">
        <v>3185.04</v>
      </c>
      <c r="H284" s="2">
        <v>1.464090023167727</v>
      </c>
      <c r="I284" s="25">
        <v>0.46409002316772696</v>
      </c>
    </row>
    <row r="285" spans="1:9" x14ac:dyDescent="0.25">
      <c r="A285" s="1">
        <v>44148</v>
      </c>
      <c r="B285" s="2">
        <v>16310</v>
      </c>
      <c r="C285" s="2">
        <v>28.106151990349822</v>
      </c>
      <c r="D285" s="25">
        <v>27.106151990349822</v>
      </c>
      <c r="F285" s="1">
        <v>44021</v>
      </c>
      <c r="G285" s="2">
        <v>3152.05</v>
      </c>
      <c r="H285" s="2">
        <v>1.4489252748869195</v>
      </c>
      <c r="I285" s="25">
        <v>0.44892527488691947</v>
      </c>
    </row>
    <row r="286" spans="1:9" x14ac:dyDescent="0.25">
      <c r="A286" s="1">
        <v>44147</v>
      </c>
      <c r="B286" s="2">
        <v>16294</v>
      </c>
      <c r="C286" s="2">
        <v>28.078580044804415</v>
      </c>
      <c r="D286" s="25">
        <v>27.078580044804415</v>
      </c>
      <c r="F286" s="1">
        <v>44020</v>
      </c>
      <c r="G286" s="2">
        <v>3169.94</v>
      </c>
      <c r="H286" s="2">
        <v>1.4571488986136139</v>
      </c>
      <c r="I286" s="25">
        <v>0.45714889861361385</v>
      </c>
    </row>
    <row r="287" spans="1:9" x14ac:dyDescent="0.25">
      <c r="A287" s="1">
        <v>44146</v>
      </c>
      <c r="B287" s="2">
        <v>15710</v>
      </c>
      <c r="C287" s="2">
        <v>27.072204032397039</v>
      </c>
      <c r="D287" s="25">
        <v>26.072204032397039</v>
      </c>
      <c r="F287" s="1">
        <v>44019</v>
      </c>
      <c r="G287" s="2">
        <v>3145.32</v>
      </c>
      <c r="H287" s="2">
        <v>1.4458316478505497</v>
      </c>
      <c r="I287" s="25">
        <v>0.44583164785054974</v>
      </c>
    </row>
    <row r="288" spans="1:9" x14ac:dyDescent="0.25">
      <c r="A288" s="1">
        <v>44145</v>
      </c>
      <c r="B288" s="2">
        <v>15312</v>
      </c>
      <c r="C288" s="2">
        <v>26.386351886955026</v>
      </c>
      <c r="D288" s="25">
        <v>25.386351886955026</v>
      </c>
      <c r="F288" s="1">
        <v>44018</v>
      </c>
      <c r="G288" s="2">
        <v>3179.72</v>
      </c>
      <c r="H288" s="2">
        <v>1.4616445408744896</v>
      </c>
      <c r="I288" s="25">
        <v>0.46164454087448958</v>
      </c>
    </row>
    <row r="289" spans="1:9" x14ac:dyDescent="0.25">
      <c r="A289" s="1">
        <v>44144</v>
      </c>
      <c r="B289" s="2">
        <v>15329</v>
      </c>
      <c r="C289" s="2">
        <v>26.41564707909702</v>
      </c>
      <c r="D289" s="25">
        <v>25.41564707909702</v>
      </c>
      <c r="F289" s="1">
        <v>44014</v>
      </c>
      <c r="G289" s="2">
        <v>3130.01</v>
      </c>
      <c r="H289" s="2">
        <v>1.4387939911006509</v>
      </c>
      <c r="I289" s="25">
        <v>0.43879399110065087</v>
      </c>
    </row>
    <row r="290" spans="1:9" x14ac:dyDescent="0.25">
      <c r="A290" s="1">
        <v>44143</v>
      </c>
      <c r="B290" s="2">
        <v>15501</v>
      </c>
      <c r="C290" s="2">
        <v>26.712045493710153</v>
      </c>
      <c r="D290" s="25">
        <v>25.712045493710153</v>
      </c>
      <c r="F290" s="1">
        <v>44013</v>
      </c>
      <c r="G290" s="2">
        <v>3115.86</v>
      </c>
      <c r="H290" s="2">
        <v>1.4322895598131873</v>
      </c>
      <c r="I290" s="25">
        <v>0.43228955981318729</v>
      </c>
    </row>
    <row r="291" spans="1:9" x14ac:dyDescent="0.25">
      <c r="A291" s="1">
        <v>44142</v>
      </c>
      <c r="B291" s="2">
        <v>14844.1</v>
      </c>
      <c r="C291" s="2">
        <v>25.580044804411514</v>
      </c>
      <c r="D291" s="25">
        <v>24.580044804411514</v>
      </c>
      <c r="F291" s="1">
        <v>44012</v>
      </c>
      <c r="G291" s="2">
        <v>3100.29</v>
      </c>
      <c r="H291" s="2">
        <v>1.4251323870113632</v>
      </c>
      <c r="I291" s="25">
        <v>0.42513238701136324</v>
      </c>
    </row>
    <row r="292" spans="1:9" x14ac:dyDescent="0.25">
      <c r="A292" s="1">
        <v>44141</v>
      </c>
      <c r="B292" s="2">
        <v>15571.7</v>
      </c>
      <c r="C292" s="2">
        <v>26.833879028088923</v>
      </c>
      <c r="D292" s="25">
        <v>25.833879028088923</v>
      </c>
      <c r="F292" s="1">
        <v>44011</v>
      </c>
      <c r="G292" s="2">
        <v>3053.24</v>
      </c>
      <c r="H292" s="2">
        <v>1.4035045783841429</v>
      </c>
      <c r="I292" s="25">
        <v>0.40350457838414289</v>
      </c>
    </row>
    <row r="293" spans="1:9" x14ac:dyDescent="0.25">
      <c r="A293" s="1">
        <v>44140</v>
      </c>
      <c r="B293" s="2">
        <v>15574</v>
      </c>
      <c r="C293" s="2">
        <v>26.837842495261075</v>
      </c>
      <c r="D293" s="25">
        <v>25.837842495261075</v>
      </c>
      <c r="F293" s="1">
        <v>44008</v>
      </c>
      <c r="G293" s="2">
        <v>3009.05</v>
      </c>
      <c r="H293" s="2">
        <v>1.3831914463280992</v>
      </c>
      <c r="I293" s="25">
        <v>0.38319144632809921</v>
      </c>
    </row>
    <row r="294" spans="1:9" x14ac:dyDescent="0.25">
      <c r="A294" s="1">
        <v>44139</v>
      </c>
      <c r="B294" s="2">
        <v>14160</v>
      </c>
      <c r="C294" s="2">
        <v>24.401171807685682</v>
      </c>
      <c r="D294" s="25">
        <v>23.401171807685682</v>
      </c>
      <c r="F294" s="1">
        <v>44007</v>
      </c>
      <c r="G294" s="2">
        <v>3083.76</v>
      </c>
      <c r="H294" s="2">
        <v>1.4175339241716618</v>
      </c>
      <c r="I294" s="25">
        <v>0.4175339241716618</v>
      </c>
    </row>
    <row r="295" spans="1:9" x14ac:dyDescent="0.25">
      <c r="A295" s="1">
        <v>44138</v>
      </c>
      <c r="B295" s="2">
        <v>14025</v>
      </c>
      <c r="C295" s="2">
        <v>24.168533517146304</v>
      </c>
      <c r="D295" s="25">
        <v>23.168533517146304</v>
      </c>
      <c r="F295" s="1">
        <v>44006</v>
      </c>
      <c r="G295" s="2">
        <v>3050.33</v>
      </c>
      <c r="H295" s="2">
        <v>1.402166917956827</v>
      </c>
      <c r="I295" s="25">
        <v>0.40216691795682702</v>
      </c>
    </row>
    <row r="296" spans="1:9" x14ac:dyDescent="0.25">
      <c r="A296" s="1">
        <v>44137</v>
      </c>
      <c r="B296" s="2">
        <v>13563</v>
      </c>
      <c r="C296" s="2">
        <v>23.372393589522662</v>
      </c>
      <c r="D296" s="25">
        <v>22.372393589522662</v>
      </c>
      <c r="F296" s="1">
        <v>44005</v>
      </c>
      <c r="G296" s="2">
        <v>3131.29</v>
      </c>
      <c r="H296" s="2">
        <v>1.4393823778178207</v>
      </c>
      <c r="I296" s="25">
        <v>0.43938237781782075</v>
      </c>
    </row>
    <row r="297" spans="1:9" x14ac:dyDescent="0.25">
      <c r="A297" s="1">
        <v>44136</v>
      </c>
      <c r="B297" s="2">
        <v>13756</v>
      </c>
      <c r="C297" s="2">
        <v>23.704980182664141</v>
      </c>
      <c r="D297" s="25">
        <v>22.704980182664141</v>
      </c>
      <c r="F297" s="1">
        <v>44004</v>
      </c>
      <c r="G297" s="2">
        <v>3117.86</v>
      </c>
      <c r="H297" s="2">
        <v>1.4332089140587652</v>
      </c>
      <c r="I297" s="25">
        <v>0.43320891405876516</v>
      </c>
    </row>
    <row r="298" spans="1:9" x14ac:dyDescent="0.25">
      <c r="A298" s="1">
        <v>44135</v>
      </c>
      <c r="B298" s="2">
        <v>13788</v>
      </c>
      <c r="C298" s="2">
        <v>23.760124073754955</v>
      </c>
      <c r="D298" s="25">
        <v>22.760124073754955</v>
      </c>
      <c r="F298" s="1">
        <v>44001</v>
      </c>
      <c r="G298" s="2">
        <v>3097.74</v>
      </c>
      <c r="H298" s="2">
        <v>1.4239602103482512</v>
      </c>
      <c r="I298" s="25">
        <v>0.42396021034825115</v>
      </c>
    </row>
    <row r="299" spans="1:9" x14ac:dyDescent="0.25">
      <c r="A299" s="1">
        <v>44134</v>
      </c>
      <c r="B299" s="2">
        <v>13568</v>
      </c>
      <c r="C299" s="2">
        <v>23.381009822505604</v>
      </c>
      <c r="D299" s="25">
        <v>22.381009822505604</v>
      </c>
      <c r="F299" s="1">
        <v>44000</v>
      </c>
      <c r="G299" s="2">
        <v>3115.34</v>
      </c>
      <c r="H299" s="2">
        <v>1.4320505277093369</v>
      </c>
      <c r="I299" s="25">
        <v>0.43205052770933694</v>
      </c>
    </row>
    <row r="300" spans="1:9" x14ac:dyDescent="0.25">
      <c r="A300" s="1">
        <v>44133</v>
      </c>
      <c r="B300" s="2">
        <v>13451</v>
      </c>
      <c r="C300" s="2">
        <v>23.179389970704811</v>
      </c>
      <c r="D300" s="25">
        <v>22.179389970704811</v>
      </c>
      <c r="F300" s="1">
        <v>43999</v>
      </c>
      <c r="G300" s="2">
        <v>3113.49</v>
      </c>
      <c r="H300" s="2">
        <v>1.4312001250321773</v>
      </c>
      <c r="I300" s="25">
        <v>0.43120012503217731</v>
      </c>
    </row>
    <row r="301" spans="1:9" x14ac:dyDescent="0.25">
      <c r="A301" s="1">
        <v>44132</v>
      </c>
      <c r="B301" s="2">
        <v>13272</v>
      </c>
      <c r="C301" s="2">
        <v>22.870928829915563</v>
      </c>
      <c r="D301" s="25">
        <v>21.870928829915563</v>
      </c>
      <c r="F301" s="1">
        <v>43998</v>
      </c>
      <c r="G301" s="2">
        <v>3124.74</v>
      </c>
      <c r="H301" s="2">
        <v>1.4363714926635529</v>
      </c>
      <c r="I301" s="25">
        <v>0.43637149266355291</v>
      </c>
    </row>
    <row r="302" spans="1:9" x14ac:dyDescent="0.25">
      <c r="A302" s="1">
        <v>44131</v>
      </c>
      <c r="B302" s="2">
        <v>13626.3</v>
      </c>
      <c r="C302" s="2">
        <v>23.48147509908668</v>
      </c>
      <c r="D302" s="25">
        <v>22.48147509908668</v>
      </c>
      <c r="F302" s="1">
        <v>43997</v>
      </c>
      <c r="G302" s="2">
        <v>3066.59</v>
      </c>
      <c r="H302" s="2">
        <v>1.4096412679733756</v>
      </c>
      <c r="I302" s="25">
        <v>0.40964126797337563</v>
      </c>
    </row>
    <row r="303" spans="1:9" x14ac:dyDescent="0.25">
      <c r="A303" s="1">
        <v>44130</v>
      </c>
      <c r="B303" s="2">
        <v>13061</v>
      </c>
      <c r="C303" s="2">
        <v>22.5073237980355</v>
      </c>
      <c r="D303" s="25">
        <v>21.5073237980355</v>
      </c>
      <c r="F303" s="1">
        <v>43994</v>
      </c>
      <c r="G303" s="2">
        <v>3041.31</v>
      </c>
      <c r="H303" s="2">
        <v>1.3980206303092708</v>
      </c>
      <c r="I303" s="25">
        <v>0.39802063030927082</v>
      </c>
    </row>
    <row r="304" spans="1:9" x14ac:dyDescent="0.25">
      <c r="A304" s="1">
        <v>44129</v>
      </c>
      <c r="B304" s="2">
        <v>13037</v>
      </c>
      <c r="C304" s="2">
        <v>22.465965879717388</v>
      </c>
      <c r="D304" s="25">
        <v>21.465965879717388</v>
      </c>
      <c r="F304" s="1">
        <v>43993</v>
      </c>
      <c r="G304" s="2">
        <v>3002.1</v>
      </c>
      <c r="H304" s="2">
        <v>1.3799966903247158</v>
      </c>
      <c r="I304" s="25">
        <v>0.37999669032471584</v>
      </c>
    </row>
    <row r="305" spans="1:9" x14ac:dyDescent="0.25">
      <c r="A305" s="1">
        <v>44128</v>
      </c>
      <c r="B305" s="2">
        <v>13132</v>
      </c>
      <c r="C305" s="2">
        <v>22.629674306393248</v>
      </c>
      <c r="D305" s="25">
        <v>21.629674306393248</v>
      </c>
      <c r="F305" s="1">
        <v>43992</v>
      </c>
      <c r="G305" s="2">
        <v>3190.14</v>
      </c>
      <c r="H305" s="2">
        <v>1.4664343764939505</v>
      </c>
      <c r="I305" s="25">
        <v>0.46643437649395048</v>
      </c>
    </row>
    <row r="306" spans="1:9" x14ac:dyDescent="0.25">
      <c r="A306" s="1">
        <v>44127</v>
      </c>
      <c r="B306" s="2">
        <v>12935</v>
      </c>
      <c r="C306" s="2">
        <v>22.290194726865415</v>
      </c>
      <c r="D306" s="25">
        <v>21.290194726865415</v>
      </c>
      <c r="F306" s="1">
        <v>43991</v>
      </c>
      <c r="G306" s="2">
        <v>3207.18</v>
      </c>
      <c r="H306" s="2">
        <v>1.4742672746662744</v>
      </c>
      <c r="I306" s="25">
        <v>0.47426727466627439</v>
      </c>
    </row>
    <row r="307" spans="1:9" x14ac:dyDescent="0.25">
      <c r="A307" s="1">
        <v>44126</v>
      </c>
      <c r="B307" s="2">
        <v>12988</v>
      </c>
      <c r="C307" s="2">
        <v>22.381526796484579</v>
      </c>
      <c r="D307" s="25">
        <v>21.381526796484579</v>
      </c>
      <c r="F307" s="1">
        <v>43990</v>
      </c>
      <c r="G307" s="2">
        <v>3232.39</v>
      </c>
      <c r="H307" s="2">
        <v>1.4858557349317838</v>
      </c>
      <c r="I307" s="25">
        <v>0.4858557349317838</v>
      </c>
    </row>
    <row r="308" spans="1:9" x14ac:dyDescent="0.25">
      <c r="A308" s="1">
        <v>44125</v>
      </c>
      <c r="B308" s="2">
        <v>12825</v>
      </c>
      <c r="C308" s="2">
        <v>22.100637601240738</v>
      </c>
      <c r="D308" s="25">
        <v>21.100637601240738</v>
      </c>
      <c r="F308" s="1">
        <v>43987</v>
      </c>
      <c r="G308" s="2">
        <v>3193.93</v>
      </c>
      <c r="H308" s="2">
        <v>1.4681765527893207</v>
      </c>
      <c r="I308" s="25">
        <v>0.46817655278932069</v>
      </c>
    </row>
    <row r="309" spans="1:9" x14ac:dyDescent="0.25">
      <c r="A309" s="1">
        <v>44124</v>
      </c>
      <c r="B309" s="2">
        <v>11925</v>
      </c>
      <c r="C309" s="2">
        <v>20.549715664311563</v>
      </c>
      <c r="D309" s="25">
        <v>19.549715664311563</v>
      </c>
      <c r="F309" s="1">
        <v>43986</v>
      </c>
      <c r="G309" s="2">
        <v>3112.35</v>
      </c>
      <c r="H309" s="2">
        <v>1.430676093112198</v>
      </c>
      <c r="I309" s="25">
        <v>0.43067609311219801</v>
      </c>
    </row>
    <row r="310" spans="1:9" x14ac:dyDescent="0.25">
      <c r="A310" s="1">
        <v>44123</v>
      </c>
      <c r="B310" s="2">
        <v>11757</v>
      </c>
      <c r="C310" s="2">
        <v>20.260210236084784</v>
      </c>
      <c r="D310" s="25">
        <v>19.260210236084784</v>
      </c>
      <c r="F310" s="1">
        <v>43985</v>
      </c>
      <c r="G310" s="2">
        <v>3122.87</v>
      </c>
      <c r="H310" s="2">
        <v>1.4355118964439377</v>
      </c>
      <c r="I310" s="25">
        <v>0.43551189644393773</v>
      </c>
    </row>
    <row r="311" spans="1:9" x14ac:dyDescent="0.25">
      <c r="A311" s="1">
        <v>44122</v>
      </c>
      <c r="B311" s="2">
        <v>11518</v>
      </c>
      <c r="C311" s="2">
        <v>19.848354299500262</v>
      </c>
      <c r="D311" s="25">
        <v>18.848354299500262</v>
      </c>
      <c r="F311" s="1">
        <v>43984</v>
      </c>
      <c r="G311" s="2">
        <v>3080.82</v>
      </c>
      <c r="H311" s="2">
        <v>1.4161824734306623</v>
      </c>
      <c r="I311" s="25">
        <v>0.41618247343066228</v>
      </c>
    </row>
    <row r="312" spans="1:9" x14ac:dyDescent="0.25">
      <c r="A312" s="1">
        <v>44121</v>
      </c>
      <c r="B312" s="2">
        <v>11375</v>
      </c>
      <c r="C312" s="2">
        <v>19.601930036188179</v>
      </c>
      <c r="D312" s="25">
        <v>18.601930036188179</v>
      </c>
      <c r="F312" s="1">
        <v>43983</v>
      </c>
      <c r="G312" s="2">
        <v>3055.73</v>
      </c>
      <c r="H312" s="2">
        <v>1.4046491744198875</v>
      </c>
      <c r="I312" s="25">
        <v>0.40464917441988746</v>
      </c>
    </row>
    <row r="313" spans="1:9" x14ac:dyDescent="0.25">
      <c r="A313" s="1">
        <v>44120</v>
      </c>
      <c r="B313" s="2">
        <v>11325</v>
      </c>
      <c r="C313" s="2">
        <v>19.51576770635878</v>
      </c>
      <c r="D313" s="25">
        <v>18.51576770635878</v>
      </c>
      <c r="F313" s="1">
        <v>43980</v>
      </c>
      <c r="G313" s="2">
        <v>3044.31</v>
      </c>
      <c r="H313" s="2">
        <v>1.3993996616776376</v>
      </c>
      <c r="I313" s="25">
        <v>0.39939966167763763</v>
      </c>
    </row>
    <row r="314" spans="1:9" x14ac:dyDescent="0.25">
      <c r="A314" s="1">
        <v>44119</v>
      </c>
      <c r="B314" s="2">
        <v>11509</v>
      </c>
      <c r="C314" s="2">
        <v>19.832845080130969</v>
      </c>
      <c r="D314" s="25">
        <v>18.832845080130969</v>
      </c>
      <c r="F314" s="1">
        <v>43979</v>
      </c>
      <c r="G314" s="2">
        <v>3029.73</v>
      </c>
      <c r="H314" s="2">
        <v>1.3926975692273746</v>
      </c>
      <c r="I314" s="25">
        <v>0.39269756922737464</v>
      </c>
    </row>
    <row r="315" spans="1:9" x14ac:dyDescent="0.25">
      <c r="A315" s="1">
        <v>44118</v>
      </c>
      <c r="B315" s="2">
        <v>11440</v>
      </c>
      <c r="C315" s="2">
        <v>19.713941064966399</v>
      </c>
      <c r="D315" s="25">
        <v>18.713941064966399</v>
      </c>
      <c r="F315" s="1">
        <v>43978</v>
      </c>
      <c r="G315" s="2">
        <v>3036.13</v>
      </c>
      <c r="H315" s="2">
        <v>1.395639502813224</v>
      </c>
      <c r="I315" s="25">
        <v>0.39563950281322402</v>
      </c>
    </row>
    <row r="316" spans="1:9" x14ac:dyDescent="0.25">
      <c r="A316" s="1">
        <v>44117</v>
      </c>
      <c r="B316" s="2">
        <v>11442</v>
      </c>
      <c r="C316" s="2">
        <v>19.717387558159576</v>
      </c>
      <c r="D316" s="25">
        <v>18.717387558159576</v>
      </c>
      <c r="F316" s="1">
        <v>43977</v>
      </c>
      <c r="G316" s="2">
        <v>2991.77</v>
      </c>
      <c r="H316" s="2">
        <v>1.3752482256463059</v>
      </c>
      <c r="I316" s="25">
        <v>0.37524822564630589</v>
      </c>
    </row>
    <row r="317" spans="1:9" x14ac:dyDescent="0.25">
      <c r="A317" s="1">
        <v>44116</v>
      </c>
      <c r="B317" s="2">
        <v>11560</v>
      </c>
      <c r="C317" s="2">
        <v>19.920730656556955</v>
      </c>
      <c r="D317" s="25">
        <v>18.920730656556955</v>
      </c>
      <c r="F317" s="1">
        <v>43973</v>
      </c>
      <c r="G317" s="2">
        <v>2955.45</v>
      </c>
      <c r="H317" s="2">
        <v>1.3585527525466112</v>
      </c>
      <c r="I317" s="25">
        <v>0.35855275254661123</v>
      </c>
    </row>
    <row r="318" spans="1:9" x14ac:dyDescent="0.25">
      <c r="A318" s="1">
        <v>44115</v>
      </c>
      <c r="B318" s="2">
        <v>11385</v>
      </c>
      <c r="C318" s="2">
        <v>19.619162502154058</v>
      </c>
      <c r="D318" s="25">
        <v>18.619162502154058</v>
      </c>
      <c r="F318" s="1">
        <v>43972</v>
      </c>
      <c r="G318" s="2">
        <v>2948.51</v>
      </c>
      <c r="H318" s="2">
        <v>1.355362593314456</v>
      </c>
      <c r="I318" s="25">
        <v>0.35536259331445597</v>
      </c>
    </row>
    <row r="319" spans="1:9" x14ac:dyDescent="0.25">
      <c r="A319" s="1">
        <v>44114</v>
      </c>
      <c r="B319" s="2">
        <v>11308</v>
      </c>
      <c r="C319" s="2">
        <v>19.486472514216786</v>
      </c>
      <c r="D319" s="25">
        <v>18.486472514216786</v>
      </c>
      <c r="F319" s="1">
        <v>43971</v>
      </c>
      <c r="G319" s="2">
        <v>2971.61</v>
      </c>
      <c r="H319" s="2">
        <v>1.3659811348508808</v>
      </c>
      <c r="I319" s="25">
        <v>0.3659811348508808</v>
      </c>
    </row>
    <row r="320" spans="1:9" x14ac:dyDescent="0.25">
      <c r="A320" s="1">
        <v>44113</v>
      </c>
      <c r="B320" s="2">
        <v>11071</v>
      </c>
      <c r="C320" s="2">
        <v>19.078063070825436</v>
      </c>
      <c r="D320" s="25">
        <v>18.078063070825436</v>
      </c>
      <c r="F320" s="1">
        <v>43970</v>
      </c>
      <c r="G320" s="2">
        <v>2922.94</v>
      </c>
      <c r="H320" s="2">
        <v>1.3436086492847423</v>
      </c>
      <c r="I320" s="25">
        <v>0.34360864928474233</v>
      </c>
    </row>
    <row r="321" spans="1:9" x14ac:dyDescent="0.25">
      <c r="A321" s="1">
        <v>44112</v>
      </c>
      <c r="B321" s="2">
        <v>10943</v>
      </c>
      <c r="C321" s="2">
        <v>18.857487506462178</v>
      </c>
      <c r="D321" s="25">
        <v>17.857487506462178</v>
      </c>
      <c r="F321" s="1">
        <v>43969</v>
      </c>
      <c r="G321" s="2">
        <v>2953.91</v>
      </c>
      <c r="H321" s="2">
        <v>1.3578448497775162</v>
      </c>
      <c r="I321" s="25">
        <v>0.35784484977751618</v>
      </c>
    </row>
    <row r="322" spans="1:9" x14ac:dyDescent="0.25">
      <c r="A322" s="1">
        <v>44111</v>
      </c>
      <c r="B322" s="2">
        <v>10687</v>
      </c>
      <c r="C322" s="2">
        <v>18.416336377735654</v>
      </c>
      <c r="D322" s="25">
        <v>17.416336377735654</v>
      </c>
      <c r="F322" s="1">
        <v>43966</v>
      </c>
      <c r="G322" s="2">
        <v>2863.7</v>
      </c>
      <c r="H322" s="2">
        <v>1.3163773765307247</v>
      </c>
      <c r="I322" s="25">
        <v>0.31637737653072473</v>
      </c>
    </row>
    <row r="323" spans="1:9" x14ac:dyDescent="0.25">
      <c r="A323" s="1">
        <v>44110</v>
      </c>
      <c r="B323" s="2">
        <v>10613.7</v>
      </c>
      <c r="C323" s="2">
        <v>18.290022402205757</v>
      </c>
      <c r="D323" s="25">
        <v>17.290022402205757</v>
      </c>
      <c r="F323" s="1">
        <v>43965</v>
      </c>
      <c r="G323" s="2">
        <v>2852.5</v>
      </c>
      <c r="H323" s="2">
        <v>1.3112289927554885</v>
      </c>
      <c r="I323" s="25">
        <v>0.31122899275548854</v>
      </c>
    </row>
    <row r="324" spans="1:9" x14ac:dyDescent="0.25">
      <c r="A324" s="1">
        <v>44109</v>
      </c>
      <c r="B324" s="2">
        <v>10807</v>
      </c>
      <c r="C324" s="2">
        <v>18.62312596932621</v>
      </c>
      <c r="D324" s="25">
        <v>17.62312596932621</v>
      </c>
      <c r="F324" s="1">
        <v>43964</v>
      </c>
      <c r="G324" s="2">
        <v>2820</v>
      </c>
      <c r="H324" s="2">
        <v>1.2962894862648475</v>
      </c>
      <c r="I324" s="25">
        <v>0.29628948626484752</v>
      </c>
    </row>
    <row r="325" spans="1:9" x14ac:dyDescent="0.25">
      <c r="A325" s="1">
        <v>44108</v>
      </c>
      <c r="B325" s="2">
        <v>10687</v>
      </c>
      <c r="C325" s="2">
        <v>18.416336377735654</v>
      </c>
      <c r="D325" s="25">
        <v>17.416336377735654</v>
      </c>
      <c r="F325" s="1">
        <v>43963</v>
      </c>
      <c r="G325" s="2">
        <v>2870.12</v>
      </c>
      <c r="H325" s="2">
        <v>1.3193285036590299</v>
      </c>
      <c r="I325" s="25">
        <v>0.31932850365902987</v>
      </c>
    </row>
    <row r="326" spans="1:9" x14ac:dyDescent="0.25">
      <c r="A326" s="1">
        <v>44107</v>
      </c>
      <c r="B326" s="2">
        <v>10558.6</v>
      </c>
      <c r="C326" s="2">
        <v>18.195071514733762</v>
      </c>
      <c r="D326" s="25">
        <v>17.195071514733762</v>
      </c>
      <c r="F326" s="1">
        <v>43962</v>
      </c>
      <c r="G326" s="2">
        <v>2930.32</v>
      </c>
      <c r="H326" s="2">
        <v>1.3470010664509249</v>
      </c>
      <c r="I326" s="25">
        <v>0.34700106645092488</v>
      </c>
    </row>
    <row r="327" spans="1:9" x14ac:dyDescent="0.25">
      <c r="A327" s="1">
        <v>44106</v>
      </c>
      <c r="B327" s="2">
        <v>10586</v>
      </c>
      <c r="C327" s="2">
        <v>18.242288471480272</v>
      </c>
      <c r="D327" s="25">
        <v>17.242288471480272</v>
      </c>
      <c r="F327" s="1">
        <v>43959</v>
      </c>
      <c r="G327" s="2">
        <v>2929.8</v>
      </c>
      <c r="H327" s="2">
        <v>1.3467620343470748</v>
      </c>
      <c r="I327" s="25">
        <v>0.34676203434707475</v>
      </c>
    </row>
    <row r="328" spans="1:9" x14ac:dyDescent="0.25">
      <c r="A328" s="1">
        <v>44105</v>
      </c>
      <c r="B328" s="2">
        <v>10634</v>
      </c>
      <c r="C328" s="2">
        <v>18.325004308116494</v>
      </c>
      <c r="D328" s="25">
        <v>17.325004308116494</v>
      </c>
      <c r="F328" s="1">
        <v>43958</v>
      </c>
      <c r="G328" s="2">
        <v>2881.19</v>
      </c>
      <c r="H328" s="2">
        <v>1.3244171294083036</v>
      </c>
      <c r="I328" s="25">
        <v>0.32441712940830358</v>
      </c>
    </row>
    <row r="329" spans="1:9" x14ac:dyDescent="0.25">
      <c r="A329" s="1">
        <v>44104</v>
      </c>
      <c r="B329" s="2">
        <v>10794</v>
      </c>
      <c r="C329" s="2">
        <v>18.600723763570567</v>
      </c>
      <c r="D329" s="25">
        <v>17.600723763570567</v>
      </c>
      <c r="F329" s="1">
        <v>43957</v>
      </c>
      <c r="G329" s="2">
        <v>2848.42</v>
      </c>
      <c r="H329" s="2">
        <v>1.3093535100945095</v>
      </c>
      <c r="I329" s="25">
        <v>0.30935351009450951</v>
      </c>
    </row>
    <row r="330" spans="1:9" x14ac:dyDescent="0.25">
      <c r="A330" s="1">
        <v>44103</v>
      </c>
      <c r="B330" s="2">
        <v>10856</v>
      </c>
      <c r="C330" s="2">
        <v>18.707565052559023</v>
      </c>
      <c r="D330" s="25">
        <v>17.707565052559023</v>
      </c>
      <c r="F330" s="1">
        <v>43956</v>
      </c>
      <c r="G330" s="2">
        <v>2868.44</v>
      </c>
      <c r="H330" s="2">
        <v>1.3185562460927445</v>
      </c>
      <c r="I330" s="25">
        <v>0.31855624609274447</v>
      </c>
    </row>
    <row r="331" spans="1:9" x14ac:dyDescent="0.25">
      <c r="A331" s="1">
        <v>44102</v>
      </c>
      <c r="B331" s="2">
        <v>10712</v>
      </c>
      <c r="C331" s="2">
        <v>18.459417542650353</v>
      </c>
      <c r="D331" s="25">
        <v>17.459417542650353</v>
      </c>
      <c r="F331" s="1">
        <v>43955</v>
      </c>
      <c r="G331" s="2">
        <v>2842.74</v>
      </c>
      <c r="H331" s="2">
        <v>1.3067425440370681</v>
      </c>
      <c r="I331" s="25">
        <v>0.30674254403706813</v>
      </c>
    </row>
    <row r="332" spans="1:9" x14ac:dyDescent="0.25">
      <c r="A332" s="1">
        <v>44101</v>
      </c>
      <c r="B332" s="2">
        <v>10803</v>
      </c>
      <c r="C332" s="2">
        <v>18.616232982939859</v>
      </c>
      <c r="D332" s="25">
        <v>17.616232982939859</v>
      </c>
      <c r="F332" s="1">
        <v>43952</v>
      </c>
      <c r="G332" s="2">
        <v>2830.71</v>
      </c>
      <c r="H332" s="2">
        <v>1.3012126282499172</v>
      </c>
      <c r="I332" s="25">
        <v>0.30121262824991724</v>
      </c>
    </row>
    <row r="333" spans="1:9" x14ac:dyDescent="0.25">
      <c r="A333" s="1">
        <v>44100</v>
      </c>
      <c r="B333" s="2">
        <v>10750</v>
      </c>
      <c r="C333" s="2">
        <v>18.524900913320696</v>
      </c>
      <c r="D333" s="25">
        <v>17.524900913320696</v>
      </c>
      <c r="F333" s="1">
        <v>43951</v>
      </c>
      <c r="G333" s="2">
        <v>2912.43</v>
      </c>
      <c r="H333" s="2">
        <v>1.3387774427242305</v>
      </c>
      <c r="I333" s="25">
        <v>0.33877744272423049</v>
      </c>
    </row>
    <row r="334" spans="1:9" x14ac:dyDescent="0.25">
      <c r="A334" s="1">
        <v>44099</v>
      </c>
      <c r="B334" s="2">
        <v>10708</v>
      </c>
      <c r="C334" s="2">
        <v>18.452524556264002</v>
      </c>
      <c r="D334" s="25">
        <v>17.452524556264002</v>
      </c>
      <c r="F334" s="1">
        <v>43950</v>
      </c>
      <c r="G334" s="2">
        <v>2939.51</v>
      </c>
      <c r="H334" s="2">
        <v>1.3512254992093553</v>
      </c>
      <c r="I334" s="25">
        <v>0.35122549920935531</v>
      </c>
    </row>
    <row r="335" spans="1:9" x14ac:dyDescent="0.25">
      <c r="A335" s="1">
        <v>44098</v>
      </c>
      <c r="B335" s="2">
        <v>10754</v>
      </c>
      <c r="C335" s="2">
        <v>18.531793899707051</v>
      </c>
      <c r="D335" s="25">
        <v>17.531793899707051</v>
      </c>
      <c r="F335" s="1">
        <v>43949</v>
      </c>
      <c r="G335" s="2">
        <v>2863.39</v>
      </c>
      <c r="H335" s="2">
        <v>1.3162348766226601</v>
      </c>
      <c r="I335" s="25">
        <v>0.31623487662266014</v>
      </c>
    </row>
    <row r="336" spans="1:9" x14ac:dyDescent="0.25">
      <c r="A336" s="1">
        <v>44097</v>
      </c>
      <c r="B336" s="2">
        <v>10263</v>
      </c>
      <c r="C336" s="2">
        <v>17.685679820782354</v>
      </c>
      <c r="D336" s="25">
        <v>16.685679820782354</v>
      </c>
      <c r="F336" s="1">
        <v>43948</v>
      </c>
      <c r="G336" s="2">
        <v>2878.48</v>
      </c>
      <c r="H336" s="2">
        <v>1.3231714044055456</v>
      </c>
      <c r="I336" s="25">
        <v>0.32317140440554559</v>
      </c>
    </row>
    <row r="337" spans="1:9" x14ac:dyDescent="0.25">
      <c r="A337" s="1">
        <v>44096</v>
      </c>
      <c r="B337" s="2">
        <v>10549</v>
      </c>
      <c r="C337" s="2">
        <v>18.178528347406516</v>
      </c>
      <c r="D337" s="25">
        <v>17.178528347406516</v>
      </c>
      <c r="F337" s="1">
        <v>43945</v>
      </c>
      <c r="G337" s="2">
        <v>2836.74</v>
      </c>
      <c r="H337" s="2">
        <v>1.3039844813003345</v>
      </c>
      <c r="I337" s="25">
        <v>0.30398448130033451</v>
      </c>
    </row>
    <row r="338" spans="1:9" x14ac:dyDescent="0.25">
      <c r="A338" s="1">
        <v>44095</v>
      </c>
      <c r="B338" s="2">
        <v>10434</v>
      </c>
      <c r="C338" s="2">
        <v>17.980354988798897</v>
      </c>
      <c r="D338" s="25">
        <v>16.980354988798897</v>
      </c>
      <c r="F338" s="1">
        <v>43944</v>
      </c>
      <c r="G338" s="2">
        <v>2797.8</v>
      </c>
      <c r="H338" s="2">
        <v>1.2860846541389328</v>
      </c>
      <c r="I338" s="25">
        <v>0.2860846541389328</v>
      </c>
    </row>
    <row r="339" spans="1:9" x14ac:dyDescent="0.25">
      <c r="A339" s="1">
        <v>44094</v>
      </c>
      <c r="B339" s="2">
        <v>10934.5</v>
      </c>
      <c r="C339" s="2">
        <v>18.842839910391177</v>
      </c>
      <c r="D339" s="25">
        <v>17.842839910391177</v>
      </c>
      <c r="F339" s="1">
        <v>43943</v>
      </c>
      <c r="G339" s="2">
        <v>2799.31</v>
      </c>
      <c r="H339" s="2">
        <v>1.286778766594344</v>
      </c>
      <c r="I339" s="25">
        <v>0.28677876659434398</v>
      </c>
    </row>
    <row r="340" spans="1:9" x14ac:dyDescent="0.25">
      <c r="A340" s="1">
        <v>44093</v>
      </c>
      <c r="B340" s="2">
        <v>11099</v>
      </c>
      <c r="C340" s="2">
        <v>19.1263139755299</v>
      </c>
      <c r="D340" s="25">
        <v>18.1263139755299</v>
      </c>
      <c r="F340" s="1">
        <v>43942</v>
      </c>
      <c r="G340" s="2">
        <v>2736.56</v>
      </c>
      <c r="H340" s="2">
        <v>1.2579340271393373</v>
      </c>
      <c r="I340" s="25">
        <v>0.25793402713933733</v>
      </c>
    </row>
    <row r="341" spans="1:9" x14ac:dyDescent="0.25">
      <c r="A341" s="1">
        <v>44092</v>
      </c>
      <c r="B341" s="2">
        <v>10957.2</v>
      </c>
      <c r="C341" s="2">
        <v>18.881957608133728</v>
      </c>
      <c r="D341" s="25">
        <v>17.881957608133728</v>
      </c>
      <c r="F341" s="1">
        <v>43941</v>
      </c>
      <c r="G341" s="2">
        <v>2823.16</v>
      </c>
      <c r="H341" s="2">
        <v>1.2977420659728605</v>
      </c>
      <c r="I341" s="25">
        <v>0.29774206597286046</v>
      </c>
    </row>
    <row r="342" spans="1:9" x14ac:dyDescent="0.25">
      <c r="A342" s="1">
        <v>44091</v>
      </c>
      <c r="B342" s="2">
        <v>10959</v>
      </c>
      <c r="C342" s="2">
        <v>18.885059452007585</v>
      </c>
      <c r="D342" s="25">
        <v>17.885059452007585</v>
      </c>
      <c r="F342" s="1">
        <v>43938</v>
      </c>
      <c r="G342" s="2">
        <v>2874.56</v>
      </c>
      <c r="H342" s="2">
        <v>1.3213694700842127</v>
      </c>
      <c r="I342" s="25">
        <v>0.32136947008421268</v>
      </c>
    </row>
    <row r="343" spans="1:9" x14ac:dyDescent="0.25">
      <c r="A343" s="1">
        <v>44090</v>
      </c>
      <c r="B343" s="2">
        <v>10971.3</v>
      </c>
      <c r="C343" s="2">
        <v>18.906255385145613</v>
      </c>
      <c r="D343" s="25">
        <v>17.906255385145613</v>
      </c>
      <c r="F343" s="1">
        <v>43937</v>
      </c>
      <c r="G343" s="2">
        <v>2799.55</v>
      </c>
      <c r="H343" s="2">
        <v>1.2868890891038136</v>
      </c>
      <c r="I343" s="25">
        <v>0.28688908910381361</v>
      </c>
    </row>
    <row r="344" spans="1:9" x14ac:dyDescent="0.25">
      <c r="A344" s="1">
        <v>44089</v>
      </c>
      <c r="B344" s="2">
        <v>10797</v>
      </c>
      <c r="C344" s="2">
        <v>18.605893503360331</v>
      </c>
      <c r="D344" s="25">
        <v>17.605893503360331</v>
      </c>
      <c r="F344" s="1">
        <v>43936</v>
      </c>
      <c r="G344" s="2">
        <v>2783.36</v>
      </c>
      <c r="H344" s="2">
        <v>1.2794469164858604</v>
      </c>
      <c r="I344" s="25">
        <v>0.2794469164858604</v>
      </c>
    </row>
    <row r="345" spans="1:9" x14ac:dyDescent="0.25">
      <c r="A345" s="1">
        <v>44088</v>
      </c>
      <c r="B345" s="2">
        <v>10686</v>
      </c>
      <c r="C345" s="2">
        <v>18.414613131139067</v>
      </c>
      <c r="D345" s="25">
        <v>17.414613131139067</v>
      </c>
      <c r="F345" s="1">
        <v>43935</v>
      </c>
      <c r="G345" s="2">
        <v>2846.06</v>
      </c>
      <c r="H345" s="2">
        <v>1.3082686720847276</v>
      </c>
      <c r="I345" s="25">
        <v>0.30826867208472764</v>
      </c>
    </row>
    <row r="346" spans="1:9" x14ac:dyDescent="0.25">
      <c r="A346" s="1">
        <v>44087</v>
      </c>
      <c r="B346" s="2">
        <v>10331</v>
      </c>
      <c r="C346" s="2">
        <v>17.802860589350338</v>
      </c>
      <c r="D346" s="25">
        <v>16.802860589350338</v>
      </c>
      <c r="F346" s="1">
        <v>43934</v>
      </c>
      <c r="G346" s="2">
        <v>2761.63</v>
      </c>
      <c r="H346" s="2">
        <v>1.2694581326076564</v>
      </c>
      <c r="I346" s="25">
        <v>0.26945813260765639</v>
      </c>
    </row>
    <row r="347" spans="1:9" x14ac:dyDescent="0.25">
      <c r="A347" s="1">
        <v>44086</v>
      </c>
      <c r="B347" s="2">
        <v>10458</v>
      </c>
      <c r="C347" s="2">
        <v>18.02171290711701</v>
      </c>
      <c r="D347" s="25">
        <v>17.02171290711701</v>
      </c>
      <c r="F347" s="1">
        <v>43930</v>
      </c>
      <c r="G347" s="2">
        <v>2789.82</v>
      </c>
      <c r="H347" s="2">
        <v>1.2824164306990771</v>
      </c>
      <c r="I347" s="25">
        <v>0.28241643069907707</v>
      </c>
    </row>
    <row r="348" spans="1:9" x14ac:dyDescent="0.25">
      <c r="A348" s="1">
        <v>44085</v>
      </c>
      <c r="B348" s="2">
        <v>10405</v>
      </c>
      <c r="C348" s="2">
        <v>17.930380837497847</v>
      </c>
      <c r="D348" s="25">
        <v>16.930380837497847</v>
      </c>
      <c r="F348" s="1">
        <v>43929</v>
      </c>
      <c r="G348" s="2">
        <v>2749.98</v>
      </c>
      <c r="H348" s="2">
        <v>1.264102894127165</v>
      </c>
      <c r="I348" s="25">
        <v>0.26410289412716503</v>
      </c>
    </row>
    <row r="349" spans="1:9" x14ac:dyDescent="0.25">
      <c r="A349" s="1">
        <v>44084</v>
      </c>
      <c r="B349" s="2">
        <v>10355</v>
      </c>
      <c r="C349" s="2">
        <v>17.844218507668447</v>
      </c>
      <c r="D349" s="25">
        <v>16.844218507668447</v>
      </c>
      <c r="F349" s="1">
        <v>43928</v>
      </c>
      <c r="G349" s="2">
        <v>2659.41</v>
      </c>
      <c r="H349" s="2">
        <v>1.2224699371161696</v>
      </c>
      <c r="I349" s="25">
        <v>0.22246993711616958</v>
      </c>
    </row>
    <row r="350" spans="1:9" x14ac:dyDescent="0.25">
      <c r="A350" s="1">
        <v>44083</v>
      </c>
      <c r="B350" s="2">
        <v>10240</v>
      </c>
      <c r="C350" s="2">
        <v>17.646045149060832</v>
      </c>
      <c r="D350" s="25">
        <v>16.646045149060832</v>
      </c>
      <c r="F350" s="1">
        <v>43927</v>
      </c>
      <c r="G350" s="2">
        <v>2663.68</v>
      </c>
      <c r="H350" s="2">
        <v>1.2244327584304784</v>
      </c>
      <c r="I350" s="25">
        <v>0.22443275843047839</v>
      </c>
    </row>
    <row r="351" spans="1:9" x14ac:dyDescent="0.25">
      <c r="A351" s="1">
        <v>44082</v>
      </c>
      <c r="B351" s="2">
        <v>10149.799999999999</v>
      </c>
      <c r="C351" s="2">
        <v>17.490608306048596</v>
      </c>
      <c r="D351" s="25">
        <v>16.490608306048596</v>
      </c>
      <c r="F351" s="1">
        <v>43924</v>
      </c>
      <c r="G351" s="2">
        <v>2488.65</v>
      </c>
      <c r="H351" s="2">
        <v>1.143975471628728</v>
      </c>
      <c r="I351" s="25">
        <v>0.14397547162872804</v>
      </c>
    </row>
    <row r="352" spans="1:9" x14ac:dyDescent="0.25">
      <c r="A352" s="1">
        <v>44081</v>
      </c>
      <c r="B352" s="2">
        <v>10397</v>
      </c>
      <c r="C352" s="2">
        <v>17.916594864725145</v>
      </c>
      <c r="D352" s="25">
        <v>16.916594864725145</v>
      </c>
      <c r="F352" s="1">
        <v>43923</v>
      </c>
      <c r="G352" s="2">
        <v>2526.9</v>
      </c>
      <c r="H352" s="2">
        <v>1.1615581215754054</v>
      </c>
      <c r="I352" s="25">
        <v>0.16155812157540539</v>
      </c>
    </row>
    <row r="353" spans="1:9" x14ac:dyDescent="0.25">
      <c r="A353" s="1">
        <v>44080</v>
      </c>
      <c r="B353" s="2">
        <v>10276</v>
      </c>
      <c r="C353" s="2">
        <v>17.708082026537998</v>
      </c>
      <c r="D353" s="25">
        <v>16.708082026537998</v>
      </c>
      <c r="F353" s="1">
        <v>43922</v>
      </c>
      <c r="G353" s="2">
        <v>2470.5</v>
      </c>
      <c r="H353" s="2">
        <v>1.1356323318501085</v>
      </c>
      <c r="I353" s="25">
        <v>0.13563233185010848</v>
      </c>
    </row>
    <row r="354" spans="1:9" x14ac:dyDescent="0.25">
      <c r="A354" s="1">
        <v>44079</v>
      </c>
      <c r="B354" s="2">
        <v>10197</v>
      </c>
      <c r="C354" s="2">
        <v>17.571945545407548</v>
      </c>
      <c r="D354" s="25">
        <v>16.571945545407548</v>
      </c>
      <c r="F354" s="1">
        <v>43921</v>
      </c>
      <c r="G354" s="2">
        <v>2584.59</v>
      </c>
      <c r="H354" s="2">
        <v>1.1880768947891003</v>
      </c>
      <c r="I354" s="25">
        <v>0.18807689478910028</v>
      </c>
    </row>
    <row r="355" spans="1:9" x14ac:dyDescent="0.25">
      <c r="A355" s="1">
        <v>44078</v>
      </c>
      <c r="B355" s="2">
        <v>10484.700000000001</v>
      </c>
      <c r="C355" s="2">
        <v>18.067723591245908</v>
      </c>
      <c r="D355" s="25">
        <v>17.067723591245908</v>
      </c>
      <c r="F355" s="1">
        <v>43920</v>
      </c>
      <c r="G355" s="2">
        <v>2626.65</v>
      </c>
      <c r="H355" s="2">
        <v>1.2074109145736036</v>
      </c>
      <c r="I355" s="25">
        <v>0.20741091457360361</v>
      </c>
    </row>
    <row r="356" spans="1:9" x14ac:dyDescent="0.25">
      <c r="A356" s="1">
        <v>44077</v>
      </c>
      <c r="B356" s="2">
        <v>10170</v>
      </c>
      <c r="C356" s="2">
        <v>17.525417887299675</v>
      </c>
      <c r="D356" s="25">
        <v>16.525417887299675</v>
      </c>
      <c r="F356" s="1">
        <v>43917</v>
      </c>
      <c r="G356" s="2">
        <v>2541.4699999999998</v>
      </c>
      <c r="H356" s="2">
        <v>1.1682556172544403</v>
      </c>
      <c r="I356" s="25">
        <v>0.16825561725444027</v>
      </c>
    </row>
    <row r="357" spans="1:9" x14ac:dyDescent="0.25">
      <c r="A357" s="1">
        <v>44076</v>
      </c>
      <c r="B357" s="2">
        <v>11408</v>
      </c>
      <c r="C357" s="2">
        <v>19.658797173875584</v>
      </c>
      <c r="D357" s="25">
        <v>18.658797173875584</v>
      </c>
      <c r="F357" s="1">
        <v>43916</v>
      </c>
      <c r="G357" s="2">
        <v>2630.07</v>
      </c>
      <c r="H357" s="2">
        <v>1.2089830103335417</v>
      </c>
      <c r="I357" s="25">
        <v>0.20898301033354172</v>
      </c>
    </row>
    <row r="358" spans="1:9" x14ac:dyDescent="0.25">
      <c r="A358" s="1">
        <v>44075</v>
      </c>
      <c r="B358" s="2">
        <v>11942</v>
      </c>
      <c r="C358" s="2">
        <v>20.579010856453561</v>
      </c>
      <c r="D358" s="25">
        <v>19.579010856453561</v>
      </c>
      <c r="F358" s="1">
        <v>43915</v>
      </c>
      <c r="G358" s="2">
        <v>2475.56</v>
      </c>
      <c r="H358" s="2">
        <v>1.1379582980914205</v>
      </c>
      <c r="I358" s="25">
        <v>0.13795829809142046</v>
      </c>
    </row>
    <row r="359" spans="1:9" x14ac:dyDescent="0.25">
      <c r="A359" s="1">
        <v>44074</v>
      </c>
      <c r="B359" s="2">
        <v>11671</v>
      </c>
      <c r="C359" s="2">
        <v>20.11201102877822</v>
      </c>
      <c r="D359" s="25">
        <v>19.11201102877822</v>
      </c>
      <c r="F359" s="1">
        <v>43914</v>
      </c>
      <c r="G359" s="2">
        <v>2447.33</v>
      </c>
      <c r="H359" s="2">
        <v>1.1249816129150885</v>
      </c>
      <c r="I359" s="25">
        <v>0.12498161291508847</v>
      </c>
    </row>
    <row r="360" spans="1:9" x14ac:dyDescent="0.25">
      <c r="A360" s="1">
        <v>44073</v>
      </c>
      <c r="B360" s="2">
        <v>11729.9</v>
      </c>
      <c r="C360" s="2">
        <v>20.213510253317249</v>
      </c>
      <c r="D360" s="25">
        <v>19.213510253317249</v>
      </c>
      <c r="F360" s="1">
        <v>43913</v>
      </c>
      <c r="G360" s="2">
        <v>2237.4</v>
      </c>
      <c r="H360" s="2">
        <v>1.0284815945280035</v>
      </c>
      <c r="I360" s="25">
        <v>2.8481594528003473E-2</v>
      </c>
    </row>
    <row r="361" spans="1:9" x14ac:dyDescent="0.25">
      <c r="A361" s="1">
        <v>44072</v>
      </c>
      <c r="B361" s="2">
        <v>11492</v>
      </c>
      <c r="C361" s="2">
        <v>19.803549887988972</v>
      </c>
      <c r="D361" s="25">
        <v>18.803549887988972</v>
      </c>
      <c r="F361" s="1">
        <v>43910</v>
      </c>
      <c r="G361" s="2">
        <v>2304.92</v>
      </c>
      <c r="H361" s="2">
        <v>1.0595189938587137</v>
      </c>
      <c r="I361" s="25">
        <v>5.9518993858713731E-2</v>
      </c>
    </row>
    <row r="362" spans="1:9" x14ac:dyDescent="0.25">
      <c r="A362" s="1">
        <v>44071</v>
      </c>
      <c r="B362" s="2">
        <v>11545</v>
      </c>
      <c r="C362" s="2">
        <v>19.894881957608135</v>
      </c>
      <c r="D362" s="25">
        <v>18.894881957608135</v>
      </c>
      <c r="F362" s="1">
        <v>43909</v>
      </c>
      <c r="G362" s="2">
        <v>2409.39</v>
      </c>
      <c r="H362" s="2">
        <v>1.1075414628764755</v>
      </c>
      <c r="I362" s="25">
        <v>0.10754146287647548</v>
      </c>
    </row>
    <row r="363" spans="1:9" x14ac:dyDescent="0.25">
      <c r="A363" s="1">
        <v>44070</v>
      </c>
      <c r="B363" s="2">
        <v>11343</v>
      </c>
      <c r="C363" s="2">
        <v>19.546786145097364</v>
      </c>
      <c r="D363" s="25">
        <v>18.546786145097364</v>
      </c>
      <c r="F363" s="1">
        <v>43908</v>
      </c>
      <c r="G363" s="2">
        <v>2398.1</v>
      </c>
      <c r="H363" s="2">
        <v>1.1023517081601881</v>
      </c>
      <c r="I363" s="25">
        <v>0.10235170816018813</v>
      </c>
    </row>
    <row r="364" spans="1:9" x14ac:dyDescent="0.25">
      <c r="A364" s="1">
        <v>44069</v>
      </c>
      <c r="B364" s="2">
        <v>11471</v>
      </c>
      <c r="C364" s="2">
        <v>19.767361709460626</v>
      </c>
      <c r="D364" s="25">
        <v>18.767361709460626</v>
      </c>
      <c r="F364" s="1">
        <v>43907</v>
      </c>
      <c r="G364" s="2">
        <v>2529.19</v>
      </c>
      <c r="H364" s="2">
        <v>1.1626107821865921</v>
      </c>
      <c r="I364" s="25">
        <v>0.16261078218659208</v>
      </c>
    </row>
    <row r="365" spans="1:9" x14ac:dyDescent="0.25">
      <c r="A365" s="1">
        <v>44068</v>
      </c>
      <c r="B365" s="2">
        <v>11341</v>
      </c>
      <c r="C365" s="2">
        <v>19.543339651904191</v>
      </c>
      <c r="D365" s="25">
        <v>18.543339651904191</v>
      </c>
      <c r="F365" s="1">
        <v>43906</v>
      </c>
      <c r="G365" s="2">
        <v>2386.13</v>
      </c>
      <c r="H365" s="2">
        <v>1.0968493730004045</v>
      </c>
      <c r="I365" s="25">
        <v>9.6849373000404526E-2</v>
      </c>
    </row>
    <row r="366" spans="1:9" x14ac:dyDescent="0.25">
      <c r="A366" s="1">
        <v>44067</v>
      </c>
      <c r="B366" s="2">
        <v>11768</v>
      </c>
      <c r="C366" s="2">
        <v>20.279165948647254</v>
      </c>
      <c r="D366" s="25">
        <v>19.279165948647254</v>
      </c>
      <c r="F366" s="1">
        <v>43903</v>
      </c>
      <c r="G366" s="2">
        <v>2711.02</v>
      </c>
      <c r="H366" s="2">
        <v>1.2461938734233073</v>
      </c>
      <c r="I366" s="25">
        <v>0.24619387342330734</v>
      </c>
    </row>
    <row r="367" spans="1:9" x14ac:dyDescent="0.25">
      <c r="A367" s="1">
        <v>44066</v>
      </c>
      <c r="B367" s="2">
        <v>11663</v>
      </c>
      <c r="C367" s="2">
        <v>20.098225056005514</v>
      </c>
      <c r="D367" s="25">
        <v>19.098225056005514</v>
      </c>
      <c r="F367" s="1">
        <v>43902</v>
      </c>
      <c r="G367" s="2">
        <v>2480.64</v>
      </c>
      <c r="H367" s="2">
        <v>1.1402934578751884</v>
      </c>
      <c r="I367" s="25">
        <v>0.14029345787518843</v>
      </c>
    </row>
    <row r="368" spans="1:9" x14ac:dyDescent="0.25">
      <c r="A368" s="1">
        <v>44065</v>
      </c>
      <c r="B368" s="2">
        <v>11685</v>
      </c>
      <c r="C368" s="2">
        <v>20.13613648113045</v>
      </c>
      <c r="D368" s="25">
        <v>19.13613648113045</v>
      </c>
      <c r="F368" s="1">
        <v>43901</v>
      </c>
      <c r="G368" s="2">
        <v>2741.38</v>
      </c>
      <c r="H368" s="2">
        <v>1.2601496708711801</v>
      </c>
      <c r="I368" s="25">
        <v>0.26014967087118013</v>
      </c>
    </row>
    <row r="369" spans="1:9" x14ac:dyDescent="0.25">
      <c r="A369" s="1">
        <v>44064</v>
      </c>
      <c r="B369" s="2">
        <v>11531</v>
      </c>
      <c r="C369" s="2">
        <v>19.870756505255905</v>
      </c>
      <c r="D369" s="25">
        <v>18.870756505255905</v>
      </c>
      <c r="F369" s="1">
        <v>43900</v>
      </c>
      <c r="G369" s="2">
        <v>2882.23</v>
      </c>
      <c r="H369" s="2">
        <v>1.3248951936160041</v>
      </c>
      <c r="I369" s="25">
        <v>0.32489519361600405</v>
      </c>
    </row>
    <row r="370" spans="1:9" x14ac:dyDescent="0.25">
      <c r="A370" s="1">
        <v>44063</v>
      </c>
      <c r="B370" s="2">
        <v>11884</v>
      </c>
      <c r="C370" s="2">
        <v>20.479062553851456</v>
      </c>
      <c r="D370" s="25">
        <v>19.479062553851456</v>
      </c>
      <c r="F370" s="1">
        <v>43899</v>
      </c>
      <c r="G370" s="2">
        <v>2746.56</v>
      </c>
      <c r="H370" s="2">
        <v>1.2625307983672267</v>
      </c>
      <c r="I370" s="25">
        <v>0.2625307983672267</v>
      </c>
    </row>
    <row r="371" spans="1:9" x14ac:dyDescent="0.25">
      <c r="A371" s="1">
        <v>44062</v>
      </c>
      <c r="B371" s="2">
        <v>11778</v>
      </c>
      <c r="C371" s="2">
        <v>20.296398414613133</v>
      </c>
      <c r="D371" s="25">
        <v>19.296398414613133</v>
      </c>
      <c r="F371" s="1">
        <v>43896</v>
      </c>
      <c r="G371" s="2">
        <v>2972.37</v>
      </c>
      <c r="H371" s="2">
        <v>1.3663304894642003</v>
      </c>
      <c r="I371" s="25">
        <v>0.36633048946420033</v>
      </c>
    </row>
    <row r="372" spans="1:9" x14ac:dyDescent="0.25">
      <c r="A372" s="1">
        <v>44061</v>
      </c>
      <c r="B372" s="2">
        <v>11961.8</v>
      </c>
      <c r="C372" s="2">
        <v>20.613131139066002</v>
      </c>
      <c r="D372" s="25">
        <v>19.613131139066002</v>
      </c>
      <c r="F372" s="1">
        <v>43895</v>
      </c>
      <c r="G372" s="2">
        <v>3023.94</v>
      </c>
      <c r="H372" s="2">
        <v>1.3900360386864266</v>
      </c>
      <c r="I372" s="25">
        <v>0.39003603868642656</v>
      </c>
    </row>
    <row r="373" spans="1:9" x14ac:dyDescent="0.25">
      <c r="A373" s="1">
        <v>44060</v>
      </c>
      <c r="B373" s="2">
        <v>12300</v>
      </c>
      <c r="C373" s="2">
        <v>21.195933138032053</v>
      </c>
      <c r="D373" s="25">
        <v>20.195933138032053</v>
      </c>
      <c r="F373" s="1">
        <v>43894</v>
      </c>
      <c r="G373" s="2">
        <v>3130.12</v>
      </c>
      <c r="H373" s="2">
        <v>1.4388445555841576</v>
      </c>
      <c r="I373" s="25">
        <v>0.43884455558415758</v>
      </c>
    </row>
    <row r="374" spans="1:9" x14ac:dyDescent="0.25">
      <c r="A374" s="1">
        <v>44059</v>
      </c>
      <c r="B374" s="2">
        <v>11925</v>
      </c>
      <c r="C374" s="2">
        <v>20.549715664311563</v>
      </c>
      <c r="D374" s="25">
        <v>19.549715664311563</v>
      </c>
      <c r="F374" s="1">
        <v>43893</v>
      </c>
      <c r="G374" s="2">
        <v>3003.37</v>
      </c>
      <c r="H374" s="2">
        <v>1.3805804802706578</v>
      </c>
      <c r="I374" s="25">
        <v>0.38058048027065783</v>
      </c>
    </row>
    <row r="375" spans="1:9" x14ac:dyDescent="0.25">
      <c r="A375" s="1">
        <v>44058</v>
      </c>
      <c r="B375" s="2">
        <v>11873.4</v>
      </c>
      <c r="C375" s="2">
        <v>20.460796139927623</v>
      </c>
      <c r="D375" s="25">
        <v>19.460796139927623</v>
      </c>
      <c r="F375" s="1">
        <v>43892</v>
      </c>
      <c r="G375" s="2">
        <v>3090.23</v>
      </c>
      <c r="H375" s="2">
        <v>1.4205080351561064</v>
      </c>
      <c r="I375" s="25">
        <v>0.42050803515610635</v>
      </c>
    </row>
    <row r="376" spans="1:9" x14ac:dyDescent="0.25">
      <c r="A376" s="1">
        <v>44057</v>
      </c>
      <c r="B376" s="2">
        <v>11761</v>
      </c>
      <c r="C376" s="2">
        <v>20.267103222471139</v>
      </c>
      <c r="D376" s="25">
        <v>19.267103222471139</v>
      </c>
      <c r="F376" s="1">
        <v>43889</v>
      </c>
      <c r="G376" s="2">
        <v>2954.22</v>
      </c>
      <c r="H376" s="2">
        <v>1.3579873496855808</v>
      </c>
      <c r="I376" s="25">
        <v>0.35798734968558077</v>
      </c>
    </row>
    <row r="377" spans="1:9" x14ac:dyDescent="0.25">
      <c r="A377" s="1">
        <v>44056</v>
      </c>
      <c r="B377" s="2">
        <v>11792.5</v>
      </c>
      <c r="C377" s="2">
        <v>20.321385490263658</v>
      </c>
      <c r="D377" s="25">
        <v>19.321385490263658</v>
      </c>
      <c r="F377" s="1">
        <v>43888</v>
      </c>
      <c r="G377" s="2">
        <v>2978.76</v>
      </c>
      <c r="H377" s="2">
        <v>1.3692678262788218</v>
      </c>
      <c r="I377" s="25">
        <v>0.36926782627882182</v>
      </c>
    </row>
    <row r="378" spans="1:9" x14ac:dyDescent="0.25">
      <c r="A378" s="1">
        <v>44055</v>
      </c>
      <c r="B378" s="2">
        <v>11591</v>
      </c>
      <c r="C378" s="2">
        <v>19.974151301051183</v>
      </c>
      <c r="D378" s="25">
        <v>18.974151301051183</v>
      </c>
      <c r="F378" s="1">
        <v>43887</v>
      </c>
      <c r="G378" s="2">
        <v>3116.39</v>
      </c>
      <c r="H378" s="2">
        <v>1.4325331886882653</v>
      </c>
      <c r="I378" s="25">
        <v>0.43253318868826529</v>
      </c>
    </row>
    <row r="379" spans="1:9" x14ac:dyDescent="0.25">
      <c r="A379" s="1">
        <v>44054</v>
      </c>
      <c r="B379" s="2">
        <v>11379.8</v>
      </c>
      <c r="C379" s="2">
        <v>19.6102016198518</v>
      </c>
      <c r="D379" s="25">
        <v>18.6102016198518</v>
      </c>
      <c r="F379" s="1">
        <v>43886</v>
      </c>
      <c r="G379" s="2">
        <v>3128.21</v>
      </c>
      <c r="H379" s="2">
        <v>1.4379665722796309</v>
      </c>
      <c r="I379" s="25">
        <v>0.43796657227963087</v>
      </c>
    </row>
    <row r="380" spans="1:9" x14ac:dyDescent="0.25">
      <c r="A380" s="1">
        <v>44053</v>
      </c>
      <c r="B380" s="2">
        <v>11892</v>
      </c>
      <c r="C380" s="2">
        <v>20.492848526624162</v>
      </c>
      <c r="D380" s="25">
        <v>19.492848526624162</v>
      </c>
      <c r="F380" s="1">
        <v>43885</v>
      </c>
      <c r="G380" s="2">
        <v>3225.89</v>
      </c>
      <c r="H380" s="2">
        <v>1.4828678336336556</v>
      </c>
      <c r="I380" s="25">
        <v>0.4828678336336556</v>
      </c>
    </row>
    <row r="381" spans="1:9" x14ac:dyDescent="0.25">
      <c r="A381" s="1">
        <v>44052</v>
      </c>
      <c r="B381" s="2">
        <v>11675.7</v>
      </c>
      <c r="C381" s="2">
        <v>20.120110287782186</v>
      </c>
      <c r="D381" s="25">
        <v>19.120110287782186</v>
      </c>
      <c r="F381" s="1">
        <v>43882</v>
      </c>
      <c r="G381" s="2">
        <v>3337.75</v>
      </c>
      <c r="H381" s="2">
        <v>1.534287316588828</v>
      </c>
      <c r="I381" s="25">
        <v>0.534287316588828</v>
      </c>
    </row>
    <row r="382" spans="1:9" x14ac:dyDescent="0.25">
      <c r="A382" s="1">
        <v>44051</v>
      </c>
      <c r="B382" s="2">
        <v>11764</v>
      </c>
      <c r="C382" s="2">
        <v>20.272272962260899</v>
      </c>
      <c r="D382" s="25">
        <v>19.272272962260899</v>
      </c>
      <c r="F382" s="1">
        <v>43881</v>
      </c>
      <c r="G382" s="2">
        <v>3373.23</v>
      </c>
      <c r="H382" s="2">
        <v>1.5505966609053801</v>
      </c>
      <c r="I382" s="25">
        <v>0.55059666090538006</v>
      </c>
    </row>
    <row r="383" spans="1:9" x14ac:dyDescent="0.25">
      <c r="A383" s="1">
        <v>44050</v>
      </c>
      <c r="B383" s="2">
        <v>11580</v>
      </c>
      <c r="C383" s="2">
        <v>19.955195588488714</v>
      </c>
      <c r="D383" s="25">
        <v>18.955195588488714</v>
      </c>
      <c r="F383" s="1">
        <v>43880</v>
      </c>
      <c r="G383" s="2">
        <v>3386.15</v>
      </c>
      <c r="H383" s="2">
        <v>1.5565356893318134</v>
      </c>
      <c r="I383" s="25">
        <v>0.55653568933181341</v>
      </c>
    </row>
    <row r="384" spans="1:9" x14ac:dyDescent="0.25">
      <c r="A384" s="1">
        <v>44049</v>
      </c>
      <c r="B384" s="2">
        <v>11759</v>
      </c>
      <c r="C384" s="2">
        <v>20.263656729277962</v>
      </c>
      <c r="D384" s="25">
        <v>19.263656729277962</v>
      </c>
      <c r="F384" s="1">
        <v>43879</v>
      </c>
      <c r="G384" s="2">
        <v>3370.29</v>
      </c>
      <c r="H384" s="2">
        <v>1.5492452101643805</v>
      </c>
      <c r="I384" s="25">
        <v>0.54924521016438055</v>
      </c>
    </row>
    <row r="385" spans="1:9" x14ac:dyDescent="0.25">
      <c r="A385" s="1">
        <v>44048</v>
      </c>
      <c r="B385" s="2">
        <v>11735.8</v>
      </c>
      <c r="C385" s="2">
        <v>20.223677408237119</v>
      </c>
      <c r="D385" s="25">
        <v>19.223677408237119</v>
      </c>
      <c r="F385" s="1">
        <v>43875</v>
      </c>
      <c r="G385" s="2">
        <v>3380.16</v>
      </c>
      <c r="H385" s="2">
        <v>1.5537822233663074</v>
      </c>
      <c r="I385" s="25">
        <v>0.55378222336630745</v>
      </c>
    </row>
    <row r="386" spans="1:9" x14ac:dyDescent="0.25">
      <c r="A386" s="1">
        <v>44047</v>
      </c>
      <c r="B386" s="2">
        <v>11184</v>
      </c>
      <c r="C386" s="2">
        <v>19.272789936239878</v>
      </c>
      <c r="D386" s="25">
        <v>18.272789936239878</v>
      </c>
      <c r="F386" s="1">
        <v>43874</v>
      </c>
      <c r="G386" s="2">
        <v>3373.94</v>
      </c>
      <c r="H386" s="2">
        <v>1.5509230316625602</v>
      </c>
      <c r="I386" s="25">
        <v>0.55092303166256018</v>
      </c>
    </row>
    <row r="387" spans="1:9" x14ac:dyDescent="0.25">
      <c r="A387" s="1">
        <v>44046</v>
      </c>
      <c r="B387" s="2">
        <v>11226.5</v>
      </c>
      <c r="C387" s="2">
        <v>19.346027916594867</v>
      </c>
      <c r="D387" s="25">
        <v>18.346027916594867</v>
      </c>
      <c r="F387" s="1">
        <v>43873</v>
      </c>
      <c r="G387" s="2">
        <v>3379.45</v>
      </c>
      <c r="H387" s="2">
        <v>1.5534558526091273</v>
      </c>
      <c r="I387" s="25">
        <v>0.55345585260912733</v>
      </c>
    </row>
    <row r="388" spans="1:9" x14ac:dyDescent="0.25">
      <c r="A388" s="1">
        <v>44045</v>
      </c>
      <c r="B388" s="2">
        <v>11053.8</v>
      </c>
      <c r="C388" s="2">
        <v>19.048423229364122</v>
      </c>
      <c r="D388" s="25">
        <v>18.048423229364122</v>
      </c>
      <c r="F388" s="1">
        <v>43872</v>
      </c>
      <c r="G388" s="2">
        <v>3357.75</v>
      </c>
      <c r="H388" s="2">
        <v>1.543480859044607</v>
      </c>
      <c r="I388" s="25">
        <v>0.54348085904460697</v>
      </c>
    </row>
    <row r="389" spans="1:9" x14ac:dyDescent="0.25">
      <c r="A389" s="1">
        <v>44044</v>
      </c>
      <c r="B389" s="2">
        <v>11804.7</v>
      </c>
      <c r="C389" s="2">
        <v>20.342409098742031</v>
      </c>
      <c r="D389" s="25">
        <v>19.342409098742031</v>
      </c>
      <c r="F389" s="1">
        <v>43871</v>
      </c>
      <c r="G389" s="2">
        <v>3352.09</v>
      </c>
      <c r="H389" s="2">
        <v>1.5408790865296216</v>
      </c>
      <c r="I389" s="25">
        <v>0.54087908652962158</v>
      </c>
    </row>
    <row r="390" spans="1:9" x14ac:dyDescent="0.25">
      <c r="A390" s="1">
        <v>44043</v>
      </c>
      <c r="B390" s="2">
        <v>11350</v>
      </c>
      <c r="C390" s="2">
        <v>19.558848871273479</v>
      </c>
      <c r="D390" s="25">
        <v>18.558848871273479</v>
      </c>
      <c r="F390" s="1">
        <v>43868</v>
      </c>
      <c r="G390" s="2">
        <v>3327.71</v>
      </c>
      <c r="H390" s="2">
        <v>1.5296721582760269</v>
      </c>
      <c r="I390" s="25">
        <v>0.52967215827602687</v>
      </c>
    </row>
    <row r="391" spans="1:9" x14ac:dyDescent="0.25">
      <c r="A391" s="1">
        <v>44042</v>
      </c>
      <c r="B391" s="2">
        <v>11123</v>
      </c>
      <c r="C391" s="2">
        <v>19.167671893848013</v>
      </c>
      <c r="D391" s="25">
        <v>18.167671893848013</v>
      </c>
      <c r="F391" s="1">
        <v>43867</v>
      </c>
      <c r="G391" s="2">
        <v>3345.78</v>
      </c>
      <c r="H391" s="2">
        <v>1.5379785238848234</v>
      </c>
      <c r="I391" s="25">
        <v>0.53797852388482337</v>
      </c>
    </row>
    <row r="392" spans="1:9" x14ac:dyDescent="0.25">
      <c r="A392" s="1">
        <v>44041</v>
      </c>
      <c r="B392" s="2">
        <v>11117</v>
      </c>
      <c r="C392" s="2">
        <v>19.157332414268485</v>
      </c>
      <c r="D392" s="25">
        <v>18.157332414268485</v>
      </c>
      <c r="F392" s="1">
        <v>43866</v>
      </c>
      <c r="G392" s="2">
        <v>3334.69</v>
      </c>
      <c r="H392" s="2">
        <v>1.5328807045930939</v>
      </c>
      <c r="I392" s="25">
        <v>0.53288070459309389</v>
      </c>
    </row>
    <row r="393" spans="1:9" x14ac:dyDescent="0.25">
      <c r="A393" s="1">
        <v>44040</v>
      </c>
      <c r="B393" s="2">
        <v>10932</v>
      </c>
      <c r="C393" s="2">
        <v>18.838531793899708</v>
      </c>
      <c r="D393" s="25">
        <v>17.838531793899708</v>
      </c>
      <c r="F393" s="1">
        <v>43865</v>
      </c>
      <c r="G393" s="2">
        <v>3297.59</v>
      </c>
      <c r="H393" s="2">
        <v>1.5158266833376237</v>
      </c>
      <c r="I393" s="25">
        <v>0.51582668333762371</v>
      </c>
    </row>
    <row r="394" spans="1:9" x14ac:dyDescent="0.25">
      <c r="A394" s="1">
        <v>44039</v>
      </c>
      <c r="B394" s="2">
        <v>11044</v>
      </c>
      <c r="C394" s="2">
        <v>19.031535412717563</v>
      </c>
      <c r="D394" s="25">
        <v>18.031535412717563</v>
      </c>
      <c r="F394" s="1">
        <v>43864</v>
      </c>
      <c r="G394" s="2">
        <v>3248.92</v>
      </c>
      <c r="H394" s="2">
        <v>1.4934541977714852</v>
      </c>
      <c r="I394" s="25">
        <v>0.49345419777148525</v>
      </c>
    </row>
    <row r="395" spans="1:9" x14ac:dyDescent="0.25">
      <c r="A395" s="1">
        <v>44038</v>
      </c>
      <c r="B395" s="2">
        <v>9948.1</v>
      </c>
      <c r="C395" s="2">
        <v>17.143029467516804</v>
      </c>
      <c r="D395" s="25">
        <v>16.143029467516804</v>
      </c>
      <c r="F395" s="1">
        <v>43861</v>
      </c>
      <c r="G395" s="2">
        <v>3225.52</v>
      </c>
      <c r="H395" s="2">
        <v>1.4826977530982237</v>
      </c>
      <c r="I395" s="25">
        <v>0.48269775309822371</v>
      </c>
    </row>
    <row r="396" spans="1:9" x14ac:dyDescent="0.25">
      <c r="A396" s="1">
        <v>44037</v>
      </c>
      <c r="B396" s="2">
        <v>9714.9</v>
      </c>
      <c r="C396" s="2">
        <v>16.741168361192486</v>
      </c>
      <c r="D396" s="25">
        <v>15.741168361192486</v>
      </c>
      <c r="F396" s="1">
        <v>43860</v>
      </c>
      <c r="G396" s="2">
        <v>3283.66</v>
      </c>
      <c r="H396" s="2">
        <v>1.5094233810171733</v>
      </c>
      <c r="I396" s="25">
        <v>0.50942338101717333</v>
      </c>
    </row>
    <row r="397" spans="1:9" x14ac:dyDescent="0.25">
      <c r="A397" s="1">
        <v>44036</v>
      </c>
      <c r="B397" s="2">
        <v>9559.4</v>
      </c>
      <c r="C397" s="2">
        <v>16.473203515423059</v>
      </c>
      <c r="D397" s="25">
        <v>15.473203515423059</v>
      </c>
      <c r="F397" s="1">
        <v>43859</v>
      </c>
      <c r="G397" s="2">
        <v>3273.4</v>
      </c>
      <c r="H397" s="2">
        <v>1.5047070937373588</v>
      </c>
      <c r="I397" s="25">
        <v>0.50470709373735878</v>
      </c>
    </row>
    <row r="398" spans="1:9" x14ac:dyDescent="0.25">
      <c r="A398" s="1">
        <v>44035</v>
      </c>
      <c r="B398" s="2">
        <v>9615</v>
      </c>
      <c r="C398" s="2">
        <v>16.569016026193349</v>
      </c>
      <c r="D398" s="25">
        <v>15.569016026193349</v>
      </c>
      <c r="F398" s="1">
        <v>43858</v>
      </c>
      <c r="G398" s="2">
        <v>3276.24</v>
      </c>
      <c r="H398" s="2">
        <v>1.5060125767660795</v>
      </c>
      <c r="I398" s="25">
        <v>0.50601257676607947</v>
      </c>
    </row>
    <row r="399" spans="1:9" x14ac:dyDescent="0.25">
      <c r="A399" s="1">
        <v>44034</v>
      </c>
      <c r="B399" s="2">
        <v>9557.7000000000007</v>
      </c>
      <c r="C399" s="2">
        <v>16.47027399620886</v>
      </c>
      <c r="D399" s="25">
        <v>15.47027399620886</v>
      </c>
      <c r="F399" s="1">
        <v>43857</v>
      </c>
      <c r="G399" s="2">
        <v>3243.63</v>
      </c>
      <c r="H399" s="2">
        <v>1.4910225057919317</v>
      </c>
      <c r="I399" s="25">
        <v>0.49102250579193174</v>
      </c>
    </row>
    <row r="400" spans="1:9" x14ac:dyDescent="0.25">
      <c r="A400" s="1">
        <v>44033</v>
      </c>
      <c r="B400" s="2">
        <v>9402</v>
      </c>
      <c r="C400" s="2">
        <v>16.201964501120113</v>
      </c>
      <c r="D400" s="25">
        <v>15.201964501120113</v>
      </c>
      <c r="F400" s="1">
        <v>43854</v>
      </c>
      <c r="G400" s="2">
        <v>3295.47</v>
      </c>
      <c r="H400" s="2">
        <v>1.514852167837311</v>
      </c>
      <c r="I400" s="25">
        <v>0.51485216783731103</v>
      </c>
    </row>
    <row r="401" spans="1:9" x14ac:dyDescent="0.25">
      <c r="A401" s="1">
        <v>44032</v>
      </c>
      <c r="B401" s="2">
        <v>9179.2000000000007</v>
      </c>
      <c r="C401" s="2">
        <v>15.818025159400312</v>
      </c>
      <c r="D401" s="25">
        <v>14.818025159400312</v>
      </c>
      <c r="F401" s="1">
        <v>43853</v>
      </c>
      <c r="G401" s="2">
        <v>3325.54</v>
      </c>
      <c r="H401" s="2">
        <v>1.5286746589195748</v>
      </c>
      <c r="I401" s="25">
        <v>0.52867465891957477</v>
      </c>
    </row>
    <row r="402" spans="1:9" x14ac:dyDescent="0.25">
      <c r="A402" s="1">
        <v>44031</v>
      </c>
      <c r="B402" s="2">
        <v>9231.2000000000007</v>
      </c>
      <c r="C402" s="2">
        <v>15.907633982422887</v>
      </c>
      <c r="D402" s="25">
        <v>14.907633982422887</v>
      </c>
      <c r="F402" s="1">
        <v>43852</v>
      </c>
      <c r="G402" s="2">
        <v>3321.75</v>
      </c>
      <c r="H402" s="2">
        <v>1.5269324826242048</v>
      </c>
      <c r="I402" s="25">
        <v>0.52693248262420478</v>
      </c>
    </row>
    <row r="403" spans="1:9" x14ac:dyDescent="0.25">
      <c r="A403" s="1">
        <v>44030</v>
      </c>
      <c r="B403" s="2">
        <v>9189.1</v>
      </c>
      <c r="C403" s="2">
        <v>15.835085300706533</v>
      </c>
      <c r="D403" s="25">
        <v>14.835085300706533</v>
      </c>
      <c r="F403" s="1">
        <v>43851</v>
      </c>
      <c r="G403" s="2">
        <v>3320.79</v>
      </c>
      <c r="H403" s="2">
        <v>1.5264911925863274</v>
      </c>
      <c r="I403" s="25">
        <v>0.52649119258632737</v>
      </c>
    </row>
    <row r="404" spans="1:9" x14ac:dyDescent="0.25">
      <c r="A404" s="1">
        <v>44029</v>
      </c>
      <c r="B404" s="2">
        <v>9167.2999999999993</v>
      </c>
      <c r="C404" s="2">
        <v>15.797518524900914</v>
      </c>
      <c r="D404" s="25">
        <v>14.797518524900914</v>
      </c>
      <c r="F404" s="1">
        <v>43847</v>
      </c>
      <c r="G404" s="2">
        <v>3329.62</v>
      </c>
      <c r="H404" s="2">
        <v>1.5305501415805538</v>
      </c>
      <c r="I404" s="25">
        <v>0.5305501415805538</v>
      </c>
    </row>
    <row r="405" spans="1:9" x14ac:dyDescent="0.25">
      <c r="A405" s="1">
        <v>44028</v>
      </c>
      <c r="B405" s="2">
        <v>9149.9</v>
      </c>
      <c r="C405" s="2">
        <v>15.767534034120283</v>
      </c>
      <c r="D405" s="25">
        <v>14.767534034120283</v>
      </c>
      <c r="F405" s="1">
        <v>43846</v>
      </c>
      <c r="G405" s="2">
        <v>3316.81</v>
      </c>
      <c r="H405" s="2">
        <v>1.5246616776376272</v>
      </c>
      <c r="I405" s="25">
        <v>0.52466167763762717</v>
      </c>
    </row>
    <row r="406" spans="1:9" x14ac:dyDescent="0.25">
      <c r="A406" s="1">
        <v>44027</v>
      </c>
      <c r="B406" s="2">
        <v>9210.1</v>
      </c>
      <c r="C406" s="2">
        <v>15.87127347923488</v>
      </c>
      <c r="D406" s="25">
        <v>14.87127347923488</v>
      </c>
      <c r="F406" s="1">
        <v>43845</v>
      </c>
      <c r="G406" s="2">
        <v>3289.29</v>
      </c>
      <c r="H406" s="2">
        <v>1.5120113632184753</v>
      </c>
      <c r="I406" s="25">
        <v>0.51201136321847529</v>
      </c>
    </row>
    <row r="407" spans="1:9" x14ac:dyDescent="0.25">
      <c r="A407" s="1">
        <v>44026</v>
      </c>
      <c r="B407" s="2">
        <v>9263.4</v>
      </c>
      <c r="C407" s="2">
        <v>15.963122522833018</v>
      </c>
      <c r="D407" s="25">
        <v>14.963122522833018</v>
      </c>
      <c r="F407" s="1">
        <v>43844</v>
      </c>
      <c r="G407" s="2">
        <v>3283.15</v>
      </c>
      <c r="H407" s="2">
        <v>1.5091889456845511</v>
      </c>
      <c r="I407" s="25">
        <v>0.50918894568455109</v>
      </c>
    </row>
    <row r="408" spans="1:9" x14ac:dyDescent="0.25">
      <c r="A408" s="1">
        <v>44025</v>
      </c>
      <c r="B408" s="2">
        <v>9252</v>
      </c>
      <c r="C408" s="2">
        <v>15.943477511631915</v>
      </c>
      <c r="D408" s="25">
        <v>14.943477511631915</v>
      </c>
      <c r="F408" s="1">
        <v>43843</v>
      </c>
      <c r="G408" s="2">
        <v>3288.13</v>
      </c>
      <c r="H408" s="2">
        <v>1.5114781377560402</v>
      </c>
      <c r="I408" s="25">
        <v>0.51147813775604023</v>
      </c>
    </row>
    <row r="409" spans="1:9" x14ac:dyDescent="0.25">
      <c r="A409" s="1">
        <v>44024</v>
      </c>
      <c r="B409" s="2">
        <v>9315.7999999999993</v>
      </c>
      <c r="C409" s="2">
        <v>16.053420644494228</v>
      </c>
      <c r="D409" s="25">
        <v>15.053420644494228</v>
      </c>
      <c r="F409" s="1">
        <v>43840</v>
      </c>
      <c r="G409" s="2">
        <v>3265.35</v>
      </c>
      <c r="H409" s="2">
        <v>1.5010066928989076</v>
      </c>
      <c r="I409" s="25">
        <v>0.50100669289890765</v>
      </c>
    </row>
    <row r="410" spans="1:9" x14ac:dyDescent="0.25">
      <c r="A410" s="1">
        <v>44023</v>
      </c>
      <c r="B410" s="2">
        <v>9246.2999999999993</v>
      </c>
      <c r="C410" s="2">
        <v>15.933655006031364</v>
      </c>
      <c r="D410" s="25">
        <v>14.933655006031364</v>
      </c>
      <c r="F410" s="1">
        <v>43839</v>
      </c>
      <c r="G410" s="2">
        <v>3274.7</v>
      </c>
      <c r="H410" s="2">
        <v>1.5053046739969844</v>
      </c>
      <c r="I410" s="25">
        <v>0.50530467399698442</v>
      </c>
    </row>
    <row r="411" spans="1:9" x14ac:dyDescent="0.25">
      <c r="A411" s="1">
        <v>44022</v>
      </c>
      <c r="B411" s="2">
        <v>9305.7000000000007</v>
      </c>
      <c r="C411" s="2">
        <v>16.03601585386869</v>
      </c>
      <c r="D411" s="25">
        <v>15.03601585386869</v>
      </c>
      <c r="F411" s="1">
        <v>43838</v>
      </c>
      <c r="G411" s="2">
        <v>3253.05</v>
      </c>
      <c r="H411" s="2">
        <v>1.4953526642886037</v>
      </c>
      <c r="I411" s="25">
        <v>0.49535266428860369</v>
      </c>
    </row>
    <row r="412" spans="1:9" x14ac:dyDescent="0.25">
      <c r="A412" s="1">
        <v>44021</v>
      </c>
      <c r="B412" s="2">
        <v>9248.9</v>
      </c>
      <c r="C412" s="2">
        <v>15.938135447182493</v>
      </c>
      <c r="D412" s="25">
        <v>14.938135447182493</v>
      </c>
      <c r="F412" s="1">
        <v>43837</v>
      </c>
      <c r="G412" s="2">
        <v>3237.18</v>
      </c>
      <c r="H412" s="2">
        <v>1.488057588349943</v>
      </c>
      <c r="I412" s="25">
        <v>0.48805758834994295</v>
      </c>
    </row>
    <row r="413" spans="1:9" x14ac:dyDescent="0.25">
      <c r="A413" s="1">
        <v>44020</v>
      </c>
      <c r="B413" s="2">
        <v>9447</v>
      </c>
      <c r="C413" s="2">
        <v>16.279510597966571</v>
      </c>
      <c r="D413" s="25">
        <v>15.279510597966571</v>
      </c>
      <c r="F413" s="1">
        <v>43836</v>
      </c>
      <c r="G413" s="2">
        <v>3246.28</v>
      </c>
      <c r="H413" s="2">
        <v>1.4922406501673224</v>
      </c>
      <c r="I413" s="25">
        <v>0.49224065016732244</v>
      </c>
    </row>
    <row r="414" spans="1:9" x14ac:dyDescent="0.25">
      <c r="A414" s="1">
        <v>44019</v>
      </c>
      <c r="B414" s="2">
        <v>9267.5</v>
      </c>
      <c r="C414" s="2">
        <v>15.970187833879029</v>
      </c>
      <c r="D414" s="25">
        <v>14.970187833879029</v>
      </c>
      <c r="F414" s="1">
        <v>43833</v>
      </c>
      <c r="G414" s="2">
        <v>3234.85</v>
      </c>
      <c r="H414" s="2">
        <v>1.4869865406538447</v>
      </c>
      <c r="I414" s="25">
        <v>0.48698654065384472</v>
      </c>
    </row>
    <row r="415" spans="1:9" x14ac:dyDescent="0.25">
      <c r="A415" s="1">
        <v>44018</v>
      </c>
      <c r="B415" s="2">
        <v>9361</v>
      </c>
      <c r="C415" s="2">
        <v>16.131311390660006</v>
      </c>
      <c r="D415" s="25">
        <v>15.131311390660006</v>
      </c>
      <c r="F415" s="1">
        <v>43832</v>
      </c>
      <c r="G415" s="2">
        <v>3257.85</v>
      </c>
      <c r="H415" s="2">
        <v>1.4975591144779905</v>
      </c>
      <c r="I415" s="25">
        <v>0.49755911447799051</v>
      </c>
    </row>
    <row r="416" spans="1:9" x14ac:dyDescent="0.25">
      <c r="A416" s="1">
        <v>44017</v>
      </c>
      <c r="B416" s="2">
        <v>9089.7000000000007</v>
      </c>
      <c r="C416" s="2">
        <v>15.66379458900569</v>
      </c>
      <c r="D416" s="25">
        <v>14.66379458900569</v>
      </c>
      <c r="F416" s="1">
        <v>43830</v>
      </c>
      <c r="G416" s="2">
        <v>3230.78</v>
      </c>
      <c r="H416" s="2">
        <v>1.4851156547640938</v>
      </c>
      <c r="I416" s="25">
        <v>0.4851156547640938</v>
      </c>
    </row>
    <row r="417" spans="1:9" x14ac:dyDescent="0.25">
      <c r="A417" s="1">
        <v>44016</v>
      </c>
      <c r="B417" s="2">
        <v>9147.7000000000007</v>
      </c>
      <c r="C417" s="2">
        <v>15.763742891607791</v>
      </c>
      <c r="D417" s="25">
        <v>14.763742891607791</v>
      </c>
      <c r="F417" s="1">
        <v>43829</v>
      </c>
      <c r="G417" s="2">
        <v>3221.29</v>
      </c>
      <c r="H417" s="2">
        <v>1.4807533188688264</v>
      </c>
      <c r="I417" s="25">
        <v>0.48075331886882644</v>
      </c>
    </row>
    <row r="418" spans="1:9" x14ac:dyDescent="0.25">
      <c r="A418" s="1">
        <v>44015</v>
      </c>
      <c r="B418" s="2">
        <v>9073.9</v>
      </c>
      <c r="C418" s="2">
        <v>15.636567292779597</v>
      </c>
      <c r="D418" s="25">
        <v>14.636567292779597</v>
      </c>
      <c r="F418" s="1">
        <v>43826</v>
      </c>
      <c r="G418" s="2">
        <v>3240.02</v>
      </c>
      <c r="H418" s="2">
        <v>1.4893630713786636</v>
      </c>
      <c r="I418" s="25">
        <v>0.48936307137866364</v>
      </c>
    </row>
    <row r="419" spans="1:9" x14ac:dyDescent="0.25">
      <c r="A419" s="1">
        <v>44014</v>
      </c>
      <c r="B419" s="2">
        <v>9100</v>
      </c>
      <c r="C419" s="2">
        <v>15.681544028950544</v>
      </c>
      <c r="D419" s="25">
        <v>14.681544028950544</v>
      </c>
      <c r="F419" s="1">
        <v>43825</v>
      </c>
      <c r="G419" s="2">
        <v>3239.91</v>
      </c>
      <c r="H419" s="2">
        <v>1.4893125068951567</v>
      </c>
      <c r="I419" s="25">
        <v>0.48931250689515671</v>
      </c>
    </row>
    <row r="420" spans="1:9" x14ac:dyDescent="0.25">
      <c r="A420" s="1">
        <v>44013</v>
      </c>
      <c r="B420" s="2">
        <v>9239.9</v>
      </c>
      <c r="C420" s="2">
        <v>15.9226262278132</v>
      </c>
      <c r="D420" s="25">
        <v>14.9226262278132</v>
      </c>
      <c r="F420" s="1">
        <v>43823</v>
      </c>
      <c r="G420" s="2">
        <v>3223.38</v>
      </c>
      <c r="H420" s="2">
        <v>1.4817140440554555</v>
      </c>
      <c r="I420" s="25">
        <v>0.48171404405545548</v>
      </c>
    </row>
    <row r="421" spans="1:9" x14ac:dyDescent="0.25">
      <c r="A421" s="1">
        <v>44012</v>
      </c>
      <c r="B421" s="2">
        <v>9150.6</v>
      </c>
      <c r="C421" s="2">
        <v>15.768740306737897</v>
      </c>
      <c r="D421" s="25">
        <v>14.768740306737897</v>
      </c>
      <c r="F421" s="1">
        <v>43822</v>
      </c>
      <c r="G421" s="2">
        <v>3224.01</v>
      </c>
      <c r="H421" s="2">
        <v>1.4820036406428125</v>
      </c>
      <c r="I421" s="25">
        <v>0.48200364064281254</v>
      </c>
    </row>
    <row r="422" spans="1:9" x14ac:dyDescent="0.25">
      <c r="A422" s="1">
        <v>44011</v>
      </c>
      <c r="B422" s="2">
        <v>9194.4</v>
      </c>
      <c r="C422" s="2">
        <v>15.844218507668447</v>
      </c>
      <c r="D422" s="25">
        <v>14.844218507668447</v>
      </c>
      <c r="F422" s="1">
        <v>43819</v>
      </c>
      <c r="G422" s="2">
        <v>3221.22</v>
      </c>
      <c r="H422" s="2">
        <v>1.4807211414702313</v>
      </c>
      <c r="I422" s="25">
        <v>0.48072114147023126</v>
      </c>
    </row>
    <row r="423" spans="1:9" x14ac:dyDescent="0.25">
      <c r="A423" s="1">
        <v>44010</v>
      </c>
      <c r="B423" s="2">
        <v>9127.7999999999993</v>
      </c>
      <c r="C423" s="2">
        <v>15.729450284335689</v>
      </c>
      <c r="D423" s="25">
        <v>14.729450284335689</v>
      </c>
      <c r="F423" s="1">
        <v>43818</v>
      </c>
      <c r="G423" s="2">
        <v>3205.37</v>
      </c>
      <c r="H423" s="2">
        <v>1.4734352590740263</v>
      </c>
      <c r="I423" s="25">
        <v>0.47343525907402628</v>
      </c>
    </row>
    <row r="424" spans="1:9" x14ac:dyDescent="0.25">
      <c r="A424" s="1">
        <v>44009</v>
      </c>
      <c r="B424" s="2">
        <v>9015.2999999999993</v>
      </c>
      <c r="C424" s="2">
        <v>15.535585042219541</v>
      </c>
      <c r="D424" s="25">
        <v>14.535585042219541</v>
      </c>
      <c r="F424" s="1">
        <v>43817</v>
      </c>
      <c r="G424" s="2">
        <v>3191.14</v>
      </c>
      <c r="H424" s="2">
        <v>1.4668940536167394</v>
      </c>
      <c r="I424" s="25">
        <v>0.46689405361673941</v>
      </c>
    </row>
    <row r="425" spans="1:9" x14ac:dyDescent="0.25">
      <c r="A425" s="1">
        <v>44008</v>
      </c>
      <c r="B425" s="2">
        <v>9173.1</v>
      </c>
      <c r="C425" s="2">
        <v>15.807513355161126</v>
      </c>
      <c r="D425" s="25">
        <v>14.807513355161126</v>
      </c>
      <c r="F425" s="1">
        <v>43816</v>
      </c>
      <c r="G425" s="2">
        <v>3192.52</v>
      </c>
      <c r="H425" s="2">
        <v>1.4675284080461883</v>
      </c>
      <c r="I425" s="25">
        <v>0.46752840804618834</v>
      </c>
    </row>
    <row r="426" spans="1:9" x14ac:dyDescent="0.25">
      <c r="A426" s="1">
        <v>44007</v>
      </c>
      <c r="B426" s="2">
        <v>9257</v>
      </c>
      <c r="C426" s="2">
        <v>15.952093744614857</v>
      </c>
      <c r="D426" s="25">
        <v>14.952093744614857</v>
      </c>
      <c r="F426" s="1">
        <v>43815</v>
      </c>
      <c r="G426" s="2">
        <v>3191.45</v>
      </c>
      <c r="H426" s="2">
        <v>1.467036553524804</v>
      </c>
      <c r="I426" s="25">
        <v>0.467036553524804</v>
      </c>
    </row>
    <row r="427" spans="1:9" x14ac:dyDescent="0.25">
      <c r="A427" s="1">
        <v>44006</v>
      </c>
      <c r="B427" s="2">
        <v>9312.1</v>
      </c>
      <c r="C427" s="2">
        <v>16.047044632086852</v>
      </c>
      <c r="D427" s="25">
        <v>15.047044632086852</v>
      </c>
      <c r="F427" s="1">
        <v>43812</v>
      </c>
      <c r="G427" s="2">
        <v>3168.8</v>
      </c>
      <c r="H427" s="2">
        <v>1.4566248666936343</v>
      </c>
      <c r="I427" s="25">
        <v>0.45662486669363433</v>
      </c>
    </row>
    <row r="428" spans="1:9" x14ac:dyDescent="0.25">
      <c r="A428" s="1">
        <v>44005</v>
      </c>
      <c r="B428" s="2">
        <v>9635.1</v>
      </c>
      <c r="C428" s="2">
        <v>16.603653282784769</v>
      </c>
      <c r="D428" s="25">
        <v>15.603653282784769</v>
      </c>
      <c r="F428" s="1">
        <v>43811</v>
      </c>
      <c r="G428" s="2">
        <v>3168.57</v>
      </c>
      <c r="H428" s="2">
        <v>1.456519140955393</v>
      </c>
      <c r="I428" s="25">
        <v>0.45651914095539303</v>
      </c>
    </row>
    <row r="429" spans="1:9" x14ac:dyDescent="0.25">
      <c r="A429" s="1">
        <v>44004</v>
      </c>
      <c r="B429" s="2">
        <v>9697.7000000000007</v>
      </c>
      <c r="C429" s="2">
        <v>16.711528519731175</v>
      </c>
      <c r="D429" s="25">
        <v>15.711528519731175</v>
      </c>
      <c r="F429" s="1">
        <v>43810</v>
      </c>
      <c r="G429" s="2">
        <v>3141.63</v>
      </c>
      <c r="H429" s="2">
        <v>1.4441354392674586</v>
      </c>
      <c r="I429" s="25">
        <v>0.44413543926745858</v>
      </c>
    </row>
    <row r="430" spans="1:9" x14ac:dyDescent="0.25">
      <c r="A430" s="1">
        <v>44003</v>
      </c>
      <c r="B430" s="2">
        <v>9298.1</v>
      </c>
      <c r="C430" s="2">
        <v>16.022919179734622</v>
      </c>
      <c r="D430" s="25">
        <v>15.022919179734622</v>
      </c>
      <c r="F430" s="1">
        <v>43809</v>
      </c>
      <c r="G430" s="2">
        <v>3132.52</v>
      </c>
      <c r="H430" s="2">
        <v>1.4399477806788512</v>
      </c>
      <c r="I430" s="25">
        <v>0.43994778067885121</v>
      </c>
    </row>
    <row r="431" spans="1:9" x14ac:dyDescent="0.25">
      <c r="A431" s="1">
        <v>44002</v>
      </c>
      <c r="B431" s="2">
        <v>9371.2999999999993</v>
      </c>
      <c r="C431" s="2">
        <v>16.14906083060486</v>
      </c>
      <c r="D431" s="25">
        <v>15.14906083060486</v>
      </c>
      <c r="F431" s="1">
        <v>43808</v>
      </c>
      <c r="G431" s="2">
        <v>3135.96</v>
      </c>
      <c r="H431" s="2">
        <v>1.4415290699812451</v>
      </c>
      <c r="I431" s="25">
        <v>0.44152906998124508</v>
      </c>
    </row>
    <row r="432" spans="1:9" x14ac:dyDescent="0.25">
      <c r="A432" s="1">
        <v>44001</v>
      </c>
      <c r="B432" s="2">
        <v>9315.5</v>
      </c>
      <c r="C432" s="2">
        <v>16.052903670515253</v>
      </c>
      <c r="D432" s="25">
        <v>15.052903670515253</v>
      </c>
      <c r="F432" s="1">
        <v>43805</v>
      </c>
      <c r="G432" s="2">
        <v>3145.91</v>
      </c>
      <c r="H432" s="2">
        <v>1.4461028573529953</v>
      </c>
      <c r="I432" s="25">
        <v>0.44610285735299526</v>
      </c>
    </row>
    <row r="433" spans="1:9" x14ac:dyDescent="0.25">
      <c r="A433" s="1">
        <v>44000</v>
      </c>
      <c r="B433" s="2">
        <v>9400</v>
      </c>
      <c r="C433" s="2">
        <v>16.198518007926936</v>
      </c>
      <c r="D433" s="25">
        <v>15.198518007926936</v>
      </c>
      <c r="F433" s="1">
        <v>43804</v>
      </c>
      <c r="G433" s="2">
        <v>3117.43</v>
      </c>
      <c r="H433" s="2">
        <v>1.4330112528959658</v>
      </c>
      <c r="I433" s="25">
        <v>0.43301125289596576</v>
      </c>
    </row>
    <row r="434" spans="1:9" x14ac:dyDescent="0.25">
      <c r="A434" s="1">
        <v>43999</v>
      </c>
      <c r="B434" s="2">
        <v>9473.2999999999993</v>
      </c>
      <c r="C434" s="2">
        <v>16.324831983456832</v>
      </c>
      <c r="D434" s="25">
        <v>15.324831983456832</v>
      </c>
      <c r="F434" s="1">
        <v>43803</v>
      </c>
      <c r="G434" s="2">
        <v>3112.76</v>
      </c>
      <c r="H434" s="2">
        <v>1.4308645607325414</v>
      </c>
      <c r="I434" s="25">
        <v>0.43086456073254142</v>
      </c>
    </row>
    <row r="435" spans="1:9" x14ac:dyDescent="0.25">
      <c r="A435" s="1">
        <v>43998</v>
      </c>
      <c r="B435" s="2">
        <v>9534.4</v>
      </c>
      <c r="C435" s="2">
        <v>16.430122350508359</v>
      </c>
      <c r="D435" s="25">
        <v>15.430122350508359</v>
      </c>
      <c r="F435" s="1">
        <v>43802</v>
      </c>
      <c r="G435" s="2">
        <v>3093.2</v>
      </c>
      <c r="H435" s="2">
        <v>1.4218732762107895</v>
      </c>
      <c r="I435" s="25">
        <v>0.42187327621078952</v>
      </c>
    </row>
    <row r="436" spans="1:9" x14ac:dyDescent="0.25">
      <c r="A436" s="1">
        <v>43997</v>
      </c>
      <c r="B436" s="2">
        <v>9433.9</v>
      </c>
      <c r="C436" s="2">
        <v>16.256936067551266</v>
      </c>
      <c r="D436" s="25">
        <v>15.256936067551266</v>
      </c>
      <c r="F436" s="1">
        <v>43801</v>
      </c>
      <c r="G436" s="2">
        <v>3113.87</v>
      </c>
      <c r="H436" s="2">
        <v>1.4313748023388371</v>
      </c>
      <c r="I436" s="25">
        <v>0.43137480233883707</v>
      </c>
    </row>
    <row r="437" spans="1:9" x14ac:dyDescent="0.25">
      <c r="A437" s="1">
        <v>43996</v>
      </c>
      <c r="B437" s="2">
        <v>9345.4</v>
      </c>
      <c r="C437" s="2">
        <v>16.104428743753232</v>
      </c>
      <c r="D437" s="25">
        <v>15.104428743753232</v>
      </c>
      <c r="F437" s="1">
        <v>43798</v>
      </c>
      <c r="G437" s="2">
        <v>3140.98</v>
      </c>
      <c r="H437" s="2">
        <v>1.4438366491376458</v>
      </c>
      <c r="I437" s="25">
        <v>0.44383664913764576</v>
      </c>
    </row>
    <row r="438" spans="1:9" x14ac:dyDescent="0.25">
      <c r="A438" s="1">
        <v>43995</v>
      </c>
      <c r="B438" s="2">
        <v>9480.7999999999993</v>
      </c>
      <c r="C438" s="2">
        <v>16.337756332931242</v>
      </c>
      <c r="D438" s="25">
        <v>15.337756332931242</v>
      </c>
      <c r="F438" s="1">
        <v>43796</v>
      </c>
      <c r="G438" s="2">
        <v>3153.63</v>
      </c>
      <c r="H438" s="2">
        <v>1.449651564740926</v>
      </c>
      <c r="I438" s="25">
        <v>0.44965156474092605</v>
      </c>
    </row>
    <row r="439" spans="1:9" x14ac:dyDescent="0.25">
      <c r="A439" s="1">
        <v>43994</v>
      </c>
      <c r="B439" s="2">
        <v>9468.2999999999993</v>
      </c>
      <c r="C439" s="2">
        <v>16.316215750473894</v>
      </c>
      <c r="D439" s="25">
        <v>15.316215750473894</v>
      </c>
      <c r="F439" s="1">
        <v>43795</v>
      </c>
      <c r="G439" s="2">
        <v>3140.52</v>
      </c>
      <c r="H439" s="2">
        <v>1.4436251976611627</v>
      </c>
      <c r="I439" s="25">
        <v>0.44362519766116271</v>
      </c>
    </row>
    <row r="440" spans="1:9" x14ac:dyDescent="0.25">
      <c r="A440" s="1">
        <v>43993</v>
      </c>
      <c r="B440" s="2">
        <v>9272.2000000000007</v>
      </c>
      <c r="C440" s="2">
        <v>15.978287092882994</v>
      </c>
      <c r="D440" s="25">
        <v>14.978287092882994</v>
      </c>
      <c r="F440" s="1">
        <v>43794</v>
      </c>
      <c r="G440" s="2">
        <v>3133.64</v>
      </c>
      <c r="H440" s="2">
        <v>1.4404626190563747</v>
      </c>
      <c r="I440" s="25">
        <v>0.44046261905637474</v>
      </c>
    </row>
    <row r="441" spans="1:9" x14ac:dyDescent="0.25">
      <c r="A441" s="1">
        <v>43992</v>
      </c>
      <c r="B441" s="2">
        <v>9898.7999999999993</v>
      </c>
      <c r="C441" s="2">
        <v>17.058073410305013</v>
      </c>
      <c r="D441" s="25">
        <v>16.058073410305013</v>
      </c>
      <c r="F441" s="1">
        <v>43791</v>
      </c>
      <c r="G441" s="2">
        <v>3110.29</v>
      </c>
      <c r="H441" s="2">
        <v>1.4297291582392526</v>
      </c>
      <c r="I441" s="25">
        <v>0.42972915823925262</v>
      </c>
    </row>
    <row r="442" spans="1:9" x14ac:dyDescent="0.25">
      <c r="A442" s="1">
        <v>43991</v>
      </c>
      <c r="B442" s="2">
        <v>9770.7999999999993</v>
      </c>
      <c r="C442" s="2">
        <v>16.837497845941755</v>
      </c>
      <c r="D442" s="25">
        <v>15.837497845941755</v>
      </c>
      <c r="F442" s="1">
        <v>43790</v>
      </c>
      <c r="G442" s="2">
        <v>3103.54</v>
      </c>
      <c r="H442" s="2">
        <v>1.4266263376604273</v>
      </c>
      <c r="I442" s="25">
        <v>0.42662633766042735</v>
      </c>
    </row>
    <row r="443" spans="1:9" x14ac:dyDescent="0.25">
      <c r="A443" s="1">
        <v>43990</v>
      </c>
      <c r="B443" s="2">
        <v>9783.2000000000007</v>
      </c>
      <c r="C443" s="2">
        <v>16.858866103739448</v>
      </c>
      <c r="D443" s="25">
        <v>15.858866103739448</v>
      </c>
      <c r="F443" s="1">
        <v>43789</v>
      </c>
      <c r="G443" s="2">
        <v>3108.46</v>
      </c>
      <c r="H443" s="2">
        <v>1.428887949104549</v>
      </c>
      <c r="I443" s="25">
        <v>0.42888794910454897</v>
      </c>
    </row>
    <row r="444" spans="1:9" x14ac:dyDescent="0.25">
      <c r="A444" s="1">
        <v>43989</v>
      </c>
      <c r="B444" s="2">
        <v>9746.2999999999993</v>
      </c>
      <c r="C444" s="2">
        <v>16.79527830432535</v>
      </c>
      <c r="D444" s="25">
        <v>15.79527830432535</v>
      </c>
      <c r="F444" s="1">
        <v>43788</v>
      </c>
      <c r="G444" s="2">
        <v>3120.18</v>
      </c>
      <c r="H444" s="2">
        <v>1.4342753649836353</v>
      </c>
      <c r="I444" s="25">
        <v>0.43427536498363528</v>
      </c>
    </row>
    <row r="445" spans="1:9" x14ac:dyDescent="0.25">
      <c r="A445" s="1">
        <v>43988</v>
      </c>
      <c r="B445" s="2">
        <v>9668.4</v>
      </c>
      <c r="C445" s="2">
        <v>16.661037394451146</v>
      </c>
      <c r="D445" s="25">
        <v>15.661037394451146</v>
      </c>
      <c r="F445" s="1">
        <v>43787</v>
      </c>
      <c r="G445" s="2">
        <v>3122.03</v>
      </c>
      <c r="H445" s="2">
        <v>1.4351257676607951</v>
      </c>
      <c r="I445" s="25">
        <v>0.43512576766079514</v>
      </c>
    </row>
    <row r="446" spans="1:9" x14ac:dyDescent="0.25">
      <c r="A446" s="1">
        <v>43987</v>
      </c>
      <c r="B446" s="2">
        <v>9620.5</v>
      </c>
      <c r="C446" s="2">
        <v>16.578493882474582</v>
      </c>
      <c r="D446" s="25">
        <v>15.578493882474582</v>
      </c>
      <c r="F446" s="1">
        <v>43784</v>
      </c>
      <c r="G446" s="2">
        <v>3120.46</v>
      </c>
      <c r="H446" s="2">
        <v>1.4344040745780164</v>
      </c>
      <c r="I446" s="25">
        <v>0.43440407457801644</v>
      </c>
    </row>
    <row r="447" spans="1:9" x14ac:dyDescent="0.25">
      <c r="A447" s="1">
        <v>43986</v>
      </c>
      <c r="B447" s="2">
        <v>9790.7000000000007</v>
      </c>
      <c r="C447" s="2">
        <v>16.871790453213858</v>
      </c>
      <c r="D447" s="25">
        <v>15.871790453213858</v>
      </c>
      <c r="F447" s="1">
        <v>43783</v>
      </c>
      <c r="G447" s="2">
        <v>3096.63</v>
      </c>
      <c r="H447" s="2">
        <v>1.4234499687419557</v>
      </c>
      <c r="I447" s="25">
        <v>0.42344996874195573</v>
      </c>
    </row>
    <row r="448" spans="1:9" x14ac:dyDescent="0.25">
      <c r="A448" s="1">
        <v>43985</v>
      </c>
      <c r="B448" s="2">
        <v>9672</v>
      </c>
      <c r="C448" s="2">
        <v>16.667241082198863</v>
      </c>
      <c r="D448" s="25">
        <v>15.667241082198863</v>
      </c>
      <c r="F448" s="1">
        <v>43782</v>
      </c>
      <c r="G448" s="2">
        <v>3094.04</v>
      </c>
      <c r="H448" s="2">
        <v>1.4222594049939321</v>
      </c>
      <c r="I448" s="25">
        <v>0.42225940499393211</v>
      </c>
    </row>
    <row r="449" spans="1:9" x14ac:dyDescent="0.25">
      <c r="A449" s="1">
        <v>43984</v>
      </c>
      <c r="B449" s="2">
        <v>9530</v>
      </c>
      <c r="C449" s="2">
        <v>16.422540065483371</v>
      </c>
      <c r="D449" s="25">
        <v>15.422540065483371</v>
      </c>
      <c r="F449" s="1">
        <v>43781</v>
      </c>
      <c r="G449" s="2">
        <v>3091.84</v>
      </c>
      <c r="H449" s="2">
        <v>1.4212481153237966</v>
      </c>
      <c r="I449" s="25">
        <v>0.42124811532379658</v>
      </c>
    </row>
    <row r="450" spans="1:9" x14ac:dyDescent="0.25">
      <c r="A450" s="1">
        <v>43983</v>
      </c>
      <c r="B450" s="2">
        <v>10221</v>
      </c>
      <c r="C450" s="2">
        <v>17.613303463725661</v>
      </c>
      <c r="D450" s="25">
        <v>16.613303463725661</v>
      </c>
      <c r="F450" s="1">
        <v>43780</v>
      </c>
      <c r="G450" s="2">
        <v>3087.01</v>
      </c>
      <c r="H450" s="2">
        <v>1.4190278748207259</v>
      </c>
      <c r="I450" s="25">
        <v>0.4190278748207259</v>
      </c>
    </row>
    <row r="451" spans="1:9" x14ac:dyDescent="0.25">
      <c r="A451" s="1">
        <v>43982</v>
      </c>
      <c r="B451" s="2">
        <v>9452.1</v>
      </c>
      <c r="C451" s="2">
        <v>16.28829915560917</v>
      </c>
      <c r="D451" s="25">
        <v>15.28829915560917</v>
      </c>
      <c r="F451" s="1">
        <v>43777</v>
      </c>
      <c r="G451" s="2">
        <v>3093.08</v>
      </c>
      <c r="H451" s="2">
        <v>1.4218181149560547</v>
      </c>
      <c r="I451" s="25">
        <v>0.4218181149560547</v>
      </c>
    </row>
    <row r="452" spans="1:9" x14ac:dyDescent="0.25">
      <c r="A452" s="1">
        <v>43981</v>
      </c>
      <c r="B452" s="2">
        <v>9706.4</v>
      </c>
      <c r="C452" s="2">
        <v>16.726520765121489</v>
      </c>
      <c r="D452" s="25">
        <v>15.726520765121489</v>
      </c>
      <c r="F452" s="1">
        <v>43776</v>
      </c>
      <c r="G452" s="2">
        <v>3085.18</v>
      </c>
      <c r="H452" s="2">
        <v>1.418186665686022</v>
      </c>
      <c r="I452" s="25">
        <v>0.41818666568602203</v>
      </c>
    </row>
    <row r="453" spans="1:9" x14ac:dyDescent="0.25">
      <c r="A453" s="1">
        <v>43980</v>
      </c>
      <c r="B453" s="2">
        <v>9426.2000000000007</v>
      </c>
      <c r="C453" s="2">
        <v>16.243667068757542</v>
      </c>
      <c r="D453" s="25">
        <v>15.243667068757542</v>
      </c>
      <c r="F453" s="1">
        <v>43775</v>
      </c>
      <c r="G453" s="2">
        <v>3076.78</v>
      </c>
      <c r="H453" s="2">
        <v>1.414325377854595</v>
      </c>
      <c r="I453" s="25">
        <v>0.414325377854595</v>
      </c>
    </row>
    <row r="454" spans="1:9" x14ac:dyDescent="0.25">
      <c r="A454" s="1">
        <v>43979</v>
      </c>
      <c r="B454" s="2">
        <v>9589.2999999999993</v>
      </c>
      <c r="C454" s="2">
        <v>16.524728588661038</v>
      </c>
      <c r="D454" s="25">
        <v>15.524728588661038</v>
      </c>
      <c r="F454" s="1">
        <v>43774</v>
      </c>
      <c r="G454" s="2">
        <v>3074.62</v>
      </c>
      <c r="H454" s="2">
        <v>1.4133324752693708</v>
      </c>
      <c r="I454" s="25">
        <v>0.41333247526937078</v>
      </c>
    </row>
    <row r="455" spans="1:9" x14ac:dyDescent="0.25">
      <c r="A455" s="1">
        <v>43978</v>
      </c>
      <c r="B455" s="2">
        <v>9210.2999999999993</v>
      </c>
      <c r="C455" s="2">
        <v>15.871618128554196</v>
      </c>
      <c r="D455" s="25">
        <v>14.871618128554196</v>
      </c>
      <c r="F455" s="1">
        <v>43773</v>
      </c>
      <c r="G455" s="2">
        <v>3078.27</v>
      </c>
      <c r="H455" s="2">
        <v>1.4150102967675504</v>
      </c>
      <c r="I455" s="25">
        <v>0.41501029676755041</v>
      </c>
    </row>
    <row r="456" spans="1:9" x14ac:dyDescent="0.25">
      <c r="A456" s="1">
        <v>43977</v>
      </c>
      <c r="B456" s="2">
        <v>8845.5</v>
      </c>
      <c r="C456" s="2">
        <v>15.242977770118905</v>
      </c>
      <c r="D456" s="25">
        <v>14.242977770118905</v>
      </c>
      <c r="F456" s="1">
        <v>43770</v>
      </c>
      <c r="G456" s="2">
        <v>3066.91</v>
      </c>
      <c r="H456" s="2">
        <v>1.4097883646526679</v>
      </c>
      <c r="I456" s="25">
        <v>0.40978836465266788</v>
      </c>
    </row>
    <row r="457" spans="1:9" x14ac:dyDescent="0.25">
      <c r="A457" s="1">
        <v>43976</v>
      </c>
      <c r="B457" s="2">
        <v>8902</v>
      </c>
      <c r="C457" s="2">
        <v>15.340341202826126</v>
      </c>
      <c r="D457" s="25">
        <v>14.340341202826126</v>
      </c>
      <c r="F457" s="1">
        <v>43769</v>
      </c>
      <c r="G457" s="2">
        <v>3037.56</v>
      </c>
      <c r="H457" s="2">
        <v>1.3962968410988121</v>
      </c>
      <c r="I457" s="25">
        <v>0.39629684109881214</v>
      </c>
    </row>
    <row r="458" spans="1:9" x14ac:dyDescent="0.25">
      <c r="A458" s="1">
        <v>43975</v>
      </c>
      <c r="B458" s="2">
        <v>8711.5</v>
      </c>
      <c r="C458" s="2">
        <v>15.012062726176117</v>
      </c>
      <c r="D458" s="25">
        <v>14.012062726176117</v>
      </c>
      <c r="F458" s="1">
        <v>43768</v>
      </c>
      <c r="G458" s="2">
        <v>3046.77</v>
      </c>
      <c r="H458" s="2">
        <v>1.4005304673996983</v>
      </c>
      <c r="I458" s="25">
        <v>0.40053046739969833</v>
      </c>
    </row>
    <row r="459" spans="1:9" x14ac:dyDescent="0.25">
      <c r="A459" s="1">
        <v>43974</v>
      </c>
      <c r="B459" s="2">
        <v>9174.6</v>
      </c>
      <c r="C459" s="2">
        <v>15.810098225056008</v>
      </c>
      <c r="D459" s="25">
        <v>14.810098225056008</v>
      </c>
      <c r="F459" s="1">
        <v>43767</v>
      </c>
      <c r="G459" s="2">
        <v>3036.89</v>
      </c>
      <c r="H459" s="2">
        <v>1.3959888574265436</v>
      </c>
      <c r="I459" s="25">
        <v>0.39598885742654355</v>
      </c>
    </row>
    <row r="460" spans="1:9" x14ac:dyDescent="0.25">
      <c r="A460" s="1">
        <v>43973</v>
      </c>
      <c r="B460" s="2">
        <v>9162.4</v>
      </c>
      <c r="C460" s="2">
        <v>15.789074616577633</v>
      </c>
      <c r="D460" s="25">
        <v>14.789074616577633</v>
      </c>
      <c r="F460" s="1">
        <v>43766</v>
      </c>
      <c r="G460" s="2">
        <v>3039.42</v>
      </c>
      <c r="H460" s="2">
        <v>1.3971518405471997</v>
      </c>
      <c r="I460" s="25">
        <v>0.39715184054719965</v>
      </c>
    </row>
    <row r="461" spans="1:9" x14ac:dyDescent="0.25">
      <c r="A461" s="1">
        <v>43972</v>
      </c>
      <c r="B461" s="2">
        <v>9059.5</v>
      </c>
      <c r="C461" s="2">
        <v>15.61175254178873</v>
      </c>
      <c r="D461" s="25">
        <v>14.61175254178873</v>
      </c>
      <c r="F461" s="1">
        <v>43763</v>
      </c>
      <c r="G461" s="2">
        <v>3022.55</v>
      </c>
      <c r="H461" s="2">
        <v>1.38939708748575</v>
      </c>
      <c r="I461" s="25">
        <v>0.38939708748574997</v>
      </c>
    </row>
    <row r="462" spans="1:9" x14ac:dyDescent="0.25">
      <c r="A462" s="1">
        <v>43971</v>
      </c>
      <c r="B462" s="2">
        <v>9502</v>
      </c>
      <c r="C462" s="2">
        <v>16.374289160778908</v>
      </c>
      <c r="D462" s="25">
        <v>15.374289160778908</v>
      </c>
      <c r="F462" s="1">
        <v>43762</v>
      </c>
      <c r="G462" s="2">
        <v>3010.29</v>
      </c>
      <c r="H462" s="2">
        <v>1.3837614459603573</v>
      </c>
      <c r="I462" s="25">
        <v>0.38376144596035733</v>
      </c>
    </row>
    <row r="463" spans="1:9" x14ac:dyDescent="0.25">
      <c r="A463" s="1">
        <v>43970</v>
      </c>
      <c r="B463" s="2">
        <v>9770.1</v>
      </c>
      <c r="C463" s="2">
        <v>16.836291573324143</v>
      </c>
      <c r="D463" s="25">
        <v>15.836291573324143</v>
      </c>
      <c r="F463" s="1">
        <v>43761</v>
      </c>
      <c r="G463" s="2">
        <v>3004.52</v>
      </c>
      <c r="H463" s="2">
        <v>1.3811091089618652</v>
      </c>
      <c r="I463" s="25">
        <v>0.38110910896186523</v>
      </c>
    </row>
    <row r="464" spans="1:9" x14ac:dyDescent="0.25">
      <c r="A464" s="1">
        <v>43969</v>
      </c>
      <c r="B464" s="2">
        <v>9714.7999999999993</v>
      </c>
      <c r="C464" s="2">
        <v>16.740996036532827</v>
      </c>
      <c r="D464" s="25">
        <v>15.740996036532827</v>
      </c>
      <c r="F464" s="1">
        <v>43760</v>
      </c>
      <c r="G464" s="2">
        <v>2995.99</v>
      </c>
      <c r="H464" s="2">
        <v>1.3771880631044753</v>
      </c>
      <c r="I464" s="25">
        <v>0.37718806310447528</v>
      </c>
    </row>
    <row r="465" spans="1:9" x14ac:dyDescent="0.25">
      <c r="A465" s="1">
        <v>43968</v>
      </c>
      <c r="B465" s="2">
        <v>9668.2000000000007</v>
      </c>
      <c r="C465" s="2">
        <v>16.660692745131829</v>
      </c>
      <c r="D465" s="25">
        <v>15.660692745131829</v>
      </c>
      <c r="F465" s="1">
        <v>43759</v>
      </c>
      <c r="G465" s="2">
        <v>3006.72</v>
      </c>
      <c r="H465" s="2">
        <v>1.3821203986320008</v>
      </c>
      <c r="I465" s="25">
        <v>0.38212039863200076</v>
      </c>
    </row>
    <row r="466" spans="1:9" x14ac:dyDescent="0.25">
      <c r="A466" s="1">
        <v>43967</v>
      </c>
      <c r="B466" s="2">
        <v>9388</v>
      </c>
      <c r="C466" s="2">
        <v>16.177839048767879</v>
      </c>
      <c r="D466" s="25">
        <v>15.177839048767879</v>
      </c>
      <c r="F466" s="1">
        <v>43756</v>
      </c>
      <c r="G466" s="2">
        <v>2986.2</v>
      </c>
      <c r="H466" s="2">
        <v>1.3726878240723714</v>
      </c>
      <c r="I466" s="25">
        <v>0.37268782407237144</v>
      </c>
    </row>
    <row r="467" spans="1:9" x14ac:dyDescent="0.25">
      <c r="A467" s="1">
        <v>43966</v>
      </c>
      <c r="B467" s="2">
        <v>9313.2999999999993</v>
      </c>
      <c r="C467" s="2">
        <v>16.049112528002759</v>
      </c>
      <c r="D467" s="25">
        <v>15.049112528002759</v>
      </c>
      <c r="F467" s="1">
        <v>43755</v>
      </c>
      <c r="G467" s="2">
        <v>2997.95</v>
      </c>
      <c r="H467" s="2">
        <v>1.3780890302651416</v>
      </c>
      <c r="I467" s="25">
        <v>0.37808903026514162</v>
      </c>
    </row>
    <row r="468" spans="1:9" x14ac:dyDescent="0.25">
      <c r="A468" s="1">
        <v>43965</v>
      </c>
      <c r="B468" s="2">
        <v>9791</v>
      </c>
      <c r="C468" s="2">
        <v>16.872307427192833</v>
      </c>
      <c r="D468" s="25">
        <v>15.872307427192833</v>
      </c>
      <c r="F468" s="1">
        <v>43754</v>
      </c>
      <c r="G468" s="2">
        <v>2989.69</v>
      </c>
      <c r="H468" s="2">
        <v>1.374292097230905</v>
      </c>
      <c r="I468" s="25">
        <v>0.37429209723090495</v>
      </c>
    </row>
    <row r="469" spans="1:9" x14ac:dyDescent="0.25">
      <c r="A469" s="1">
        <v>43964</v>
      </c>
      <c r="B469" s="2">
        <v>9312</v>
      </c>
      <c r="C469" s="2">
        <v>16.046872307427194</v>
      </c>
      <c r="D469" s="25">
        <v>15.046872307427194</v>
      </c>
      <c r="F469" s="1">
        <v>43753</v>
      </c>
      <c r="G469" s="2">
        <v>2995.68</v>
      </c>
      <c r="H469" s="2">
        <v>1.3770455631964107</v>
      </c>
      <c r="I469" s="25">
        <v>0.37704556319641069</v>
      </c>
    </row>
    <row r="470" spans="1:9" x14ac:dyDescent="0.25">
      <c r="A470" s="1">
        <v>43963</v>
      </c>
      <c r="B470" s="2">
        <v>8811.4</v>
      </c>
      <c r="C470" s="2">
        <v>15.184215061175255</v>
      </c>
      <c r="D470" s="25">
        <v>14.184215061175255</v>
      </c>
      <c r="F470" s="1">
        <v>43752</v>
      </c>
      <c r="G470" s="2">
        <v>2966.15</v>
      </c>
      <c r="H470" s="2">
        <v>1.3634712977604531</v>
      </c>
      <c r="I470" s="25">
        <v>0.36347129776045306</v>
      </c>
    </row>
    <row r="471" spans="1:9" x14ac:dyDescent="0.25">
      <c r="A471" s="1">
        <v>43962</v>
      </c>
      <c r="B471" s="2">
        <v>8555</v>
      </c>
      <c r="C471" s="2">
        <v>14.742374633810099</v>
      </c>
      <c r="D471" s="25">
        <v>13.742374633810099</v>
      </c>
      <c r="F471" s="1">
        <v>43749</v>
      </c>
      <c r="G471" s="2">
        <v>2970.27</v>
      </c>
      <c r="H471" s="2">
        <v>1.3653651675063434</v>
      </c>
      <c r="I471" s="25">
        <v>0.3653651675063434</v>
      </c>
    </row>
    <row r="472" spans="1:9" x14ac:dyDescent="0.25">
      <c r="A472" s="1">
        <v>43961</v>
      </c>
      <c r="B472" s="2">
        <v>8726</v>
      </c>
      <c r="C472" s="2">
        <v>15.037049801826642</v>
      </c>
      <c r="D472" s="25">
        <v>14.037049801826642</v>
      </c>
      <c r="F472" s="1">
        <v>43748</v>
      </c>
      <c r="G472" s="2">
        <v>2938.13</v>
      </c>
      <c r="H472" s="2">
        <v>1.3505911447799066</v>
      </c>
      <c r="I472" s="25">
        <v>0.3505911447799066</v>
      </c>
    </row>
    <row r="473" spans="1:9" x14ac:dyDescent="0.25">
      <c r="A473" s="1">
        <v>43960</v>
      </c>
      <c r="B473" s="2">
        <v>9537.9</v>
      </c>
      <c r="C473" s="2">
        <v>16.436153713596415</v>
      </c>
      <c r="D473" s="25">
        <v>15.436153713596415</v>
      </c>
      <c r="F473" s="1">
        <v>43747</v>
      </c>
      <c r="G473" s="2">
        <v>2919.4</v>
      </c>
      <c r="H473" s="2">
        <v>1.3419813922700694</v>
      </c>
      <c r="I473" s="25">
        <v>0.34198139227006941</v>
      </c>
    </row>
    <row r="474" spans="1:9" x14ac:dyDescent="0.25">
      <c r="A474" s="1">
        <v>43959</v>
      </c>
      <c r="B474" s="2">
        <v>9792.7999999999993</v>
      </c>
      <c r="C474" s="2">
        <v>16.87540927106669</v>
      </c>
      <c r="D474" s="25">
        <v>15.87540927106669</v>
      </c>
      <c r="F474" s="1">
        <v>43746</v>
      </c>
      <c r="G474" s="2">
        <v>2893.06</v>
      </c>
      <c r="H474" s="2">
        <v>1.3298734968558084</v>
      </c>
      <c r="I474" s="25">
        <v>0.32987349685580836</v>
      </c>
    </row>
    <row r="475" spans="1:9" x14ac:dyDescent="0.25">
      <c r="A475" s="1">
        <v>43958</v>
      </c>
      <c r="B475" s="2">
        <v>9979.6</v>
      </c>
      <c r="C475" s="2">
        <v>17.197311735309324</v>
      </c>
      <c r="D475" s="25">
        <v>16.197311735309324</v>
      </c>
      <c r="F475" s="1">
        <v>43745</v>
      </c>
      <c r="G475" s="2">
        <v>2938.79</v>
      </c>
      <c r="H475" s="2">
        <v>1.3508945316809473</v>
      </c>
      <c r="I475" s="25">
        <v>0.35089453168094731</v>
      </c>
    </row>
    <row r="476" spans="1:9" x14ac:dyDescent="0.25">
      <c r="A476" s="1">
        <v>43957</v>
      </c>
      <c r="B476" s="2">
        <v>9157.9</v>
      </c>
      <c r="C476" s="2">
        <v>15.781320006892987</v>
      </c>
      <c r="D476" s="25">
        <v>14.781320006892987</v>
      </c>
      <c r="F476" s="1">
        <v>43742</v>
      </c>
      <c r="G476" s="2">
        <v>2952.01</v>
      </c>
      <c r="H476" s="2">
        <v>1.3569714632442174</v>
      </c>
      <c r="I476" s="25">
        <v>0.35697146324421736</v>
      </c>
    </row>
    <row r="477" spans="1:9" x14ac:dyDescent="0.25">
      <c r="A477" s="1">
        <v>43956</v>
      </c>
      <c r="B477" s="2">
        <v>9020.1</v>
      </c>
      <c r="C477" s="2">
        <v>15.543856625883166</v>
      </c>
      <c r="D477" s="25">
        <v>14.543856625883166</v>
      </c>
      <c r="F477" s="1">
        <v>43741</v>
      </c>
      <c r="G477" s="2">
        <v>2910.63</v>
      </c>
      <c r="H477" s="2">
        <v>1.3379500239032105</v>
      </c>
      <c r="I477" s="25">
        <v>0.33795002390321049</v>
      </c>
    </row>
    <row r="478" spans="1:9" x14ac:dyDescent="0.25">
      <c r="A478" s="1">
        <v>43955</v>
      </c>
      <c r="B478" s="2">
        <v>8865.7999999999993</v>
      </c>
      <c r="C478" s="2">
        <v>15.27795967602964</v>
      </c>
      <c r="D478" s="25">
        <v>14.27795967602964</v>
      </c>
      <c r="F478" s="1">
        <v>43740</v>
      </c>
      <c r="G478" s="2">
        <v>2887.61</v>
      </c>
      <c r="H478" s="2">
        <v>1.3273682565366087</v>
      </c>
      <c r="I478" s="25">
        <v>0.32736825653660873</v>
      </c>
    </row>
    <row r="479" spans="1:9" x14ac:dyDescent="0.25">
      <c r="A479" s="1">
        <v>43954</v>
      </c>
      <c r="B479" s="2">
        <v>8899.7999999999993</v>
      </c>
      <c r="C479" s="2">
        <v>15.33655006031363</v>
      </c>
      <c r="D479" s="25">
        <v>14.33655006031363</v>
      </c>
      <c r="F479" s="1">
        <v>43739</v>
      </c>
      <c r="G479" s="2">
        <v>2940.25</v>
      </c>
      <c r="H479" s="2">
        <v>1.3515656602802191</v>
      </c>
      <c r="I479" s="25">
        <v>0.35156566028021907</v>
      </c>
    </row>
    <row r="480" spans="1:9" x14ac:dyDescent="0.25">
      <c r="A480" s="1">
        <v>43953</v>
      </c>
      <c r="B480" s="2">
        <v>8982.2999999999993</v>
      </c>
      <c r="C480" s="2">
        <v>15.478717904532138</v>
      </c>
      <c r="D480" s="25">
        <v>14.478717904532138</v>
      </c>
      <c r="F480" s="1">
        <v>43738</v>
      </c>
      <c r="G480" s="2">
        <v>2976.74</v>
      </c>
      <c r="H480" s="2">
        <v>1.368339278490788</v>
      </c>
      <c r="I480" s="25">
        <v>0.36833927849078796</v>
      </c>
    </row>
    <row r="481" spans="1:9" x14ac:dyDescent="0.25">
      <c r="A481" s="1">
        <v>43952</v>
      </c>
      <c r="B481" s="2">
        <v>8822.9</v>
      </c>
      <c r="C481" s="2">
        <v>15.204032397036016</v>
      </c>
      <c r="D481" s="25">
        <v>14.204032397036016</v>
      </c>
      <c r="F481" s="1">
        <v>43735</v>
      </c>
      <c r="G481" s="2">
        <v>2961.79</v>
      </c>
      <c r="H481" s="2">
        <v>1.3614671055050931</v>
      </c>
      <c r="I481" s="25">
        <v>0.36146710550509309</v>
      </c>
    </row>
    <row r="482" spans="1:9" x14ac:dyDescent="0.25">
      <c r="A482" s="1">
        <v>43951</v>
      </c>
      <c r="B482" s="2">
        <v>8635.2999999999993</v>
      </c>
      <c r="C482" s="2">
        <v>14.880751335516113</v>
      </c>
      <c r="D482" s="25">
        <v>13.880751335516113</v>
      </c>
      <c r="F482" s="1">
        <v>43734</v>
      </c>
      <c r="G482" s="2">
        <v>2977.62</v>
      </c>
      <c r="H482" s="2">
        <v>1.3687437943588423</v>
      </c>
      <c r="I482" s="25">
        <v>0.3687437943588423</v>
      </c>
    </row>
    <row r="483" spans="1:9" x14ac:dyDescent="0.25">
      <c r="A483" s="1">
        <v>43950</v>
      </c>
      <c r="B483" s="2">
        <v>8773.2999999999993</v>
      </c>
      <c r="C483" s="2">
        <v>15.118559365845252</v>
      </c>
      <c r="D483" s="25">
        <v>14.118559365845252</v>
      </c>
      <c r="F483" s="1">
        <v>43733</v>
      </c>
      <c r="G483" s="2">
        <v>2984.87</v>
      </c>
      <c r="H483" s="2">
        <v>1.3720764534990622</v>
      </c>
      <c r="I483" s="25">
        <v>0.37207645349906215</v>
      </c>
    </row>
    <row r="484" spans="1:9" x14ac:dyDescent="0.25">
      <c r="A484" s="1">
        <v>43949</v>
      </c>
      <c r="B484" s="2">
        <v>7755.8</v>
      </c>
      <c r="C484" s="2">
        <v>13.365155953816993</v>
      </c>
      <c r="D484" s="25">
        <v>12.365155953816993</v>
      </c>
      <c r="F484" s="1">
        <v>43732</v>
      </c>
      <c r="G484" s="2">
        <v>2966.6</v>
      </c>
      <c r="H484" s="2">
        <v>1.363678152465708</v>
      </c>
      <c r="I484" s="25">
        <v>0.363678152465708</v>
      </c>
    </row>
    <row r="485" spans="1:9" x14ac:dyDescent="0.25">
      <c r="A485" s="1">
        <v>43948</v>
      </c>
      <c r="B485" s="2">
        <v>7777.7</v>
      </c>
      <c r="C485" s="2">
        <v>13.402895054282268</v>
      </c>
      <c r="D485" s="25">
        <v>12.402895054282268</v>
      </c>
      <c r="F485" s="1">
        <v>43731</v>
      </c>
      <c r="G485" s="2">
        <v>2991.78</v>
      </c>
      <c r="H485" s="2">
        <v>1.375252822417534</v>
      </c>
      <c r="I485" s="25">
        <v>0.37525282241753399</v>
      </c>
    </row>
    <row r="486" spans="1:9" x14ac:dyDescent="0.25">
      <c r="A486" s="1">
        <v>43947</v>
      </c>
      <c r="B486" s="2">
        <v>7697.1</v>
      </c>
      <c r="C486" s="2">
        <v>13.264001378597278</v>
      </c>
      <c r="D486" s="25">
        <v>12.264001378597278</v>
      </c>
      <c r="F486" s="1">
        <v>43728</v>
      </c>
      <c r="G486" s="2">
        <v>2992.07</v>
      </c>
      <c r="H486" s="2">
        <v>1.3753861287831428</v>
      </c>
      <c r="I486" s="25">
        <v>0.37538612878314281</v>
      </c>
    </row>
    <row r="487" spans="1:9" x14ac:dyDescent="0.25">
      <c r="A487" s="1">
        <v>43946</v>
      </c>
      <c r="B487" s="2">
        <v>7538.5</v>
      </c>
      <c r="C487" s="2">
        <v>12.990694468378425</v>
      </c>
      <c r="D487" s="25">
        <v>11.990694468378425</v>
      </c>
      <c r="F487" s="1">
        <v>43727</v>
      </c>
      <c r="G487" s="2">
        <v>3006.79</v>
      </c>
      <c r="H487" s="2">
        <v>1.3821525760305962</v>
      </c>
      <c r="I487" s="25">
        <v>0.38215257603059616</v>
      </c>
    </row>
    <row r="488" spans="1:9" x14ac:dyDescent="0.25">
      <c r="A488" s="1">
        <v>43945</v>
      </c>
      <c r="B488" s="2">
        <v>7506.8</v>
      </c>
      <c r="C488" s="2">
        <v>12.936067551266587</v>
      </c>
      <c r="D488" s="25">
        <v>11.936067551266587</v>
      </c>
      <c r="F488" s="1">
        <v>43726</v>
      </c>
      <c r="G488" s="2">
        <v>3006.73</v>
      </c>
      <c r="H488" s="2">
        <v>1.3821249954032286</v>
      </c>
      <c r="I488" s="25">
        <v>0.38212499540322864</v>
      </c>
    </row>
    <row r="489" spans="1:9" x14ac:dyDescent="0.25">
      <c r="A489" s="1">
        <v>43944</v>
      </c>
      <c r="B489" s="2">
        <v>7495.2</v>
      </c>
      <c r="C489" s="2">
        <v>12.916077890746166</v>
      </c>
      <c r="D489" s="25">
        <v>11.916077890746166</v>
      </c>
      <c r="F489" s="1">
        <v>43725</v>
      </c>
      <c r="G489" s="2">
        <v>3005.7</v>
      </c>
      <c r="H489" s="2">
        <v>1.3816515279667561</v>
      </c>
      <c r="I489" s="25">
        <v>0.38165152796675605</v>
      </c>
    </row>
    <row r="490" spans="1:9" x14ac:dyDescent="0.25">
      <c r="A490" s="1">
        <v>43943</v>
      </c>
      <c r="B490" s="2">
        <v>7133</v>
      </c>
      <c r="C490" s="2">
        <v>12.291917973462004</v>
      </c>
      <c r="D490" s="25">
        <v>11.291917973462004</v>
      </c>
      <c r="F490" s="1">
        <v>43724</v>
      </c>
      <c r="G490" s="2">
        <v>2997.96</v>
      </c>
      <c r="H490" s="2">
        <v>1.3780936270363697</v>
      </c>
      <c r="I490" s="25">
        <v>0.37809362703636973</v>
      </c>
    </row>
    <row r="491" spans="1:9" x14ac:dyDescent="0.25">
      <c r="A491" s="1">
        <v>43942</v>
      </c>
      <c r="B491" s="2">
        <v>6850</v>
      </c>
      <c r="C491" s="2">
        <v>11.804239186627607</v>
      </c>
      <c r="D491" s="25">
        <v>10.804239186627607</v>
      </c>
      <c r="F491" s="1">
        <v>43721</v>
      </c>
      <c r="G491" s="2">
        <v>3007.39</v>
      </c>
      <c r="H491" s="2">
        <v>1.3824283823042693</v>
      </c>
      <c r="I491" s="25">
        <v>0.38242838230426934</v>
      </c>
    </row>
    <row r="492" spans="1:9" x14ac:dyDescent="0.25">
      <c r="A492" s="1">
        <v>43941</v>
      </c>
      <c r="B492" s="2">
        <v>6841.9</v>
      </c>
      <c r="C492" s="2">
        <v>11.790280889195245</v>
      </c>
      <c r="D492" s="25">
        <v>10.790280889195245</v>
      </c>
      <c r="F492" s="1">
        <v>43720</v>
      </c>
      <c r="G492" s="2">
        <v>3009.57</v>
      </c>
      <c r="H492" s="2">
        <v>1.3834304784319493</v>
      </c>
      <c r="I492" s="25">
        <v>0.38343047843194933</v>
      </c>
    </row>
    <row r="493" spans="1:9" x14ac:dyDescent="0.25">
      <c r="A493" s="1">
        <v>43940</v>
      </c>
      <c r="B493" s="2">
        <v>7133.3</v>
      </c>
      <c r="C493" s="2">
        <v>12.292434947440981</v>
      </c>
      <c r="D493" s="25">
        <v>11.292434947440981</v>
      </c>
      <c r="F493" s="1">
        <v>43719</v>
      </c>
      <c r="G493" s="2">
        <v>3000.93</v>
      </c>
      <c r="H493" s="2">
        <v>1.3794588680910527</v>
      </c>
      <c r="I493" s="25">
        <v>0.37945886809105267</v>
      </c>
    </row>
    <row r="494" spans="1:9" x14ac:dyDescent="0.25">
      <c r="A494" s="1">
        <v>43939</v>
      </c>
      <c r="B494" s="2">
        <v>7269.1</v>
      </c>
      <c r="C494" s="2">
        <v>12.526451835257626</v>
      </c>
      <c r="D494" s="25">
        <v>11.526451835257626</v>
      </c>
      <c r="F494" s="1">
        <v>43718</v>
      </c>
      <c r="G494" s="2">
        <v>2979.39</v>
      </c>
      <c r="H494" s="2">
        <v>1.3695574228661787</v>
      </c>
      <c r="I494" s="25">
        <v>0.36955742286617865</v>
      </c>
    </row>
    <row r="495" spans="1:9" x14ac:dyDescent="0.25">
      <c r="A495" s="1">
        <v>43938</v>
      </c>
      <c r="B495" s="2">
        <v>7045.8</v>
      </c>
      <c r="C495" s="2">
        <v>12.141650870239532</v>
      </c>
      <c r="D495" s="25">
        <v>11.141650870239532</v>
      </c>
      <c r="F495" s="1">
        <v>43717</v>
      </c>
      <c r="G495" s="2">
        <v>2978.43</v>
      </c>
      <c r="H495" s="2">
        <v>1.3691161328283012</v>
      </c>
      <c r="I495" s="25">
        <v>0.36911613282830125</v>
      </c>
    </row>
    <row r="496" spans="1:9" x14ac:dyDescent="0.25">
      <c r="A496" s="1">
        <v>43937</v>
      </c>
      <c r="B496" s="2">
        <v>7114.9</v>
      </c>
      <c r="C496" s="2">
        <v>12.260727210063761</v>
      </c>
      <c r="D496" s="25">
        <v>11.260727210063761</v>
      </c>
      <c r="F496" s="1">
        <v>43714</v>
      </c>
      <c r="G496" s="2">
        <v>2978.71</v>
      </c>
      <c r="H496" s="2">
        <v>1.3692448424226822</v>
      </c>
      <c r="I496" s="25">
        <v>0.36924484242268218</v>
      </c>
    </row>
    <row r="497" spans="1:9" x14ac:dyDescent="0.25">
      <c r="A497" s="1">
        <v>43936</v>
      </c>
      <c r="B497" s="2">
        <v>6633.8</v>
      </c>
      <c r="C497" s="2">
        <v>11.431673272445288</v>
      </c>
      <c r="D497" s="25">
        <v>10.431673272445288</v>
      </c>
      <c r="F497" s="1">
        <v>43713</v>
      </c>
      <c r="G497" s="2">
        <v>2976</v>
      </c>
      <c r="H497" s="2">
        <v>1.3679991174199242</v>
      </c>
      <c r="I497" s="25">
        <v>0.36799911741992419</v>
      </c>
    </row>
    <row r="498" spans="1:9" x14ac:dyDescent="0.25">
      <c r="A498" s="1">
        <v>43935</v>
      </c>
      <c r="B498" s="2">
        <v>6872.4</v>
      </c>
      <c r="C498" s="2">
        <v>11.842839910391177</v>
      </c>
      <c r="D498" s="25">
        <v>10.842839910391177</v>
      </c>
      <c r="F498" s="1">
        <v>43712</v>
      </c>
      <c r="G498" s="2">
        <v>2937.78</v>
      </c>
      <c r="H498" s="2">
        <v>1.3504302577869305</v>
      </c>
      <c r="I498" s="25">
        <v>0.35043025778693049</v>
      </c>
    </row>
    <row r="499" spans="1:9" x14ac:dyDescent="0.25">
      <c r="A499" s="1">
        <v>43934</v>
      </c>
      <c r="B499" s="2">
        <v>6848.7</v>
      </c>
      <c r="C499" s="2">
        <v>11.801998966052043</v>
      </c>
      <c r="D499" s="25">
        <v>10.801998966052043</v>
      </c>
      <c r="F499" s="1">
        <v>43711</v>
      </c>
      <c r="G499" s="2">
        <v>2906.27</v>
      </c>
      <c r="H499" s="2">
        <v>1.3359458316478505</v>
      </c>
      <c r="I499" s="25">
        <v>0.33594583164785052</v>
      </c>
    </row>
    <row r="500" spans="1:9" x14ac:dyDescent="0.25">
      <c r="A500" s="1">
        <v>43933</v>
      </c>
      <c r="B500" s="2">
        <v>6913</v>
      </c>
      <c r="C500" s="2">
        <v>11.912803722212649</v>
      </c>
      <c r="D500" s="25">
        <v>10.912803722212649</v>
      </c>
      <c r="F500" s="1">
        <v>43707</v>
      </c>
      <c r="G500" s="2">
        <v>2926.46</v>
      </c>
      <c r="H500" s="2">
        <v>1.3452267127569595</v>
      </c>
      <c r="I500" s="25">
        <v>0.34522671275695949</v>
      </c>
    </row>
    <row r="501" spans="1:9" x14ac:dyDescent="0.25">
      <c r="A501" s="1">
        <v>43932</v>
      </c>
      <c r="B501" s="2">
        <v>6884.5</v>
      </c>
      <c r="C501" s="2">
        <v>11.863691194209892</v>
      </c>
      <c r="D501" s="25">
        <v>10.863691194209892</v>
      </c>
      <c r="F501" s="1">
        <v>43706</v>
      </c>
      <c r="G501" s="2">
        <v>2924.58</v>
      </c>
      <c r="H501" s="2">
        <v>1.3443625197661162</v>
      </c>
      <c r="I501" s="25">
        <v>0.3443625197661162</v>
      </c>
    </row>
    <row r="502" spans="1:9" x14ac:dyDescent="0.25">
      <c r="A502" s="1">
        <v>43931</v>
      </c>
      <c r="B502" s="2">
        <v>6875.5</v>
      </c>
      <c r="C502" s="2">
        <v>11.848181974840601</v>
      </c>
      <c r="D502" s="25">
        <v>10.848181974840601</v>
      </c>
      <c r="F502" s="1">
        <v>43705</v>
      </c>
      <c r="G502" s="2">
        <v>2887.94</v>
      </c>
      <c r="H502" s="2">
        <v>1.3275199499871291</v>
      </c>
      <c r="I502" s="25">
        <v>0.32751994998712908</v>
      </c>
    </row>
    <row r="503" spans="1:9" x14ac:dyDescent="0.25">
      <c r="A503" s="1">
        <v>43930</v>
      </c>
      <c r="B503" s="2">
        <v>7293.5</v>
      </c>
      <c r="C503" s="2">
        <v>12.568499052214372</v>
      </c>
      <c r="D503" s="25">
        <v>11.568499052214372</v>
      </c>
      <c r="F503" s="1">
        <v>43704</v>
      </c>
      <c r="G503" s="2">
        <v>2869.16</v>
      </c>
      <c r="H503" s="2">
        <v>1.3188872136211525</v>
      </c>
      <c r="I503" s="25">
        <v>0.31888721362115247</v>
      </c>
    </row>
    <row r="504" spans="1:9" x14ac:dyDescent="0.25">
      <c r="A504" s="1">
        <v>43929</v>
      </c>
      <c r="B504" s="2">
        <v>7367</v>
      </c>
      <c r="C504" s="2">
        <v>12.695157677063589</v>
      </c>
      <c r="D504" s="25">
        <v>11.695157677063589</v>
      </c>
      <c r="F504" s="1">
        <v>43703</v>
      </c>
      <c r="G504" s="2">
        <v>2878.38</v>
      </c>
      <c r="H504" s="2">
        <v>1.3231254366932668</v>
      </c>
      <c r="I504" s="25">
        <v>0.32312543669326677</v>
      </c>
    </row>
    <row r="505" spans="1:9" x14ac:dyDescent="0.25">
      <c r="A505" s="1">
        <v>43928</v>
      </c>
      <c r="B505" s="2">
        <v>7203</v>
      </c>
      <c r="C505" s="2">
        <v>12.412545235223162</v>
      </c>
      <c r="D505" s="25">
        <v>11.412545235223162</v>
      </c>
      <c r="F505" s="1">
        <v>43700</v>
      </c>
      <c r="G505" s="2">
        <v>2847.11</v>
      </c>
      <c r="H505" s="2">
        <v>1.3087513330636562</v>
      </c>
      <c r="I505" s="25">
        <v>0.30875133306365621</v>
      </c>
    </row>
    <row r="506" spans="1:9" x14ac:dyDescent="0.25">
      <c r="A506" s="1">
        <v>43927</v>
      </c>
      <c r="B506" s="2">
        <v>7346</v>
      </c>
      <c r="C506" s="2">
        <v>12.658969498535241</v>
      </c>
      <c r="D506" s="25">
        <v>11.658969498535241</v>
      </c>
      <c r="F506" s="1">
        <v>43699</v>
      </c>
      <c r="G506" s="2">
        <v>2922.95</v>
      </c>
      <c r="H506" s="2">
        <v>1.3436132460559702</v>
      </c>
      <c r="I506" s="25">
        <v>0.34361324605597021</v>
      </c>
    </row>
    <row r="507" spans="1:9" x14ac:dyDescent="0.25">
      <c r="A507" s="1">
        <v>43926</v>
      </c>
      <c r="B507" s="2">
        <v>6778</v>
      </c>
      <c r="C507" s="2">
        <v>11.680165431673274</v>
      </c>
      <c r="D507" s="25">
        <v>10.680165431673274</v>
      </c>
      <c r="F507" s="1">
        <v>43698</v>
      </c>
      <c r="G507" s="2">
        <v>2924.43</v>
      </c>
      <c r="H507" s="2">
        <v>1.3442935681976977</v>
      </c>
      <c r="I507" s="25">
        <v>0.34429356819769774</v>
      </c>
    </row>
    <row r="508" spans="1:9" x14ac:dyDescent="0.25">
      <c r="A508" s="1">
        <v>43925</v>
      </c>
      <c r="B508" s="2">
        <v>6881.6</v>
      </c>
      <c r="C508" s="2">
        <v>11.858693779079788</v>
      </c>
      <c r="D508" s="25">
        <v>10.858693779079788</v>
      </c>
      <c r="F508" s="1">
        <v>43697</v>
      </c>
      <c r="G508" s="2">
        <v>2900.51</v>
      </c>
      <c r="H508" s="2">
        <v>1.3332980914205863</v>
      </c>
      <c r="I508" s="25">
        <v>0.33329809142058631</v>
      </c>
    </row>
    <row r="509" spans="1:9" x14ac:dyDescent="0.25">
      <c r="A509" s="1">
        <v>43924</v>
      </c>
      <c r="B509" s="2">
        <v>6740.8</v>
      </c>
      <c r="C509" s="2">
        <v>11.616060658280201</v>
      </c>
      <c r="D509" s="25">
        <v>10.616060658280201</v>
      </c>
      <c r="F509" s="1">
        <v>43696</v>
      </c>
      <c r="G509" s="2">
        <v>2923.65</v>
      </c>
      <c r="H509" s="2">
        <v>1.3439350200419227</v>
      </c>
      <c r="I509" s="25">
        <v>0.34393502004192267</v>
      </c>
    </row>
    <row r="510" spans="1:9" x14ac:dyDescent="0.25">
      <c r="A510" s="1">
        <v>43923</v>
      </c>
      <c r="B510" s="2">
        <v>6818.3</v>
      </c>
      <c r="C510" s="2">
        <v>11.749612269515769</v>
      </c>
      <c r="D510" s="25">
        <v>10.749612269515769</v>
      </c>
      <c r="F510" s="1">
        <v>43693</v>
      </c>
      <c r="G510" s="2">
        <v>2888.68</v>
      </c>
      <c r="H510" s="2">
        <v>1.3278601110579928</v>
      </c>
      <c r="I510" s="25">
        <v>0.32786011105799284</v>
      </c>
    </row>
    <row r="511" spans="1:9" x14ac:dyDescent="0.25">
      <c r="A511" s="1">
        <v>43922</v>
      </c>
      <c r="B511" s="2">
        <v>6675</v>
      </c>
      <c r="C511" s="2">
        <v>11.502671032224713</v>
      </c>
      <c r="D511" s="25">
        <v>10.502671032224713</v>
      </c>
      <c r="F511" s="1">
        <v>43692</v>
      </c>
      <c r="G511" s="2">
        <v>2847.6</v>
      </c>
      <c r="H511" s="2">
        <v>1.3089765748538227</v>
      </c>
      <c r="I511" s="25">
        <v>0.30897657485382268</v>
      </c>
    </row>
    <row r="512" spans="1:9" x14ac:dyDescent="0.25">
      <c r="A512" s="1">
        <v>43921</v>
      </c>
      <c r="B512" s="2">
        <v>6427.7</v>
      </c>
      <c r="C512" s="2">
        <v>11.076512148888506</v>
      </c>
      <c r="D512" s="25">
        <v>10.076512148888506</v>
      </c>
      <c r="F512" s="1">
        <v>43691</v>
      </c>
      <c r="G512" s="2">
        <v>2840.6</v>
      </c>
      <c r="H512" s="2">
        <v>1.3057588349942999</v>
      </c>
      <c r="I512" s="25">
        <v>0.3057588349942999</v>
      </c>
    </row>
    <row r="513" spans="1:9" x14ac:dyDescent="0.25">
      <c r="A513" s="1">
        <v>43920</v>
      </c>
      <c r="B513" s="2">
        <v>6407.6</v>
      </c>
      <c r="C513" s="2">
        <v>11.04187489229709</v>
      </c>
      <c r="D513" s="25">
        <v>10.04187489229709</v>
      </c>
      <c r="F513" s="1">
        <v>43690</v>
      </c>
      <c r="G513" s="2">
        <v>2926.32</v>
      </c>
      <c r="H513" s="2">
        <v>1.3451623579597691</v>
      </c>
      <c r="I513" s="25">
        <v>0.34516235795976913</v>
      </c>
    </row>
    <row r="514" spans="1:9" x14ac:dyDescent="0.25">
      <c r="A514" s="1">
        <v>43919</v>
      </c>
      <c r="B514" s="2">
        <v>5892.6</v>
      </c>
      <c r="C514" s="2">
        <v>10.154402895054284</v>
      </c>
      <c r="D514" s="25">
        <v>9.1544028950542842</v>
      </c>
      <c r="F514" s="1">
        <v>43689</v>
      </c>
      <c r="G514" s="2">
        <v>2883.75</v>
      </c>
      <c r="H514" s="2">
        <v>1.3255939028426433</v>
      </c>
      <c r="I514" s="25">
        <v>0.32559390284264333</v>
      </c>
    </row>
    <row r="515" spans="1:9" x14ac:dyDescent="0.25">
      <c r="A515" s="1">
        <v>43918</v>
      </c>
      <c r="B515" s="2">
        <v>6249.3</v>
      </c>
      <c r="C515" s="2">
        <v>10.769084956057213</v>
      </c>
      <c r="D515" s="25">
        <v>9.7690849560572133</v>
      </c>
      <c r="F515" s="1">
        <v>43686</v>
      </c>
      <c r="G515" s="2">
        <v>2918.65</v>
      </c>
      <c r="H515" s="2">
        <v>1.3416366344279778</v>
      </c>
      <c r="I515" s="25">
        <v>0.34163663442797776</v>
      </c>
    </row>
    <row r="516" spans="1:9" x14ac:dyDescent="0.25">
      <c r="A516" s="1">
        <v>43917</v>
      </c>
      <c r="B516" s="2">
        <v>6370</v>
      </c>
      <c r="C516" s="2">
        <v>10.97708082026538</v>
      </c>
      <c r="D516" s="25">
        <v>9.97708082026538</v>
      </c>
      <c r="F516" s="1">
        <v>43685</v>
      </c>
      <c r="G516" s="2">
        <v>2938.09</v>
      </c>
      <c r="H516" s="2">
        <v>1.3505727576949951</v>
      </c>
      <c r="I516" s="25">
        <v>0.35057275769499507</v>
      </c>
    </row>
    <row r="517" spans="1:9" x14ac:dyDescent="0.25">
      <c r="A517" s="1">
        <v>43916</v>
      </c>
      <c r="B517" s="2">
        <v>6750.7</v>
      </c>
      <c r="C517" s="2">
        <v>11.633120799586422</v>
      </c>
      <c r="D517" s="25">
        <v>10.633120799586422</v>
      </c>
      <c r="F517" s="1">
        <v>43684</v>
      </c>
      <c r="G517" s="2">
        <v>2883.98</v>
      </c>
      <c r="H517" s="2">
        <v>1.3256996285808849</v>
      </c>
      <c r="I517" s="25">
        <v>0.32569962858088486</v>
      </c>
    </row>
    <row r="518" spans="1:9" x14ac:dyDescent="0.25">
      <c r="A518" s="1">
        <v>43915</v>
      </c>
      <c r="B518" s="2">
        <v>6688.2</v>
      </c>
      <c r="C518" s="2">
        <v>11.525417887299673</v>
      </c>
      <c r="D518" s="25">
        <v>10.525417887299673</v>
      </c>
      <c r="F518" s="1">
        <v>43683</v>
      </c>
      <c r="G518" s="2">
        <v>2881.77</v>
      </c>
      <c r="H518" s="2">
        <v>1.3246837421395212</v>
      </c>
      <c r="I518" s="25">
        <v>0.32468374213952123</v>
      </c>
    </row>
    <row r="519" spans="1:9" x14ac:dyDescent="0.25">
      <c r="A519" s="1">
        <v>43914</v>
      </c>
      <c r="B519" s="2">
        <v>6762</v>
      </c>
      <c r="C519" s="2">
        <v>11.652593486127866</v>
      </c>
      <c r="D519" s="25">
        <v>10.652593486127866</v>
      </c>
      <c r="F519" s="1">
        <v>43682</v>
      </c>
      <c r="G519" s="2">
        <v>2844.74</v>
      </c>
      <c r="H519" s="2">
        <v>1.3076618982826462</v>
      </c>
      <c r="I519" s="25">
        <v>0.30766189828264623</v>
      </c>
    </row>
    <row r="520" spans="1:9" x14ac:dyDescent="0.25">
      <c r="A520" s="1">
        <v>43913</v>
      </c>
      <c r="B520" s="2">
        <v>6491.2</v>
      </c>
      <c r="C520" s="2">
        <v>11.185938307771842</v>
      </c>
      <c r="D520" s="25">
        <v>10.185938307771842</v>
      </c>
      <c r="F520" s="1">
        <v>43679</v>
      </c>
      <c r="G520" s="2">
        <v>2932.05</v>
      </c>
      <c r="H520" s="2">
        <v>1.3477963078733499</v>
      </c>
      <c r="I520" s="25">
        <v>0.34779630787334992</v>
      </c>
    </row>
    <row r="521" spans="1:9" x14ac:dyDescent="0.25">
      <c r="A521" s="1">
        <v>43912</v>
      </c>
      <c r="B521" s="2">
        <v>5827</v>
      </c>
      <c r="C521" s="2">
        <v>10.041357918318113</v>
      </c>
      <c r="D521" s="25">
        <v>9.0413579183181128</v>
      </c>
      <c r="F521" s="1">
        <v>43678</v>
      </c>
      <c r="G521" s="2">
        <v>2953.56</v>
      </c>
      <c r="H521" s="2">
        <v>1.3576839627845401</v>
      </c>
      <c r="I521" s="25">
        <v>0.35768396278454007</v>
      </c>
    </row>
    <row r="522" spans="1:9" x14ac:dyDescent="0.25">
      <c r="A522" s="1">
        <v>43911</v>
      </c>
      <c r="B522" s="2">
        <v>6201.8</v>
      </c>
      <c r="C522" s="2">
        <v>10.687230742719285</v>
      </c>
      <c r="D522" s="25">
        <v>9.6872307427192847</v>
      </c>
      <c r="F522" s="1">
        <v>43677</v>
      </c>
      <c r="G522" s="2">
        <v>2980.38</v>
      </c>
      <c r="H522" s="2">
        <v>1.3700125032177399</v>
      </c>
      <c r="I522" s="25">
        <v>0.37001250321773993</v>
      </c>
    </row>
    <row r="523" spans="1:9" x14ac:dyDescent="0.25">
      <c r="A523" s="1">
        <v>43910</v>
      </c>
      <c r="B523" s="2">
        <v>6205.8</v>
      </c>
      <c r="C523" s="2">
        <v>10.694123729105636</v>
      </c>
      <c r="D523" s="25">
        <v>9.6941237291056357</v>
      </c>
      <c r="F523" s="1">
        <v>43676</v>
      </c>
      <c r="G523" s="2">
        <v>3013.18</v>
      </c>
      <c r="H523" s="2">
        <v>1.3850899128452174</v>
      </c>
      <c r="I523" s="25">
        <v>0.38508991284521743</v>
      </c>
    </row>
    <row r="524" spans="1:9" x14ac:dyDescent="0.25">
      <c r="A524" s="1">
        <v>43909</v>
      </c>
      <c r="B524" s="2">
        <v>6173.4</v>
      </c>
      <c r="C524" s="2">
        <v>10.638290539376184</v>
      </c>
      <c r="D524" s="25">
        <v>9.6382905393761842</v>
      </c>
      <c r="F524" s="1">
        <v>43675</v>
      </c>
      <c r="G524" s="2">
        <v>3020.97</v>
      </c>
      <c r="H524" s="2">
        <v>1.3886707976317434</v>
      </c>
      <c r="I524" s="25">
        <v>0.38867079763174339</v>
      </c>
    </row>
    <row r="525" spans="1:9" x14ac:dyDescent="0.25">
      <c r="A525" s="1">
        <v>43908</v>
      </c>
      <c r="B525" s="2">
        <v>5416.2</v>
      </c>
      <c r="C525" s="2">
        <v>9.3334482164397734</v>
      </c>
      <c r="D525" s="25">
        <v>8.3334482164397734</v>
      </c>
      <c r="F525" s="1">
        <v>43672</v>
      </c>
      <c r="G525" s="2">
        <v>3025.86</v>
      </c>
      <c r="H525" s="2">
        <v>1.3909186187621814</v>
      </c>
      <c r="I525" s="25">
        <v>0.39091861876218137</v>
      </c>
    </row>
    <row r="526" spans="1:9" x14ac:dyDescent="0.25">
      <c r="A526" s="1">
        <v>43907</v>
      </c>
      <c r="B526" s="2">
        <v>5345.2</v>
      </c>
      <c r="C526" s="2">
        <v>9.2110977080820273</v>
      </c>
      <c r="D526" s="25">
        <v>8.2110977080820273</v>
      </c>
      <c r="F526" s="1">
        <v>43671</v>
      </c>
      <c r="G526" s="2">
        <v>3003.67</v>
      </c>
      <c r="H526" s="2">
        <v>1.3807183834074945</v>
      </c>
      <c r="I526" s="25">
        <v>0.38071838340749453</v>
      </c>
    </row>
    <row r="527" spans="1:9" x14ac:dyDescent="0.25">
      <c r="A527" s="1">
        <v>43906</v>
      </c>
      <c r="B527" s="2">
        <v>5058.5</v>
      </c>
      <c r="C527" s="2">
        <v>8.7170429088402557</v>
      </c>
      <c r="D527" s="25">
        <v>7.7170429088402557</v>
      </c>
      <c r="F527" s="1">
        <v>43670</v>
      </c>
      <c r="G527" s="2">
        <v>3019.56</v>
      </c>
      <c r="H527" s="2">
        <v>1.388022652888611</v>
      </c>
      <c r="I527" s="25">
        <v>0.38802265288861104</v>
      </c>
    </row>
    <row r="528" spans="1:9" x14ac:dyDescent="0.25">
      <c r="A528" s="1">
        <v>43905</v>
      </c>
      <c r="B528" s="2">
        <v>5383.2</v>
      </c>
      <c r="C528" s="2">
        <v>9.2765810787523701</v>
      </c>
      <c r="D528" s="25">
        <v>8.2765810787523701</v>
      </c>
      <c r="F528" s="1">
        <v>43669</v>
      </c>
      <c r="G528" s="2">
        <v>3005.47</v>
      </c>
      <c r="H528" s="2">
        <v>1.3815458022285145</v>
      </c>
      <c r="I528" s="25">
        <v>0.38154580222851453</v>
      </c>
    </row>
    <row r="529" spans="1:9" x14ac:dyDescent="0.25">
      <c r="A529" s="1">
        <v>43904</v>
      </c>
      <c r="B529" s="2">
        <v>5218.2</v>
      </c>
      <c r="C529" s="2">
        <v>8.9922453903153539</v>
      </c>
      <c r="D529" s="25">
        <v>7.9922453903153539</v>
      </c>
      <c r="F529" s="1">
        <v>43668</v>
      </c>
      <c r="G529" s="2">
        <v>2985.03</v>
      </c>
      <c r="H529" s="2">
        <v>1.3721500018387085</v>
      </c>
      <c r="I529" s="25">
        <v>0.3721500018387085</v>
      </c>
    </row>
    <row r="530" spans="1:9" x14ac:dyDescent="0.25">
      <c r="A530" s="1">
        <v>43903</v>
      </c>
      <c r="B530" s="2">
        <v>5625.4</v>
      </c>
      <c r="C530" s="2">
        <v>9.6939514044459756</v>
      </c>
      <c r="D530" s="25">
        <v>8.6939514044459756</v>
      </c>
      <c r="F530" s="1">
        <v>43665</v>
      </c>
      <c r="G530" s="2">
        <v>2976.61</v>
      </c>
      <c r="H530" s="2">
        <v>1.3682795204648255</v>
      </c>
      <c r="I530" s="25">
        <v>0.36827952046482548</v>
      </c>
    </row>
    <row r="531" spans="1:9" x14ac:dyDescent="0.25">
      <c r="A531" s="1">
        <v>43902</v>
      </c>
      <c r="B531" s="2">
        <v>4927</v>
      </c>
      <c r="C531" s="2">
        <v>8.4904359813889378</v>
      </c>
      <c r="D531" s="25">
        <v>7.4904359813889378</v>
      </c>
      <c r="F531" s="1">
        <v>43664</v>
      </c>
      <c r="G531" s="2">
        <v>2995.11</v>
      </c>
      <c r="H531" s="2">
        <v>1.3767835472364212</v>
      </c>
      <c r="I531" s="25">
        <v>0.37678354723642116</v>
      </c>
    </row>
    <row r="532" spans="1:9" x14ac:dyDescent="0.25">
      <c r="A532" s="1">
        <v>43901</v>
      </c>
      <c r="B532" s="2">
        <v>7969.6</v>
      </c>
      <c r="C532" s="2">
        <v>13.733586076167501</v>
      </c>
      <c r="D532" s="25">
        <v>12.733586076167501</v>
      </c>
      <c r="F532" s="1">
        <v>43663</v>
      </c>
      <c r="G532" s="2">
        <v>2984.42</v>
      </c>
      <c r="H532" s="2">
        <v>1.3718695987938072</v>
      </c>
      <c r="I532" s="25">
        <v>0.37186959879380721</v>
      </c>
    </row>
    <row r="533" spans="1:9" x14ac:dyDescent="0.25">
      <c r="A533" s="1">
        <v>43900</v>
      </c>
      <c r="B533" s="2">
        <v>7913.8</v>
      </c>
      <c r="C533" s="2">
        <v>13.637428916077893</v>
      </c>
      <c r="D533" s="25">
        <v>12.637428916077893</v>
      </c>
      <c r="F533" s="1">
        <v>43662</v>
      </c>
      <c r="G533" s="2">
        <v>3004.04</v>
      </c>
      <c r="H533" s="2">
        <v>1.3808884639429264</v>
      </c>
      <c r="I533" s="25">
        <v>0.38088846394292641</v>
      </c>
    </row>
    <row r="534" spans="1:9" x14ac:dyDescent="0.25">
      <c r="A534" s="1">
        <v>43899</v>
      </c>
      <c r="B534" s="2">
        <v>7967.3</v>
      </c>
      <c r="C534" s="2">
        <v>13.729622608995349</v>
      </c>
      <c r="D534" s="25">
        <v>12.729622608995349</v>
      </c>
      <c r="F534" s="1">
        <v>43661</v>
      </c>
      <c r="G534" s="2">
        <v>3014.3</v>
      </c>
      <c r="H534" s="2">
        <v>1.3856047512227412</v>
      </c>
      <c r="I534" s="25">
        <v>0.38560475122274118</v>
      </c>
    </row>
    <row r="535" spans="1:9" x14ac:dyDescent="0.25">
      <c r="A535" s="1">
        <v>43898</v>
      </c>
      <c r="B535" s="2">
        <v>8074</v>
      </c>
      <c r="C535" s="2">
        <v>13.913493020851284</v>
      </c>
      <c r="D535" s="25">
        <v>12.913493020851284</v>
      </c>
      <c r="F535" s="1">
        <v>43658</v>
      </c>
      <c r="G535" s="2">
        <v>3013.77</v>
      </c>
      <c r="H535" s="2">
        <v>1.385361122347663</v>
      </c>
      <c r="I535" s="25">
        <v>0.38536112234766295</v>
      </c>
    </row>
    <row r="536" spans="1:9" x14ac:dyDescent="0.25">
      <c r="A536" s="1">
        <v>43897</v>
      </c>
      <c r="B536" s="2">
        <v>8919</v>
      </c>
      <c r="C536" s="2">
        <v>15.36963639496812</v>
      </c>
      <c r="D536" s="25">
        <v>14.36963639496812</v>
      </c>
      <c r="F536" s="1">
        <v>43657</v>
      </c>
      <c r="G536" s="2">
        <v>2999.91</v>
      </c>
      <c r="H536" s="2">
        <v>1.378989997425808</v>
      </c>
      <c r="I536" s="25">
        <v>0.37898999742580797</v>
      </c>
    </row>
    <row r="537" spans="1:9" x14ac:dyDescent="0.25">
      <c r="A537" s="1">
        <v>43896</v>
      </c>
      <c r="B537" s="2">
        <v>9180.6</v>
      </c>
      <c r="C537" s="2">
        <v>15.820437704635536</v>
      </c>
      <c r="D537" s="25">
        <v>14.820437704635536</v>
      </c>
      <c r="F537" s="1">
        <v>43656</v>
      </c>
      <c r="G537" s="2">
        <v>2993.07</v>
      </c>
      <c r="H537" s="2">
        <v>1.3758458059059318</v>
      </c>
      <c r="I537" s="25">
        <v>0.37584580590593175</v>
      </c>
    </row>
    <row r="538" spans="1:9" x14ac:dyDescent="0.25">
      <c r="A538" s="1">
        <v>43895</v>
      </c>
      <c r="B538" s="2">
        <v>9090.7999999999993</v>
      </c>
      <c r="C538" s="2">
        <v>15.665690160261933</v>
      </c>
      <c r="D538" s="25">
        <v>14.665690160261933</v>
      </c>
      <c r="F538" s="1">
        <v>43655</v>
      </c>
      <c r="G538" s="2">
        <v>2979.63</v>
      </c>
      <c r="H538" s="2">
        <v>1.3696677453756481</v>
      </c>
      <c r="I538" s="25">
        <v>0.36966774537564806</v>
      </c>
    </row>
    <row r="539" spans="1:9" x14ac:dyDescent="0.25">
      <c r="A539" s="1">
        <v>43894</v>
      </c>
      <c r="B539" s="2">
        <v>8788.6</v>
      </c>
      <c r="C539" s="2">
        <v>15.144925038773049</v>
      </c>
      <c r="D539" s="25">
        <v>14.144925038773049</v>
      </c>
      <c r="F539" s="1">
        <v>43654</v>
      </c>
      <c r="G539" s="2">
        <v>2975.95</v>
      </c>
      <c r="H539" s="2">
        <v>1.3679761335637848</v>
      </c>
      <c r="I539" s="25">
        <v>0.36797613356378478</v>
      </c>
    </row>
    <row r="540" spans="1:9" x14ac:dyDescent="0.25">
      <c r="A540" s="1">
        <v>43893</v>
      </c>
      <c r="B540" s="2">
        <v>8791.1</v>
      </c>
      <c r="C540" s="2">
        <v>15.14923315526452</v>
      </c>
      <c r="D540" s="25">
        <v>14.14923315526452</v>
      </c>
      <c r="F540" s="1">
        <v>43651</v>
      </c>
      <c r="G540" s="2">
        <v>2990.41</v>
      </c>
      <c r="H540" s="2">
        <v>1.374623064759313</v>
      </c>
      <c r="I540" s="25">
        <v>0.37462306475931295</v>
      </c>
    </row>
    <row r="541" spans="1:9" x14ac:dyDescent="0.25">
      <c r="A541" s="1">
        <v>43892</v>
      </c>
      <c r="B541" s="2">
        <v>8938.1</v>
      </c>
      <c r="C541" s="2">
        <v>15.402550404962952</v>
      </c>
      <c r="D541" s="25">
        <v>14.402550404962952</v>
      </c>
      <c r="F541" s="1">
        <v>43649</v>
      </c>
      <c r="G541" s="2">
        <v>2995.82</v>
      </c>
      <c r="H541" s="2">
        <v>1.3771099179936013</v>
      </c>
      <c r="I541" s="25">
        <v>0.37710991799360127</v>
      </c>
    </row>
    <row r="542" spans="1:9" x14ac:dyDescent="0.25">
      <c r="A542" s="1">
        <v>43891</v>
      </c>
      <c r="B542" s="2">
        <v>8565.2000000000007</v>
      </c>
      <c r="C542" s="2">
        <v>14.759951749095299</v>
      </c>
      <c r="D542" s="25">
        <v>13.759951749095299</v>
      </c>
      <c r="F542" s="1">
        <v>43648</v>
      </c>
      <c r="G542" s="2">
        <v>2973.01</v>
      </c>
      <c r="H542" s="2">
        <v>1.3666246828227853</v>
      </c>
      <c r="I542" s="25">
        <v>0.36662468282278526</v>
      </c>
    </row>
    <row r="543" spans="1:9" x14ac:dyDescent="0.25">
      <c r="A543" s="1">
        <v>43890</v>
      </c>
      <c r="B543" s="2">
        <v>8557.2999999999993</v>
      </c>
      <c r="C543" s="2">
        <v>14.74633810098225</v>
      </c>
      <c r="D543" s="25">
        <v>13.74633810098225</v>
      </c>
      <c r="F543" s="1">
        <v>43647</v>
      </c>
      <c r="G543" s="2">
        <v>2964.33</v>
      </c>
      <c r="H543" s="2">
        <v>1.3626346853969771</v>
      </c>
      <c r="I543" s="25">
        <v>0.36263468539697707</v>
      </c>
    </row>
    <row r="544" spans="1:9" x14ac:dyDescent="0.25">
      <c r="A544" s="1">
        <v>43889</v>
      </c>
      <c r="B544" s="2">
        <v>8728</v>
      </c>
      <c r="C544" s="2">
        <v>15.040496295019819</v>
      </c>
      <c r="D544" s="25">
        <v>14.040496295019819</v>
      </c>
      <c r="F544" s="1">
        <v>43644</v>
      </c>
      <c r="G544" s="2">
        <v>2941.76</v>
      </c>
      <c r="H544" s="2">
        <v>1.3522597727356305</v>
      </c>
      <c r="I544" s="25">
        <v>0.35225977273563047</v>
      </c>
    </row>
    <row r="545" spans="1:9" x14ac:dyDescent="0.25">
      <c r="A545" s="1">
        <v>43888</v>
      </c>
      <c r="B545" s="2">
        <v>8825.7999999999993</v>
      </c>
      <c r="C545" s="2">
        <v>15.20902981216612</v>
      </c>
      <c r="D545" s="25">
        <v>14.20902981216612</v>
      </c>
      <c r="F545" s="1">
        <v>43643</v>
      </c>
      <c r="G545" s="2">
        <v>2924.92</v>
      </c>
      <c r="H545" s="2">
        <v>1.3445188099878644</v>
      </c>
      <c r="I545" s="25">
        <v>0.34451880998786444</v>
      </c>
    </row>
    <row r="546" spans="1:9" x14ac:dyDescent="0.25">
      <c r="A546" s="1">
        <v>43887</v>
      </c>
      <c r="B546" s="2">
        <v>8813.2000000000007</v>
      </c>
      <c r="C546" s="2">
        <v>15.187316905049116</v>
      </c>
      <c r="D546" s="25">
        <v>14.187316905049116</v>
      </c>
      <c r="F546" s="1">
        <v>43642</v>
      </c>
      <c r="G546" s="2">
        <v>2913.78</v>
      </c>
      <c r="H546" s="2">
        <v>1.3393980068399955</v>
      </c>
      <c r="I546" s="25">
        <v>0.33939800683999555</v>
      </c>
    </row>
    <row r="547" spans="1:9" x14ac:dyDescent="0.25">
      <c r="A547" s="1">
        <v>43886</v>
      </c>
      <c r="B547" s="2">
        <v>9327.5</v>
      </c>
      <c r="C547" s="2">
        <v>16.073582629674309</v>
      </c>
      <c r="D547" s="25">
        <v>15.073582629674309</v>
      </c>
      <c r="F547" s="1">
        <v>43641</v>
      </c>
      <c r="G547" s="2">
        <v>2917.38</v>
      </c>
      <c r="H547" s="2">
        <v>1.3410528444820358</v>
      </c>
      <c r="I547" s="25">
        <v>0.34105284448203577</v>
      </c>
    </row>
    <row r="548" spans="1:9" x14ac:dyDescent="0.25">
      <c r="A548" s="1">
        <v>43885</v>
      </c>
      <c r="B548" s="2">
        <v>9674.1</v>
      </c>
      <c r="C548" s="2">
        <v>16.670859900051699</v>
      </c>
      <c r="D548" s="25">
        <v>15.670859900051699</v>
      </c>
      <c r="F548" s="1">
        <v>43640</v>
      </c>
      <c r="G548" s="2">
        <v>2945.35</v>
      </c>
      <c r="H548" s="2">
        <v>1.3539100136064428</v>
      </c>
      <c r="I548" s="25">
        <v>0.35391001360644281</v>
      </c>
    </row>
    <row r="549" spans="1:9" x14ac:dyDescent="0.25">
      <c r="A549" s="1">
        <v>43884</v>
      </c>
      <c r="B549" s="2">
        <v>9985</v>
      </c>
      <c r="C549" s="2">
        <v>17.206617266930898</v>
      </c>
      <c r="D549" s="25">
        <v>16.206617266930898</v>
      </c>
      <c r="F549" s="1">
        <v>43637</v>
      </c>
      <c r="G549" s="2">
        <v>2950.46</v>
      </c>
      <c r="H549" s="2">
        <v>1.3562589637038944</v>
      </c>
      <c r="I549" s="25">
        <v>0.35625896370389443</v>
      </c>
    </row>
    <row r="550" spans="1:9" x14ac:dyDescent="0.25">
      <c r="A550" s="1">
        <v>43883</v>
      </c>
      <c r="B550" s="2">
        <v>9662.4</v>
      </c>
      <c r="C550" s="2">
        <v>16.650697914871618</v>
      </c>
      <c r="D550" s="25">
        <v>15.650697914871618</v>
      </c>
      <c r="F550" s="1">
        <v>43636</v>
      </c>
      <c r="G550" s="2">
        <v>2954.18</v>
      </c>
      <c r="H550" s="2">
        <v>1.3579689626006692</v>
      </c>
      <c r="I550" s="25">
        <v>0.35796896260066924</v>
      </c>
    </row>
    <row r="551" spans="1:9" x14ac:dyDescent="0.25">
      <c r="A551" s="1">
        <v>43882</v>
      </c>
      <c r="B551" s="2">
        <v>9693.5</v>
      </c>
      <c r="C551" s="2">
        <v>16.704290884025504</v>
      </c>
      <c r="D551" s="25">
        <v>15.704290884025504</v>
      </c>
      <c r="F551" s="1">
        <v>43635</v>
      </c>
      <c r="G551" s="2">
        <v>2926.46</v>
      </c>
      <c r="H551" s="2">
        <v>1.3452267127569595</v>
      </c>
      <c r="I551" s="25">
        <v>0.34522671275695949</v>
      </c>
    </row>
    <row r="552" spans="1:9" x14ac:dyDescent="0.25">
      <c r="A552" s="1">
        <v>43881</v>
      </c>
      <c r="B552" s="2">
        <v>9608.1</v>
      </c>
      <c r="C552" s="2">
        <v>16.557125624676893</v>
      </c>
      <c r="D552" s="25">
        <v>15.557125624676893</v>
      </c>
      <c r="F552" s="1">
        <v>43634</v>
      </c>
      <c r="G552" s="2">
        <v>2917.75</v>
      </c>
      <c r="H552" s="2">
        <v>1.3412229250174676</v>
      </c>
      <c r="I552" s="25">
        <v>0.34122292501746765</v>
      </c>
    </row>
    <row r="553" spans="1:9" x14ac:dyDescent="0.25">
      <c r="A553" s="1">
        <v>43880</v>
      </c>
      <c r="B553" s="2">
        <v>9592.2000000000007</v>
      </c>
      <c r="C553" s="2">
        <v>16.529726003791144</v>
      </c>
      <c r="D553" s="25">
        <v>15.529726003791144</v>
      </c>
      <c r="F553" s="1">
        <v>43633</v>
      </c>
      <c r="G553" s="2">
        <v>2889.67</v>
      </c>
      <c r="H553" s="2">
        <v>1.3283151914095539</v>
      </c>
      <c r="I553" s="25">
        <v>0.3283151914095539</v>
      </c>
    </row>
    <row r="554" spans="1:9" x14ac:dyDescent="0.25">
      <c r="A554" s="1">
        <v>43879</v>
      </c>
      <c r="B554" s="2">
        <v>10183</v>
      </c>
      <c r="C554" s="2">
        <v>17.547820093055318</v>
      </c>
      <c r="D554" s="25">
        <v>16.547820093055318</v>
      </c>
      <c r="F554" s="1">
        <v>43630</v>
      </c>
      <c r="G554" s="2">
        <v>2886.98</v>
      </c>
      <c r="H554" s="2">
        <v>1.3270786599492517</v>
      </c>
      <c r="I554" s="25">
        <v>0.32707865994925167</v>
      </c>
    </row>
    <row r="555" spans="1:9" x14ac:dyDescent="0.25">
      <c r="A555" s="1">
        <v>43878</v>
      </c>
      <c r="B555" s="2">
        <v>9708</v>
      </c>
      <c r="C555" s="2">
        <v>16.729277959676033</v>
      </c>
      <c r="D555" s="25">
        <v>15.729277959676033</v>
      </c>
      <c r="F555" s="1">
        <v>43629</v>
      </c>
      <c r="G555" s="2">
        <v>2891.64</v>
      </c>
      <c r="H555" s="2">
        <v>1.3292207553414481</v>
      </c>
      <c r="I555" s="25">
        <v>0.32922075534144812</v>
      </c>
    </row>
    <row r="556" spans="1:9" x14ac:dyDescent="0.25">
      <c r="A556" s="1">
        <v>43877</v>
      </c>
      <c r="B556" s="2">
        <v>9929.7000000000007</v>
      </c>
      <c r="C556" s="2">
        <v>17.111321730139586</v>
      </c>
      <c r="D556" s="25">
        <v>16.111321730139586</v>
      </c>
      <c r="F556" s="1">
        <v>43628</v>
      </c>
      <c r="G556" s="2">
        <v>2879.84</v>
      </c>
      <c r="H556" s="2">
        <v>1.3237965652925385</v>
      </c>
      <c r="I556" s="25">
        <v>0.32379656529253853</v>
      </c>
    </row>
    <row r="557" spans="1:9" x14ac:dyDescent="0.25">
      <c r="A557" s="1">
        <v>43876</v>
      </c>
      <c r="B557" s="2">
        <v>9901</v>
      </c>
      <c r="C557" s="2">
        <v>17.061864552817511</v>
      </c>
      <c r="D557" s="25">
        <v>16.061864552817511</v>
      </c>
      <c r="F557" s="1">
        <v>43627</v>
      </c>
      <c r="G557" s="2">
        <v>2885.72</v>
      </c>
      <c r="H557" s="2">
        <v>1.3264994667745373</v>
      </c>
      <c r="I557" s="25">
        <v>0.32649946677453734</v>
      </c>
    </row>
    <row r="558" spans="1:9" x14ac:dyDescent="0.25">
      <c r="A558" s="1">
        <v>43875</v>
      </c>
      <c r="B558" s="2">
        <v>10335</v>
      </c>
      <c r="C558" s="2">
        <v>17.809753575736689</v>
      </c>
      <c r="D558" s="25">
        <v>16.809753575736689</v>
      </c>
      <c r="F558" s="1">
        <v>43626</v>
      </c>
      <c r="G558" s="2">
        <v>2886.73</v>
      </c>
      <c r="H558" s="2">
        <v>1.3269637406685544</v>
      </c>
      <c r="I558" s="25">
        <v>0.32696374066855438</v>
      </c>
    </row>
    <row r="559" spans="1:9" x14ac:dyDescent="0.25">
      <c r="A559" s="1">
        <v>43874</v>
      </c>
      <c r="B559" s="2">
        <v>10222</v>
      </c>
      <c r="C559" s="2">
        <v>17.615026710322248</v>
      </c>
      <c r="D559" s="25">
        <v>16.615026710322248</v>
      </c>
      <c r="F559" s="1">
        <v>43623</v>
      </c>
      <c r="G559" s="2">
        <v>2873.34</v>
      </c>
      <c r="H559" s="2">
        <v>1.3208086639944103</v>
      </c>
      <c r="I559" s="25">
        <v>0.32080866399441033</v>
      </c>
    </row>
    <row r="560" spans="1:9" x14ac:dyDescent="0.25">
      <c r="A560" s="1">
        <v>43873</v>
      </c>
      <c r="B560" s="2">
        <v>10339</v>
      </c>
      <c r="C560" s="2">
        <v>17.81664656212304</v>
      </c>
      <c r="D560" s="25">
        <v>16.81664656212304</v>
      </c>
      <c r="F560" s="1">
        <v>43622</v>
      </c>
      <c r="G560" s="2">
        <v>2843.49</v>
      </c>
      <c r="H560" s="2">
        <v>1.30708730187916</v>
      </c>
      <c r="I560" s="25">
        <v>0.30708730187916</v>
      </c>
    </row>
    <row r="561" spans="1:9" x14ac:dyDescent="0.25">
      <c r="A561" s="1">
        <v>43872</v>
      </c>
      <c r="B561" s="2">
        <v>10247</v>
      </c>
      <c r="C561" s="2">
        <v>17.658107875236947</v>
      </c>
      <c r="D561" s="25">
        <v>16.658107875236947</v>
      </c>
      <c r="F561" s="1">
        <v>43621</v>
      </c>
      <c r="G561" s="2">
        <v>2826.15</v>
      </c>
      <c r="H561" s="2">
        <v>1.2991165005699996</v>
      </c>
      <c r="I561" s="25">
        <v>0.29911650056999961</v>
      </c>
    </row>
    <row r="562" spans="1:9" x14ac:dyDescent="0.25">
      <c r="A562" s="1">
        <v>43871</v>
      </c>
      <c r="B562" s="2">
        <v>9850.2000000000007</v>
      </c>
      <c r="C562" s="2">
        <v>16.974323625710841</v>
      </c>
      <c r="D562" s="25">
        <v>15.974323625710841</v>
      </c>
      <c r="F562" s="1">
        <v>43620</v>
      </c>
      <c r="G562" s="2">
        <v>2803.27</v>
      </c>
      <c r="H562" s="2">
        <v>1.2885990880005884</v>
      </c>
      <c r="I562" s="25">
        <v>0.28859908800058842</v>
      </c>
    </row>
    <row r="563" spans="1:9" x14ac:dyDescent="0.25">
      <c r="A563" s="1">
        <v>43870</v>
      </c>
      <c r="B563" s="2">
        <v>10151</v>
      </c>
      <c r="C563" s="2">
        <v>17.492676201964503</v>
      </c>
      <c r="D563" s="25">
        <v>16.492676201964503</v>
      </c>
      <c r="F563" s="1">
        <v>43619</v>
      </c>
      <c r="G563" s="2">
        <v>2744.45</v>
      </c>
      <c r="H563" s="2">
        <v>1.2615608796381421</v>
      </c>
      <c r="I563" s="25">
        <v>0.26156087963814212</v>
      </c>
    </row>
    <row r="564" spans="1:9" x14ac:dyDescent="0.25">
      <c r="A564" s="1">
        <v>43869</v>
      </c>
      <c r="B564" s="2">
        <v>9877.2000000000007</v>
      </c>
      <c r="C564" s="2">
        <v>17.020851283818718</v>
      </c>
      <c r="D564" s="25">
        <v>16.020851283818718</v>
      </c>
      <c r="F564" s="1">
        <v>43616</v>
      </c>
      <c r="G564" s="2">
        <v>2752.06</v>
      </c>
      <c r="H564" s="2">
        <v>1.265059022542566</v>
      </c>
      <c r="I564" s="25">
        <v>0.26505902254256597</v>
      </c>
    </row>
    <row r="565" spans="1:9" x14ac:dyDescent="0.25">
      <c r="A565" s="1">
        <v>43868</v>
      </c>
      <c r="B565" s="2">
        <v>9805.2000000000007</v>
      </c>
      <c r="C565" s="2">
        <v>16.896777528864384</v>
      </c>
      <c r="D565" s="25">
        <v>15.896777528864384</v>
      </c>
      <c r="F565" s="1">
        <v>43615</v>
      </c>
      <c r="G565" s="2">
        <v>2788.86</v>
      </c>
      <c r="H565" s="2">
        <v>1.2819751406611997</v>
      </c>
      <c r="I565" s="25">
        <v>0.28197514066119966</v>
      </c>
    </row>
    <row r="566" spans="1:9" x14ac:dyDescent="0.25">
      <c r="A566" s="1">
        <v>43867</v>
      </c>
      <c r="B566" s="2">
        <v>9744.9</v>
      </c>
      <c r="C566" s="2">
        <v>16.792865759090127</v>
      </c>
      <c r="D566" s="25">
        <v>15.792865759090127</v>
      </c>
      <c r="F566" s="1">
        <v>43614</v>
      </c>
      <c r="G566" s="2">
        <v>2783.02</v>
      </c>
      <c r="H566" s="2">
        <v>1.2792906262641119</v>
      </c>
      <c r="I566" s="25">
        <v>0.27929062626411194</v>
      </c>
    </row>
    <row r="567" spans="1:9" x14ac:dyDescent="0.25">
      <c r="A567" s="1">
        <v>43866</v>
      </c>
      <c r="B567" s="2">
        <v>9612</v>
      </c>
      <c r="C567" s="2">
        <v>16.563846286403585</v>
      </c>
      <c r="D567" s="25">
        <v>15.563846286403585</v>
      </c>
      <c r="F567" s="1">
        <v>43613</v>
      </c>
      <c r="G567" s="2">
        <v>2802.39</v>
      </c>
      <c r="H567" s="2">
        <v>1.2881945721325341</v>
      </c>
      <c r="I567" s="25">
        <v>0.28819457213253408</v>
      </c>
    </row>
    <row r="568" spans="1:9" x14ac:dyDescent="0.25">
      <c r="A568" s="1">
        <v>43865</v>
      </c>
      <c r="B568" s="2">
        <v>9197.4</v>
      </c>
      <c r="C568" s="2">
        <v>15.849388247458212</v>
      </c>
      <c r="D568" s="25">
        <v>14.849388247458212</v>
      </c>
      <c r="F568" s="1">
        <v>43609</v>
      </c>
      <c r="G568" s="2">
        <v>2826.06</v>
      </c>
      <c r="H568" s="2">
        <v>1.2990751296289487</v>
      </c>
      <c r="I568" s="25">
        <v>0.29907512962894867</v>
      </c>
    </row>
    <row r="569" spans="1:9" x14ac:dyDescent="0.25">
      <c r="A569" s="1">
        <v>43864</v>
      </c>
      <c r="B569" s="2">
        <v>9309.2999999999993</v>
      </c>
      <c r="C569" s="2">
        <v>16.042219541616404</v>
      </c>
      <c r="D569" s="25">
        <v>15.042219541616404</v>
      </c>
      <c r="F569" s="1">
        <v>43608</v>
      </c>
      <c r="G569" s="2">
        <v>2822.24</v>
      </c>
      <c r="H569" s="2">
        <v>1.2973191630198946</v>
      </c>
      <c r="I569" s="25">
        <v>0.29731916301989458</v>
      </c>
    </row>
    <row r="570" spans="1:9" x14ac:dyDescent="0.25">
      <c r="A570" s="1">
        <v>43863</v>
      </c>
      <c r="B570" s="2">
        <v>9353.1</v>
      </c>
      <c r="C570" s="2">
        <v>16.117697742546959</v>
      </c>
      <c r="D570" s="25">
        <v>15.117697742546959</v>
      </c>
      <c r="F570" s="1">
        <v>43607</v>
      </c>
      <c r="G570" s="2">
        <v>2856.27</v>
      </c>
      <c r="H570" s="2">
        <v>1.3129619755084028</v>
      </c>
      <c r="I570" s="25">
        <v>0.31296197550840277</v>
      </c>
    </row>
    <row r="571" spans="1:9" x14ac:dyDescent="0.25">
      <c r="A571" s="1">
        <v>43862</v>
      </c>
      <c r="B571" s="2">
        <v>9410.6</v>
      </c>
      <c r="C571" s="2">
        <v>16.216784421850768</v>
      </c>
      <c r="D571" s="25">
        <v>15.216784421850768</v>
      </c>
      <c r="F571" s="1">
        <v>43606</v>
      </c>
      <c r="G571" s="2">
        <v>2864.36</v>
      </c>
      <c r="H571" s="2">
        <v>1.3166807634317657</v>
      </c>
      <c r="I571" s="25">
        <v>0.31668076343176566</v>
      </c>
    </row>
    <row r="572" spans="1:9" x14ac:dyDescent="0.25">
      <c r="A572" s="1">
        <v>43861</v>
      </c>
      <c r="B572" s="2">
        <v>9367.4</v>
      </c>
      <c r="C572" s="2">
        <v>16.142340168878167</v>
      </c>
      <c r="D572" s="25">
        <v>15.142340168878167</v>
      </c>
      <c r="F572" s="1">
        <v>43605</v>
      </c>
      <c r="G572" s="2">
        <v>2840.23</v>
      </c>
      <c r="H572" s="2">
        <v>1.305588754458868</v>
      </c>
      <c r="I572" s="25">
        <v>0.30558875445886802</v>
      </c>
    </row>
    <row r="573" spans="1:9" x14ac:dyDescent="0.25">
      <c r="A573" s="1">
        <v>43860</v>
      </c>
      <c r="B573" s="2">
        <v>9512.7000000000007</v>
      </c>
      <c r="C573" s="2">
        <v>16.392727899362402</v>
      </c>
      <c r="D573" s="25">
        <v>15.392727899362402</v>
      </c>
      <c r="F573" s="1">
        <v>43602</v>
      </c>
      <c r="G573" s="2">
        <v>2859.53</v>
      </c>
      <c r="H573" s="2">
        <v>1.314460522928695</v>
      </c>
      <c r="I573" s="25">
        <v>0.31446052292869497</v>
      </c>
    </row>
    <row r="574" spans="1:9" x14ac:dyDescent="0.25">
      <c r="A574" s="1">
        <v>43859</v>
      </c>
      <c r="B574" s="2">
        <v>9304.2000000000007</v>
      </c>
      <c r="C574" s="2">
        <v>16.033430983973808</v>
      </c>
      <c r="D574" s="25">
        <v>15.033430983973808</v>
      </c>
      <c r="F574" s="1">
        <v>43601</v>
      </c>
      <c r="G574" s="2">
        <v>2876.32</v>
      </c>
      <c r="H574" s="2">
        <v>1.3221785018203214</v>
      </c>
      <c r="I574" s="25">
        <v>0.32217850182032137</v>
      </c>
    </row>
    <row r="575" spans="1:9" x14ac:dyDescent="0.25">
      <c r="A575" s="1">
        <v>43858</v>
      </c>
      <c r="B575" s="2">
        <v>9393.7000000000007</v>
      </c>
      <c r="C575" s="2">
        <v>16.187661554368432</v>
      </c>
      <c r="D575" s="25">
        <v>15.187661554368432</v>
      </c>
      <c r="F575" s="1">
        <v>43600</v>
      </c>
      <c r="G575" s="2">
        <v>2850.96</v>
      </c>
      <c r="H575" s="2">
        <v>1.3105210899863935</v>
      </c>
      <c r="I575" s="25">
        <v>0.31052108998639349</v>
      </c>
    </row>
    <row r="576" spans="1:9" x14ac:dyDescent="0.25">
      <c r="A576" s="1">
        <v>43857</v>
      </c>
      <c r="B576" s="2">
        <v>8912</v>
      </c>
      <c r="C576" s="2">
        <v>15.357573668792005</v>
      </c>
      <c r="D576" s="25">
        <v>14.357573668792005</v>
      </c>
      <c r="F576" s="1">
        <v>43599</v>
      </c>
      <c r="G576" s="2">
        <v>2834.41</v>
      </c>
      <c r="H576" s="2">
        <v>1.3029134336042363</v>
      </c>
      <c r="I576" s="25">
        <v>0.30291343360423628</v>
      </c>
    </row>
    <row r="577" spans="1:9" x14ac:dyDescent="0.25">
      <c r="A577" s="1">
        <v>43856</v>
      </c>
      <c r="B577" s="2">
        <v>8621.6</v>
      </c>
      <c r="C577" s="2">
        <v>14.857142857142859</v>
      </c>
      <c r="D577" s="25">
        <v>13.857142857142859</v>
      </c>
      <c r="F577" s="1">
        <v>43598</v>
      </c>
      <c r="G577" s="2">
        <v>2811.87</v>
      </c>
      <c r="H577" s="2">
        <v>1.2925523112565733</v>
      </c>
      <c r="I577" s="25">
        <v>0.29255231125657333</v>
      </c>
    </row>
    <row r="578" spans="1:9" x14ac:dyDescent="0.25">
      <c r="A578" s="1">
        <v>43855</v>
      </c>
      <c r="B578" s="2">
        <v>8353.7000000000007</v>
      </c>
      <c r="C578" s="2">
        <v>14.395485093916943</v>
      </c>
      <c r="D578" s="25">
        <v>13.395485093916943</v>
      </c>
      <c r="F578" s="1">
        <v>43595</v>
      </c>
      <c r="G578" s="2">
        <v>2881.4</v>
      </c>
      <c r="H578" s="2">
        <v>1.3245136616040893</v>
      </c>
      <c r="I578" s="25">
        <v>0.32451366160408934</v>
      </c>
    </row>
    <row r="579" spans="1:9" x14ac:dyDescent="0.25">
      <c r="A579" s="1">
        <v>43854</v>
      </c>
      <c r="B579" s="2">
        <v>8447.1</v>
      </c>
      <c r="C579" s="2">
        <v>14.556436326038257</v>
      </c>
      <c r="D579" s="25">
        <v>13.556436326038257</v>
      </c>
      <c r="F579" s="1">
        <v>43594</v>
      </c>
      <c r="G579" s="2">
        <v>2870.72</v>
      </c>
      <c r="H579" s="2">
        <v>1.3196043099327031</v>
      </c>
      <c r="I579" s="25">
        <v>0.31960430993270306</v>
      </c>
    </row>
    <row r="580" spans="1:9" x14ac:dyDescent="0.25">
      <c r="A580" s="1">
        <v>43853</v>
      </c>
      <c r="B580" s="2">
        <v>8403.5</v>
      </c>
      <c r="C580" s="2">
        <v>14.481302774427022</v>
      </c>
      <c r="D580" s="25">
        <v>13.481302774427022</v>
      </c>
      <c r="F580" s="1">
        <v>43593</v>
      </c>
      <c r="G580" s="2">
        <v>2879.42</v>
      </c>
      <c r="H580" s="2">
        <v>1.3236035009009672</v>
      </c>
      <c r="I580" s="25">
        <v>0.32360350090096723</v>
      </c>
    </row>
    <row r="581" spans="1:9" x14ac:dyDescent="0.25">
      <c r="A581" s="1">
        <v>43852</v>
      </c>
      <c r="B581" s="2">
        <v>8663.9</v>
      </c>
      <c r="C581" s="2">
        <v>14.930036188178528</v>
      </c>
      <c r="D581" s="25">
        <v>13.930036188178528</v>
      </c>
      <c r="F581" s="1">
        <v>43592</v>
      </c>
      <c r="G581" s="2">
        <v>2884.05</v>
      </c>
      <c r="H581" s="2">
        <v>1.32573180597948</v>
      </c>
      <c r="I581" s="25">
        <v>0.32573180597948004</v>
      </c>
    </row>
    <row r="582" spans="1:9" x14ac:dyDescent="0.25">
      <c r="A582" s="1">
        <v>43851</v>
      </c>
      <c r="B582" s="2">
        <v>8734.1</v>
      </c>
      <c r="C582" s="2">
        <v>15.051008099259006</v>
      </c>
      <c r="D582" s="25">
        <v>14.051008099259006</v>
      </c>
      <c r="F582" s="1">
        <v>43591</v>
      </c>
      <c r="G582" s="2">
        <v>2932.47</v>
      </c>
      <c r="H582" s="2">
        <v>1.347989372264921</v>
      </c>
      <c r="I582" s="25">
        <v>0.34798937226492099</v>
      </c>
    </row>
    <row r="583" spans="1:9" x14ac:dyDescent="0.25">
      <c r="A583" s="1">
        <v>43850</v>
      </c>
      <c r="B583" s="2">
        <v>8638.2000000000007</v>
      </c>
      <c r="C583" s="2">
        <v>14.88574875064622</v>
      </c>
      <c r="D583" s="25">
        <v>13.88574875064622</v>
      </c>
      <c r="F583" s="1">
        <v>43588</v>
      </c>
      <c r="G583" s="2">
        <v>2945.64</v>
      </c>
      <c r="H583" s="2">
        <v>1.3540433199720516</v>
      </c>
      <c r="I583" s="25">
        <v>0.35404331997205163</v>
      </c>
    </row>
    <row r="584" spans="1:9" x14ac:dyDescent="0.25">
      <c r="A584" s="1">
        <v>43849</v>
      </c>
      <c r="B584" s="2">
        <v>8694</v>
      </c>
      <c r="C584" s="2">
        <v>14.981905910735827</v>
      </c>
      <c r="D584" s="25">
        <v>13.981905910735827</v>
      </c>
      <c r="F584" s="1">
        <v>43587</v>
      </c>
      <c r="G584" s="2">
        <v>2917.52</v>
      </c>
      <c r="H584" s="2">
        <v>1.3411171992792261</v>
      </c>
      <c r="I584" s="25">
        <v>0.34111719927922612</v>
      </c>
    </row>
    <row r="585" spans="1:9" x14ac:dyDescent="0.25">
      <c r="A585" s="1">
        <v>43848</v>
      </c>
      <c r="B585" s="2">
        <v>8891.5</v>
      </c>
      <c r="C585" s="2">
        <v>15.322247113561952</v>
      </c>
      <c r="D585" s="25">
        <v>14.322247113561952</v>
      </c>
      <c r="F585" s="1">
        <v>43586</v>
      </c>
      <c r="G585" s="2">
        <v>2923.73</v>
      </c>
      <c r="H585" s="2">
        <v>1.3439717942117457</v>
      </c>
      <c r="I585" s="25">
        <v>0.34397179421174573</v>
      </c>
    </row>
    <row r="586" spans="1:9" x14ac:dyDescent="0.25">
      <c r="A586" s="1">
        <v>43847</v>
      </c>
      <c r="B586" s="2">
        <v>8875.4</v>
      </c>
      <c r="C586" s="2">
        <v>15.294502843356884</v>
      </c>
      <c r="D586" s="25">
        <v>14.294502843356884</v>
      </c>
      <c r="F586" s="1">
        <v>43585</v>
      </c>
      <c r="G586" s="2">
        <v>2945.83</v>
      </c>
      <c r="H586" s="2">
        <v>1.3541306586253814</v>
      </c>
      <c r="I586" s="25">
        <v>0.3541306586253814</v>
      </c>
    </row>
    <row r="587" spans="1:9" x14ac:dyDescent="0.25">
      <c r="A587" s="1">
        <v>43846</v>
      </c>
      <c r="B587" s="2">
        <v>8720.6</v>
      </c>
      <c r="C587" s="2">
        <v>15.027744270205067</v>
      </c>
      <c r="D587" s="25">
        <v>14.027744270205067</v>
      </c>
      <c r="F587" s="1">
        <v>43584</v>
      </c>
      <c r="G587" s="2">
        <v>2943.03</v>
      </c>
      <c r="H587" s="2">
        <v>1.3528435626815725</v>
      </c>
      <c r="I587" s="25">
        <v>0.35284356268157246</v>
      </c>
    </row>
    <row r="588" spans="1:9" x14ac:dyDescent="0.25">
      <c r="A588" s="1">
        <v>43845</v>
      </c>
      <c r="B588" s="2">
        <v>8807.7000000000007</v>
      </c>
      <c r="C588" s="2">
        <v>15.177839048767881</v>
      </c>
      <c r="D588" s="25">
        <v>14.177839048767881</v>
      </c>
      <c r="F588" s="1">
        <v>43581</v>
      </c>
      <c r="G588" s="2">
        <v>2939.88</v>
      </c>
      <c r="H588" s="2">
        <v>1.3513955797447872</v>
      </c>
      <c r="I588" s="25">
        <v>0.35139557974478719</v>
      </c>
    </row>
    <row r="589" spans="1:9" x14ac:dyDescent="0.25">
      <c r="A589" s="1">
        <v>43844</v>
      </c>
      <c r="B589" s="2">
        <v>8775.6</v>
      </c>
      <c r="C589" s="2">
        <v>15.122522833017406</v>
      </c>
      <c r="D589" s="25">
        <v>14.122522833017406</v>
      </c>
      <c r="F589" s="1">
        <v>43580</v>
      </c>
      <c r="G589" s="2">
        <v>2926.17</v>
      </c>
      <c r="H589" s="2">
        <v>1.3450934063913507</v>
      </c>
      <c r="I589" s="25">
        <v>0.34509340639135067</v>
      </c>
    </row>
    <row r="590" spans="1:9" x14ac:dyDescent="0.25">
      <c r="A590" s="1">
        <v>43843</v>
      </c>
      <c r="B590" s="2">
        <v>8094.5</v>
      </c>
      <c r="C590" s="2">
        <v>13.948819576081338</v>
      </c>
      <c r="D590" s="25">
        <v>12.948819576081338</v>
      </c>
      <c r="F590" s="1">
        <v>43579</v>
      </c>
      <c r="G590" s="2">
        <v>2927.25</v>
      </c>
      <c r="H590" s="2">
        <v>1.3455898576839627</v>
      </c>
      <c r="I590" s="25">
        <v>0.34558985768396266</v>
      </c>
    </row>
    <row r="591" spans="1:9" x14ac:dyDescent="0.25">
      <c r="A591" s="1">
        <v>43842</v>
      </c>
      <c r="B591" s="2">
        <v>8174.7</v>
      </c>
      <c r="C591" s="2">
        <v>14.087023953127693</v>
      </c>
      <c r="D591" s="25">
        <v>13.087023953127693</v>
      </c>
      <c r="F591" s="1">
        <v>43578</v>
      </c>
      <c r="G591" s="2">
        <v>2933.68</v>
      </c>
      <c r="H591" s="2">
        <v>1.3485455815834957</v>
      </c>
      <c r="I591" s="25">
        <v>0.34854558158349569</v>
      </c>
    </row>
    <row r="592" spans="1:9" x14ac:dyDescent="0.25">
      <c r="A592" s="1">
        <v>43841</v>
      </c>
      <c r="B592" s="2">
        <v>8013.8</v>
      </c>
      <c r="C592" s="2">
        <v>13.809753575736689</v>
      </c>
      <c r="D592" s="25">
        <v>12.809753575736689</v>
      </c>
      <c r="F592" s="1">
        <v>43577</v>
      </c>
      <c r="G592" s="2">
        <v>2907.97</v>
      </c>
      <c r="H592" s="2">
        <v>1.3367272827565917</v>
      </c>
      <c r="I592" s="25">
        <v>0.33672728275659169</v>
      </c>
    </row>
    <row r="593" spans="1:9" x14ac:dyDescent="0.25">
      <c r="A593" s="1">
        <v>43840</v>
      </c>
      <c r="B593" s="2">
        <v>8176.3</v>
      </c>
      <c r="C593" s="2">
        <v>14.089781147682235</v>
      </c>
      <c r="D593" s="25">
        <v>13.089781147682235</v>
      </c>
      <c r="F593" s="1">
        <v>43573</v>
      </c>
      <c r="G593" s="2">
        <v>2905.03</v>
      </c>
      <c r="H593" s="2">
        <v>1.3353758320155924</v>
      </c>
      <c r="I593" s="25">
        <v>0.3353758320155924</v>
      </c>
    </row>
    <row r="594" spans="1:9" x14ac:dyDescent="0.25">
      <c r="A594" s="1">
        <v>43839</v>
      </c>
      <c r="B594" s="2">
        <v>7817.5</v>
      </c>
      <c r="C594" s="2">
        <v>13.47148026882647</v>
      </c>
      <c r="D594" s="25">
        <v>12.47148026882647</v>
      </c>
      <c r="F594" s="1">
        <v>43572</v>
      </c>
      <c r="G594" s="2">
        <v>2900.45</v>
      </c>
      <c r="H594" s="2">
        <v>1.3332705107932188</v>
      </c>
      <c r="I594" s="25">
        <v>0.33327051079321879</v>
      </c>
    </row>
    <row r="595" spans="1:9" x14ac:dyDescent="0.25">
      <c r="A595" s="1">
        <v>43838</v>
      </c>
      <c r="B595" s="2">
        <v>8036.8</v>
      </c>
      <c r="C595" s="2">
        <v>13.849388247458213</v>
      </c>
      <c r="D595" s="25">
        <v>12.849388247458213</v>
      </c>
      <c r="F595" s="1">
        <v>43571</v>
      </c>
      <c r="G595" s="2">
        <v>2907.06</v>
      </c>
      <c r="H595" s="2">
        <v>1.3363089765748537</v>
      </c>
      <c r="I595" s="25">
        <v>0.3363089765748537</v>
      </c>
    </row>
    <row r="596" spans="1:9" x14ac:dyDescent="0.25">
      <c r="A596" s="1">
        <v>43837</v>
      </c>
      <c r="B596" s="2">
        <v>8150</v>
      </c>
      <c r="C596" s="2">
        <v>14.044459762191972</v>
      </c>
      <c r="D596" s="25">
        <v>13.044459762191972</v>
      </c>
      <c r="F596" s="1">
        <v>43570</v>
      </c>
      <c r="G596" s="2">
        <v>2905.58</v>
      </c>
      <c r="H596" s="2">
        <v>1.3356286544331262</v>
      </c>
      <c r="I596" s="25">
        <v>0.33562865443312617</v>
      </c>
    </row>
    <row r="597" spans="1:9" x14ac:dyDescent="0.25">
      <c r="A597" s="1">
        <v>43836</v>
      </c>
      <c r="B597" s="2">
        <v>7757.9</v>
      </c>
      <c r="C597" s="2">
        <v>13.368774771669827</v>
      </c>
      <c r="D597" s="25">
        <v>12.368774771669827</v>
      </c>
      <c r="F597" s="1">
        <v>43567</v>
      </c>
      <c r="G597" s="2">
        <v>2907.41</v>
      </c>
      <c r="H597" s="2">
        <v>1.3364698635678298</v>
      </c>
      <c r="I597" s="25">
        <v>0.33646986356782982</v>
      </c>
    </row>
    <row r="598" spans="1:9" x14ac:dyDescent="0.25">
      <c r="A598" s="1">
        <v>43835</v>
      </c>
      <c r="B598" s="2">
        <v>7364.6</v>
      </c>
      <c r="C598" s="2">
        <v>12.691021885231779</v>
      </c>
      <c r="D598" s="25">
        <v>11.691021885231779</v>
      </c>
      <c r="F598" s="1">
        <v>43566</v>
      </c>
      <c r="G598" s="2">
        <v>2888.32</v>
      </c>
      <c r="H598" s="2">
        <v>1.3276946272937888</v>
      </c>
      <c r="I598" s="25">
        <v>0.32769462729378884</v>
      </c>
    </row>
    <row r="599" spans="1:9" x14ac:dyDescent="0.25">
      <c r="A599" s="1">
        <v>43834</v>
      </c>
      <c r="B599" s="2">
        <v>7369.8</v>
      </c>
      <c r="C599" s="2">
        <v>12.699982767534035</v>
      </c>
      <c r="D599" s="25">
        <v>11.699982767534035</v>
      </c>
      <c r="F599" s="1">
        <v>43565</v>
      </c>
      <c r="G599" s="2">
        <v>2888.21</v>
      </c>
      <c r="H599" s="2">
        <v>1.3276440628102821</v>
      </c>
      <c r="I599" s="25">
        <v>0.32764406281028213</v>
      </c>
    </row>
    <row r="600" spans="1:9" x14ac:dyDescent="0.25">
      <c r="A600" s="1">
        <v>43833</v>
      </c>
      <c r="B600" s="2">
        <v>7367.5</v>
      </c>
      <c r="C600" s="2">
        <v>12.696019300361883</v>
      </c>
      <c r="D600" s="25">
        <v>11.696019300361883</v>
      </c>
      <c r="F600" s="1">
        <v>43564</v>
      </c>
      <c r="G600" s="2">
        <v>2878.2</v>
      </c>
      <c r="H600" s="2">
        <v>1.3230426948111644</v>
      </c>
      <c r="I600" s="25">
        <v>0.32304269481116443</v>
      </c>
    </row>
    <row r="601" spans="1:9" x14ac:dyDescent="0.25">
      <c r="A601" s="1">
        <v>43832</v>
      </c>
      <c r="B601" s="2">
        <v>6989.4</v>
      </c>
      <c r="C601" s="2">
        <v>12.04445976219197</v>
      </c>
      <c r="D601" s="25">
        <v>11.04445976219197</v>
      </c>
      <c r="F601" s="1">
        <v>43563</v>
      </c>
      <c r="G601" s="2">
        <v>2895.77</v>
      </c>
      <c r="H601" s="2">
        <v>1.3311192218585666</v>
      </c>
      <c r="I601" s="25">
        <v>0.33111922185856657</v>
      </c>
    </row>
    <row r="602" spans="1:9" x14ac:dyDescent="0.25">
      <c r="A602" s="1">
        <v>43831</v>
      </c>
      <c r="B602" s="2">
        <v>7212.7</v>
      </c>
      <c r="C602" s="2">
        <v>12.429260727210064</v>
      </c>
      <c r="D602" s="25">
        <v>11.429260727210064</v>
      </c>
      <c r="F602" s="1">
        <v>43560</v>
      </c>
      <c r="G602" s="2">
        <v>2892.74</v>
      </c>
      <c r="H602" s="2">
        <v>1.3297264001765159</v>
      </c>
      <c r="I602" s="25">
        <v>0.32972640017651589</v>
      </c>
    </row>
    <row r="603" spans="1:9" x14ac:dyDescent="0.25">
      <c r="A603" s="1">
        <v>43830</v>
      </c>
      <c r="B603" s="2">
        <v>7208.3</v>
      </c>
      <c r="C603" s="2">
        <v>12.421678442185078</v>
      </c>
      <c r="D603" s="25">
        <v>11.421678442185078</v>
      </c>
      <c r="F603" s="1">
        <v>43559</v>
      </c>
      <c r="G603" s="2">
        <v>2879.39</v>
      </c>
      <c r="H603" s="2">
        <v>1.3235897105872834</v>
      </c>
      <c r="I603" s="25">
        <v>0.32358971058728336</v>
      </c>
    </row>
    <row r="604" spans="1:9" x14ac:dyDescent="0.25">
      <c r="A604" s="1">
        <v>43829</v>
      </c>
      <c r="B604" s="2">
        <v>7260.9</v>
      </c>
      <c r="C604" s="2">
        <v>12.512321213165604</v>
      </c>
      <c r="D604" s="25">
        <v>11.512321213165604</v>
      </c>
      <c r="F604" s="1">
        <v>43558</v>
      </c>
      <c r="G604" s="2">
        <v>2873.4</v>
      </c>
      <c r="H604" s="2">
        <v>1.3208362446217776</v>
      </c>
      <c r="I604" s="25">
        <v>0.32083624462177762</v>
      </c>
    </row>
    <row r="605" spans="1:9" x14ac:dyDescent="0.25">
      <c r="A605" s="1">
        <v>43828</v>
      </c>
      <c r="B605" s="2">
        <v>7417.9</v>
      </c>
      <c r="C605" s="2">
        <v>12.782870928829915</v>
      </c>
      <c r="D605" s="25">
        <v>11.782870928829915</v>
      </c>
      <c r="F605" s="1">
        <v>43557</v>
      </c>
      <c r="G605" s="2">
        <v>2867.24</v>
      </c>
      <c r="H605" s="2">
        <v>1.3180046335453977</v>
      </c>
      <c r="I605" s="25">
        <v>0.31800463354539765</v>
      </c>
    </row>
    <row r="606" spans="1:9" x14ac:dyDescent="0.25">
      <c r="A606" s="1">
        <v>43827</v>
      </c>
      <c r="B606" s="2">
        <v>7334.4</v>
      </c>
      <c r="C606" s="2">
        <v>12.638979838014821</v>
      </c>
      <c r="D606" s="25">
        <v>11.638979838014821</v>
      </c>
      <c r="F606" s="1">
        <v>43556</v>
      </c>
      <c r="G606" s="2">
        <v>2867.19</v>
      </c>
      <c r="H606" s="2">
        <v>1.3179816496892582</v>
      </c>
      <c r="I606" s="25">
        <v>0.31798164968925824</v>
      </c>
    </row>
    <row r="607" spans="1:9" x14ac:dyDescent="0.25">
      <c r="A607" s="1">
        <v>43826</v>
      </c>
      <c r="B607" s="2">
        <v>7287</v>
      </c>
      <c r="C607" s="2">
        <v>12.557297949336551</v>
      </c>
      <c r="D607" s="25">
        <v>11.557297949336551</v>
      </c>
      <c r="F607" s="1">
        <v>43553</v>
      </c>
      <c r="G607" s="2">
        <v>2834.4</v>
      </c>
      <c r="H607" s="2">
        <v>1.3029088368330084</v>
      </c>
      <c r="I607" s="25">
        <v>0.3029088368330084</v>
      </c>
    </row>
    <row r="608" spans="1:9" x14ac:dyDescent="0.25">
      <c r="A608" s="1">
        <v>43825</v>
      </c>
      <c r="B608" s="2">
        <v>7232.4</v>
      </c>
      <c r="C608" s="2">
        <v>12.463208685162847</v>
      </c>
      <c r="D608" s="25">
        <v>11.463208685162847</v>
      </c>
      <c r="F608" s="1">
        <v>43552</v>
      </c>
      <c r="G608" s="2">
        <v>2815.44</v>
      </c>
      <c r="H608" s="2">
        <v>1.2941933585849299</v>
      </c>
      <c r="I608" s="25">
        <v>0.2941933585849299</v>
      </c>
    </row>
    <row r="609" spans="1:9" x14ac:dyDescent="0.25">
      <c r="A609" s="1">
        <v>43824</v>
      </c>
      <c r="B609" s="2">
        <v>7220.1</v>
      </c>
      <c r="C609" s="2">
        <v>12.442012752024816</v>
      </c>
      <c r="D609" s="25">
        <v>11.442012752024816</v>
      </c>
      <c r="F609" s="1">
        <v>43551</v>
      </c>
      <c r="G609" s="2">
        <v>2805.37</v>
      </c>
      <c r="H609" s="2">
        <v>1.2895644099584451</v>
      </c>
      <c r="I609" s="25">
        <v>0.28956440995844512</v>
      </c>
    </row>
    <row r="610" spans="1:9" x14ac:dyDescent="0.25">
      <c r="A610" s="1">
        <v>43823</v>
      </c>
      <c r="B610" s="2">
        <v>7276.9</v>
      </c>
      <c r="C610" s="2">
        <v>12.539893158711012</v>
      </c>
      <c r="D610" s="25">
        <v>11.539893158711012</v>
      </c>
      <c r="F610" s="1">
        <v>43550</v>
      </c>
      <c r="G610" s="2">
        <v>2818.46</v>
      </c>
      <c r="H610" s="2">
        <v>1.2955815834957525</v>
      </c>
      <c r="I610" s="25">
        <v>0.29558158349575248</v>
      </c>
    </row>
    <row r="611" spans="1:9" x14ac:dyDescent="0.25">
      <c r="A611" s="1">
        <v>43822</v>
      </c>
      <c r="B611" s="2">
        <v>7347.4</v>
      </c>
      <c r="C611" s="2">
        <v>12.661382043770464</v>
      </c>
      <c r="D611" s="25">
        <v>11.661382043770464</v>
      </c>
      <c r="F611" s="1">
        <v>43549</v>
      </c>
      <c r="G611" s="2">
        <v>2798.36</v>
      </c>
      <c r="H611" s="2">
        <v>1.2863420733276947</v>
      </c>
      <c r="I611" s="25">
        <v>0.28634207332769468</v>
      </c>
    </row>
    <row r="612" spans="1:9" x14ac:dyDescent="0.25">
      <c r="A612" s="1">
        <v>43821</v>
      </c>
      <c r="B612" s="2">
        <v>7532</v>
      </c>
      <c r="C612" s="2">
        <v>12.979493365500604</v>
      </c>
      <c r="D612" s="25">
        <v>11.979493365500604</v>
      </c>
      <c r="F612" s="1">
        <v>43546</v>
      </c>
      <c r="G612" s="2">
        <v>2800.71</v>
      </c>
      <c r="H612" s="2">
        <v>1.2874223145662487</v>
      </c>
      <c r="I612" s="25">
        <v>0.28742231456624867</v>
      </c>
    </row>
    <row r="613" spans="1:9" x14ac:dyDescent="0.25">
      <c r="A613" s="1">
        <v>43820</v>
      </c>
      <c r="B613" s="2">
        <v>7166.4</v>
      </c>
      <c r="C613" s="2">
        <v>12.349474409788041</v>
      </c>
      <c r="D613" s="25">
        <v>11.349474409788041</v>
      </c>
      <c r="F613" s="1">
        <v>43545</v>
      </c>
      <c r="G613" s="2">
        <v>2854.88</v>
      </c>
      <c r="H613" s="2">
        <v>1.3123230243077262</v>
      </c>
      <c r="I613" s="25">
        <v>0.31232302430772618</v>
      </c>
    </row>
    <row r="614" spans="1:9" x14ac:dyDescent="0.25">
      <c r="A614" s="1">
        <v>43819</v>
      </c>
      <c r="B614" s="2">
        <v>7212.9</v>
      </c>
      <c r="C614" s="2">
        <v>12.429605376529382</v>
      </c>
      <c r="D614" s="25">
        <v>11.429605376529382</v>
      </c>
      <c r="F614" s="1">
        <v>43544</v>
      </c>
      <c r="G614" s="2">
        <v>2824.23</v>
      </c>
      <c r="H614" s="2">
        <v>1.2982339204942448</v>
      </c>
      <c r="I614" s="25">
        <v>0.2982339204942448</v>
      </c>
    </row>
    <row r="615" spans="1:9" x14ac:dyDescent="0.25">
      <c r="A615" s="1">
        <v>43818</v>
      </c>
      <c r="B615" s="2">
        <v>7181.8</v>
      </c>
      <c r="C615" s="2">
        <v>12.376012407375496</v>
      </c>
      <c r="D615" s="25">
        <v>11.376012407375496</v>
      </c>
      <c r="F615" s="1">
        <v>43543</v>
      </c>
      <c r="G615" s="2">
        <v>2832.57</v>
      </c>
      <c r="H615" s="2">
        <v>1.3020676276983048</v>
      </c>
      <c r="I615" s="25">
        <v>0.30206762769830475</v>
      </c>
    </row>
    <row r="616" spans="1:9" x14ac:dyDescent="0.25">
      <c r="A616" s="1">
        <v>43817</v>
      </c>
      <c r="B616" s="2">
        <v>7323.4</v>
      </c>
      <c r="C616" s="2">
        <v>12.620024125452353</v>
      </c>
      <c r="D616" s="25">
        <v>11.620024125452353</v>
      </c>
      <c r="F616" s="1">
        <v>43542</v>
      </c>
      <c r="G616" s="2">
        <v>2832.94</v>
      </c>
      <c r="H616" s="2">
        <v>1.3022377082337366</v>
      </c>
      <c r="I616" s="25">
        <v>0.30223770823373663</v>
      </c>
    </row>
    <row r="617" spans="1:9" x14ac:dyDescent="0.25">
      <c r="A617" s="1">
        <v>43816</v>
      </c>
      <c r="B617" s="2">
        <v>6667.1</v>
      </c>
      <c r="C617" s="2">
        <v>11.489057384111668</v>
      </c>
      <c r="D617" s="25">
        <v>10.489057384111668</v>
      </c>
      <c r="F617" s="1">
        <v>43539</v>
      </c>
      <c r="G617" s="2">
        <v>2822.48</v>
      </c>
      <c r="H617" s="2">
        <v>1.2974294855293642</v>
      </c>
      <c r="I617" s="25">
        <v>0.29742948552936421</v>
      </c>
    </row>
    <row r="618" spans="1:9" x14ac:dyDescent="0.25">
      <c r="A618" s="1">
        <v>43815</v>
      </c>
      <c r="B618" s="2">
        <v>6926.8</v>
      </c>
      <c r="C618" s="2">
        <v>11.936584525245564</v>
      </c>
      <c r="D618" s="25">
        <v>10.936584525245564</v>
      </c>
      <c r="F618" s="1">
        <v>43538</v>
      </c>
      <c r="G618" s="2">
        <v>2808.48</v>
      </c>
      <c r="H618" s="2">
        <v>1.2909940058103189</v>
      </c>
      <c r="I618" s="25">
        <v>0.29099400581031887</v>
      </c>
    </row>
    <row r="619" spans="1:9" x14ac:dyDescent="0.25">
      <c r="A619" s="1">
        <v>43814</v>
      </c>
      <c r="B619" s="2">
        <v>7152.7</v>
      </c>
      <c r="C619" s="2">
        <v>12.325865931414786</v>
      </c>
      <c r="D619" s="25">
        <v>11.325865931414786</v>
      </c>
      <c r="F619" s="1">
        <v>43537</v>
      </c>
      <c r="G619" s="2">
        <v>2810.92</v>
      </c>
      <c r="H619" s="2">
        <v>1.2921156179899238</v>
      </c>
      <c r="I619" s="25">
        <v>0.2921156179899238</v>
      </c>
    </row>
    <row r="620" spans="1:9" x14ac:dyDescent="0.25">
      <c r="A620" s="1">
        <v>43813</v>
      </c>
      <c r="B620" s="2">
        <v>7100.8</v>
      </c>
      <c r="C620" s="2">
        <v>12.236429433051871</v>
      </c>
      <c r="D620" s="25">
        <v>11.236429433051871</v>
      </c>
      <c r="F620" s="1">
        <v>43536</v>
      </c>
      <c r="G620" s="2">
        <v>2791.52</v>
      </c>
      <c r="H620" s="2">
        <v>1.2831978818078182</v>
      </c>
      <c r="I620" s="25">
        <v>0.28319788180781824</v>
      </c>
    </row>
    <row r="621" spans="1:9" x14ac:dyDescent="0.25">
      <c r="A621" s="1">
        <v>43812</v>
      </c>
      <c r="B621" s="2">
        <v>7283.2</v>
      </c>
      <c r="C621" s="2">
        <v>12.550749612269517</v>
      </c>
      <c r="D621" s="25">
        <v>11.550749612269517</v>
      </c>
      <c r="F621" s="1">
        <v>43535</v>
      </c>
      <c r="G621" s="2">
        <v>2783.3</v>
      </c>
      <c r="H621" s="2">
        <v>1.2794193358584931</v>
      </c>
      <c r="I621" s="25">
        <v>0.2794193358584931</v>
      </c>
    </row>
    <row r="622" spans="1:9" x14ac:dyDescent="0.25">
      <c r="A622" s="1">
        <v>43811</v>
      </c>
      <c r="B622" s="2">
        <v>7224</v>
      </c>
      <c r="C622" s="2">
        <v>12.448733413751508</v>
      </c>
      <c r="D622" s="25">
        <v>11.448733413751508</v>
      </c>
      <c r="F622" s="1">
        <v>43532</v>
      </c>
      <c r="G622" s="2">
        <v>2743.07</v>
      </c>
      <c r="H622" s="2">
        <v>1.2609265252086934</v>
      </c>
      <c r="I622" s="25">
        <v>0.26092652520869342</v>
      </c>
    </row>
    <row r="623" spans="1:9" x14ac:dyDescent="0.25">
      <c r="A623" s="1">
        <v>43810</v>
      </c>
      <c r="B623" s="2">
        <v>7230.7</v>
      </c>
      <c r="C623" s="2">
        <v>12.460279165948648</v>
      </c>
      <c r="D623" s="25">
        <v>11.460279165948648</v>
      </c>
      <c r="F623" s="1">
        <v>43531</v>
      </c>
      <c r="G623" s="2">
        <v>2748.93</v>
      </c>
      <c r="H623" s="2">
        <v>1.2636202331482367</v>
      </c>
      <c r="I623" s="25">
        <v>0.26362023314823668</v>
      </c>
    </row>
    <row r="624" spans="1:9" x14ac:dyDescent="0.25">
      <c r="A624" s="1">
        <v>43809</v>
      </c>
      <c r="B624" s="2">
        <v>7254.6</v>
      </c>
      <c r="C624" s="2">
        <v>12.501464759607101</v>
      </c>
      <c r="D624" s="25">
        <v>11.501464759607101</v>
      </c>
      <c r="F624" s="1">
        <v>43530</v>
      </c>
      <c r="G624" s="2">
        <v>2771.45</v>
      </c>
      <c r="H624" s="2">
        <v>1.2739721619534439</v>
      </c>
      <c r="I624" s="25">
        <v>0.27397216195344387</v>
      </c>
    </row>
    <row r="625" spans="1:9" x14ac:dyDescent="0.25">
      <c r="A625" s="1">
        <v>43808</v>
      </c>
      <c r="B625" s="2">
        <v>7379.5</v>
      </c>
      <c r="C625" s="2">
        <v>12.716698259520939</v>
      </c>
      <c r="D625" s="25">
        <v>11.716698259520939</v>
      </c>
      <c r="F625" s="1">
        <v>43529</v>
      </c>
      <c r="G625" s="2">
        <v>2789.65</v>
      </c>
      <c r="H625" s="2">
        <v>1.2823382855882028</v>
      </c>
      <c r="I625" s="25">
        <v>0.28233828558820284</v>
      </c>
    </row>
    <row r="626" spans="1:9" x14ac:dyDescent="0.25">
      <c r="A626" s="1">
        <v>43807</v>
      </c>
      <c r="B626" s="2">
        <v>7564.6</v>
      </c>
      <c r="C626" s="2">
        <v>13.035671204549372</v>
      </c>
      <c r="D626" s="25">
        <v>12.035671204549372</v>
      </c>
      <c r="F626" s="1">
        <v>43528</v>
      </c>
      <c r="G626" s="2">
        <v>2792.81</v>
      </c>
      <c r="H626" s="2">
        <v>1.2837908652962158</v>
      </c>
      <c r="I626" s="25">
        <v>0.28379086529621578</v>
      </c>
    </row>
    <row r="627" spans="1:9" x14ac:dyDescent="0.25">
      <c r="A627" s="1">
        <v>43806</v>
      </c>
      <c r="B627" s="2">
        <v>7543.2</v>
      </c>
      <c r="C627" s="2">
        <v>12.99879372738239</v>
      </c>
      <c r="D627" s="25">
        <v>11.99879372738239</v>
      </c>
      <c r="F627" s="1">
        <v>43525</v>
      </c>
      <c r="G627" s="2">
        <v>2803.69</v>
      </c>
      <c r="H627" s="2">
        <v>1.2887921523921597</v>
      </c>
      <c r="I627" s="25">
        <v>0.28879215239215972</v>
      </c>
    </row>
    <row r="628" spans="1:9" x14ac:dyDescent="0.25">
      <c r="A628" s="1">
        <v>43805</v>
      </c>
      <c r="B628" s="2">
        <v>7588.3</v>
      </c>
      <c r="C628" s="2">
        <v>13.076512148888508</v>
      </c>
      <c r="D628" s="25">
        <v>12.076512148888508</v>
      </c>
      <c r="F628" s="1">
        <v>43524</v>
      </c>
      <c r="G628" s="2">
        <v>2784.49</v>
      </c>
      <c r="H628" s="2">
        <v>1.2799663516346118</v>
      </c>
      <c r="I628" s="25">
        <v>0.27996635163461181</v>
      </c>
    </row>
    <row r="629" spans="1:9" x14ac:dyDescent="0.25">
      <c r="A629" s="1">
        <v>43804</v>
      </c>
      <c r="B629" s="2">
        <v>7440</v>
      </c>
      <c r="C629" s="2">
        <v>12.820954678614511</v>
      </c>
      <c r="D629" s="25">
        <v>11.820954678614511</v>
      </c>
      <c r="F629" s="1">
        <v>43523</v>
      </c>
      <c r="G629" s="2">
        <v>2792.38</v>
      </c>
      <c r="H629" s="2">
        <v>1.2835932041334166</v>
      </c>
      <c r="I629" s="25">
        <v>0.2835932041334166</v>
      </c>
    </row>
    <row r="630" spans="1:9" x14ac:dyDescent="0.25">
      <c r="A630" s="1">
        <v>43803</v>
      </c>
      <c r="B630" s="2">
        <v>7238.2</v>
      </c>
      <c r="C630" s="2">
        <v>12.473203515423057</v>
      </c>
      <c r="D630" s="25">
        <v>11.473203515423057</v>
      </c>
      <c r="F630" s="1">
        <v>43522</v>
      </c>
      <c r="G630" s="2">
        <v>2793.9</v>
      </c>
      <c r="H630" s="2">
        <v>1.2842919133600559</v>
      </c>
      <c r="I630" s="25">
        <v>0.28429191336005588</v>
      </c>
    </row>
    <row r="631" spans="1:9" x14ac:dyDescent="0.25">
      <c r="A631" s="1">
        <v>43802</v>
      </c>
      <c r="B631" s="2">
        <v>7336</v>
      </c>
      <c r="C631" s="2">
        <v>12.641737032569361</v>
      </c>
      <c r="D631" s="25">
        <v>11.641737032569361</v>
      </c>
      <c r="F631" s="1">
        <v>43521</v>
      </c>
      <c r="G631" s="2">
        <v>2796.11</v>
      </c>
      <c r="H631" s="2">
        <v>1.2853077998014195</v>
      </c>
      <c r="I631" s="25">
        <v>0.28530779980141951</v>
      </c>
    </row>
    <row r="632" spans="1:9" x14ac:dyDescent="0.25">
      <c r="A632" s="1">
        <v>43801</v>
      </c>
      <c r="B632" s="2">
        <v>7350.3</v>
      </c>
      <c r="C632" s="2">
        <v>12.66637945890057</v>
      </c>
      <c r="D632" s="25">
        <v>11.66637945890057</v>
      </c>
      <c r="F632" s="1">
        <v>43518</v>
      </c>
      <c r="G632" s="2">
        <v>2792.67</v>
      </c>
      <c r="H632" s="2">
        <v>1.2837265104990254</v>
      </c>
      <c r="I632" s="25">
        <v>0.28372651049902542</v>
      </c>
    </row>
    <row r="633" spans="1:9" x14ac:dyDescent="0.25">
      <c r="A633" s="1">
        <v>43800</v>
      </c>
      <c r="B633" s="2">
        <v>7450.1</v>
      </c>
      <c r="C633" s="2">
        <v>12.83835946924005</v>
      </c>
      <c r="D633" s="25">
        <v>11.83835946924005</v>
      </c>
      <c r="F633" s="1">
        <v>43517</v>
      </c>
      <c r="G633" s="2">
        <v>2774.88</v>
      </c>
      <c r="H633" s="2">
        <v>1.2755488544846101</v>
      </c>
      <c r="I633" s="25">
        <v>0.27554885448461008</v>
      </c>
    </row>
    <row r="634" spans="1:9" x14ac:dyDescent="0.25">
      <c r="A634" s="1">
        <v>43799</v>
      </c>
      <c r="B634" s="2">
        <v>7599.9</v>
      </c>
      <c r="C634" s="2">
        <v>13.096501809408927</v>
      </c>
      <c r="D634" s="25">
        <v>12.096501809408927</v>
      </c>
      <c r="F634" s="1">
        <v>43516</v>
      </c>
      <c r="G634" s="2">
        <v>2784.7</v>
      </c>
      <c r="H634" s="2">
        <v>1.2800628838303973</v>
      </c>
      <c r="I634" s="25">
        <v>0.28006288383039735</v>
      </c>
    </row>
    <row r="635" spans="1:9" x14ac:dyDescent="0.25">
      <c r="A635" s="1">
        <v>43798</v>
      </c>
      <c r="B635" s="2">
        <v>7796.6</v>
      </c>
      <c r="C635" s="2">
        <v>13.435464414957782</v>
      </c>
      <c r="D635" s="25">
        <v>12.435464414957782</v>
      </c>
      <c r="F635" s="1">
        <v>43515</v>
      </c>
      <c r="G635" s="2">
        <v>2779.76</v>
      </c>
      <c r="H635" s="2">
        <v>1.2777920788438202</v>
      </c>
      <c r="I635" s="25">
        <v>0.27779207884382018</v>
      </c>
    </row>
    <row r="636" spans="1:9" x14ac:dyDescent="0.25">
      <c r="A636" s="1">
        <v>43797</v>
      </c>
      <c r="B636" s="2">
        <v>7460.8</v>
      </c>
      <c r="C636" s="2">
        <v>12.856798207823541</v>
      </c>
      <c r="D636" s="25">
        <v>11.856798207823541</v>
      </c>
      <c r="F636" s="1">
        <v>43511</v>
      </c>
      <c r="G636" s="2">
        <v>2775.6</v>
      </c>
      <c r="H636" s="2">
        <v>1.2758798220130181</v>
      </c>
      <c r="I636" s="25">
        <v>0.27587982201301808</v>
      </c>
    </row>
    <row r="637" spans="1:9" x14ac:dyDescent="0.25">
      <c r="A637" s="1">
        <v>43796</v>
      </c>
      <c r="B637" s="2">
        <v>7549.3</v>
      </c>
      <c r="C637" s="2">
        <v>13.009305531621576</v>
      </c>
      <c r="D637" s="25">
        <v>12.009305531621576</v>
      </c>
      <c r="F637" s="1">
        <v>43510</v>
      </c>
      <c r="G637" s="2">
        <v>2745.73</v>
      </c>
      <c r="H637" s="2">
        <v>1.262149266355312</v>
      </c>
      <c r="I637" s="25">
        <v>0.26214926635531199</v>
      </c>
    </row>
    <row r="638" spans="1:9" x14ac:dyDescent="0.25">
      <c r="A638" s="1">
        <v>43795</v>
      </c>
      <c r="B638" s="2">
        <v>7198.3</v>
      </c>
      <c r="C638" s="2">
        <v>12.404445976219199</v>
      </c>
      <c r="D638" s="25">
        <v>11.404445976219199</v>
      </c>
      <c r="F638" s="1">
        <v>43509</v>
      </c>
      <c r="G638" s="2">
        <v>2753.03</v>
      </c>
      <c r="H638" s="2">
        <v>1.2655049093516715</v>
      </c>
      <c r="I638" s="25">
        <v>0.26550490935167148</v>
      </c>
    </row>
    <row r="639" spans="1:9" x14ac:dyDescent="0.25">
      <c r="A639" s="1">
        <v>43794</v>
      </c>
      <c r="B639" s="2">
        <v>7168</v>
      </c>
      <c r="C639" s="2">
        <v>12.352231604342583</v>
      </c>
      <c r="D639" s="25">
        <v>11.352231604342583</v>
      </c>
      <c r="F639" s="1">
        <v>43508</v>
      </c>
      <c r="G639" s="2">
        <v>2744.73</v>
      </c>
      <c r="H639" s="2">
        <v>1.2616895892325231</v>
      </c>
      <c r="I639" s="25">
        <v>0.26168958923252306</v>
      </c>
    </row>
    <row r="640" spans="1:9" x14ac:dyDescent="0.25">
      <c r="A640" s="1">
        <v>43793</v>
      </c>
      <c r="B640" s="2">
        <v>6965.3</v>
      </c>
      <c r="C640" s="2">
        <v>12.0029295192142</v>
      </c>
      <c r="D640" s="25">
        <v>11.0029295192142</v>
      </c>
      <c r="F640" s="1">
        <v>43507</v>
      </c>
      <c r="G640" s="2">
        <v>2709.8</v>
      </c>
      <c r="H640" s="2">
        <v>1.245633067333505</v>
      </c>
      <c r="I640" s="25">
        <v>0.24563306733350498</v>
      </c>
    </row>
    <row r="641" spans="1:9" x14ac:dyDescent="0.25">
      <c r="A641" s="1">
        <v>43792</v>
      </c>
      <c r="B641" s="2">
        <v>7352.6</v>
      </c>
      <c r="C641" s="2">
        <v>12.670342926072722</v>
      </c>
      <c r="D641" s="25">
        <v>11.670342926072722</v>
      </c>
      <c r="F641" s="1">
        <v>43504</v>
      </c>
      <c r="G641" s="2">
        <v>2707.88</v>
      </c>
      <c r="H641" s="2">
        <v>1.2447504872577502</v>
      </c>
      <c r="I641" s="25">
        <v>0.24475048725775017</v>
      </c>
    </row>
    <row r="642" spans="1:9" x14ac:dyDescent="0.25">
      <c r="A642" s="1">
        <v>43791</v>
      </c>
      <c r="B642" s="2">
        <v>7323</v>
      </c>
      <c r="C642" s="2">
        <v>12.619334826813718</v>
      </c>
      <c r="D642" s="25">
        <v>11.619334826813718</v>
      </c>
      <c r="F642" s="1">
        <v>43503</v>
      </c>
      <c r="G642" s="2">
        <v>2706.05</v>
      </c>
      <c r="H642" s="2">
        <v>1.2439092781230465</v>
      </c>
      <c r="I642" s="25">
        <v>0.24390927812304652</v>
      </c>
    </row>
    <row r="643" spans="1:9" x14ac:dyDescent="0.25">
      <c r="A643" s="1">
        <v>43790</v>
      </c>
      <c r="B643" s="2">
        <v>7671.1</v>
      </c>
      <c r="C643" s="2">
        <v>13.219196967085992</v>
      </c>
      <c r="D643" s="25">
        <v>12.219196967085992</v>
      </c>
      <c r="F643" s="1">
        <v>43502</v>
      </c>
      <c r="G643" s="2">
        <v>2731.61</v>
      </c>
      <c r="H643" s="2">
        <v>1.2556586253815321</v>
      </c>
      <c r="I643" s="25">
        <v>0.25565862538153206</v>
      </c>
    </row>
    <row r="644" spans="1:9" x14ac:dyDescent="0.25">
      <c r="A644" s="1">
        <v>43789</v>
      </c>
      <c r="B644" s="2">
        <v>8126.4</v>
      </c>
      <c r="C644" s="2">
        <v>14.003791142512494</v>
      </c>
      <c r="D644" s="25">
        <v>13.003791142512494</v>
      </c>
      <c r="F644" s="1">
        <v>43501</v>
      </c>
      <c r="G644" s="2">
        <v>2737.7</v>
      </c>
      <c r="H644" s="2">
        <v>1.2584580590593166</v>
      </c>
      <c r="I644" s="25">
        <v>0.25845805905931662</v>
      </c>
    </row>
    <row r="645" spans="1:9" x14ac:dyDescent="0.25">
      <c r="A645" s="1">
        <v>43788</v>
      </c>
      <c r="B645" s="2">
        <v>8164.9</v>
      </c>
      <c r="C645" s="2">
        <v>14.07013613648113</v>
      </c>
      <c r="D645" s="25">
        <v>13.07013613648113</v>
      </c>
      <c r="F645" s="1">
        <v>43500</v>
      </c>
      <c r="G645" s="2">
        <v>2724.87</v>
      </c>
      <c r="H645" s="2">
        <v>1.2525604015739344</v>
      </c>
      <c r="I645" s="25">
        <v>0.25256040157393445</v>
      </c>
    </row>
    <row r="646" spans="1:9" x14ac:dyDescent="0.25">
      <c r="A646" s="1">
        <v>43787</v>
      </c>
      <c r="B646" s="2">
        <v>8219.5</v>
      </c>
      <c r="C646" s="2">
        <v>14.164225400654836</v>
      </c>
      <c r="D646" s="25">
        <v>13.164225400654836</v>
      </c>
      <c r="F646" s="1">
        <v>43497</v>
      </c>
      <c r="G646" s="2">
        <v>2706.53</v>
      </c>
      <c r="H646" s="2">
        <v>1.2441299231419851</v>
      </c>
      <c r="I646" s="25">
        <v>0.24412992314198512</v>
      </c>
    </row>
    <row r="647" spans="1:9" x14ac:dyDescent="0.25">
      <c r="A647" s="1">
        <v>43786</v>
      </c>
      <c r="B647" s="2">
        <v>8537.2999999999993</v>
      </c>
      <c r="C647" s="2">
        <v>14.711873169050492</v>
      </c>
      <c r="D647" s="25">
        <v>13.711873169050492</v>
      </c>
      <c r="F647" s="1">
        <v>43496</v>
      </c>
      <c r="G647" s="2">
        <v>2704.1</v>
      </c>
      <c r="H647" s="2">
        <v>1.2430129077336078</v>
      </c>
      <c r="I647" s="25">
        <v>0.24301290773360784</v>
      </c>
    </row>
    <row r="648" spans="1:9" x14ac:dyDescent="0.25">
      <c r="A648" s="1">
        <v>43785</v>
      </c>
      <c r="B648" s="2">
        <v>8523.5</v>
      </c>
      <c r="C648" s="2">
        <v>14.688092366017578</v>
      </c>
      <c r="D648" s="25">
        <v>13.688092366017578</v>
      </c>
      <c r="F648" s="1">
        <v>43495</v>
      </c>
      <c r="G648" s="2">
        <v>2681.05</v>
      </c>
      <c r="H648" s="2">
        <v>1.2324173500533226</v>
      </c>
      <c r="I648" s="25">
        <v>0.23241735005332265</v>
      </c>
    </row>
    <row r="649" spans="1:9" x14ac:dyDescent="0.25">
      <c r="A649" s="1">
        <v>43784</v>
      </c>
      <c r="B649" s="2">
        <v>8495.7999999999993</v>
      </c>
      <c r="C649" s="2">
        <v>14.640358435292089</v>
      </c>
      <c r="D649" s="25">
        <v>13.640358435292089</v>
      </c>
      <c r="F649" s="1">
        <v>43494</v>
      </c>
      <c r="G649" s="2">
        <v>2640</v>
      </c>
      <c r="H649" s="2">
        <v>1.2135476041628359</v>
      </c>
      <c r="I649" s="25">
        <v>0.21354760416283591</v>
      </c>
    </row>
    <row r="650" spans="1:9" x14ac:dyDescent="0.25">
      <c r="A650" s="1">
        <v>43783</v>
      </c>
      <c r="B650" s="2">
        <v>8655.7000000000007</v>
      </c>
      <c r="C650" s="2">
        <v>14.91590556608651</v>
      </c>
      <c r="D650" s="25">
        <v>13.91590556608651</v>
      </c>
      <c r="F650" s="1">
        <v>43493</v>
      </c>
      <c r="G650" s="2">
        <v>2643.85</v>
      </c>
      <c r="H650" s="2">
        <v>1.2153173610855734</v>
      </c>
      <c r="I650" s="25">
        <v>0.21531736108557342</v>
      </c>
    </row>
    <row r="651" spans="1:9" x14ac:dyDescent="0.25">
      <c r="A651" s="1">
        <v>43782</v>
      </c>
      <c r="B651" s="2">
        <v>8801.1</v>
      </c>
      <c r="C651" s="2">
        <v>15.166465621230399</v>
      </c>
      <c r="D651" s="25">
        <v>14.166465621230399</v>
      </c>
      <c r="F651" s="1">
        <v>43490</v>
      </c>
      <c r="G651" s="2">
        <v>2664.76</v>
      </c>
      <c r="H651" s="2">
        <v>1.2249292097230906</v>
      </c>
      <c r="I651" s="25">
        <v>0.22492920972309061</v>
      </c>
    </row>
    <row r="652" spans="1:9" x14ac:dyDescent="0.25">
      <c r="A652" s="1">
        <v>43781</v>
      </c>
      <c r="B652" s="2">
        <v>8830</v>
      </c>
      <c r="C652" s="2">
        <v>15.216267447871791</v>
      </c>
      <c r="D652" s="25">
        <v>14.216267447871791</v>
      </c>
      <c r="F652" s="1">
        <v>43489</v>
      </c>
      <c r="G652" s="2">
        <v>2642.33</v>
      </c>
      <c r="H652" s="2">
        <v>1.2146186518589341</v>
      </c>
      <c r="I652" s="25">
        <v>0.21461865185893414</v>
      </c>
    </row>
    <row r="653" spans="1:9" x14ac:dyDescent="0.25">
      <c r="A653" s="1">
        <v>43780</v>
      </c>
      <c r="B653" s="2">
        <v>8737.7000000000007</v>
      </c>
      <c r="C653" s="2">
        <v>15.057211787006723</v>
      </c>
      <c r="D653" s="25">
        <v>14.057211787006723</v>
      </c>
      <c r="F653" s="1">
        <v>43488</v>
      </c>
      <c r="G653" s="2">
        <v>2638.7</v>
      </c>
      <c r="H653" s="2">
        <v>1.2129500239032103</v>
      </c>
      <c r="I653" s="25">
        <v>0.21295002390321027</v>
      </c>
    </row>
    <row r="654" spans="1:9" x14ac:dyDescent="0.25">
      <c r="A654" s="1">
        <v>43779</v>
      </c>
      <c r="B654" s="2">
        <v>9068.4</v>
      </c>
      <c r="C654" s="2">
        <v>15.627089436498364</v>
      </c>
      <c r="D654" s="25">
        <v>14.627089436498364</v>
      </c>
      <c r="F654" s="1">
        <v>43487</v>
      </c>
      <c r="G654" s="2">
        <v>2632.9</v>
      </c>
      <c r="H654" s="2">
        <v>1.2102838965910345</v>
      </c>
      <c r="I654" s="25">
        <v>0.21028389659103452</v>
      </c>
    </row>
    <row r="655" spans="1:9" x14ac:dyDescent="0.25">
      <c r="A655" s="1">
        <v>43778</v>
      </c>
      <c r="B655" s="2">
        <v>8828</v>
      </c>
      <c r="C655" s="2">
        <v>15.212820954678616</v>
      </c>
      <c r="D655" s="25">
        <v>14.212820954678616</v>
      </c>
      <c r="F655" s="1">
        <v>43483</v>
      </c>
      <c r="G655" s="2">
        <v>2670.71</v>
      </c>
      <c r="H655" s="2">
        <v>1.2276642886036848</v>
      </c>
      <c r="I655" s="25">
        <v>0.22766428860368482</v>
      </c>
    </row>
    <row r="656" spans="1:9" x14ac:dyDescent="0.25">
      <c r="A656" s="1">
        <v>43777</v>
      </c>
      <c r="B656" s="2">
        <v>8782.4</v>
      </c>
      <c r="C656" s="2">
        <v>15.134240909874203</v>
      </c>
      <c r="D656" s="25">
        <v>14.134240909874203</v>
      </c>
      <c r="F656" s="1">
        <v>43482</v>
      </c>
      <c r="G656" s="2">
        <v>2635.96</v>
      </c>
      <c r="H656" s="2">
        <v>1.2116905085867686</v>
      </c>
      <c r="I656" s="25">
        <v>0.21169050858676863</v>
      </c>
    </row>
    <row r="657" spans="1:9" x14ac:dyDescent="0.25">
      <c r="A657" s="1">
        <v>43776</v>
      </c>
      <c r="B657" s="2">
        <v>9208</v>
      </c>
      <c r="C657" s="2">
        <v>15.867654661382044</v>
      </c>
      <c r="D657" s="25">
        <v>14.867654661382044</v>
      </c>
      <c r="F657" s="1">
        <v>43481</v>
      </c>
      <c r="G657" s="2">
        <v>2616.1</v>
      </c>
      <c r="H657" s="2">
        <v>1.20256132092818</v>
      </c>
      <c r="I657" s="25">
        <v>0.20256132092818002</v>
      </c>
    </row>
    <row r="658" spans="1:9" x14ac:dyDescent="0.25">
      <c r="A658" s="1">
        <v>43775</v>
      </c>
      <c r="B658" s="2">
        <v>9353</v>
      </c>
      <c r="C658" s="2">
        <v>16.1175254178873</v>
      </c>
      <c r="D658" s="25">
        <v>15.1175254178873</v>
      </c>
      <c r="F658" s="1">
        <v>43480</v>
      </c>
      <c r="G658" s="2">
        <v>2610.3000000000002</v>
      </c>
      <c r="H658" s="2">
        <v>1.1998951936160043</v>
      </c>
      <c r="I658" s="25">
        <v>0.19989519361600427</v>
      </c>
    </row>
    <row r="659" spans="1:9" x14ac:dyDescent="0.25">
      <c r="A659" s="1">
        <v>43774</v>
      </c>
      <c r="B659" s="2">
        <v>9333.9</v>
      </c>
      <c r="C659" s="2">
        <v>16.084611407892471</v>
      </c>
      <c r="D659" s="25">
        <v>15.084611407892471</v>
      </c>
      <c r="F659" s="1">
        <v>43479</v>
      </c>
      <c r="G659" s="2">
        <v>2582.61</v>
      </c>
      <c r="H659" s="2">
        <v>1.1871667340859779</v>
      </c>
      <c r="I659" s="25">
        <v>0.18716673408597795</v>
      </c>
    </row>
    <row r="660" spans="1:9" x14ac:dyDescent="0.25">
      <c r="A660" s="1">
        <v>43773</v>
      </c>
      <c r="B660" s="2">
        <v>9441.2000000000007</v>
      </c>
      <c r="C660" s="2">
        <v>16.269515767706363</v>
      </c>
      <c r="D660" s="25">
        <v>15.269515767706363</v>
      </c>
      <c r="F660" s="1">
        <v>43476</v>
      </c>
      <c r="G660" s="2">
        <v>2596.2600000000002</v>
      </c>
      <c r="H660" s="2">
        <v>1.1934413268120474</v>
      </c>
      <c r="I660" s="25">
        <v>0.1934413268120474</v>
      </c>
    </row>
    <row r="661" spans="1:9" x14ac:dyDescent="0.25">
      <c r="A661" s="1">
        <v>43772</v>
      </c>
      <c r="B661" s="2">
        <v>9222.4</v>
      </c>
      <c r="C661" s="2">
        <v>15.892469412372911</v>
      </c>
      <c r="D661" s="25">
        <v>14.892469412372911</v>
      </c>
      <c r="F661" s="1">
        <v>43475</v>
      </c>
      <c r="G661" s="2">
        <v>2596.64</v>
      </c>
      <c r="H661" s="2">
        <v>1.1936160041187069</v>
      </c>
      <c r="I661" s="25">
        <v>0.19361600411870694</v>
      </c>
    </row>
    <row r="662" spans="1:9" x14ac:dyDescent="0.25">
      <c r="A662" s="1">
        <v>43771</v>
      </c>
      <c r="B662" s="2">
        <v>9332.1</v>
      </c>
      <c r="C662" s="2">
        <v>16.081509564018614</v>
      </c>
      <c r="D662" s="25">
        <v>15.081509564018614</v>
      </c>
      <c r="F662" s="1">
        <v>43474</v>
      </c>
      <c r="G662" s="2">
        <v>2584.96</v>
      </c>
      <c r="H662" s="2">
        <v>1.1882469753245319</v>
      </c>
      <c r="I662" s="25">
        <v>0.18824697532453194</v>
      </c>
    </row>
    <row r="663" spans="1:9" x14ac:dyDescent="0.25">
      <c r="A663" s="1">
        <v>43770</v>
      </c>
      <c r="B663" s="2">
        <v>9289.1</v>
      </c>
      <c r="C663" s="2">
        <v>16.007409960365329</v>
      </c>
      <c r="D663" s="25">
        <v>15.007409960365329</v>
      </c>
      <c r="F663" s="1">
        <v>43473</v>
      </c>
      <c r="G663" s="2">
        <v>2574.41</v>
      </c>
      <c r="H663" s="2">
        <v>1.1833973816791086</v>
      </c>
      <c r="I663" s="25">
        <v>0.18339738167910857</v>
      </c>
    </row>
    <row r="664" spans="1:9" x14ac:dyDescent="0.25">
      <c r="A664" s="1">
        <v>43769</v>
      </c>
      <c r="B664" s="2">
        <v>9185.6</v>
      </c>
      <c r="C664" s="2">
        <v>15.829053937618475</v>
      </c>
      <c r="D664" s="25">
        <v>14.829053937618475</v>
      </c>
      <c r="F664" s="1">
        <v>43472</v>
      </c>
      <c r="G664" s="2">
        <v>2549.69</v>
      </c>
      <c r="H664" s="2">
        <v>1.1720341632037656</v>
      </c>
      <c r="I664" s="25">
        <v>0.17203416320376563</v>
      </c>
    </row>
    <row r="665" spans="1:9" x14ac:dyDescent="0.25">
      <c r="A665" s="1">
        <v>43768</v>
      </c>
      <c r="B665" s="2">
        <v>9184.2999999999993</v>
      </c>
      <c r="C665" s="2">
        <v>15.826813717042908</v>
      </c>
      <c r="D665" s="25">
        <v>14.826813717042908</v>
      </c>
      <c r="F665" s="1">
        <v>43469</v>
      </c>
      <c r="G665" s="2">
        <v>2531.94</v>
      </c>
      <c r="H665" s="2">
        <v>1.1638748942742618</v>
      </c>
      <c r="I665" s="25">
        <v>0.16387489427426183</v>
      </c>
    </row>
    <row r="666" spans="1:9" x14ac:dyDescent="0.25">
      <c r="A666" s="1">
        <v>43767</v>
      </c>
      <c r="B666" s="2">
        <v>9445.5</v>
      </c>
      <c r="C666" s="2">
        <v>16.276925728071689</v>
      </c>
      <c r="D666" s="25">
        <v>15.276925728071689</v>
      </c>
      <c r="F666" s="1">
        <v>43468</v>
      </c>
      <c r="G666" s="2">
        <v>2447.89</v>
      </c>
      <c r="H666" s="2">
        <v>1.1252390321038501</v>
      </c>
      <c r="I666" s="25">
        <v>0.12523903210385012</v>
      </c>
    </row>
    <row r="667" spans="1:9" x14ac:dyDescent="0.25">
      <c r="A667" s="1">
        <v>43766</v>
      </c>
      <c r="B667" s="2">
        <v>9225.7000000000007</v>
      </c>
      <c r="C667" s="2">
        <v>15.898156126141654</v>
      </c>
      <c r="D667" s="25">
        <v>14.898156126141654</v>
      </c>
      <c r="F667" s="1">
        <v>43467</v>
      </c>
      <c r="G667" s="2">
        <v>2510.0300000000002</v>
      </c>
      <c r="H667" s="2">
        <v>1.1538033685139559</v>
      </c>
      <c r="I667" s="25">
        <v>0.15380336851395593</v>
      </c>
    </row>
    <row r="668" spans="1:9" x14ac:dyDescent="0.25">
      <c r="A668" s="1">
        <v>43765</v>
      </c>
      <c r="B668" s="2">
        <v>9571.7999999999993</v>
      </c>
      <c r="C668" s="2">
        <v>16.494571773220748</v>
      </c>
      <c r="D668" s="25">
        <v>15.494571773220748</v>
      </c>
      <c r="F668" s="1">
        <v>43465</v>
      </c>
      <c r="G668" s="2">
        <v>2506.85</v>
      </c>
      <c r="H668" s="2">
        <v>1.1523415952634868</v>
      </c>
      <c r="I668" s="25">
        <v>0.15234159526348678</v>
      </c>
    </row>
    <row r="669" spans="1:9" x14ac:dyDescent="0.25">
      <c r="A669" s="1">
        <v>43764</v>
      </c>
      <c r="B669" s="2">
        <v>9270.9</v>
      </c>
      <c r="C669" s="2">
        <v>15.976046872307428</v>
      </c>
      <c r="D669" s="25">
        <v>14.976046872307428</v>
      </c>
      <c r="F669" s="1">
        <v>43462</v>
      </c>
      <c r="G669" s="2">
        <v>2485.7399999999998</v>
      </c>
      <c r="H669" s="2">
        <v>1.1426378112014119</v>
      </c>
      <c r="I669" s="25">
        <v>0.14263781120141195</v>
      </c>
    </row>
    <row r="670" spans="1:9" x14ac:dyDescent="0.25">
      <c r="A670" s="1">
        <v>43763</v>
      </c>
      <c r="B670" s="2">
        <v>8679.1</v>
      </c>
      <c r="C670" s="2">
        <v>14.956229536446667</v>
      </c>
      <c r="D670" s="25">
        <v>13.956229536446667</v>
      </c>
      <c r="F670" s="1">
        <v>43461</v>
      </c>
      <c r="G670" s="2">
        <v>2488.83</v>
      </c>
      <c r="H670" s="2">
        <v>1.1440582135108299</v>
      </c>
      <c r="I670" s="25">
        <v>0.14405821351082992</v>
      </c>
    </row>
    <row r="671" spans="1:9" x14ac:dyDescent="0.25">
      <c r="A671" s="1">
        <v>43762</v>
      </c>
      <c r="B671" s="2">
        <v>7453</v>
      </c>
      <c r="C671" s="2">
        <v>12.843356884370154</v>
      </c>
      <c r="D671" s="25">
        <v>11.843356884370154</v>
      </c>
      <c r="F671" s="1">
        <v>43460</v>
      </c>
      <c r="G671" s="2">
        <v>2467.6999999999998</v>
      </c>
      <c r="H671" s="2">
        <v>1.1343452359062993</v>
      </c>
      <c r="I671" s="25">
        <v>0.13434523590629932</v>
      </c>
    </row>
    <row r="672" spans="1:9" x14ac:dyDescent="0.25">
      <c r="A672" s="1">
        <v>43761</v>
      </c>
      <c r="B672" s="2">
        <v>7493.7</v>
      </c>
      <c r="C672" s="2">
        <v>12.913493020851284</v>
      </c>
      <c r="D672" s="25">
        <v>11.913493020851284</v>
      </c>
      <c r="F672" s="1">
        <v>43458</v>
      </c>
      <c r="G672" s="2">
        <v>2351.1</v>
      </c>
      <c r="H672" s="2">
        <v>1.0807468833891074</v>
      </c>
      <c r="I672" s="25">
        <v>8.0746883389107404E-2</v>
      </c>
    </row>
    <row r="673" spans="1:9" x14ac:dyDescent="0.25">
      <c r="A673" s="1">
        <v>43760</v>
      </c>
      <c r="B673" s="2">
        <v>8058.9</v>
      </c>
      <c r="C673" s="2">
        <v>13.887471997242805</v>
      </c>
      <c r="D673" s="25">
        <v>12.887471997242805</v>
      </c>
      <c r="F673" s="1">
        <v>43455</v>
      </c>
      <c r="G673" s="2">
        <v>2416.62</v>
      </c>
      <c r="H673" s="2">
        <v>1.1108649284742396</v>
      </c>
      <c r="I673" s="25">
        <v>0.11086492847423957</v>
      </c>
    </row>
    <row r="674" spans="1:9" x14ac:dyDescent="0.25">
      <c r="A674" s="1">
        <v>43759</v>
      </c>
      <c r="B674" s="2">
        <v>8243.9</v>
      </c>
      <c r="C674" s="2">
        <v>14.20627261761158</v>
      </c>
      <c r="D674" s="25">
        <v>13.20627261761158</v>
      </c>
      <c r="F674" s="1">
        <v>43454</v>
      </c>
      <c r="G674" s="2">
        <v>2467.42</v>
      </c>
      <c r="H674" s="2">
        <v>1.1342165263119186</v>
      </c>
      <c r="I674" s="25">
        <v>0.1342165263119186</v>
      </c>
    </row>
    <row r="675" spans="1:9" x14ac:dyDescent="0.25">
      <c r="A675" s="1">
        <v>43758</v>
      </c>
      <c r="B675" s="2">
        <v>8260.6</v>
      </c>
      <c r="C675" s="2">
        <v>14.235050835774601</v>
      </c>
      <c r="D675" s="25">
        <v>13.235050835774601</v>
      </c>
      <c r="F675" s="1">
        <v>43453</v>
      </c>
      <c r="G675" s="2">
        <v>2506.96</v>
      </c>
      <c r="H675" s="2">
        <v>1.1523921597469937</v>
      </c>
      <c r="I675" s="25">
        <v>0.15239215974699372</v>
      </c>
    </row>
    <row r="676" spans="1:9" x14ac:dyDescent="0.25">
      <c r="A676" s="1">
        <v>43757</v>
      </c>
      <c r="B676" s="2">
        <v>7992.9</v>
      </c>
      <c r="C676" s="2">
        <v>13.773737721868001</v>
      </c>
      <c r="D676" s="25">
        <v>12.773737721868001</v>
      </c>
      <c r="F676" s="1">
        <v>43452</v>
      </c>
      <c r="G676" s="2">
        <v>2546.16</v>
      </c>
      <c r="H676" s="2">
        <v>1.1704115029603206</v>
      </c>
      <c r="I676" s="25">
        <v>0.17041150296032059</v>
      </c>
    </row>
    <row r="677" spans="1:9" x14ac:dyDescent="0.25">
      <c r="A677" s="1">
        <v>43756</v>
      </c>
      <c r="B677" s="2">
        <v>7987.2</v>
      </c>
      <c r="C677" s="2">
        <v>13.763915216267449</v>
      </c>
      <c r="D677" s="25">
        <v>12.763915216267449</v>
      </c>
      <c r="F677" s="1">
        <v>43451</v>
      </c>
      <c r="G677" s="2">
        <v>2545.94</v>
      </c>
      <c r="H677" s="2">
        <v>1.1703103739933072</v>
      </c>
      <c r="I677" s="25">
        <v>0.17031037399330717</v>
      </c>
    </row>
    <row r="678" spans="1:9" x14ac:dyDescent="0.25">
      <c r="A678" s="1">
        <v>43755</v>
      </c>
      <c r="B678" s="2">
        <v>8092.3</v>
      </c>
      <c r="C678" s="2">
        <v>13.945028433568845</v>
      </c>
      <c r="D678" s="25">
        <v>12.945028433568845</v>
      </c>
      <c r="F678" s="1">
        <v>43448</v>
      </c>
      <c r="G678" s="2">
        <v>2599.9499999999998</v>
      </c>
      <c r="H678" s="2">
        <v>1.1951375353951383</v>
      </c>
      <c r="I678" s="25">
        <v>0.19513753539513834</v>
      </c>
    </row>
    <row r="679" spans="1:9" x14ac:dyDescent="0.25">
      <c r="A679" s="1">
        <v>43754</v>
      </c>
      <c r="B679" s="2">
        <v>8016</v>
      </c>
      <c r="C679" s="2">
        <v>13.813544718249183</v>
      </c>
      <c r="D679" s="25">
        <v>12.813544718249183</v>
      </c>
      <c r="F679" s="1">
        <v>43447</v>
      </c>
      <c r="G679" s="2">
        <v>2650.54</v>
      </c>
      <c r="H679" s="2">
        <v>1.2183926010370316</v>
      </c>
      <c r="I679" s="25">
        <v>0.21839260103703162</v>
      </c>
    </row>
    <row r="680" spans="1:9" x14ac:dyDescent="0.25">
      <c r="A680" s="1">
        <v>43753</v>
      </c>
      <c r="B680" s="2">
        <v>8191.1</v>
      </c>
      <c r="C680" s="2">
        <v>14.115285197311737</v>
      </c>
      <c r="D680" s="25">
        <v>13.115285197311737</v>
      </c>
      <c r="F680" s="1">
        <v>43446</v>
      </c>
      <c r="G680" s="2">
        <v>2651.07</v>
      </c>
      <c r="H680" s="2">
        <v>1.2186362299121098</v>
      </c>
      <c r="I680" s="25">
        <v>0.21863622991210985</v>
      </c>
    </row>
    <row r="681" spans="1:9" x14ac:dyDescent="0.25">
      <c r="A681" s="1">
        <v>43752</v>
      </c>
      <c r="B681" s="2">
        <v>8370</v>
      </c>
      <c r="C681" s="2">
        <v>14.423574013441325</v>
      </c>
      <c r="D681" s="25">
        <v>13.423574013441325</v>
      </c>
      <c r="F681" s="1">
        <v>43445</v>
      </c>
      <c r="G681" s="2">
        <v>2636.78</v>
      </c>
      <c r="H681" s="2">
        <v>1.2120674438274557</v>
      </c>
      <c r="I681" s="25">
        <v>0.21206744382745568</v>
      </c>
    </row>
    <row r="682" spans="1:9" x14ac:dyDescent="0.25">
      <c r="A682" s="1">
        <v>43751</v>
      </c>
      <c r="B682" s="2">
        <v>8305.7000000000007</v>
      </c>
      <c r="C682" s="2">
        <v>14.312769257280719</v>
      </c>
      <c r="D682" s="25">
        <v>13.312769257280719</v>
      </c>
      <c r="F682" s="1">
        <v>43444</v>
      </c>
      <c r="G682" s="2">
        <v>2637.72</v>
      </c>
      <c r="H682" s="2">
        <v>1.2124995403228771</v>
      </c>
      <c r="I682" s="25">
        <v>0.2124995403228771</v>
      </c>
    </row>
    <row r="683" spans="1:9" x14ac:dyDescent="0.25">
      <c r="A683" s="1">
        <v>43750</v>
      </c>
      <c r="B683" s="2">
        <v>8318.2999999999993</v>
      </c>
      <c r="C683" s="2">
        <v>14.334482164397725</v>
      </c>
      <c r="D683" s="25">
        <v>13.334482164397725</v>
      </c>
      <c r="F683" s="1">
        <v>43441</v>
      </c>
      <c r="G683" s="2">
        <v>2633.08</v>
      </c>
      <c r="H683" s="2">
        <v>1.2103666384731364</v>
      </c>
      <c r="I683" s="25">
        <v>0.21036663847313641</v>
      </c>
    </row>
    <row r="684" spans="1:9" x14ac:dyDescent="0.25">
      <c r="A684" s="1">
        <v>43749</v>
      </c>
      <c r="B684" s="2">
        <v>8280</v>
      </c>
      <c r="C684" s="2">
        <v>14.268481819748407</v>
      </c>
      <c r="D684" s="25">
        <v>13.268481819748407</v>
      </c>
      <c r="F684" s="1">
        <v>43440</v>
      </c>
      <c r="G684" s="2">
        <v>2695.95</v>
      </c>
      <c r="H684" s="2">
        <v>1.2392665391828779</v>
      </c>
      <c r="I684" s="25">
        <v>0.23926653918287788</v>
      </c>
    </row>
    <row r="685" spans="1:9" x14ac:dyDescent="0.25">
      <c r="A685" s="1">
        <v>43748</v>
      </c>
      <c r="B685" s="2">
        <v>8596</v>
      </c>
      <c r="C685" s="2">
        <v>14.813027744270206</v>
      </c>
      <c r="D685" s="25">
        <v>13.813027744270206</v>
      </c>
      <c r="F685" s="1">
        <v>43438</v>
      </c>
      <c r="G685" s="2">
        <v>2700.06</v>
      </c>
      <c r="H685" s="2">
        <v>1.2411558121575406</v>
      </c>
      <c r="I685" s="25">
        <v>0.24115581215754056</v>
      </c>
    </row>
    <row r="686" spans="1:9" x14ac:dyDescent="0.25">
      <c r="A686" s="1">
        <v>43747</v>
      </c>
      <c r="B686" s="2">
        <v>8607.5</v>
      </c>
      <c r="C686" s="2">
        <v>14.832845080130967</v>
      </c>
      <c r="D686" s="25">
        <v>13.832845080130967</v>
      </c>
      <c r="F686" s="1">
        <v>43437</v>
      </c>
      <c r="G686" s="2">
        <v>2790.37</v>
      </c>
      <c r="H686" s="2">
        <v>1.2826692531166108</v>
      </c>
      <c r="I686" s="25">
        <v>0.28266925311661084</v>
      </c>
    </row>
    <row r="687" spans="1:9" x14ac:dyDescent="0.25">
      <c r="A687" s="1">
        <v>43746</v>
      </c>
      <c r="B687" s="2">
        <v>8211.2000000000007</v>
      </c>
      <c r="C687" s="2">
        <v>14.149922453903155</v>
      </c>
      <c r="D687" s="25">
        <v>13.149922453903155</v>
      </c>
      <c r="F687" s="1">
        <v>43434</v>
      </c>
      <c r="G687" s="2">
        <v>2760.17</v>
      </c>
      <c r="H687" s="2">
        <v>1.2687870040083846</v>
      </c>
      <c r="I687" s="25">
        <v>0.26878700400838462</v>
      </c>
    </row>
    <row r="688" spans="1:9" x14ac:dyDescent="0.25">
      <c r="A688" s="1">
        <v>43745</v>
      </c>
      <c r="B688" s="2">
        <v>8227</v>
      </c>
      <c r="C688" s="2">
        <v>14.177149750129244</v>
      </c>
      <c r="D688" s="25">
        <v>13.177149750129244</v>
      </c>
      <c r="F688" s="1">
        <v>43433</v>
      </c>
      <c r="G688" s="2">
        <v>2737.76</v>
      </c>
      <c r="H688" s="2">
        <v>1.2584856396866841</v>
      </c>
      <c r="I688" s="25">
        <v>0.25848563968668414</v>
      </c>
    </row>
    <row r="689" spans="1:9" x14ac:dyDescent="0.25">
      <c r="A689" s="1">
        <v>43744</v>
      </c>
      <c r="B689" s="2">
        <v>7883.1</v>
      </c>
      <c r="C689" s="2">
        <v>13.584525245562642</v>
      </c>
      <c r="D689" s="25">
        <v>12.584525245562642</v>
      </c>
      <c r="F689" s="1">
        <v>43432</v>
      </c>
      <c r="G689" s="2">
        <v>2743.79</v>
      </c>
      <c r="H689" s="2">
        <v>1.2612574927371014</v>
      </c>
      <c r="I689" s="25">
        <v>0.26125749273710142</v>
      </c>
    </row>
    <row r="690" spans="1:9" x14ac:dyDescent="0.25">
      <c r="A690" s="1">
        <v>43743</v>
      </c>
      <c r="B690" s="2">
        <v>8162.5</v>
      </c>
      <c r="C690" s="2">
        <v>14.06600034464932</v>
      </c>
      <c r="D690" s="25">
        <v>13.06600034464932</v>
      </c>
      <c r="F690" s="1">
        <v>43431</v>
      </c>
      <c r="G690" s="2">
        <v>2682.17</v>
      </c>
      <c r="H690" s="2">
        <v>1.2329321884308462</v>
      </c>
      <c r="I690" s="25">
        <v>0.23293218843084618</v>
      </c>
    </row>
    <row r="691" spans="1:9" x14ac:dyDescent="0.25">
      <c r="A691" s="1">
        <v>43742</v>
      </c>
      <c r="B691" s="2">
        <v>8170</v>
      </c>
      <c r="C691" s="2">
        <v>14.07892469412373</v>
      </c>
      <c r="D691" s="25">
        <v>13.07892469412373</v>
      </c>
      <c r="F691" s="1">
        <v>43430</v>
      </c>
      <c r="G691" s="2">
        <v>2673.45</v>
      </c>
      <c r="H691" s="2">
        <v>1.2289238039201265</v>
      </c>
      <c r="I691" s="25">
        <v>0.22892380392012646</v>
      </c>
    </row>
    <row r="692" spans="1:9" x14ac:dyDescent="0.25">
      <c r="A692" s="1">
        <v>43741</v>
      </c>
      <c r="B692" s="2">
        <v>8257.9</v>
      </c>
      <c r="C692" s="2">
        <v>14.230398069963812</v>
      </c>
      <c r="D692" s="25">
        <v>13.230398069963812</v>
      </c>
      <c r="F692" s="1">
        <v>43427</v>
      </c>
      <c r="G692" s="2">
        <v>2632.56</v>
      </c>
      <c r="H692" s="2">
        <v>1.2101276063692861</v>
      </c>
      <c r="I692" s="25">
        <v>0.21012760636928607</v>
      </c>
    </row>
    <row r="693" spans="1:9" x14ac:dyDescent="0.25">
      <c r="A693" s="1">
        <v>43740</v>
      </c>
      <c r="B693" s="2">
        <v>8413.4</v>
      </c>
      <c r="C693" s="2">
        <v>14.498362915733242</v>
      </c>
      <c r="D693" s="25">
        <v>13.498362915733242</v>
      </c>
      <c r="F693" s="1">
        <v>43425</v>
      </c>
      <c r="G693" s="2">
        <v>2649.93</v>
      </c>
      <c r="H693" s="2">
        <v>1.2181121979921303</v>
      </c>
      <c r="I693" s="25">
        <v>0.21811219799213033</v>
      </c>
    </row>
    <row r="694" spans="1:9" x14ac:dyDescent="0.25">
      <c r="A694" s="1">
        <v>43739</v>
      </c>
      <c r="B694" s="2">
        <v>8334.9</v>
      </c>
      <c r="C694" s="2">
        <v>14.363088057901086</v>
      </c>
      <c r="D694" s="25">
        <v>13.363088057901086</v>
      </c>
      <c r="F694" s="1">
        <v>43424</v>
      </c>
      <c r="G694" s="2">
        <v>2641.89</v>
      </c>
      <c r="H694" s="2">
        <v>1.2144163939249071</v>
      </c>
      <c r="I694" s="25">
        <v>0.21441639392490708</v>
      </c>
    </row>
    <row r="695" spans="1:9" x14ac:dyDescent="0.25">
      <c r="A695" s="1">
        <v>43738</v>
      </c>
      <c r="B695" s="2">
        <v>8331.1</v>
      </c>
      <c r="C695" s="2">
        <v>14.356539720834053</v>
      </c>
      <c r="D695" s="25">
        <v>13.356539720834053</v>
      </c>
      <c r="F695" s="1">
        <v>43423</v>
      </c>
      <c r="G695" s="2">
        <v>2690.73</v>
      </c>
      <c r="H695" s="2">
        <v>1.2368670246019196</v>
      </c>
      <c r="I695" s="25">
        <v>0.23686702460191955</v>
      </c>
    </row>
    <row r="696" spans="1:9" x14ac:dyDescent="0.25">
      <c r="A696" s="1">
        <v>43737</v>
      </c>
      <c r="B696" s="2">
        <v>8090</v>
      </c>
      <c r="C696" s="2">
        <v>13.941064966396693</v>
      </c>
      <c r="D696" s="25">
        <v>12.941064966396693</v>
      </c>
      <c r="F696" s="1">
        <v>43420</v>
      </c>
      <c r="G696" s="2">
        <v>2736.27</v>
      </c>
      <c r="H696" s="2">
        <v>1.2578007207737285</v>
      </c>
      <c r="I696" s="25">
        <v>0.25780072077372851</v>
      </c>
    </row>
    <row r="697" spans="1:9" x14ac:dyDescent="0.25">
      <c r="A697" s="1">
        <v>43736</v>
      </c>
      <c r="B697" s="2">
        <v>8238.6</v>
      </c>
      <c r="C697" s="2">
        <v>14.197139410649665</v>
      </c>
      <c r="D697" s="25">
        <v>13.197139410649665</v>
      </c>
      <c r="F697" s="1">
        <v>43419</v>
      </c>
      <c r="G697" s="2">
        <v>2730.2</v>
      </c>
      <c r="H697" s="2">
        <v>1.2550104806383995</v>
      </c>
      <c r="I697" s="25">
        <v>0.25501048063839948</v>
      </c>
    </row>
    <row r="698" spans="1:9" x14ac:dyDescent="0.25">
      <c r="A698" s="1">
        <v>43735</v>
      </c>
      <c r="B698" s="2">
        <v>8213.4</v>
      </c>
      <c r="C698" s="2">
        <v>14.153713596415647</v>
      </c>
      <c r="D698" s="25">
        <v>13.153713596415647</v>
      </c>
      <c r="F698" s="1">
        <v>43418</v>
      </c>
      <c r="G698" s="2">
        <v>2701.58</v>
      </c>
      <c r="H698" s="2">
        <v>1.2418545213841796</v>
      </c>
      <c r="I698" s="25">
        <v>0.24185452138417962</v>
      </c>
    </row>
    <row r="699" spans="1:9" x14ac:dyDescent="0.25">
      <c r="A699" s="1">
        <v>43734</v>
      </c>
      <c r="B699" s="2">
        <v>8103.6</v>
      </c>
      <c r="C699" s="2">
        <v>13.96450112011029</v>
      </c>
      <c r="D699" s="25">
        <v>12.96450112011029</v>
      </c>
      <c r="F699" s="1">
        <v>43417</v>
      </c>
      <c r="G699" s="2">
        <v>2722.18</v>
      </c>
      <c r="H699" s="2">
        <v>1.251323870113632</v>
      </c>
      <c r="I699" s="25">
        <v>0.251323870113632</v>
      </c>
    </row>
    <row r="700" spans="1:9" x14ac:dyDescent="0.25">
      <c r="A700" s="1">
        <v>43733</v>
      </c>
      <c r="B700" s="2">
        <v>8474.7000000000007</v>
      </c>
      <c r="C700" s="2">
        <v>14.603997932104086</v>
      </c>
      <c r="D700" s="25">
        <v>13.603997932104086</v>
      </c>
      <c r="F700" s="1">
        <v>43416</v>
      </c>
      <c r="G700" s="2">
        <v>2726.22</v>
      </c>
      <c r="H700" s="2">
        <v>1.2531809656896995</v>
      </c>
      <c r="I700" s="25">
        <v>0.2531809656896995</v>
      </c>
    </row>
    <row r="701" spans="1:9" x14ac:dyDescent="0.25">
      <c r="A701" s="1">
        <v>43732</v>
      </c>
      <c r="B701" s="2">
        <v>8547.9</v>
      </c>
      <c r="C701" s="2">
        <v>14.730139582974324</v>
      </c>
      <c r="D701" s="25">
        <v>13.730139582974324</v>
      </c>
      <c r="F701" s="1">
        <v>43413</v>
      </c>
      <c r="G701" s="2">
        <v>2781.01</v>
      </c>
      <c r="H701" s="2">
        <v>1.2783666752473064</v>
      </c>
      <c r="I701" s="25">
        <v>0.27836667524730641</v>
      </c>
    </row>
    <row r="702" spans="1:9" x14ac:dyDescent="0.25">
      <c r="A702" s="1">
        <v>43731</v>
      </c>
      <c r="B702" s="2">
        <v>9702.6</v>
      </c>
      <c r="C702" s="2">
        <v>16.719972428054458</v>
      </c>
      <c r="D702" s="25">
        <v>15.719972428054458</v>
      </c>
      <c r="F702" s="1">
        <v>43412</v>
      </c>
      <c r="G702" s="2">
        <v>2806.83</v>
      </c>
      <c r="H702" s="2">
        <v>1.2902355385577169</v>
      </c>
      <c r="I702" s="25">
        <v>0.29023553855771689</v>
      </c>
    </row>
    <row r="703" spans="1:9" x14ac:dyDescent="0.25">
      <c r="A703" s="1">
        <v>43730</v>
      </c>
      <c r="B703" s="2">
        <v>10052</v>
      </c>
      <c r="C703" s="2">
        <v>17.322074788902292</v>
      </c>
      <c r="D703" s="25">
        <v>16.322074788902292</v>
      </c>
      <c r="F703" s="1">
        <v>43411</v>
      </c>
      <c r="G703" s="2">
        <v>2813.89</v>
      </c>
      <c r="H703" s="2">
        <v>1.293480859044607</v>
      </c>
      <c r="I703" s="25">
        <v>0.29348085904460697</v>
      </c>
    </row>
    <row r="704" spans="1:9" x14ac:dyDescent="0.25">
      <c r="A704" s="1">
        <v>43729</v>
      </c>
      <c r="B704" s="2">
        <v>10013</v>
      </c>
      <c r="C704" s="2">
        <v>17.254868171635362</v>
      </c>
      <c r="D704" s="25">
        <v>16.254868171635362</v>
      </c>
      <c r="F704" s="1">
        <v>43410</v>
      </c>
      <c r="G704" s="2">
        <v>2755.45</v>
      </c>
      <c r="H704" s="2">
        <v>1.2666173279888204</v>
      </c>
      <c r="I704" s="25">
        <v>0.26661732798882043</v>
      </c>
    </row>
    <row r="705" spans="1:9" x14ac:dyDescent="0.25">
      <c r="A705" s="1">
        <v>43728</v>
      </c>
      <c r="B705" s="2">
        <v>10198</v>
      </c>
      <c r="C705" s="2">
        <v>17.573668792004138</v>
      </c>
      <c r="D705" s="25">
        <v>16.573668792004138</v>
      </c>
      <c r="F705" s="1">
        <v>43409</v>
      </c>
      <c r="G705" s="2">
        <v>2738.31</v>
      </c>
      <c r="H705" s="2">
        <v>1.2587384621042179</v>
      </c>
      <c r="I705" s="25">
        <v>0.25873846210421791</v>
      </c>
    </row>
    <row r="706" spans="1:9" x14ac:dyDescent="0.25">
      <c r="A706" s="1">
        <v>43727</v>
      </c>
      <c r="B706" s="2">
        <v>10301</v>
      </c>
      <c r="C706" s="2">
        <v>17.751163191452697</v>
      </c>
      <c r="D706" s="25">
        <v>16.751163191452697</v>
      </c>
      <c r="F706" s="1">
        <v>43406</v>
      </c>
      <c r="G706" s="2">
        <v>2723.06</v>
      </c>
      <c r="H706" s="2">
        <v>1.2517283859816863</v>
      </c>
      <c r="I706" s="25">
        <v>0.25172838598168634</v>
      </c>
    </row>
    <row r="707" spans="1:9" x14ac:dyDescent="0.25">
      <c r="A707" s="1">
        <v>43726</v>
      </c>
      <c r="B707" s="2">
        <v>10185</v>
      </c>
      <c r="C707" s="2">
        <v>17.551266586248495</v>
      </c>
      <c r="D707" s="25">
        <v>16.551266586248495</v>
      </c>
      <c r="F707" s="1">
        <v>43405</v>
      </c>
      <c r="G707" s="2">
        <v>2740.37</v>
      </c>
      <c r="H707" s="2">
        <v>1.2596853969771631</v>
      </c>
      <c r="I707" s="25">
        <v>0.25968539697716309</v>
      </c>
    </row>
    <row r="708" spans="1:9" x14ac:dyDescent="0.25">
      <c r="A708" s="1">
        <v>43725</v>
      </c>
      <c r="B708" s="2">
        <v>10214.1</v>
      </c>
      <c r="C708" s="2">
        <v>17.601413062209204</v>
      </c>
      <c r="D708" s="25">
        <v>16.601413062209204</v>
      </c>
      <c r="F708" s="1">
        <v>43404</v>
      </c>
      <c r="G708" s="2">
        <v>2711.74</v>
      </c>
      <c r="H708" s="2">
        <v>1.2465248409517153</v>
      </c>
      <c r="I708" s="25">
        <v>0.24652484095171534</v>
      </c>
    </row>
    <row r="709" spans="1:9" x14ac:dyDescent="0.25">
      <c r="A709" s="1">
        <v>43724</v>
      </c>
      <c r="B709" s="2">
        <v>10295</v>
      </c>
      <c r="C709" s="2">
        <v>17.740823711873169</v>
      </c>
      <c r="D709" s="25">
        <v>16.740823711873169</v>
      </c>
      <c r="F709" s="1">
        <v>43403</v>
      </c>
      <c r="G709" s="2">
        <v>2682.63</v>
      </c>
      <c r="H709" s="2">
        <v>1.233143639907329</v>
      </c>
      <c r="I709" s="25">
        <v>0.233143639907329</v>
      </c>
    </row>
    <row r="710" spans="1:9" x14ac:dyDescent="0.25">
      <c r="A710" s="1">
        <v>43723</v>
      </c>
      <c r="B710" s="2">
        <v>10322</v>
      </c>
      <c r="C710" s="2">
        <v>17.787351369981046</v>
      </c>
      <c r="D710" s="25">
        <v>16.787351369981046</v>
      </c>
      <c r="F710" s="1">
        <v>43402</v>
      </c>
      <c r="G710" s="2">
        <v>2641.25</v>
      </c>
      <c r="H710" s="2">
        <v>1.2141222005663221</v>
      </c>
      <c r="I710" s="25">
        <v>0.21412220056632214</v>
      </c>
    </row>
    <row r="711" spans="1:9" x14ac:dyDescent="0.25">
      <c r="A711" s="1">
        <v>43722</v>
      </c>
      <c r="B711" s="2">
        <v>10379</v>
      </c>
      <c r="C711" s="2">
        <v>17.88557642598656</v>
      </c>
      <c r="D711" s="25">
        <v>16.88557642598656</v>
      </c>
      <c r="F711" s="1">
        <v>43399</v>
      </c>
      <c r="G711" s="2">
        <v>2658.69</v>
      </c>
      <c r="H711" s="2">
        <v>1.2221389695877616</v>
      </c>
      <c r="I711" s="25">
        <v>0.22213896958776158</v>
      </c>
    </row>
    <row r="712" spans="1:9" x14ac:dyDescent="0.25">
      <c r="A712" s="1">
        <v>43721</v>
      </c>
      <c r="B712" s="2">
        <v>10374</v>
      </c>
      <c r="C712" s="2">
        <v>17.876960193003619</v>
      </c>
      <c r="D712" s="25">
        <v>16.876960193003619</v>
      </c>
      <c r="F712" s="1">
        <v>43398</v>
      </c>
      <c r="G712" s="2">
        <v>2705.57</v>
      </c>
      <c r="H712" s="2">
        <v>1.2436886331041077</v>
      </c>
      <c r="I712" s="25">
        <v>0.24368863310410771</v>
      </c>
    </row>
    <row r="713" spans="1:9" x14ac:dyDescent="0.25">
      <c r="A713" s="1">
        <v>43720</v>
      </c>
      <c r="B713" s="2">
        <v>10452</v>
      </c>
      <c r="C713" s="2">
        <v>18.011373427537482</v>
      </c>
      <c r="D713" s="25">
        <v>17.011373427537482</v>
      </c>
      <c r="F713" s="1">
        <v>43397</v>
      </c>
      <c r="G713" s="2">
        <v>2656.1</v>
      </c>
      <c r="H713" s="2">
        <v>1.2209484058397382</v>
      </c>
      <c r="I713" s="25">
        <v>0.22094840583973818</v>
      </c>
    </row>
    <row r="714" spans="1:9" x14ac:dyDescent="0.25">
      <c r="A714" s="1">
        <v>43719</v>
      </c>
      <c r="B714" s="2">
        <v>10175</v>
      </c>
      <c r="C714" s="2">
        <v>17.534034120282612</v>
      </c>
      <c r="D714" s="25">
        <v>16.534034120282612</v>
      </c>
      <c r="F714" s="1">
        <v>43396</v>
      </c>
      <c r="G714" s="2">
        <v>2740.69</v>
      </c>
      <c r="H714" s="2">
        <v>1.2598324936564558</v>
      </c>
      <c r="I714" s="25">
        <v>0.25983249365645578</v>
      </c>
    </row>
    <row r="715" spans="1:9" x14ac:dyDescent="0.25">
      <c r="A715" s="1">
        <v>43718</v>
      </c>
      <c r="B715" s="2">
        <v>10122</v>
      </c>
      <c r="C715" s="2">
        <v>17.442702050663453</v>
      </c>
      <c r="D715" s="25">
        <v>16.442702050663453</v>
      </c>
      <c r="F715" s="1">
        <v>43395</v>
      </c>
      <c r="G715" s="2">
        <v>2755.88</v>
      </c>
      <c r="H715" s="2">
        <v>1.2668149891516198</v>
      </c>
      <c r="I715" s="25">
        <v>0.26681498915161983</v>
      </c>
    </row>
    <row r="716" spans="1:9" x14ac:dyDescent="0.25">
      <c r="A716" s="1">
        <v>43717</v>
      </c>
      <c r="B716" s="2">
        <v>10318</v>
      </c>
      <c r="C716" s="2">
        <v>17.780458383594695</v>
      </c>
      <c r="D716" s="25">
        <v>16.780458383594695</v>
      </c>
      <c r="F716" s="1">
        <v>43392</v>
      </c>
      <c r="G716" s="2">
        <v>2767.78</v>
      </c>
      <c r="H716" s="2">
        <v>1.2722851469128085</v>
      </c>
      <c r="I716" s="25">
        <v>0.27228514691280847</v>
      </c>
    </row>
    <row r="717" spans="1:9" x14ac:dyDescent="0.25">
      <c r="A717" s="1">
        <v>43716</v>
      </c>
      <c r="B717" s="2">
        <v>10415</v>
      </c>
      <c r="C717" s="2">
        <v>17.947613303463726</v>
      </c>
      <c r="D717" s="25">
        <v>16.947613303463726</v>
      </c>
      <c r="F717" s="1">
        <v>43391</v>
      </c>
      <c r="G717" s="2">
        <v>2768.78</v>
      </c>
      <c r="H717" s="2">
        <v>1.2727448240355974</v>
      </c>
      <c r="I717" s="25">
        <v>0.27274482403559741</v>
      </c>
    </row>
    <row r="718" spans="1:9" x14ac:dyDescent="0.25">
      <c r="A718" s="1">
        <v>43715</v>
      </c>
      <c r="B718" s="2">
        <v>10488</v>
      </c>
      <c r="C718" s="2">
        <v>18.073410305014647</v>
      </c>
      <c r="D718" s="25">
        <v>17.073410305014647</v>
      </c>
      <c r="F718" s="1">
        <v>43390</v>
      </c>
      <c r="G718" s="2">
        <v>2809.21</v>
      </c>
      <c r="H718" s="2">
        <v>1.2913295701099547</v>
      </c>
      <c r="I718" s="25">
        <v>0.29132957010995475</v>
      </c>
    </row>
    <row r="719" spans="1:9" x14ac:dyDescent="0.25">
      <c r="A719" s="1">
        <v>43714</v>
      </c>
      <c r="B719" s="2">
        <v>10317</v>
      </c>
      <c r="C719" s="2">
        <v>17.778735136998105</v>
      </c>
      <c r="D719" s="25">
        <v>16.778735136998105</v>
      </c>
      <c r="F719" s="1">
        <v>43389</v>
      </c>
      <c r="G719" s="2">
        <v>2809.92</v>
      </c>
      <c r="H719" s="2">
        <v>1.2916559408671349</v>
      </c>
      <c r="I719" s="25">
        <v>0.29165594086713487</v>
      </c>
    </row>
    <row r="720" spans="1:9" x14ac:dyDescent="0.25">
      <c r="A720" s="1">
        <v>43713</v>
      </c>
      <c r="B720" s="2">
        <v>10578.7</v>
      </c>
      <c r="C720" s="2">
        <v>18.229708771325178</v>
      </c>
      <c r="D720" s="25">
        <v>17.229708771325178</v>
      </c>
      <c r="F720" s="1">
        <v>43388</v>
      </c>
      <c r="G720" s="2">
        <v>2750.79</v>
      </c>
      <c r="H720" s="2">
        <v>1.264475232596624</v>
      </c>
      <c r="I720" s="25">
        <v>0.26447523259662398</v>
      </c>
    </row>
    <row r="721" spans="1:9" x14ac:dyDescent="0.25">
      <c r="A721" s="1">
        <v>43712</v>
      </c>
      <c r="B721" s="2">
        <v>10590</v>
      </c>
      <c r="C721" s="2">
        <v>18.249181457866623</v>
      </c>
      <c r="D721" s="25">
        <v>17.249181457866623</v>
      </c>
      <c r="F721" s="1">
        <v>43385</v>
      </c>
      <c r="G721" s="2">
        <v>2767.13</v>
      </c>
      <c r="H721" s="2">
        <v>1.2719863567829957</v>
      </c>
      <c r="I721" s="25">
        <v>0.27198635678299565</v>
      </c>
    </row>
    <row r="722" spans="1:9" x14ac:dyDescent="0.25">
      <c r="A722" s="1">
        <v>43711</v>
      </c>
      <c r="B722" s="2">
        <v>10641</v>
      </c>
      <c r="C722" s="2">
        <v>18.337067034292609</v>
      </c>
      <c r="D722" s="25">
        <v>17.337067034292609</v>
      </c>
      <c r="F722" s="1">
        <v>43384</v>
      </c>
      <c r="G722" s="2">
        <v>2728.37</v>
      </c>
      <c r="H722" s="2">
        <v>1.2541692715036956</v>
      </c>
      <c r="I722" s="25">
        <v>0.25416927150369562</v>
      </c>
    </row>
    <row r="723" spans="1:9" x14ac:dyDescent="0.25">
      <c r="A723" s="1">
        <v>43710</v>
      </c>
      <c r="B723" s="2">
        <v>10388</v>
      </c>
      <c r="C723" s="2">
        <v>17.901085645355852</v>
      </c>
      <c r="D723" s="25">
        <v>16.901085645355852</v>
      </c>
      <c r="F723" s="1">
        <v>43383</v>
      </c>
      <c r="G723" s="2">
        <v>2785.68</v>
      </c>
      <c r="H723" s="2">
        <v>1.2805133674107305</v>
      </c>
      <c r="I723" s="25">
        <v>0.28051336741073052</v>
      </c>
    </row>
    <row r="724" spans="1:9" x14ac:dyDescent="0.25">
      <c r="A724" s="1">
        <v>43709</v>
      </c>
      <c r="B724" s="2">
        <v>9779.1</v>
      </c>
      <c r="C724" s="2">
        <v>16.851800792693435</v>
      </c>
      <c r="D724" s="25">
        <v>15.851800792693435</v>
      </c>
      <c r="F724" s="1">
        <v>43382</v>
      </c>
      <c r="G724" s="2">
        <v>2880.34</v>
      </c>
      <c r="H724" s="2">
        <v>1.3240264038539331</v>
      </c>
      <c r="I724" s="25">
        <v>0.32402640385393311</v>
      </c>
    </row>
    <row r="725" spans="1:9" x14ac:dyDescent="0.25">
      <c r="A725" s="1">
        <v>43708</v>
      </c>
      <c r="B725" s="2">
        <v>9623.9</v>
      </c>
      <c r="C725" s="2">
        <v>16.584352920902983</v>
      </c>
      <c r="D725" s="25">
        <v>15.584352920902983</v>
      </c>
      <c r="F725" s="1">
        <v>43381</v>
      </c>
      <c r="G725" s="2">
        <v>2884.43</v>
      </c>
      <c r="H725" s="2">
        <v>1.3259064832861398</v>
      </c>
      <c r="I725" s="25">
        <v>0.3259064832861398</v>
      </c>
    </row>
    <row r="726" spans="1:9" x14ac:dyDescent="0.25">
      <c r="A726" s="1">
        <v>43707</v>
      </c>
      <c r="B726" s="2">
        <v>9601</v>
      </c>
      <c r="C726" s="2">
        <v>16.544890573841119</v>
      </c>
      <c r="D726" s="25">
        <v>15.544890573841119</v>
      </c>
      <c r="F726" s="1">
        <v>43378</v>
      </c>
      <c r="G726" s="2">
        <v>2885.57</v>
      </c>
      <c r="H726" s="2">
        <v>1.3264305152061193</v>
      </c>
      <c r="I726" s="25">
        <v>0.32643051520611932</v>
      </c>
    </row>
    <row r="727" spans="1:9" x14ac:dyDescent="0.25">
      <c r="A727" s="1">
        <v>43706</v>
      </c>
      <c r="B727" s="2">
        <v>9509</v>
      </c>
      <c r="C727" s="2">
        <v>16.386351886955026</v>
      </c>
      <c r="D727" s="25">
        <v>15.386351886955026</v>
      </c>
      <c r="F727" s="1">
        <v>43377</v>
      </c>
      <c r="G727" s="2">
        <v>2901.61</v>
      </c>
      <c r="H727" s="2">
        <v>1.3338037362556541</v>
      </c>
      <c r="I727" s="25">
        <v>0.33380373625565407</v>
      </c>
    </row>
    <row r="728" spans="1:9" x14ac:dyDescent="0.25">
      <c r="A728" s="1">
        <v>43705</v>
      </c>
      <c r="B728" s="2">
        <v>9727.4</v>
      </c>
      <c r="C728" s="2">
        <v>16.762708943649837</v>
      </c>
      <c r="D728" s="25">
        <v>15.762708943649837</v>
      </c>
      <c r="F728" s="1">
        <v>43376</v>
      </c>
      <c r="G728" s="2">
        <v>2925.51</v>
      </c>
      <c r="H728" s="2">
        <v>1.34479001949031</v>
      </c>
      <c r="I728" s="25">
        <v>0.34479001949030996</v>
      </c>
    </row>
    <row r="729" spans="1:9" x14ac:dyDescent="0.25">
      <c r="A729" s="1">
        <v>43704</v>
      </c>
      <c r="B729" s="2">
        <v>10184</v>
      </c>
      <c r="C729" s="2">
        <v>17.549543339651905</v>
      </c>
      <c r="D729" s="25">
        <v>16.549543339651905</v>
      </c>
      <c r="F729" s="1">
        <v>43375</v>
      </c>
      <c r="G729" s="2">
        <v>2923.43</v>
      </c>
      <c r="H729" s="2">
        <v>1.3438338910749088</v>
      </c>
      <c r="I729" s="25">
        <v>0.3438338910749088</v>
      </c>
    </row>
    <row r="730" spans="1:9" x14ac:dyDescent="0.25">
      <c r="A730" s="1">
        <v>43703</v>
      </c>
      <c r="B730" s="2">
        <v>10377</v>
      </c>
      <c r="C730" s="2">
        <v>17.882129932793383</v>
      </c>
      <c r="D730" s="25">
        <v>16.882129932793383</v>
      </c>
      <c r="F730" s="1">
        <v>43374</v>
      </c>
      <c r="G730" s="2">
        <v>2924.59</v>
      </c>
      <c r="H730" s="2">
        <v>1.3443671165373443</v>
      </c>
      <c r="I730" s="25">
        <v>0.34436711653734431</v>
      </c>
    </row>
    <row r="731" spans="1:9" x14ac:dyDescent="0.25">
      <c r="A731" s="1">
        <v>43702</v>
      </c>
      <c r="B731" s="2">
        <v>10132</v>
      </c>
      <c r="C731" s="2">
        <v>17.459934516629332</v>
      </c>
      <c r="D731" s="25">
        <v>16.459934516629332</v>
      </c>
      <c r="F731" s="1">
        <v>43371</v>
      </c>
      <c r="G731" s="2">
        <v>2913.98</v>
      </c>
      <c r="H731" s="2">
        <v>1.3394899422645534</v>
      </c>
      <c r="I731" s="25">
        <v>0.33948994226455342</v>
      </c>
    </row>
    <row r="732" spans="1:9" x14ac:dyDescent="0.25">
      <c r="A732" s="1">
        <v>43701</v>
      </c>
      <c r="B732" s="2">
        <v>10152</v>
      </c>
      <c r="C732" s="2">
        <v>17.49439944856109</v>
      </c>
      <c r="D732" s="25">
        <v>16.49439944856109</v>
      </c>
      <c r="F732" s="1">
        <v>43370</v>
      </c>
      <c r="G732" s="2">
        <v>2914</v>
      </c>
      <c r="H732" s="2">
        <v>1.3394991358070092</v>
      </c>
      <c r="I732" s="25">
        <v>0.33949913580700919</v>
      </c>
    </row>
    <row r="733" spans="1:9" x14ac:dyDescent="0.25">
      <c r="A733" s="1">
        <v>43700</v>
      </c>
      <c r="B733" s="2">
        <v>10408</v>
      </c>
      <c r="C733" s="2">
        <v>17.935550577287611</v>
      </c>
      <c r="D733" s="25">
        <v>16.935550577287611</v>
      </c>
      <c r="F733" s="1">
        <v>43369</v>
      </c>
      <c r="G733" s="2">
        <v>2905.97</v>
      </c>
      <c r="H733" s="2">
        <v>1.3358079285110138</v>
      </c>
      <c r="I733" s="25">
        <v>0.33580792851101382</v>
      </c>
    </row>
    <row r="734" spans="1:9" x14ac:dyDescent="0.25">
      <c r="A734" s="1">
        <v>43699</v>
      </c>
      <c r="B734" s="2">
        <v>10117</v>
      </c>
      <c r="C734" s="2">
        <v>17.434085817680511</v>
      </c>
      <c r="D734" s="25">
        <v>16.434085817680511</v>
      </c>
      <c r="F734" s="1">
        <v>43368</v>
      </c>
      <c r="G734" s="2">
        <v>2915.56</v>
      </c>
      <c r="H734" s="2">
        <v>1.3402162321185598</v>
      </c>
      <c r="I734" s="25">
        <v>0.34021623211855978</v>
      </c>
    </row>
    <row r="735" spans="1:9" x14ac:dyDescent="0.25">
      <c r="A735" s="1">
        <v>43698</v>
      </c>
      <c r="B735" s="2">
        <v>10146</v>
      </c>
      <c r="C735" s="2">
        <v>17.484059968981562</v>
      </c>
      <c r="D735" s="25">
        <v>16.484059968981562</v>
      </c>
      <c r="F735" s="1">
        <v>43367</v>
      </c>
      <c r="G735" s="2">
        <v>2919.37</v>
      </c>
      <c r="H735" s="2">
        <v>1.3419676019563858</v>
      </c>
      <c r="I735" s="25">
        <v>0.34196760195638576</v>
      </c>
    </row>
    <row r="736" spans="1:9" x14ac:dyDescent="0.25">
      <c r="A736" s="1">
        <v>43697</v>
      </c>
      <c r="B736" s="2">
        <v>10793</v>
      </c>
      <c r="C736" s="2">
        <v>18.59900051697398</v>
      </c>
      <c r="D736" s="25">
        <v>17.59900051697398</v>
      </c>
      <c r="F736" s="1">
        <v>43364</v>
      </c>
      <c r="G736" s="2">
        <v>2929.67</v>
      </c>
      <c r="H736" s="2">
        <v>1.3467022763211121</v>
      </c>
      <c r="I736" s="25">
        <v>0.34670227632111206</v>
      </c>
    </row>
    <row r="737" spans="1:9" x14ac:dyDescent="0.25">
      <c r="A737" s="1">
        <v>43696</v>
      </c>
      <c r="B737" s="2">
        <v>10937</v>
      </c>
      <c r="C737" s="2">
        <v>18.84714802688265</v>
      </c>
      <c r="D737" s="25">
        <v>17.84714802688265</v>
      </c>
      <c r="F737" s="1">
        <v>43363</v>
      </c>
      <c r="G737" s="2">
        <v>2930.75</v>
      </c>
      <c r="H737" s="2">
        <v>1.3471987276137241</v>
      </c>
      <c r="I737" s="25">
        <v>0.34719872761372406</v>
      </c>
    </row>
    <row r="738" spans="1:9" x14ac:dyDescent="0.25">
      <c r="A738" s="1">
        <v>43695</v>
      </c>
      <c r="B738" s="2">
        <v>10327</v>
      </c>
      <c r="C738" s="2">
        <v>17.795967602963987</v>
      </c>
      <c r="D738" s="25">
        <v>16.795967602963987</v>
      </c>
      <c r="F738" s="1">
        <v>43362</v>
      </c>
      <c r="G738" s="2">
        <v>2907.95</v>
      </c>
      <c r="H738" s="2">
        <v>1.3367180892141359</v>
      </c>
      <c r="I738" s="25">
        <v>0.33671808921413593</v>
      </c>
    </row>
    <row r="739" spans="1:9" x14ac:dyDescent="0.25">
      <c r="A739" s="1">
        <v>43694</v>
      </c>
      <c r="B739" s="2">
        <v>10228</v>
      </c>
      <c r="C739" s="2">
        <v>17.625366189901776</v>
      </c>
      <c r="D739" s="25">
        <v>16.625366189901776</v>
      </c>
      <c r="F739" s="1">
        <v>43361</v>
      </c>
      <c r="G739" s="2">
        <v>2904.31</v>
      </c>
      <c r="H739" s="2">
        <v>1.3350448644871842</v>
      </c>
      <c r="I739" s="25">
        <v>0.33504486448718418</v>
      </c>
    </row>
    <row r="740" spans="1:9" x14ac:dyDescent="0.25">
      <c r="A740" s="1">
        <v>43693</v>
      </c>
      <c r="B740" s="2">
        <v>10366</v>
      </c>
      <c r="C740" s="2">
        <v>17.863174220230917</v>
      </c>
      <c r="D740" s="25">
        <v>16.863174220230917</v>
      </c>
      <c r="F740" s="1">
        <v>43360</v>
      </c>
      <c r="G740" s="2">
        <v>2888.8</v>
      </c>
      <c r="H740" s="2">
        <v>1.3279152723127277</v>
      </c>
      <c r="I740" s="25">
        <v>0.32791527231272766</v>
      </c>
    </row>
    <row r="741" spans="1:9" x14ac:dyDescent="0.25">
      <c r="A741" s="1">
        <v>43692</v>
      </c>
      <c r="B741" s="2">
        <v>10327</v>
      </c>
      <c r="C741" s="2">
        <v>17.795967602963987</v>
      </c>
      <c r="D741" s="25">
        <v>16.795967602963987</v>
      </c>
      <c r="F741" s="1">
        <v>43357</v>
      </c>
      <c r="G741" s="2">
        <v>2904.98</v>
      </c>
      <c r="H741" s="2">
        <v>1.3353528481594528</v>
      </c>
      <c r="I741" s="25">
        <v>0.33535284815945277</v>
      </c>
    </row>
    <row r="742" spans="1:9" x14ac:dyDescent="0.25">
      <c r="A742" s="1">
        <v>43691</v>
      </c>
      <c r="B742" s="2">
        <v>10067</v>
      </c>
      <c r="C742" s="2">
        <v>17.347923487851112</v>
      </c>
      <c r="D742" s="25">
        <v>16.347923487851112</v>
      </c>
      <c r="F742" s="1">
        <v>43356</v>
      </c>
      <c r="G742" s="2">
        <v>2904.18</v>
      </c>
      <c r="H742" s="2">
        <v>1.3349851064612215</v>
      </c>
      <c r="I742" s="25">
        <v>0.33498510646122148</v>
      </c>
    </row>
    <row r="743" spans="1:9" x14ac:dyDescent="0.25">
      <c r="A743" s="1">
        <v>43690</v>
      </c>
      <c r="B743" s="2">
        <v>10904</v>
      </c>
      <c r="C743" s="2">
        <v>18.790280889195245</v>
      </c>
      <c r="D743" s="25">
        <v>17.790280889195245</v>
      </c>
      <c r="F743" s="1">
        <v>43355</v>
      </c>
      <c r="G743" s="2">
        <v>2888.92</v>
      </c>
      <c r="H743" s="2">
        <v>1.3279704335674622</v>
      </c>
      <c r="I743" s="25">
        <v>0.32797043356746225</v>
      </c>
    </row>
    <row r="744" spans="1:9" x14ac:dyDescent="0.25">
      <c r="A744" s="1">
        <v>43689</v>
      </c>
      <c r="B744" s="2">
        <v>11404</v>
      </c>
      <c r="C744" s="2">
        <v>19.65190418748923</v>
      </c>
      <c r="D744" s="25">
        <v>18.65190418748923</v>
      </c>
      <c r="F744" s="1">
        <v>43354</v>
      </c>
      <c r="G744" s="2">
        <v>2887.89</v>
      </c>
      <c r="H744" s="2">
        <v>1.3274969661309894</v>
      </c>
      <c r="I744" s="25">
        <v>0.32749696613098944</v>
      </c>
    </row>
    <row r="745" spans="1:9" x14ac:dyDescent="0.25">
      <c r="A745" s="1">
        <v>43688</v>
      </c>
      <c r="B745" s="2">
        <v>11586</v>
      </c>
      <c r="C745" s="2">
        <v>19.965535068068242</v>
      </c>
      <c r="D745" s="25">
        <v>18.965535068068242</v>
      </c>
      <c r="F745" s="1">
        <v>43353</v>
      </c>
      <c r="G745" s="2">
        <v>2877.13</v>
      </c>
      <c r="H745" s="2">
        <v>1.3225508402897805</v>
      </c>
      <c r="I745" s="25">
        <v>0.32255084028978054</v>
      </c>
    </row>
    <row r="746" spans="1:9" x14ac:dyDescent="0.25">
      <c r="A746" s="1">
        <v>43687</v>
      </c>
      <c r="B746" s="2">
        <v>11314</v>
      </c>
      <c r="C746" s="2">
        <v>19.496811993796314</v>
      </c>
      <c r="D746" s="25">
        <v>18.496811993796314</v>
      </c>
      <c r="F746" s="1">
        <v>43350</v>
      </c>
      <c r="G746" s="2">
        <v>2871.68</v>
      </c>
      <c r="H746" s="2">
        <v>1.3200455999705805</v>
      </c>
      <c r="I746" s="25">
        <v>0.32004559997058046</v>
      </c>
    </row>
    <row r="747" spans="1:9" x14ac:dyDescent="0.25">
      <c r="A747" s="1">
        <v>43686</v>
      </c>
      <c r="B747" s="2">
        <v>11893</v>
      </c>
      <c r="C747" s="2">
        <v>20.494571773220748</v>
      </c>
      <c r="D747" s="25">
        <v>19.494571773220748</v>
      </c>
      <c r="F747" s="1">
        <v>43349</v>
      </c>
      <c r="G747" s="2">
        <v>2878.05</v>
      </c>
      <c r="H747" s="2">
        <v>1.3229737432427464</v>
      </c>
      <c r="I747" s="25">
        <v>0.32297374324274641</v>
      </c>
    </row>
    <row r="748" spans="1:9" x14ac:dyDescent="0.25">
      <c r="A748" s="1">
        <v>43685</v>
      </c>
      <c r="B748" s="2">
        <v>12060</v>
      </c>
      <c r="C748" s="2">
        <v>20.78235395485094</v>
      </c>
      <c r="D748" s="25">
        <v>19.78235395485094</v>
      </c>
      <c r="F748" s="1">
        <v>43348</v>
      </c>
      <c r="G748" s="2">
        <v>2888.6</v>
      </c>
      <c r="H748" s="2">
        <v>1.3278233368881698</v>
      </c>
      <c r="I748" s="25">
        <v>0.32782333688816978</v>
      </c>
    </row>
    <row r="749" spans="1:9" x14ac:dyDescent="0.25">
      <c r="A749" s="1">
        <v>43684</v>
      </c>
      <c r="B749" s="2">
        <v>11997</v>
      </c>
      <c r="C749" s="2">
        <v>20.673789419265898</v>
      </c>
      <c r="D749" s="25">
        <v>19.673789419265898</v>
      </c>
      <c r="F749" s="1">
        <v>43347</v>
      </c>
      <c r="G749" s="2">
        <v>2896.72</v>
      </c>
      <c r="H749" s="2">
        <v>1.3315559151252159</v>
      </c>
      <c r="I749" s="25">
        <v>0.33155591512521587</v>
      </c>
    </row>
    <row r="750" spans="1:9" x14ac:dyDescent="0.25">
      <c r="A750" s="1">
        <v>43683</v>
      </c>
      <c r="B750" s="2">
        <v>11471.2</v>
      </c>
      <c r="C750" s="2">
        <v>19.767706358779943</v>
      </c>
      <c r="D750" s="25">
        <v>18.767706358779943</v>
      </c>
      <c r="F750" s="1">
        <v>43343</v>
      </c>
      <c r="G750" s="2">
        <v>2901.52</v>
      </c>
      <c r="H750" s="2">
        <v>1.3337623653146029</v>
      </c>
      <c r="I750" s="25">
        <v>0.3337623653146029</v>
      </c>
    </row>
    <row r="751" spans="1:9" x14ac:dyDescent="0.25">
      <c r="A751" s="1">
        <v>43682</v>
      </c>
      <c r="B751" s="2">
        <v>11808</v>
      </c>
      <c r="C751" s="2">
        <v>20.34809581251077</v>
      </c>
      <c r="D751" s="25">
        <v>19.34809581251077</v>
      </c>
      <c r="F751" s="1">
        <v>43342</v>
      </c>
      <c r="G751" s="2">
        <v>2901.13</v>
      </c>
      <c r="H751" s="2">
        <v>1.3335830912367153</v>
      </c>
      <c r="I751" s="25">
        <v>0.33358309123671526</v>
      </c>
    </row>
    <row r="752" spans="1:9" x14ac:dyDescent="0.25">
      <c r="A752" s="1">
        <v>43681</v>
      </c>
      <c r="B752" s="2">
        <v>10973</v>
      </c>
      <c r="C752" s="2">
        <v>18.909184904359815</v>
      </c>
      <c r="D752" s="25">
        <v>17.909184904359815</v>
      </c>
      <c r="F752" s="1">
        <v>43341</v>
      </c>
      <c r="G752" s="2">
        <v>2914.04</v>
      </c>
      <c r="H752" s="2">
        <v>1.3395175228919207</v>
      </c>
      <c r="I752" s="25">
        <v>0.33951752289192072</v>
      </c>
    </row>
    <row r="753" spans="1:9" x14ac:dyDescent="0.25">
      <c r="A753" s="1">
        <v>43680</v>
      </c>
      <c r="B753" s="2">
        <v>10822</v>
      </c>
      <c r="C753" s="2">
        <v>18.648974668275031</v>
      </c>
      <c r="D753" s="25">
        <v>17.648974668275031</v>
      </c>
      <c r="F753" s="1">
        <v>43340</v>
      </c>
      <c r="G753" s="2">
        <v>2897.52</v>
      </c>
      <c r="H753" s="2">
        <v>1.3319236568234472</v>
      </c>
      <c r="I753" s="25">
        <v>0.33192365682344716</v>
      </c>
    </row>
    <row r="754" spans="1:9" x14ac:dyDescent="0.25">
      <c r="A754" s="1">
        <v>43679</v>
      </c>
      <c r="B754" s="2">
        <v>10519</v>
      </c>
      <c r="C754" s="2">
        <v>18.126830949508875</v>
      </c>
      <c r="D754" s="25">
        <v>17.126830949508875</v>
      </c>
      <c r="F754" s="1">
        <v>43339</v>
      </c>
      <c r="G754" s="2">
        <v>2896.74</v>
      </c>
      <c r="H754" s="2">
        <v>1.3315651086676716</v>
      </c>
      <c r="I754" s="25">
        <v>0.33156510866767164</v>
      </c>
    </row>
    <row r="755" spans="1:9" x14ac:dyDescent="0.25">
      <c r="A755" s="1">
        <v>43678</v>
      </c>
      <c r="B755" s="2">
        <v>10399</v>
      </c>
      <c r="C755" s="2">
        <v>17.920041357918318</v>
      </c>
      <c r="D755" s="25">
        <v>16.920041357918318</v>
      </c>
      <c r="F755" s="1">
        <v>43336</v>
      </c>
      <c r="G755" s="2">
        <v>2874.69</v>
      </c>
      <c r="H755" s="2">
        <v>1.3214292281101754</v>
      </c>
      <c r="I755" s="25">
        <v>0.32142922811017538</v>
      </c>
    </row>
    <row r="756" spans="1:9" x14ac:dyDescent="0.25">
      <c r="A756" s="1">
        <v>43677</v>
      </c>
      <c r="B756" s="2">
        <v>10088</v>
      </c>
      <c r="C756" s="2">
        <v>17.384111666379461</v>
      </c>
      <c r="D756" s="25">
        <v>16.384111666379461</v>
      </c>
      <c r="F756" s="1">
        <v>43335</v>
      </c>
      <c r="G756" s="2">
        <v>2856.98</v>
      </c>
      <c r="H756" s="2">
        <v>1.3132883462655831</v>
      </c>
      <c r="I756" s="25">
        <v>0.31328834626558311</v>
      </c>
    </row>
    <row r="757" spans="1:9" x14ac:dyDescent="0.25">
      <c r="A757" s="1">
        <v>43676</v>
      </c>
      <c r="B757" s="2">
        <v>9589</v>
      </c>
      <c r="C757" s="2">
        <v>16.524211614682063</v>
      </c>
      <c r="D757" s="25">
        <v>15.524211614682063</v>
      </c>
      <c r="F757" s="1">
        <v>43334</v>
      </c>
      <c r="G757" s="2">
        <v>2861.82</v>
      </c>
      <c r="H757" s="2">
        <v>1.3155131835398817</v>
      </c>
      <c r="I757" s="25">
        <v>0.31551318353988167</v>
      </c>
    </row>
    <row r="758" spans="1:9" x14ac:dyDescent="0.25">
      <c r="A758" s="1">
        <v>43675</v>
      </c>
      <c r="B758" s="2">
        <v>9507</v>
      </c>
      <c r="C758" s="2">
        <v>16.382905393761849</v>
      </c>
      <c r="D758" s="25">
        <v>15.382905393761849</v>
      </c>
      <c r="F758" s="1">
        <v>43333</v>
      </c>
      <c r="G758" s="2">
        <v>2862.96</v>
      </c>
      <c r="H758" s="2">
        <v>1.316037215459861</v>
      </c>
      <c r="I758" s="25">
        <v>0.31603721545986097</v>
      </c>
    </row>
    <row r="759" spans="1:9" x14ac:dyDescent="0.25">
      <c r="A759" s="1">
        <v>43674</v>
      </c>
      <c r="B759" s="2">
        <v>9519</v>
      </c>
      <c r="C759" s="2">
        <v>16.403584352920905</v>
      </c>
      <c r="D759" s="25">
        <v>15.403584352920905</v>
      </c>
      <c r="F759" s="1">
        <v>43332</v>
      </c>
      <c r="G759" s="2">
        <v>2857.05</v>
      </c>
      <c r="H759" s="2">
        <v>1.3133205236641783</v>
      </c>
      <c r="I759" s="25">
        <v>0.31332052366417829</v>
      </c>
    </row>
    <row r="760" spans="1:9" x14ac:dyDescent="0.25">
      <c r="A760" s="1">
        <v>43673</v>
      </c>
      <c r="B760" s="2">
        <v>9465.7000000000007</v>
      </c>
      <c r="C760" s="2">
        <v>16.311735309322767</v>
      </c>
      <c r="D760" s="25">
        <v>15.311735309322767</v>
      </c>
      <c r="F760" s="1">
        <v>43329</v>
      </c>
      <c r="G760" s="2">
        <v>2850.13</v>
      </c>
      <c r="H760" s="2">
        <v>1.3101395579744788</v>
      </c>
      <c r="I760" s="25">
        <v>0.31013955797447879</v>
      </c>
    </row>
    <row r="761" spans="1:9" x14ac:dyDescent="0.25">
      <c r="A761" s="1">
        <v>43672</v>
      </c>
      <c r="B761" s="2">
        <v>9842.5</v>
      </c>
      <c r="C761" s="2">
        <v>16.961054626917115</v>
      </c>
      <c r="D761" s="25">
        <v>15.961054626917115</v>
      </c>
      <c r="F761" s="1">
        <v>43328</v>
      </c>
      <c r="G761" s="2">
        <v>2840.69</v>
      </c>
      <c r="H761" s="2">
        <v>1.3058002059353511</v>
      </c>
      <c r="I761" s="25">
        <v>0.30580020593535107</v>
      </c>
    </row>
    <row r="762" spans="1:9" x14ac:dyDescent="0.25">
      <c r="A762" s="1">
        <v>43671</v>
      </c>
      <c r="B762" s="2">
        <v>9890.1</v>
      </c>
      <c r="C762" s="2">
        <v>17.0430811649147</v>
      </c>
      <c r="D762" s="25">
        <v>16.0430811649147</v>
      </c>
      <c r="F762" s="1">
        <v>43327</v>
      </c>
      <c r="G762" s="2">
        <v>2818.37</v>
      </c>
      <c r="H762" s="2">
        <v>1.2955402125547015</v>
      </c>
      <c r="I762" s="25">
        <v>0.29554021255470153</v>
      </c>
    </row>
    <row r="763" spans="1:9" x14ac:dyDescent="0.25">
      <c r="A763" s="1">
        <v>43670</v>
      </c>
      <c r="B763" s="2">
        <v>9771</v>
      </c>
      <c r="C763" s="2">
        <v>16.837842495261071</v>
      </c>
      <c r="D763" s="25">
        <v>15.837842495261071</v>
      </c>
      <c r="F763" s="1">
        <v>43326</v>
      </c>
      <c r="G763" s="2">
        <v>2839.96</v>
      </c>
      <c r="H763" s="2">
        <v>1.305464641635715</v>
      </c>
      <c r="I763" s="25">
        <v>0.30546464163571496</v>
      </c>
    </row>
    <row r="764" spans="1:9" x14ac:dyDescent="0.25">
      <c r="A764" s="1">
        <v>43669</v>
      </c>
      <c r="B764" s="2">
        <v>9854.9</v>
      </c>
      <c r="C764" s="2">
        <v>16.982422884714804</v>
      </c>
      <c r="D764" s="25">
        <v>15.982422884714804</v>
      </c>
      <c r="F764" s="1">
        <v>43325</v>
      </c>
      <c r="G764" s="2">
        <v>2821.93</v>
      </c>
      <c r="H764" s="2">
        <v>1.2971766631118302</v>
      </c>
      <c r="I764" s="25">
        <v>0.29717666311183022</v>
      </c>
    </row>
    <row r="765" spans="1:9" x14ac:dyDescent="0.25">
      <c r="A765" s="1">
        <v>43668</v>
      </c>
      <c r="B765" s="2">
        <v>10329</v>
      </c>
      <c r="C765" s="2">
        <v>17.799414096157161</v>
      </c>
      <c r="D765" s="25">
        <v>16.799414096157161</v>
      </c>
      <c r="F765" s="1">
        <v>43322</v>
      </c>
      <c r="G765" s="2">
        <v>2833.28</v>
      </c>
      <c r="H765" s="2">
        <v>1.3023939984554849</v>
      </c>
      <c r="I765" s="25">
        <v>0.30239399845548487</v>
      </c>
    </row>
    <row r="766" spans="1:9" x14ac:dyDescent="0.25">
      <c r="A766" s="1">
        <v>43667</v>
      </c>
      <c r="B766" s="2">
        <v>10569.4</v>
      </c>
      <c r="C766" s="2">
        <v>18.213682577976908</v>
      </c>
      <c r="D766" s="25">
        <v>17.213682577976908</v>
      </c>
      <c r="F766" s="1">
        <v>43321</v>
      </c>
      <c r="G766" s="2">
        <v>2853.58</v>
      </c>
      <c r="H766" s="2">
        <v>1.3117254440481005</v>
      </c>
      <c r="I766" s="25">
        <v>0.31172544404810054</v>
      </c>
    </row>
    <row r="767" spans="1:9" x14ac:dyDescent="0.25">
      <c r="A767" s="1">
        <v>43666</v>
      </c>
      <c r="B767" s="2">
        <v>10740</v>
      </c>
      <c r="C767" s="2">
        <v>18.507668447354817</v>
      </c>
      <c r="D767" s="25">
        <v>17.507668447354817</v>
      </c>
      <c r="F767" s="1">
        <v>43320</v>
      </c>
      <c r="G767" s="2">
        <v>2857.7</v>
      </c>
      <c r="H767" s="2">
        <v>1.3136193137939909</v>
      </c>
      <c r="I767" s="25">
        <v>0.31361931379399088</v>
      </c>
    </row>
    <row r="768" spans="1:9" x14ac:dyDescent="0.25">
      <c r="A768" s="1">
        <v>43665</v>
      </c>
      <c r="B768" s="2">
        <v>10519</v>
      </c>
      <c r="C768" s="2">
        <v>18.126830949508875</v>
      </c>
      <c r="D768" s="25">
        <v>17.126830949508875</v>
      </c>
      <c r="F768" s="1">
        <v>43319</v>
      </c>
      <c r="G768" s="2">
        <v>2858.45</v>
      </c>
      <c r="H768" s="2">
        <v>1.3139640716360828</v>
      </c>
      <c r="I768" s="25">
        <v>0.31396407163608275</v>
      </c>
    </row>
    <row r="769" spans="1:9" x14ac:dyDescent="0.25">
      <c r="A769" s="1">
        <v>43664</v>
      </c>
      <c r="B769" s="2">
        <v>10622</v>
      </c>
      <c r="C769" s="2">
        <v>18.304325348957438</v>
      </c>
      <c r="D769" s="25">
        <v>17.304325348957438</v>
      </c>
      <c r="F769" s="1">
        <v>43318</v>
      </c>
      <c r="G769" s="2">
        <v>2850.4</v>
      </c>
      <c r="H769" s="2">
        <v>1.3102636707976318</v>
      </c>
      <c r="I769" s="25">
        <v>0.31026367079763184</v>
      </c>
    </row>
    <row r="770" spans="1:9" x14ac:dyDescent="0.25">
      <c r="A770" s="1">
        <v>43663</v>
      </c>
      <c r="B770" s="2">
        <v>9683.2000000000007</v>
      </c>
      <c r="C770" s="2">
        <v>16.68654144408065</v>
      </c>
      <c r="D770" s="25">
        <v>15.68654144408065</v>
      </c>
      <c r="F770" s="1">
        <v>43315</v>
      </c>
      <c r="G770" s="2">
        <v>2840.35</v>
      </c>
      <c r="H770" s="2">
        <v>1.3056439157136026</v>
      </c>
      <c r="I770" s="25">
        <v>0.30564391571360261</v>
      </c>
    </row>
    <row r="771" spans="1:9" x14ac:dyDescent="0.25">
      <c r="A771" s="1">
        <v>43662</v>
      </c>
      <c r="B771" s="2">
        <v>9410</v>
      </c>
      <c r="C771" s="2">
        <v>16.215750473892815</v>
      </c>
      <c r="D771" s="25">
        <v>15.215750473892815</v>
      </c>
      <c r="F771" s="1">
        <v>43314</v>
      </c>
      <c r="G771" s="2">
        <v>2827.22</v>
      </c>
      <c r="H771" s="2">
        <v>1.2996083550913837</v>
      </c>
      <c r="I771" s="25">
        <v>0.29960835509138373</v>
      </c>
    </row>
    <row r="772" spans="1:9" x14ac:dyDescent="0.25">
      <c r="A772" s="1">
        <v>43661</v>
      </c>
      <c r="B772" s="2">
        <v>10820</v>
      </c>
      <c r="C772" s="2">
        <v>18.645528175081857</v>
      </c>
      <c r="D772" s="25">
        <v>17.645528175081857</v>
      </c>
      <c r="F772" s="1">
        <v>43313</v>
      </c>
      <c r="G772" s="2">
        <v>2813.36</v>
      </c>
      <c r="H772" s="2">
        <v>1.293237230169529</v>
      </c>
      <c r="I772" s="25">
        <v>0.29323723016952896</v>
      </c>
    </row>
    <row r="773" spans="1:9" x14ac:dyDescent="0.25">
      <c r="A773" s="1">
        <v>43660</v>
      </c>
      <c r="B773" s="2">
        <v>10206.799999999999</v>
      </c>
      <c r="C773" s="2">
        <v>17.58883336205411</v>
      </c>
      <c r="D773" s="25">
        <v>16.58883336205411</v>
      </c>
      <c r="F773" s="1">
        <v>43312</v>
      </c>
      <c r="G773" s="2">
        <v>2816.29</v>
      </c>
      <c r="H773" s="2">
        <v>1.2945840841393006</v>
      </c>
      <c r="I773" s="25">
        <v>0.29458408413930059</v>
      </c>
    </row>
    <row r="774" spans="1:9" x14ac:dyDescent="0.25">
      <c r="A774" s="1">
        <v>43659</v>
      </c>
      <c r="B774" s="2">
        <v>11312</v>
      </c>
      <c r="C774" s="2">
        <v>19.493365500603137</v>
      </c>
      <c r="D774" s="25">
        <v>18.493365500603137</v>
      </c>
      <c r="F774" s="1">
        <v>43311</v>
      </c>
      <c r="G774" s="2">
        <v>2802.6</v>
      </c>
      <c r="H774" s="2">
        <v>1.2882911043283196</v>
      </c>
      <c r="I774" s="25">
        <v>0.28829110432831961</v>
      </c>
    </row>
    <row r="775" spans="1:9" x14ac:dyDescent="0.25">
      <c r="A775" s="1">
        <v>43658</v>
      </c>
      <c r="B775" s="2">
        <v>11765</v>
      </c>
      <c r="C775" s="2">
        <v>20.27399620885749</v>
      </c>
      <c r="D775" s="25">
        <v>19.27399620885749</v>
      </c>
      <c r="F775" s="1">
        <v>43308</v>
      </c>
      <c r="G775" s="2">
        <v>2818.82</v>
      </c>
      <c r="H775" s="2">
        <v>1.2957470672599567</v>
      </c>
      <c r="I775" s="25">
        <v>0.2957470672599567</v>
      </c>
    </row>
    <row r="776" spans="1:9" x14ac:dyDescent="0.25">
      <c r="A776" s="1">
        <v>43657</v>
      </c>
      <c r="B776" s="2">
        <v>11340</v>
      </c>
      <c r="C776" s="2">
        <v>19.5416164053076</v>
      </c>
      <c r="D776" s="25">
        <v>18.5416164053076</v>
      </c>
      <c r="F776" s="1">
        <v>43307</v>
      </c>
      <c r="G776" s="2">
        <v>2837.44</v>
      </c>
      <c r="H776" s="2">
        <v>1.304306255286287</v>
      </c>
      <c r="I776" s="25">
        <v>0.30430625528628696</v>
      </c>
    </row>
    <row r="777" spans="1:9" x14ac:dyDescent="0.25">
      <c r="A777" s="1">
        <v>43656</v>
      </c>
      <c r="B777" s="2">
        <v>12093</v>
      </c>
      <c r="C777" s="2">
        <v>20.839221092538345</v>
      </c>
      <c r="D777" s="25">
        <v>19.839221092538345</v>
      </c>
      <c r="F777" s="1">
        <v>43306</v>
      </c>
      <c r="G777" s="2">
        <v>2846.07</v>
      </c>
      <c r="H777" s="2">
        <v>1.3082732688559555</v>
      </c>
      <c r="I777" s="25">
        <v>0.30827326885595552</v>
      </c>
    </row>
    <row r="778" spans="1:9" x14ac:dyDescent="0.25">
      <c r="A778" s="1">
        <v>43655</v>
      </c>
      <c r="B778" s="2">
        <v>12553</v>
      </c>
      <c r="C778" s="2">
        <v>21.63191452696881</v>
      </c>
      <c r="D778" s="25">
        <v>20.63191452696881</v>
      </c>
      <c r="F778" s="1">
        <v>43305</v>
      </c>
      <c r="G778" s="2">
        <v>2820.4</v>
      </c>
      <c r="H778" s="2">
        <v>1.2964733571139631</v>
      </c>
      <c r="I778" s="25">
        <v>0.29647335711396305</v>
      </c>
    </row>
    <row r="779" spans="1:9" x14ac:dyDescent="0.25">
      <c r="A779" s="1">
        <v>43654</v>
      </c>
      <c r="B779" s="2">
        <v>12301</v>
      </c>
      <c r="C779" s="2">
        <v>21.19765638462864</v>
      </c>
      <c r="D779" s="25">
        <v>20.19765638462864</v>
      </c>
      <c r="F779" s="1">
        <v>43304</v>
      </c>
      <c r="G779" s="2">
        <v>2806.98</v>
      </c>
      <c r="H779" s="2">
        <v>1.2903044901261354</v>
      </c>
      <c r="I779" s="25">
        <v>0.29030449012613535</v>
      </c>
    </row>
    <row r="780" spans="1:9" x14ac:dyDescent="0.25">
      <c r="A780" s="1">
        <v>43653</v>
      </c>
      <c r="B780" s="2">
        <v>11486</v>
      </c>
      <c r="C780" s="2">
        <v>19.793210408409443</v>
      </c>
      <c r="D780" s="25">
        <v>18.793210408409443</v>
      </c>
      <c r="F780" s="1">
        <v>43301</v>
      </c>
      <c r="G780" s="2">
        <v>2801.83</v>
      </c>
      <c r="H780" s="2">
        <v>1.2879371529437722</v>
      </c>
      <c r="I780" s="25">
        <v>0.2879371529437722</v>
      </c>
    </row>
    <row r="781" spans="1:9" x14ac:dyDescent="0.25">
      <c r="A781" s="1">
        <v>43652</v>
      </c>
      <c r="B781" s="2">
        <v>11283</v>
      </c>
      <c r="C781" s="2">
        <v>19.443391349302086</v>
      </c>
      <c r="D781" s="25">
        <v>18.443391349302086</v>
      </c>
      <c r="F781" s="1">
        <v>43300</v>
      </c>
      <c r="G781" s="2">
        <v>2804.49</v>
      </c>
      <c r="H781" s="2">
        <v>1.2891598940903908</v>
      </c>
      <c r="I781" s="25">
        <v>0.28915989409039078</v>
      </c>
    </row>
    <row r="782" spans="1:9" x14ac:dyDescent="0.25">
      <c r="A782" s="1">
        <v>43651</v>
      </c>
      <c r="B782" s="2">
        <v>10998</v>
      </c>
      <c r="C782" s="2">
        <v>18.952266069274515</v>
      </c>
      <c r="D782" s="25">
        <v>17.952266069274515</v>
      </c>
      <c r="F782" s="1">
        <v>43299</v>
      </c>
      <c r="G782" s="2">
        <v>2815.62</v>
      </c>
      <c r="H782" s="2">
        <v>1.2942761004670318</v>
      </c>
      <c r="I782" s="25">
        <v>0.29427610046703179</v>
      </c>
    </row>
    <row r="783" spans="1:9" x14ac:dyDescent="0.25">
      <c r="A783" s="1">
        <v>43650</v>
      </c>
      <c r="B783" s="2">
        <v>11169</v>
      </c>
      <c r="C783" s="2">
        <v>19.246941237291058</v>
      </c>
      <c r="D783" s="25">
        <v>18.246941237291058</v>
      </c>
      <c r="F783" s="1">
        <v>43298</v>
      </c>
      <c r="G783" s="2">
        <v>2809.55</v>
      </c>
      <c r="H783" s="2">
        <v>1.291485860331703</v>
      </c>
      <c r="I783" s="25">
        <v>0.29148586033170298</v>
      </c>
    </row>
    <row r="784" spans="1:9" x14ac:dyDescent="0.25">
      <c r="A784" s="1">
        <v>43649</v>
      </c>
      <c r="B784" s="2">
        <v>11984</v>
      </c>
      <c r="C784" s="2">
        <v>20.651387213510255</v>
      </c>
      <c r="D784" s="25">
        <v>19.651387213510255</v>
      </c>
      <c r="F784" s="1">
        <v>43297</v>
      </c>
      <c r="G784" s="2">
        <v>2798.43</v>
      </c>
      <c r="H784" s="2">
        <v>1.2863742507262896</v>
      </c>
      <c r="I784" s="25">
        <v>0.28637425072628964</v>
      </c>
    </row>
    <row r="785" spans="1:9" x14ac:dyDescent="0.25">
      <c r="A785" s="1">
        <v>43648</v>
      </c>
      <c r="B785" s="2">
        <v>10866</v>
      </c>
      <c r="C785" s="2">
        <v>18.724797518524902</v>
      </c>
      <c r="D785" s="25">
        <v>17.724797518524902</v>
      </c>
      <c r="F785" s="1">
        <v>43294</v>
      </c>
      <c r="G785" s="2">
        <v>2801.31</v>
      </c>
      <c r="H785" s="2">
        <v>1.2876981208399221</v>
      </c>
      <c r="I785" s="25">
        <v>0.28769812083992208</v>
      </c>
    </row>
    <row r="786" spans="1:9" x14ac:dyDescent="0.25">
      <c r="A786" s="1">
        <v>43647</v>
      </c>
      <c r="B786" s="2">
        <v>10639</v>
      </c>
      <c r="C786" s="2">
        <v>18.333620541099432</v>
      </c>
      <c r="D786" s="25">
        <v>17.333620541099432</v>
      </c>
      <c r="F786" s="1">
        <v>43293</v>
      </c>
      <c r="G786" s="2">
        <v>2798.29</v>
      </c>
      <c r="H786" s="2">
        <v>1.2863098959290993</v>
      </c>
      <c r="I786" s="25">
        <v>0.28630989592909928</v>
      </c>
    </row>
    <row r="787" spans="1:9" x14ac:dyDescent="0.25">
      <c r="A787" s="1">
        <v>43646</v>
      </c>
      <c r="B787" s="2">
        <v>10745</v>
      </c>
      <c r="C787" s="2">
        <v>18.516284680337758</v>
      </c>
      <c r="D787" s="25">
        <v>17.516284680337758</v>
      </c>
      <c r="F787" s="1">
        <v>43292</v>
      </c>
      <c r="G787" s="2">
        <v>2774.02</v>
      </c>
      <c r="H787" s="2">
        <v>1.2751535321590115</v>
      </c>
      <c r="I787" s="25">
        <v>0.2751535321590115</v>
      </c>
    </row>
    <row r="788" spans="1:9" x14ac:dyDescent="0.25">
      <c r="A788" s="1">
        <v>43645</v>
      </c>
      <c r="B788" s="2">
        <v>11921</v>
      </c>
      <c r="C788" s="2">
        <v>20.542822677925212</v>
      </c>
      <c r="D788" s="25">
        <v>19.542822677925212</v>
      </c>
      <c r="F788" s="1">
        <v>43291</v>
      </c>
      <c r="G788" s="2">
        <v>2793.84</v>
      </c>
      <c r="H788" s="2">
        <v>1.2842643327326886</v>
      </c>
      <c r="I788" s="25">
        <v>0.28426433273268858</v>
      </c>
    </row>
    <row r="789" spans="1:9" x14ac:dyDescent="0.25">
      <c r="A789" s="1">
        <v>43644</v>
      </c>
      <c r="B789" s="2">
        <v>12349</v>
      </c>
      <c r="C789" s="2">
        <v>21.280372221264866</v>
      </c>
      <c r="D789" s="25">
        <v>20.280372221264866</v>
      </c>
      <c r="F789" s="1">
        <v>43290</v>
      </c>
      <c r="G789" s="2">
        <v>2784.17</v>
      </c>
      <c r="H789" s="2">
        <v>1.2798192549553193</v>
      </c>
      <c r="I789" s="25">
        <v>0.27981925495531934</v>
      </c>
    </row>
    <row r="790" spans="1:9" x14ac:dyDescent="0.25">
      <c r="A790" s="1">
        <v>43643</v>
      </c>
      <c r="B790" s="2">
        <v>11200</v>
      </c>
      <c r="C790" s="2">
        <v>19.300361881785285</v>
      </c>
      <c r="D790" s="25">
        <v>18.300361881785285</v>
      </c>
      <c r="F790" s="1">
        <v>43287</v>
      </c>
      <c r="G790" s="2">
        <v>2759.82</v>
      </c>
      <c r="H790" s="2">
        <v>1.2686261170154085</v>
      </c>
      <c r="I790" s="25">
        <v>0.26862611701540851</v>
      </c>
    </row>
    <row r="791" spans="1:9" x14ac:dyDescent="0.25">
      <c r="A791" s="1">
        <v>43642</v>
      </c>
      <c r="B791" s="2">
        <v>12876</v>
      </c>
      <c r="C791" s="2">
        <v>22.188523177666728</v>
      </c>
      <c r="D791" s="25">
        <v>21.188523177666728</v>
      </c>
      <c r="F791" s="1">
        <v>43286</v>
      </c>
      <c r="G791" s="2">
        <v>2736.61</v>
      </c>
      <c r="H791" s="2">
        <v>1.2579570109954767</v>
      </c>
      <c r="I791" s="25">
        <v>0.25795701099547674</v>
      </c>
    </row>
    <row r="792" spans="1:9" x14ac:dyDescent="0.25">
      <c r="A792" s="1">
        <v>43641</v>
      </c>
      <c r="B792" s="2">
        <v>11751</v>
      </c>
      <c r="C792" s="2">
        <v>20.249870756505256</v>
      </c>
      <c r="D792" s="25">
        <v>19.249870756505256</v>
      </c>
      <c r="F792" s="1">
        <v>43284</v>
      </c>
      <c r="G792" s="2">
        <v>2713.22</v>
      </c>
      <c r="H792" s="2">
        <v>1.2472051630934431</v>
      </c>
      <c r="I792" s="25">
        <v>0.24720516309344309</v>
      </c>
    </row>
    <row r="793" spans="1:9" x14ac:dyDescent="0.25">
      <c r="A793" s="1">
        <v>43640</v>
      </c>
      <c r="B793" s="2">
        <v>11053</v>
      </c>
      <c r="C793" s="2">
        <v>19.047044632086852</v>
      </c>
      <c r="D793" s="25">
        <v>18.047044632086852</v>
      </c>
      <c r="F793" s="1">
        <v>43283</v>
      </c>
      <c r="G793" s="2">
        <v>2726.71</v>
      </c>
      <c r="H793" s="2">
        <v>1.2534062074798662</v>
      </c>
      <c r="I793" s="25">
        <v>0.2534062074798662</v>
      </c>
    </row>
    <row r="794" spans="1:9" x14ac:dyDescent="0.25">
      <c r="A794" s="1">
        <v>43639</v>
      </c>
      <c r="B794" s="2">
        <v>10916</v>
      </c>
      <c r="C794" s="2">
        <v>18.810959848354301</v>
      </c>
      <c r="D794" s="25">
        <v>17.810959848354301</v>
      </c>
      <c r="F794" s="1">
        <v>43280</v>
      </c>
      <c r="G794" s="2">
        <v>2718.37</v>
      </c>
      <c r="H794" s="2">
        <v>1.2495725002758062</v>
      </c>
      <c r="I794" s="25">
        <v>0.24957250027580624</v>
      </c>
    </row>
    <row r="795" spans="1:9" x14ac:dyDescent="0.25">
      <c r="A795" s="1">
        <v>43638</v>
      </c>
      <c r="B795" s="2">
        <v>10747.9</v>
      </c>
      <c r="C795" s="2">
        <v>18.521282095467861</v>
      </c>
      <c r="D795" s="25">
        <v>17.521282095467861</v>
      </c>
      <c r="F795" s="1">
        <v>43279</v>
      </c>
      <c r="G795" s="2">
        <v>2716.31</v>
      </c>
      <c r="H795" s="2">
        <v>1.2486255654028611</v>
      </c>
      <c r="I795" s="25">
        <v>0.24862556540286107</v>
      </c>
    </row>
    <row r="796" spans="1:9" x14ac:dyDescent="0.25">
      <c r="A796" s="1">
        <v>43637</v>
      </c>
      <c r="B796" s="2">
        <v>10236</v>
      </c>
      <c r="C796" s="2">
        <v>17.639152162674481</v>
      </c>
      <c r="D796" s="25">
        <v>16.639152162674481</v>
      </c>
      <c r="F796" s="1">
        <v>43278</v>
      </c>
      <c r="G796" s="2">
        <v>2699.63</v>
      </c>
      <c r="H796" s="2">
        <v>1.2409581509947414</v>
      </c>
      <c r="I796" s="25">
        <v>0.24095815099474138</v>
      </c>
    </row>
    <row r="797" spans="1:9" x14ac:dyDescent="0.25">
      <c r="A797" s="1">
        <v>43636</v>
      </c>
      <c r="B797" s="2">
        <v>9557.1</v>
      </c>
      <c r="C797" s="2">
        <v>16.469240048250906</v>
      </c>
      <c r="D797" s="25">
        <v>15.469240048250906</v>
      </c>
      <c r="F797" s="1">
        <v>43277</v>
      </c>
      <c r="G797" s="2">
        <v>2723.06</v>
      </c>
      <c r="H797" s="2">
        <v>1.2517283859816863</v>
      </c>
      <c r="I797" s="25">
        <v>0.25172838598168634</v>
      </c>
    </row>
    <row r="798" spans="1:9" x14ac:dyDescent="0.25">
      <c r="A798" s="1">
        <v>43635</v>
      </c>
      <c r="B798" s="2">
        <v>9305.9</v>
      </c>
      <c r="C798" s="2">
        <v>16.036360503188007</v>
      </c>
      <c r="D798" s="25">
        <v>15.036360503188007</v>
      </c>
      <c r="F798" s="1">
        <v>43276</v>
      </c>
      <c r="G798" s="2">
        <v>2717.07</v>
      </c>
      <c r="H798" s="2">
        <v>1.2489749200161806</v>
      </c>
      <c r="I798" s="25">
        <v>0.2489749200161806</v>
      </c>
    </row>
    <row r="799" spans="1:9" x14ac:dyDescent="0.25">
      <c r="A799" s="1">
        <v>43634</v>
      </c>
      <c r="B799" s="2">
        <v>9095.9</v>
      </c>
      <c r="C799" s="2">
        <v>15.674478717904533</v>
      </c>
      <c r="D799" s="25">
        <v>14.674478717904533</v>
      </c>
      <c r="F799" s="1">
        <v>43273</v>
      </c>
      <c r="G799" s="2">
        <v>2754.88</v>
      </c>
      <c r="H799" s="2">
        <v>1.2663553120288309</v>
      </c>
      <c r="I799" s="25">
        <v>0.26635531202883089</v>
      </c>
    </row>
    <row r="800" spans="1:9" x14ac:dyDescent="0.25">
      <c r="A800" s="1">
        <v>43633</v>
      </c>
      <c r="B800" s="2">
        <v>9356</v>
      </c>
      <c r="C800" s="2">
        <v>16.122695157677065</v>
      </c>
      <c r="D800" s="25">
        <v>15.122695157677065</v>
      </c>
      <c r="F800" s="1">
        <v>43272</v>
      </c>
      <c r="G800" s="2">
        <v>2749.76</v>
      </c>
      <c r="H800" s="2">
        <v>1.2640017651601516</v>
      </c>
      <c r="I800" s="25">
        <v>0.26400176516015161</v>
      </c>
    </row>
    <row r="801" spans="1:9" x14ac:dyDescent="0.25">
      <c r="A801" s="1">
        <v>43632</v>
      </c>
      <c r="B801" s="2">
        <v>8986</v>
      </c>
      <c r="C801" s="2">
        <v>15.485093916939515</v>
      </c>
      <c r="D801" s="25">
        <v>14.485093916939515</v>
      </c>
      <c r="F801" s="1">
        <v>43271</v>
      </c>
      <c r="G801" s="2">
        <v>2767.32</v>
      </c>
      <c r="H801" s="2">
        <v>1.2720736954363256</v>
      </c>
      <c r="I801" s="25">
        <v>0.27207369543632565</v>
      </c>
    </row>
    <row r="802" spans="1:9" x14ac:dyDescent="0.25">
      <c r="A802" s="1">
        <v>43631</v>
      </c>
      <c r="B802" s="2">
        <v>8856</v>
      </c>
      <c r="C802" s="2">
        <v>15.26107185938308</v>
      </c>
      <c r="D802" s="25">
        <v>14.26107185938308</v>
      </c>
      <c r="F802" s="1">
        <v>43270</v>
      </c>
      <c r="G802" s="2">
        <v>2762.59</v>
      </c>
      <c r="H802" s="2">
        <v>1.2698994226455338</v>
      </c>
      <c r="I802" s="25">
        <v>0.26989942264553379</v>
      </c>
    </row>
    <row r="803" spans="1:9" x14ac:dyDescent="0.25">
      <c r="A803" s="1">
        <v>43630</v>
      </c>
      <c r="B803" s="2">
        <v>8689.1</v>
      </c>
      <c r="C803" s="2">
        <v>14.973462002412546</v>
      </c>
      <c r="D803" s="25">
        <v>13.973462002412546</v>
      </c>
      <c r="F803" s="1">
        <v>43269</v>
      </c>
      <c r="G803" s="2">
        <v>2773.75</v>
      </c>
      <c r="H803" s="2">
        <v>1.2750294193358584</v>
      </c>
      <c r="I803" s="25">
        <v>0.27502941933585845</v>
      </c>
    </row>
    <row r="804" spans="1:9" x14ac:dyDescent="0.25">
      <c r="A804" s="1">
        <v>43629</v>
      </c>
      <c r="B804" s="2">
        <v>8227.4</v>
      </c>
      <c r="C804" s="2">
        <v>14.177839048767879</v>
      </c>
      <c r="D804" s="25">
        <v>13.177839048767879</v>
      </c>
      <c r="F804" s="1">
        <v>43266</v>
      </c>
      <c r="G804" s="2">
        <v>2779.66</v>
      </c>
      <c r="H804" s="2">
        <v>1.2777461111315411</v>
      </c>
      <c r="I804" s="25">
        <v>0.27774611113154113</v>
      </c>
    </row>
    <row r="805" spans="1:9" x14ac:dyDescent="0.25">
      <c r="A805" s="1">
        <v>43628</v>
      </c>
      <c r="B805" s="2">
        <v>8175.4</v>
      </c>
      <c r="C805" s="2">
        <v>14.088230225745304</v>
      </c>
      <c r="D805" s="25">
        <v>13.088230225745304</v>
      </c>
      <c r="F805" s="1">
        <v>43265</v>
      </c>
      <c r="G805" s="2">
        <v>2782.49</v>
      </c>
      <c r="H805" s="2">
        <v>1.2790469973890337</v>
      </c>
      <c r="I805" s="25">
        <v>0.27904699738903371</v>
      </c>
    </row>
    <row r="806" spans="1:9" x14ac:dyDescent="0.25">
      <c r="A806" s="1">
        <v>43627</v>
      </c>
      <c r="B806" s="2">
        <v>7904.1</v>
      </c>
      <c r="C806" s="2">
        <v>13.620713424090988</v>
      </c>
      <c r="D806" s="25">
        <v>12.620713424090988</v>
      </c>
      <c r="F806" s="1">
        <v>43264</v>
      </c>
      <c r="G806" s="2">
        <v>2775.63</v>
      </c>
      <c r="H806" s="2">
        <v>1.2758936123267017</v>
      </c>
      <c r="I806" s="25">
        <v>0.27589361232670173</v>
      </c>
    </row>
    <row r="807" spans="1:9" x14ac:dyDescent="0.25">
      <c r="A807" s="1">
        <v>43626</v>
      </c>
      <c r="B807" s="2">
        <v>8013.7</v>
      </c>
      <c r="C807" s="2">
        <v>13.809581251077029</v>
      </c>
      <c r="D807" s="25">
        <v>12.809581251077029</v>
      </c>
      <c r="F807" s="1">
        <v>43263</v>
      </c>
      <c r="G807" s="2">
        <v>2786.85</v>
      </c>
      <c r="H807" s="2">
        <v>1.2810511896443937</v>
      </c>
      <c r="I807" s="25">
        <v>0.28105118964439368</v>
      </c>
    </row>
    <row r="808" spans="1:9" x14ac:dyDescent="0.25">
      <c r="A808" s="1">
        <v>43625</v>
      </c>
      <c r="B808" s="2">
        <v>7639.2</v>
      </c>
      <c r="C808" s="2">
        <v>13.164225400654834</v>
      </c>
      <c r="D808" s="25">
        <v>12.164225400654834</v>
      </c>
      <c r="F808" s="1">
        <v>43262</v>
      </c>
      <c r="G808" s="2">
        <v>2782</v>
      </c>
      <c r="H808" s="2">
        <v>1.2788217555988672</v>
      </c>
      <c r="I808" s="25">
        <v>0.27882175559886724</v>
      </c>
    </row>
    <row r="809" spans="1:9" x14ac:dyDescent="0.25">
      <c r="A809" s="1">
        <v>43624</v>
      </c>
      <c r="B809" s="2">
        <v>7924.6</v>
      </c>
      <c r="C809" s="2">
        <v>13.656039979321042</v>
      </c>
      <c r="D809" s="25">
        <v>12.656039979321042</v>
      </c>
      <c r="F809" s="1">
        <v>43259</v>
      </c>
      <c r="G809" s="2">
        <v>2779.03</v>
      </c>
      <c r="H809" s="2">
        <v>1.2774565145441843</v>
      </c>
      <c r="I809" s="25">
        <v>0.2774565145441843</v>
      </c>
    </row>
    <row r="810" spans="1:9" x14ac:dyDescent="0.25">
      <c r="A810" s="1">
        <v>43623</v>
      </c>
      <c r="B810" s="2">
        <v>7991.5</v>
      </c>
      <c r="C810" s="2">
        <v>13.771325176632777</v>
      </c>
      <c r="D810" s="25">
        <v>12.771325176632777</v>
      </c>
      <c r="F810" s="1">
        <v>43258</v>
      </c>
      <c r="G810" s="2">
        <v>2770.37</v>
      </c>
      <c r="H810" s="2">
        <v>1.2734757106608317</v>
      </c>
      <c r="I810" s="25">
        <v>0.27347571066083165</v>
      </c>
    </row>
    <row r="811" spans="1:9" x14ac:dyDescent="0.25">
      <c r="A811" s="1">
        <v>43622</v>
      </c>
      <c r="B811" s="2">
        <v>7805.6</v>
      </c>
      <c r="C811" s="2">
        <v>13.450973634327074</v>
      </c>
      <c r="D811" s="25">
        <v>12.450973634327074</v>
      </c>
      <c r="F811" s="1">
        <v>43257</v>
      </c>
      <c r="G811" s="2">
        <v>2772.35</v>
      </c>
      <c r="H811" s="2">
        <v>1.274385871363954</v>
      </c>
      <c r="I811" s="25">
        <v>0.27438587136395398</v>
      </c>
    </row>
    <row r="812" spans="1:9" x14ac:dyDescent="0.25">
      <c r="A812" s="1">
        <v>43621</v>
      </c>
      <c r="B812" s="2">
        <v>7789.3</v>
      </c>
      <c r="C812" s="2">
        <v>13.42288471480269</v>
      </c>
      <c r="D812" s="25">
        <v>12.42288471480269</v>
      </c>
      <c r="F812" s="1">
        <v>43256</v>
      </c>
      <c r="G812" s="2">
        <v>2748.8</v>
      </c>
      <c r="H812" s="2">
        <v>1.2635604751222742</v>
      </c>
      <c r="I812" s="25">
        <v>0.26356047512227421</v>
      </c>
    </row>
    <row r="813" spans="1:9" x14ac:dyDescent="0.25">
      <c r="A813" s="1">
        <v>43620</v>
      </c>
      <c r="B813" s="2">
        <v>7692.8</v>
      </c>
      <c r="C813" s="2">
        <v>13.256591418231951</v>
      </c>
      <c r="D813" s="25">
        <v>12.256591418231951</v>
      </c>
      <c r="F813" s="1">
        <v>43255</v>
      </c>
      <c r="G813" s="2">
        <v>2746.87</v>
      </c>
      <c r="H813" s="2">
        <v>1.2626732982752913</v>
      </c>
      <c r="I813" s="25">
        <v>0.26267329827529129</v>
      </c>
    </row>
    <row r="814" spans="1:9" x14ac:dyDescent="0.25">
      <c r="A814" s="1">
        <v>43619</v>
      </c>
      <c r="B814" s="2">
        <v>8103.4</v>
      </c>
      <c r="C814" s="2">
        <v>13.96415647079097</v>
      </c>
      <c r="D814" s="25">
        <v>12.96415647079097</v>
      </c>
      <c r="F814" s="1">
        <v>43252</v>
      </c>
      <c r="G814" s="2">
        <v>2734.62</v>
      </c>
      <c r="H814" s="2">
        <v>1.2570422535211268</v>
      </c>
      <c r="I814" s="25">
        <v>0.25704225352112675</v>
      </c>
    </row>
    <row r="815" spans="1:9" x14ac:dyDescent="0.25">
      <c r="A815" s="1">
        <v>43618</v>
      </c>
      <c r="B815" s="2">
        <v>8740</v>
      </c>
      <c r="C815" s="2">
        <v>15.061175254178874</v>
      </c>
      <c r="D815" s="25">
        <v>14.061175254178874</v>
      </c>
      <c r="F815" s="1">
        <v>43251</v>
      </c>
      <c r="G815" s="2">
        <v>2705.27</v>
      </c>
      <c r="H815" s="2">
        <v>1.243550729967271</v>
      </c>
      <c r="I815" s="25">
        <v>0.24355072996727101</v>
      </c>
    </row>
    <row r="816" spans="1:9" x14ac:dyDescent="0.25">
      <c r="A816" s="1">
        <v>43617</v>
      </c>
      <c r="B816" s="2">
        <v>8547</v>
      </c>
      <c r="C816" s="2">
        <v>14.728588661037396</v>
      </c>
      <c r="D816" s="25">
        <v>13.728588661037396</v>
      </c>
      <c r="F816" s="1">
        <v>43250</v>
      </c>
      <c r="G816" s="2">
        <v>2724.01</v>
      </c>
      <c r="H816" s="2">
        <v>1.2521650792483361</v>
      </c>
      <c r="I816" s="25">
        <v>0.25216507924833609</v>
      </c>
    </row>
    <row r="817" spans="1:9" x14ac:dyDescent="0.25">
      <c r="A817" s="1">
        <v>43616</v>
      </c>
      <c r="B817" s="2">
        <v>8533.2999999999993</v>
      </c>
      <c r="C817" s="2">
        <v>14.704980182664139</v>
      </c>
      <c r="D817" s="25">
        <v>13.704980182664139</v>
      </c>
      <c r="F817" s="1">
        <v>43249</v>
      </c>
      <c r="G817" s="2">
        <v>2689.86</v>
      </c>
      <c r="H817" s="2">
        <v>1.2364671055050933</v>
      </c>
      <c r="I817" s="25">
        <v>0.23646710550509331</v>
      </c>
    </row>
    <row r="818" spans="1:9" x14ac:dyDescent="0.25">
      <c r="A818" s="1">
        <v>43615</v>
      </c>
      <c r="B818" s="2">
        <v>8269.9</v>
      </c>
      <c r="C818" s="2">
        <v>14.251077029122868</v>
      </c>
      <c r="D818" s="25">
        <v>13.251077029122868</v>
      </c>
      <c r="F818" s="1">
        <v>43245</v>
      </c>
      <c r="G818" s="2">
        <v>2721.33</v>
      </c>
      <c r="H818" s="2">
        <v>1.2509331445592615</v>
      </c>
      <c r="I818" s="25">
        <v>0.25093314455926152</v>
      </c>
    </row>
    <row r="819" spans="1:9" x14ac:dyDescent="0.25">
      <c r="A819" s="1">
        <v>43614</v>
      </c>
      <c r="B819" s="2">
        <v>8680.9</v>
      </c>
      <c r="C819" s="2">
        <v>14.959331380320524</v>
      </c>
      <c r="D819" s="25">
        <v>13.959331380320524</v>
      </c>
      <c r="F819" s="1">
        <v>43244</v>
      </c>
      <c r="G819" s="2">
        <v>2727.76</v>
      </c>
      <c r="H819" s="2">
        <v>1.2538888684587945</v>
      </c>
      <c r="I819" s="25">
        <v>0.25388886845879455</v>
      </c>
    </row>
    <row r="820" spans="1:9" x14ac:dyDescent="0.25">
      <c r="A820" s="1">
        <v>43613</v>
      </c>
      <c r="B820" s="2">
        <v>8740.9</v>
      </c>
      <c r="C820" s="2">
        <v>15.062726176115802</v>
      </c>
      <c r="D820" s="25">
        <v>14.062726176115802</v>
      </c>
      <c r="F820" s="1">
        <v>43243</v>
      </c>
      <c r="G820" s="2">
        <v>2733.29</v>
      </c>
      <c r="H820" s="2">
        <v>1.2564308829478175</v>
      </c>
      <c r="I820" s="25">
        <v>0.25643088294781746</v>
      </c>
    </row>
    <row r="821" spans="1:9" x14ac:dyDescent="0.25">
      <c r="A821" s="1">
        <v>43612</v>
      </c>
      <c r="B821" s="2">
        <v>8806</v>
      </c>
      <c r="C821" s="2">
        <v>15.17490952955368</v>
      </c>
      <c r="D821" s="25">
        <v>14.17490952955368</v>
      </c>
      <c r="F821" s="1">
        <v>43242</v>
      </c>
      <c r="G821" s="2">
        <v>2724.44</v>
      </c>
      <c r="H821" s="2">
        <v>1.2523627404111353</v>
      </c>
      <c r="I821" s="25">
        <v>0.25236274041113527</v>
      </c>
    </row>
    <row r="822" spans="1:9" x14ac:dyDescent="0.25">
      <c r="A822" s="1">
        <v>43611</v>
      </c>
      <c r="B822" s="2">
        <v>8729.9</v>
      </c>
      <c r="C822" s="2">
        <v>15.043770463553335</v>
      </c>
      <c r="D822" s="25">
        <v>14.043770463553335</v>
      </c>
      <c r="F822" s="1">
        <v>43241</v>
      </c>
      <c r="G822" s="2">
        <v>2733.01</v>
      </c>
      <c r="H822" s="2">
        <v>1.2563021733534365</v>
      </c>
      <c r="I822" s="25">
        <v>0.25630217335343652</v>
      </c>
    </row>
    <row r="823" spans="1:9" x14ac:dyDescent="0.25">
      <c r="A823" s="1">
        <v>43610</v>
      </c>
      <c r="B823" s="2">
        <v>8054.9</v>
      </c>
      <c r="C823" s="2">
        <v>13.880579010856454</v>
      </c>
      <c r="D823" s="25">
        <v>12.880579010856454</v>
      </c>
      <c r="F823" s="1">
        <v>43238</v>
      </c>
      <c r="G823" s="2">
        <v>2712.97</v>
      </c>
      <c r="H823" s="2">
        <v>1.2470902438127458</v>
      </c>
      <c r="I823" s="25">
        <v>0.2470902438127458</v>
      </c>
    </row>
    <row r="824" spans="1:9" x14ac:dyDescent="0.25">
      <c r="A824" s="1">
        <v>43609</v>
      </c>
      <c r="B824" s="2">
        <v>7994.9</v>
      </c>
      <c r="C824" s="2">
        <v>13.777184215061176</v>
      </c>
      <c r="D824" s="25">
        <v>12.777184215061176</v>
      </c>
      <c r="F824" s="1">
        <v>43237</v>
      </c>
      <c r="G824" s="2">
        <v>2720.13</v>
      </c>
      <c r="H824" s="2">
        <v>1.2503815320119149</v>
      </c>
      <c r="I824" s="25">
        <v>0.25038153201191493</v>
      </c>
    </row>
    <row r="825" spans="1:9" x14ac:dyDescent="0.25">
      <c r="A825" s="1">
        <v>43608</v>
      </c>
      <c r="B825" s="2">
        <v>7872.4</v>
      </c>
      <c r="C825" s="2">
        <v>13.566086506979149</v>
      </c>
      <c r="D825" s="25">
        <v>12.566086506979149</v>
      </c>
      <c r="F825" s="1">
        <v>43236</v>
      </c>
      <c r="G825" s="2">
        <v>2722.46</v>
      </c>
      <c r="H825" s="2">
        <v>1.2514525797080132</v>
      </c>
      <c r="I825" s="25">
        <v>0.25145257970801316</v>
      </c>
    </row>
    <row r="826" spans="1:9" x14ac:dyDescent="0.25">
      <c r="A826" s="1">
        <v>43607</v>
      </c>
      <c r="B826" s="2">
        <v>7621.1</v>
      </c>
      <c r="C826" s="2">
        <v>13.133034637256593</v>
      </c>
      <c r="D826" s="25">
        <v>12.133034637256593</v>
      </c>
      <c r="F826" s="1">
        <v>43235</v>
      </c>
      <c r="G826" s="2">
        <v>2711.45</v>
      </c>
      <c r="H826" s="2">
        <v>1.2463915345861065</v>
      </c>
      <c r="I826" s="25">
        <v>0.24639153458610652</v>
      </c>
    </row>
    <row r="827" spans="1:9" x14ac:dyDescent="0.25">
      <c r="A827" s="1">
        <v>43606</v>
      </c>
      <c r="B827" s="2">
        <v>7937</v>
      </c>
      <c r="C827" s="2">
        <v>13.677408237118733</v>
      </c>
      <c r="D827" s="25">
        <v>12.677408237118733</v>
      </c>
      <c r="F827" s="1">
        <v>43234</v>
      </c>
      <c r="G827" s="2">
        <v>2730.13</v>
      </c>
      <c r="H827" s="2">
        <v>1.2549783032398043</v>
      </c>
      <c r="I827" s="25">
        <v>0.2549783032398043</v>
      </c>
    </row>
    <row r="828" spans="1:9" x14ac:dyDescent="0.25">
      <c r="A828" s="1">
        <v>43605</v>
      </c>
      <c r="B828" s="2">
        <v>7985</v>
      </c>
      <c r="C828" s="2">
        <v>13.760124073754955</v>
      </c>
      <c r="D828" s="25">
        <v>12.760124073754955</v>
      </c>
      <c r="F828" s="1">
        <v>43231</v>
      </c>
      <c r="G828" s="2">
        <v>2727.72</v>
      </c>
      <c r="H828" s="2">
        <v>1.2538704813738828</v>
      </c>
      <c r="I828" s="25">
        <v>0.25387048137388279</v>
      </c>
    </row>
    <row r="829" spans="1:9" x14ac:dyDescent="0.25">
      <c r="A829" s="1">
        <v>43604</v>
      </c>
      <c r="B829" s="2">
        <v>8189.5</v>
      </c>
      <c r="C829" s="2">
        <v>14.112528002757196</v>
      </c>
      <c r="D829" s="25">
        <v>13.112528002757196</v>
      </c>
      <c r="F829" s="1">
        <v>43230</v>
      </c>
      <c r="G829" s="2">
        <v>2723.07</v>
      </c>
      <c r="H829" s="2">
        <v>1.2517329827529144</v>
      </c>
      <c r="I829" s="25">
        <v>0.25173298275291445</v>
      </c>
    </row>
    <row r="830" spans="1:9" x14ac:dyDescent="0.25">
      <c r="A830" s="1">
        <v>43603</v>
      </c>
      <c r="B830" s="2">
        <v>7260</v>
      </c>
      <c r="C830" s="2">
        <v>12.510770291228676</v>
      </c>
      <c r="D830" s="25">
        <v>11.510770291228676</v>
      </c>
      <c r="F830" s="1">
        <v>43229</v>
      </c>
      <c r="G830" s="2">
        <v>2697.79</v>
      </c>
      <c r="H830" s="2">
        <v>1.2401123450888096</v>
      </c>
      <c r="I830" s="25">
        <v>0.24011234508880963</v>
      </c>
    </row>
    <row r="831" spans="1:9" x14ac:dyDescent="0.25">
      <c r="A831" s="1">
        <v>43602</v>
      </c>
      <c r="B831" s="2">
        <v>7415.4</v>
      </c>
      <c r="C831" s="2">
        <v>12.778562812338446</v>
      </c>
      <c r="D831" s="25">
        <v>11.778562812338446</v>
      </c>
      <c r="F831" s="1">
        <v>43228</v>
      </c>
      <c r="G831" s="2">
        <v>2671.92</v>
      </c>
      <c r="H831" s="2">
        <v>1.2282204979222595</v>
      </c>
      <c r="I831" s="25">
        <v>0.22822049792225951</v>
      </c>
    </row>
    <row r="832" spans="1:9" x14ac:dyDescent="0.25">
      <c r="A832" s="1">
        <v>43601</v>
      </c>
      <c r="B832" s="2">
        <v>7857</v>
      </c>
      <c r="C832" s="2">
        <v>13.539548509391695</v>
      </c>
      <c r="D832" s="25">
        <v>12.539548509391695</v>
      </c>
      <c r="F832" s="1">
        <v>43227</v>
      </c>
      <c r="G832" s="2">
        <v>2672.63</v>
      </c>
      <c r="H832" s="2">
        <v>1.2285468686794396</v>
      </c>
      <c r="I832" s="25">
        <v>0.22854686867943963</v>
      </c>
    </row>
    <row r="833" spans="1:9" x14ac:dyDescent="0.25">
      <c r="A833" s="1">
        <v>43600</v>
      </c>
      <c r="B833" s="2">
        <v>8132.9</v>
      </c>
      <c r="C833" s="2">
        <v>14.014992245390316</v>
      </c>
      <c r="D833" s="25">
        <v>13.014992245390316</v>
      </c>
      <c r="F833" s="1">
        <v>43224</v>
      </c>
      <c r="G833" s="2">
        <v>2663.42</v>
      </c>
      <c r="H833" s="2">
        <v>1.2243132423785532</v>
      </c>
      <c r="I833" s="25">
        <v>0.22431324237855321</v>
      </c>
    </row>
    <row r="834" spans="1:9" x14ac:dyDescent="0.25">
      <c r="A834" s="1">
        <v>43599</v>
      </c>
      <c r="B834" s="2">
        <v>7958.3</v>
      </c>
      <c r="C834" s="2">
        <v>13.714113389626057</v>
      </c>
      <c r="D834" s="25">
        <v>12.714113389626057</v>
      </c>
      <c r="F834" s="1">
        <v>43223</v>
      </c>
      <c r="G834" s="2">
        <v>2629.73</v>
      </c>
      <c r="H834" s="2">
        <v>1.2088267201117935</v>
      </c>
      <c r="I834" s="25">
        <v>0.20882672011179348</v>
      </c>
    </row>
    <row r="835" spans="1:9" x14ac:dyDescent="0.25">
      <c r="A835" s="1">
        <v>43598</v>
      </c>
      <c r="B835" s="2">
        <v>7753.2</v>
      </c>
      <c r="C835" s="2">
        <v>13.360675512665864</v>
      </c>
      <c r="D835" s="25">
        <v>12.360675512665864</v>
      </c>
      <c r="F835" s="1">
        <v>43222</v>
      </c>
      <c r="G835" s="2">
        <v>2635.67</v>
      </c>
      <c r="H835" s="2">
        <v>1.2115572022211598</v>
      </c>
      <c r="I835" s="25">
        <v>0.21155720222115981</v>
      </c>
    </row>
    <row r="836" spans="1:9" x14ac:dyDescent="0.25">
      <c r="A836" s="1">
        <v>43597</v>
      </c>
      <c r="B836" s="2">
        <v>6979.9</v>
      </c>
      <c r="C836" s="2">
        <v>12.028088919524384</v>
      </c>
      <c r="D836" s="25">
        <v>11.028088919524384</v>
      </c>
      <c r="F836" s="1">
        <v>43221</v>
      </c>
      <c r="G836" s="2">
        <v>2654.8</v>
      </c>
      <c r="H836" s="2">
        <v>1.2203508255801125</v>
      </c>
      <c r="I836" s="25">
        <v>0.22035082558011254</v>
      </c>
    </row>
    <row r="837" spans="1:9" x14ac:dyDescent="0.25">
      <c r="A837" s="1">
        <v>43596</v>
      </c>
      <c r="B837" s="2">
        <v>7136.4</v>
      </c>
      <c r="C837" s="2">
        <v>12.297777011890402</v>
      </c>
      <c r="D837" s="25">
        <v>11.297777011890402</v>
      </c>
      <c r="F837" s="1">
        <v>43220</v>
      </c>
      <c r="G837" s="2">
        <v>2648.05</v>
      </c>
      <c r="H837" s="2">
        <v>1.217248005001287</v>
      </c>
      <c r="I837" s="25">
        <v>0.21724800500128705</v>
      </c>
    </row>
    <row r="838" spans="1:9" x14ac:dyDescent="0.25">
      <c r="A838" s="1">
        <v>43595</v>
      </c>
      <c r="B838" s="2">
        <v>6438.7</v>
      </c>
      <c r="C838" s="2">
        <v>11.095467861450974</v>
      </c>
      <c r="D838" s="25">
        <v>10.095467861450974</v>
      </c>
      <c r="F838" s="1">
        <v>43217</v>
      </c>
      <c r="G838" s="2">
        <v>2669.91</v>
      </c>
      <c r="H838" s="2">
        <v>1.2272965469054535</v>
      </c>
      <c r="I838" s="25">
        <v>0.22729654690545353</v>
      </c>
    </row>
    <row r="839" spans="1:9" x14ac:dyDescent="0.25">
      <c r="A839" s="1">
        <v>43594</v>
      </c>
      <c r="B839" s="2">
        <v>6258.4</v>
      </c>
      <c r="C839" s="2">
        <v>10.784766500086162</v>
      </c>
      <c r="D839" s="25">
        <v>9.7847665000861621</v>
      </c>
      <c r="F839" s="1">
        <v>43216</v>
      </c>
      <c r="G839" s="2">
        <v>2666.94</v>
      </c>
      <c r="H839" s="2">
        <v>1.2259313058507704</v>
      </c>
      <c r="I839" s="25">
        <v>0.22593130585077037</v>
      </c>
    </row>
    <row r="840" spans="1:9" x14ac:dyDescent="0.25">
      <c r="A840" s="1">
        <v>43593</v>
      </c>
      <c r="B840" s="2">
        <v>6201</v>
      </c>
      <c r="C840" s="2">
        <v>10.685852145442013</v>
      </c>
      <c r="D840" s="25">
        <v>9.6858521454420128</v>
      </c>
      <c r="F840" s="1">
        <v>43215</v>
      </c>
      <c r="G840" s="2">
        <v>2639.4</v>
      </c>
      <c r="H840" s="2">
        <v>1.2132717978891627</v>
      </c>
      <c r="I840" s="25">
        <v>0.21327179788916273</v>
      </c>
    </row>
    <row r="841" spans="1:9" x14ac:dyDescent="0.25">
      <c r="A841" s="1">
        <v>43592</v>
      </c>
      <c r="B841" s="2">
        <v>6087.9</v>
      </c>
      <c r="C841" s="2">
        <v>10.490952955367913</v>
      </c>
      <c r="D841" s="25">
        <v>9.4909529553679128</v>
      </c>
      <c r="F841" s="1">
        <v>43214</v>
      </c>
      <c r="G841" s="2">
        <v>2634.56</v>
      </c>
      <c r="H841" s="2">
        <v>1.2110469606148642</v>
      </c>
      <c r="I841" s="25">
        <v>0.21104696061486417</v>
      </c>
    </row>
    <row r="842" spans="1:9" x14ac:dyDescent="0.25">
      <c r="A842" s="1">
        <v>43591</v>
      </c>
      <c r="B842" s="2">
        <v>6027.9</v>
      </c>
      <c r="C842" s="2">
        <v>10.387558159572635</v>
      </c>
      <c r="D842" s="25">
        <v>9.3875581595726345</v>
      </c>
      <c r="F842" s="1">
        <v>43213</v>
      </c>
      <c r="G842" s="2">
        <v>2670.29</v>
      </c>
      <c r="H842" s="2">
        <v>1.2274712242121133</v>
      </c>
      <c r="I842" s="25">
        <v>0.2274712242121133</v>
      </c>
    </row>
    <row r="843" spans="1:9" x14ac:dyDescent="0.25">
      <c r="A843" s="1">
        <v>43590</v>
      </c>
      <c r="B843" s="2">
        <v>6042</v>
      </c>
      <c r="C843" s="2">
        <v>10.411855936584526</v>
      </c>
      <c r="D843" s="25">
        <v>9.4118559365845265</v>
      </c>
      <c r="F843" s="1">
        <v>43210</v>
      </c>
      <c r="G843" s="2">
        <v>2670.14</v>
      </c>
      <c r="H843" s="2">
        <v>1.2274022726436951</v>
      </c>
      <c r="I843" s="25">
        <v>0.22740227264369506</v>
      </c>
    </row>
    <row r="844" spans="1:9" x14ac:dyDescent="0.25">
      <c r="A844" s="1">
        <v>43589</v>
      </c>
      <c r="B844" s="2">
        <v>6098.3</v>
      </c>
      <c r="C844" s="2">
        <v>10.508874719972429</v>
      </c>
      <c r="D844" s="25">
        <v>9.5088747199724288</v>
      </c>
      <c r="F844" s="1">
        <v>43209</v>
      </c>
      <c r="G844" s="2">
        <v>2693.13</v>
      </c>
      <c r="H844" s="2">
        <v>1.2379702496966132</v>
      </c>
      <c r="I844" s="25">
        <v>0.23797024969661318</v>
      </c>
    </row>
    <row r="845" spans="1:9" x14ac:dyDescent="0.25">
      <c r="A845" s="1">
        <v>43588</v>
      </c>
      <c r="B845" s="2">
        <v>6016</v>
      </c>
      <c r="C845" s="2">
        <v>10.367051525073238</v>
      </c>
      <c r="D845" s="25">
        <v>9.3670515250732382</v>
      </c>
      <c r="F845" s="1">
        <v>43208</v>
      </c>
      <c r="G845" s="2">
        <v>2708.64</v>
      </c>
      <c r="H845" s="2">
        <v>1.2450998418710697</v>
      </c>
      <c r="I845" s="25">
        <v>0.2450998418710697</v>
      </c>
    </row>
    <row r="846" spans="1:9" x14ac:dyDescent="0.25">
      <c r="A846" s="1">
        <v>43587</v>
      </c>
      <c r="B846" s="2">
        <v>5723.8</v>
      </c>
      <c r="C846" s="2">
        <v>9.8635188695502336</v>
      </c>
      <c r="D846" s="25">
        <v>8.8635188695502336</v>
      </c>
      <c r="F846" s="1">
        <v>43207</v>
      </c>
      <c r="G846" s="2">
        <v>2706.39</v>
      </c>
      <c r="H846" s="2">
        <v>1.2440655683447945</v>
      </c>
      <c r="I846" s="25">
        <v>0.24406556834479454</v>
      </c>
    </row>
    <row r="847" spans="1:9" x14ac:dyDescent="0.25">
      <c r="A847" s="1">
        <v>43586</v>
      </c>
      <c r="B847" s="2">
        <v>5629.6</v>
      </c>
      <c r="C847" s="2">
        <v>9.7011890401516467</v>
      </c>
      <c r="D847" s="25">
        <v>8.7011890401516467</v>
      </c>
      <c r="F847" s="1">
        <v>43206</v>
      </c>
      <c r="G847" s="2">
        <v>2677.84</v>
      </c>
      <c r="H847" s="2">
        <v>1.2309417864891701</v>
      </c>
      <c r="I847" s="25">
        <v>0.23094178648917008</v>
      </c>
    </row>
    <row r="848" spans="1:9" x14ac:dyDescent="0.25">
      <c r="A848" s="1">
        <v>43585</v>
      </c>
      <c r="B848" s="2">
        <v>5599.5</v>
      </c>
      <c r="C848" s="2">
        <v>9.6493193175943492</v>
      </c>
      <c r="D848" s="25">
        <v>8.6493193175943492</v>
      </c>
      <c r="F848" s="1">
        <v>43203</v>
      </c>
      <c r="G848" s="2">
        <v>2656.3</v>
      </c>
      <c r="H848" s="2">
        <v>1.2210403412642961</v>
      </c>
      <c r="I848" s="25">
        <v>0.22104034126429606</v>
      </c>
    </row>
    <row r="849" spans="1:9" x14ac:dyDescent="0.25">
      <c r="A849" s="1">
        <v>43584</v>
      </c>
      <c r="B849" s="2">
        <v>5480.1</v>
      </c>
      <c r="C849" s="2">
        <v>9.4435636739617461</v>
      </c>
      <c r="D849" s="25">
        <v>8.4435636739617461</v>
      </c>
      <c r="F849" s="1">
        <v>43202</v>
      </c>
      <c r="G849" s="2">
        <v>2663.99</v>
      </c>
      <c r="H849" s="2">
        <v>1.224575258338543</v>
      </c>
      <c r="I849" s="25">
        <v>0.22457525833854297</v>
      </c>
    </row>
    <row r="850" spans="1:9" x14ac:dyDescent="0.25">
      <c r="A850" s="1">
        <v>43583</v>
      </c>
      <c r="B850" s="2">
        <v>5486.8</v>
      </c>
      <c r="C850" s="2">
        <v>9.4551094261588844</v>
      </c>
      <c r="D850" s="25">
        <v>8.4551094261588844</v>
      </c>
      <c r="F850" s="1">
        <v>43201</v>
      </c>
      <c r="G850" s="2">
        <v>2642.19</v>
      </c>
      <c r="H850" s="2">
        <v>1.2145542970617438</v>
      </c>
      <c r="I850" s="25">
        <v>0.21455429706174378</v>
      </c>
    </row>
    <row r="851" spans="1:9" x14ac:dyDescent="0.25">
      <c r="A851" s="1">
        <v>43582</v>
      </c>
      <c r="B851" s="2">
        <v>5401.8</v>
      </c>
      <c r="C851" s="2">
        <v>9.3086334654489065</v>
      </c>
      <c r="D851" s="25">
        <v>8.3086334654489065</v>
      </c>
      <c r="F851" s="1">
        <v>43200</v>
      </c>
      <c r="G851" s="2">
        <v>2656.87</v>
      </c>
      <c r="H851" s="2">
        <v>1.2213023572242856</v>
      </c>
      <c r="I851" s="25">
        <v>0.2213023572242856</v>
      </c>
    </row>
    <row r="852" spans="1:9" x14ac:dyDescent="0.25">
      <c r="A852" s="1">
        <v>43581</v>
      </c>
      <c r="B852" s="2">
        <v>5410.8</v>
      </c>
      <c r="C852" s="2">
        <v>9.3241426848181987</v>
      </c>
      <c r="D852" s="25">
        <v>8.3241426848181987</v>
      </c>
      <c r="F852" s="1">
        <v>43199</v>
      </c>
      <c r="G852" s="2">
        <v>2613.16</v>
      </c>
      <c r="H852" s="2">
        <v>1.2012098701871805</v>
      </c>
      <c r="I852" s="25">
        <v>0.20120987018718051</v>
      </c>
    </row>
    <row r="853" spans="1:9" x14ac:dyDescent="0.25">
      <c r="A853" s="1">
        <v>43580</v>
      </c>
      <c r="B853" s="2">
        <v>5219</v>
      </c>
      <c r="C853" s="2">
        <v>8.9936239875926258</v>
      </c>
      <c r="D853" s="25">
        <v>7.9936239875926258</v>
      </c>
      <c r="F853" s="1">
        <v>43196</v>
      </c>
      <c r="G853" s="2">
        <v>2604.4699999999998</v>
      </c>
      <c r="H853" s="2">
        <v>1.1972152759901444</v>
      </c>
      <c r="I853" s="25">
        <v>0.19721527599014443</v>
      </c>
    </row>
    <row r="854" spans="1:9" x14ac:dyDescent="0.25">
      <c r="A854" s="1">
        <v>43579</v>
      </c>
      <c r="B854" s="2">
        <v>5480.3</v>
      </c>
      <c r="C854" s="2">
        <v>9.4439083232810628</v>
      </c>
      <c r="D854" s="25">
        <v>8.4439083232810628</v>
      </c>
      <c r="F854" s="1">
        <v>43195</v>
      </c>
      <c r="G854" s="2">
        <v>2662.84</v>
      </c>
      <c r="H854" s="2">
        <v>1.2240466296473358</v>
      </c>
      <c r="I854" s="25">
        <v>0.22404662964733579</v>
      </c>
    </row>
    <row r="855" spans="1:9" x14ac:dyDescent="0.25">
      <c r="A855" s="1">
        <v>43578</v>
      </c>
      <c r="B855" s="2">
        <v>5550.9</v>
      </c>
      <c r="C855" s="2">
        <v>9.565569533000172</v>
      </c>
      <c r="D855" s="25">
        <v>8.565569533000172</v>
      </c>
      <c r="F855" s="1">
        <v>43194</v>
      </c>
      <c r="G855" s="2">
        <v>2644.69</v>
      </c>
      <c r="H855" s="2">
        <v>1.2157034898687162</v>
      </c>
      <c r="I855" s="25">
        <v>0.21570348986871624</v>
      </c>
    </row>
    <row r="856" spans="1:9" x14ac:dyDescent="0.25">
      <c r="A856" s="1">
        <v>43577</v>
      </c>
      <c r="B856" s="2">
        <v>5417.8</v>
      </c>
      <c r="C856" s="2">
        <v>9.3362054109943138</v>
      </c>
      <c r="D856" s="25">
        <v>8.3362054109943138</v>
      </c>
      <c r="F856" s="1">
        <v>43193</v>
      </c>
      <c r="G856" s="2">
        <v>2614.4499999999998</v>
      </c>
      <c r="H856" s="2">
        <v>1.2018028536755783</v>
      </c>
      <c r="I856" s="25">
        <v>0.20180285367557826</v>
      </c>
    </row>
    <row r="857" spans="1:9" x14ac:dyDescent="0.25">
      <c r="A857" s="1">
        <v>43576</v>
      </c>
      <c r="B857" s="2">
        <v>5321.9</v>
      </c>
      <c r="C857" s="2">
        <v>9.1709460623815264</v>
      </c>
      <c r="D857" s="25">
        <v>8.1709460623815264</v>
      </c>
      <c r="F857" s="1">
        <v>43192</v>
      </c>
      <c r="G857" s="2">
        <v>2581.88</v>
      </c>
      <c r="H857" s="2">
        <v>1.1868311697863421</v>
      </c>
      <c r="I857" s="25">
        <v>0.18683116978634207</v>
      </c>
    </row>
    <row r="858" spans="1:9" x14ac:dyDescent="0.25">
      <c r="A858" s="1">
        <v>43575</v>
      </c>
      <c r="B858" s="2">
        <v>5340</v>
      </c>
      <c r="C858" s="2">
        <v>9.2021368257797693</v>
      </c>
      <c r="D858" s="25">
        <v>8.2021368257797693</v>
      </c>
      <c r="F858" s="1">
        <v>43188</v>
      </c>
      <c r="G858" s="2">
        <v>2640.87</v>
      </c>
      <c r="H858" s="2">
        <v>1.2139475232596624</v>
      </c>
      <c r="I858" s="25">
        <v>0.21394752325966238</v>
      </c>
    </row>
    <row r="859" spans="1:9" x14ac:dyDescent="0.25">
      <c r="A859" s="1">
        <v>43574</v>
      </c>
      <c r="B859" s="2">
        <v>5314</v>
      </c>
      <c r="C859" s="2">
        <v>9.1573324142684829</v>
      </c>
      <c r="D859" s="25">
        <v>8.1573324142684829</v>
      </c>
      <c r="F859" s="1">
        <v>43187</v>
      </c>
      <c r="G859" s="2">
        <v>2605</v>
      </c>
      <c r="H859" s="2">
        <v>1.1974589048652227</v>
      </c>
      <c r="I859" s="25">
        <v>0.19745890486522266</v>
      </c>
    </row>
    <row r="860" spans="1:9" x14ac:dyDescent="0.25">
      <c r="A860" s="1">
        <v>43573</v>
      </c>
      <c r="B860" s="2">
        <v>5310.8</v>
      </c>
      <c r="C860" s="2">
        <v>9.1518180251594021</v>
      </c>
      <c r="D860" s="25">
        <v>8.1518180251594021</v>
      </c>
      <c r="F860" s="1">
        <v>43186</v>
      </c>
      <c r="G860" s="2">
        <v>2612.62</v>
      </c>
      <c r="H860" s="2">
        <v>1.2009616445408744</v>
      </c>
      <c r="I860" s="25">
        <v>0.2009616445408744</v>
      </c>
    </row>
    <row r="861" spans="1:9" x14ac:dyDescent="0.25">
      <c r="A861" s="1">
        <v>43572</v>
      </c>
      <c r="B861" s="2">
        <v>5254.5</v>
      </c>
      <c r="C861" s="2">
        <v>9.054799241771498</v>
      </c>
      <c r="D861" s="25">
        <v>8.054799241771498</v>
      </c>
      <c r="F861" s="1">
        <v>43185</v>
      </c>
      <c r="G861" s="2">
        <v>2658.55</v>
      </c>
      <c r="H861" s="2">
        <v>1.2220746147905712</v>
      </c>
      <c r="I861" s="25">
        <v>0.22207461479057122</v>
      </c>
    </row>
    <row r="862" spans="1:9" x14ac:dyDescent="0.25">
      <c r="A862" s="1">
        <v>43571</v>
      </c>
      <c r="B862" s="2">
        <v>5234.3</v>
      </c>
      <c r="C862" s="2">
        <v>9.0199896605204213</v>
      </c>
      <c r="D862" s="25">
        <v>8.0199896605204213</v>
      </c>
      <c r="F862" s="1">
        <v>43182</v>
      </c>
      <c r="G862" s="2">
        <v>2588.2600000000002</v>
      </c>
      <c r="H862" s="2">
        <v>1.1897639098297357</v>
      </c>
      <c r="I862" s="25">
        <v>0.18976390982973568</v>
      </c>
    </row>
    <row r="863" spans="1:9" x14ac:dyDescent="0.25">
      <c r="A863" s="1">
        <v>43570</v>
      </c>
      <c r="B863" s="2">
        <v>5049.2</v>
      </c>
      <c r="C863" s="2">
        <v>8.7010167154919866</v>
      </c>
      <c r="D863" s="25">
        <v>7.7010167154919866</v>
      </c>
      <c r="F863" s="1">
        <v>43181</v>
      </c>
      <c r="G863" s="2">
        <v>2643.69</v>
      </c>
      <c r="H863" s="2">
        <v>1.2152438127459273</v>
      </c>
      <c r="I863" s="25">
        <v>0.2152438127459273</v>
      </c>
    </row>
    <row r="864" spans="1:9" x14ac:dyDescent="0.25">
      <c r="A864" s="1">
        <v>43569</v>
      </c>
      <c r="B864" s="2">
        <v>5194.3</v>
      </c>
      <c r="C864" s="2">
        <v>8.951059796656903</v>
      </c>
      <c r="D864" s="25">
        <v>7.951059796656903</v>
      </c>
      <c r="F864" s="1">
        <v>43180</v>
      </c>
      <c r="G864" s="2">
        <v>2711.93</v>
      </c>
      <c r="H864" s="2">
        <v>1.2466121796050453</v>
      </c>
      <c r="I864" s="25">
        <v>0.24661217960504533</v>
      </c>
    </row>
    <row r="865" spans="1:9" x14ac:dyDescent="0.25">
      <c r="A865" s="1">
        <v>43568</v>
      </c>
      <c r="B865" s="2">
        <v>5101.8</v>
      </c>
      <c r="C865" s="2">
        <v>8.7916594864725148</v>
      </c>
      <c r="D865" s="25">
        <v>7.7916594864725148</v>
      </c>
      <c r="F865" s="1">
        <v>43179</v>
      </c>
      <c r="G865" s="2">
        <v>2716.94</v>
      </c>
      <c r="H865" s="2">
        <v>1.2489151619902181</v>
      </c>
      <c r="I865" s="25">
        <v>0.24891516199021813</v>
      </c>
    </row>
    <row r="866" spans="1:9" x14ac:dyDescent="0.25">
      <c r="A866" s="1">
        <v>43567</v>
      </c>
      <c r="B866" s="2">
        <v>5114</v>
      </c>
      <c r="C866" s="2">
        <v>8.8126830949508879</v>
      </c>
      <c r="D866" s="25">
        <v>7.8126830949508879</v>
      </c>
      <c r="F866" s="1">
        <v>43178</v>
      </c>
      <c r="G866" s="2">
        <v>2712.92</v>
      </c>
      <c r="H866" s="2">
        <v>1.2470672599566064</v>
      </c>
      <c r="I866" s="25">
        <v>0.24706725995660639</v>
      </c>
    </row>
    <row r="867" spans="1:9" x14ac:dyDescent="0.25">
      <c r="A867" s="1">
        <v>43566</v>
      </c>
      <c r="B867" s="2">
        <v>5065.8</v>
      </c>
      <c r="C867" s="2">
        <v>8.7296226089953475</v>
      </c>
      <c r="D867" s="25">
        <v>7.7296226089953475</v>
      </c>
      <c r="F867" s="1">
        <v>43175</v>
      </c>
      <c r="G867" s="2">
        <v>2752.01</v>
      </c>
      <c r="H867" s="2">
        <v>1.2650360386864268</v>
      </c>
      <c r="I867" s="25">
        <v>0.26503603868642678</v>
      </c>
    </row>
    <row r="868" spans="1:9" x14ac:dyDescent="0.25">
      <c r="A868" s="1">
        <v>43565</v>
      </c>
      <c r="B868" s="2">
        <v>5311.7</v>
      </c>
      <c r="C868" s="2">
        <v>9.1533689470963306</v>
      </c>
      <c r="D868" s="25">
        <v>8.1533689470963306</v>
      </c>
      <c r="F868" s="1">
        <v>43174</v>
      </c>
      <c r="G868" s="2">
        <v>2747.33</v>
      </c>
      <c r="H868" s="2">
        <v>1.2628847497517743</v>
      </c>
      <c r="I868" s="25">
        <v>0.26288474975177434</v>
      </c>
    </row>
    <row r="869" spans="1:9" x14ac:dyDescent="0.25">
      <c r="A869" s="1">
        <v>43564</v>
      </c>
      <c r="B869" s="2">
        <v>5216.3</v>
      </c>
      <c r="C869" s="2">
        <v>8.9889712217818385</v>
      </c>
      <c r="D869" s="25">
        <v>7.9889712217818385</v>
      </c>
      <c r="F869" s="1">
        <v>43173</v>
      </c>
      <c r="G869" s="2">
        <v>2749.48</v>
      </c>
      <c r="H869" s="2">
        <v>1.2638730555657707</v>
      </c>
      <c r="I869" s="25">
        <v>0.26387305556577068</v>
      </c>
    </row>
    <row r="870" spans="1:9" x14ac:dyDescent="0.25">
      <c r="A870" s="1">
        <v>43563</v>
      </c>
      <c r="B870" s="2">
        <v>5312.5</v>
      </c>
      <c r="C870" s="2">
        <v>9.1547475443736008</v>
      </c>
      <c r="D870" s="25">
        <v>8.1547475443736008</v>
      </c>
      <c r="F870" s="1">
        <v>43172</v>
      </c>
      <c r="G870" s="2">
        <v>2765.31</v>
      </c>
      <c r="H870" s="2">
        <v>1.2711497444195197</v>
      </c>
      <c r="I870" s="25">
        <v>0.27114974441951967</v>
      </c>
    </row>
    <row r="871" spans="1:9" x14ac:dyDescent="0.25">
      <c r="A871" s="1">
        <v>43562</v>
      </c>
      <c r="B871" s="2">
        <v>5238.1000000000004</v>
      </c>
      <c r="C871" s="2">
        <v>9.0265379975874556</v>
      </c>
      <c r="D871" s="25">
        <v>8.0265379975874556</v>
      </c>
      <c r="F871" s="1">
        <v>43171</v>
      </c>
      <c r="G871" s="2">
        <v>2783.02</v>
      </c>
      <c r="H871" s="2">
        <v>1.2792906262641119</v>
      </c>
      <c r="I871" s="25">
        <v>0.27929062626411194</v>
      </c>
    </row>
    <row r="872" spans="1:9" x14ac:dyDescent="0.25">
      <c r="A872" s="1">
        <v>43561</v>
      </c>
      <c r="B872" s="2">
        <v>5090.5</v>
      </c>
      <c r="C872" s="2">
        <v>8.7721867999310703</v>
      </c>
      <c r="D872" s="25">
        <v>7.7721867999310703</v>
      </c>
      <c r="F872" s="1">
        <v>43168</v>
      </c>
      <c r="G872" s="2">
        <v>2786.57</v>
      </c>
      <c r="H872" s="2">
        <v>1.280922480050013</v>
      </c>
      <c r="I872" s="25">
        <v>0.28092248005001297</v>
      </c>
    </row>
    <row r="873" spans="1:9" x14ac:dyDescent="0.25">
      <c r="A873" s="1">
        <v>43560</v>
      </c>
      <c r="B873" s="2">
        <v>5080.3999999999996</v>
      </c>
      <c r="C873" s="2">
        <v>8.7547820093055311</v>
      </c>
      <c r="D873" s="25">
        <v>7.7547820093055311</v>
      </c>
      <c r="F873" s="1">
        <v>43167</v>
      </c>
      <c r="G873" s="2">
        <v>2738.97</v>
      </c>
      <c r="H873" s="2">
        <v>1.2590418490052586</v>
      </c>
      <c r="I873" s="25">
        <v>0.25904184900525862</v>
      </c>
    </row>
    <row r="874" spans="1:9" x14ac:dyDescent="0.25">
      <c r="A874" s="1">
        <v>43559</v>
      </c>
      <c r="B874" s="2">
        <v>4938.8999999999996</v>
      </c>
      <c r="C874" s="2">
        <v>8.5109426158883341</v>
      </c>
      <c r="D874" s="25">
        <v>7.5109426158883341</v>
      </c>
      <c r="F874" s="1">
        <v>43166</v>
      </c>
      <c r="G874" s="2">
        <v>2726.8</v>
      </c>
      <c r="H874" s="2">
        <v>1.2534475784209171</v>
      </c>
      <c r="I874" s="25">
        <v>0.25344757842091714</v>
      </c>
    </row>
    <row r="875" spans="1:9" x14ac:dyDescent="0.25">
      <c r="A875" s="1">
        <v>43558</v>
      </c>
      <c r="B875" s="2">
        <v>4978</v>
      </c>
      <c r="C875" s="2">
        <v>8.5783215578149239</v>
      </c>
      <c r="D875" s="25">
        <v>7.5783215578149239</v>
      </c>
      <c r="F875" s="1">
        <v>43165</v>
      </c>
      <c r="G875" s="2">
        <v>2728.12</v>
      </c>
      <c r="H875" s="2">
        <v>1.2540543522229985</v>
      </c>
      <c r="I875" s="25">
        <v>0.25405435222299855</v>
      </c>
    </row>
    <row r="876" spans="1:9" x14ac:dyDescent="0.25">
      <c r="A876" s="1">
        <v>43557</v>
      </c>
      <c r="B876" s="2">
        <v>4927.1000000000004</v>
      </c>
      <c r="C876" s="2">
        <v>8.4906083060485962</v>
      </c>
      <c r="D876" s="25">
        <v>7.4906083060485962</v>
      </c>
      <c r="F876" s="1">
        <v>43164</v>
      </c>
      <c r="G876" s="2">
        <v>2720.94</v>
      </c>
      <c r="H876" s="2">
        <v>1.2507538704813739</v>
      </c>
      <c r="I876" s="25">
        <v>0.25075387048137388</v>
      </c>
    </row>
    <row r="877" spans="1:9" x14ac:dyDescent="0.25">
      <c r="A877" s="1">
        <v>43556</v>
      </c>
      <c r="B877" s="2">
        <v>4196.8</v>
      </c>
      <c r="C877" s="2">
        <v>7.2321213165604004</v>
      </c>
      <c r="D877" s="25">
        <v>6.2321213165604004</v>
      </c>
      <c r="F877" s="1">
        <v>43161</v>
      </c>
      <c r="G877" s="2">
        <v>2691.25</v>
      </c>
      <c r="H877" s="2">
        <v>1.2371060567057699</v>
      </c>
      <c r="I877" s="25">
        <v>0.2371060567057699</v>
      </c>
    </row>
    <row r="878" spans="1:9" x14ac:dyDescent="0.25">
      <c r="A878" s="1">
        <v>43555</v>
      </c>
      <c r="B878" s="2">
        <v>4167.6000000000004</v>
      </c>
      <c r="C878" s="2">
        <v>7.1818025159400323</v>
      </c>
      <c r="D878" s="25">
        <v>6.1818025159400323</v>
      </c>
      <c r="F878" s="1">
        <v>43160</v>
      </c>
      <c r="G878" s="2">
        <v>2677.67</v>
      </c>
      <c r="H878" s="2">
        <v>1.2308636413782958</v>
      </c>
      <c r="I878" s="25">
        <v>0.23086364137829585</v>
      </c>
    </row>
    <row r="879" spans="1:9" x14ac:dyDescent="0.25">
      <c r="A879" s="1">
        <v>43554</v>
      </c>
      <c r="B879" s="2">
        <v>4165.1000000000004</v>
      </c>
      <c r="C879" s="2">
        <v>7.1774943994485625</v>
      </c>
      <c r="D879" s="25">
        <v>6.1774943994485625</v>
      </c>
      <c r="F879" s="1">
        <v>43159</v>
      </c>
      <c r="G879" s="2">
        <v>2713.83</v>
      </c>
      <c r="H879" s="2">
        <v>1.2474855661383444</v>
      </c>
      <c r="I879" s="25">
        <v>0.24748556613834438</v>
      </c>
    </row>
    <row r="880" spans="1:9" x14ac:dyDescent="0.25">
      <c r="A880" s="1">
        <v>43553</v>
      </c>
      <c r="B880" s="2">
        <v>4179</v>
      </c>
      <c r="C880" s="2">
        <v>7.2014475271411342</v>
      </c>
      <c r="D880" s="25">
        <v>6.2014475271411342</v>
      </c>
      <c r="F880" s="1">
        <v>43158</v>
      </c>
      <c r="G880" s="2">
        <v>2744.28</v>
      </c>
      <c r="H880" s="2">
        <v>1.2614827345272681</v>
      </c>
      <c r="I880" s="25">
        <v>0.26148273452726811</v>
      </c>
    </row>
    <row r="881" spans="1:9" x14ac:dyDescent="0.25">
      <c r="A881" s="1">
        <v>43552</v>
      </c>
      <c r="B881" s="2">
        <v>4092.6</v>
      </c>
      <c r="C881" s="2">
        <v>7.0525590211959335</v>
      </c>
      <c r="D881" s="25">
        <v>6.0525590211959335</v>
      </c>
      <c r="F881" s="1">
        <v>43157</v>
      </c>
      <c r="G881" s="2">
        <v>2779.6</v>
      </c>
      <c r="H881" s="2">
        <v>1.2777185305041738</v>
      </c>
      <c r="I881" s="25">
        <v>0.27771853050417383</v>
      </c>
    </row>
    <row r="882" spans="1:9" x14ac:dyDescent="0.25">
      <c r="A882" s="1">
        <v>43551</v>
      </c>
      <c r="B882" s="2">
        <v>4102.5</v>
      </c>
      <c r="C882" s="2">
        <v>7.0696191625021543</v>
      </c>
      <c r="D882" s="25">
        <v>6.0696191625021543</v>
      </c>
      <c r="F882" s="1">
        <v>43154</v>
      </c>
      <c r="G882" s="2">
        <v>2747.3</v>
      </c>
      <c r="H882" s="2">
        <v>1.2628709594380907</v>
      </c>
      <c r="I882" s="25">
        <v>0.26287095943809069</v>
      </c>
    </row>
    <row r="883" spans="1:9" x14ac:dyDescent="0.25">
      <c r="A883" s="1">
        <v>43550</v>
      </c>
      <c r="B883" s="2">
        <v>3991.7</v>
      </c>
      <c r="C883" s="2">
        <v>6.8786834396002074</v>
      </c>
      <c r="D883" s="25">
        <v>5.8786834396002074</v>
      </c>
      <c r="F883" s="1">
        <v>43153</v>
      </c>
      <c r="G883" s="2">
        <v>2703.96</v>
      </c>
      <c r="H883" s="2">
        <v>1.2429485529364175</v>
      </c>
      <c r="I883" s="25">
        <v>0.24294855293641748</v>
      </c>
    </row>
    <row r="884" spans="1:9" x14ac:dyDescent="0.25">
      <c r="A884" s="1">
        <v>43549</v>
      </c>
      <c r="B884" s="2">
        <v>3970</v>
      </c>
      <c r="C884" s="2">
        <v>6.8412889884542487</v>
      </c>
      <c r="D884" s="25">
        <v>5.8412889884542487</v>
      </c>
      <c r="F884" s="1">
        <v>43152</v>
      </c>
      <c r="G884" s="2">
        <v>2701.33</v>
      </c>
      <c r="H884" s="2">
        <v>1.2417396021034826</v>
      </c>
      <c r="I884" s="25">
        <v>0.24173960210348255</v>
      </c>
    </row>
    <row r="885" spans="1:9" x14ac:dyDescent="0.25">
      <c r="A885" s="1">
        <v>43548</v>
      </c>
      <c r="B885" s="2">
        <v>4041.4</v>
      </c>
      <c r="C885" s="2">
        <v>6.9643287954506299</v>
      </c>
      <c r="D885" s="25">
        <v>5.9643287954506299</v>
      </c>
      <c r="F885" s="1">
        <v>43151</v>
      </c>
      <c r="G885" s="2">
        <v>2716.26</v>
      </c>
      <c r="H885" s="2">
        <v>1.2486025815467217</v>
      </c>
      <c r="I885" s="25">
        <v>0.24860258154672166</v>
      </c>
    </row>
    <row r="886" spans="1:9" x14ac:dyDescent="0.25">
      <c r="A886" s="1">
        <v>43547</v>
      </c>
      <c r="B886" s="2">
        <v>4063.2</v>
      </c>
      <c r="C886" s="2">
        <v>7.001895571256247</v>
      </c>
      <c r="D886" s="25">
        <v>6.001895571256247</v>
      </c>
      <c r="F886" s="1">
        <v>43147</v>
      </c>
      <c r="G886" s="2">
        <v>2732.22</v>
      </c>
      <c r="H886" s="2">
        <v>1.2559390284264331</v>
      </c>
      <c r="I886" s="25">
        <v>0.25593902842643312</v>
      </c>
    </row>
    <row r="887" spans="1:9" x14ac:dyDescent="0.25">
      <c r="A887" s="1">
        <v>43546</v>
      </c>
      <c r="B887" s="2">
        <v>4045.3</v>
      </c>
      <c r="C887" s="2">
        <v>6.9710494571773225</v>
      </c>
      <c r="D887" s="25">
        <v>5.9710494571773225</v>
      </c>
      <c r="F887" s="1">
        <v>43146</v>
      </c>
      <c r="G887" s="2">
        <v>2731.2</v>
      </c>
      <c r="H887" s="2">
        <v>1.2554701577611884</v>
      </c>
      <c r="I887" s="25">
        <v>0.25547015776118842</v>
      </c>
    </row>
    <row r="888" spans="1:9" x14ac:dyDescent="0.25">
      <c r="A888" s="1">
        <v>43545</v>
      </c>
      <c r="B888" s="2">
        <v>4044.8</v>
      </c>
      <c r="C888" s="2">
        <v>6.9701878338790291</v>
      </c>
      <c r="D888" s="25">
        <v>5.9701878338790291</v>
      </c>
      <c r="F888" s="1">
        <v>43145</v>
      </c>
      <c r="G888" s="2">
        <v>2698.63</v>
      </c>
      <c r="H888" s="2">
        <v>1.2404984738719524</v>
      </c>
      <c r="I888" s="25">
        <v>0.24049847387195245</v>
      </c>
    </row>
    <row r="889" spans="1:9" x14ac:dyDescent="0.25">
      <c r="A889" s="1">
        <v>43544</v>
      </c>
      <c r="B889" s="2">
        <v>4127.2</v>
      </c>
      <c r="C889" s="2">
        <v>7.1121833534378771</v>
      </c>
      <c r="D889" s="25">
        <v>6.1121833534378771</v>
      </c>
      <c r="F889" s="1">
        <v>43144</v>
      </c>
      <c r="G889" s="2">
        <v>2662.94</v>
      </c>
      <c r="H889" s="2">
        <v>1.2240925973596146</v>
      </c>
      <c r="I889" s="25">
        <v>0.22409259735961462</v>
      </c>
    </row>
    <row r="890" spans="1:9" x14ac:dyDescent="0.25">
      <c r="A890" s="1">
        <v>43543</v>
      </c>
      <c r="B890" s="2">
        <v>4104.7</v>
      </c>
      <c r="C890" s="2">
        <v>7.0734103050146482</v>
      </c>
      <c r="D890" s="25">
        <v>6.0734103050146482</v>
      </c>
      <c r="F890" s="1">
        <v>43143</v>
      </c>
      <c r="G890" s="2">
        <v>2656</v>
      </c>
      <c r="H890" s="2">
        <v>1.2209024381274591</v>
      </c>
      <c r="I890" s="25">
        <v>0.22090243812745913</v>
      </c>
    </row>
    <row r="891" spans="1:9" x14ac:dyDescent="0.25">
      <c r="A891" s="1">
        <v>43542</v>
      </c>
      <c r="B891" s="2">
        <v>4073.5</v>
      </c>
      <c r="C891" s="2">
        <v>7.0196450112011037</v>
      </c>
      <c r="D891" s="25">
        <v>6.0196450112011037</v>
      </c>
      <c r="F891" s="1">
        <v>43140</v>
      </c>
      <c r="G891" s="2">
        <v>2619.5500000000002</v>
      </c>
      <c r="H891" s="2">
        <v>1.204147207001802</v>
      </c>
      <c r="I891" s="25">
        <v>0.204147207001802</v>
      </c>
    </row>
    <row r="892" spans="1:9" x14ac:dyDescent="0.25">
      <c r="A892" s="1">
        <v>43541</v>
      </c>
      <c r="B892" s="2">
        <v>4068.9</v>
      </c>
      <c r="C892" s="2">
        <v>7.0117180768567993</v>
      </c>
      <c r="D892" s="25">
        <v>6.0117180768567993</v>
      </c>
      <c r="F892" s="1">
        <v>43139</v>
      </c>
      <c r="G892" s="2">
        <v>2581</v>
      </c>
      <c r="H892" s="2">
        <v>1.1864266539182877</v>
      </c>
      <c r="I892" s="25">
        <v>0.18642665391828772</v>
      </c>
    </row>
    <row r="893" spans="1:9" x14ac:dyDescent="0.25">
      <c r="A893" s="1">
        <v>43540</v>
      </c>
      <c r="B893" s="2">
        <v>4088</v>
      </c>
      <c r="C893" s="2">
        <v>7.044632086851629</v>
      </c>
      <c r="D893" s="25">
        <v>6.044632086851629</v>
      </c>
      <c r="F893" s="1">
        <v>43138</v>
      </c>
      <c r="G893" s="2">
        <v>2681.66</v>
      </c>
      <c r="H893" s="2">
        <v>1.2326977530982237</v>
      </c>
      <c r="I893" s="25">
        <v>0.23269775309822371</v>
      </c>
    </row>
    <row r="894" spans="1:9" x14ac:dyDescent="0.25">
      <c r="A894" s="1">
        <v>43539</v>
      </c>
      <c r="B894" s="2">
        <v>4003.1</v>
      </c>
      <c r="C894" s="2">
        <v>6.8983284508013103</v>
      </c>
      <c r="D894" s="25">
        <v>5.8983284508013103</v>
      </c>
      <c r="F894" s="1">
        <v>43137</v>
      </c>
      <c r="G894" s="2">
        <v>2695.14</v>
      </c>
      <c r="H894" s="2">
        <v>1.2388942007134187</v>
      </c>
      <c r="I894" s="25">
        <v>0.23889420071341871</v>
      </c>
    </row>
    <row r="895" spans="1:9" x14ac:dyDescent="0.25">
      <c r="A895" s="1">
        <v>43538</v>
      </c>
      <c r="B895" s="2">
        <v>3948.3</v>
      </c>
      <c r="C895" s="2">
        <v>6.80389453730829</v>
      </c>
      <c r="D895" s="25">
        <v>5.80389453730829</v>
      </c>
      <c r="F895" s="1">
        <v>43136</v>
      </c>
      <c r="G895" s="2">
        <v>2648.94</v>
      </c>
      <c r="H895" s="2">
        <v>1.2176571176405693</v>
      </c>
      <c r="I895" s="25">
        <v>0.21765711764056928</v>
      </c>
    </row>
    <row r="896" spans="1:9" x14ac:dyDescent="0.25">
      <c r="A896" s="1">
        <v>43537</v>
      </c>
      <c r="B896" s="2">
        <v>3947.9</v>
      </c>
      <c r="C896" s="2">
        <v>6.803205238669654</v>
      </c>
      <c r="D896" s="25">
        <v>5.803205238669654</v>
      </c>
      <c r="F896" s="1">
        <v>43133</v>
      </c>
      <c r="G896" s="2">
        <v>2762.13</v>
      </c>
      <c r="H896" s="2">
        <v>1.269687971169051</v>
      </c>
      <c r="I896" s="25">
        <v>0.26968797116905097</v>
      </c>
    </row>
    <row r="897" spans="1:9" x14ac:dyDescent="0.25">
      <c r="A897" s="1">
        <v>43536</v>
      </c>
      <c r="B897" s="2">
        <v>3954.1</v>
      </c>
      <c r="C897" s="2">
        <v>6.8138893675684997</v>
      </c>
      <c r="D897" s="25">
        <v>5.8138893675684997</v>
      </c>
      <c r="F897" s="1">
        <v>43132</v>
      </c>
      <c r="G897" s="2">
        <v>2821.98</v>
      </c>
      <c r="H897" s="2">
        <v>1.2971996469679696</v>
      </c>
      <c r="I897" s="25">
        <v>0.29719964696796963</v>
      </c>
    </row>
    <row r="898" spans="1:9" x14ac:dyDescent="0.25">
      <c r="A898" s="1">
        <v>43535</v>
      </c>
      <c r="B898" s="2">
        <v>3949</v>
      </c>
      <c r="C898" s="2">
        <v>6.8051008099259009</v>
      </c>
      <c r="D898" s="25">
        <v>5.8051008099259009</v>
      </c>
      <c r="F898" s="1">
        <v>43131</v>
      </c>
      <c r="G898" s="2">
        <v>2823.81</v>
      </c>
      <c r="H898" s="2">
        <v>1.2980408561026735</v>
      </c>
      <c r="I898" s="25">
        <v>0.2980408561026735</v>
      </c>
    </row>
    <row r="899" spans="1:9" x14ac:dyDescent="0.25">
      <c r="A899" s="1">
        <v>43534</v>
      </c>
      <c r="B899" s="2">
        <v>4000</v>
      </c>
      <c r="C899" s="2">
        <v>6.8929863863518879</v>
      </c>
      <c r="D899" s="25">
        <v>5.8929863863518879</v>
      </c>
      <c r="F899" s="1">
        <v>43130</v>
      </c>
      <c r="G899" s="2">
        <v>2822.43</v>
      </c>
      <c r="H899" s="2">
        <v>1.2974065016732246</v>
      </c>
      <c r="I899" s="25">
        <v>0.29740650167322458</v>
      </c>
    </row>
    <row r="900" spans="1:9" x14ac:dyDescent="0.25">
      <c r="A900" s="1">
        <v>43533</v>
      </c>
      <c r="B900" s="2">
        <v>4017.3</v>
      </c>
      <c r="C900" s="2">
        <v>6.9227985524728597</v>
      </c>
      <c r="D900" s="25">
        <v>5.9227985524728597</v>
      </c>
      <c r="F900" s="1">
        <v>43129</v>
      </c>
      <c r="G900" s="2">
        <v>2853.53</v>
      </c>
      <c r="H900" s="2">
        <v>1.3117024601919611</v>
      </c>
      <c r="I900" s="25">
        <v>0.31170246019196113</v>
      </c>
    </row>
    <row r="901" spans="1:9" x14ac:dyDescent="0.25">
      <c r="A901" s="1">
        <v>43532</v>
      </c>
      <c r="B901" s="2">
        <v>3940.5</v>
      </c>
      <c r="C901" s="2">
        <v>6.790453213854903</v>
      </c>
      <c r="D901" s="25">
        <v>5.790453213854903</v>
      </c>
      <c r="F901" s="1">
        <v>43126</v>
      </c>
      <c r="G901" s="2">
        <v>2872.87</v>
      </c>
      <c r="H901" s="2">
        <v>1.3205926157466994</v>
      </c>
      <c r="I901" s="25">
        <v>0.32059261574669939</v>
      </c>
    </row>
    <row r="902" spans="1:9" x14ac:dyDescent="0.25">
      <c r="A902" s="1">
        <v>43531</v>
      </c>
      <c r="B902" s="2">
        <v>3964.7</v>
      </c>
      <c r="C902" s="2">
        <v>6.8321557814923315</v>
      </c>
      <c r="D902" s="25">
        <v>5.8321557814923315</v>
      </c>
      <c r="F902" s="1">
        <v>43125</v>
      </c>
      <c r="G902" s="2">
        <v>2839.25</v>
      </c>
      <c r="H902" s="2">
        <v>1.3051382708785348</v>
      </c>
      <c r="I902" s="25">
        <v>0.30513827087853485</v>
      </c>
    </row>
    <row r="903" spans="1:9" x14ac:dyDescent="0.25">
      <c r="A903" s="1">
        <v>43530</v>
      </c>
      <c r="B903" s="2">
        <v>3951.4</v>
      </c>
      <c r="C903" s="2">
        <v>6.8092366017577124</v>
      </c>
      <c r="D903" s="25">
        <v>5.8092366017577124</v>
      </c>
      <c r="F903" s="1">
        <v>43124</v>
      </c>
      <c r="G903" s="2">
        <v>2837.54</v>
      </c>
      <c r="H903" s="2">
        <v>1.3043522229985658</v>
      </c>
      <c r="I903" s="25">
        <v>0.30435222299856579</v>
      </c>
    </row>
    <row r="904" spans="1:9" x14ac:dyDescent="0.25">
      <c r="A904" s="1">
        <v>43529</v>
      </c>
      <c r="B904" s="2">
        <v>3951.6</v>
      </c>
      <c r="C904" s="2">
        <v>6.8095812510770299</v>
      </c>
      <c r="D904" s="25">
        <v>5.8095812510770299</v>
      </c>
      <c r="F904" s="1">
        <v>43123</v>
      </c>
      <c r="G904" s="2">
        <v>2839.13</v>
      </c>
      <c r="H904" s="2">
        <v>1.3050831096238003</v>
      </c>
      <c r="I904" s="25">
        <v>0.30508310962380025</v>
      </c>
    </row>
    <row r="905" spans="1:9" x14ac:dyDescent="0.25">
      <c r="A905" s="1">
        <v>43528</v>
      </c>
      <c r="B905" s="2">
        <v>3800</v>
      </c>
      <c r="C905" s="2">
        <v>6.5483370670342929</v>
      </c>
      <c r="D905" s="25">
        <v>5.5483370670342929</v>
      </c>
      <c r="F905" s="1">
        <v>43122</v>
      </c>
      <c r="G905" s="2">
        <v>2832.97</v>
      </c>
      <c r="H905" s="2">
        <v>1.3022514985474201</v>
      </c>
      <c r="I905" s="25">
        <v>0.30225149854742006</v>
      </c>
    </row>
    <row r="906" spans="1:9" x14ac:dyDescent="0.25">
      <c r="A906" s="1">
        <v>43527</v>
      </c>
      <c r="B906" s="2">
        <v>3884.8</v>
      </c>
      <c r="C906" s="2">
        <v>6.6944683784249532</v>
      </c>
      <c r="D906" s="25">
        <v>5.6944683784249532</v>
      </c>
      <c r="F906" s="1">
        <v>43119</v>
      </c>
      <c r="G906" s="2">
        <v>2810.3</v>
      </c>
      <c r="H906" s="2">
        <v>1.2918306181737949</v>
      </c>
      <c r="I906" s="25">
        <v>0.29183061817379485</v>
      </c>
    </row>
    <row r="907" spans="1:9" x14ac:dyDescent="0.25">
      <c r="A907" s="1">
        <v>43526</v>
      </c>
      <c r="B907" s="2">
        <v>3913</v>
      </c>
      <c r="C907" s="2">
        <v>6.7430639324487336</v>
      </c>
      <c r="D907" s="25">
        <v>5.7430639324487336</v>
      </c>
      <c r="F907" s="1">
        <v>43118</v>
      </c>
      <c r="G907" s="2">
        <v>2798.03</v>
      </c>
      <c r="H907" s="2">
        <v>1.2861903798771743</v>
      </c>
      <c r="I907" s="25">
        <v>0.28619037987717433</v>
      </c>
    </row>
    <row r="908" spans="1:9" x14ac:dyDescent="0.25">
      <c r="A908" s="1">
        <v>43525</v>
      </c>
      <c r="B908" s="2">
        <v>3914</v>
      </c>
      <c r="C908" s="2">
        <v>6.7447871790453222</v>
      </c>
      <c r="D908" s="25">
        <v>5.7447871790453222</v>
      </c>
      <c r="F908" s="1">
        <v>43117</v>
      </c>
      <c r="G908" s="2">
        <v>2802.56</v>
      </c>
      <c r="H908" s="2">
        <v>1.2882727172434081</v>
      </c>
      <c r="I908" s="25">
        <v>0.28827271724340808</v>
      </c>
    </row>
    <row r="909" spans="1:9" x14ac:dyDescent="0.25">
      <c r="A909" s="1">
        <v>43524</v>
      </c>
      <c r="B909" s="2">
        <v>3894</v>
      </c>
      <c r="C909" s="2">
        <v>6.7103222471135622</v>
      </c>
      <c r="D909" s="25">
        <v>5.7103222471135622</v>
      </c>
      <c r="F909" s="1">
        <v>43116</v>
      </c>
      <c r="G909" s="2">
        <v>2776.42</v>
      </c>
      <c r="H909" s="2">
        <v>1.2762567572537049</v>
      </c>
      <c r="I909" s="25">
        <v>0.27625675725370491</v>
      </c>
    </row>
    <row r="910" spans="1:9" x14ac:dyDescent="0.25">
      <c r="A910" s="1">
        <v>43523</v>
      </c>
      <c r="B910" s="2">
        <v>3902.7</v>
      </c>
      <c r="C910" s="2">
        <v>6.7253144925038777</v>
      </c>
      <c r="D910" s="25">
        <v>5.7253144925038777</v>
      </c>
      <c r="F910" s="1">
        <v>43112</v>
      </c>
      <c r="G910" s="2">
        <v>2786.24</v>
      </c>
      <c r="H910" s="2">
        <v>1.2807707865994924</v>
      </c>
      <c r="I910" s="25">
        <v>0.28077078659949239</v>
      </c>
    </row>
    <row r="911" spans="1:9" x14ac:dyDescent="0.25">
      <c r="A911" s="1">
        <v>43522</v>
      </c>
      <c r="B911" s="2">
        <v>3896.8</v>
      </c>
      <c r="C911" s="2">
        <v>6.7151473375840087</v>
      </c>
      <c r="D911" s="25">
        <v>5.7151473375840087</v>
      </c>
      <c r="F911" s="1">
        <v>43111</v>
      </c>
      <c r="G911" s="2">
        <v>2767.56</v>
      </c>
      <c r="H911" s="2">
        <v>1.2721840179457948</v>
      </c>
      <c r="I911" s="25">
        <v>0.27218401794579483</v>
      </c>
    </row>
    <row r="912" spans="1:9" x14ac:dyDescent="0.25">
      <c r="A912" s="1">
        <v>43521</v>
      </c>
      <c r="B912" s="2">
        <v>3921.8</v>
      </c>
      <c r="C912" s="2">
        <v>6.7582285024987083</v>
      </c>
      <c r="D912" s="25">
        <v>5.7582285024987083</v>
      </c>
      <c r="F912" s="1">
        <v>43110</v>
      </c>
      <c r="G912" s="2">
        <v>2748.23</v>
      </c>
      <c r="H912" s="2">
        <v>1.2632984591622844</v>
      </c>
      <c r="I912" s="25">
        <v>0.26329845916228445</v>
      </c>
    </row>
    <row r="913" spans="1:9" x14ac:dyDescent="0.25">
      <c r="A913" s="1">
        <v>43520</v>
      </c>
      <c r="B913" s="2">
        <v>3832</v>
      </c>
      <c r="C913" s="2">
        <v>6.6034809581251084</v>
      </c>
      <c r="D913" s="25">
        <v>5.6034809581251084</v>
      </c>
      <c r="F913" s="1">
        <v>43109</v>
      </c>
      <c r="G913" s="2">
        <v>2751.29</v>
      </c>
      <c r="H913" s="2">
        <v>1.2647050711580186</v>
      </c>
      <c r="I913" s="25">
        <v>0.26470507115801856</v>
      </c>
    </row>
    <row r="914" spans="1:9" x14ac:dyDescent="0.25">
      <c r="A914" s="1">
        <v>43519</v>
      </c>
      <c r="B914" s="2">
        <v>4211.7</v>
      </c>
      <c r="C914" s="2">
        <v>7.2577976908495607</v>
      </c>
      <c r="D914" s="25">
        <v>6.2577976908495607</v>
      </c>
      <c r="F914" s="1">
        <v>43108</v>
      </c>
      <c r="G914" s="2">
        <v>2747.71</v>
      </c>
      <c r="H914" s="2">
        <v>1.2630594270584341</v>
      </c>
      <c r="I914" s="25">
        <v>0.2630594270584341</v>
      </c>
    </row>
    <row r="915" spans="1:9" x14ac:dyDescent="0.25">
      <c r="A915" s="1">
        <v>43518</v>
      </c>
      <c r="B915" s="2">
        <v>4058.3</v>
      </c>
      <c r="C915" s="2">
        <v>6.9934516629329666</v>
      </c>
      <c r="D915" s="25">
        <v>5.9934516629329666</v>
      </c>
      <c r="F915" s="1">
        <v>43105</v>
      </c>
      <c r="G915" s="2">
        <v>2743.15</v>
      </c>
      <c r="H915" s="2">
        <v>1.2609632993785165</v>
      </c>
      <c r="I915" s="25">
        <v>0.26096329937851648</v>
      </c>
    </row>
    <row r="916" spans="1:9" x14ac:dyDescent="0.25">
      <c r="A916" s="1">
        <v>43517</v>
      </c>
      <c r="B916" s="2">
        <v>4008.8</v>
      </c>
      <c r="C916" s="2">
        <v>6.9081509564018617</v>
      </c>
      <c r="D916" s="25">
        <v>5.9081509564018617</v>
      </c>
      <c r="F916" s="1">
        <v>43104</v>
      </c>
      <c r="G916" s="2">
        <v>2723.99</v>
      </c>
      <c r="H916" s="2">
        <v>1.2521558857058801</v>
      </c>
      <c r="I916" s="25">
        <v>0.2521558857058801</v>
      </c>
    </row>
    <row r="917" spans="1:9" x14ac:dyDescent="0.25">
      <c r="A917" s="1">
        <v>43516</v>
      </c>
      <c r="B917" s="2">
        <v>4055</v>
      </c>
      <c r="C917" s="2">
        <v>6.9877649491642257</v>
      </c>
      <c r="D917" s="25">
        <v>5.9877649491642257</v>
      </c>
      <c r="F917" s="1">
        <v>43103</v>
      </c>
      <c r="G917" s="2">
        <v>2713.06</v>
      </c>
      <c r="H917" s="2">
        <v>1.247131614753797</v>
      </c>
      <c r="I917" s="25">
        <v>0.24713161475379697</v>
      </c>
    </row>
    <row r="918" spans="1:9" x14ac:dyDescent="0.25">
      <c r="A918" s="1">
        <v>43515</v>
      </c>
      <c r="B918" s="2">
        <v>3989.9</v>
      </c>
      <c r="C918" s="2">
        <v>6.8755815957263495</v>
      </c>
      <c r="D918" s="25">
        <v>5.8755815957263495</v>
      </c>
      <c r="F918" s="1">
        <v>43102</v>
      </c>
      <c r="G918" s="2">
        <v>2695.81</v>
      </c>
      <c r="H918" s="2">
        <v>1.2392021843856875</v>
      </c>
      <c r="I918" s="25">
        <v>0.23920218438568752</v>
      </c>
    </row>
    <row r="919" spans="1:9" x14ac:dyDescent="0.25">
      <c r="A919" s="1">
        <v>43514</v>
      </c>
      <c r="B919" s="2">
        <v>3978.1</v>
      </c>
      <c r="C919" s="2">
        <v>6.8552472858866107</v>
      </c>
      <c r="D919" s="25">
        <v>5.8552472858866107</v>
      </c>
      <c r="F919" s="1">
        <v>43098</v>
      </c>
      <c r="G919" s="2">
        <v>2673.61</v>
      </c>
      <c r="H919" s="2">
        <v>1.2289973522597728</v>
      </c>
      <c r="I919" s="25">
        <v>0.2289973522597728</v>
      </c>
    </row>
    <row r="920" spans="1:9" x14ac:dyDescent="0.25">
      <c r="A920" s="1">
        <v>43513</v>
      </c>
      <c r="B920" s="2">
        <v>3734.5</v>
      </c>
      <c r="C920" s="2">
        <v>6.4354644149577807</v>
      </c>
      <c r="D920" s="25">
        <v>5.4354644149577807</v>
      </c>
      <c r="F920" s="1">
        <v>43097</v>
      </c>
      <c r="G920" s="2">
        <v>2687.54</v>
      </c>
      <c r="H920" s="2">
        <v>1.2354006545802227</v>
      </c>
      <c r="I920" s="25">
        <v>0.23540065458022275</v>
      </c>
    </row>
    <row r="921" spans="1:9" x14ac:dyDescent="0.25">
      <c r="A921" s="1">
        <v>43512</v>
      </c>
      <c r="B921" s="2">
        <v>3676.4</v>
      </c>
      <c r="C921" s="2">
        <v>6.3353437876960204</v>
      </c>
      <c r="D921" s="25">
        <v>5.3353437876960204</v>
      </c>
      <c r="F921" s="1">
        <v>43096</v>
      </c>
      <c r="G921" s="2">
        <v>2682.62</v>
      </c>
      <c r="H921" s="2">
        <v>1.2331390431361011</v>
      </c>
      <c r="I921" s="25">
        <v>0.23313904313610112</v>
      </c>
    </row>
    <row r="922" spans="1:9" x14ac:dyDescent="0.25">
      <c r="A922" s="1">
        <v>43511</v>
      </c>
      <c r="B922" s="2">
        <v>3670</v>
      </c>
      <c r="C922" s="2">
        <v>6.3243150094778571</v>
      </c>
      <c r="D922" s="25">
        <v>5.3243150094778571</v>
      </c>
      <c r="F922" s="1">
        <v>43095</v>
      </c>
      <c r="G922" s="2">
        <v>2680.5</v>
      </c>
      <c r="H922" s="2">
        <v>1.2321645276357887</v>
      </c>
      <c r="I922" s="25">
        <v>0.23216452763578865</v>
      </c>
    </row>
    <row r="923" spans="1:9" x14ac:dyDescent="0.25">
      <c r="A923" s="1">
        <v>43510</v>
      </c>
      <c r="B923" s="2">
        <v>3656.7</v>
      </c>
      <c r="C923" s="2">
        <v>6.3013958297432362</v>
      </c>
      <c r="D923" s="25">
        <v>5.3013958297432362</v>
      </c>
      <c r="F923" s="1">
        <v>43091</v>
      </c>
      <c r="G923" s="2">
        <v>2683.34</v>
      </c>
      <c r="H923" s="2">
        <v>1.2334700106645093</v>
      </c>
      <c r="I923" s="25">
        <v>0.23347001066450934</v>
      </c>
    </row>
    <row r="924" spans="1:9" x14ac:dyDescent="0.25">
      <c r="A924" s="1">
        <v>43509</v>
      </c>
      <c r="B924" s="2">
        <v>3666.1</v>
      </c>
      <c r="C924" s="2">
        <v>6.3175943477511636</v>
      </c>
      <c r="D924" s="25">
        <v>5.3175943477511636</v>
      </c>
      <c r="F924" s="1">
        <v>43090</v>
      </c>
      <c r="G924" s="2">
        <v>2684.57</v>
      </c>
      <c r="H924" s="2">
        <v>1.2340354135255398</v>
      </c>
      <c r="I924" s="25">
        <v>0.2340354135255398</v>
      </c>
    </row>
    <row r="925" spans="1:9" x14ac:dyDescent="0.25">
      <c r="A925" s="1">
        <v>43508</v>
      </c>
      <c r="B925" s="2">
        <v>3694.2</v>
      </c>
      <c r="C925" s="2">
        <v>6.3660175771152856</v>
      </c>
      <c r="D925" s="25">
        <v>5.3660175771152856</v>
      </c>
      <c r="F925" s="1">
        <v>43089</v>
      </c>
      <c r="G925" s="2">
        <v>2679.25</v>
      </c>
      <c r="H925" s="2">
        <v>1.2315899312323024</v>
      </c>
      <c r="I925" s="25">
        <v>0.23158993123230243</v>
      </c>
    </row>
    <row r="926" spans="1:9" x14ac:dyDescent="0.25">
      <c r="A926" s="1">
        <v>43507</v>
      </c>
      <c r="B926" s="2">
        <v>3681.1</v>
      </c>
      <c r="C926" s="2">
        <v>6.3434430466999832</v>
      </c>
      <c r="D926" s="25">
        <v>5.3434430466999832</v>
      </c>
      <c r="F926" s="1">
        <v>43088</v>
      </c>
      <c r="G926" s="2">
        <v>2681.47</v>
      </c>
      <c r="H926" s="2">
        <v>1.2326104144448937</v>
      </c>
      <c r="I926" s="25">
        <v>0.23261041444489372</v>
      </c>
    </row>
    <row r="927" spans="1:9" x14ac:dyDescent="0.25">
      <c r="A927" s="1">
        <v>43506</v>
      </c>
      <c r="B927" s="2">
        <v>3746.3</v>
      </c>
      <c r="C927" s="2">
        <v>6.4557987247975195</v>
      </c>
      <c r="D927" s="25">
        <v>5.4557987247975195</v>
      </c>
      <c r="F927" s="1">
        <v>43087</v>
      </c>
      <c r="G927" s="2">
        <v>2690.16</v>
      </c>
      <c r="H927" s="2">
        <v>1.2366050086419298</v>
      </c>
      <c r="I927" s="25">
        <v>0.23660500864192979</v>
      </c>
    </row>
    <row r="928" spans="1:9" x14ac:dyDescent="0.25">
      <c r="A928" s="1">
        <v>43505</v>
      </c>
      <c r="B928" s="2">
        <v>3718.4</v>
      </c>
      <c r="C928" s="2">
        <v>6.407720144752715</v>
      </c>
      <c r="D928" s="25">
        <v>5.407720144752715</v>
      </c>
      <c r="F928" s="1">
        <v>43084</v>
      </c>
      <c r="G928" s="2">
        <v>2675.81</v>
      </c>
      <c r="H928" s="2">
        <v>1.2300086419299083</v>
      </c>
      <c r="I928" s="25">
        <v>0.23000864192990833</v>
      </c>
    </row>
    <row r="929" spans="1:9" x14ac:dyDescent="0.25">
      <c r="A929" s="1">
        <v>43504</v>
      </c>
      <c r="B929" s="2">
        <v>3724</v>
      </c>
      <c r="C929" s="2">
        <v>6.4173703256936072</v>
      </c>
      <c r="D929" s="25">
        <v>5.4173703256936072</v>
      </c>
      <c r="F929" s="1">
        <v>43083</v>
      </c>
      <c r="G929" s="2">
        <v>2652.01</v>
      </c>
      <c r="H929" s="2">
        <v>1.2190683264075315</v>
      </c>
      <c r="I929" s="25">
        <v>0.21906832640753149</v>
      </c>
    </row>
    <row r="930" spans="1:9" x14ac:dyDescent="0.25">
      <c r="A930" s="1">
        <v>43503</v>
      </c>
      <c r="B930" s="2">
        <v>3436.1</v>
      </c>
      <c r="C930" s="2">
        <v>5.9212476305359303</v>
      </c>
      <c r="D930" s="25">
        <v>4.9212476305359303</v>
      </c>
      <c r="F930" s="1">
        <v>43082</v>
      </c>
      <c r="G930" s="2">
        <v>2662.85</v>
      </c>
      <c r="H930" s="2">
        <v>1.2240512264185635</v>
      </c>
      <c r="I930" s="25">
        <v>0.22405122641856345</v>
      </c>
    </row>
    <row r="931" spans="1:9" x14ac:dyDescent="0.25">
      <c r="A931" s="1">
        <v>43502</v>
      </c>
      <c r="B931" s="2">
        <v>3452</v>
      </c>
      <c r="C931" s="2">
        <v>5.9486472514216793</v>
      </c>
      <c r="D931" s="25">
        <v>4.9486472514216793</v>
      </c>
      <c r="F931" s="1">
        <v>43081</v>
      </c>
      <c r="G931" s="2">
        <v>2664.11</v>
      </c>
      <c r="H931" s="2">
        <v>1.2246304195932778</v>
      </c>
      <c r="I931" s="25">
        <v>0.22463041959327779</v>
      </c>
    </row>
    <row r="932" spans="1:9" x14ac:dyDescent="0.25">
      <c r="A932" s="1">
        <v>43501</v>
      </c>
      <c r="B932" s="2">
        <v>3512.6</v>
      </c>
      <c r="C932" s="2">
        <v>6.0530759951749102</v>
      </c>
      <c r="D932" s="25">
        <v>5.0530759951749102</v>
      </c>
      <c r="F932" s="1">
        <v>43080</v>
      </c>
      <c r="G932" s="2">
        <v>2659.99</v>
      </c>
      <c r="H932" s="2">
        <v>1.222736549847387</v>
      </c>
      <c r="I932" s="25">
        <v>0.222736549847387</v>
      </c>
    </row>
    <row r="933" spans="1:9" x14ac:dyDescent="0.25">
      <c r="A933" s="1">
        <v>43500</v>
      </c>
      <c r="B933" s="2">
        <v>3490.5</v>
      </c>
      <c r="C933" s="2">
        <v>6.0149922453903155</v>
      </c>
      <c r="D933" s="25">
        <v>5.0149922453903155</v>
      </c>
      <c r="F933" s="1">
        <v>43077</v>
      </c>
      <c r="G933" s="2">
        <v>2651.5</v>
      </c>
      <c r="H933" s="2">
        <v>1.218833891074909</v>
      </c>
      <c r="I933" s="25">
        <v>0.21883389107490903</v>
      </c>
    </row>
    <row r="934" spans="1:9" x14ac:dyDescent="0.25">
      <c r="A934" s="1">
        <v>43499</v>
      </c>
      <c r="B934" s="2">
        <v>3501.7</v>
      </c>
      <c r="C934" s="2">
        <v>6.0342926072721008</v>
      </c>
      <c r="D934" s="25">
        <v>5.0342926072721008</v>
      </c>
      <c r="F934" s="1">
        <v>43076</v>
      </c>
      <c r="G934" s="2">
        <v>2636.98</v>
      </c>
      <c r="H934" s="2">
        <v>1.2121593792520133</v>
      </c>
      <c r="I934" s="25">
        <v>0.21215937925201334</v>
      </c>
    </row>
    <row r="935" spans="1:9" x14ac:dyDescent="0.25">
      <c r="A935" s="1">
        <v>43498</v>
      </c>
      <c r="B935" s="2">
        <v>3564.3</v>
      </c>
      <c r="C935" s="2">
        <v>6.1421678442185081</v>
      </c>
      <c r="D935" s="25">
        <v>5.1421678442185081</v>
      </c>
      <c r="F935" s="1">
        <v>43075</v>
      </c>
      <c r="G935" s="2">
        <v>2629.27</v>
      </c>
      <c r="H935" s="2">
        <v>1.2086152686353104</v>
      </c>
      <c r="I935" s="25">
        <v>0.20861526863531044</v>
      </c>
    </row>
    <row r="936" spans="1:9" x14ac:dyDescent="0.25">
      <c r="A936" s="1">
        <v>43497</v>
      </c>
      <c r="B936" s="2">
        <v>3536.2</v>
      </c>
      <c r="C936" s="2">
        <v>6.0937446148543861</v>
      </c>
      <c r="D936" s="25">
        <v>5.0937446148543861</v>
      </c>
      <c r="F936" s="1">
        <v>43074</v>
      </c>
      <c r="G936" s="2">
        <v>2629.57</v>
      </c>
      <c r="H936" s="2">
        <v>1.2087531717721474</v>
      </c>
      <c r="I936" s="25">
        <v>0.20875317177214736</v>
      </c>
    </row>
    <row r="937" spans="1:9" x14ac:dyDescent="0.25">
      <c r="A937" s="1">
        <v>43496</v>
      </c>
      <c r="B937" s="2">
        <v>3501.1</v>
      </c>
      <c r="C937" s="2">
        <v>6.0332586593141482</v>
      </c>
      <c r="D937" s="25">
        <v>5.0332586593141482</v>
      </c>
      <c r="F937" s="1">
        <v>43073</v>
      </c>
      <c r="G937" s="2">
        <v>2639.44</v>
      </c>
      <c r="H937" s="2">
        <v>1.2132901849740743</v>
      </c>
      <c r="I937" s="25">
        <v>0.21329018497407426</v>
      </c>
    </row>
    <row r="938" spans="1:9" x14ac:dyDescent="0.25">
      <c r="A938" s="1">
        <v>43495</v>
      </c>
      <c r="B938" s="2">
        <v>3529.6</v>
      </c>
      <c r="C938" s="2">
        <v>6.0823711873169053</v>
      </c>
      <c r="D938" s="25">
        <v>5.0823711873169053</v>
      </c>
      <c r="F938" s="1">
        <v>43070</v>
      </c>
      <c r="G938" s="2">
        <v>2642.22</v>
      </c>
      <c r="H938" s="2">
        <v>1.2145680873754274</v>
      </c>
      <c r="I938" s="25">
        <v>0.21456808737542743</v>
      </c>
    </row>
    <row r="939" spans="1:9" x14ac:dyDescent="0.25">
      <c r="A939" s="1">
        <v>43494</v>
      </c>
      <c r="B939" s="2">
        <v>3477.9</v>
      </c>
      <c r="C939" s="2">
        <v>5.9932793382733074</v>
      </c>
      <c r="D939" s="25">
        <v>4.9932793382733074</v>
      </c>
      <c r="F939" s="1">
        <v>43069</v>
      </c>
      <c r="G939" s="2">
        <v>2647.58</v>
      </c>
      <c r="H939" s="2">
        <v>1.2170319567535761</v>
      </c>
      <c r="I939" s="25">
        <v>0.21703195675357612</v>
      </c>
    </row>
    <row r="940" spans="1:9" x14ac:dyDescent="0.25">
      <c r="A940" s="1">
        <v>43493</v>
      </c>
      <c r="B940" s="2">
        <v>3501.9</v>
      </c>
      <c r="C940" s="2">
        <v>6.0346372565914193</v>
      </c>
      <c r="D940" s="25">
        <v>5.0346372565914193</v>
      </c>
      <c r="F940" s="1">
        <v>43068</v>
      </c>
      <c r="G940" s="2">
        <v>2626.07</v>
      </c>
      <c r="H940" s="2">
        <v>1.207144301842386</v>
      </c>
      <c r="I940" s="25">
        <v>0.20714430184238597</v>
      </c>
    </row>
    <row r="941" spans="1:9" x14ac:dyDescent="0.25">
      <c r="A941" s="1">
        <v>43492</v>
      </c>
      <c r="B941" s="2">
        <v>3597.1</v>
      </c>
      <c r="C941" s="2">
        <v>6.1986903325865939</v>
      </c>
      <c r="D941" s="25">
        <v>5.1986903325865939</v>
      </c>
      <c r="F941" s="1">
        <v>43067</v>
      </c>
      <c r="G941" s="2">
        <v>2627.04</v>
      </c>
      <c r="H941" s="2">
        <v>1.207590188651491</v>
      </c>
      <c r="I941" s="25">
        <v>0.20759018865149104</v>
      </c>
    </row>
    <row r="942" spans="1:9" x14ac:dyDescent="0.25">
      <c r="A942" s="1">
        <v>43491</v>
      </c>
      <c r="B942" s="2">
        <v>3630.7</v>
      </c>
      <c r="C942" s="2">
        <v>6.2565914182319489</v>
      </c>
      <c r="D942" s="25">
        <v>5.2565914182319489</v>
      </c>
      <c r="F942" s="1">
        <v>43066</v>
      </c>
      <c r="G942" s="2">
        <v>2601.42</v>
      </c>
      <c r="H942" s="2">
        <v>1.1958132607656382</v>
      </c>
      <c r="I942" s="25">
        <v>0.19581326076563821</v>
      </c>
    </row>
    <row r="943" spans="1:9" x14ac:dyDescent="0.25">
      <c r="A943" s="1">
        <v>43490</v>
      </c>
      <c r="B943" s="2">
        <v>3628.9</v>
      </c>
      <c r="C943" s="2">
        <v>6.2534895743580909</v>
      </c>
      <c r="D943" s="25">
        <v>5.2534895743580909</v>
      </c>
      <c r="F943" s="1">
        <v>43063</v>
      </c>
      <c r="G943" s="2">
        <v>2602.42</v>
      </c>
      <c r="H943" s="2">
        <v>1.1962729378884271</v>
      </c>
      <c r="I943" s="25">
        <v>0.19627293788842715</v>
      </c>
    </row>
    <row r="944" spans="1:9" x14ac:dyDescent="0.25">
      <c r="A944" s="1">
        <v>43489</v>
      </c>
      <c r="B944" s="2">
        <v>3652.6</v>
      </c>
      <c r="C944" s="2">
        <v>6.294330518697226</v>
      </c>
      <c r="D944" s="25">
        <v>5.294330518697226</v>
      </c>
      <c r="F944" s="1">
        <v>43061</v>
      </c>
      <c r="G944" s="2">
        <v>2597.08</v>
      </c>
      <c r="H944" s="2">
        <v>1.193818262052734</v>
      </c>
      <c r="I944" s="25">
        <v>0.193818262052734</v>
      </c>
    </row>
    <row r="945" spans="1:9" x14ac:dyDescent="0.25">
      <c r="A945" s="1">
        <v>43488</v>
      </c>
      <c r="B945" s="2">
        <v>3619.9</v>
      </c>
      <c r="C945" s="2">
        <v>6.2379803549887995</v>
      </c>
      <c r="D945" s="25">
        <v>5.2379803549887995</v>
      </c>
      <c r="F945" s="1">
        <v>43060</v>
      </c>
      <c r="G945" s="2">
        <v>2599.0300000000002</v>
      </c>
      <c r="H945" s="2">
        <v>1.1947146324421727</v>
      </c>
      <c r="I945" s="25">
        <v>0.19471463244217269</v>
      </c>
    </row>
    <row r="946" spans="1:9" x14ac:dyDescent="0.25">
      <c r="A946" s="1">
        <v>43487</v>
      </c>
      <c r="B946" s="2">
        <v>3639.1</v>
      </c>
      <c r="C946" s="2">
        <v>6.2710666896432885</v>
      </c>
      <c r="D946" s="25">
        <v>5.2710666896432885</v>
      </c>
      <c r="F946" s="1">
        <v>43059</v>
      </c>
      <c r="G946" s="2">
        <v>2582.14</v>
      </c>
      <c r="H946" s="2">
        <v>1.186950685838267</v>
      </c>
      <c r="I946" s="25">
        <v>0.18695068583826702</v>
      </c>
    </row>
    <row r="947" spans="1:9" x14ac:dyDescent="0.25">
      <c r="A947" s="1">
        <v>43486</v>
      </c>
      <c r="B947" s="2">
        <v>3579.4</v>
      </c>
      <c r="C947" s="2">
        <v>6.1681888678269869</v>
      </c>
      <c r="D947" s="25">
        <v>5.1681888678269869</v>
      </c>
      <c r="F947" s="1">
        <v>43056</v>
      </c>
      <c r="G947" s="2">
        <v>2578.85</v>
      </c>
      <c r="H947" s="2">
        <v>1.1854383481042914</v>
      </c>
      <c r="I947" s="25">
        <v>0.18543834810429138</v>
      </c>
    </row>
    <row r="948" spans="1:9" x14ac:dyDescent="0.25">
      <c r="A948" s="1">
        <v>43485</v>
      </c>
      <c r="B948" s="2">
        <v>3586.1</v>
      </c>
      <c r="C948" s="2">
        <v>6.1797346200241261</v>
      </c>
      <c r="D948" s="25">
        <v>5.1797346200241261</v>
      </c>
      <c r="F948" s="1">
        <v>43055</v>
      </c>
      <c r="G948" s="2">
        <v>2585.64</v>
      </c>
      <c r="H948" s="2">
        <v>1.1885595557680284</v>
      </c>
      <c r="I948" s="25">
        <v>0.18855955576802841</v>
      </c>
    </row>
    <row r="949" spans="1:9" x14ac:dyDescent="0.25">
      <c r="A949" s="1">
        <v>43484</v>
      </c>
      <c r="B949" s="2">
        <v>3760</v>
      </c>
      <c r="C949" s="2">
        <v>6.4794072031707746</v>
      </c>
      <c r="D949" s="25">
        <v>5.4794072031707746</v>
      </c>
      <c r="F949" s="1">
        <v>43054</v>
      </c>
      <c r="G949" s="2">
        <v>2564.62</v>
      </c>
      <c r="H949" s="2">
        <v>1.1788971426470047</v>
      </c>
      <c r="I949" s="25">
        <v>0.17889714264700474</v>
      </c>
    </row>
    <row r="950" spans="1:9" x14ac:dyDescent="0.25">
      <c r="A950" s="1">
        <v>43483</v>
      </c>
      <c r="B950" s="2">
        <v>3675.7</v>
      </c>
      <c r="C950" s="2">
        <v>6.3341375150784076</v>
      </c>
      <c r="D950" s="25">
        <v>5.3341375150784076</v>
      </c>
      <c r="F950" s="1">
        <v>43053</v>
      </c>
      <c r="G950" s="2">
        <v>2578.87</v>
      </c>
      <c r="H950" s="2">
        <v>1.1854475416467471</v>
      </c>
      <c r="I950" s="25">
        <v>0.18544754164674715</v>
      </c>
    </row>
    <row r="951" spans="1:9" x14ac:dyDescent="0.25">
      <c r="A951" s="1">
        <v>43482</v>
      </c>
      <c r="B951" s="2">
        <v>3723</v>
      </c>
      <c r="C951" s="2">
        <v>6.4156470790970195</v>
      </c>
      <c r="D951" s="25">
        <v>5.4156470790970195</v>
      </c>
      <c r="F951" s="1">
        <v>43052</v>
      </c>
      <c r="G951" s="2">
        <v>2584.84</v>
      </c>
      <c r="H951" s="2">
        <v>1.1881918140697973</v>
      </c>
      <c r="I951" s="25">
        <v>0.18819181406979735</v>
      </c>
    </row>
    <row r="952" spans="1:9" x14ac:dyDescent="0.25">
      <c r="A952" s="1">
        <v>43481</v>
      </c>
      <c r="B952" s="2">
        <v>3671.2</v>
      </c>
      <c r="C952" s="2">
        <v>6.3263829053937624</v>
      </c>
      <c r="D952" s="25">
        <v>5.3263829053937624</v>
      </c>
      <c r="F952" s="1">
        <v>43049</v>
      </c>
      <c r="G952" s="2">
        <v>2582.3000000000002</v>
      </c>
      <c r="H952" s="2">
        <v>1.1870242341779136</v>
      </c>
      <c r="I952" s="25">
        <v>0.18702423417791358</v>
      </c>
    </row>
    <row r="953" spans="1:9" x14ac:dyDescent="0.25">
      <c r="A953" s="1">
        <v>43480</v>
      </c>
      <c r="B953" s="2">
        <v>3656.5</v>
      </c>
      <c r="C953" s="2">
        <v>6.3010511804239195</v>
      </c>
      <c r="D953" s="25">
        <v>5.3010511804239195</v>
      </c>
      <c r="F953" s="1">
        <v>43048</v>
      </c>
      <c r="G953" s="2">
        <v>2584.62</v>
      </c>
      <c r="H953" s="2">
        <v>1.1880906851027837</v>
      </c>
      <c r="I953" s="25">
        <v>0.18809068510278371</v>
      </c>
    </row>
    <row r="954" spans="1:9" x14ac:dyDescent="0.25">
      <c r="A954" s="1">
        <v>43479</v>
      </c>
      <c r="B954" s="2">
        <v>3749.3</v>
      </c>
      <c r="C954" s="2">
        <v>6.4609684645872836</v>
      </c>
      <c r="D954" s="25">
        <v>5.4609684645872836</v>
      </c>
      <c r="F954" s="1">
        <v>43047</v>
      </c>
      <c r="G954" s="2">
        <v>2594.38</v>
      </c>
      <c r="H954" s="2">
        <v>1.1925771338212041</v>
      </c>
      <c r="I954" s="25">
        <v>0.19257713382120412</v>
      </c>
    </row>
    <row r="955" spans="1:9" x14ac:dyDescent="0.25">
      <c r="A955" s="1">
        <v>43478</v>
      </c>
      <c r="B955" s="2">
        <v>3591</v>
      </c>
      <c r="C955" s="2">
        <v>6.1881785283474073</v>
      </c>
      <c r="D955" s="25">
        <v>5.1881785283474073</v>
      </c>
      <c r="F955" s="1">
        <v>43046</v>
      </c>
      <c r="G955" s="2">
        <v>2590.64</v>
      </c>
      <c r="H955" s="2">
        <v>1.1908579413819733</v>
      </c>
      <c r="I955" s="25">
        <v>0.19085794138197332</v>
      </c>
    </row>
    <row r="956" spans="1:9" x14ac:dyDescent="0.25">
      <c r="A956" s="1">
        <v>43477</v>
      </c>
      <c r="B956" s="2">
        <v>3702</v>
      </c>
      <c r="C956" s="2">
        <v>6.3794589005686717</v>
      </c>
      <c r="D956" s="25">
        <v>5.3794589005686717</v>
      </c>
      <c r="F956" s="1">
        <v>43045</v>
      </c>
      <c r="G956" s="2">
        <v>2591.13</v>
      </c>
      <c r="H956" s="2">
        <v>1.19108318317214</v>
      </c>
      <c r="I956" s="25">
        <v>0.19108318317214001</v>
      </c>
    </row>
    <row r="957" spans="1:9" x14ac:dyDescent="0.25">
      <c r="A957" s="1">
        <v>43476</v>
      </c>
      <c r="B957" s="2">
        <v>3716.1</v>
      </c>
      <c r="C957" s="2">
        <v>6.4037566775805619</v>
      </c>
      <c r="D957" s="25">
        <v>5.4037566775805619</v>
      </c>
      <c r="F957" s="1">
        <v>43042</v>
      </c>
      <c r="G957" s="2">
        <v>2587.84</v>
      </c>
      <c r="H957" s="2">
        <v>1.1895708454381642</v>
      </c>
      <c r="I957" s="25">
        <v>0.18957084543816416</v>
      </c>
    </row>
    <row r="958" spans="1:9" x14ac:dyDescent="0.25">
      <c r="A958" s="1">
        <v>43475</v>
      </c>
      <c r="B958" s="2">
        <v>3712.8</v>
      </c>
      <c r="C958" s="2">
        <v>6.3980699638118219</v>
      </c>
      <c r="D958" s="25">
        <v>5.3980699638118219</v>
      </c>
      <c r="F958" s="1">
        <v>43041</v>
      </c>
      <c r="G958" s="2">
        <v>2579.85</v>
      </c>
      <c r="H958" s="2">
        <v>1.1858980252270803</v>
      </c>
      <c r="I958" s="25">
        <v>0.18589802522708032</v>
      </c>
    </row>
    <row r="959" spans="1:9" x14ac:dyDescent="0.25">
      <c r="A959" s="1">
        <v>43474</v>
      </c>
      <c r="B959" s="2">
        <v>4083.2</v>
      </c>
      <c r="C959" s="2">
        <v>7.0363605031880061</v>
      </c>
      <c r="D959" s="25">
        <v>6.0363605031880061</v>
      </c>
      <c r="F959" s="1">
        <v>43040</v>
      </c>
      <c r="G959" s="2">
        <v>2579.36</v>
      </c>
      <c r="H959" s="2">
        <v>1.1856727834369138</v>
      </c>
      <c r="I959" s="25">
        <v>0.18567278343691385</v>
      </c>
    </row>
    <row r="960" spans="1:9" x14ac:dyDescent="0.25">
      <c r="A960" s="1">
        <v>43473</v>
      </c>
      <c r="B960" s="2">
        <v>4100</v>
      </c>
      <c r="C960" s="2">
        <v>7.0653110460106845</v>
      </c>
      <c r="D960" s="25">
        <v>6.0653110460106845</v>
      </c>
      <c r="F960" s="1">
        <v>43039</v>
      </c>
      <c r="G960" s="2">
        <v>2575.2600000000002</v>
      </c>
      <c r="H960" s="2">
        <v>1.1837881072334793</v>
      </c>
      <c r="I960" s="25">
        <v>0.18378810723347927</v>
      </c>
    </row>
    <row r="961" spans="1:9" x14ac:dyDescent="0.25">
      <c r="A961" s="1">
        <v>43472</v>
      </c>
      <c r="B961" s="2">
        <v>4113.8999999999996</v>
      </c>
      <c r="C961" s="2">
        <v>7.0892641737032571</v>
      </c>
      <c r="D961" s="25">
        <v>6.0892641737032571</v>
      </c>
      <c r="F961" s="1">
        <v>43038</v>
      </c>
      <c r="G961" s="2">
        <v>2572.83</v>
      </c>
      <c r="H961" s="2">
        <v>1.182671091825102</v>
      </c>
      <c r="I961" s="25">
        <v>0.18267109182510199</v>
      </c>
    </row>
    <row r="962" spans="1:9" x14ac:dyDescent="0.25">
      <c r="A962" s="1">
        <v>43471</v>
      </c>
      <c r="B962" s="2">
        <v>4171.5</v>
      </c>
      <c r="C962" s="2">
        <v>7.1885231776667249</v>
      </c>
      <c r="D962" s="25">
        <v>6.1885231776667249</v>
      </c>
      <c r="F962" s="1">
        <v>43035</v>
      </c>
      <c r="G962" s="2">
        <v>2581.0700000000002</v>
      </c>
      <c r="H962" s="2">
        <v>1.1864588313168831</v>
      </c>
      <c r="I962" s="25">
        <v>0.18645883131688312</v>
      </c>
    </row>
    <row r="963" spans="1:9" x14ac:dyDescent="0.25">
      <c r="A963" s="1">
        <v>43470</v>
      </c>
      <c r="B963" s="2">
        <v>3911</v>
      </c>
      <c r="C963" s="2">
        <v>6.7396174392555581</v>
      </c>
      <c r="D963" s="25">
        <v>5.7396174392555581</v>
      </c>
      <c r="F963" s="1">
        <v>43034</v>
      </c>
      <c r="G963" s="2">
        <v>2560.4</v>
      </c>
      <c r="H963" s="2">
        <v>1.1769573051888353</v>
      </c>
      <c r="I963" s="25">
        <v>0.17695730518883535</v>
      </c>
    </row>
    <row r="964" spans="1:9" x14ac:dyDescent="0.25">
      <c r="A964" s="1">
        <v>43469</v>
      </c>
      <c r="B964" s="2">
        <v>3954.9</v>
      </c>
      <c r="C964" s="2">
        <v>6.8152679648457699</v>
      </c>
      <c r="D964" s="25">
        <v>5.8152679648457699</v>
      </c>
      <c r="F964" s="1">
        <v>43033</v>
      </c>
      <c r="G964" s="2">
        <v>2557.15</v>
      </c>
      <c r="H964" s="2">
        <v>1.1754633545397712</v>
      </c>
      <c r="I964" s="25">
        <v>0.17546335453977124</v>
      </c>
    </row>
    <row r="965" spans="1:9" x14ac:dyDescent="0.25">
      <c r="A965" s="1">
        <v>43468</v>
      </c>
      <c r="B965" s="2">
        <v>3923.2</v>
      </c>
      <c r="C965" s="2">
        <v>6.7606410477339312</v>
      </c>
      <c r="D965" s="25">
        <v>5.7606410477339312</v>
      </c>
      <c r="F965" s="1">
        <v>43032</v>
      </c>
      <c r="G965" s="2">
        <v>2569.13</v>
      </c>
      <c r="H965" s="2">
        <v>1.1809702864707829</v>
      </c>
      <c r="I965" s="25">
        <v>0.18097028647078295</v>
      </c>
    </row>
    <row r="966" spans="1:9" x14ac:dyDescent="0.25">
      <c r="A966" s="1">
        <v>43467</v>
      </c>
      <c r="B966" s="2">
        <v>4048.5</v>
      </c>
      <c r="C966" s="2">
        <v>6.9765638462864041</v>
      </c>
      <c r="D966" s="25">
        <v>5.9765638462864041</v>
      </c>
      <c r="F966" s="1">
        <v>43031</v>
      </c>
      <c r="G966" s="2">
        <v>2564.98</v>
      </c>
      <c r="H966" s="2">
        <v>1.1790626264112087</v>
      </c>
      <c r="I966" s="25">
        <v>0.17906262641120874</v>
      </c>
    </row>
    <row r="967" spans="1:9" x14ac:dyDescent="0.25">
      <c r="A967" s="1">
        <v>43466</v>
      </c>
      <c r="B967" s="2">
        <v>3963</v>
      </c>
      <c r="C967" s="2">
        <v>6.8292262622781328</v>
      </c>
      <c r="D967" s="25">
        <v>5.8292262622781328</v>
      </c>
      <c r="F967" s="1">
        <v>43028</v>
      </c>
      <c r="G967" s="2">
        <v>2575.21</v>
      </c>
      <c r="H967" s="2">
        <v>1.1837651233773396</v>
      </c>
      <c r="I967" s="25">
        <v>0.18376512337733963</v>
      </c>
    </row>
    <row r="968" spans="1:9" x14ac:dyDescent="0.25">
      <c r="A968" s="1">
        <v>43465</v>
      </c>
      <c r="B968" s="2">
        <v>3830.5</v>
      </c>
      <c r="C968" s="2">
        <v>6.6008960882302263</v>
      </c>
      <c r="D968" s="25">
        <v>5.6008960882302263</v>
      </c>
      <c r="F968" s="1">
        <v>43027</v>
      </c>
      <c r="G968" s="2">
        <v>2562.1</v>
      </c>
      <c r="H968" s="2">
        <v>1.1777387562975765</v>
      </c>
      <c r="I968" s="25">
        <v>0.17773875629757652</v>
      </c>
    </row>
    <row r="969" spans="1:9" x14ac:dyDescent="0.25">
      <c r="A969" s="1">
        <v>43464</v>
      </c>
      <c r="B969" s="2">
        <v>3978.3</v>
      </c>
      <c r="C969" s="2">
        <v>6.8555919352059291</v>
      </c>
      <c r="D969" s="25">
        <v>5.8555919352059291</v>
      </c>
      <c r="F969" s="1">
        <v>43026</v>
      </c>
      <c r="G969" s="2">
        <v>2561.2600000000002</v>
      </c>
      <c r="H969" s="2">
        <v>1.1773526275144339</v>
      </c>
      <c r="I969" s="25">
        <v>0.17735262751443392</v>
      </c>
    </row>
    <row r="970" spans="1:9" x14ac:dyDescent="0.25">
      <c r="A970" s="1">
        <v>43463</v>
      </c>
      <c r="B970" s="2">
        <v>3887</v>
      </c>
      <c r="C970" s="2">
        <v>6.6982595209374463</v>
      </c>
      <c r="D970" s="25">
        <v>5.6982595209374463</v>
      </c>
      <c r="F970" s="1">
        <v>43025</v>
      </c>
      <c r="G970" s="2">
        <v>2559.36</v>
      </c>
      <c r="H970" s="2">
        <v>1.1764792409811349</v>
      </c>
      <c r="I970" s="25">
        <v>0.17647924098113488</v>
      </c>
    </row>
    <row r="971" spans="1:9" x14ac:dyDescent="0.25">
      <c r="A971" s="1">
        <v>43462</v>
      </c>
      <c r="B971" s="2">
        <v>4036.7</v>
      </c>
      <c r="C971" s="2">
        <v>6.9562295364466653</v>
      </c>
      <c r="D971" s="25">
        <v>5.9562295364466653</v>
      </c>
      <c r="F971" s="1">
        <v>43024</v>
      </c>
      <c r="G971" s="2">
        <v>2557.64</v>
      </c>
      <c r="H971" s="2">
        <v>1.1756885963299377</v>
      </c>
      <c r="I971" s="25">
        <v>0.17568859632993772</v>
      </c>
    </row>
    <row r="972" spans="1:9" x14ac:dyDescent="0.25">
      <c r="A972" s="1">
        <v>43461</v>
      </c>
      <c r="B972" s="2">
        <v>3714.7</v>
      </c>
      <c r="C972" s="2">
        <v>6.4013441323453391</v>
      </c>
      <c r="D972" s="25">
        <v>5.4013441323453391</v>
      </c>
      <c r="F972" s="1">
        <v>43021</v>
      </c>
      <c r="G972" s="2">
        <v>2553.17</v>
      </c>
      <c r="H972" s="2">
        <v>1.1736338395910713</v>
      </c>
      <c r="I972" s="25">
        <v>0.17363383959107126</v>
      </c>
    </row>
    <row r="973" spans="1:9" x14ac:dyDescent="0.25">
      <c r="A973" s="1">
        <v>43460</v>
      </c>
      <c r="B973" s="2">
        <v>3929.8</v>
      </c>
      <c r="C973" s="2">
        <v>6.772014475271412</v>
      </c>
      <c r="D973" s="25">
        <v>5.772014475271412</v>
      </c>
      <c r="F973" s="1">
        <v>43020</v>
      </c>
      <c r="G973" s="2">
        <v>2550.9299999999998</v>
      </c>
      <c r="H973" s="2">
        <v>1.172604162836024</v>
      </c>
      <c r="I973" s="25">
        <v>0.17260416283602398</v>
      </c>
    </row>
    <row r="974" spans="1:9" x14ac:dyDescent="0.25">
      <c r="A974" s="1">
        <v>43459</v>
      </c>
      <c r="B974" s="2">
        <v>3909.7</v>
      </c>
      <c r="C974" s="2">
        <v>6.7373772186799936</v>
      </c>
      <c r="D974" s="25">
        <v>5.7373772186799936</v>
      </c>
      <c r="F974" s="1">
        <v>43019</v>
      </c>
      <c r="G974" s="2">
        <v>2555.2399999999998</v>
      </c>
      <c r="H974" s="2">
        <v>1.1745853712352443</v>
      </c>
      <c r="I974" s="25">
        <v>0.17458537123524431</v>
      </c>
    </row>
    <row r="975" spans="1:9" x14ac:dyDescent="0.25">
      <c r="A975" s="1">
        <v>43458</v>
      </c>
      <c r="B975" s="2">
        <v>4145.2</v>
      </c>
      <c r="C975" s="2">
        <v>7.1432017921764608</v>
      </c>
      <c r="D975" s="25">
        <v>6.1432017921764608</v>
      </c>
      <c r="F975" s="1">
        <v>43018</v>
      </c>
      <c r="G975" s="2">
        <v>2550.64</v>
      </c>
      <c r="H975" s="2">
        <v>1.1724708564704152</v>
      </c>
      <c r="I975" s="25">
        <v>0.17247085647041516</v>
      </c>
    </row>
    <row r="976" spans="1:9" x14ac:dyDescent="0.25">
      <c r="A976" s="1">
        <v>43457</v>
      </c>
      <c r="B976" s="2">
        <v>4075.7</v>
      </c>
      <c r="C976" s="2">
        <v>7.0234361537135968</v>
      </c>
      <c r="D976" s="25">
        <v>6.0234361537135968</v>
      </c>
      <c r="F976" s="1">
        <v>43017</v>
      </c>
      <c r="G976" s="2">
        <v>2544.73</v>
      </c>
      <c r="H976" s="2">
        <v>1.1697541646747325</v>
      </c>
      <c r="I976" s="25">
        <v>0.16975416467473248</v>
      </c>
    </row>
    <row r="977" spans="1:9" x14ac:dyDescent="0.25">
      <c r="A977" s="1">
        <v>43456</v>
      </c>
      <c r="B977" s="2">
        <v>4135</v>
      </c>
      <c r="C977" s="2">
        <v>7.1256246768912641</v>
      </c>
      <c r="D977" s="25">
        <v>6.1256246768912641</v>
      </c>
      <c r="F977" s="1">
        <v>43014</v>
      </c>
      <c r="G977" s="2">
        <v>2549.33</v>
      </c>
      <c r="H977" s="2">
        <v>1.1718686794395616</v>
      </c>
      <c r="I977" s="25">
        <v>0.17186867943956163</v>
      </c>
    </row>
    <row r="978" spans="1:9" x14ac:dyDescent="0.25">
      <c r="A978" s="1">
        <v>43455</v>
      </c>
      <c r="B978" s="2">
        <v>3976.1</v>
      </c>
      <c r="C978" s="2">
        <v>6.8518007926934352</v>
      </c>
      <c r="D978" s="25">
        <v>5.8518007926934352</v>
      </c>
      <c r="F978" s="1">
        <v>43013</v>
      </c>
      <c r="G978" s="2">
        <v>2552.0700000000002</v>
      </c>
      <c r="H978" s="2">
        <v>1.1731281947560035</v>
      </c>
      <c r="I978" s="25">
        <v>0.1731281947560035</v>
      </c>
    </row>
    <row r="979" spans="1:9" x14ac:dyDescent="0.25">
      <c r="A979" s="1">
        <v>43454</v>
      </c>
      <c r="B979" s="2">
        <v>4214.5</v>
      </c>
      <c r="C979" s="2">
        <v>7.2626227813200073</v>
      </c>
      <c r="D979" s="25">
        <v>6.2626227813200073</v>
      </c>
      <c r="F979" s="1">
        <v>43012</v>
      </c>
      <c r="G979" s="2">
        <v>2537.7399999999998</v>
      </c>
      <c r="H979" s="2">
        <v>1.1665410215864376</v>
      </c>
      <c r="I979" s="25">
        <v>0.16654102158643758</v>
      </c>
    </row>
    <row r="980" spans="1:9" x14ac:dyDescent="0.25">
      <c r="A980" s="1">
        <v>43453</v>
      </c>
      <c r="B980" s="2">
        <v>3810</v>
      </c>
      <c r="C980" s="2">
        <v>6.5655695330001729</v>
      </c>
      <c r="D980" s="25">
        <v>5.5655695330001729</v>
      </c>
      <c r="F980" s="1">
        <v>43011</v>
      </c>
      <c r="G980" s="2">
        <v>2534.58</v>
      </c>
      <c r="H980" s="2">
        <v>1.1650884418784246</v>
      </c>
      <c r="I980" s="25">
        <v>0.16508844187842464</v>
      </c>
    </row>
    <row r="981" spans="1:9" x14ac:dyDescent="0.25">
      <c r="A981" s="1">
        <v>43452</v>
      </c>
      <c r="B981" s="2">
        <v>3780.1</v>
      </c>
      <c r="C981" s="2">
        <v>6.514044459762192</v>
      </c>
      <c r="D981" s="25">
        <v>5.514044459762192</v>
      </c>
      <c r="F981" s="1">
        <v>43010</v>
      </c>
      <c r="G981" s="2">
        <v>2529.12</v>
      </c>
      <c r="H981" s="2">
        <v>1.1625786047879969</v>
      </c>
      <c r="I981" s="25">
        <v>0.16257860478799691</v>
      </c>
    </row>
    <row r="982" spans="1:9" x14ac:dyDescent="0.25">
      <c r="A982" s="1">
        <v>43451</v>
      </c>
      <c r="B982" s="2">
        <v>3625.1</v>
      </c>
      <c r="C982" s="2">
        <v>6.2469412372910567</v>
      </c>
      <c r="D982" s="25">
        <v>5.2469412372910567</v>
      </c>
      <c r="F982" s="1">
        <v>43007</v>
      </c>
      <c r="G982" s="2">
        <v>2519.36</v>
      </c>
      <c r="H982" s="2">
        <v>1.1580921560695767</v>
      </c>
      <c r="I982" s="25">
        <v>0.15809215606957672</v>
      </c>
    </row>
    <row r="983" spans="1:9" x14ac:dyDescent="0.25">
      <c r="A983" s="1">
        <v>43450</v>
      </c>
      <c r="B983" s="2">
        <v>3299.9</v>
      </c>
      <c r="C983" s="2">
        <v>5.6865414440806488</v>
      </c>
      <c r="D983" s="25">
        <v>4.6865414440806488</v>
      </c>
      <c r="F983" s="1">
        <v>43006</v>
      </c>
      <c r="G983" s="2">
        <v>2510.06</v>
      </c>
      <c r="H983" s="2">
        <v>1.1538171588276394</v>
      </c>
      <c r="I983" s="25">
        <v>0.15381715882763936</v>
      </c>
    </row>
    <row r="984" spans="1:9" x14ac:dyDescent="0.25">
      <c r="A984" s="1">
        <v>43449</v>
      </c>
      <c r="B984" s="2">
        <v>3285.1</v>
      </c>
      <c r="C984" s="2">
        <v>5.6610373944511458</v>
      </c>
      <c r="D984" s="25">
        <v>4.6610373944511458</v>
      </c>
      <c r="F984" s="1">
        <v>43005</v>
      </c>
      <c r="G984" s="2">
        <v>2507.04</v>
      </c>
      <c r="H984" s="2">
        <v>1.1524289339168168</v>
      </c>
      <c r="I984" s="25">
        <v>0.15242893391681678</v>
      </c>
    </row>
    <row r="985" spans="1:9" x14ac:dyDescent="0.25">
      <c r="A985" s="1">
        <v>43448</v>
      </c>
      <c r="B985" s="2">
        <v>3282.8</v>
      </c>
      <c r="C985" s="2">
        <v>5.6570739272789945</v>
      </c>
      <c r="D985" s="25">
        <v>4.6570739272789945</v>
      </c>
      <c r="F985" s="1">
        <v>43004</v>
      </c>
      <c r="G985" s="2">
        <v>2496.84</v>
      </c>
      <c r="H985" s="2">
        <v>1.1477402272643695</v>
      </c>
      <c r="I985" s="25">
        <v>0.14774022726436953</v>
      </c>
    </row>
    <row r="986" spans="1:9" x14ac:dyDescent="0.25">
      <c r="A986" s="1">
        <v>43447</v>
      </c>
      <c r="B986" s="2">
        <v>3354.4</v>
      </c>
      <c r="C986" s="2">
        <v>5.7804583835946932</v>
      </c>
      <c r="D986" s="25">
        <v>4.7804583835946932</v>
      </c>
      <c r="F986" s="1">
        <v>43003</v>
      </c>
      <c r="G986" s="2">
        <v>2496.66</v>
      </c>
      <c r="H986" s="2">
        <v>1.1476574853822674</v>
      </c>
      <c r="I986" s="25">
        <v>0.14765748538226742</v>
      </c>
    </row>
    <row r="987" spans="1:9" x14ac:dyDescent="0.25">
      <c r="A987" s="1">
        <v>43446</v>
      </c>
      <c r="B987" s="2">
        <v>3535.6</v>
      </c>
      <c r="C987" s="2">
        <v>6.0927106668964335</v>
      </c>
      <c r="D987" s="25">
        <v>5.0927106668964335</v>
      </c>
      <c r="F987" s="1">
        <v>43000</v>
      </c>
      <c r="G987" s="2">
        <v>2502.2199999999998</v>
      </c>
      <c r="H987" s="2">
        <v>1.150213290184974</v>
      </c>
      <c r="I987" s="25">
        <v>0.15021329018497398</v>
      </c>
    </row>
    <row r="988" spans="1:9" x14ac:dyDescent="0.25">
      <c r="A988" s="1">
        <v>43445</v>
      </c>
      <c r="B988" s="2">
        <v>3435.3</v>
      </c>
      <c r="C988" s="2">
        <v>5.9198690332586601</v>
      </c>
      <c r="D988" s="25">
        <v>4.9198690332586601</v>
      </c>
      <c r="F988" s="1">
        <v>42999</v>
      </c>
      <c r="G988" s="2">
        <v>2500.6</v>
      </c>
      <c r="H988" s="2">
        <v>1.1494686132460559</v>
      </c>
      <c r="I988" s="25">
        <v>0.14946861324605587</v>
      </c>
    </row>
    <row r="989" spans="1:9" x14ac:dyDescent="0.25">
      <c r="A989" s="1">
        <v>43444</v>
      </c>
      <c r="B989" s="2">
        <v>3524.9</v>
      </c>
      <c r="C989" s="2">
        <v>6.0742719283129425</v>
      </c>
      <c r="D989" s="25">
        <v>5.0742719283129425</v>
      </c>
      <c r="F989" s="1">
        <v>42998</v>
      </c>
      <c r="G989" s="2">
        <v>2508.2399999999998</v>
      </c>
      <c r="H989" s="2">
        <v>1.1529805464641634</v>
      </c>
      <c r="I989" s="25">
        <v>0.15298054646416337</v>
      </c>
    </row>
    <row r="990" spans="1:9" x14ac:dyDescent="0.25">
      <c r="A990" s="1">
        <v>43443</v>
      </c>
      <c r="B990" s="2">
        <v>3639.6</v>
      </c>
      <c r="C990" s="2">
        <v>6.2719283129415819</v>
      </c>
      <c r="D990" s="25">
        <v>5.2719283129415819</v>
      </c>
      <c r="F990" s="1">
        <v>42997</v>
      </c>
      <c r="G990" s="2">
        <v>2506.65</v>
      </c>
      <c r="H990" s="2">
        <v>1.1522496598389291</v>
      </c>
      <c r="I990" s="25">
        <v>0.15224965983892913</v>
      </c>
    </row>
    <row r="991" spans="1:9" x14ac:dyDescent="0.25">
      <c r="A991" s="1">
        <v>43442</v>
      </c>
      <c r="B991" s="2">
        <v>3506</v>
      </c>
      <c r="C991" s="2">
        <v>6.0417025676374294</v>
      </c>
      <c r="D991" s="25">
        <v>5.0417025676374294</v>
      </c>
      <c r="F991" s="1">
        <v>42996</v>
      </c>
      <c r="G991" s="2">
        <v>2503.87</v>
      </c>
      <c r="H991" s="2">
        <v>1.1509717574375757</v>
      </c>
      <c r="I991" s="25">
        <v>0.15097175743757574</v>
      </c>
    </row>
    <row r="992" spans="1:9" x14ac:dyDescent="0.25">
      <c r="A992" s="1">
        <v>43441</v>
      </c>
      <c r="B992" s="2">
        <v>3460</v>
      </c>
      <c r="C992" s="2">
        <v>5.9624332241943829</v>
      </c>
      <c r="D992" s="25">
        <v>4.9624332241943829</v>
      </c>
      <c r="F992" s="1">
        <v>42993</v>
      </c>
      <c r="G992" s="2">
        <v>2500.23</v>
      </c>
      <c r="H992" s="2">
        <v>1.149298532710624</v>
      </c>
      <c r="I992" s="25">
        <v>0.14929853271062399</v>
      </c>
    </row>
    <row r="993" spans="1:9" x14ac:dyDescent="0.25">
      <c r="A993" s="1">
        <v>43440</v>
      </c>
      <c r="B993" s="2">
        <v>3531.3</v>
      </c>
      <c r="C993" s="2">
        <v>6.0853007065311058</v>
      </c>
      <c r="D993" s="25">
        <v>5.0853007065311058</v>
      </c>
      <c r="F993" s="1">
        <v>42992</v>
      </c>
      <c r="G993" s="2">
        <v>2495.62</v>
      </c>
      <c r="H993" s="2">
        <v>1.1471794211745669</v>
      </c>
      <c r="I993" s="25">
        <v>0.14717942117456695</v>
      </c>
    </row>
    <row r="994" spans="1:9" x14ac:dyDescent="0.25">
      <c r="A994" s="1">
        <v>43439</v>
      </c>
      <c r="B994" s="2">
        <v>3765.3</v>
      </c>
      <c r="C994" s="2">
        <v>6.4885404101326909</v>
      </c>
      <c r="D994" s="25">
        <v>5.4885404101326909</v>
      </c>
      <c r="F994" s="1">
        <v>42991</v>
      </c>
      <c r="G994" s="2">
        <v>2498.37</v>
      </c>
      <c r="H994" s="2">
        <v>1.1484435332622365</v>
      </c>
      <c r="I994" s="25">
        <v>0.14844353326223647</v>
      </c>
    </row>
    <row r="995" spans="1:9" x14ac:dyDescent="0.25">
      <c r="A995" s="1">
        <v>43438</v>
      </c>
      <c r="B995" s="2">
        <v>3981.9</v>
      </c>
      <c r="C995" s="2">
        <v>6.861795622953645</v>
      </c>
      <c r="D995" s="25">
        <v>5.861795622953645</v>
      </c>
      <c r="F995" s="1">
        <v>42990</v>
      </c>
      <c r="G995" s="2">
        <v>2496.48</v>
      </c>
      <c r="H995" s="2">
        <v>1.1475747435001655</v>
      </c>
      <c r="I995" s="25">
        <v>0.14757474350016553</v>
      </c>
    </row>
    <row r="996" spans="1:9" x14ac:dyDescent="0.25">
      <c r="A996" s="1">
        <v>43437</v>
      </c>
      <c r="B996" s="2">
        <v>3901.2</v>
      </c>
      <c r="C996" s="2">
        <v>6.7227296226089956</v>
      </c>
      <c r="D996" s="25">
        <v>5.7227296226089956</v>
      </c>
      <c r="F996" s="1">
        <v>42989</v>
      </c>
      <c r="G996" s="2">
        <v>2488.11</v>
      </c>
      <c r="H996" s="2">
        <v>1.1437272459824219</v>
      </c>
      <c r="I996" s="25">
        <v>0.14372724598242193</v>
      </c>
    </row>
    <row r="997" spans="1:9" x14ac:dyDescent="0.25">
      <c r="A997" s="1">
        <v>43436</v>
      </c>
      <c r="B997" s="2">
        <v>4159.7</v>
      </c>
      <c r="C997" s="2">
        <v>7.1681888678269861</v>
      </c>
      <c r="D997" s="25">
        <v>6.1681888678269861</v>
      </c>
      <c r="F997" s="1">
        <v>42986</v>
      </c>
      <c r="G997" s="2">
        <v>2461.4299999999998</v>
      </c>
      <c r="H997" s="2">
        <v>1.1314630603464126</v>
      </c>
      <c r="I997" s="25">
        <v>0.13146306034641264</v>
      </c>
    </row>
    <row r="998" spans="1:9" x14ac:dyDescent="0.25">
      <c r="A998" s="1">
        <v>43435</v>
      </c>
      <c r="B998" s="2">
        <v>4243</v>
      </c>
      <c r="C998" s="2">
        <v>7.3117353093227644</v>
      </c>
      <c r="D998" s="25">
        <v>6.3117353093227644</v>
      </c>
      <c r="F998" s="1">
        <v>42985</v>
      </c>
      <c r="G998" s="2">
        <v>2465.1</v>
      </c>
      <c r="H998" s="2">
        <v>1.133150075387048</v>
      </c>
      <c r="I998" s="25">
        <v>0.13315007538704804</v>
      </c>
    </row>
    <row r="999" spans="1:9" x14ac:dyDescent="0.25">
      <c r="A999" s="1">
        <v>43434</v>
      </c>
      <c r="B999" s="2">
        <v>4038.3</v>
      </c>
      <c r="C999" s="2">
        <v>6.9589867310012075</v>
      </c>
      <c r="D999" s="25">
        <v>5.9589867310012075</v>
      </c>
      <c r="F999" s="1">
        <v>42984</v>
      </c>
      <c r="G999" s="2">
        <v>2465.54</v>
      </c>
      <c r="H999" s="2">
        <v>1.1333523333210753</v>
      </c>
      <c r="I999" s="25">
        <v>0.13335233332107532</v>
      </c>
    </row>
    <row r="1000" spans="1:9" x14ac:dyDescent="0.25">
      <c r="A1000" s="1">
        <v>43433</v>
      </c>
      <c r="B1000" s="2">
        <v>4312.8999999999996</v>
      </c>
      <c r="C1000" s="2">
        <v>7.4321902464242635</v>
      </c>
      <c r="D1000" s="25">
        <v>6.4321902464242635</v>
      </c>
      <c r="F1000" s="1">
        <v>42983</v>
      </c>
      <c r="G1000" s="2">
        <v>2457.85</v>
      </c>
      <c r="H1000" s="2">
        <v>1.1298174162468282</v>
      </c>
      <c r="I1000" s="25">
        <v>0.12981741624682819</v>
      </c>
    </row>
    <row r="1001" spans="1:9" x14ac:dyDescent="0.25">
      <c r="A1001" s="1">
        <v>43432</v>
      </c>
      <c r="B1001" s="2">
        <v>4306.3</v>
      </c>
      <c r="C1001" s="2">
        <v>7.4208168188867836</v>
      </c>
      <c r="D1001" s="25">
        <v>6.4208168188867836</v>
      </c>
      <c r="F1001" s="1">
        <v>42979</v>
      </c>
      <c r="G1001" s="2">
        <v>2476.5500000000002</v>
      </c>
      <c r="H1001" s="2">
        <v>1.1384133784429817</v>
      </c>
      <c r="I1001" s="25">
        <v>0.13841337844298174</v>
      </c>
    </row>
    <row r="1002" spans="1:9" x14ac:dyDescent="0.25">
      <c r="A1002" s="1">
        <v>43431</v>
      </c>
      <c r="B1002" s="2">
        <v>3884.4</v>
      </c>
      <c r="C1002" s="2">
        <v>6.6937790797863181</v>
      </c>
      <c r="D1002" s="25">
        <v>5.6937790797863181</v>
      </c>
      <c r="F1002" s="1">
        <v>42978</v>
      </c>
      <c r="G1002" s="2">
        <v>2471.65</v>
      </c>
      <c r="H1002" s="2">
        <v>1.1361609605413159</v>
      </c>
      <c r="I1002" s="25">
        <v>0.13616096054131588</v>
      </c>
    </row>
    <row r="1003" spans="1:9" x14ac:dyDescent="0.25">
      <c r="A1003" s="1">
        <v>43430</v>
      </c>
      <c r="B1003" s="2">
        <v>3858</v>
      </c>
      <c r="C1003" s="2">
        <v>6.6482853696363957</v>
      </c>
      <c r="D1003" s="25">
        <v>5.6482853696363957</v>
      </c>
      <c r="F1003" s="1">
        <v>42977</v>
      </c>
      <c r="G1003" s="2">
        <v>2457.59</v>
      </c>
      <c r="H1003" s="2">
        <v>1.1296979001949032</v>
      </c>
      <c r="I1003" s="25">
        <v>0.12969790019490324</v>
      </c>
    </row>
    <row r="1004" spans="1:9" x14ac:dyDescent="0.25">
      <c r="A1004" s="1">
        <v>43429</v>
      </c>
      <c r="B1004" s="2">
        <v>4087.8</v>
      </c>
      <c r="C1004" s="2">
        <v>7.0442874375323115</v>
      </c>
      <c r="D1004" s="25">
        <v>6.0442874375323115</v>
      </c>
      <c r="F1004" s="1">
        <v>42976</v>
      </c>
      <c r="G1004" s="2">
        <v>2446.3000000000002</v>
      </c>
      <c r="H1004" s="2">
        <v>1.1245081454786159</v>
      </c>
      <c r="I1004" s="25">
        <v>0.12450814547861588</v>
      </c>
    </row>
    <row r="1005" spans="1:9" x14ac:dyDescent="0.25">
      <c r="A1005" s="1">
        <v>43428</v>
      </c>
      <c r="B1005" s="2">
        <v>3929.8</v>
      </c>
      <c r="C1005" s="2">
        <v>6.772014475271412</v>
      </c>
      <c r="D1005" s="25">
        <v>5.772014475271412</v>
      </c>
      <c r="F1005" s="1">
        <v>42975</v>
      </c>
      <c r="G1005" s="2">
        <v>2444.2399999999998</v>
      </c>
      <c r="H1005" s="2">
        <v>1.1235612106056705</v>
      </c>
      <c r="I1005" s="25">
        <v>0.12356121060567049</v>
      </c>
    </row>
    <row r="1006" spans="1:9" x14ac:dyDescent="0.25">
      <c r="A1006" s="1">
        <v>43427</v>
      </c>
      <c r="B1006" s="2">
        <v>4422.7</v>
      </c>
      <c r="C1006" s="2">
        <v>7.6214027227296226</v>
      </c>
      <c r="D1006" s="25">
        <v>6.6214027227296226</v>
      </c>
      <c r="F1006" s="1">
        <v>42972</v>
      </c>
      <c r="G1006" s="2">
        <v>2443.0500000000002</v>
      </c>
      <c r="H1006" s="2">
        <v>1.1230141948295518</v>
      </c>
      <c r="I1006" s="25">
        <v>0.12301419482955178</v>
      </c>
    </row>
    <row r="1007" spans="1:9" x14ac:dyDescent="0.25">
      <c r="A1007" s="1">
        <v>43426</v>
      </c>
      <c r="B1007" s="2">
        <v>4392.3999999999996</v>
      </c>
      <c r="C1007" s="2">
        <v>7.5691883508530067</v>
      </c>
      <c r="D1007" s="25">
        <v>6.5691883508530067</v>
      </c>
      <c r="F1007" s="1">
        <v>42971</v>
      </c>
      <c r="G1007" s="2">
        <v>2438.9699999999998</v>
      </c>
      <c r="H1007" s="2">
        <v>1.1211387121685727</v>
      </c>
      <c r="I1007" s="25">
        <v>0.12113871216857275</v>
      </c>
    </row>
    <row r="1008" spans="1:9" x14ac:dyDescent="0.25">
      <c r="A1008" s="1">
        <v>43425</v>
      </c>
      <c r="B1008" s="2">
        <v>4666.6000000000004</v>
      </c>
      <c r="C1008" s="2">
        <v>8.0417025676374294</v>
      </c>
      <c r="D1008" s="25">
        <v>7.0417025676374294</v>
      </c>
      <c r="F1008" s="1">
        <v>42970</v>
      </c>
      <c r="G1008" s="2">
        <v>2444.04</v>
      </c>
      <c r="H1008" s="2">
        <v>1.1234692751811128</v>
      </c>
      <c r="I1008" s="25">
        <v>0.12346927518111284</v>
      </c>
    </row>
    <row r="1009" spans="1:9" x14ac:dyDescent="0.25">
      <c r="A1009" s="1">
        <v>43424</v>
      </c>
      <c r="B1009" s="2">
        <v>4600.1000000000004</v>
      </c>
      <c r="C1009" s="2">
        <v>7.9271066689643304</v>
      </c>
      <c r="D1009" s="25">
        <v>6.9271066689643304</v>
      </c>
      <c r="F1009" s="1">
        <v>42969</v>
      </c>
      <c r="G1009" s="2">
        <v>2452.5100000000002</v>
      </c>
      <c r="H1009" s="2">
        <v>1.1273627404111353</v>
      </c>
      <c r="I1009" s="25">
        <v>0.12736274041113527</v>
      </c>
    </row>
    <row r="1010" spans="1:9" x14ac:dyDescent="0.25">
      <c r="A1010" s="1">
        <v>43423</v>
      </c>
      <c r="B1010" s="2">
        <v>4938.1000000000004</v>
      </c>
      <c r="C1010" s="2">
        <v>8.5095640186110639</v>
      </c>
      <c r="D1010" s="25">
        <v>7.5095640186110639</v>
      </c>
      <c r="F1010" s="1">
        <v>42968</v>
      </c>
      <c r="G1010" s="2">
        <v>2428.37</v>
      </c>
      <c r="H1010" s="2">
        <v>1.1162661346670097</v>
      </c>
      <c r="I1010" s="25">
        <v>0.11626613466700975</v>
      </c>
    </row>
    <row r="1011" spans="1:9" x14ac:dyDescent="0.25">
      <c r="A1011" s="1">
        <v>43422</v>
      </c>
      <c r="B1011" s="2">
        <v>5659.4</v>
      </c>
      <c r="C1011" s="2">
        <v>9.7525417887299675</v>
      </c>
      <c r="D1011" s="25">
        <v>8.7525417887299675</v>
      </c>
      <c r="F1011" s="1">
        <v>42965</v>
      </c>
      <c r="G1011" s="2">
        <v>2425.5500000000002</v>
      </c>
      <c r="H1011" s="2">
        <v>1.114969845180745</v>
      </c>
      <c r="I1011" s="25">
        <v>0.11496984518074504</v>
      </c>
    </row>
    <row r="1012" spans="1:9" x14ac:dyDescent="0.25">
      <c r="A1012" s="1">
        <v>43421</v>
      </c>
      <c r="B1012" s="2">
        <v>5626.7</v>
      </c>
      <c r="C1012" s="2">
        <v>9.696191625021541</v>
      </c>
      <c r="D1012" s="25">
        <v>8.696191625021541</v>
      </c>
      <c r="F1012" s="1">
        <v>42964</v>
      </c>
      <c r="G1012" s="2">
        <v>2430.0100000000002</v>
      </c>
      <c r="H1012" s="2">
        <v>1.1170200051483838</v>
      </c>
      <c r="I1012" s="25">
        <v>0.11702000514838384</v>
      </c>
    </row>
    <row r="1013" spans="1:9" x14ac:dyDescent="0.25">
      <c r="A1013" s="1">
        <v>43420</v>
      </c>
      <c r="B1013" s="2">
        <v>5660.5</v>
      </c>
      <c r="C1013" s="2">
        <v>9.7544373599862144</v>
      </c>
      <c r="D1013" s="25">
        <v>8.7544373599862144</v>
      </c>
      <c r="F1013" s="1">
        <v>42963</v>
      </c>
      <c r="G1013" s="2">
        <v>2468.11</v>
      </c>
      <c r="H1013" s="2">
        <v>1.134533703526643</v>
      </c>
      <c r="I1013" s="25">
        <v>0.13453370352664296</v>
      </c>
    </row>
    <row r="1014" spans="1:9" x14ac:dyDescent="0.25">
      <c r="A1014" s="1">
        <v>43419</v>
      </c>
      <c r="B1014" s="2">
        <v>5753.4</v>
      </c>
      <c r="C1014" s="2">
        <v>9.9145269688092359</v>
      </c>
      <c r="D1014" s="25">
        <v>8.9145269688092359</v>
      </c>
      <c r="F1014" s="1">
        <v>42962</v>
      </c>
      <c r="G1014" s="2">
        <v>2464.61</v>
      </c>
      <c r="H1014" s="2">
        <v>1.1329248335968816</v>
      </c>
      <c r="I1014" s="25">
        <v>0.13292483359688156</v>
      </c>
    </row>
    <row r="1015" spans="1:9" x14ac:dyDescent="0.25">
      <c r="A1015" s="1">
        <v>43418</v>
      </c>
      <c r="B1015" s="2">
        <v>5884.6</v>
      </c>
      <c r="C1015" s="2">
        <v>10.140616922281581</v>
      </c>
      <c r="D1015" s="25">
        <v>9.1406169222815805</v>
      </c>
      <c r="F1015" s="1">
        <v>42961</v>
      </c>
      <c r="G1015" s="2">
        <v>2465.84</v>
      </c>
      <c r="H1015" s="2">
        <v>1.133490236457912</v>
      </c>
      <c r="I1015" s="25">
        <v>0.13349023645791203</v>
      </c>
    </row>
    <row r="1016" spans="1:9" x14ac:dyDescent="0.25">
      <c r="A1016" s="1">
        <v>43417</v>
      </c>
      <c r="B1016" s="2">
        <v>6464.4</v>
      </c>
      <c r="C1016" s="2">
        <v>11.139755298983285</v>
      </c>
      <c r="D1016" s="25">
        <v>10.139755298983285</v>
      </c>
      <c r="F1016" s="1">
        <v>42958</v>
      </c>
      <c r="G1016" s="2">
        <v>2441.3200000000002</v>
      </c>
      <c r="H1016" s="2">
        <v>1.122218953407127</v>
      </c>
      <c r="I1016" s="25">
        <v>0.12221895340712696</v>
      </c>
    </row>
    <row r="1017" spans="1:9" x14ac:dyDescent="0.25">
      <c r="A1017" s="1">
        <v>43416</v>
      </c>
      <c r="B1017" s="2">
        <v>6446.9</v>
      </c>
      <c r="C1017" s="2">
        <v>11.109598483542996</v>
      </c>
      <c r="D1017" s="25">
        <v>10.109598483542996</v>
      </c>
      <c r="F1017" s="1">
        <v>42957</v>
      </c>
      <c r="G1017" s="2">
        <v>2438.21</v>
      </c>
      <c r="H1017" s="2">
        <v>1.1207893575552532</v>
      </c>
      <c r="I1017" s="25">
        <v>0.12078935755525322</v>
      </c>
    </row>
    <row r="1018" spans="1:9" x14ac:dyDescent="0.25">
      <c r="A1018" s="1">
        <v>43415</v>
      </c>
      <c r="B1018" s="2">
        <v>6450</v>
      </c>
      <c r="C1018" s="2">
        <v>11.114940547992418</v>
      </c>
      <c r="D1018" s="25">
        <v>10.114940547992418</v>
      </c>
      <c r="F1018" s="1">
        <v>42956</v>
      </c>
      <c r="G1018" s="2">
        <v>2474.02</v>
      </c>
      <c r="H1018" s="2">
        <v>1.1372503953223256</v>
      </c>
      <c r="I1018" s="25">
        <v>0.13725039532232564</v>
      </c>
    </row>
    <row r="1019" spans="1:9" x14ac:dyDescent="0.25">
      <c r="A1019" s="1">
        <v>43414</v>
      </c>
      <c r="B1019" s="2">
        <v>6431.1</v>
      </c>
      <c r="C1019" s="2">
        <v>11.082371187316907</v>
      </c>
      <c r="D1019" s="25">
        <v>10.082371187316907</v>
      </c>
      <c r="F1019" s="1">
        <v>42955</v>
      </c>
      <c r="G1019" s="2">
        <v>2474.92</v>
      </c>
      <c r="H1019" s="2">
        <v>1.1376641047328357</v>
      </c>
      <c r="I1019" s="25">
        <v>0.13766410473283575</v>
      </c>
    </row>
    <row r="1020" spans="1:9" x14ac:dyDescent="0.25">
      <c r="A1020" s="1">
        <v>43413</v>
      </c>
      <c r="B1020" s="2">
        <v>6420.2</v>
      </c>
      <c r="C1020" s="2">
        <v>11.063587799414096</v>
      </c>
      <c r="D1020" s="25">
        <v>10.063587799414096</v>
      </c>
      <c r="F1020" s="1">
        <v>42954</v>
      </c>
      <c r="G1020" s="2">
        <v>2480.91</v>
      </c>
      <c r="H1020" s="2">
        <v>1.1404175706983415</v>
      </c>
      <c r="I1020" s="25">
        <v>0.14041757069834149</v>
      </c>
    </row>
    <row r="1021" spans="1:9" x14ac:dyDescent="0.25">
      <c r="A1021" s="1">
        <v>43412</v>
      </c>
      <c r="B1021" s="2">
        <v>6479.6</v>
      </c>
      <c r="C1021" s="2">
        <v>11.165948647251422</v>
      </c>
      <c r="D1021" s="25">
        <v>10.165948647251422</v>
      </c>
      <c r="F1021" s="1">
        <v>42951</v>
      </c>
      <c r="G1021" s="2">
        <v>2476.83</v>
      </c>
      <c r="H1021" s="2">
        <v>1.1385420880373625</v>
      </c>
      <c r="I1021" s="25">
        <v>0.13854208803736245</v>
      </c>
    </row>
    <row r="1022" spans="1:9" x14ac:dyDescent="0.25">
      <c r="A1022" s="1">
        <v>43411</v>
      </c>
      <c r="B1022" s="2">
        <v>6572.7</v>
      </c>
      <c r="C1022" s="2">
        <v>11.326382905393762</v>
      </c>
      <c r="D1022" s="25">
        <v>10.326382905393762</v>
      </c>
      <c r="F1022" s="1">
        <v>42950</v>
      </c>
      <c r="G1022" s="2">
        <v>2472.16</v>
      </c>
      <c r="H1022" s="2">
        <v>1.1363953958739381</v>
      </c>
      <c r="I1022" s="25">
        <v>0.13639539587393812</v>
      </c>
    </row>
    <row r="1023" spans="1:9" x14ac:dyDescent="0.25">
      <c r="A1023" s="1">
        <v>43410</v>
      </c>
      <c r="B1023" s="2">
        <v>6515.2</v>
      </c>
      <c r="C1023" s="2">
        <v>11.227296226089955</v>
      </c>
      <c r="D1023" s="25">
        <v>10.227296226089955</v>
      </c>
      <c r="F1023" s="1">
        <v>42949</v>
      </c>
      <c r="G1023" s="2">
        <v>2477.5700000000002</v>
      </c>
      <c r="H1023" s="2">
        <v>1.1388822491082264</v>
      </c>
      <c r="I1023" s="25">
        <v>0.13888224910822644</v>
      </c>
    </row>
    <row r="1024" spans="1:9" x14ac:dyDescent="0.25">
      <c r="A1024" s="1">
        <v>43409</v>
      </c>
      <c r="B1024" s="2">
        <v>6470.1</v>
      </c>
      <c r="C1024" s="2">
        <v>11.149577804583837</v>
      </c>
      <c r="D1024" s="25">
        <v>10.149577804583837</v>
      </c>
      <c r="F1024" s="1">
        <v>42948</v>
      </c>
      <c r="G1024" s="2">
        <v>2476.35</v>
      </c>
      <c r="H1024" s="2">
        <v>1.1383214430184239</v>
      </c>
      <c r="I1024" s="25">
        <v>0.13832144301842386</v>
      </c>
    </row>
    <row r="1025" spans="1:9" x14ac:dyDescent="0.25">
      <c r="A1025" s="1">
        <v>43408</v>
      </c>
      <c r="B1025" s="2">
        <v>6485.2</v>
      </c>
      <c r="C1025" s="2">
        <v>11.175598828192316</v>
      </c>
      <c r="D1025" s="25">
        <v>10.175598828192316</v>
      </c>
      <c r="F1025" s="1">
        <v>42947</v>
      </c>
      <c r="G1025" s="2">
        <v>2470.3000000000002</v>
      </c>
      <c r="H1025" s="2">
        <v>1.1355403964255508</v>
      </c>
      <c r="I1025" s="25">
        <v>0.13554039642555082</v>
      </c>
    </row>
    <row r="1026" spans="1:9" x14ac:dyDescent="0.25">
      <c r="A1026" s="1">
        <v>43407</v>
      </c>
      <c r="B1026" s="2">
        <v>6387.9</v>
      </c>
      <c r="C1026" s="2">
        <v>11.007926934344304</v>
      </c>
      <c r="D1026" s="25">
        <v>10.007926934344304</v>
      </c>
      <c r="F1026" s="1">
        <v>42944</v>
      </c>
      <c r="G1026" s="2">
        <v>2472.1</v>
      </c>
      <c r="H1026" s="2">
        <v>1.1363678152465708</v>
      </c>
      <c r="I1026" s="25">
        <v>0.13636781524657082</v>
      </c>
    </row>
    <row r="1027" spans="1:9" x14ac:dyDescent="0.25">
      <c r="A1027" s="1">
        <v>43406</v>
      </c>
      <c r="B1027" s="2">
        <v>6426.9</v>
      </c>
      <c r="C1027" s="2">
        <v>11.075133551611236</v>
      </c>
      <c r="D1027" s="25">
        <v>10.075133551611236</v>
      </c>
      <c r="F1027" s="1">
        <v>42943</v>
      </c>
      <c r="G1027" s="2">
        <v>2475.42</v>
      </c>
      <c r="H1027" s="2">
        <v>1.1378939432942301</v>
      </c>
      <c r="I1027" s="25">
        <v>0.1378939432942301</v>
      </c>
    </row>
    <row r="1028" spans="1:9" x14ac:dyDescent="0.25">
      <c r="A1028" s="1">
        <v>43405</v>
      </c>
      <c r="B1028" s="2">
        <v>6399.7</v>
      </c>
      <c r="C1028" s="2">
        <v>11.028261244184042</v>
      </c>
      <c r="D1028" s="25">
        <v>10.028261244184042</v>
      </c>
      <c r="F1028" s="1">
        <v>42942</v>
      </c>
      <c r="G1028" s="2">
        <v>2477.83</v>
      </c>
      <c r="H1028" s="2">
        <v>1.1390017651601514</v>
      </c>
      <c r="I1028" s="25">
        <v>0.13900176516015139</v>
      </c>
    </row>
    <row r="1029" spans="1:9" x14ac:dyDescent="0.25">
      <c r="A1029" s="1">
        <v>43404</v>
      </c>
      <c r="B1029" s="2">
        <v>6368.4</v>
      </c>
      <c r="C1029" s="2">
        <v>10.97432362571084</v>
      </c>
      <c r="D1029" s="25">
        <v>9.9743236257108396</v>
      </c>
      <c r="F1029" s="1">
        <v>42941</v>
      </c>
      <c r="G1029" s="2">
        <v>2477.13</v>
      </c>
      <c r="H1029" s="2">
        <v>1.1386799911741992</v>
      </c>
      <c r="I1029" s="25">
        <v>0.13867999117419916</v>
      </c>
    </row>
    <row r="1030" spans="1:9" x14ac:dyDescent="0.25">
      <c r="A1030" s="1">
        <v>43403</v>
      </c>
      <c r="B1030" s="2">
        <v>6330.1</v>
      </c>
      <c r="C1030" s="2">
        <v>10.908323281061522</v>
      </c>
      <c r="D1030" s="25">
        <v>9.9083232810615218</v>
      </c>
      <c r="F1030" s="1">
        <v>42940</v>
      </c>
      <c r="G1030" s="2">
        <v>2469.91</v>
      </c>
      <c r="H1030" s="2">
        <v>1.135361122347663</v>
      </c>
      <c r="I1030" s="25">
        <v>0.13536112234766295</v>
      </c>
    </row>
    <row r="1031" spans="1:9" x14ac:dyDescent="0.25">
      <c r="A1031" s="1">
        <v>43402</v>
      </c>
      <c r="B1031" s="2">
        <v>6344</v>
      </c>
      <c r="C1031" s="2">
        <v>10.932276408754094</v>
      </c>
      <c r="D1031" s="25">
        <v>9.9322764087540936</v>
      </c>
      <c r="F1031" s="1">
        <v>42937</v>
      </c>
      <c r="G1031" s="2">
        <v>2472.54</v>
      </c>
      <c r="H1031" s="2">
        <v>1.1365700731805979</v>
      </c>
      <c r="I1031" s="25">
        <v>0.13657007318059788</v>
      </c>
    </row>
    <row r="1032" spans="1:9" x14ac:dyDescent="0.25">
      <c r="A1032" s="1">
        <v>43401</v>
      </c>
      <c r="B1032" s="2">
        <v>6490.1</v>
      </c>
      <c r="C1032" s="2">
        <v>11.184042736515597</v>
      </c>
      <c r="D1032" s="25">
        <v>10.184042736515597</v>
      </c>
      <c r="F1032" s="1">
        <v>42936</v>
      </c>
      <c r="G1032" s="2">
        <v>2473.4499999999998</v>
      </c>
      <c r="H1032" s="2">
        <v>1.1369883793623359</v>
      </c>
      <c r="I1032" s="25">
        <v>0.13698837936233588</v>
      </c>
    </row>
    <row r="1033" spans="1:9" x14ac:dyDescent="0.25">
      <c r="A1033" s="1">
        <v>43400</v>
      </c>
      <c r="B1033" s="2">
        <v>6500.2</v>
      </c>
      <c r="C1033" s="2">
        <v>11.201447527141134</v>
      </c>
      <c r="D1033" s="25">
        <v>10.201447527141134</v>
      </c>
      <c r="F1033" s="1">
        <v>42935</v>
      </c>
      <c r="G1033" s="2">
        <v>2473.83</v>
      </c>
      <c r="H1033" s="2">
        <v>1.1371630566689956</v>
      </c>
      <c r="I1033" s="25">
        <v>0.13716305666899564</v>
      </c>
    </row>
    <row r="1034" spans="1:9" x14ac:dyDescent="0.25">
      <c r="A1034" s="1">
        <v>43399</v>
      </c>
      <c r="B1034" s="2">
        <v>6531.5</v>
      </c>
      <c r="C1034" s="2">
        <v>11.255385145614339</v>
      </c>
      <c r="D1034" s="25">
        <v>10.255385145614339</v>
      </c>
      <c r="F1034" s="1">
        <v>42934</v>
      </c>
      <c r="G1034" s="2">
        <v>2460.61</v>
      </c>
      <c r="H1034" s="2">
        <v>1.1310861251057258</v>
      </c>
      <c r="I1034" s="25">
        <v>0.13108612510572581</v>
      </c>
    </row>
    <row r="1035" spans="1:9" x14ac:dyDescent="0.25">
      <c r="A1035" s="1">
        <v>43398</v>
      </c>
      <c r="B1035" s="2">
        <v>6528.1</v>
      </c>
      <c r="C1035" s="2">
        <v>11.24952610718594</v>
      </c>
      <c r="D1035" s="25">
        <v>10.24952610718594</v>
      </c>
      <c r="F1035" s="1">
        <v>42933</v>
      </c>
      <c r="G1035" s="2">
        <v>2459.14</v>
      </c>
      <c r="H1035" s="2">
        <v>1.1304103997352259</v>
      </c>
      <c r="I1035" s="25">
        <v>0.13041039973522595</v>
      </c>
    </row>
    <row r="1036" spans="1:9" x14ac:dyDescent="0.25">
      <c r="A1036" s="1">
        <v>43397</v>
      </c>
      <c r="B1036" s="2">
        <v>6554.1</v>
      </c>
      <c r="C1036" s="2">
        <v>11.294330518697228</v>
      </c>
      <c r="D1036" s="25">
        <v>10.294330518697228</v>
      </c>
      <c r="F1036" s="1">
        <v>42930</v>
      </c>
      <c r="G1036" s="2">
        <v>2459.27</v>
      </c>
      <c r="H1036" s="2">
        <v>1.1304701577611884</v>
      </c>
      <c r="I1036" s="25">
        <v>0.13047015776118842</v>
      </c>
    </row>
    <row r="1037" spans="1:9" x14ac:dyDescent="0.25">
      <c r="A1037" s="1">
        <v>43396</v>
      </c>
      <c r="B1037" s="2">
        <v>6550</v>
      </c>
      <c r="C1037" s="2">
        <v>11.287265207651215</v>
      </c>
      <c r="D1037" s="25">
        <v>10.287265207651215</v>
      </c>
      <c r="F1037" s="1">
        <v>42929</v>
      </c>
      <c r="G1037" s="2">
        <v>2447.83</v>
      </c>
      <c r="H1037" s="2">
        <v>1.1252114514764828</v>
      </c>
      <c r="I1037" s="25">
        <v>0.12521145147648283</v>
      </c>
    </row>
    <row r="1038" spans="1:9" x14ac:dyDescent="0.25">
      <c r="A1038" s="1">
        <v>43395</v>
      </c>
      <c r="B1038" s="2">
        <v>6567.2</v>
      </c>
      <c r="C1038" s="2">
        <v>11.316905049112529</v>
      </c>
      <c r="D1038" s="25">
        <v>10.316905049112529</v>
      </c>
      <c r="F1038" s="1">
        <v>42928</v>
      </c>
      <c r="G1038" s="2">
        <v>2443.25</v>
      </c>
      <c r="H1038" s="2">
        <v>1.1231061302541094</v>
      </c>
      <c r="I1038" s="25">
        <v>0.12310613025410944</v>
      </c>
    </row>
    <row r="1039" spans="1:9" x14ac:dyDescent="0.25">
      <c r="A1039" s="1">
        <v>43394</v>
      </c>
      <c r="B1039" s="2">
        <v>6591.6</v>
      </c>
      <c r="C1039" s="2">
        <v>11.358952266069275</v>
      </c>
      <c r="D1039" s="25">
        <v>10.358952266069275</v>
      </c>
      <c r="F1039" s="1">
        <v>42927</v>
      </c>
      <c r="G1039" s="2">
        <v>2425.5300000000002</v>
      </c>
      <c r="H1039" s="2">
        <v>1.1149606516382893</v>
      </c>
      <c r="I1039" s="25">
        <v>0.11496065163828928</v>
      </c>
    </row>
    <row r="1040" spans="1:9" x14ac:dyDescent="0.25">
      <c r="A1040" s="1">
        <v>43393</v>
      </c>
      <c r="B1040" s="2">
        <v>6586.7</v>
      </c>
      <c r="C1040" s="2">
        <v>11.350508357745994</v>
      </c>
      <c r="D1040" s="25">
        <v>10.350508357745994</v>
      </c>
      <c r="F1040" s="1">
        <v>42926</v>
      </c>
      <c r="G1040" s="2">
        <v>2427.4299999999998</v>
      </c>
      <c r="H1040" s="2">
        <v>1.1158340381715881</v>
      </c>
      <c r="I1040" s="25">
        <v>0.11583403817158811</v>
      </c>
    </row>
    <row r="1041" spans="1:9" x14ac:dyDescent="0.25">
      <c r="A1041" s="1">
        <v>43392</v>
      </c>
      <c r="B1041" s="2">
        <v>6527.3</v>
      </c>
      <c r="C1041" s="2">
        <v>11.248147509908669</v>
      </c>
      <c r="D1041" s="25">
        <v>10.248147509908669</v>
      </c>
      <c r="F1041" s="1">
        <v>42923</v>
      </c>
      <c r="G1041" s="2">
        <v>2425.1799999999998</v>
      </c>
      <c r="H1041" s="2">
        <v>1.1147997646453129</v>
      </c>
      <c r="I1041" s="25">
        <v>0.11479976464531294</v>
      </c>
    </row>
    <row r="1042" spans="1:9" x14ac:dyDescent="0.25">
      <c r="A1042" s="1">
        <v>43391</v>
      </c>
      <c r="B1042" s="2">
        <v>6613</v>
      </c>
      <c r="C1042" s="2">
        <v>11.395829743236257</v>
      </c>
      <c r="D1042" s="25">
        <v>10.395829743236257</v>
      </c>
      <c r="F1042" s="1">
        <v>42922</v>
      </c>
      <c r="G1042" s="2">
        <v>2409.75</v>
      </c>
      <c r="H1042" s="2">
        <v>1.1077069466406795</v>
      </c>
      <c r="I1042" s="25">
        <v>0.10770694664067948</v>
      </c>
    </row>
    <row r="1043" spans="1:9" x14ac:dyDescent="0.25">
      <c r="A1043" s="1">
        <v>43390</v>
      </c>
      <c r="B1043" s="2">
        <v>6737.1</v>
      </c>
      <c r="C1043" s="2">
        <v>11.609684645872825</v>
      </c>
      <c r="D1043" s="25">
        <v>10.609684645872825</v>
      </c>
      <c r="F1043" s="1">
        <v>42921</v>
      </c>
      <c r="G1043" s="2">
        <v>2432.54</v>
      </c>
      <c r="H1043" s="2">
        <v>1.1181829882690397</v>
      </c>
      <c r="I1043" s="25">
        <v>0.11818298826903972</v>
      </c>
    </row>
    <row r="1044" spans="1:9" x14ac:dyDescent="0.25">
      <c r="A1044" s="1">
        <v>43389</v>
      </c>
      <c r="B1044" s="2">
        <v>6754.1</v>
      </c>
      <c r="C1044" s="2">
        <v>11.638979838014821</v>
      </c>
      <c r="D1044" s="25">
        <v>10.638979838014821</v>
      </c>
      <c r="F1044" s="1">
        <v>42919</v>
      </c>
      <c r="G1044" s="2">
        <v>2429.0100000000002</v>
      </c>
      <c r="H1044" s="2">
        <v>1.1165603280255949</v>
      </c>
      <c r="I1044" s="25">
        <v>0.11656032802559491</v>
      </c>
    </row>
    <row r="1045" spans="1:9" x14ac:dyDescent="0.25">
      <c r="A1045" s="1">
        <v>43388</v>
      </c>
      <c r="B1045" s="2">
        <v>6742</v>
      </c>
      <c r="C1045" s="2">
        <v>11.618128554196106</v>
      </c>
      <c r="D1045" s="25">
        <v>10.618128554196106</v>
      </c>
      <c r="F1045" s="1">
        <v>42916</v>
      </c>
      <c r="G1045" s="2">
        <v>2423.41</v>
      </c>
      <c r="H1045" s="2">
        <v>1.1139861361379766</v>
      </c>
      <c r="I1045" s="25">
        <v>0.11398613613797659</v>
      </c>
    </row>
    <row r="1046" spans="1:9" x14ac:dyDescent="0.25">
      <c r="A1046" s="1">
        <v>43387</v>
      </c>
      <c r="B1046" s="2">
        <v>6335.2</v>
      </c>
      <c r="C1046" s="2">
        <v>10.91711183870412</v>
      </c>
      <c r="D1046" s="25">
        <v>9.9171118387041197</v>
      </c>
      <c r="F1046" s="1">
        <v>42915</v>
      </c>
      <c r="G1046" s="2">
        <v>2419.6999999999998</v>
      </c>
      <c r="H1046" s="2">
        <v>1.1122807340124297</v>
      </c>
      <c r="I1046" s="25">
        <v>0.11228073401242966</v>
      </c>
    </row>
    <row r="1047" spans="1:9" x14ac:dyDescent="0.25">
      <c r="A1047" s="1">
        <v>43386</v>
      </c>
      <c r="B1047" s="2">
        <v>6326.5</v>
      </c>
      <c r="C1047" s="2">
        <v>10.902119593313804</v>
      </c>
      <c r="D1047" s="25">
        <v>9.9021195933138042</v>
      </c>
      <c r="F1047" s="1">
        <v>42914</v>
      </c>
      <c r="G1047" s="2">
        <v>2440.69</v>
      </c>
      <c r="H1047" s="2">
        <v>1.1219293568197697</v>
      </c>
      <c r="I1047" s="25">
        <v>0.12192935681976969</v>
      </c>
    </row>
    <row r="1048" spans="1:9" x14ac:dyDescent="0.25">
      <c r="A1048" s="1">
        <v>43385</v>
      </c>
      <c r="B1048" s="2">
        <v>6293.2</v>
      </c>
      <c r="C1048" s="2">
        <v>10.844735481647424</v>
      </c>
      <c r="D1048" s="25">
        <v>9.8447354816474242</v>
      </c>
      <c r="F1048" s="1">
        <v>42913</v>
      </c>
      <c r="G1048" s="2">
        <v>2419.38</v>
      </c>
      <c r="H1048" s="2">
        <v>1.1121336373331372</v>
      </c>
      <c r="I1048" s="25">
        <v>0.11213363733313719</v>
      </c>
    </row>
    <row r="1049" spans="1:9" x14ac:dyDescent="0.25">
      <c r="A1049" s="1">
        <v>43384</v>
      </c>
      <c r="B1049" s="2">
        <v>6252</v>
      </c>
      <c r="C1049" s="2">
        <v>10.773737721868001</v>
      </c>
      <c r="D1049" s="25">
        <v>9.7737377218680006</v>
      </c>
      <c r="F1049" s="1">
        <v>42912</v>
      </c>
      <c r="G1049" s="2">
        <v>2439.0700000000002</v>
      </c>
      <c r="H1049" s="2">
        <v>1.1211846798808518</v>
      </c>
      <c r="I1049" s="25">
        <v>0.1211846798808518</v>
      </c>
    </row>
    <row r="1050" spans="1:9" x14ac:dyDescent="0.25">
      <c r="A1050" s="1">
        <v>43383</v>
      </c>
      <c r="B1050" s="2">
        <v>6630.2</v>
      </c>
      <c r="C1050" s="2">
        <v>11.42546958469757</v>
      </c>
      <c r="D1050" s="25">
        <v>10.42546958469757</v>
      </c>
      <c r="F1050" s="1">
        <v>42909</v>
      </c>
      <c r="G1050" s="2">
        <v>2438.3000000000002</v>
      </c>
      <c r="H1050" s="2">
        <v>1.1208307284963042</v>
      </c>
      <c r="I1050" s="25">
        <v>0.12083072849630416</v>
      </c>
    </row>
    <row r="1051" spans="1:9" x14ac:dyDescent="0.25">
      <c r="A1051" s="1">
        <v>43382</v>
      </c>
      <c r="B1051" s="2">
        <v>6663</v>
      </c>
      <c r="C1051" s="2">
        <v>11.481992073065657</v>
      </c>
      <c r="D1051" s="25">
        <v>10.481992073065657</v>
      </c>
      <c r="F1051" s="1">
        <v>42908</v>
      </c>
      <c r="G1051" s="2">
        <v>2434.5</v>
      </c>
      <c r="H1051" s="2">
        <v>1.1190839554297061</v>
      </c>
      <c r="I1051" s="25">
        <v>0.11908395542970607</v>
      </c>
    </row>
    <row r="1052" spans="1:9" x14ac:dyDescent="0.25">
      <c r="A1052" s="1">
        <v>43381</v>
      </c>
      <c r="B1052" s="2">
        <v>6673.2</v>
      </c>
      <c r="C1052" s="2">
        <v>11.499569188350854</v>
      </c>
      <c r="D1052" s="25">
        <v>10.499569188350854</v>
      </c>
      <c r="F1052" s="1">
        <v>42907</v>
      </c>
      <c r="G1052" s="2">
        <v>2435.61</v>
      </c>
      <c r="H1052" s="2">
        <v>1.1195941970360019</v>
      </c>
      <c r="I1052" s="25">
        <v>0.11959419703600194</v>
      </c>
    </row>
    <row r="1053" spans="1:9" x14ac:dyDescent="0.25">
      <c r="A1053" s="1">
        <v>43380</v>
      </c>
      <c r="B1053" s="2">
        <v>6601</v>
      </c>
      <c r="C1053" s="2">
        <v>11.375150784077203</v>
      </c>
      <c r="D1053" s="25">
        <v>10.375150784077203</v>
      </c>
      <c r="F1053" s="1">
        <v>42906</v>
      </c>
      <c r="G1053" s="2">
        <v>2437.0300000000002</v>
      </c>
      <c r="H1053" s="2">
        <v>1.1202469385503624</v>
      </c>
      <c r="I1053" s="25">
        <v>0.12024693855036239</v>
      </c>
    </row>
    <row r="1054" spans="1:9" x14ac:dyDescent="0.25">
      <c r="A1054" s="1">
        <v>43379</v>
      </c>
      <c r="B1054" s="2">
        <v>6592</v>
      </c>
      <c r="C1054" s="2">
        <v>11.359641564707911</v>
      </c>
      <c r="D1054" s="25">
        <v>10.359641564707911</v>
      </c>
      <c r="F1054" s="1">
        <v>42905</v>
      </c>
      <c r="G1054" s="2">
        <v>2453.46</v>
      </c>
      <c r="H1054" s="2">
        <v>1.1277994336777848</v>
      </c>
      <c r="I1054" s="25">
        <v>0.12779943367778479</v>
      </c>
    </row>
    <row r="1055" spans="1:9" x14ac:dyDescent="0.25">
      <c r="A1055" s="1">
        <v>43378</v>
      </c>
      <c r="B1055" s="2">
        <v>6644.7</v>
      </c>
      <c r="C1055" s="2">
        <v>11.450456660348097</v>
      </c>
      <c r="D1055" s="25">
        <v>10.450456660348097</v>
      </c>
      <c r="F1055" s="1">
        <v>42902</v>
      </c>
      <c r="G1055" s="2">
        <v>2433.15</v>
      </c>
      <c r="H1055" s="2">
        <v>1.118463391313941</v>
      </c>
      <c r="I1055" s="25">
        <v>0.11846339131394101</v>
      </c>
    </row>
    <row r="1056" spans="1:9" x14ac:dyDescent="0.25">
      <c r="A1056" s="1">
        <v>43377</v>
      </c>
      <c r="B1056" s="2">
        <v>6580.1</v>
      </c>
      <c r="C1056" s="2">
        <v>11.339134930208514</v>
      </c>
      <c r="D1056" s="25">
        <v>10.339134930208514</v>
      </c>
      <c r="F1056" s="1">
        <v>42901</v>
      </c>
      <c r="G1056" s="2">
        <v>2432.46</v>
      </c>
      <c r="H1056" s="2">
        <v>1.1181462140992167</v>
      </c>
      <c r="I1056" s="25">
        <v>0.11814621409921666</v>
      </c>
    </row>
    <row r="1057" spans="1:9" x14ac:dyDescent="0.25">
      <c r="A1057" s="1">
        <v>43376</v>
      </c>
      <c r="B1057" s="2">
        <v>6503.2</v>
      </c>
      <c r="C1057" s="2">
        <v>11.206617266930898</v>
      </c>
      <c r="D1057" s="25">
        <v>10.206617266930898</v>
      </c>
      <c r="F1057" s="1">
        <v>42900</v>
      </c>
      <c r="G1057" s="2">
        <v>2437.92</v>
      </c>
      <c r="H1057" s="2">
        <v>1.1206560511896444</v>
      </c>
      <c r="I1057" s="25">
        <v>0.1206560511896444</v>
      </c>
    </row>
    <row r="1058" spans="1:9" x14ac:dyDescent="0.25">
      <c r="A1058" s="1">
        <v>43375</v>
      </c>
      <c r="B1058" s="2">
        <v>6533.3</v>
      </c>
      <c r="C1058" s="2">
        <v>11.258486989488198</v>
      </c>
      <c r="D1058" s="25">
        <v>10.258486989488198</v>
      </c>
      <c r="F1058" s="1">
        <v>42899</v>
      </c>
      <c r="G1058" s="2">
        <v>2440.35</v>
      </c>
      <c r="H1058" s="2">
        <v>1.1217730665980215</v>
      </c>
      <c r="I1058" s="25">
        <v>0.12177306659802145</v>
      </c>
    </row>
    <row r="1059" spans="1:9" x14ac:dyDescent="0.25">
      <c r="A1059" s="1">
        <v>43374</v>
      </c>
      <c r="B1059" s="2">
        <v>6601.9</v>
      </c>
      <c r="C1059" s="2">
        <v>11.376701706014131</v>
      </c>
      <c r="D1059" s="25">
        <v>10.376701706014131</v>
      </c>
      <c r="F1059" s="1">
        <v>42898</v>
      </c>
      <c r="G1059" s="2">
        <v>2429.39</v>
      </c>
      <c r="H1059" s="2">
        <v>1.1167350053322544</v>
      </c>
      <c r="I1059" s="25">
        <v>0.11673500533225445</v>
      </c>
    </row>
    <row r="1060" spans="1:9" x14ac:dyDescent="0.25">
      <c r="A1060" s="1">
        <v>43373</v>
      </c>
      <c r="B1060" s="2">
        <v>6618.1</v>
      </c>
      <c r="C1060" s="2">
        <v>11.404618300878857</v>
      </c>
      <c r="D1060" s="25">
        <v>10.404618300878857</v>
      </c>
      <c r="F1060" s="1">
        <v>42895</v>
      </c>
      <c r="G1060" s="2">
        <v>2431.77</v>
      </c>
      <c r="H1060" s="2">
        <v>1.1178290368844923</v>
      </c>
      <c r="I1060" s="25">
        <v>0.11782903688449231</v>
      </c>
    </row>
    <row r="1061" spans="1:9" x14ac:dyDescent="0.25">
      <c r="A1061" s="1">
        <v>43372</v>
      </c>
      <c r="B1061" s="2">
        <v>6604.6</v>
      </c>
      <c r="C1061" s="2">
        <v>11.38135447182492</v>
      </c>
      <c r="D1061" s="25">
        <v>10.38135447182492</v>
      </c>
      <c r="F1061" s="1">
        <v>42894</v>
      </c>
      <c r="G1061" s="2">
        <v>2433.79</v>
      </c>
      <c r="H1061" s="2">
        <v>1.118757584672526</v>
      </c>
      <c r="I1061" s="25">
        <v>0.11875758467252595</v>
      </c>
    </row>
    <row r="1062" spans="1:9" x14ac:dyDescent="0.25">
      <c r="A1062" s="1">
        <v>43371</v>
      </c>
      <c r="B1062" s="2">
        <v>6635.1</v>
      </c>
      <c r="C1062" s="2">
        <v>11.433913493020853</v>
      </c>
      <c r="D1062" s="25">
        <v>10.433913493020853</v>
      </c>
      <c r="F1062" s="1">
        <v>42893</v>
      </c>
      <c r="G1062" s="2">
        <v>2433.14</v>
      </c>
      <c r="H1062" s="2">
        <v>1.1184587945427131</v>
      </c>
      <c r="I1062" s="25">
        <v>0.11845879454271313</v>
      </c>
    </row>
    <row r="1063" spans="1:9" x14ac:dyDescent="0.25">
      <c r="A1063" s="1">
        <v>43370</v>
      </c>
      <c r="B1063" s="2">
        <v>6692.5</v>
      </c>
      <c r="C1063" s="2">
        <v>11.532827847665002</v>
      </c>
      <c r="D1063" s="25">
        <v>10.532827847665002</v>
      </c>
      <c r="F1063" s="1">
        <v>42892</v>
      </c>
      <c r="G1063" s="2">
        <v>2429.33</v>
      </c>
      <c r="H1063" s="2">
        <v>1.1167074247048872</v>
      </c>
      <c r="I1063" s="25">
        <v>0.11670742470488715</v>
      </c>
    </row>
    <row r="1064" spans="1:9" x14ac:dyDescent="0.25">
      <c r="A1064" s="1">
        <v>43369</v>
      </c>
      <c r="B1064" s="2">
        <v>6462.4</v>
      </c>
      <c r="C1064" s="2">
        <v>11.136308805790108</v>
      </c>
      <c r="D1064" s="25">
        <v>10.136308805790108</v>
      </c>
      <c r="F1064" s="1">
        <v>42891</v>
      </c>
      <c r="G1064" s="2">
        <v>2436.1</v>
      </c>
      <c r="H1064" s="2">
        <v>1.1198194388261684</v>
      </c>
      <c r="I1064" s="25">
        <v>0.11981943882616841</v>
      </c>
    </row>
    <row r="1065" spans="1:9" x14ac:dyDescent="0.25">
      <c r="A1065" s="1">
        <v>43368</v>
      </c>
      <c r="B1065" s="2">
        <v>6434.7</v>
      </c>
      <c r="C1065" s="2">
        <v>11.088574875064623</v>
      </c>
      <c r="D1065" s="25">
        <v>10.088574875064623</v>
      </c>
      <c r="F1065" s="1">
        <v>42888</v>
      </c>
      <c r="G1065" s="2">
        <v>2439.0700000000002</v>
      </c>
      <c r="H1065" s="2">
        <v>1.1211846798808518</v>
      </c>
      <c r="I1065" s="25">
        <v>0.1211846798808518</v>
      </c>
    </row>
    <row r="1066" spans="1:9" x14ac:dyDescent="0.25">
      <c r="A1066" s="1">
        <v>43367</v>
      </c>
      <c r="B1066" s="2">
        <v>6585</v>
      </c>
      <c r="C1066" s="2">
        <v>11.347578838531795</v>
      </c>
      <c r="D1066" s="25">
        <v>10.347578838531795</v>
      </c>
      <c r="F1066" s="1">
        <v>42887</v>
      </c>
      <c r="G1066" s="2">
        <v>2430.06</v>
      </c>
      <c r="H1066" s="2">
        <v>1.1170429890045233</v>
      </c>
      <c r="I1066" s="25">
        <v>0.11704298900452326</v>
      </c>
    </row>
    <row r="1067" spans="1:9" x14ac:dyDescent="0.25">
      <c r="A1067" s="1">
        <v>43366</v>
      </c>
      <c r="B1067" s="2">
        <v>6710</v>
      </c>
      <c r="C1067" s="2">
        <v>11.562984663105292</v>
      </c>
      <c r="D1067" s="25">
        <v>10.562984663105292</v>
      </c>
      <c r="F1067" s="1">
        <v>42886</v>
      </c>
      <c r="G1067" s="2">
        <v>2411.8000000000002</v>
      </c>
      <c r="H1067" s="2">
        <v>1.108649284742397</v>
      </c>
      <c r="I1067" s="25">
        <v>0.10864928474239699</v>
      </c>
    </row>
    <row r="1068" spans="1:9" x14ac:dyDescent="0.25">
      <c r="A1068" s="1">
        <v>43365</v>
      </c>
      <c r="B1068" s="2">
        <v>6723</v>
      </c>
      <c r="C1068" s="2">
        <v>11.585386868860935</v>
      </c>
      <c r="D1068" s="25">
        <v>10.585386868860935</v>
      </c>
      <c r="F1068" s="1">
        <v>42885</v>
      </c>
      <c r="G1068" s="2">
        <v>2412.91</v>
      </c>
      <c r="H1068" s="2">
        <v>1.1091595263486926</v>
      </c>
      <c r="I1068" s="25">
        <v>0.10915952634869264</v>
      </c>
    </row>
    <row r="1069" spans="1:9" x14ac:dyDescent="0.25">
      <c r="A1069" s="1">
        <v>43364</v>
      </c>
      <c r="B1069" s="2">
        <v>6762.7</v>
      </c>
      <c r="C1069" s="2">
        <v>11.653799758745476</v>
      </c>
      <c r="D1069" s="25">
        <v>10.653799758745476</v>
      </c>
      <c r="F1069" s="1">
        <v>42881</v>
      </c>
      <c r="G1069" s="2">
        <v>2415.8200000000002</v>
      </c>
      <c r="H1069" s="2">
        <v>1.1104971867760085</v>
      </c>
      <c r="I1069" s="25">
        <v>0.1104971867760085</v>
      </c>
    </row>
    <row r="1070" spans="1:9" x14ac:dyDescent="0.25">
      <c r="A1070" s="1">
        <v>43363</v>
      </c>
      <c r="B1070" s="2">
        <v>6500.5</v>
      </c>
      <c r="C1070" s="2">
        <v>11.201964501120111</v>
      </c>
      <c r="D1070" s="25">
        <v>10.201964501120111</v>
      </c>
      <c r="F1070" s="1">
        <v>42880</v>
      </c>
      <c r="G1070" s="2">
        <v>2415.0700000000002</v>
      </c>
      <c r="H1070" s="2">
        <v>1.1101524289339169</v>
      </c>
      <c r="I1070" s="25">
        <v>0.11015242893391686</v>
      </c>
    </row>
    <row r="1071" spans="1:9" x14ac:dyDescent="0.25">
      <c r="A1071" s="1">
        <v>43362</v>
      </c>
      <c r="B1071" s="2">
        <v>6390.9</v>
      </c>
      <c r="C1071" s="2">
        <v>11.013096674134069</v>
      </c>
      <c r="D1071" s="25">
        <v>10.013096674134069</v>
      </c>
      <c r="F1071" s="1">
        <v>42879</v>
      </c>
      <c r="G1071" s="2">
        <v>2404.39</v>
      </c>
      <c r="H1071" s="2">
        <v>1.1052430772625308</v>
      </c>
      <c r="I1071" s="25">
        <v>0.10524307726253079</v>
      </c>
    </row>
    <row r="1072" spans="1:9" x14ac:dyDescent="0.25">
      <c r="A1072" s="1">
        <v>43361</v>
      </c>
      <c r="B1072" s="2">
        <v>6342.8</v>
      </c>
      <c r="C1072" s="2">
        <v>10.930208512838188</v>
      </c>
      <c r="D1072" s="25">
        <v>9.9302085128381883</v>
      </c>
      <c r="F1072" s="1">
        <v>42878</v>
      </c>
      <c r="G1072" s="2">
        <v>2398.42</v>
      </c>
      <c r="H1072" s="2">
        <v>1.1024988048394808</v>
      </c>
      <c r="I1072" s="25">
        <v>0.10249880483948082</v>
      </c>
    </row>
    <row r="1073" spans="1:9" x14ac:dyDescent="0.25">
      <c r="A1073" s="1">
        <v>43360</v>
      </c>
      <c r="B1073" s="2">
        <v>6254.2</v>
      </c>
      <c r="C1073" s="2">
        <v>10.777528864380493</v>
      </c>
      <c r="D1073" s="25">
        <v>9.7775288643804927</v>
      </c>
      <c r="F1073" s="1">
        <v>42877</v>
      </c>
      <c r="G1073" s="2">
        <v>2394.02</v>
      </c>
      <c r="H1073" s="2">
        <v>1.1004762254992093</v>
      </c>
      <c r="I1073" s="25">
        <v>0.10047622549920932</v>
      </c>
    </row>
    <row r="1074" spans="1:9" x14ac:dyDescent="0.25">
      <c r="A1074" s="1">
        <v>43359</v>
      </c>
      <c r="B1074" s="2">
        <v>6498.5</v>
      </c>
      <c r="C1074" s="2">
        <v>11.198518007926936</v>
      </c>
      <c r="D1074" s="25">
        <v>10.198518007926936</v>
      </c>
      <c r="F1074" s="1">
        <v>42874</v>
      </c>
      <c r="G1074" s="2">
        <v>2381.73</v>
      </c>
      <c r="H1074" s="2">
        <v>1.094826793660133</v>
      </c>
      <c r="I1074" s="25">
        <v>9.4826793660133024E-2</v>
      </c>
    </row>
    <row r="1075" spans="1:9" x14ac:dyDescent="0.25">
      <c r="A1075" s="1">
        <v>43358</v>
      </c>
      <c r="B1075" s="2">
        <v>6513.6</v>
      </c>
      <c r="C1075" s="2">
        <v>11.224539031535414</v>
      </c>
      <c r="D1075" s="25">
        <v>10.224539031535414</v>
      </c>
      <c r="F1075" s="1">
        <v>42873</v>
      </c>
      <c r="G1075" s="2">
        <v>2365.7199999999998</v>
      </c>
      <c r="H1075" s="2">
        <v>1.0874673629242819</v>
      </c>
      <c r="I1075" s="25">
        <v>8.7467362924281922E-2</v>
      </c>
    </row>
    <row r="1076" spans="1:9" x14ac:dyDescent="0.25">
      <c r="A1076" s="1">
        <v>43357</v>
      </c>
      <c r="B1076" s="2">
        <v>6485</v>
      </c>
      <c r="C1076" s="2">
        <v>11.175254178872997</v>
      </c>
      <c r="D1076" s="25">
        <v>10.175254178872997</v>
      </c>
      <c r="F1076" s="1">
        <v>42872</v>
      </c>
      <c r="G1076" s="2">
        <v>2357.0300000000002</v>
      </c>
      <c r="H1076" s="2">
        <v>1.0834727687272461</v>
      </c>
      <c r="I1076" s="25">
        <v>8.3472768727246072E-2</v>
      </c>
    </row>
    <row r="1077" spans="1:9" x14ac:dyDescent="0.25">
      <c r="A1077" s="1">
        <v>43356</v>
      </c>
      <c r="B1077" s="2">
        <v>6475.6</v>
      </c>
      <c r="C1077" s="2">
        <v>11.159055660865072</v>
      </c>
      <c r="D1077" s="25">
        <v>10.159055660865072</v>
      </c>
      <c r="F1077" s="1">
        <v>42871</v>
      </c>
      <c r="G1077" s="2">
        <v>2400.67</v>
      </c>
      <c r="H1077" s="2">
        <v>1.103533078365756</v>
      </c>
      <c r="I1077" s="25">
        <v>0.10353307836575598</v>
      </c>
    </row>
    <row r="1078" spans="1:9" x14ac:dyDescent="0.25">
      <c r="A1078" s="1">
        <v>43355</v>
      </c>
      <c r="B1078" s="2">
        <v>6332</v>
      </c>
      <c r="C1078" s="2">
        <v>10.911597449595037</v>
      </c>
      <c r="D1078" s="25">
        <v>9.9115974495950372</v>
      </c>
      <c r="F1078" s="1">
        <v>42870</v>
      </c>
      <c r="G1078" s="2">
        <v>2402.3200000000002</v>
      </c>
      <c r="H1078" s="2">
        <v>1.1042915456183577</v>
      </c>
      <c r="I1078" s="25">
        <v>0.10429154561835774</v>
      </c>
    </row>
    <row r="1079" spans="1:9" x14ac:dyDescent="0.25">
      <c r="A1079" s="1">
        <v>43354</v>
      </c>
      <c r="B1079" s="2">
        <v>6290.8</v>
      </c>
      <c r="C1079" s="2">
        <v>10.840599689815614</v>
      </c>
      <c r="D1079" s="25">
        <v>9.8405996898156136</v>
      </c>
      <c r="F1079" s="1">
        <v>42867</v>
      </c>
      <c r="G1079" s="2">
        <v>2390.9</v>
      </c>
      <c r="H1079" s="2">
        <v>1.0990420328761079</v>
      </c>
      <c r="I1079" s="25">
        <v>9.9042032876107911E-2</v>
      </c>
    </row>
    <row r="1080" spans="1:9" x14ac:dyDescent="0.25">
      <c r="A1080" s="1">
        <v>43353</v>
      </c>
      <c r="B1080" s="2">
        <v>6308</v>
      </c>
      <c r="C1080" s="2">
        <v>10.870239531276926</v>
      </c>
      <c r="D1080" s="25">
        <v>9.8702395312769262</v>
      </c>
      <c r="F1080" s="1">
        <v>42866</v>
      </c>
      <c r="G1080" s="2">
        <v>2394.44</v>
      </c>
      <c r="H1080" s="2">
        <v>1.1006692898907806</v>
      </c>
      <c r="I1080" s="25">
        <v>0.10066928989078061</v>
      </c>
    </row>
    <row r="1081" spans="1:9" x14ac:dyDescent="0.25">
      <c r="A1081" s="1">
        <v>43352</v>
      </c>
      <c r="B1081" s="2">
        <v>6239.9</v>
      </c>
      <c r="C1081" s="2">
        <v>10.752886438049286</v>
      </c>
      <c r="D1081" s="25">
        <v>9.7528864380492859</v>
      </c>
      <c r="F1081" s="1">
        <v>42865</v>
      </c>
      <c r="G1081" s="2">
        <v>2399.63</v>
      </c>
      <c r="H1081" s="2">
        <v>1.1030550141580555</v>
      </c>
      <c r="I1081" s="25">
        <v>0.10305501415805551</v>
      </c>
    </row>
    <row r="1082" spans="1:9" x14ac:dyDescent="0.25">
      <c r="A1082" s="1">
        <v>43351</v>
      </c>
      <c r="B1082" s="2">
        <v>6185</v>
      </c>
      <c r="C1082" s="2">
        <v>10.658280199896605</v>
      </c>
      <c r="D1082" s="25">
        <v>9.6582801998966055</v>
      </c>
      <c r="F1082" s="1">
        <v>42864</v>
      </c>
      <c r="G1082" s="2">
        <v>2396.92</v>
      </c>
      <c r="H1082" s="2">
        <v>1.1018092891552973</v>
      </c>
      <c r="I1082" s="25">
        <v>0.1018092891552973</v>
      </c>
    </row>
    <row r="1083" spans="1:9" x14ac:dyDescent="0.25">
      <c r="A1083" s="1">
        <v>43350</v>
      </c>
      <c r="B1083" s="2">
        <v>6404.1</v>
      </c>
      <c r="C1083" s="2">
        <v>11.035843529209032</v>
      </c>
      <c r="D1083" s="25">
        <v>10.035843529209032</v>
      </c>
      <c r="F1083" s="1">
        <v>42863</v>
      </c>
      <c r="G1083" s="2">
        <v>2399.38</v>
      </c>
      <c r="H1083" s="2">
        <v>1.1029400948773582</v>
      </c>
      <c r="I1083" s="25">
        <v>0.10294009487735822</v>
      </c>
    </row>
    <row r="1084" spans="1:9" x14ac:dyDescent="0.25">
      <c r="A1084" s="1">
        <v>43349</v>
      </c>
      <c r="B1084" s="2">
        <v>6515.6</v>
      </c>
      <c r="C1084" s="2">
        <v>11.22798552472859</v>
      </c>
      <c r="D1084" s="25">
        <v>10.22798552472859</v>
      </c>
      <c r="F1084" s="1">
        <v>42860</v>
      </c>
      <c r="G1084" s="2">
        <v>2399.29</v>
      </c>
      <c r="H1084" s="2">
        <v>1.1028987239363071</v>
      </c>
      <c r="I1084" s="25">
        <v>0.10289872393630706</v>
      </c>
    </row>
    <row r="1085" spans="1:9" x14ac:dyDescent="0.25">
      <c r="A1085" s="1">
        <v>43348</v>
      </c>
      <c r="B1085" s="2">
        <v>6710.5</v>
      </c>
      <c r="C1085" s="2">
        <v>11.563846286403585</v>
      </c>
      <c r="D1085" s="25">
        <v>10.563846286403585</v>
      </c>
      <c r="F1085" s="1">
        <v>42859</v>
      </c>
      <c r="G1085" s="2">
        <v>2389.52</v>
      </c>
      <c r="H1085" s="2">
        <v>1.098407678446659</v>
      </c>
      <c r="I1085" s="25">
        <v>9.8407678446658986E-2</v>
      </c>
    </row>
    <row r="1086" spans="1:9" x14ac:dyDescent="0.25">
      <c r="A1086" s="1">
        <v>43347</v>
      </c>
      <c r="B1086" s="2">
        <v>7358.9</v>
      </c>
      <c r="C1086" s="2">
        <v>12.681199379631225</v>
      </c>
      <c r="D1086" s="25">
        <v>11.681199379631225</v>
      </c>
      <c r="F1086" s="1">
        <v>42858</v>
      </c>
      <c r="G1086" s="2">
        <v>2388.13</v>
      </c>
      <c r="H1086" s="2">
        <v>1.0977687272459824</v>
      </c>
      <c r="I1086" s="25">
        <v>9.7768727245982401E-2</v>
      </c>
    </row>
    <row r="1087" spans="1:9" x14ac:dyDescent="0.25">
      <c r="A1087" s="1">
        <v>43346</v>
      </c>
      <c r="B1087" s="2">
        <v>7268</v>
      </c>
      <c r="C1087" s="2">
        <v>12.524556264001379</v>
      </c>
      <c r="D1087" s="25">
        <v>11.524556264001379</v>
      </c>
      <c r="F1087" s="1">
        <v>42857</v>
      </c>
      <c r="G1087" s="2">
        <v>2391.17</v>
      </c>
      <c r="H1087" s="2">
        <v>1.0991661456992607</v>
      </c>
      <c r="I1087" s="25">
        <v>9.9166145699260744E-2</v>
      </c>
    </row>
    <row r="1088" spans="1:9" x14ac:dyDescent="0.25">
      <c r="A1088" s="1">
        <v>43345</v>
      </c>
      <c r="B1088" s="2">
        <v>7290.4</v>
      </c>
      <c r="C1088" s="2">
        <v>12.56315698776495</v>
      </c>
      <c r="D1088" s="25">
        <v>11.56315698776495</v>
      </c>
      <c r="F1088" s="1">
        <v>42856</v>
      </c>
      <c r="G1088" s="2">
        <v>2388.33</v>
      </c>
      <c r="H1088" s="2">
        <v>1.0978606626705401</v>
      </c>
      <c r="I1088" s="25">
        <v>9.7860662670540055E-2</v>
      </c>
    </row>
    <row r="1089" spans="1:9" x14ac:dyDescent="0.25">
      <c r="A1089" s="1">
        <v>43344</v>
      </c>
      <c r="B1089" s="2">
        <v>7197.5</v>
      </c>
      <c r="C1089" s="2">
        <v>12.403067378941927</v>
      </c>
      <c r="D1089" s="25">
        <v>11.403067378941927</v>
      </c>
      <c r="F1089" s="1">
        <v>42853</v>
      </c>
      <c r="G1089" s="2">
        <v>2384.1999999999998</v>
      </c>
      <c r="H1089" s="2">
        <v>1.0959621961534218</v>
      </c>
      <c r="I1089" s="25">
        <v>9.596219615342183E-2</v>
      </c>
    </row>
    <row r="1090" spans="1:9" x14ac:dyDescent="0.25">
      <c r="A1090" s="1">
        <v>43343</v>
      </c>
      <c r="B1090" s="2">
        <v>7025.9</v>
      </c>
      <c r="C1090" s="2">
        <v>12.107358262967431</v>
      </c>
      <c r="D1090" s="25">
        <v>11.107358262967431</v>
      </c>
      <c r="F1090" s="1">
        <v>42852</v>
      </c>
      <c r="G1090" s="2">
        <v>2388.77</v>
      </c>
      <c r="H1090" s="2">
        <v>1.0980629206045673</v>
      </c>
      <c r="I1090" s="25">
        <v>9.8062920604567339E-2</v>
      </c>
    </row>
    <row r="1091" spans="1:9" x14ac:dyDescent="0.25">
      <c r="A1091" s="1">
        <v>43342</v>
      </c>
      <c r="B1091" s="2">
        <v>6994.7</v>
      </c>
      <c r="C1091" s="2">
        <v>12.053592969153886</v>
      </c>
      <c r="D1091" s="25">
        <v>11.053592969153886</v>
      </c>
      <c r="F1091" s="1">
        <v>42851</v>
      </c>
      <c r="G1091" s="2">
        <v>2387.4499999999998</v>
      </c>
      <c r="H1091" s="2">
        <v>1.0974561468024859</v>
      </c>
      <c r="I1091" s="25">
        <v>9.7456146802485932E-2</v>
      </c>
    </row>
    <row r="1092" spans="1:9" x14ac:dyDescent="0.25">
      <c r="A1092" s="1">
        <v>43341</v>
      </c>
      <c r="B1092" s="2">
        <v>7045.7</v>
      </c>
      <c r="C1092" s="2">
        <v>12.141478545579874</v>
      </c>
      <c r="D1092" s="25">
        <v>11.141478545579874</v>
      </c>
      <c r="F1092" s="1">
        <v>42850</v>
      </c>
      <c r="G1092" s="2">
        <v>2388.61</v>
      </c>
      <c r="H1092" s="2">
        <v>1.0979893722649212</v>
      </c>
      <c r="I1092" s="25">
        <v>9.7989372264921215E-2</v>
      </c>
    </row>
    <row r="1093" spans="1:9" x14ac:dyDescent="0.25">
      <c r="A1093" s="1">
        <v>43340</v>
      </c>
      <c r="B1093" s="2">
        <v>7079.7</v>
      </c>
      <c r="C1093" s="2">
        <v>12.200068929863864</v>
      </c>
      <c r="D1093" s="25">
        <v>11.200068929863864</v>
      </c>
      <c r="F1093" s="1">
        <v>42849</v>
      </c>
      <c r="G1093" s="2">
        <v>2374.15</v>
      </c>
      <c r="H1093" s="2">
        <v>1.0913424410693928</v>
      </c>
      <c r="I1093" s="25">
        <v>9.1342441069392821E-2</v>
      </c>
    </row>
    <row r="1094" spans="1:9" x14ac:dyDescent="0.25">
      <c r="A1094" s="1">
        <v>43339</v>
      </c>
      <c r="B1094" s="2">
        <v>6909.5</v>
      </c>
      <c r="C1094" s="2">
        <v>11.906772359124592</v>
      </c>
      <c r="D1094" s="25">
        <v>10.906772359124592</v>
      </c>
      <c r="F1094" s="1">
        <v>42846</v>
      </c>
      <c r="G1094" s="2">
        <v>2348.69</v>
      </c>
      <c r="H1094" s="2">
        <v>1.0796390615231861</v>
      </c>
      <c r="I1094" s="25">
        <v>7.9639061523186117E-2</v>
      </c>
    </row>
    <row r="1095" spans="1:9" x14ac:dyDescent="0.25">
      <c r="A1095" s="1">
        <v>43338</v>
      </c>
      <c r="B1095" s="2">
        <v>6708.4</v>
      </c>
      <c r="C1095" s="2">
        <v>11.56022746855075</v>
      </c>
      <c r="D1095" s="25">
        <v>10.56022746855075</v>
      </c>
      <c r="F1095" s="1">
        <v>42845</v>
      </c>
      <c r="G1095" s="2">
        <v>2355.84</v>
      </c>
      <c r="H1095" s="2">
        <v>1.0829257529511271</v>
      </c>
      <c r="I1095" s="25">
        <v>8.2925752951127141E-2</v>
      </c>
    </row>
    <row r="1096" spans="1:9" x14ac:dyDescent="0.25">
      <c r="A1096" s="1">
        <v>43337</v>
      </c>
      <c r="B1096" s="2">
        <v>6732.9</v>
      </c>
      <c r="C1096" s="2">
        <v>11.602447010167156</v>
      </c>
      <c r="D1096" s="25">
        <v>10.602447010167156</v>
      </c>
      <c r="F1096" s="1">
        <v>42844</v>
      </c>
      <c r="G1096" s="2">
        <v>2338.17</v>
      </c>
      <c r="H1096" s="2">
        <v>1.0748032581914464</v>
      </c>
      <c r="I1096" s="25">
        <v>7.4803258191446398E-2</v>
      </c>
    </row>
    <row r="1097" spans="1:9" x14ac:dyDescent="0.25">
      <c r="A1097" s="1">
        <v>43336</v>
      </c>
      <c r="B1097" s="2">
        <v>6695.9</v>
      </c>
      <c r="C1097" s="2">
        <v>11.5386868860934</v>
      </c>
      <c r="D1097" s="25">
        <v>10.5386868860934</v>
      </c>
      <c r="F1097" s="1">
        <v>42843</v>
      </c>
      <c r="G1097" s="2">
        <v>2342.19</v>
      </c>
      <c r="H1097" s="2">
        <v>1.0766511602250579</v>
      </c>
      <c r="I1097" s="25">
        <v>7.6651160225057913E-2</v>
      </c>
    </row>
    <row r="1098" spans="1:9" x14ac:dyDescent="0.25">
      <c r="A1098" s="1">
        <v>43335</v>
      </c>
      <c r="B1098" s="2">
        <v>6527.2</v>
      </c>
      <c r="C1098" s="2">
        <v>11.247975185249009</v>
      </c>
      <c r="D1098" s="25">
        <v>10.247975185249009</v>
      </c>
      <c r="F1098" s="1">
        <v>42842</v>
      </c>
      <c r="G1098" s="2">
        <v>2349.0100000000002</v>
      </c>
      <c r="H1098" s="2">
        <v>1.0797861582024786</v>
      </c>
      <c r="I1098" s="25">
        <v>7.9786158202478585E-2</v>
      </c>
    </row>
    <row r="1099" spans="1:9" x14ac:dyDescent="0.25">
      <c r="A1099" s="1">
        <v>43334</v>
      </c>
      <c r="B1099" s="2">
        <v>6354.9</v>
      </c>
      <c r="C1099" s="2">
        <v>10.951059796656901</v>
      </c>
      <c r="D1099" s="25">
        <v>9.9510597966569012</v>
      </c>
      <c r="F1099" s="1">
        <v>42838</v>
      </c>
      <c r="G1099" s="2">
        <v>2328.9499999999998</v>
      </c>
      <c r="H1099" s="2">
        <v>1.0705650351193321</v>
      </c>
      <c r="I1099" s="25">
        <v>7.0565035119332098E-2</v>
      </c>
    </row>
    <row r="1100" spans="1:9" x14ac:dyDescent="0.25">
      <c r="A1100" s="1">
        <v>43333</v>
      </c>
      <c r="B1100" s="2">
        <v>6479.1</v>
      </c>
      <c r="C1100" s="2">
        <v>11.165087023953129</v>
      </c>
      <c r="D1100" s="25">
        <v>10.165087023953129</v>
      </c>
      <c r="F1100" s="1">
        <v>42837</v>
      </c>
      <c r="G1100" s="2">
        <v>2344.9299999999998</v>
      </c>
      <c r="H1100" s="2">
        <v>1.0779106755414996</v>
      </c>
      <c r="I1100" s="25">
        <v>7.7910675541499552E-2</v>
      </c>
    </row>
    <row r="1101" spans="1:9" x14ac:dyDescent="0.25">
      <c r="A1101" s="1">
        <v>43332</v>
      </c>
      <c r="B1101" s="2">
        <v>6255.9</v>
      </c>
      <c r="C1101" s="2">
        <v>10.780458383594693</v>
      </c>
      <c r="D1101" s="25">
        <v>9.7804583835946932</v>
      </c>
      <c r="F1101" s="1">
        <v>42836</v>
      </c>
      <c r="G1101" s="2">
        <v>2353.7800000000002</v>
      </c>
      <c r="H1101" s="2">
        <v>1.081978818078182</v>
      </c>
      <c r="I1101" s="25">
        <v>8.197881807818197E-2</v>
      </c>
    </row>
    <row r="1102" spans="1:9" x14ac:dyDescent="0.25">
      <c r="A1102" s="1">
        <v>43331</v>
      </c>
      <c r="B1102" s="2">
        <v>6485.1</v>
      </c>
      <c r="C1102" s="2">
        <v>11.175426503532657</v>
      </c>
      <c r="D1102" s="25">
        <v>10.175426503532657</v>
      </c>
      <c r="F1102" s="1">
        <v>42835</v>
      </c>
      <c r="G1102" s="2">
        <v>2357.16</v>
      </c>
      <c r="H1102" s="2">
        <v>1.0835325267532085</v>
      </c>
      <c r="I1102" s="25">
        <v>8.3532526753208547E-2</v>
      </c>
    </row>
    <row r="1103" spans="1:9" x14ac:dyDescent="0.25">
      <c r="A1103" s="1">
        <v>43330</v>
      </c>
      <c r="B1103" s="2">
        <v>6391.2</v>
      </c>
      <c r="C1103" s="2">
        <v>11.013613648113045</v>
      </c>
      <c r="D1103" s="25">
        <v>10.013613648113045</v>
      </c>
      <c r="F1103" s="1">
        <v>42832</v>
      </c>
      <c r="G1103" s="2">
        <v>2355.54</v>
      </c>
      <c r="H1103" s="2">
        <v>1.0827878498142904</v>
      </c>
      <c r="I1103" s="25">
        <v>8.2787849814290437E-2</v>
      </c>
    </row>
    <row r="1104" spans="1:9" x14ac:dyDescent="0.25">
      <c r="A1104" s="1">
        <v>43329</v>
      </c>
      <c r="B1104" s="2">
        <v>6583.3</v>
      </c>
      <c r="C1104" s="2">
        <v>11.344649319317595</v>
      </c>
      <c r="D1104" s="25">
        <v>10.344649319317595</v>
      </c>
      <c r="F1104" s="1">
        <v>42831</v>
      </c>
      <c r="G1104" s="2">
        <v>2357.4899999999998</v>
      </c>
      <c r="H1104" s="2">
        <v>1.0836842202037287</v>
      </c>
      <c r="I1104" s="25">
        <v>8.3684220203728676E-2</v>
      </c>
    </row>
    <row r="1105" spans="1:9" x14ac:dyDescent="0.25">
      <c r="A1105" s="1">
        <v>43328</v>
      </c>
      <c r="B1105" s="2">
        <v>6314</v>
      </c>
      <c r="C1105" s="2">
        <v>10.880579010856454</v>
      </c>
      <c r="D1105" s="25">
        <v>9.8805790108564544</v>
      </c>
      <c r="F1105" s="1">
        <v>42830</v>
      </c>
      <c r="G1105" s="2">
        <v>2352.9499999999998</v>
      </c>
      <c r="H1105" s="2">
        <v>1.081597286066267</v>
      </c>
      <c r="I1105" s="25">
        <v>8.1597286066267039E-2</v>
      </c>
    </row>
    <row r="1106" spans="1:9" x14ac:dyDescent="0.25">
      <c r="A1106" s="1">
        <v>43327</v>
      </c>
      <c r="B1106" s="2">
        <v>6270.1</v>
      </c>
      <c r="C1106" s="2">
        <v>10.804928485266243</v>
      </c>
      <c r="D1106" s="25">
        <v>9.8049284852662435</v>
      </c>
      <c r="F1106" s="1">
        <v>42829</v>
      </c>
      <c r="G1106" s="2">
        <v>2360.16</v>
      </c>
      <c r="H1106" s="2">
        <v>1.0849115581215754</v>
      </c>
      <c r="I1106" s="25">
        <v>8.4911558121575359E-2</v>
      </c>
    </row>
    <row r="1107" spans="1:9" x14ac:dyDescent="0.25">
      <c r="A1107" s="1">
        <v>43326</v>
      </c>
      <c r="B1107" s="2">
        <v>6189</v>
      </c>
      <c r="C1107" s="2">
        <v>10.665173186282958</v>
      </c>
      <c r="D1107" s="25">
        <v>9.6651731862829582</v>
      </c>
      <c r="F1107" s="1">
        <v>42828</v>
      </c>
      <c r="G1107" s="2">
        <v>2358.84</v>
      </c>
      <c r="H1107" s="2">
        <v>1.084304784319494</v>
      </c>
      <c r="I1107" s="25">
        <v>8.4304784319493953E-2</v>
      </c>
    </row>
    <row r="1108" spans="1:9" x14ac:dyDescent="0.25">
      <c r="A1108" s="1">
        <v>43325</v>
      </c>
      <c r="B1108" s="2">
        <v>6251.9</v>
      </c>
      <c r="C1108" s="2">
        <v>10.77356539720834</v>
      </c>
      <c r="D1108" s="25">
        <v>9.7735653972083405</v>
      </c>
      <c r="F1108" s="1">
        <v>42825</v>
      </c>
      <c r="G1108" s="2">
        <v>2362.7199999999998</v>
      </c>
      <c r="H1108" s="2">
        <v>1.0860883315559151</v>
      </c>
      <c r="I1108" s="25">
        <v>8.608833155591511E-2</v>
      </c>
    </row>
    <row r="1109" spans="1:9" x14ac:dyDescent="0.25">
      <c r="A1109" s="1">
        <v>43324</v>
      </c>
      <c r="B1109" s="2">
        <v>6313.9</v>
      </c>
      <c r="C1109" s="2">
        <v>10.880406686196794</v>
      </c>
      <c r="D1109" s="25">
        <v>9.8804066861967943</v>
      </c>
      <c r="F1109" s="1">
        <v>42824</v>
      </c>
      <c r="G1109" s="2">
        <v>2368.06</v>
      </c>
      <c r="H1109" s="2">
        <v>1.088543007391608</v>
      </c>
      <c r="I1109" s="25">
        <v>8.8543007391608031E-2</v>
      </c>
    </row>
    <row r="1110" spans="1:9" x14ac:dyDescent="0.25">
      <c r="A1110" s="1">
        <v>43323</v>
      </c>
      <c r="B1110" s="2">
        <v>6232.7</v>
      </c>
      <c r="C1110" s="2">
        <v>10.740479062553852</v>
      </c>
      <c r="D1110" s="25">
        <v>9.7404790625538524</v>
      </c>
      <c r="F1110" s="1">
        <v>42823</v>
      </c>
      <c r="G1110" s="2">
        <v>2361.13</v>
      </c>
      <c r="H1110" s="2">
        <v>1.0853574449306806</v>
      </c>
      <c r="I1110" s="25">
        <v>8.5357444930680648E-2</v>
      </c>
    </row>
    <row r="1111" spans="1:9" x14ac:dyDescent="0.25">
      <c r="A1111" s="1">
        <v>43322</v>
      </c>
      <c r="B1111" s="2">
        <v>6146.8</v>
      </c>
      <c r="C1111" s="2">
        <v>10.592452179906946</v>
      </c>
      <c r="D1111" s="25">
        <v>9.592452179906946</v>
      </c>
      <c r="F1111" s="1">
        <v>42822</v>
      </c>
      <c r="G1111" s="2">
        <v>2358.5700000000002</v>
      </c>
      <c r="H1111" s="2">
        <v>1.0841806714963411</v>
      </c>
      <c r="I1111" s="25">
        <v>8.418067149634112E-2</v>
      </c>
    </row>
    <row r="1112" spans="1:9" x14ac:dyDescent="0.25">
      <c r="A1112" s="1">
        <v>43321</v>
      </c>
      <c r="B1112" s="2">
        <v>6529.1</v>
      </c>
      <c r="C1112" s="2">
        <v>11.251249353782528</v>
      </c>
      <c r="D1112" s="25">
        <v>10.251249353782528</v>
      </c>
      <c r="F1112" s="1">
        <v>42821</v>
      </c>
      <c r="G1112" s="2">
        <v>2341.59</v>
      </c>
      <c r="H1112" s="2">
        <v>1.0763753539513845</v>
      </c>
      <c r="I1112" s="25">
        <v>7.6375353951384506E-2</v>
      </c>
    </row>
    <row r="1113" spans="1:9" x14ac:dyDescent="0.25">
      <c r="A1113" s="1">
        <v>43320</v>
      </c>
      <c r="B1113" s="2">
        <v>6279.2</v>
      </c>
      <c r="C1113" s="2">
        <v>10.820610029295192</v>
      </c>
      <c r="D1113" s="25">
        <v>9.8206100292951923</v>
      </c>
      <c r="F1113" s="1">
        <v>42818</v>
      </c>
      <c r="G1113" s="2">
        <v>2343.98</v>
      </c>
      <c r="H1113" s="2">
        <v>1.07747398227485</v>
      </c>
      <c r="I1113" s="25">
        <v>7.7473982274850028E-2</v>
      </c>
    </row>
    <row r="1114" spans="1:9" x14ac:dyDescent="0.25">
      <c r="A1114" s="1">
        <v>43319</v>
      </c>
      <c r="B1114" s="2">
        <v>6720.5</v>
      </c>
      <c r="C1114" s="2">
        <v>11.581078752369464</v>
      </c>
      <c r="D1114" s="25">
        <v>10.581078752369464</v>
      </c>
      <c r="F1114" s="1">
        <v>42817</v>
      </c>
      <c r="G1114" s="2">
        <v>2345.96</v>
      </c>
      <c r="H1114" s="2">
        <v>1.0783841429779724</v>
      </c>
      <c r="I1114" s="25">
        <v>7.838414297797236E-2</v>
      </c>
    </row>
    <row r="1115" spans="1:9" x14ac:dyDescent="0.25">
      <c r="A1115" s="1">
        <v>43318</v>
      </c>
      <c r="B1115" s="2">
        <v>6941.3</v>
      </c>
      <c r="C1115" s="2">
        <v>11.96157160089609</v>
      </c>
      <c r="D1115" s="25">
        <v>10.96157160089609</v>
      </c>
      <c r="F1115" s="1">
        <v>42816</v>
      </c>
      <c r="G1115" s="2">
        <v>2348.4499999999998</v>
      </c>
      <c r="H1115" s="2">
        <v>1.0795287390137167</v>
      </c>
      <c r="I1115" s="25">
        <v>7.9528739013716709E-2</v>
      </c>
    </row>
    <row r="1116" spans="1:9" x14ac:dyDescent="0.25">
      <c r="A1116" s="1">
        <v>43317</v>
      </c>
      <c r="B1116" s="2">
        <v>7025.8</v>
      </c>
      <c r="C1116" s="2">
        <v>12.107185938307772</v>
      </c>
      <c r="D1116" s="25">
        <v>11.107185938307772</v>
      </c>
      <c r="F1116" s="1">
        <v>42815</v>
      </c>
      <c r="G1116" s="2">
        <v>2344.02</v>
      </c>
      <c r="H1116" s="2">
        <v>1.0774923693597616</v>
      </c>
      <c r="I1116" s="25">
        <v>7.7492369359761559E-2</v>
      </c>
    </row>
    <row r="1117" spans="1:9" x14ac:dyDescent="0.25">
      <c r="A1117" s="1">
        <v>43316</v>
      </c>
      <c r="B1117" s="2">
        <v>7013.2</v>
      </c>
      <c r="C1117" s="2">
        <v>12.085473031190764</v>
      </c>
      <c r="D1117" s="25">
        <v>11.085473031190764</v>
      </c>
      <c r="F1117" s="1">
        <v>42814</v>
      </c>
      <c r="G1117" s="2">
        <v>2373.4699999999998</v>
      </c>
      <c r="H1117" s="2">
        <v>1.0910298606258964</v>
      </c>
      <c r="I1117" s="25">
        <v>9.1029860625896353E-2</v>
      </c>
    </row>
    <row r="1118" spans="1:9" x14ac:dyDescent="0.25">
      <c r="A1118" s="1">
        <v>43315</v>
      </c>
      <c r="B1118" s="2">
        <v>7420</v>
      </c>
      <c r="C1118" s="2">
        <v>12.786489746682751</v>
      </c>
      <c r="D1118" s="25">
        <v>11.786489746682751</v>
      </c>
      <c r="F1118" s="1">
        <v>42811</v>
      </c>
      <c r="G1118" s="2">
        <v>2378.25</v>
      </c>
      <c r="H1118" s="2">
        <v>1.0932271172728276</v>
      </c>
      <c r="I1118" s="25">
        <v>9.322711727282762E-2</v>
      </c>
    </row>
    <row r="1119" spans="1:9" x14ac:dyDescent="0.25">
      <c r="A1119" s="1">
        <v>43314</v>
      </c>
      <c r="B1119" s="2">
        <v>7535.2</v>
      </c>
      <c r="C1119" s="2">
        <v>12.985007754609684</v>
      </c>
      <c r="D1119" s="25">
        <v>11.985007754609684</v>
      </c>
      <c r="F1119" s="1">
        <v>42810</v>
      </c>
      <c r="G1119" s="2">
        <v>2381.38</v>
      </c>
      <c r="H1119" s="2">
        <v>1.0946659066671569</v>
      </c>
      <c r="I1119" s="25">
        <v>9.4665906667156907E-2</v>
      </c>
    </row>
    <row r="1120" spans="1:9" x14ac:dyDescent="0.25">
      <c r="A1120" s="1">
        <v>43313</v>
      </c>
      <c r="B1120" s="2">
        <v>7608.8</v>
      </c>
      <c r="C1120" s="2">
        <v>13.111838704118561</v>
      </c>
      <c r="D1120" s="25">
        <v>12.111838704118561</v>
      </c>
      <c r="F1120" s="1">
        <v>42809</v>
      </c>
      <c r="G1120" s="2">
        <v>2385.2600000000002</v>
      </c>
      <c r="H1120" s="2">
        <v>1.0964494539035783</v>
      </c>
      <c r="I1120" s="25">
        <v>9.6449453903578286E-2</v>
      </c>
    </row>
    <row r="1121" spans="1:9" x14ac:dyDescent="0.25">
      <c r="A1121" s="1">
        <v>43312</v>
      </c>
      <c r="B1121" s="2">
        <v>7730.6</v>
      </c>
      <c r="C1121" s="2">
        <v>13.321730139582977</v>
      </c>
      <c r="D1121" s="25">
        <v>12.321730139582977</v>
      </c>
      <c r="F1121" s="1">
        <v>42808</v>
      </c>
      <c r="G1121" s="2">
        <v>2365.4499999999998</v>
      </c>
      <c r="H1121" s="2">
        <v>1.0873432501011289</v>
      </c>
      <c r="I1121" s="25">
        <v>8.7343250101128866E-2</v>
      </c>
    </row>
    <row r="1122" spans="1:9" x14ac:dyDescent="0.25">
      <c r="A1122" s="1">
        <v>43311</v>
      </c>
      <c r="B1122" s="2">
        <v>8179.6</v>
      </c>
      <c r="C1122" s="2">
        <v>14.095467861450976</v>
      </c>
      <c r="D1122" s="25">
        <v>13.095467861450976</v>
      </c>
      <c r="F1122" s="1">
        <v>42807</v>
      </c>
      <c r="G1122" s="2">
        <v>2373.4699999999998</v>
      </c>
      <c r="H1122" s="2">
        <v>1.0910298606258964</v>
      </c>
      <c r="I1122" s="25">
        <v>9.1029860625896353E-2</v>
      </c>
    </row>
    <row r="1123" spans="1:9" x14ac:dyDescent="0.25">
      <c r="A1123" s="1">
        <v>43310</v>
      </c>
      <c r="B1123" s="2">
        <v>8221</v>
      </c>
      <c r="C1123" s="2">
        <v>14.166810270549718</v>
      </c>
      <c r="D1123" s="25">
        <v>13.166810270549718</v>
      </c>
      <c r="F1123" s="1">
        <v>42804</v>
      </c>
      <c r="G1123" s="2">
        <v>2372.6</v>
      </c>
      <c r="H1123" s="2">
        <v>1.0906299415290699</v>
      </c>
      <c r="I1123" s="25">
        <v>9.0629941529069891E-2</v>
      </c>
    </row>
    <row r="1124" spans="1:9" x14ac:dyDescent="0.25">
      <c r="A1124" s="1">
        <v>43309</v>
      </c>
      <c r="B1124" s="2">
        <v>8246.4</v>
      </c>
      <c r="C1124" s="2">
        <v>14.210580734103051</v>
      </c>
      <c r="D1124" s="25">
        <v>13.210580734103051</v>
      </c>
      <c r="F1124" s="1">
        <v>42803</v>
      </c>
      <c r="G1124" s="2">
        <v>2364.87</v>
      </c>
      <c r="H1124" s="2">
        <v>1.0870766373699112</v>
      </c>
      <c r="I1124" s="25">
        <v>8.7076637369911225E-2</v>
      </c>
    </row>
    <row r="1125" spans="1:9" x14ac:dyDescent="0.25">
      <c r="A1125" s="1">
        <v>43308</v>
      </c>
      <c r="B1125" s="2">
        <v>8185.7</v>
      </c>
      <c r="C1125" s="2">
        <v>14.10597966569016</v>
      </c>
      <c r="D1125" s="25">
        <v>13.10597966569016</v>
      </c>
      <c r="F1125" s="1">
        <v>42802</v>
      </c>
      <c r="G1125" s="2">
        <v>2362.98</v>
      </c>
      <c r="H1125" s="2">
        <v>1.0862078476078403</v>
      </c>
      <c r="I1125" s="25">
        <v>8.6207847607840282E-2</v>
      </c>
    </row>
    <row r="1126" spans="1:9" x14ac:dyDescent="0.25">
      <c r="A1126" s="1">
        <v>43307</v>
      </c>
      <c r="B1126" s="2">
        <v>7939</v>
      </c>
      <c r="C1126" s="2">
        <v>13.680854730311909</v>
      </c>
      <c r="D1126" s="25">
        <v>12.680854730311909</v>
      </c>
      <c r="F1126" s="1">
        <v>42801</v>
      </c>
      <c r="G1126" s="2">
        <v>2368.39</v>
      </c>
      <c r="H1126" s="2">
        <v>1.0886947008421284</v>
      </c>
      <c r="I1126" s="25">
        <v>8.8694700842128382E-2</v>
      </c>
    </row>
    <row r="1127" spans="1:9" x14ac:dyDescent="0.25">
      <c r="A1127" s="1">
        <v>43306</v>
      </c>
      <c r="B1127" s="2">
        <v>8176</v>
      </c>
      <c r="C1127" s="2">
        <v>14.089264173703258</v>
      </c>
      <c r="D1127" s="25">
        <v>13.089264173703258</v>
      </c>
      <c r="F1127" s="1">
        <v>42800</v>
      </c>
      <c r="G1127" s="2">
        <v>2375.31</v>
      </c>
      <c r="H1127" s="2">
        <v>1.0918756665318279</v>
      </c>
      <c r="I1127" s="25">
        <v>9.1875666531827882E-2</v>
      </c>
    </row>
    <row r="1128" spans="1:9" x14ac:dyDescent="0.25">
      <c r="A1128" s="1">
        <v>43305</v>
      </c>
      <c r="B1128" s="2">
        <v>8394.5</v>
      </c>
      <c r="C1128" s="2">
        <v>14.465793555057729</v>
      </c>
      <c r="D1128" s="25">
        <v>13.465793555057729</v>
      </c>
      <c r="F1128" s="1">
        <v>42797</v>
      </c>
      <c r="G1128" s="2">
        <v>2383.12</v>
      </c>
      <c r="H1128" s="2">
        <v>1.0954657448608096</v>
      </c>
      <c r="I1128" s="25">
        <v>9.5465744860809609E-2</v>
      </c>
    </row>
    <row r="1129" spans="1:9" x14ac:dyDescent="0.25">
      <c r="A1129" s="1">
        <v>43304</v>
      </c>
      <c r="B1129" s="2">
        <v>7719.8</v>
      </c>
      <c r="C1129" s="2">
        <v>13.303119076339826</v>
      </c>
      <c r="D1129" s="25">
        <v>12.303119076339826</v>
      </c>
      <c r="F1129" s="1">
        <v>42796</v>
      </c>
      <c r="G1129" s="2">
        <v>2381.92</v>
      </c>
      <c r="H1129" s="2">
        <v>1.094914132313463</v>
      </c>
      <c r="I1129" s="25">
        <v>9.4914132313463018E-2</v>
      </c>
    </row>
    <row r="1130" spans="1:9" x14ac:dyDescent="0.25">
      <c r="A1130" s="1">
        <v>43303</v>
      </c>
      <c r="B1130" s="2">
        <v>7400.5</v>
      </c>
      <c r="C1130" s="2">
        <v>12.752886438049286</v>
      </c>
      <c r="D1130" s="25">
        <v>11.752886438049286</v>
      </c>
      <c r="F1130" s="1">
        <v>42795</v>
      </c>
      <c r="G1130" s="2">
        <v>2395.96</v>
      </c>
      <c r="H1130" s="2">
        <v>1.1013679991174199</v>
      </c>
      <c r="I1130" s="25">
        <v>0.10136799911741989</v>
      </c>
    </row>
    <row r="1131" spans="1:9" x14ac:dyDescent="0.25">
      <c r="A1131" s="1">
        <v>43302</v>
      </c>
      <c r="B1131" s="2">
        <v>7403.3</v>
      </c>
      <c r="C1131" s="2">
        <v>12.757711528519733</v>
      </c>
      <c r="D1131" s="25">
        <v>11.757711528519733</v>
      </c>
      <c r="F1131" s="1">
        <v>42794</v>
      </c>
      <c r="G1131" s="2">
        <v>2363.64</v>
      </c>
      <c r="H1131" s="2">
        <v>1.086511234508881</v>
      </c>
      <c r="I1131" s="25">
        <v>8.6511234508880985E-2</v>
      </c>
    </row>
    <row r="1132" spans="1:9" x14ac:dyDescent="0.25">
      <c r="A1132" s="1">
        <v>43301</v>
      </c>
      <c r="B1132" s="2">
        <v>7333.1</v>
      </c>
      <c r="C1132" s="2">
        <v>12.636739617439257</v>
      </c>
      <c r="D1132" s="25">
        <v>11.636739617439257</v>
      </c>
      <c r="F1132" s="1">
        <v>42793</v>
      </c>
      <c r="G1132" s="2">
        <v>2369.75</v>
      </c>
      <c r="H1132" s="2">
        <v>1.0893198617291215</v>
      </c>
      <c r="I1132" s="25">
        <v>8.9319861729121541E-2</v>
      </c>
    </row>
    <row r="1133" spans="1:9" x14ac:dyDescent="0.25">
      <c r="A1133" s="1">
        <v>43300</v>
      </c>
      <c r="B1133" s="2">
        <v>7473.5</v>
      </c>
      <c r="C1133" s="2">
        <v>12.878683439600207</v>
      </c>
      <c r="D1133" s="25">
        <v>11.878683439600207</v>
      </c>
      <c r="F1133" s="1">
        <v>42790</v>
      </c>
      <c r="G1133" s="2">
        <v>2367.34</v>
      </c>
      <c r="H1133" s="2">
        <v>1.0882120398632</v>
      </c>
      <c r="I1133" s="25">
        <v>8.8212039863200031E-2</v>
      </c>
    </row>
    <row r="1134" spans="1:9" x14ac:dyDescent="0.25">
      <c r="A1134" s="1">
        <v>43299</v>
      </c>
      <c r="B1134" s="2">
        <v>7379.4</v>
      </c>
      <c r="C1134" s="2">
        <v>12.716525934861279</v>
      </c>
      <c r="D1134" s="25">
        <v>11.716525934861279</v>
      </c>
      <c r="F1134" s="1">
        <v>42789</v>
      </c>
      <c r="G1134" s="2">
        <v>2363.81</v>
      </c>
      <c r="H1134" s="2">
        <v>1.086589379619755</v>
      </c>
      <c r="I1134" s="25">
        <v>8.6589379619754991E-2</v>
      </c>
    </row>
    <row r="1135" spans="1:9" x14ac:dyDescent="0.25">
      <c r="A1135" s="1">
        <v>43298</v>
      </c>
      <c r="B1135" s="2">
        <v>7319.8</v>
      </c>
      <c r="C1135" s="2">
        <v>12.613820437704637</v>
      </c>
      <c r="D1135" s="25">
        <v>11.613820437704637</v>
      </c>
      <c r="F1135" s="1">
        <v>42788</v>
      </c>
      <c r="G1135" s="2">
        <v>2362.8200000000002</v>
      </c>
      <c r="H1135" s="2">
        <v>1.0861342992681942</v>
      </c>
      <c r="I1135" s="25">
        <v>8.6134299268194159E-2</v>
      </c>
    </row>
    <row r="1136" spans="1:9" x14ac:dyDescent="0.25">
      <c r="A1136" s="1">
        <v>43297</v>
      </c>
      <c r="B1136" s="2">
        <v>6729.2</v>
      </c>
      <c r="C1136" s="2">
        <v>11.59607099775978</v>
      </c>
      <c r="D1136" s="25">
        <v>10.59607099775978</v>
      </c>
      <c r="F1136" s="1">
        <v>42787</v>
      </c>
      <c r="G1136" s="2">
        <v>2365.38</v>
      </c>
      <c r="H1136" s="2">
        <v>1.0873110727025337</v>
      </c>
      <c r="I1136" s="25">
        <v>8.7311072702533687E-2</v>
      </c>
    </row>
    <row r="1137" spans="1:9" x14ac:dyDescent="0.25">
      <c r="A1137" s="1">
        <v>43296</v>
      </c>
      <c r="B1137" s="2">
        <v>6347.2</v>
      </c>
      <c r="C1137" s="2">
        <v>10.937790797863174</v>
      </c>
      <c r="D1137" s="25">
        <v>9.9377907978631743</v>
      </c>
      <c r="F1137" s="1">
        <v>42783</v>
      </c>
      <c r="G1137" s="2">
        <v>2351.16</v>
      </c>
      <c r="H1137" s="2">
        <v>1.0807744640164747</v>
      </c>
      <c r="I1137" s="25">
        <v>8.0774464016474701E-2</v>
      </c>
    </row>
    <row r="1138" spans="1:9" x14ac:dyDescent="0.25">
      <c r="A1138" s="1">
        <v>43295</v>
      </c>
      <c r="B1138" s="2">
        <v>6250.1</v>
      </c>
      <c r="C1138" s="2">
        <v>10.770463553334483</v>
      </c>
      <c r="D1138" s="25">
        <v>9.7704635533344835</v>
      </c>
      <c r="F1138" s="1">
        <v>42782</v>
      </c>
      <c r="G1138" s="2">
        <v>2347.2199999999998</v>
      </c>
      <c r="H1138" s="2">
        <v>1.0789633361526862</v>
      </c>
      <c r="I1138" s="25">
        <v>7.8963336152686248E-2</v>
      </c>
    </row>
    <row r="1139" spans="1:9" x14ac:dyDescent="0.25">
      <c r="A1139" s="1">
        <v>43294</v>
      </c>
      <c r="B1139" s="2">
        <v>6220</v>
      </c>
      <c r="C1139" s="2">
        <v>10.718593830777184</v>
      </c>
      <c r="D1139" s="25">
        <v>9.7185938307771842</v>
      </c>
      <c r="F1139" s="1">
        <v>42781</v>
      </c>
      <c r="G1139" s="2">
        <v>2349.25</v>
      </c>
      <c r="H1139" s="2">
        <v>1.079896480711948</v>
      </c>
      <c r="I1139" s="25">
        <v>7.9896480711947993E-2</v>
      </c>
    </row>
    <row r="1140" spans="1:9" x14ac:dyDescent="0.25">
      <c r="A1140" s="1">
        <v>43293</v>
      </c>
      <c r="B1140" s="2">
        <v>6249</v>
      </c>
      <c r="C1140" s="2">
        <v>10.768567982078237</v>
      </c>
      <c r="D1140" s="25">
        <v>9.7685679820782365</v>
      </c>
      <c r="F1140" s="1">
        <v>42780</v>
      </c>
      <c r="G1140" s="2">
        <v>2337.58</v>
      </c>
      <c r="H1140" s="2">
        <v>1.0745320486890009</v>
      </c>
      <c r="I1140" s="25">
        <v>7.4532048689000874E-2</v>
      </c>
    </row>
    <row r="1141" spans="1:9" x14ac:dyDescent="0.25">
      <c r="A1141" s="1">
        <v>43292</v>
      </c>
      <c r="B1141" s="2">
        <v>6377.8</v>
      </c>
      <c r="C1141" s="2">
        <v>10.990522143718767</v>
      </c>
      <c r="D1141" s="25">
        <v>9.990522143718767</v>
      </c>
      <c r="F1141" s="1">
        <v>42779</v>
      </c>
      <c r="G1141" s="2">
        <v>2328.25</v>
      </c>
      <c r="H1141" s="2">
        <v>1.0702432611333799</v>
      </c>
      <c r="I1141" s="25">
        <v>7.0243261133379864E-2</v>
      </c>
    </row>
    <row r="1142" spans="1:9" x14ac:dyDescent="0.25">
      <c r="A1142" s="1">
        <v>43291</v>
      </c>
      <c r="B1142" s="2">
        <v>6301.5</v>
      </c>
      <c r="C1142" s="2">
        <v>10.859038428399105</v>
      </c>
      <c r="D1142" s="25">
        <v>9.8590384283991046</v>
      </c>
      <c r="F1142" s="1">
        <v>42776</v>
      </c>
      <c r="G1142" s="2">
        <v>2316.1</v>
      </c>
      <c r="H1142" s="2">
        <v>1.0646581840914942</v>
      </c>
      <c r="I1142" s="25">
        <v>6.4658184091494153E-2</v>
      </c>
    </row>
    <row r="1143" spans="1:9" x14ac:dyDescent="0.25">
      <c r="A1143" s="1">
        <v>43290</v>
      </c>
      <c r="B1143" s="2">
        <v>6666.7</v>
      </c>
      <c r="C1143" s="2">
        <v>11.488368085473033</v>
      </c>
      <c r="D1143" s="25">
        <v>10.488368085473033</v>
      </c>
      <c r="F1143" s="1">
        <v>42775</v>
      </c>
      <c r="G1143" s="2">
        <v>2307.87</v>
      </c>
      <c r="H1143" s="2">
        <v>1.0608750413709409</v>
      </c>
      <c r="I1143" s="25">
        <v>6.0875041370940908E-2</v>
      </c>
    </row>
    <row r="1144" spans="1:9" x14ac:dyDescent="0.25">
      <c r="A1144" s="1">
        <v>43289</v>
      </c>
      <c r="B1144" s="2">
        <v>6707</v>
      </c>
      <c r="C1144" s="2">
        <v>11.557814923315528</v>
      </c>
      <c r="D1144" s="25">
        <v>10.557814923315528</v>
      </c>
      <c r="F1144" s="1">
        <v>42774</v>
      </c>
      <c r="G1144" s="2">
        <v>2294.67</v>
      </c>
      <c r="H1144" s="2">
        <v>1.0548073033501268</v>
      </c>
      <c r="I1144" s="25">
        <v>5.4807303350126846E-2</v>
      </c>
    </row>
    <row r="1145" spans="1:9" x14ac:dyDescent="0.25">
      <c r="A1145" s="1">
        <v>43288</v>
      </c>
      <c r="B1145" s="2">
        <v>6761.7</v>
      </c>
      <c r="C1145" s="2">
        <v>11.65207651214889</v>
      </c>
      <c r="D1145" s="25">
        <v>10.65207651214889</v>
      </c>
      <c r="F1145" s="1">
        <v>42773</v>
      </c>
      <c r="G1145" s="2">
        <v>2293.08</v>
      </c>
      <c r="H1145" s="2">
        <v>1.0540764167248924</v>
      </c>
      <c r="I1145" s="25">
        <v>5.4076416724892384E-2</v>
      </c>
    </row>
    <row r="1146" spans="1:9" x14ac:dyDescent="0.25">
      <c r="A1146" s="1">
        <v>43287</v>
      </c>
      <c r="B1146" s="2">
        <v>6602.1</v>
      </c>
      <c r="C1146" s="2">
        <v>11.37704635533345</v>
      </c>
      <c r="D1146" s="25">
        <v>10.37704635533345</v>
      </c>
      <c r="F1146" s="1">
        <v>42772</v>
      </c>
      <c r="G1146" s="2">
        <v>2292.56</v>
      </c>
      <c r="H1146" s="2">
        <v>1.053837384621042</v>
      </c>
      <c r="I1146" s="25">
        <v>5.3837384621042039E-2</v>
      </c>
    </row>
    <row r="1147" spans="1:9" x14ac:dyDescent="0.25">
      <c r="A1147" s="1">
        <v>43286</v>
      </c>
      <c r="B1147" s="2">
        <v>6540.2</v>
      </c>
      <c r="C1147" s="2">
        <v>11.270377391004653</v>
      </c>
      <c r="D1147" s="25">
        <v>10.270377391004653</v>
      </c>
      <c r="F1147" s="1">
        <v>42769</v>
      </c>
      <c r="G1147" s="2">
        <v>2297.42</v>
      </c>
      <c r="H1147" s="2">
        <v>1.0560714154377966</v>
      </c>
      <c r="I1147" s="25">
        <v>5.607141543779659E-2</v>
      </c>
    </row>
    <row r="1148" spans="1:9" x14ac:dyDescent="0.25">
      <c r="A1148" s="1">
        <v>43285</v>
      </c>
      <c r="B1148" s="2">
        <v>6590</v>
      </c>
      <c r="C1148" s="2">
        <v>11.356195071514735</v>
      </c>
      <c r="D1148" s="25">
        <v>10.356195071514735</v>
      </c>
      <c r="F1148" s="1">
        <v>42768</v>
      </c>
      <c r="G1148" s="2">
        <v>2280.85</v>
      </c>
      <c r="H1148" s="2">
        <v>1.0484545655131834</v>
      </c>
      <c r="I1148" s="25">
        <v>4.845456551318339E-2</v>
      </c>
    </row>
    <row r="1149" spans="1:9" x14ac:dyDescent="0.25">
      <c r="A1149" s="1">
        <v>43284</v>
      </c>
      <c r="B1149" s="2">
        <v>6500</v>
      </c>
      <c r="C1149" s="2">
        <v>11.201102877821818</v>
      </c>
      <c r="D1149" s="25">
        <v>10.201102877821818</v>
      </c>
      <c r="F1149" s="1">
        <v>42767</v>
      </c>
      <c r="G1149" s="2">
        <v>2279.5500000000002</v>
      </c>
      <c r="H1149" s="2">
        <v>1.047856985253558</v>
      </c>
      <c r="I1149" s="25">
        <v>4.7856985253557971E-2</v>
      </c>
    </row>
    <row r="1150" spans="1:9" x14ac:dyDescent="0.25">
      <c r="A1150" s="1">
        <v>43283</v>
      </c>
      <c r="B1150" s="2">
        <v>6581.3</v>
      </c>
      <c r="C1150" s="2">
        <v>11.34120282612442</v>
      </c>
      <c r="D1150" s="25">
        <v>10.34120282612442</v>
      </c>
      <c r="F1150" s="1">
        <v>42766</v>
      </c>
      <c r="G1150" s="2">
        <v>2278.87</v>
      </c>
      <c r="H1150" s="2">
        <v>1.0475444048100613</v>
      </c>
      <c r="I1150" s="25">
        <v>4.754440481006128E-2</v>
      </c>
    </row>
    <row r="1151" spans="1:9" x14ac:dyDescent="0.25">
      <c r="A1151" s="1">
        <v>43282</v>
      </c>
      <c r="B1151" s="2">
        <v>6349.7</v>
      </c>
      <c r="C1151" s="2">
        <v>10.942098914354645</v>
      </c>
      <c r="D1151" s="25">
        <v>9.942098914354645</v>
      </c>
      <c r="F1151" s="1">
        <v>42765</v>
      </c>
      <c r="G1151" s="2">
        <v>2280.9</v>
      </c>
      <c r="H1151" s="2">
        <v>1.048477549369323</v>
      </c>
      <c r="I1151" s="25">
        <v>4.8477549369323025E-2</v>
      </c>
    </row>
    <row r="1152" spans="1:9" x14ac:dyDescent="0.25">
      <c r="A1152" s="1">
        <v>43281</v>
      </c>
      <c r="B1152" s="2">
        <v>6391.5</v>
      </c>
      <c r="C1152" s="2">
        <v>11.014130622092022</v>
      </c>
      <c r="D1152" s="25">
        <v>10.014130622092022</v>
      </c>
      <c r="F1152" s="1">
        <v>42762</v>
      </c>
      <c r="G1152" s="2">
        <v>2294.69</v>
      </c>
      <c r="H1152" s="2">
        <v>1.0548164968925826</v>
      </c>
      <c r="I1152" s="25">
        <v>5.4816496892582611E-2</v>
      </c>
    </row>
    <row r="1153" spans="1:9" x14ac:dyDescent="0.25">
      <c r="A1153" s="1">
        <v>43280</v>
      </c>
      <c r="B1153" s="2">
        <v>6208.1</v>
      </c>
      <c r="C1153" s="2">
        <v>10.69808719627779</v>
      </c>
      <c r="D1153" s="25">
        <v>9.6980871962777897</v>
      </c>
      <c r="F1153" s="1">
        <v>42761</v>
      </c>
      <c r="G1153" s="2">
        <v>2296.6799999999998</v>
      </c>
      <c r="H1153" s="2">
        <v>1.0557312543669326</v>
      </c>
      <c r="I1153" s="25">
        <v>5.5731254366932603E-2</v>
      </c>
    </row>
    <row r="1154" spans="1:9" x14ac:dyDescent="0.25">
      <c r="A1154" s="1">
        <v>43279</v>
      </c>
      <c r="B1154" s="2">
        <v>5850</v>
      </c>
      <c r="C1154" s="2">
        <v>10.080992590039635</v>
      </c>
      <c r="D1154" s="25">
        <v>9.0809925900396351</v>
      </c>
      <c r="F1154" s="1">
        <v>42760</v>
      </c>
      <c r="G1154" s="2">
        <v>2298.37</v>
      </c>
      <c r="H1154" s="2">
        <v>1.0565081087044459</v>
      </c>
      <c r="I1154" s="25">
        <v>5.6508108704445892E-2</v>
      </c>
    </row>
    <row r="1155" spans="1:9" x14ac:dyDescent="0.25">
      <c r="A1155" s="1">
        <v>43278</v>
      </c>
      <c r="B1155" s="2">
        <v>6133.1</v>
      </c>
      <c r="C1155" s="2">
        <v>10.568843701533691</v>
      </c>
      <c r="D1155" s="25">
        <v>9.5688437015336909</v>
      </c>
      <c r="F1155" s="1">
        <v>42759</v>
      </c>
      <c r="G1155" s="2">
        <v>2280.0700000000002</v>
      </c>
      <c r="H1155" s="2">
        <v>1.0480960173574083</v>
      </c>
      <c r="I1155" s="25">
        <v>4.8096017357408316E-2</v>
      </c>
    </row>
    <row r="1156" spans="1:9" x14ac:dyDescent="0.25">
      <c r="A1156" s="1">
        <v>43277</v>
      </c>
      <c r="B1156" s="2">
        <v>6078.5</v>
      </c>
      <c r="C1156" s="2">
        <v>10.474754437359987</v>
      </c>
      <c r="D1156" s="25">
        <v>9.4747544373599872</v>
      </c>
      <c r="F1156" s="1">
        <v>42758</v>
      </c>
      <c r="G1156" s="2">
        <v>2265.1999999999998</v>
      </c>
      <c r="H1156" s="2">
        <v>1.0412606185415363</v>
      </c>
      <c r="I1156" s="25">
        <v>4.1260618541536287E-2</v>
      </c>
    </row>
    <row r="1157" spans="1:9" x14ac:dyDescent="0.25">
      <c r="A1157" s="1">
        <v>43276</v>
      </c>
      <c r="B1157" s="2">
        <v>6246.6</v>
      </c>
      <c r="C1157" s="2">
        <v>10.764432190246426</v>
      </c>
      <c r="D1157" s="25">
        <v>9.7644321902464259</v>
      </c>
      <c r="F1157" s="1">
        <v>42755</v>
      </c>
      <c r="G1157" s="2">
        <v>2271.31</v>
      </c>
      <c r="H1157" s="2">
        <v>1.0440692457617768</v>
      </c>
      <c r="I1157" s="25">
        <v>4.4069245761776843E-2</v>
      </c>
    </row>
    <row r="1158" spans="1:9" x14ac:dyDescent="0.25">
      <c r="A1158" s="1">
        <v>43275</v>
      </c>
      <c r="B1158" s="2">
        <v>6148</v>
      </c>
      <c r="C1158" s="2">
        <v>10.594520075822851</v>
      </c>
      <c r="D1158" s="25">
        <v>9.5945200758228513</v>
      </c>
      <c r="F1158" s="1">
        <v>42754</v>
      </c>
      <c r="G1158" s="2">
        <v>2263.69</v>
      </c>
      <c r="H1158" s="2">
        <v>1.0405665060861251</v>
      </c>
      <c r="I1158" s="25">
        <v>4.0566506086125109E-2</v>
      </c>
    </row>
    <row r="1159" spans="1:9" x14ac:dyDescent="0.25">
      <c r="A1159" s="1">
        <v>43274</v>
      </c>
      <c r="B1159" s="2">
        <v>6152</v>
      </c>
      <c r="C1159" s="2">
        <v>10.601413062209202</v>
      </c>
      <c r="D1159" s="25">
        <v>9.6014130622092022</v>
      </c>
      <c r="F1159" s="1">
        <v>42753</v>
      </c>
      <c r="G1159" s="2">
        <v>2271.89</v>
      </c>
      <c r="H1159" s="2">
        <v>1.0443358584929945</v>
      </c>
      <c r="I1159" s="25">
        <v>4.4335858492994484E-2</v>
      </c>
    </row>
    <row r="1160" spans="1:9" x14ac:dyDescent="0.25">
      <c r="A1160" s="1">
        <v>43273</v>
      </c>
      <c r="B1160" s="2">
        <v>6042.6</v>
      </c>
      <c r="C1160" s="2">
        <v>10.41288988454248</v>
      </c>
      <c r="D1160" s="25">
        <v>9.41288988454248</v>
      </c>
      <c r="F1160" s="1">
        <v>42752</v>
      </c>
      <c r="G1160" s="2">
        <v>2267.89</v>
      </c>
      <c r="H1160" s="2">
        <v>1.0424971500018385</v>
      </c>
      <c r="I1160" s="25">
        <v>4.2497150001838513E-2</v>
      </c>
    </row>
    <row r="1161" spans="1:9" x14ac:dyDescent="0.25">
      <c r="A1161" s="1">
        <v>43272</v>
      </c>
      <c r="B1161" s="2">
        <v>6713.5</v>
      </c>
      <c r="C1161" s="2">
        <v>11.569016026193349</v>
      </c>
      <c r="D1161" s="25">
        <v>10.569016026193349</v>
      </c>
      <c r="F1161" s="1">
        <v>42748</v>
      </c>
      <c r="G1161" s="2">
        <v>2274.64</v>
      </c>
      <c r="H1161" s="2">
        <v>1.045599970580664</v>
      </c>
      <c r="I1161" s="25">
        <v>4.5599970580664007E-2</v>
      </c>
    </row>
    <row r="1162" spans="1:9" x14ac:dyDescent="0.25">
      <c r="A1162" s="1">
        <v>43271</v>
      </c>
      <c r="B1162" s="2">
        <v>6760.4</v>
      </c>
      <c r="C1162" s="2">
        <v>11.649836291573324</v>
      </c>
      <c r="D1162" s="25">
        <v>10.649836291573324</v>
      </c>
      <c r="F1162" s="1">
        <v>42747</v>
      </c>
      <c r="G1162" s="2">
        <v>2270.44</v>
      </c>
      <c r="H1162" s="2">
        <v>1.0436693266649506</v>
      </c>
      <c r="I1162" s="25">
        <v>4.3669326664950603E-2</v>
      </c>
    </row>
    <row r="1163" spans="1:9" x14ac:dyDescent="0.25">
      <c r="A1163" s="1">
        <v>43270</v>
      </c>
      <c r="B1163" s="2">
        <v>6737.5</v>
      </c>
      <c r="C1163" s="2">
        <v>11.61037394451146</v>
      </c>
      <c r="D1163" s="25">
        <v>10.61037394451146</v>
      </c>
      <c r="F1163" s="1">
        <v>42746</v>
      </c>
      <c r="G1163" s="2">
        <v>2275.3200000000002</v>
      </c>
      <c r="H1163" s="2">
        <v>1.0459125510241607</v>
      </c>
      <c r="I1163" s="25">
        <v>4.5912551024160697E-2</v>
      </c>
    </row>
    <row r="1164" spans="1:9" x14ac:dyDescent="0.25">
      <c r="A1164" s="1">
        <v>43269</v>
      </c>
      <c r="B1164" s="2">
        <v>6709.2</v>
      </c>
      <c r="C1164" s="2">
        <v>11.56160606582802</v>
      </c>
      <c r="D1164" s="25">
        <v>10.56160606582802</v>
      </c>
      <c r="F1164" s="1">
        <v>42745</v>
      </c>
      <c r="G1164" s="2">
        <v>2268.9</v>
      </c>
      <c r="H1164" s="2">
        <v>1.0429614238958556</v>
      </c>
      <c r="I1164" s="25">
        <v>4.2961423895855555E-2</v>
      </c>
    </row>
    <row r="1165" spans="1:9" x14ac:dyDescent="0.25">
      <c r="A1165" s="1">
        <v>43268</v>
      </c>
      <c r="B1165" s="2">
        <v>6435.7</v>
      </c>
      <c r="C1165" s="2">
        <v>11.09029812166121</v>
      </c>
      <c r="D1165" s="25">
        <v>10.09029812166121</v>
      </c>
      <c r="F1165" s="1">
        <v>42744</v>
      </c>
      <c r="G1165" s="2">
        <v>2268.9</v>
      </c>
      <c r="H1165" s="2">
        <v>1.0429614238958556</v>
      </c>
      <c r="I1165" s="25">
        <v>4.2961423895855555E-2</v>
      </c>
    </row>
    <row r="1166" spans="1:9" x14ac:dyDescent="0.25">
      <c r="A1166" s="1">
        <v>43267</v>
      </c>
      <c r="B1166" s="2">
        <v>6485.9</v>
      </c>
      <c r="C1166" s="2">
        <v>11.176805100809926</v>
      </c>
      <c r="D1166" s="25">
        <v>10.176805100809926</v>
      </c>
      <c r="F1166" s="1">
        <v>42741</v>
      </c>
      <c r="G1166" s="2">
        <v>2276.98</v>
      </c>
      <c r="H1166" s="2">
        <v>1.0466756150479903</v>
      </c>
      <c r="I1166" s="25">
        <v>4.6675615047990338E-2</v>
      </c>
    </row>
    <row r="1167" spans="1:9" x14ac:dyDescent="0.25">
      <c r="A1167" s="1">
        <v>43266</v>
      </c>
      <c r="B1167" s="2">
        <v>6385</v>
      </c>
      <c r="C1167" s="2">
        <v>11.0029295192142</v>
      </c>
      <c r="D1167" s="25">
        <v>10.0029295192142</v>
      </c>
      <c r="F1167" s="1">
        <v>42740</v>
      </c>
      <c r="G1167" s="2">
        <v>2269</v>
      </c>
      <c r="H1167" s="2">
        <v>1.0430073916081344</v>
      </c>
      <c r="I1167" s="25">
        <v>4.3007391608134382E-2</v>
      </c>
    </row>
    <row r="1168" spans="1:9" x14ac:dyDescent="0.25">
      <c r="A1168" s="1">
        <v>43265</v>
      </c>
      <c r="B1168" s="2">
        <v>6633.7</v>
      </c>
      <c r="C1168" s="2">
        <v>11.431500947785629</v>
      </c>
      <c r="D1168" s="25">
        <v>10.431500947785629</v>
      </c>
      <c r="F1168" s="1">
        <v>42739</v>
      </c>
      <c r="G1168" s="2">
        <v>2270.75</v>
      </c>
      <c r="H1168" s="2">
        <v>1.0438118265730152</v>
      </c>
      <c r="I1168" s="25">
        <v>4.3811826573015189E-2</v>
      </c>
    </row>
    <row r="1169" spans="1:9" x14ac:dyDescent="0.25">
      <c r="A1169" s="1">
        <v>43264</v>
      </c>
      <c r="B1169" s="2">
        <v>6295.2</v>
      </c>
      <c r="C1169" s="2">
        <v>10.8481819748406</v>
      </c>
      <c r="D1169" s="25">
        <v>9.8481819748405997</v>
      </c>
      <c r="F1169" s="1">
        <v>42738</v>
      </c>
      <c r="G1169" s="2">
        <v>2257.83</v>
      </c>
      <c r="H1169" s="2">
        <v>1.0378727981465818</v>
      </c>
      <c r="I1169" s="25">
        <v>3.7872798146581843E-2</v>
      </c>
    </row>
    <row r="1170" spans="1:9" x14ac:dyDescent="0.25">
      <c r="A1170" s="1">
        <v>43263</v>
      </c>
      <c r="B1170" s="2">
        <v>6543.9</v>
      </c>
      <c r="C1170" s="2">
        <v>11.276753403412028</v>
      </c>
      <c r="D1170" s="25">
        <v>10.276753403412028</v>
      </c>
      <c r="F1170" s="1">
        <v>42734</v>
      </c>
      <c r="G1170" s="2">
        <v>2238.83</v>
      </c>
      <c r="H1170" s="2">
        <v>1.0291389328135916</v>
      </c>
      <c r="I1170" s="25">
        <v>2.9138932813591589E-2</v>
      </c>
    </row>
    <row r="1171" spans="1:9" x14ac:dyDescent="0.25">
      <c r="A1171" s="1">
        <v>43262</v>
      </c>
      <c r="B1171" s="2">
        <v>6873.3</v>
      </c>
      <c r="C1171" s="2">
        <v>11.844390832328108</v>
      </c>
      <c r="D1171" s="25">
        <v>10.844390832328108</v>
      </c>
      <c r="F1171" s="1">
        <v>42733</v>
      </c>
      <c r="G1171" s="2">
        <v>2249.2600000000002</v>
      </c>
      <c r="H1171" s="2">
        <v>1.0339333652042806</v>
      </c>
      <c r="I1171" s="25">
        <v>3.3933365204280586E-2</v>
      </c>
    </row>
    <row r="1172" spans="1:9" x14ac:dyDescent="0.25">
      <c r="A1172" s="1">
        <v>43261</v>
      </c>
      <c r="B1172" s="2">
        <v>6757.3</v>
      </c>
      <c r="C1172" s="2">
        <v>11.644494227123902</v>
      </c>
      <c r="D1172" s="25">
        <v>10.644494227123902</v>
      </c>
      <c r="F1172" s="1">
        <v>42732</v>
      </c>
      <c r="G1172" s="2">
        <v>2249.92</v>
      </c>
      <c r="H1172" s="2">
        <v>1.0342367521053213</v>
      </c>
      <c r="I1172" s="25">
        <v>3.4236752105321289E-2</v>
      </c>
    </row>
    <row r="1173" spans="1:9" x14ac:dyDescent="0.25">
      <c r="A1173" s="1">
        <v>43260</v>
      </c>
      <c r="B1173" s="2">
        <v>7498.6</v>
      </c>
      <c r="C1173" s="2">
        <v>12.921936929174567</v>
      </c>
      <c r="D1173" s="25">
        <v>11.921936929174567</v>
      </c>
      <c r="F1173" s="1">
        <v>42731</v>
      </c>
      <c r="G1173" s="2">
        <v>2268.88</v>
      </c>
      <c r="H1173" s="2">
        <v>1.0429522303533998</v>
      </c>
      <c r="I1173" s="25">
        <v>4.295223035339979E-2</v>
      </c>
    </row>
    <row r="1174" spans="1:9" x14ac:dyDescent="0.25">
      <c r="A1174" s="1">
        <v>43259</v>
      </c>
      <c r="B1174" s="2">
        <v>7615.1</v>
      </c>
      <c r="C1174" s="2">
        <v>13.122695157677065</v>
      </c>
      <c r="D1174" s="25">
        <v>12.122695157677065</v>
      </c>
      <c r="F1174" s="1">
        <v>42727</v>
      </c>
      <c r="G1174" s="2">
        <v>2263.79</v>
      </c>
      <c r="H1174" s="2">
        <v>1.0406124737984039</v>
      </c>
      <c r="I1174" s="25">
        <v>4.0612473798403936E-2</v>
      </c>
    </row>
    <row r="1175" spans="1:9" x14ac:dyDescent="0.25">
      <c r="A1175" s="1">
        <v>43258</v>
      </c>
      <c r="B1175" s="2">
        <v>7688.9</v>
      </c>
      <c r="C1175" s="2">
        <v>13.249870756505256</v>
      </c>
      <c r="D1175" s="25">
        <v>12.249870756505256</v>
      </c>
      <c r="F1175" s="1">
        <v>42726</v>
      </c>
      <c r="G1175" s="2">
        <v>2260.96</v>
      </c>
      <c r="H1175" s="2">
        <v>1.0393115875409114</v>
      </c>
      <c r="I1175" s="25">
        <v>3.9311587540911352E-2</v>
      </c>
    </row>
    <row r="1176" spans="1:9" x14ac:dyDescent="0.25">
      <c r="A1176" s="1">
        <v>43257</v>
      </c>
      <c r="B1176" s="2">
        <v>7654</v>
      </c>
      <c r="C1176" s="2">
        <v>13.189729450284336</v>
      </c>
      <c r="D1176" s="25">
        <v>12.189729450284336</v>
      </c>
      <c r="F1176" s="1">
        <v>42725</v>
      </c>
      <c r="G1176" s="2">
        <v>2265.1799999999998</v>
      </c>
      <c r="H1176" s="2">
        <v>1.0412514249990805</v>
      </c>
      <c r="I1176" s="25">
        <v>4.1251424999080522E-2</v>
      </c>
    </row>
    <row r="1177" spans="1:9" x14ac:dyDescent="0.25">
      <c r="A1177" s="1">
        <v>43256</v>
      </c>
      <c r="B1177" s="2">
        <v>7621.7</v>
      </c>
      <c r="C1177" s="2">
        <v>13.134068585214544</v>
      </c>
      <c r="D1177" s="25">
        <v>12.134068585214544</v>
      </c>
      <c r="F1177" s="1">
        <v>42724</v>
      </c>
      <c r="G1177" s="2">
        <v>2270.7600000000002</v>
      </c>
      <c r="H1177" s="2">
        <v>1.0438164233442431</v>
      </c>
      <c r="I1177" s="25">
        <v>4.3816423344243072E-2</v>
      </c>
    </row>
    <row r="1178" spans="1:9" x14ac:dyDescent="0.25">
      <c r="A1178" s="1">
        <v>43255</v>
      </c>
      <c r="B1178" s="2">
        <v>7488.3</v>
      </c>
      <c r="C1178" s="2">
        <v>12.904187489229709</v>
      </c>
      <c r="D1178" s="25">
        <v>11.904187489229709</v>
      </c>
      <c r="F1178" s="1">
        <v>42723</v>
      </c>
      <c r="G1178" s="2">
        <v>2262.5300000000002</v>
      </c>
      <c r="H1178" s="2">
        <v>1.04003328062369</v>
      </c>
      <c r="I1178" s="25">
        <v>4.0033280623690048E-2</v>
      </c>
    </row>
    <row r="1179" spans="1:9" x14ac:dyDescent="0.25">
      <c r="A1179" s="1">
        <v>43254</v>
      </c>
      <c r="B1179" s="2">
        <v>7718</v>
      </c>
      <c r="C1179" s="2">
        <v>13.300017232465967</v>
      </c>
      <c r="D1179" s="25">
        <v>12.300017232465967</v>
      </c>
      <c r="F1179" s="1">
        <v>42720</v>
      </c>
      <c r="G1179" s="2">
        <v>2258.0700000000002</v>
      </c>
      <c r="H1179" s="2">
        <v>1.0379831206560513</v>
      </c>
      <c r="I1179" s="25">
        <v>3.798312065605125E-2</v>
      </c>
    </row>
    <row r="1180" spans="1:9" x14ac:dyDescent="0.25">
      <c r="A1180" s="1">
        <v>43253</v>
      </c>
      <c r="B1180" s="2">
        <v>7638.1</v>
      </c>
      <c r="C1180" s="2">
        <v>13.162329829398589</v>
      </c>
      <c r="D1180" s="25">
        <v>12.162329829398589</v>
      </c>
      <c r="F1180" s="1">
        <v>42719</v>
      </c>
      <c r="G1180" s="2">
        <v>2262.0300000000002</v>
      </c>
      <c r="H1180" s="2">
        <v>1.0398034420622955</v>
      </c>
      <c r="I1180" s="25">
        <v>3.9803442062295469E-2</v>
      </c>
    </row>
    <row r="1181" spans="1:9" x14ac:dyDescent="0.25">
      <c r="A1181" s="1">
        <v>43252</v>
      </c>
      <c r="B1181" s="2">
        <v>7521</v>
      </c>
      <c r="C1181" s="2">
        <v>12.960537652938136</v>
      </c>
      <c r="D1181" s="25">
        <v>11.960537652938136</v>
      </c>
      <c r="F1181" s="1">
        <v>42718</v>
      </c>
      <c r="G1181" s="2">
        <v>2253.2800000000002</v>
      </c>
      <c r="H1181" s="2">
        <v>1.0357812672378921</v>
      </c>
      <c r="I1181" s="25">
        <v>3.57812672378921E-2</v>
      </c>
    </row>
    <row r="1182" spans="1:9" x14ac:dyDescent="0.25">
      <c r="A1182" s="1">
        <v>43251</v>
      </c>
      <c r="B1182" s="2">
        <v>7485.8</v>
      </c>
      <c r="C1182" s="2">
        <v>12.899879372738241</v>
      </c>
      <c r="D1182" s="25">
        <v>11.899879372738241</v>
      </c>
      <c r="F1182" s="1">
        <v>42717</v>
      </c>
      <c r="G1182" s="2">
        <v>2271.7199999999998</v>
      </c>
      <c r="H1182" s="2">
        <v>1.0442577133821203</v>
      </c>
      <c r="I1182" s="25">
        <v>4.4257713382120256E-2</v>
      </c>
    </row>
    <row r="1183" spans="1:9" x14ac:dyDescent="0.25">
      <c r="A1183" s="1">
        <v>43250</v>
      </c>
      <c r="B1183" s="2">
        <v>7375.1</v>
      </c>
      <c r="C1183" s="2">
        <v>12.709115974495951</v>
      </c>
      <c r="D1183" s="25">
        <v>11.709115974495951</v>
      </c>
      <c r="F1183" s="1">
        <v>42716</v>
      </c>
      <c r="G1183" s="2">
        <v>2256.96</v>
      </c>
      <c r="H1183" s="2">
        <v>1.0374728790497554</v>
      </c>
      <c r="I1183" s="25">
        <v>3.7472879049755381E-2</v>
      </c>
    </row>
    <row r="1184" spans="1:9" x14ac:dyDescent="0.25">
      <c r="A1184" s="1">
        <v>43249</v>
      </c>
      <c r="B1184" s="2">
        <v>7460</v>
      </c>
      <c r="C1184" s="2">
        <v>12.855419610546271</v>
      </c>
      <c r="D1184" s="25">
        <v>11.855419610546271</v>
      </c>
      <c r="F1184" s="1">
        <v>42713</v>
      </c>
      <c r="G1184" s="2">
        <v>2259.5300000000002</v>
      </c>
      <c r="H1184" s="2">
        <v>1.0386542492553232</v>
      </c>
      <c r="I1184" s="25">
        <v>3.8654249255323236E-2</v>
      </c>
    </row>
    <row r="1185" spans="1:9" x14ac:dyDescent="0.25">
      <c r="A1185" s="1">
        <v>43248</v>
      </c>
      <c r="B1185" s="2">
        <v>7097.9</v>
      </c>
      <c r="C1185" s="2">
        <v>12.231432017921765</v>
      </c>
      <c r="D1185" s="25">
        <v>11.231432017921765</v>
      </c>
      <c r="F1185" s="1">
        <v>42712</v>
      </c>
      <c r="G1185" s="2">
        <v>2246.19</v>
      </c>
      <c r="H1185" s="2">
        <v>1.0325221564373184</v>
      </c>
      <c r="I1185" s="25">
        <v>3.2522156437318372E-2</v>
      </c>
    </row>
    <row r="1186" spans="1:9" x14ac:dyDescent="0.25">
      <c r="A1186" s="1">
        <v>43247</v>
      </c>
      <c r="B1186" s="2">
        <v>7339.7</v>
      </c>
      <c r="C1186" s="2">
        <v>12.648113044976737</v>
      </c>
      <c r="D1186" s="25">
        <v>11.648113044976737</v>
      </c>
      <c r="F1186" s="1">
        <v>42711</v>
      </c>
      <c r="G1186" s="2">
        <v>2241.35</v>
      </c>
      <c r="H1186" s="2">
        <v>1.0302973191630198</v>
      </c>
      <c r="I1186" s="25">
        <v>3.0297319163019809E-2</v>
      </c>
    </row>
    <row r="1187" spans="1:9" x14ac:dyDescent="0.25">
      <c r="A1187" s="1">
        <v>43246</v>
      </c>
      <c r="B1187" s="2">
        <v>7330.3</v>
      </c>
      <c r="C1187" s="2">
        <v>12.63191452696881</v>
      </c>
      <c r="D1187" s="25">
        <v>11.63191452696881</v>
      </c>
      <c r="F1187" s="1">
        <v>42710</v>
      </c>
      <c r="G1187" s="2">
        <v>2212.23</v>
      </c>
      <c r="H1187" s="2">
        <v>1.0169115213474056</v>
      </c>
      <c r="I1187" s="25">
        <v>1.6911521347405589E-2</v>
      </c>
    </row>
    <row r="1188" spans="1:9" x14ac:dyDescent="0.25">
      <c r="A1188" s="1">
        <v>43245</v>
      </c>
      <c r="B1188" s="2">
        <v>7458</v>
      </c>
      <c r="C1188" s="2">
        <v>12.851973117353094</v>
      </c>
      <c r="D1188" s="25">
        <v>11.851973117353094</v>
      </c>
      <c r="F1188" s="1">
        <v>42709</v>
      </c>
      <c r="G1188" s="2">
        <v>2204.71</v>
      </c>
      <c r="H1188" s="2">
        <v>1.0134547493840327</v>
      </c>
      <c r="I1188" s="25">
        <v>1.3454749384032683E-2</v>
      </c>
    </row>
    <row r="1189" spans="1:9" x14ac:dyDescent="0.25">
      <c r="A1189" s="1">
        <v>43244</v>
      </c>
      <c r="B1189" s="2">
        <v>7576.7</v>
      </c>
      <c r="C1189" s="2">
        <v>13.056522488368087</v>
      </c>
      <c r="D1189" s="25">
        <v>12.056522488368087</v>
      </c>
      <c r="F1189" s="1">
        <v>42706</v>
      </c>
      <c r="G1189" s="2">
        <v>2191.9499999999998</v>
      </c>
      <c r="H1189" s="2">
        <v>1.0075892692972455</v>
      </c>
      <c r="I1189" s="25">
        <v>7.5892692972454601E-3</v>
      </c>
    </row>
    <row r="1190" spans="1:9" x14ac:dyDescent="0.25">
      <c r="A1190" s="1">
        <v>43243</v>
      </c>
      <c r="B1190" s="2">
        <v>7494.8</v>
      </c>
      <c r="C1190" s="2">
        <v>12.915388592107531</v>
      </c>
      <c r="D1190" s="25">
        <v>11.915388592107531</v>
      </c>
      <c r="F1190" s="1">
        <v>42705</v>
      </c>
      <c r="G1190" s="2">
        <v>2191.08</v>
      </c>
      <c r="H1190" s="2">
        <v>1.0071893502004192</v>
      </c>
      <c r="I1190" s="25">
        <v>7.18935020041922E-3</v>
      </c>
    </row>
    <row r="1191" spans="1:9" x14ac:dyDescent="0.25">
      <c r="A1191" s="1">
        <v>43242</v>
      </c>
      <c r="B1191" s="2">
        <v>7977.3</v>
      </c>
      <c r="C1191" s="2">
        <v>13.746855074961228</v>
      </c>
      <c r="D1191" s="25">
        <v>12.746855074961228</v>
      </c>
      <c r="F1191" s="1">
        <v>42704</v>
      </c>
      <c r="G1191" s="2">
        <v>2198.81</v>
      </c>
      <c r="H1191" s="2">
        <v>1.0107426543595779</v>
      </c>
      <c r="I1191" s="25">
        <v>1.0742654359577886E-2</v>
      </c>
    </row>
    <row r="1192" spans="1:9" x14ac:dyDescent="0.25">
      <c r="A1192" s="1">
        <v>43241</v>
      </c>
      <c r="B1192" s="2">
        <v>8393.4</v>
      </c>
      <c r="C1192" s="2">
        <v>14.463897983801482</v>
      </c>
      <c r="D1192" s="25">
        <v>13.463897983801482</v>
      </c>
      <c r="F1192" s="1">
        <v>42703</v>
      </c>
      <c r="G1192" s="2">
        <v>2204.66</v>
      </c>
      <c r="H1192" s="2">
        <v>1.013431765527893</v>
      </c>
      <c r="I1192" s="25">
        <v>1.3431765527893047E-2</v>
      </c>
    </row>
    <row r="1193" spans="1:9" x14ac:dyDescent="0.25">
      <c r="A1193" s="1">
        <v>43240</v>
      </c>
      <c r="B1193" s="2">
        <v>8523.7000000000007</v>
      </c>
      <c r="C1193" s="2">
        <v>14.688437015336897</v>
      </c>
      <c r="D1193" s="25">
        <v>13.688437015336897</v>
      </c>
      <c r="F1193" s="1">
        <v>42702</v>
      </c>
      <c r="G1193" s="2">
        <v>2201.7199999999998</v>
      </c>
      <c r="H1193" s="2">
        <v>1.0120803147868935</v>
      </c>
      <c r="I1193" s="25">
        <v>1.2080314786893531E-2</v>
      </c>
    </row>
    <row r="1194" spans="1:9" x14ac:dyDescent="0.25">
      <c r="A1194" s="1">
        <v>43239</v>
      </c>
      <c r="B1194" s="2">
        <v>8232.2999999999993</v>
      </c>
      <c r="C1194" s="2">
        <v>14.18628295709116</v>
      </c>
      <c r="D1194" s="25">
        <v>13.18628295709116</v>
      </c>
      <c r="F1194" s="1">
        <v>42699</v>
      </c>
      <c r="G1194" s="2">
        <v>2213.35</v>
      </c>
      <c r="H1194" s="2">
        <v>1.0174263597249291</v>
      </c>
      <c r="I1194" s="25">
        <v>1.7426359724929119E-2</v>
      </c>
    </row>
    <row r="1195" spans="1:9" x14ac:dyDescent="0.25">
      <c r="A1195" s="1">
        <v>43238</v>
      </c>
      <c r="B1195" s="2">
        <v>8239</v>
      </c>
      <c r="C1195" s="2">
        <v>14.1978287092883</v>
      </c>
      <c r="D1195" s="25">
        <v>13.1978287092883</v>
      </c>
      <c r="F1195" s="1">
        <v>42697</v>
      </c>
      <c r="G1195" s="2">
        <v>2204.7199999999998</v>
      </c>
      <c r="H1195" s="2">
        <v>1.0134593461552603</v>
      </c>
      <c r="I1195" s="25">
        <v>1.3459346155260343E-2</v>
      </c>
    </row>
    <row r="1196" spans="1:9" x14ac:dyDescent="0.25">
      <c r="A1196" s="1">
        <v>43237</v>
      </c>
      <c r="B1196" s="2">
        <v>8051.8</v>
      </c>
      <c r="C1196" s="2">
        <v>13.875236946407032</v>
      </c>
      <c r="D1196" s="25">
        <v>12.875236946407032</v>
      </c>
      <c r="F1196" s="1">
        <v>42696</v>
      </c>
      <c r="G1196" s="2">
        <v>2202.94</v>
      </c>
      <c r="H1196" s="2">
        <v>1.0126411208766961</v>
      </c>
      <c r="I1196" s="25">
        <v>1.264112087669611E-2</v>
      </c>
    </row>
    <row r="1197" spans="1:9" x14ac:dyDescent="0.25">
      <c r="A1197" s="1">
        <v>43236</v>
      </c>
      <c r="B1197" s="2">
        <v>8336.1</v>
      </c>
      <c r="C1197" s="2">
        <v>14.365155953816993</v>
      </c>
      <c r="D1197" s="25">
        <v>13.365155953816993</v>
      </c>
      <c r="F1197" s="1">
        <v>42695</v>
      </c>
      <c r="G1197" s="2">
        <v>2198.1799999999998</v>
      </c>
      <c r="H1197" s="2">
        <v>1.0104530577722206</v>
      </c>
      <c r="I1197" s="25">
        <v>1.0453057772220609E-2</v>
      </c>
    </row>
    <row r="1198" spans="1:9" x14ac:dyDescent="0.25">
      <c r="A1198" s="1">
        <v>43235</v>
      </c>
      <c r="B1198" s="2">
        <v>8467.5</v>
      </c>
      <c r="C1198" s="2">
        <v>14.591590556608653</v>
      </c>
      <c r="D1198" s="25">
        <v>13.591590556608653</v>
      </c>
      <c r="F1198" s="1">
        <v>42692</v>
      </c>
      <c r="G1198" s="2">
        <v>2181.9</v>
      </c>
      <c r="H1198" s="2">
        <v>1.0029695142132167</v>
      </c>
      <c r="I1198" s="25">
        <v>2.969514213216673E-3</v>
      </c>
    </row>
    <row r="1199" spans="1:9" x14ac:dyDescent="0.25">
      <c r="A1199" s="1">
        <v>43234</v>
      </c>
      <c r="B1199" s="2">
        <v>8670.7999999999993</v>
      </c>
      <c r="C1199" s="2">
        <v>14.941926589694985</v>
      </c>
      <c r="D1199" s="25">
        <v>13.941926589694985</v>
      </c>
      <c r="F1199" s="1">
        <v>42691</v>
      </c>
      <c r="G1199" s="2">
        <v>2187.12</v>
      </c>
      <c r="H1199" s="2">
        <v>1.005369028794175</v>
      </c>
      <c r="I1199" s="25">
        <v>5.3690287941750015E-3</v>
      </c>
    </row>
    <row r="1200" spans="1:9" x14ac:dyDescent="0.25">
      <c r="A1200" s="1">
        <v>43233</v>
      </c>
      <c r="B1200" s="2">
        <v>8683.6</v>
      </c>
      <c r="C1200" s="2">
        <v>14.963984146131313</v>
      </c>
      <c r="D1200" s="25">
        <v>13.963984146131313</v>
      </c>
      <c r="F1200" s="1">
        <v>42690</v>
      </c>
      <c r="G1200" s="2">
        <v>2176.94</v>
      </c>
      <c r="H1200" s="2">
        <v>1.0006895156841835</v>
      </c>
      <c r="I1200" s="25">
        <v>6.8951568418351705E-4</v>
      </c>
    </row>
    <row r="1201" spans="1:9" x14ac:dyDescent="0.25">
      <c r="A1201" s="1">
        <v>43232</v>
      </c>
      <c r="B1201" s="2">
        <v>8462.7000000000007</v>
      </c>
      <c r="C1201" s="2">
        <v>14.583318972945031</v>
      </c>
      <c r="D1201" s="25">
        <v>13.583318972945031</v>
      </c>
      <c r="F1201" s="1">
        <v>42689</v>
      </c>
      <c r="G1201" s="2">
        <v>2180.39</v>
      </c>
      <c r="H1201" s="2">
        <v>1.0022754017578053</v>
      </c>
      <c r="I1201" s="25">
        <v>2.2754017578052732E-3</v>
      </c>
    </row>
    <row r="1202" spans="1:9" x14ac:dyDescent="0.25">
      <c r="A1202" s="1">
        <v>43231</v>
      </c>
      <c r="B1202" s="2">
        <v>8412.4</v>
      </c>
      <c r="C1202" s="2">
        <v>14.496639669136654</v>
      </c>
      <c r="D1202" s="25">
        <v>13.496639669136654</v>
      </c>
      <c r="F1202" s="1">
        <v>42688</v>
      </c>
      <c r="G1202" s="2">
        <v>2164.1999999999998</v>
      </c>
      <c r="H1202" s="2">
        <v>0.99483322913985206</v>
      </c>
      <c r="I1202" s="25">
        <v>-5.1667708601479401E-3</v>
      </c>
    </row>
    <row r="1203" spans="1:9" x14ac:dyDescent="0.25">
      <c r="A1203" s="1">
        <v>43230</v>
      </c>
      <c r="B1203" s="2">
        <v>9018.7000000000007</v>
      </c>
      <c r="C1203" s="2">
        <v>15.541444080647944</v>
      </c>
      <c r="D1203" s="25">
        <v>14.541444080647944</v>
      </c>
      <c r="F1203" s="1">
        <v>42685</v>
      </c>
      <c r="G1203" s="2">
        <v>2164.4499999999998</v>
      </c>
      <c r="H1203" s="2">
        <v>0.99494814842054935</v>
      </c>
      <c r="I1203" s="25">
        <v>-5.0518515794506502E-3</v>
      </c>
    </row>
    <row r="1204" spans="1:9" x14ac:dyDescent="0.25">
      <c r="A1204" s="1">
        <v>43229</v>
      </c>
      <c r="B1204" s="2">
        <v>9318.2000000000007</v>
      </c>
      <c r="C1204" s="2">
        <v>16.057556436326042</v>
      </c>
      <c r="D1204" s="25">
        <v>15.057556436326042</v>
      </c>
      <c r="F1204" s="1">
        <v>42684</v>
      </c>
      <c r="G1204" s="2">
        <v>2167.48</v>
      </c>
      <c r="H1204" s="2">
        <v>0.99634097010259992</v>
      </c>
      <c r="I1204" s="25">
        <v>-3.659029897400079E-3</v>
      </c>
    </row>
    <row r="1205" spans="1:9" x14ac:dyDescent="0.25">
      <c r="A1205" s="1">
        <v>43228</v>
      </c>
      <c r="B1205" s="2">
        <v>9184.7000000000007</v>
      </c>
      <c r="C1205" s="2">
        <v>15.827503015681547</v>
      </c>
      <c r="D1205" s="25">
        <v>14.827503015681547</v>
      </c>
      <c r="F1205" s="1">
        <v>42683</v>
      </c>
      <c r="G1205" s="2">
        <v>2163.2600000000002</v>
      </c>
      <c r="H1205" s="2">
        <v>0.99440113264443064</v>
      </c>
      <c r="I1205" s="25">
        <v>-5.5988673555693591E-3</v>
      </c>
    </row>
    <row r="1206" spans="1:9" x14ac:dyDescent="0.25">
      <c r="A1206" s="1">
        <v>43227</v>
      </c>
      <c r="B1206" s="2">
        <v>9370</v>
      </c>
      <c r="C1206" s="2">
        <v>16.146820610029298</v>
      </c>
      <c r="D1206" s="25">
        <v>15.146820610029298</v>
      </c>
      <c r="F1206" s="1">
        <v>42682</v>
      </c>
      <c r="G1206" s="2">
        <v>2139.56</v>
      </c>
      <c r="H1206" s="2">
        <v>0.98350678483433229</v>
      </c>
      <c r="I1206" s="25">
        <v>-1.6493215165667707E-2</v>
      </c>
    </row>
    <row r="1207" spans="1:9" x14ac:dyDescent="0.25">
      <c r="A1207" s="1">
        <v>43226</v>
      </c>
      <c r="B1207" s="2">
        <v>9658.7000000000007</v>
      </c>
      <c r="C1207" s="2">
        <v>16.644321902464245</v>
      </c>
      <c r="D1207" s="25">
        <v>15.644321902464245</v>
      </c>
      <c r="F1207" s="1">
        <v>42681</v>
      </c>
      <c r="G1207" s="2">
        <v>2131.52</v>
      </c>
      <c r="H1207" s="2">
        <v>0.97981098076710915</v>
      </c>
      <c r="I1207" s="25">
        <v>-2.0189019232890848E-2</v>
      </c>
    </row>
    <row r="1208" spans="1:9" x14ac:dyDescent="0.25">
      <c r="A1208" s="1">
        <v>43225</v>
      </c>
      <c r="B1208" s="2">
        <v>9859.6</v>
      </c>
      <c r="C1208" s="2">
        <v>16.990522143718767</v>
      </c>
      <c r="D1208" s="25">
        <v>15.990522143718767</v>
      </c>
      <c r="F1208" s="1">
        <v>42678</v>
      </c>
      <c r="G1208" s="2">
        <v>2085.1799999999998</v>
      </c>
      <c r="H1208" s="2">
        <v>0.95850954289706902</v>
      </c>
      <c r="I1208" s="25">
        <v>-4.1490457102930978E-2</v>
      </c>
    </row>
    <row r="1209" spans="1:9" x14ac:dyDescent="0.25">
      <c r="A1209" s="1">
        <v>43224</v>
      </c>
      <c r="B1209" s="2">
        <v>9702.7999999999993</v>
      </c>
      <c r="C1209" s="2">
        <v>16.720317077373771</v>
      </c>
      <c r="D1209" s="25">
        <v>15.720317077373771</v>
      </c>
      <c r="F1209" s="1">
        <v>42677</v>
      </c>
      <c r="G1209" s="2">
        <v>2088.66</v>
      </c>
      <c r="H1209" s="2">
        <v>0.96010921928437454</v>
      </c>
      <c r="I1209" s="25">
        <v>-3.9890780715625462E-2</v>
      </c>
    </row>
    <row r="1210" spans="1:9" x14ac:dyDescent="0.25">
      <c r="A1210" s="1">
        <v>43223</v>
      </c>
      <c r="B1210" s="2">
        <v>9762.1</v>
      </c>
      <c r="C1210" s="2">
        <v>16.822505600551441</v>
      </c>
      <c r="D1210" s="25">
        <v>15.822505600551441</v>
      </c>
      <c r="F1210" s="1">
        <v>42676</v>
      </c>
      <c r="G1210" s="2">
        <v>2097.94</v>
      </c>
      <c r="H1210" s="2">
        <v>0.96437502298385613</v>
      </c>
      <c r="I1210" s="25">
        <v>-3.5624977016143866E-2</v>
      </c>
    </row>
    <row r="1211" spans="1:9" x14ac:dyDescent="0.25">
      <c r="A1211" s="1">
        <v>43222</v>
      </c>
      <c r="B1211" s="2">
        <v>9236.4</v>
      </c>
      <c r="C1211" s="2">
        <v>15.916594864725143</v>
      </c>
      <c r="D1211" s="25">
        <v>14.916594864725143</v>
      </c>
      <c r="F1211" s="1">
        <v>42675</v>
      </c>
      <c r="G1211" s="2">
        <v>2111.7199999999998</v>
      </c>
      <c r="H1211" s="2">
        <v>0.97070937373588784</v>
      </c>
      <c r="I1211" s="25">
        <v>-2.9290626264112163E-2</v>
      </c>
    </row>
    <row r="1212" spans="1:9" x14ac:dyDescent="0.25">
      <c r="A1212" s="1">
        <v>43221</v>
      </c>
      <c r="B1212" s="2">
        <v>9067</v>
      </c>
      <c r="C1212" s="2">
        <v>15.624676891263141</v>
      </c>
      <c r="D1212" s="25">
        <v>14.624676891263141</v>
      </c>
      <c r="F1212" s="1">
        <v>42674</v>
      </c>
      <c r="G1212" s="2">
        <v>2126.15</v>
      </c>
      <c r="H1212" s="2">
        <v>0.97734251461773247</v>
      </c>
      <c r="I1212" s="25">
        <v>-2.2657485382267528E-2</v>
      </c>
    </row>
    <row r="1213" spans="1:9" x14ac:dyDescent="0.25">
      <c r="A1213" s="1">
        <v>43220</v>
      </c>
      <c r="B1213" s="2">
        <v>9240</v>
      </c>
      <c r="C1213" s="2">
        <v>15.922798552472861</v>
      </c>
      <c r="D1213" s="25">
        <v>14.922798552472861</v>
      </c>
      <c r="F1213" s="1">
        <v>42671</v>
      </c>
      <c r="G1213" s="2">
        <v>2126.41</v>
      </c>
      <c r="H1213" s="2">
        <v>0.97746203066965753</v>
      </c>
      <c r="I1213" s="25">
        <v>-2.2537969330342467E-2</v>
      </c>
    </row>
    <row r="1214" spans="1:9" x14ac:dyDescent="0.25">
      <c r="A1214" s="1">
        <v>43219</v>
      </c>
      <c r="B1214" s="2">
        <v>9398.6</v>
      </c>
      <c r="C1214" s="2">
        <v>16.196105462691712</v>
      </c>
      <c r="D1214" s="25">
        <v>15.196105462691712</v>
      </c>
      <c r="F1214" s="1">
        <v>42670</v>
      </c>
      <c r="G1214" s="2">
        <v>2133.04</v>
      </c>
      <c r="H1214" s="2">
        <v>0.98050968999374832</v>
      </c>
      <c r="I1214" s="25">
        <v>-1.9490310006251677E-2</v>
      </c>
    </row>
    <row r="1215" spans="1:9" x14ac:dyDescent="0.25">
      <c r="A1215" s="1">
        <v>43218</v>
      </c>
      <c r="B1215" s="2">
        <v>9345.2999999999993</v>
      </c>
      <c r="C1215" s="2">
        <v>16.104256419093574</v>
      </c>
      <c r="D1215" s="25">
        <v>15.104256419093574</v>
      </c>
      <c r="F1215" s="1">
        <v>42669</v>
      </c>
      <c r="G1215" s="2">
        <v>2139.4299999999998</v>
      </c>
      <c r="H1215" s="2">
        <v>0.98344702680836971</v>
      </c>
      <c r="I1215" s="25">
        <v>-1.6552973191630294E-2</v>
      </c>
    </row>
    <row r="1216" spans="1:9" x14ac:dyDescent="0.25">
      <c r="A1216" s="1">
        <v>43217</v>
      </c>
      <c r="B1216" s="2">
        <v>8920.1</v>
      </c>
      <c r="C1216" s="2">
        <v>15.371531966224369</v>
      </c>
      <c r="D1216" s="25">
        <v>14.371531966224369</v>
      </c>
      <c r="F1216" s="1">
        <v>42668</v>
      </c>
      <c r="G1216" s="2">
        <v>2143.16</v>
      </c>
      <c r="H1216" s="2">
        <v>0.98516162247637251</v>
      </c>
      <c r="I1216" s="25">
        <v>-1.4838377523627488E-2</v>
      </c>
    </row>
    <row r="1217" spans="1:9" x14ac:dyDescent="0.25">
      <c r="A1217" s="1">
        <v>43216</v>
      </c>
      <c r="B1217" s="2">
        <v>9279.2999999999993</v>
      </c>
      <c r="C1217" s="2">
        <v>15.990522143718767</v>
      </c>
      <c r="D1217" s="25">
        <v>14.990522143718767</v>
      </c>
      <c r="F1217" s="1">
        <v>42667</v>
      </c>
      <c r="G1217" s="2">
        <v>2151.33</v>
      </c>
      <c r="H1217" s="2">
        <v>0.98891718456955824</v>
      </c>
      <c r="I1217" s="25">
        <v>-1.1082815430441761E-2</v>
      </c>
    </row>
    <row r="1218" spans="1:9" x14ac:dyDescent="0.25">
      <c r="A1218" s="1">
        <v>43215</v>
      </c>
      <c r="B1218" s="2">
        <v>8878.4</v>
      </c>
      <c r="C1218" s="2">
        <v>15.299672583146648</v>
      </c>
      <c r="D1218" s="25">
        <v>14.299672583146648</v>
      </c>
      <c r="F1218" s="1">
        <v>42664</v>
      </c>
      <c r="G1218" s="2">
        <v>2141.16</v>
      </c>
      <c r="H1218" s="2">
        <v>0.98424226823079464</v>
      </c>
      <c r="I1218" s="25">
        <v>-1.5757731769205363E-2</v>
      </c>
    </row>
    <row r="1219" spans="1:9" x14ac:dyDescent="0.25">
      <c r="A1219" s="1">
        <v>43214</v>
      </c>
      <c r="B1219" s="2">
        <v>9644.4</v>
      </c>
      <c r="C1219" s="2">
        <v>16.619679476133037</v>
      </c>
      <c r="D1219" s="25">
        <v>15.619679476133037</v>
      </c>
      <c r="F1219" s="1">
        <v>42663</v>
      </c>
      <c r="G1219" s="2">
        <v>2141.34</v>
      </c>
      <c r="H1219" s="2">
        <v>0.98432501011289675</v>
      </c>
      <c r="I1219" s="25">
        <v>-1.5674989887103252E-2</v>
      </c>
    </row>
    <row r="1220" spans="1:9" x14ac:dyDescent="0.25">
      <c r="A1220" s="1">
        <v>43213</v>
      </c>
      <c r="B1220" s="2">
        <v>8940</v>
      </c>
      <c r="C1220" s="2">
        <v>15.405824573496469</v>
      </c>
      <c r="D1220" s="25">
        <v>14.405824573496469</v>
      </c>
      <c r="F1220" s="1">
        <v>42662</v>
      </c>
      <c r="G1220" s="2">
        <v>2144.29</v>
      </c>
      <c r="H1220" s="2">
        <v>0.98568105762512404</v>
      </c>
      <c r="I1220" s="25">
        <v>-1.4318942374875965E-2</v>
      </c>
    </row>
    <row r="1221" spans="1:9" x14ac:dyDescent="0.25">
      <c r="A1221" s="1">
        <v>43212</v>
      </c>
      <c r="B1221" s="2">
        <v>8800</v>
      </c>
      <c r="C1221" s="2">
        <v>15.164570049974152</v>
      </c>
      <c r="D1221" s="25">
        <v>14.164570049974152</v>
      </c>
      <c r="F1221" s="1">
        <v>42661</v>
      </c>
      <c r="G1221" s="2">
        <v>2139.6</v>
      </c>
      <c r="H1221" s="2">
        <v>0.98352517191924382</v>
      </c>
      <c r="I1221" s="25">
        <v>-1.6474828080756176E-2</v>
      </c>
    </row>
    <row r="1222" spans="1:9" x14ac:dyDescent="0.25">
      <c r="A1222" s="1">
        <v>43211</v>
      </c>
      <c r="B1222" s="2">
        <v>8919.1</v>
      </c>
      <c r="C1222" s="2">
        <v>15.36980871962778</v>
      </c>
      <c r="D1222" s="25">
        <v>14.36980871962778</v>
      </c>
      <c r="F1222" s="1">
        <v>42660</v>
      </c>
      <c r="G1222" s="2">
        <v>2126.5</v>
      </c>
      <c r="H1222" s="2">
        <v>0.97750340161070859</v>
      </c>
      <c r="I1222" s="25">
        <v>-2.2496598389291411E-2</v>
      </c>
    </row>
    <row r="1223" spans="1:9" x14ac:dyDescent="0.25">
      <c r="A1223" s="1">
        <v>43210</v>
      </c>
      <c r="B1223" s="2">
        <v>8866.1</v>
      </c>
      <c r="C1223" s="2">
        <v>15.278476650008619</v>
      </c>
      <c r="D1223" s="25">
        <v>14.278476650008619</v>
      </c>
      <c r="F1223" s="1">
        <v>42657</v>
      </c>
      <c r="G1223" s="2">
        <v>2132.98</v>
      </c>
      <c r="H1223" s="2">
        <v>0.98048210936638103</v>
      </c>
      <c r="I1223" s="25">
        <v>-1.9517890633618973E-2</v>
      </c>
    </row>
    <row r="1224" spans="1:9" x14ac:dyDescent="0.25">
      <c r="A1224" s="1">
        <v>43209</v>
      </c>
      <c r="B1224" s="2">
        <v>8272.7999999999993</v>
      </c>
      <c r="C1224" s="2">
        <v>14.256074444252972</v>
      </c>
      <c r="D1224" s="25">
        <v>13.256074444252972</v>
      </c>
      <c r="F1224" s="1">
        <v>42656</v>
      </c>
      <c r="G1224" s="2">
        <v>2132.5500000000002</v>
      </c>
      <c r="H1224" s="2">
        <v>0.98028444820358185</v>
      </c>
      <c r="I1224" s="25">
        <v>-1.9715551796418151E-2</v>
      </c>
    </row>
    <row r="1225" spans="1:9" x14ac:dyDescent="0.25">
      <c r="A1225" s="1">
        <v>43208</v>
      </c>
      <c r="B1225" s="2">
        <v>8166.3</v>
      </c>
      <c r="C1225" s="2">
        <v>14.072548681716356</v>
      </c>
      <c r="D1225" s="25">
        <v>13.072548681716356</v>
      </c>
      <c r="F1225" s="1">
        <v>42655</v>
      </c>
      <c r="G1225" s="2">
        <v>2139.1799999999998</v>
      </c>
      <c r="H1225" s="2">
        <v>0.98333210752767242</v>
      </c>
      <c r="I1225" s="25">
        <v>-1.6667892472327583E-2</v>
      </c>
    </row>
    <row r="1226" spans="1:9" x14ac:dyDescent="0.25">
      <c r="A1226" s="1">
        <v>43207</v>
      </c>
      <c r="B1226" s="2">
        <v>7889.9</v>
      </c>
      <c r="C1226" s="2">
        <v>13.596243322419438</v>
      </c>
      <c r="D1226" s="25">
        <v>12.596243322419438</v>
      </c>
      <c r="F1226" s="1">
        <v>42654</v>
      </c>
      <c r="G1226" s="2">
        <v>2136.73</v>
      </c>
      <c r="H1226" s="2">
        <v>0.9822058985768396</v>
      </c>
      <c r="I1226" s="25">
        <v>-1.7794101423160402E-2</v>
      </c>
    </row>
    <row r="1227" spans="1:9" x14ac:dyDescent="0.25">
      <c r="A1227" s="1">
        <v>43206</v>
      </c>
      <c r="B1227" s="2">
        <v>8056.2</v>
      </c>
      <c r="C1227" s="2">
        <v>13.882819231432018</v>
      </c>
      <c r="D1227" s="25">
        <v>12.882819231432018</v>
      </c>
      <c r="F1227" s="1">
        <v>42653</v>
      </c>
      <c r="G1227" s="2">
        <v>2163.66</v>
      </c>
      <c r="H1227" s="2">
        <v>0.99458500349354606</v>
      </c>
      <c r="I1227" s="25">
        <v>-5.4149965064539396E-3</v>
      </c>
    </row>
    <row r="1228" spans="1:9" x14ac:dyDescent="0.25">
      <c r="A1228" s="1">
        <v>43205</v>
      </c>
      <c r="B1228" s="2">
        <v>8354.1</v>
      </c>
      <c r="C1228" s="2">
        <v>14.396174392555576</v>
      </c>
      <c r="D1228" s="25">
        <v>13.396174392555576</v>
      </c>
      <c r="F1228" s="1">
        <v>42650</v>
      </c>
      <c r="G1228" s="2">
        <v>2153.7399999999998</v>
      </c>
      <c r="H1228" s="2">
        <v>0.99002500643547964</v>
      </c>
      <c r="I1228" s="25">
        <v>-9.9749935645203625E-3</v>
      </c>
    </row>
    <row r="1229" spans="1:9" x14ac:dyDescent="0.25">
      <c r="A1229" s="1">
        <v>43204</v>
      </c>
      <c r="B1229" s="2">
        <v>8002.9</v>
      </c>
      <c r="C1229" s="2">
        <v>13.79097018783388</v>
      </c>
      <c r="D1229" s="25">
        <v>12.79097018783388</v>
      </c>
      <c r="F1229" s="1">
        <v>42649</v>
      </c>
      <c r="G1229" s="2">
        <v>2160.77</v>
      </c>
      <c r="H1229" s="2">
        <v>0.99325653660868607</v>
      </c>
      <c r="I1229" s="25">
        <v>-6.7434633913139308E-3</v>
      </c>
    </row>
    <row r="1230" spans="1:9" x14ac:dyDescent="0.25">
      <c r="A1230" s="1">
        <v>43203</v>
      </c>
      <c r="B1230" s="2">
        <v>7885.8</v>
      </c>
      <c r="C1230" s="2">
        <v>13.589178011373429</v>
      </c>
      <c r="D1230" s="25">
        <v>12.589178011373429</v>
      </c>
      <c r="F1230" s="1">
        <v>42648</v>
      </c>
      <c r="G1230" s="2">
        <v>2159.73</v>
      </c>
      <c r="H1230" s="2">
        <v>0.99277847240098549</v>
      </c>
      <c r="I1230" s="25">
        <v>-7.22152759901451E-3</v>
      </c>
    </row>
    <row r="1231" spans="1:9" x14ac:dyDescent="0.25">
      <c r="A1231" s="1">
        <v>43202</v>
      </c>
      <c r="B1231" s="2">
        <v>7912</v>
      </c>
      <c r="C1231" s="2">
        <v>13.634327072204034</v>
      </c>
      <c r="D1231" s="25">
        <v>12.634327072204034</v>
      </c>
      <c r="F1231" s="1">
        <v>42647</v>
      </c>
      <c r="G1231" s="2">
        <v>2150.4899999999998</v>
      </c>
      <c r="H1231" s="2">
        <v>0.98853105578641554</v>
      </c>
      <c r="I1231" s="25">
        <v>-1.1468944213584464E-2</v>
      </c>
    </row>
    <row r="1232" spans="1:9" x14ac:dyDescent="0.25">
      <c r="A1232" s="1">
        <v>43201</v>
      </c>
      <c r="B1232" s="2">
        <v>6943.1</v>
      </c>
      <c r="C1232" s="2">
        <v>11.964673444769948</v>
      </c>
      <c r="D1232" s="25">
        <v>10.964673444769948</v>
      </c>
      <c r="F1232" s="1">
        <v>42646</v>
      </c>
      <c r="G1232" s="2">
        <v>2161.1999999999998</v>
      </c>
      <c r="H1232" s="2">
        <v>0.99345419777148525</v>
      </c>
      <c r="I1232" s="25">
        <v>-6.5458022285147521E-3</v>
      </c>
    </row>
    <row r="1233" spans="1:9" x14ac:dyDescent="0.25">
      <c r="A1233" s="1">
        <v>43200</v>
      </c>
      <c r="B1233" s="2">
        <v>6839.3</v>
      </c>
      <c r="C1233" s="2">
        <v>11.785800448044116</v>
      </c>
      <c r="D1233" s="25">
        <v>10.785800448044116</v>
      </c>
      <c r="F1233" s="1">
        <v>42643</v>
      </c>
      <c r="G1233" s="2">
        <v>2168.27</v>
      </c>
      <c r="H1233" s="2">
        <v>0.99670411502960321</v>
      </c>
      <c r="I1233" s="25">
        <v>-3.2958849703967896E-3</v>
      </c>
    </row>
    <row r="1234" spans="1:9" x14ac:dyDescent="0.25">
      <c r="A1234" s="1">
        <v>43199</v>
      </c>
      <c r="B1234" s="2">
        <v>6764.6</v>
      </c>
      <c r="C1234" s="2">
        <v>11.657073927278995</v>
      </c>
      <c r="D1234" s="25">
        <v>10.657073927278995</v>
      </c>
      <c r="F1234" s="1">
        <v>42642</v>
      </c>
      <c r="G1234" s="2">
        <v>2151.13</v>
      </c>
      <c r="H1234" s="2">
        <v>0.98882524914500058</v>
      </c>
      <c r="I1234" s="25">
        <v>-1.1174750854999416E-2</v>
      </c>
    </row>
    <row r="1235" spans="1:9" x14ac:dyDescent="0.25">
      <c r="A1235" s="1">
        <v>43198</v>
      </c>
      <c r="B1235" s="2">
        <v>7023.9</v>
      </c>
      <c r="C1235" s="2">
        <v>12.103911769774255</v>
      </c>
      <c r="D1235" s="25">
        <v>11.103911769774255</v>
      </c>
      <c r="F1235" s="1">
        <v>42641</v>
      </c>
      <c r="G1235" s="2">
        <v>2171.37</v>
      </c>
      <c r="H1235" s="2">
        <v>0.99812911411024885</v>
      </c>
      <c r="I1235" s="25">
        <v>-1.8708858897511504E-3</v>
      </c>
    </row>
    <row r="1236" spans="1:9" x14ac:dyDescent="0.25">
      <c r="A1236" s="1">
        <v>43197</v>
      </c>
      <c r="B1236" s="2">
        <v>6892.6</v>
      </c>
      <c r="C1236" s="2">
        <v>11.877649491642256</v>
      </c>
      <c r="D1236" s="25">
        <v>10.877649491642256</v>
      </c>
      <c r="F1236" s="1">
        <v>42640</v>
      </c>
      <c r="G1236" s="2">
        <v>2159.9299999999998</v>
      </c>
      <c r="H1236" s="2">
        <v>0.99287040782554326</v>
      </c>
      <c r="I1236" s="25">
        <v>-7.1295921744567448E-3</v>
      </c>
    </row>
    <row r="1237" spans="1:9" x14ac:dyDescent="0.25">
      <c r="A1237" s="1">
        <v>43196</v>
      </c>
      <c r="B1237" s="2">
        <v>6610.2</v>
      </c>
      <c r="C1237" s="2">
        <v>11.391004652765812</v>
      </c>
      <c r="D1237" s="25">
        <v>10.391004652765812</v>
      </c>
      <c r="F1237" s="1">
        <v>42639</v>
      </c>
      <c r="G1237" s="2">
        <v>2146.1</v>
      </c>
      <c r="H1237" s="2">
        <v>0.98651307321737203</v>
      </c>
      <c r="I1237" s="25">
        <v>-1.3486926782627973E-2</v>
      </c>
    </row>
    <row r="1238" spans="1:9" x14ac:dyDescent="0.25">
      <c r="A1238" s="1">
        <v>43195</v>
      </c>
      <c r="B1238" s="2">
        <v>6765</v>
      </c>
      <c r="C1238" s="2">
        <v>11.65776322591763</v>
      </c>
      <c r="D1238" s="25">
        <v>10.65776322591763</v>
      </c>
      <c r="F1238" s="1">
        <v>42636</v>
      </c>
      <c r="G1238" s="2">
        <v>2164.69</v>
      </c>
      <c r="H1238" s="2">
        <v>0.99505847093001876</v>
      </c>
      <c r="I1238" s="25">
        <v>-4.9415290699812431E-3</v>
      </c>
    </row>
    <row r="1239" spans="1:9" x14ac:dyDescent="0.25">
      <c r="A1239" s="1">
        <v>43194</v>
      </c>
      <c r="B1239" s="2">
        <v>6785.9</v>
      </c>
      <c r="C1239" s="2">
        <v>11.693779079786317</v>
      </c>
      <c r="D1239" s="25">
        <v>10.693779079786317</v>
      </c>
      <c r="F1239" s="1">
        <v>42635</v>
      </c>
      <c r="G1239" s="2">
        <v>2177.1799999999998</v>
      </c>
      <c r="H1239" s="2">
        <v>1.0007998381936527</v>
      </c>
      <c r="I1239" s="25">
        <v>7.9983819365270215E-4</v>
      </c>
    </row>
    <row r="1240" spans="1:9" x14ac:dyDescent="0.25">
      <c r="A1240" s="1">
        <v>43193</v>
      </c>
      <c r="B1240" s="2">
        <v>7405.6</v>
      </c>
      <c r="C1240" s="2">
        <v>12.761674995691886</v>
      </c>
      <c r="D1240" s="25">
        <v>11.761674995691886</v>
      </c>
      <c r="F1240" s="1">
        <v>42634</v>
      </c>
      <c r="G1240" s="2">
        <v>2163.12</v>
      </c>
      <c r="H1240" s="2">
        <v>0.99433677784724006</v>
      </c>
      <c r="I1240" s="25">
        <v>-5.6632221527599391E-3</v>
      </c>
    </row>
    <row r="1241" spans="1:9" x14ac:dyDescent="0.25">
      <c r="A1241" s="1">
        <v>43192</v>
      </c>
      <c r="B1241" s="2">
        <v>7052.7</v>
      </c>
      <c r="C1241" s="2">
        <v>12.153541271755989</v>
      </c>
      <c r="D1241" s="25">
        <v>11.153541271755989</v>
      </c>
      <c r="F1241" s="1">
        <v>42633</v>
      </c>
      <c r="G1241" s="2">
        <v>2139.7600000000002</v>
      </c>
      <c r="H1241" s="2">
        <v>0.98359872025889028</v>
      </c>
      <c r="I1241" s="25">
        <v>-1.640127974110972E-2</v>
      </c>
    </row>
    <row r="1242" spans="1:9" x14ac:dyDescent="0.25">
      <c r="A1242" s="1">
        <v>43191</v>
      </c>
      <c r="B1242" s="2">
        <v>6810</v>
      </c>
      <c r="C1242" s="2">
        <v>11.735309322764088</v>
      </c>
      <c r="D1242" s="25">
        <v>10.735309322764088</v>
      </c>
      <c r="F1242" s="1">
        <v>42632</v>
      </c>
      <c r="G1242" s="2">
        <v>2139.12</v>
      </c>
      <c r="H1242" s="2">
        <v>0.98330452690030512</v>
      </c>
      <c r="I1242" s="25">
        <v>-1.669547309969488E-2</v>
      </c>
    </row>
    <row r="1243" spans="1:9" x14ac:dyDescent="0.25">
      <c r="A1243" s="1">
        <v>43190</v>
      </c>
      <c r="B1243" s="2">
        <v>6925.3</v>
      </c>
      <c r="C1243" s="2">
        <v>11.933999655350682</v>
      </c>
      <c r="D1243" s="25">
        <v>10.933999655350682</v>
      </c>
      <c r="F1243" s="1">
        <v>42629</v>
      </c>
      <c r="G1243" s="2">
        <v>2139.16</v>
      </c>
      <c r="H1243" s="2">
        <v>0.98332291398521665</v>
      </c>
      <c r="I1243" s="25">
        <v>-1.6677086014783349E-2</v>
      </c>
    </row>
    <row r="1244" spans="1:9" x14ac:dyDescent="0.25">
      <c r="A1244" s="1">
        <v>43189</v>
      </c>
      <c r="B1244" s="2">
        <v>6840.4</v>
      </c>
      <c r="C1244" s="2">
        <v>11.787696019300363</v>
      </c>
      <c r="D1244" s="25">
        <v>10.787696019300363</v>
      </c>
      <c r="F1244" s="1">
        <v>42628</v>
      </c>
      <c r="G1244" s="2">
        <v>2147.2600000000002</v>
      </c>
      <c r="H1244" s="2">
        <v>0.98704629867980742</v>
      </c>
      <c r="I1244" s="25">
        <v>-1.2953701320192579E-2</v>
      </c>
    </row>
    <row r="1245" spans="1:9" x14ac:dyDescent="0.25">
      <c r="A1245" s="1">
        <v>43188</v>
      </c>
      <c r="B1245" s="2">
        <v>7094</v>
      </c>
      <c r="C1245" s="2">
        <v>12.224711356195073</v>
      </c>
      <c r="D1245" s="25">
        <v>11.224711356195073</v>
      </c>
      <c r="F1245" s="1">
        <v>42627</v>
      </c>
      <c r="G1245" s="2">
        <v>2125.77</v>
      </c>
      <c r="H1245" s="2">
        <v>0.97716783731107271</v>
      </c>
      <c r="I1245" s="25">
        <v>-2.2832162688927293E-2</v>
      </c>
    </row>
    <row r="1246" spans="1:9" x14ac:dyDescent="0.25">
      <c r="A1246" s="1">
        <v>43187</v>
      </c>
      <c r="B1246" s="2">
        <v>7936.1</v>
      </c>
      <c r="C1246" s="2">
        <v>13.675857315181805</v>
      </c>
      <c r="D1246" s="25">
        <v>12.675857315181805</v>
      </c>
      <c r="F1246" s="1">
        <v>42626</v>
      </c>
      <c r="G1246" s="2">
        <v>2127.02</v>
      </c>
      <c r="H1246" s="2">
        <v>0.97774243371455882</v>
      </c>
      <c r="I1246" s="25">
        <v>-2.2257566285441177E-2</v>
      </c>
    </row>
    <row r="1247" spans="1:9" x14ac:dyDescent="0.25">
      <c r="A1247" s="1">
        <v>43186</v>
      </c>
      <c r="B1247" s="2">
        <v>7784.5</v>
      </c>
      <c r="C1247" s="2">
        <v>13.414613131139067</v>
      </c>
      <c r="D1247" s="25">
        <v>12.414613131139067</v>
      </c>
      <c r="F1247" s="1">
        <v>42625</v>
      </c>
      <c r="G1247" s="2">
        <v>2159.04</v>
      </c>
      <c r="H1247" s="2">
        <v>0.99246129518626114</v>
      </c>
      <c r="I1247" s="25">
        <v>-7.5387048137388613E-3</v>
      </c>
    </row>
    <row r="1248" spans="1:9" x14ac:dyDescent="0.25">
      <c r="A1248" s="1">
        <v>43185</v>
      </c>
      <c r="B1248" s="2">
        <v>8119.1</v>
      </c>
      <c r="C1248" s="2">
        <v>13.991211442357404</v>
      </c>
      <c r="D1248" s="25">
        <v>12.991211442357404</v>
      </c>
      <c r="F1248" s="1">
        <v>42622</v>
      </c>
      <c r="G1248" s="2">
        <v>2127.81</v>
      </c>
      <c r="H1248" s="2">
        <v>0.97810557864156211</v>
      </c>
      <c r="I1248" s="25">
        <v>-2.1894421358437888E-2</v>
      </c>
    </row>
    <row r="1249" spans="1:9" x14ac:dyDescent="0.25">
      <c r="A1249" s="1">
        <v>43184</v>
      </c>
      <c r="B1249" s="2">
        <v>8445.1</v>
      </c>
      <c r="C1249" s="2">
        <v>14.552989832845082</v>
      </c>
      <c r="D1249" s="25">
        <v>13.552989832845082</v>
      </c>
      <c r="F1249" s="1">
        <v>42621</v>
      </c>
      <c r="G1249" s="2">
        <v>2181.3000000000002</v>
      </c>
      <c r="H1249" s="2">
        <v>1.0026937079395433</v>
      </c>
      <c r="I1249" s="25">
        <v>2.6937079395432661E-3</v>
      </c>
    </row>
    <row r="1250" spans="1:9" x14ac:dyDescent="0.25">
      <c r="A1250" s="1">
        <v>43183</v>
      </c>
      <c r="B1250" s="2">
        <v>8535</v>
      </c>
      <c r="C1250" s="2">
        <v>14.707909701878339</v>
      </c>
      <c r="D1250" s="25">
        <v>13.707909701878339</v>
      </c>
      <c r="F1250" s="1">
        <v>42620</v>
      </c>
      <c r="G1250" s="2">
        <v>2186.16</v>
      </c>
      <c r="H1250" s="2">
        <v>1.0049277387562976</v>
      </c>
      <c r="I1250" s="25">
        <v>4.9277387562975949E-3</v>
      </c>
    </row>
    <row r="1251" spans="1:9" x14ac:dyDescent="0.25">
      <c r="A1251" s="1">
        <v>43182</v>
      </c>
      <c r="B1251" s="2">
        <v>8908</v>
      </c>
      <c r="C1251" s="2">
        <v>15.350680682405654</v>
      </c>
      <c r="D1251" s="25">
        <v>14.350680682405654</v>
      </c>
      <c r="F1251" s="1">
        <v>42619</v>
      </c>
      <c r="G1251" s="2">
        <v>2186.48</v>
      </c>
      <c r="H1251" s="2">
        <v>1.0050748354355901</v>
      </c>
      <c r="I1251" s="25">
        <v>5.0748354355900638E-3</v>
      </c>
    </row>
    <row r="1252" spans="1:9" x14ac:dyDescent="0.25">
      <c r="A1252" s="1">
        <v>43181</v>
      </c>
      <c r="B1252" s="2">
        <v>8706.4</v>
      </c>
      <c r="C1252" s="2">
        <v>15.003274168533517</v>
      </c>
      <c r="D1252" s="25">
        <v>14.003274168533517</v>
      </c>
      <c r="F1252" s="1">
        <v>42615</v>
      </c>
      <c r="G1252" s="2">
        <v>2179.98</v>
      </c>
      <c r="H1252" s="2">
        <v>1.0020869341374619</v>
      </c>
      <c r="I1252" s="25">
        <v>2.08693413746186E-3</v>
      </c>
    </row>
    <row r="1253" spans="1:9" x14ac:dyDescent="0.25">
      <c r="A1253" s="1">
        <v>43180</v>
      </c>
      <c r="B1253" s="2">
        <v>8900.1</v>
      </c>
      <c r="C1253" s="2">
        <v>15.337067034292609</v>
      </c>
      <c r="D1253" s="25">
        <v>14.337067034292609</v>
      </c>
      <c r="F1253" s="1">
        <v>42614</v>
      </c>
      <c r="G1253" s="2">
        <v>2170.86</v>
      </c>
      <c r="H1253" s="2">
        <v>0.99789467877762661</v>
      </c>
      <c r="I1253" s="25">
        <v>-2.1053212223733908E-3</v>
      </c>
    </row>
    <row r="1254" spans="1:9" x14ac:dyDescent="0.25">
      <c r="A1254" s="1">
        <v>43179</v>
      </c>
      <c r="B1254" s="2">
        <v>8899.7000000000007</v>
      </c>
      <c r="C1254" s="2">
        <v>15.336377735653974</v>
      </c>
      <c r="D1254" s="25">
        <v>14.336377735653974</v>
      </c>
      <c r="F1254" s="1">
        <v>42613</v>
      </c>
      <c r="G1254" s="2">
        <v>2170.9499999999998</v>
      </c>
      <c r="H1254" s="2">
        <v>0.99793604971867744</v>
      </c>
      <c r="I1254" s="25">
        <v>-2.0639502813225574E-3</v>
      </c>
    </row>
    <row r="1255" spans="1:9" x14ac:dyDescent="0.25">
      <c r="A1255" s="1">
        <v>43178</v>
      </c>
      <c r="B1255" s="2">
        <v>8600.1</v>
      </c>
      <c r="C1255" s="2">
        <v>14.820093055316217</v>
      </c>
      <c r="D1255" s="25">
        <v>13.820093055316217</v>
      </c>
      <c r="F1255" s="1">
        <v>42612</v>
      </c>
      <c r="G1255" s="2">
        <v>2176.12</v>
      </c>
      <c r="H1255" s="2">
        <v>1.0003125804434965</v>
      </c>
      <c r="I1255" s="25">
        <v>3.1258044349646852E-4</v>
      </c>
    </row>
    <row r="1256" spans="1:9" x14ac:dyDescent="0.25">
      <c r="A1256" s="1">
        <v>43177</v>
      </c>
      <c r="B1256" s="2">
        <v>8200.2000000000007</v>
      </c>
      <c r="C1256" s="2">
        <v>14.130966741340687</v>
      </c>
      <c r="D1256" s="25">
        <v>13.130966741340687</v>
      </c>
      <c r="F1256" s="1">
        <v>42611</v>
      </c>
      <c r="G1256" s="2">
        <v>2180.38</v>
      </c>
      <c r="H1256" s="2">
        <v>1.0022708049865774</v>
      </c>
      <c r="I1256" s="25">
        <v>2.2708049865773905E-3</v>
      </c>
    </row>
    <row r="1257" spans="1:9" x14ac:dyDescent="0.25">
      <c r="A1257" s="1">
        <v>43176</v>
      </c>
      <c r="B1257" s="2">
        <v>7851</v>
      </c>
      <c r="C1257" s="2">
        <v>13.529209029812167</v>
      </c>
      <c r="D1257" s="25">
        <v>12.529209029812167</v>
      </c>
      <c r="F1257" s="1">
        <v>42608</v>
      </c>
      <c r="G1257" s="2">
        <v>2169.04</v>
      </c>
      <c r="H1257" s="2">
        <v>0.99705806641415062</v>
      </c>
      <c r="I1257" s="25">
        <v>-2.9419335858493767E-3</v>
      </c>
    </row>
    <row r="1258" spans="1:9" x14ac:dyDescent="0.25">
      <c r="A1258" s="1">
        <v>43175</v>
      </c>
      <c r="B1258" s="2">
        <v>8251</v>
      </c>
      <c r="C1258" s="2">
        <v>14.218507668447357</v>
      </c>
      <c r="D1258" s="25">
        <v>13.218507668447357</v>
      </c>
      <c r="F1258" s="1">
        <v>42607</v>
      </c>
      <c r="G1258" s="2">
        <v>2172.4699999999998</v>
      </c>
      <c r="H1258" s="2">
        <v>0.99863475894531673</v>
      </c>
      <c r="I1258" s="25">
        <v>-1.3652410546832749E-3</v>
      </c>
    </row>
    <row r="1259" spans="1:9" x14ac:dyDescent="0.25">
      <c r="A1259" s="1">
        <v>43174</v>
      </c>
      <c r="B1259" s="2">
        <v>8252.9</v>
      </c>
      <c r="C1259" s="2">
        <v>14.221781836980872</v>
      </c>
      <c r="D1259" s="25">
        <v>13.221781836980872</v>
      </c>
      <c r="F1259" s="1">
        <v>42606</v>
      </c>
      <c r="G1259" s="2">
        <v>2175.44</v>
      </c>
      <c r="H1259" s="2">
        <v>1</v>
      </c>
      <c r="I1259" s="25">
        <v>0</v>
      </c>
    </row>
    <row r="1260" spans="1:9" x14ac:dyDescent="0.25">
      <c r="A1260" s="1">
        <v>43173</v>
      </c>
      <c r="B1260" s="2">
        <v>8186.6</v>
      </c>
      <c r="C1260" s="2">
        <v>14.107530587627091</v>
      </c>
      <c r="D1260" s="25">
        <v>13.107530587627091</v>
      </c>
    </row>
    <row r="1261" spans="1:9" x14ac:dyDescent="0.25">
      <c r="A1261" s="1">
        <v>43172</v>
      </c>
      <c r="B1261" s="2">
        <v>9135</v>
      </c>
      <c r="C1261" s="2">
        <v>15.741857659831123</v>
      </c>
      <c r="D1261" s="25">
        <v>14.741857659831123</v>
      </c>
    </row>
    <row r="1262" spans="1:9" x14ac:dyDescent="0.25">
      <c r="A1262" s="1">
        <v>43171</v>
      </c>
      <c r="B1262" s="2">
        <v>9121</v>
      </c>
      <c r="C1262" s="2">
        <v>15.717732207478891</v>
      </c>
      <c r="D1262" s="25">
        <v>14.717732207478891</v>
      </c>
    </row>
    <row r="1263" spans="1:9" x14ac:dyDescent="0.25">
      <c r="A1263" s="1">
        <v>43170</v>
      </c>
      <c r="B1263" s="2">
        <v>9528</v>
      </c>
      <c r="C1263" s="2">
        <v>16.419093572290198</v>
      </c>
      <c r="D1263" s="25">
        <v>15.419093572290198</v>
      </c>
    </row>
    <row r="1264" spans="1:9" x14ac:dyDescent="0.25">
      <c r="A1264" s="1">
        <v>43169</v>
      </c>
      <c r="B1264" s="2">
        <v>8762</v>
      </c>
      <c r="C1264" s="2">
        <v>15.099086679303809</v>
      </c>
      <c r="D1264" s="25">
        <v>14.099086679303809</v>
      </c>
    </row>
    <row r="1265" spans="1:4" x14ac:dyDescent="0.25">
      <c r="A1265" s="1">
        <v>43168</v>
      </c>
      <c r="B1265" s="2">
        <v>9217</v>
      </c>
      <c r="C1265" s="2">
        <v>15.883163880751336</v>
      </c>
      <c r="D1265" s="25">
        <v>14.883163880751336</v>
      </c>
    </row>
    <row r="1266" spans="1:4" x14ac:dyDescent="0.25">
      <c r="A1266" s="1">
        <v>43167</v>
      </c>
      <c r="B1266" s="2">
        <v>9300</v>
      </c>
      <c r="C1266" s="2">
        <v>16.026193348268137</v>
      </c>
      <c r="D1266" s="25">
        <v>15.026193348268137</v>
      </c>
    </row>
    <row r="1267" spans="1:4" x14ac:dyDescent="0.25">
      <c r="A1267" s="1">
        <v>43166</v>
      </c>
      <c r="B1267" s="2">
        <v>9902.9</v>
      </c>
      <c r="C1267" s="2">
        <v>17.065138721351026</v>
      </c>
      <c r="D1267" s="25">
        <v>16.065138721351026</v>
      </c>
    </row>
    <row r="1268" spans="1:4" x14ac:dyDescent="0.25">
      <c r="A1268" s="1">
        <v>43165</v>
      </c>
      <c r="B1268" s="2">
        <v>10720</v>
      </c>
      <c r="C1268" s="2">
        <v>18.473203515423059</v>
      </c>
      <c r="D1268" s="25">
        <v>17.473203515423059</v>
      </c>
    </row>
    <row r="1269" spans="1:4" x14ac:dyDescent="0.25">
      <c r="A1269" s="1">
        <v>43164</v>
      </c>
      <c r="B1269" s="2">
        <v>11416</v>
      </c>
      <c r="C1269" s="2">
        <v>19.672583146648286</v>
      </c>
      <c r="D1269" s="25">
        <v>18.672583146648286</v>
      </c>
    </row>
    <row r="1270" spans="1:4" x14ac:dyDescent="0.25">
      <c r="A1270" s="1">
        <v>43163</v>
      </c>
      <c r="B1270" s="2">
        <v>11501</v>
      </c>
      <c r="C1270" s="2">
        <v>19.819059107358264</v>
      </c>
      <c r="D1270" s="25">
        <v>18.819059107358264</v>
      </c>
    </row>
    <row r="1271" spans="1:4" x14ac:dyDescent="0.25">
      <c r="A1271" s="1">
        <v>43162</v>
      </c>
      <c r="B1271" s="2">
        <v>11440</v>
      </c>
      <c r="C1271" s="2">
        <v>19.713941064966399</v>
      </c>
      <c r="D1271" s="25">
        <v>18.713941064966399</v>
      </c>
    </row>
    <row r="1272" spans="1:4" x14ac:dyDescent="0.25">
      <c r="A1272" s="1">
        <v>43161</v>
      </c>
      <c r="B1272" s="2">
        <v>11025</v>
      </c>
      <c r="C1272" s="2">
        <v>18.998793727382388</v>
      </c>
      <c r="D1272" s="25">
        <v>17.998793727382388</v>
      </c>
    </row>
    <row r="1273" spans="1:4" x14ac:dyDescent="0.25">
      <c r="A1273" s="1">
        <v>43160</v>
      </c>
      <c r="B1273" s="2">
        <v>10925</v>
      </c>
      <c r="C1273" s="2">
        <v>18.826469067723593</v>
      </c>
      <c r="D1273" s="25">
        <v>17.826469067723593</v>
      </c>
    </row>
    <row r="1274" spans="1:4" x14ac:dyDescent="0.25">
      <c r="A1274" s="1">
        <v>43159</v>
      </c>
      <c r="B1274" s="2">
        <v>10315</v>
      </c>
      <c r="C1274" s="2">
        <v>17.775288643804931</v>
      </c>
      <c r="D1274" s="25">
        <v>16.775288643804931</v>
      </c>
    </row>
    <row r="1275" spans="1:4" x14ac:dyDescent="0.25">
      <c r="A1275" s="1">
        <v>43158</v>
      </c>
      <c r="B1275" s="2">
        <v>10569</v>
      </c>
      <c r="C1275" s="2">
        <v>18.212993279338274</v>
      </c>
      <c r="D1275" s="25">
        <v>17.212993279338274</v>
      </c>
    </row>
    <row r="1276" spans="1:4" x14ac:dyDescent="0.25">
      <c r="A1276" s="1">
        <v>43157</v>
      </c>
      <c r="B1276" s="2">
        <v>10321</v>
      </c>
      <c r="C1276" s="2">
        <v>17.785628123384459</v>
      </c>
      <c r="D1276" s="25">
        <v>16.785628123384459</v>
      </c>
    </row>
    <row r="1277" spans="1:4" x14ac:dyDescent="0.25">
      <c r="A1277" s="1">
        <v>43156</v>
      </c>
      <c r="B1277" s="2">
        <v>9557.4</v>
      </c>
      <c r="C1277" s="2">
        <v>16.469757022229881</v>
      </c>
      <c r="D1277" s="25">
        <v>15.469757022229881</v>
      </c>
    </row>
    <row r="1278" spans="1:4" x14ac:dyDescent="0.25">
      <c r="A1278" s="1">
        <v>43155</v>
      </c>
      <c r="B1278" s="2">
        <v>9666.2999999999993</v>
      </c>
      <c r="C1278" s="2">
        <v>16.65741857659831</v>
      </c>
      <c r="D1278" s="25">
        <v>15.65741857659831</v>
      </c>
    </row>
    <row r="1279" spans="1:4" x14ac:dyDescent="0.25">
      <c r="A1279" s="1">
        <v>43154</v>
      </c>
      <c r="B1279" s="2">
        <v>10145</v>
      </c>
      <c r="C1279" s="2">
        <v>17.482336722384975</v>
      </c>
      <c r="D1279" s="25">
        <v>16.482336722384975</v>
      </c>
    </row>
    <row r="1280" spans="1:4" x14ac:dyDescent="0.25">
      <c r="A1280" s="1">
        <v>43153</v>
      </c>
      <c r="B1280" s="2">
        <v>9830</v>
      </c>
      <c r="C1280" s="2">
        <v>16.939514044459763</v>
      </c>
      <c r="D1280" s="25">
        <v>15.939514044459763</v>
      </c>
    </row>
    <row r="1281" spans="1:4" x14ac:dyDescent="0.25">
      <c r="A1281" s="1">
        <v>43152</v>
      </c>
      <c r="B1281" s="2">
        <v>10455</v>
      </c>
      <c r="C1281" s="2">
        <v>18.016543167327246</v>
      </c>
      <c r="D1281" s="25">
        <v>17.016543167327246</v>
      </c>
    </row>
    <row r="1282" spans="1:4" x14ac:dyDescent="0.25">
      <c r="A1282" s="1">
        <v>43151</v>
      </c>
      <c r="B1282" s="2">
        <v>11218</v>
      </c>
      <c r="C1282" s="2">
        <v>19.33138032052387</v>
      </c>
      <c r="D1282" s="25">
        <v>18.33138032052387</v>
      </c>
    </row>
    <row r="1283" spans="1:4" x14ac:dyDescent="0.25">
      <c r="A1283" s="1">
        <v>43150</v>
      </c>
      <c r="B1283" s="2">
        <v>11173</v>
      </c>
      <c r="C1283" s="2">
        <v>19.253834223677408</v>
      </c>
      <c r="D1283" s="25">
        <v>18.253834223677408</v>
      </c>
    </row>
    <row r="1284" spans="1:4" x14ac:dyDescent="0.25">
      <c r="A1284" s="1">
        <v>43149</v>
      </c>
      <c r="B1284" s="2">
        <v>10372</v>
      </c>
      <c r="C1284" s="2">
        <v>17.873513699810445</v>
      </c>
      <c r="D1284" s="25">
        <v>16.873513699810445</v>
      </c>
    </row>
    <row r="1285" spans="1:4" x14ac:dyDescent="0.25">
      <c r="A1285" s="1">
        <v>43148</v>
      </c>
      <c r="B1285" s="2">
        <v>11053.5</v>
      </c>
      <c r="C1285" s="2">
        <v>19.047906255385147</v>
      </c>
      <c r="D1285" s="25">
        <v>18.047906255385147</v>
      </c>
    </row>
    <row r="1286" spans="1:4" x14ac:dyDescent="0.25">
      <c r="A1286" s="1">
        <v>43147</v>
      </c>
      <c r="B1286" s="2">
        <v>10162</v>
      </c>
      <c r="C1286" s="2">
        <v>17.511631914526969</v>
      </c>
      <c r="D1286" s="25">
        <v>16.511631914526969</v>
      </c>
    </row>
    <row r="1287" spans="1:4" x14ac:dyDescent="0.25">
      <c r="A1287" s="1">
        <v>43146</v>
      </c>
      <c r="B1287" s="2">
        <v>9996.9</v>
      </c>
      <c r="C1287" s="2">
        <v>17.227123901430296</v>
      </c>
      <c r="D1287" s="25">
        <v>16.227123901430296</v>
      </c>
    </row>
    <row r="1288" spans="1:4" x14ac:dyDescent="0.25">
      <c r="A1288" s="1">
        <v>43145</v>
      </c>
      <c r="B1288" s="2">
        <v>9455.4</v>
      </c>
      <c r="C1288" s="2">
        <v>16.293985869377909</v>
      </c>
      <c r="D1288" s="25">
        <v>15.293985869377909</v>
      </c>
    </row>
    <row r="1289" spans="1:4" x14ac:dyDescent="0.25">
      <c r="A1289" s="1">
        <v>43144</v>
      </c>
      <c r="B1289" s="2">
        <v>8515.9</v>
      </c>
      <c r="C1289" s="2">
        <v>14.67499569188351</v>
      </c>
      <c r="D1289" s="25">
        <v>13.67499569188351</v>
      </c>
    </row>
    <row r="1290" spans="1:4" x14ac:dyDescent="0.25">
      <c r="A1290" s="1">
        <v>43143</v>
      </c>
      <c r="B1290" s="2">
        <v>8900.6</v>
      </c>
      <c r="C1290" s="2">
        <v>15.337928657590902</v>
      </c>
      <c r="D1290" s="25">
        <v>14.337928657590902</v>
      </c>
    </row>
    <row r="1291" spans="1:4" x14ac:dyDescent="0.25">
      <c r="A1291" s="1">
        <v>43142</v>
      </c>
      <c r="B1291" s="2">
        <v>8069</v>
      </c>
      <c r="C1291" s="2">
        <v>13.904876787868345</v>
      </c>
      <c r="D1291" s="25">
        <v>12.904876787868345</v>
      </c>
    </row>
    <row r="1292" spans="1:4" x14ac:dyDescent="0.25">
      <c r="A1292" s="1">
        <v>43141</v>
      </c>
      <c r="B1292" s="2">
        <v>8563.1</v>
      </c>
      <c r="C1292" s="2">
        <v>14.756332931242463</v>
      </c>
      <c r="D1292" s="25">
        <v>13.756332931242463</v>
      </c>
    </row>
    <row r="1293" spans="1:4" x14ac:dyDescent="0.25">
      <c r="A1293" s="1">
        <v>43140</v>
      </c>
      <c r="B1293" s="2">
        <v>8683.2000000000007</v>
      </c>
      <c r="C1293" s="2">
        <v>14.963294847492678</v>
      </c>
      <c r="D1293" s="25">
        <v>13.963294847492678</v>
      </c>
    </row>
    <row r="1294" spans="1:4" x14ac:dyDescent="0.25">
      <c r="A1294" s="1">
        <v>43139</v>
      </c>
      <c r="B1294" s="2">
        <v>8235.1</v>
      </c>
      <c r="C1294" s="2">
        <v>14.191108047561608</v>
      </c>
      <c r="D1294" s="25">
        <v>13.191108047561608</v>
      </c>
    </row>
    <row r="1295" spans="1:4" x14ac:dyDescent="0.25">
      <c r="A1295" s="1">
        <v>43138</v>
      </c>
      <c r="B1295" s="2">
        <v>7587</v>
      </c>
      <c r="C1295" s="2">
        <v>13.074271928312942</v>
      </c>
      <c r="D1295" s="25">
        <v>12.074271928312942</v>
      </c>
    </row>
    <row r="1296" spans="1:4" x14ac:dyDescent="0.25">
      <c r="A1296" s="1">
        <v>43137</v>
      </c>
      <c r="B1296" s="2">
        <v>7673.8</v>
      </c>
      <c r="C1296" s="2">
        <v>13.223849732896779</v>
      </c>
      <c r="D1296" s="25">
        <v>12.223849732896779</v>
      </c>
    </row>
    <row r="1297" spans="1:4" x14ac:dyDescent="0.25">
      <c r="A1297" s="1">
        <v>43136</v>
      </c>
      <c r="B1297" s="2">
        <v>6949.9</v>
      </c>
      <c r="C1297" s="2">
        <v>11.976391521626745</v>
      </c>
      <c r="D1297" s="25">
        <v>10.976391521626745</v>
      </c>
    </row>
    <row r="1298" spans="1:4" x14ac:dyDescent="0.25">
      <c r="A1298" s="1">
        <v>43135</v>
      </c>
      <c r="B1298" s="2">
        <v>8200</v>
      </c>
      <c r="C1298" s="2">
        <v>14.130622092021369</v>
      </c>
      <c r="D1298" s="25">
        <v>13.130622092021369</v>
      </c>
    </row>
    <row r="1299" spans="1:4" x14ac:dyDescent="0.25">
      <c r="A1299" s="1">
        <v>43134</v>
      </c>
      <c r="B1299" s="2">
        <v>9219.4</v>
      </c>
      <c r="C1299" s="2">
        <v>15.887299672583147</v>
      </c>
      <c r="D1299" s="25">
        <v>14.887299672583147</v>
      </c>
    </row>
    <row r="1300" spans="1:4" x14ac:dyDescent="0.25">
      <c r="A1300" s="1">
        <v>43133</v>
      </c>
      <c r="B1300" s="2">
        <v>8895.7999999999993</v>
      </c>
      <c r="C1300" s="2">
        <v>15.329657073927279</v>
      </c>
      <c r="D1300" s="25">
        <v>14.329657073927279</v>
      </c>
    </row>
    <row r="1301" spans="1:4" x14ac:dyDescent="0.25">
      <c r="A1301" s="1">
        <v>43132</v>
      </c>
      <c r="B1301" s="2">
        <v>9181.1</v>
      </c>
      <c r="C1301" s="2">
        <v>15.821299327933829</v>
      </c>
      <c r="D1301" s="25">
        <v>14.821299327933829</v>
      </c>
    </row>
    <row r="1302" spans="1:4" x14ac:dyDescent="0.25">
      <c r="A1302" s="1">
        <v>43131</v>
      </c>
      <c r="B1302" s="2">
        <v>10284</v>
      </c>
      <c r="C1302" s="2">
        <v>17.721867999310703</v>
      </c>
      <c r="D1302" s="25">
        <v>16.721867999310703</v>
      </c>
    </row>
    <row r="1303" spans="1:4" x14ac:dyDescent="0.25">
      <c r="A1303" s="1">
        <v>43130</v>
      </c>
      <c r="B1303" s="2">
        <v>10175</v>
      </c>
      <c r="C1303" s="2">
        <v>17.534034120282612</v>
      </c>
      <c r="D1303" s="25">
        <v>16.534034120282612</v>
      </c>
    </row>
    <row r="1304" spans="1:4" x14ac:dyDescent="0.25">
      <c r="A1304" s="1">
        <v>43129</v>
      </c>
      <c r="B1304" s="2">
        <v>11212</v>
      </c>
      <c r="C1304" s="2">
        <v>19.321040840944342</v>
      </c>
      <c r="D1304" s="25">
        <v>18.321040840944342</v>
      </c>
    </row>
    <row r="1305" spans="1:4" x14ac:dyDescent="0.25">
      <c r="A1305" s="1">
        <v>43128</v>
      </c>
      <c r="B1305" s="2">
        <v>11839</v>
      </c>
      <c r="C1305" s="2">
        <v>20.401516457004998</v>
      </c>
      <c r="D1305" s="25">
        <v>19.401516457004998</v>
      </c>
    </row>
    <row r="1306" spans="1:4" x14ac:dyDescent="0.25">
      <c r="A1306" s="1">
        <v>43127</v>
      </c>
      <c r="B1306" s="2">
        <v>11461</v>
      </c>
      <c r="C1306" s="2">
        <v>19.750129243494747</v>
      </c>
      <c r="D1306" s="25">
        <v>18.750129243494747</v>
      </c>
    </row>
    <row r="1307" spans="1:4" x14ac:dyDescent="0.25">
      <c r="A1307" s="1">
        <v>43126</v>
      </c>
      <c r="B1307" s="2">
        <v>11070</v>
      </c>
      <c r="C1307" s="2">
        <v>19.07633982422885</v>
      </c>
      <c r="D1307" s="25">
        <v>18.07633982422885</v>
      </c>
    </row>
    <row r="1308" spans="1:4" x14ac:dyDescent="0.25">
      <c r="A1308" s="1">
        <v>43125</v>
      </c>
      <c r="B1308" s="2">
        <v>11146</v>
      </c>
      <c r="C1308" s="2">
        <v>19.207306565569535</v>
      </c>
      <c r="D1308" s="25">
        <v>18.207306565569535</v>
      </c>
    </row>
    <row r="1309" spans="1:4" x14ac:dyDescent="0.25">
      <c r="A1309" s="1">
        <v>43124</v>
      </c>
      <c r="B1309" s="2">
        <v>11414</v>
      </c>
      <c r="C1309" s="2">
        <v>19.669136653455112</v>
      </c>
      <c r="D1309" s="25">
        <v>18.669136653455112</v>
      </c>
    </row>
    <row r="1310" spans="1:4" x14ac:dyDescent="0.25">
      <c r="A1310" s="1">
        <v>43123</v>
      </c>
      <c r="B1310" s="2">
        <v>10819</v>
      </c>
      <c r="C1310" s="2">
        <v>18.643804928485267</v>
      </c>
      <c r="D1310" s="25">
        <v>17.643804928485267</v>
      </c>
    </row>
    <row r="1311" spans="1:4" x14ac:dyDescent="0.25">
      <c r="A1311" s="1">
        <v>43122</v>
      </c>
      <c r="B1311" s="2">
        <v>10771</v>
      </c>
      <c r="C1311" s="2">
        <v>18.561089091849045</v>
      </c>
      <c r="D1311" s="25">
        <v>17.561089091849045</v>
      </c>
    </row>
    <row r="1312" spans="1:4" x14ac:dyDescent="0.25">
      <c r="A1312" s="1">
        <v>43121</v>
      </c>
      <c r="B1312" s="2">
        <v>11514</v>
      </c>
      <c r="C1312" s="2">
        <v>19.841461313113907</v>
      </c>
      <c r="D1312" s="25">
        <v>18.841461313113907</v>
      </c>
    </row>
    <row r="1313" spans="1:4" x14ac:dyDescent="0.25">
      <c r="A1313" s="1">
        <v>43120</v>
      </c>
      <c r="B1313" s="2">
        <v>12728</v>
      </c>
      <c r="C1313" s="2">
        <v>21.933482681371707</v>
      </c>
      <c r="D1313" s="25">
        <v>20.933482681371707</v>
      </c>
    </row>
    <row r="1314" spans="1:4" x14ac:dyDescent="0.25">
      <c r="A1314" s="1">
        <v>43119</v>
      </c>
      <c r="B1314" s="2">
        <v>11476</v>
      </c>
      <c r="C1314" s="2">
        <v>19.775977942443564</v>
      </c>
      <c r="D1314" s="25">
        <v>18.775977942443564</v>
      </c>
    </row>
    <row r="1315" spans="1:4" x14ac:dyDescent="0.25">
      <c r="A1315" s="1">
        <v>43118</v>
      </c>
      <c r="B1315" s="2">
        <v>11045</v>
      </c>
      <c r="C1315" s="2">
        <v>19.03325865931415</v>
      </c>
      <c r="D1315" s="25">
        <v>18.03325865931415</v>
      </c>
    </row>
    <row r="1316" spans="1:4" x14ac:dyDescent="0.25">
      <c r="A1316" s="1">
        <v>43117</v>
      </c>
      <c r="B1316" s="2">
        <v>11082</v>
      </c>
      <c r="C1316" s="2">
        <v>19.097018783387906</v>
      </c>
      <c r="D1316" s="25">
        <v>18.097018783387906</v>
      </c>
    </row>
    <row r="1317" spans="1:4" x14ac:dyDescent="0.25">
      <c r="A1317" s="1">
        <v>43116</v>
      </c>
      <c r="B1317" s="2">
        <v>11072</v>
      </c>
      <c r="C1317" s="2">
        <v>19.079786317422023</v>
      </c>
      <c r="D1317" s="25">
        <v>18.079786317422023</v>
      </c>
    </row>
    <row r="1318" spans="1:4" x14ac:dyDescent="0.25">
      <c r="A1318" s="1">
        <v>43115</v>
      </c>
      <c r="B1318" s="2">
        <v>13575</v>
      </c>
      <c r="C1318" s="2">
        <v>23.393072548681719</v>
      </c>
      <c r="D1318" s="25">
        <v>22.393072548681719</v>
      </c>
    </row>
    <row r="1319" spans="1:4" x14ac:dyDescent="0.25">
      <c r="A1319" s="1">
        <v>43114</v>
      </c>
      <c r="B1319" s="2">
        <v>13558</v>
      </c>
      <c r="C1319" s="2">
        <v>23.363777356539721</v>
      </c>
      <c r="D1319" s="25">
        <v>22.363777356539721</v>
      </c>
    </row>
    <row r="1320" spans="1:4" x14ac:dyDescent="0.25">
      <c r="A1320" s="1">
        <v>43113</v>
      </c>
      <c r="B1320" s="2">
        <v>14191</v>
      </c>
      <c r="C1320" s="2">
        <v>24.454592452179909</v>
      </c>
      <c r="D1320" s="25">
        <v>23.454592452179909</v>
      </c>
    </row>
    <row r="1321" spans="1:4" x14ac:dyDescent="0.25">
      <c r="A1321" s="1">
        <v>43112</v>
      </c>
      <c r="B1321" s="2">
        <v>13783</v>
      </c>
      <c r="C1321" s="2">
        <v>23.751507840772017</v>
      </c>
      <c r="D1321" s="25">
        <v>22.751507840772017</v>
      </c>
    </row>
    <row r="1322" spans="1:4" x14ac:dyDescent="0.25">
      <c r="A1322" s="1">
        <v>43111</v>
      </c>
      <c r="B1322" s="2">
        <v>13266</v>
      </c>
      <c r="C1322" s="2">
        <v>22.860589350336035</v>
      </c>
      <c r="D1322" s="25">
        <v>21.860589350336035</v>
      </c>
    </row>
    <row r="1323" spans="1:4" x14ac:dyDescent="0.25">
      <c r="A1323" s="1">
        <v>43110</v>
      </c>
      <c r="B1323" s="2">
        <v>14896</v>
      </c>
      <c r="C1323" s="2">
        <v>25.669481302774429</v>
      </c>
      <c r="D1323" s="25">
        <v>24.669481302774429</v>
      </c>
    </row>
    <row r="1324" spans="1:4" x14ac:dyDescent="0.25">
      <c r="A1324" s="1">
        <v>43109</v>
      </c>
      <c r="B1324" s="2">
        <v>14423</v>
      </c>
      <c r="C1324" s="2">
        <v>24.854385662588317</v>
      </c>
      <c r="D1324" s="25">
        <v>23.854385662588317</v>
      </c>
    </row>
    <row r="1325" spans="1:4" x14ac:dyDescent="0.25">
      <c r="A1325" s="1">
        <v>43108</v>
      </c>
      <c r="B1325" s="2">
        <v>14930</v>
      </c>
      <c r="C1325" s="2">
        <v>25.728071687058421</v>
      </c>
      <c r="D1325" s="25">
        <v>24.728071687058421</v>
      </c>
    </row>
    <row r="1326" spans="1:4" x14ac:dyDescent="0.25">
      <c r="A1326" s="1">
        <v>43107</v>
      </c>
      <c r="B1326" s="2">
        <v>16196</v>
      </c>
      <c r="C1326" s="2">
        <v>27.909701878338794</v>
      </c>
      <c r="D1326" s="25">
        <v>26.909701878338794</v>
      </c>
    </row>
    <row r="1327" spans="1:4" x14ac:dyDescent="0.25">
      <c r="A1327" s="1">
        <v>43106</v>
      </c>
      <c r="B1327" s="2">
        <v>17161</v>
      </c>
      <c r="C1327" s="2">
        <v>29.572634844046185</v>
      </c>
      <c r="D1327" s="25">
        <v>28.572634844046185</v>
      </c>
    </row>
    <row r="1328" spans="1:4" x14ac:dyDescent="0.25">
      <c r="A1328" s="1">
        <v>43105</v>
      </c>
      <c r="B1328" s="2">
        <v>16917</v>
      </c>
      <c r="C1328" s="2">
        <v>29.152162674478721</v>
      </c>
      <c r="D1328" s="25">
        <v>28.152162674478721</v>
      </c>
    </row>
    <row r="1329" spans="1:4" x14ac:dyDescent="0.25">
      <c r="A1329" s="1">
        <v>43104</v>
      </c>
      <c r="B1329" s="2">
        <v>15160</v>
      </c>
      <c r="C1329" s="2">
        <v>26.124418404273655</v>
      </c>
      <c r="D1329" s="25">
        <v>25.124418404273655</v>
      </c>
    </row>
    <row r="1330" spans="1:4" x14ac:dyDescent="0.25">
      <c r="A1330" s="1">
        <v>43103</v>
      </c>
      <c r="B1330" s="2">
        <v>15155</v>
      </c>
      <c r="C1330" s="2">
        <v>26.115802171290714</v>
      </c>
      <c r="D1330" s="25">
        <v>25.115802171290714</v>
      </c>
    </row>
    <row r="1331" spans="1:4" x14ac:dyDescent="0.25">
      <c r="A1331" s="1">
        <v>43102</v>
      </c>
      <c r="B1331" s="2">
        <v>14709.8</v>
      </c>
      <c r="C1331" s="2">
        <v>25.348612786489749</v>
      </c>
      <c r="D1331" s="25">
        <v>24.348612786489749</v>
      </c>
    </row>
    <row r="1332" spans="1:4" x14ac:dyDescent="0.25">
      <c r="A1332" s="1">
        <v>43101</v>
      </c>
      <c r="B1332" s="2">
        <v>13354</v>
      </c>
      <c r="C1332" s="2">
        <v>23.012235050835777</v>
      </c>
      <c r="D1332" s="25">
        <v>22.012235050835777</v>
      </c>
    </row>
    <row r="1333" spans="1:4" x14ac:dyDescent="0.25">
      <c r="A1333" s="1">
        <v>43100</v>
      </c>
      <c r="B1333" s="2">
        <v>13800</v>
      </c>
      <c r="C1333" s="2">
        <v>23.780803032914012</v>
      </c>
      <c r="D1333" s="25">
        <v>22.780803032914012</v>
      </c>
    </row>
    <row r="1334" spans="1:4" x14ac:dyDescent="0.25">
      <c r="A1334" s="1">
        <v>43099</v>
      </c>
      <c r="B1334" s="2">
        <v>12377</v>
      </c>
      <c r="C1334" s="2">
        <v>21.32862312596933</v>
      </c>
      <c r="D1334" s="25">
        <v>20.32862312596933</v>
      </c>
    </row>
    <row r="1335" spans="1:4" x14ac:dyDescent="0.25">
      <c r="A1335" s="1">
        <v>43098</v>
      </c>
      <c r="B1335" s="2">
        <v>14317</v>
      </c>
      <c r="C1335" s="2">
        <v>24.671721523349994</v>
      </c>
      <c r="D1335" s="25">
        <v>23.671721523349994</v>
      </c>
    </row>
    <row r="1336" spans="1:4" x14ac:dyDescent="0.25">
      <c r="A1336" s="1">
        <v>43097</v>
      </c>
      <c r="B1336" s="2">
        <v>14315</v>
      </c>
      <c r="C1336" s="2">
        <v>24.668275030156817</v>
      </c>
      <c r="D1336" s="25">
        <v>23.668275030156817</v>
      </c>
    </row>
    <row r="1337" spans="1:4" x14ac:dyDescent="0.25">
      <c r="A1337" s="1">
        <v>43096</v>
      </c>
      <c r="B1337" s="2">
        <v>15374</v>
      </c>
      <c r="C1337" s="2">
        <v>26.493193175943478</v>
      </c>
      <c r="D1337" s="25">
        <v>25.493193175943478</v>
      </c>
    </row>
    <row r="1338" spans="1:4" x14ac:dyDescent="0.25">
      <c r="A1338" s="1">
        <v>43095</v>
      </c>
      <c r="B1338" s="2">
        <v>15679</v>
      </c>
      <c r="C1338" s="2">
        <v>27.018783387902811</v>
      </c>
      <c r="D1338" s="25">
        <v>26.018783387902811</v>
      </c>
    </row>
    <row r="1339" spans="1:4" x14ac:dyDescent="0.25">
      <c r="A1339" s="1">
        <v>43094</v>
      </c>
      <c r="B1339" s="2">
        <v>13623</v>
      </c>
      <c r="C1339" s="2">
        <v>23.475788385317941</v>
      </c>
      <c r="D1339" s="25">
        <v>22.475788385317941</v>
      </c>
    </row>
    <row r="1340" spans="1:4" x14ac:dyDescent="0.25">
      <c r="A1340" s="1">
        <v>43093</v>
      </c>
      <c r="B1340" s="2">
        <v>13476</v>
      </c>
      <c r="C1340" s="2">
        <v>23.222471135619507</v>
      </c>
      <c r="D1340" s="25">
        <v>22.222471135619507</v>
      </c>
    </row>
    <row r="1341" spans="1:4" x14ac:dyDescent="0.25">
      <c r="A1341" s="1">
        <v>43092</v>
      </c>
      <c r="B1341" s="2">
        <v>14035</v>
      </c>
      <c r="C1341" s="2">
        <v>24.185765983112184</v>
      </c>
      <c r="D1341" s="25">
        <v>23.185765983112184</v>
      </c>
    </row>
    <row r="1342" spans="1:4" x14ac:dyDescent="0.25">
      <c r="A1342" s="1">
        <v>43091</v>
      </c>
      <c r="B1342" s="2">
        <v>13170</v>
      </c>
      <c r="C1342" s="2">
        <v>22.695157677063591</v>
      </c>
      <c r="D1342" s="25">
        <v>21.695157677063591</v>
      </c>
    </row>
    <row r="1343" spans="1:4" x14ac:dyDescent="0.25">
      <c r="A1343" s="1">
        <v>43090</v>
      </c>
      <c r="B1343" s="2">
        <v>15666.8</v>
      </c>
      <c r="C1343" s="2">
        <v>26.997759779424438</v>
      </c>
      <c r="D1343" s="25">
        <v>25.997759779424438</v>
      </c>
    </row>
    <row r="1344" spans="1:4" x14ac:dyDescent="0.25">
      <c r="A1344" s="1">
        <v>43089</v>
      </c>
      <c r="B1344" s="2">
        <v>16425</v>
      </c>
      <c r="C1344" s="2">
        <v>28.304325348957438</v>
      </c>
      <c r="D1344" s="25">
        <v>27.304325348957438</v>
      </c>
    </row>
    <row r="1345" spans="1:4" x14ac:dyDescent="0.25">
      <c r="A1345" s="1">
        <v>43088</v>
      </c>
      <c r="B1345" s="2">
        <v>17345</v>
      </c>
      <c r="C1345" s="2">
        <v>29.889712217818371</v>
      </c>
      <c r="D1345" s="25">
        <v>28.889712217818371</v>
      </c>
    </row>
    <row r="1346" spans="1:4" x14ac:dyDescent="0.25">
      <c r="A1346" s="1">
        <v>43087</v>
      </c>
      <c r="B1346" s="2">
        <v>18934</v>
      </c>
      <c r="C1346" s="2">
        <v>32.627951059796658</v>
      </c>
      <c r="D1346" s="25">
        <v>31.627951059796658</v>
      </c>
    </row>
    <row r="1347" spans="1:4" x14ac:dyDescent="0.25">
      <c r="A1347" s="1">
        <v>43086</v>
      </c>
      <c r="B1347" s="2">
        <v>18971</v>
      </c>
      <c r="C1347" s="2">
        <v>32.691711183870417</v>
      </c>
      <c r="D1347" s="25">
        <v>31.691711183870417</v>
      </c>
    </row>
    <row r="1348" spans="1:4" x14ac:dyDescent="0.25">
      <c r="A1348" s="1">
        <v>43085</v>
      </c>
      <c r="B1348" s="2">
        <v>19187</v>
      </c>
      <c r="C1348" s="2">
        <v>33.063932448733418</v>
      </c>
      <c r="D1348" s="25">
        <v>32.063932448733418</v>
      </c>
    </row>
    <row r="1349" spans="1:4" x14ac:dyDescent="0.25">
      <c r="A1349" s="1">
        <v>43084</v>
      </c>
      <c r="B1349" s="2">
        <v>17522</v>
      </c>
      <c r="C1349" s="2">
        <v>30.194726865414442</v>
      </c>
      <c r="D1349" s="25">
        <v>29.194726865414442</v>
      </c>
    </row>
    <row r="1350" spans="1:4" x14ac:dyDescent="0.25">
      <c r="A1350" s="1">
        <v>43083</v>
      </c>
      <c r="B1350" s="2">
        <v>16383</v>
      </c>
      <c r="C1350" s="2">
        <v>28.231948991900744</v>
      </c>
      <c r="D1350" s="25">
        <v>27.231948991900744</v>
      </c>
    </row>
    <row r="1351" spans="1:4" x14ac:dyDescent="0.25">
      <c r="A1351" s="1">
        <v>43082</v>
      </c>
      <c r="B1351" s="2">
        <v>16181</v>
      </c>
      <c r="C1351" s="2">
        <v>27.883853179389973</v>
      </c>
      <c r="D1351" s="25">
        <v>26.883853179389973</v>
      </c>
    </row>
    <row r="1352" spans="1:4" x14ac:dyDescent="0.25">
      <c r="A1352" s="1">
        <v>43081</v>
      </c>
      <c r="B1352" s="2">
        <v>16967</v>
      </c>
      <c r="C1352" s="2">
        <v>29.23832500430812</v>
      </c>
      <c r="D1352" s="25">
        <v>28.23832500430812</v>
      </c>
    </row>
    <row r="1353" spans="1:4" x14ac:dyDescent="0.25">
      <c r="A1353" s="1">
        <v>43080</v>
      </c>
      <c r="B1353" s="2">
        <v>16754</v>
      </c>
      <c r="C1353" s="2">
        <v>28.87127347923488</v>
      </c>
      <c r="D1353" s="25">
        <v>27.87127347923488</v>
      </c>
    </row>
    <row r="1354" spans="1:4" x14ac:dyDescent="0.25">
      <c r="A1354" s="1">
        <v>43079</v>
      </c>
      <c r="B1354" s="2">
        <v>14997</v>
      </c>
      <c r="C1354" s="2">
        <v>25.843529209029814</v>
      </c>
      <c r="D1354" s="25">
        <v>24.843529209029814</v>
      </c>
    </row>
    <row r="1355" spans="1:4" x14ac:dyDescent="0.25">
      <c r="A1355" s="1">
        <v>43078</v>
      </c>
      <c r="B1355" s="2">
        <v>14660</v>
      </c>
      <c r="C1355" s="2">
        <v>25.262795105979666</v>
      </c>
      <c r="D1355" s="25">
        <v>24.262795105979666</v>
      </c>
    </row>
    <row r="1356" spans="1:4" x14ac:dyDescent="0.25">
      <c r="A1356" s="1">
        <v>43077</v>
      </c>
      <c r="B1356" s="2">
        <v>15869</v>
      </c>
      <c r="C1356" s="2">
        <v>27.346200241254525</v>
      </c>
      <c r="D1356" s="25">
        <v>26.346200241254525</v>
      </c>
    </row>
    <row r="1357" spans="1:4" x14ac:dyDescent="0.25">
      <c r="A1357" s="1">
        <v>43076</v>
      </c>
      <c r="B1357" s="2">
        <v>16601</v>
      </c>
      <c r="C1357" s="2">
        <v>28.607616749956922</v>
      </c>
      <c r="D1357" s="25">
        <v>27.607616749956922</v>
      </c>
    </row>
    <row r="1358" spans="1:4" x14ac:dyDescent="0.25">
      <c r="A1358" s="1">
        <v>43075</v>
      </c>
      <c r="B1358" s="2">
        <v>13527</v>
      </c>
      <c r="C1358" s="2">
        <v>23.310356712045497</v>
      </c>
      <c r="D1358" s="25">
        <v>22.310356712045497</v>
      </c>
    </row>
    <row r="1359" spans="1:4" x14ac:dyDescent="0.25">
      <c r="A1359" s="1">
        <v>43074</v>
      </c>
      <c r="B1359" s="2">
        <v>11595</v>
      </c>
      <c r="C1359" s="2">
        <v>19.981044287437534</v>
      </c>
      <c r="D1359" s="25">
        <v>18.981044287437534</v>
      </c>
    </row>
    <row r="1360" spans="1:4" x14ac:dyDescent="0.25">
      <c r="A1360" s="1">
        <v>43073</v>
      </c>
      <c r="B1360" s="2">
        <v>11595</v>
      </c>
      <c r="C1360" s="2">
        <v>19.981044287437534</v>
      </c>
      <c r="D1360" s="25">
        <v>18.981044287437534</v>
      </c>
    </row>
    <row r="1361" spans="1:4" x14ac:dyDescent="0.25">
      <c r="A1361" s="1">
        <v>43072</v>
      </c>
      <c r="B1361" s="2">
        <v>11157</v>
      </c>
      <c r="C1361" s="2">
        <v>19.226262278132001</v>
      </c>
      <c r="D1361" s="25">
        <v>18.226262278132001</v>
      </c>
    </row>
    <row r="1362" spans="1:4" x14ac:dyDescent="0.25">
      <c r="A1362" s="1">
        <v>43071</v>
      </c>
      <c r="B1362" s="2">
        <v>10881</v>
      </c>
      <c r="C1362" s="2">
        <v>18.750646217473722</v>
      </c>
      <c r="D1362" s="25">
        <v>17.750646217473722</v>
      </c>
    </row>
    <row r="1363" spans="1:4" x14ac:dyDescent="0.25">
      <c r="A1363" s="1">
        <v>43070</v>
      </c>
      <c r="B1363" s="2">
        <v>10869</v>
      </c>
      <c r="C1363" s="2">
        <v>18.729967258314666</v>
      </c>
      <c r="D1363" s="25">
        <v>17.729967258314666</v>
      </c>
    </row>
    <row r="1364" spans="1:4" x14ac:dyDescent="0.25">
      <c r="A1364" s="1">
        <v>43069</v>
      </c>
      <c r="B1364" s="2">
        <v>9907</v>
      </c>
      <c r="C1364" s="2">
        <v>17.072204032397039</v>
      </c>
      <c r="D1364" s="25">
        <v>16.072204032397039</v>
      </c>
    </row>
    <row r="1365" spans="1:4" x14ac:dyDescent="0.25">
      <c r="A1365" s="1">
        <v>43068</v>
      </c>
      <c r="B1365" s="2">
        <v>9749.4</v>
      </c>
      <c r="C1365" s="2">
        <v>16.800620368774773</v>
      </c>
      <c r="D1365" s="25">
        <v>15.800620368774773</v>
      </c>
    </row>
    <row r="1366" spans="1:4" x14ac:dyDescent="0.25">
      <c r="A1366" s="1">
        <v>43067</v>
      </c>
      <c r="B1366" s="2">
        <v>9898</v>
      </c>
      <c r="C1366" s="2">
        <v>17.056694813027747</v>
      </c>
      <c r="D1366" s="25">
        <v>16.056694813027747</v>
      </c>
    </row>
    <row r="1367" spans="1:4" x14ac:dyDescent="0.25">
      <c r="A1367" s="1">
        <v>43066</v>
      </c>
      <c r="B1367" s="2">
        <v>9728.7999999999993</v>
      </c>
      <c r="C1367" s="2">
        <v>16.765121488885061</v>
      </c>
      <c r="D1367" s="25">
        <v>15.765121488885061</v>
      </c>
    </row>
    <row r="1368" spans="1:4" x14ac:dyDescent="0.25">
      <c r="A1368" s="1">
        <v>43065</v>
      </c>
      <c r="B1368" s="2">
        <v>9316</v>
      </c>
      <c r="C1368" s="2">
        <v>16.053765293813544</v>
      </c>
      <c r="D1368" s="25">
        <v>15.053765293813544</v>
      </c>
    </row>
    <row r="1369" spans="1:4" x14ac:dyDescent="0.25">
      <c r="A1369" s="1">
        <v>43064</v>
      </c>
      <c r="B1369" s="2">
        <v>8766.2000000000007</v>
      </c>
      <c r="C1369" s="2">
        <v>15.106324315009481</v>
      </c>
      <c r="D1369" s="25">
        <v>14.106324315009481</v>
      </c>
    </row>
    <row r="1370" spans="1:4" x14ac:dyDescent="0.25">
      <c r="A1370" s="1">
        <v>43063</v>
      </c>
      <c r="B1370" s="2">
        <v>8191.6</v>
      </c>
      <c r="C1370" s="2">
        <v>14.11614682061003</v>
      </c>
      <c r="D1370" s="25">
        <v>13.11614682061003</v>
      </c>
    </row>
    <row r="1371" spans="1:4" x14ac:dyDescent="0.25">
      <c r="A1371" s="1">
        <v>43062</v>
      </c>
      <c r="B1371" s="2">
        <v>7977.1</v>
      </c>
      <c r="C1371" s="2">
        <v>13.746510425641912</v>
      </c>
      <c r="D1371" s="25">
        <v>12.746510425641912</v>
      </c>
    </row>
    <row r="1372" spans="1:4" x14ac:dyDescent="0.25">
      <c r="A1372" s="1">
        <v>43061</v>
      </c>
      <c r="B1372" s="2">
        <v>8230.1</v>
      </c>
      <c r="C1372" s="2">
        <v>14.182491814578668</v>
      </c>
      <c r="D1372" s="25">
        <v>13.182491814578668</v>
      </c>
    </row>
    <row r="1373" spans="1:4" x14ac:dyDescent="0.25">
      <c r="A1373" s="1">
        <v>43060</v>
      </c>
      <c r="B1373" s="2">
        <v>8097.3</v>
      </c>
      <c r="C1373" s="2">
        <v>13.953644666551785</v>
      </c>
      <c r="D1373" s="25">
        <v>12.953644666551785</v>
      </c>
    </row>
    <row r="1374" spans="1:4" x14ac:dyDescent="0.25">
      <c r="A1374" s="1">
        <v>43059</v>
      </c>
      <c r="B1374" s="2">
        <v>8245.1</v>
      </c>
      <c r="C1374" s="2">
        <v>14.208340513527487</v>
      </c>
      <c r="D1374" s="25">
        <v>13.208340513527487</v>
      </c>
    </row>
    <row r="1375" spans="1:4" x14ac:dyDescent="0.25">
      <c r="A1375" s="1">
        <v>43058</v>
      </c>
      <c r="B1375" s="2">
        <v>8054.2</v>
      </c>
      <c r="C1375" s="2">
        <v>13.879372738238843</v>
      </c>
      <c r="D1375" s="25">
        <v>12.879372738238843</v>
      </c>
    </row>
    <row r="1376" spans="1:4" x14ac:dyDescent="0.25">
      <c r="A1376" s="1">
        <v>43057</v>
      </c>
      <c r="B1376" s="2">
        <v>7773.3</v>
      </c>
      <c r="C1376" s="2">
        <v>13.395312769257282</v>
      </c>
      <c r="D1376" s="25">
        <v>12.395312769257282</v>
      </c>
    </row>
    <row r="1377" spans="1:4" x14ac:dyDescent="0.25">
      <c r="A1377" s="1">
        <v>43056</v>
      </c>
      <c r="B1377" s="2">
        <v>7677.9</v>
      </c>
      <c r="C1377" s="2">
        <v>13.230915043942789</v>
      </c>
      <c r="D1377" s="25">
        <v>12.230915043942789</v>
      </c>
    </row>
    <row r="1378" spans="1:4" x14ac:dyDescent="0.25">
      <c r="A1378" s="1">
        <v>43055</v>
      </c>
      <c r="B1378" s="2">
        <v>7864.2</v>
      </c>
      <c r="C1378" s="2">
        <v>13.551955884887128</v>
      </c>
      <c r="D1378" s="25">
        <v>12.551955884887128</v>
      </c>
    </row>
    <row r="1379" spans="1:4" x14ac:dyDescent="0.25">
      <c r="A1379" s="1">
        <v>43054</v>
      </c>
      <c r="B1379" s="2">
        <v>7278.3</v>
      </c>
      <c r="C1379" s="2">
        <v>12.542305703946235</v>
      </c>
      <c r="D1379" s="25">
        <v>11.542305703946235</v>
      </c>
    </row>
    <row r="1380" spans="1:4" x14ac:dyDescent="0.25">
      <c r="A1380" s="1">
        <v>43053</v>
      </c>
      <c r="B1380" s="2">
        <v>6579.2</v>
      </c>
      <c r="C1380" s="2">
        <v>11.337584008271584</v>
      </c>
      <c r="D1380" s="25">
        <v>10.337584008271584</v>
      </c>
    </row>
    <row r="1381" spans="1:4" x14ac:dyDescent="0.25">
      <c r="A1381" s="1">
        <v>43052</v>
      </c>
      <c r="B1381" s="2">
        <v>6474.6</v>
      </c>
      <c r="C1381" s="2">
        <v>11.157332414268483</v>
      </c>
      <c r="D1381" s="25">
        <v>10.157332414268483</v>
      </c>
    </row>
    <row r="1382" spans="1:4" x14ac:dyDescent="0.25">
      <c r="A1382" s="1">
        <v>43051</v>
      </c>
      <c r="B1382" s="2">
        <v>5822.1</v>
      </c>
      <c r="C1382" s="2">
        <v>10.032914009994832</v>
      </c>
      <c r="D1382" s="25">
        <v>9.0329140099948315</v>
      </c>
    </row>
    <row r="1383" spans="1:4" x14ac:dyDescent="0.25">
      <c r="A1383" s="1">
        <v>43050</v>
      </c>
      <c r="B1383" s="2">
        <v>6300.7</v>
      </c>
      <c r="C1383" s="2">
        <v>10.857659831121834</v>
      </c>
      <c r="D1383" s="25">
        <v>9.8576598311218344</v>
      </c>
    </row>
    <row r="1384" spans="1:4" x14ac:dyDescent="0.25">
      <c r="A1384" s="1">
        <v>43049</v>
      </c>
      <c r="B1384" s="2">
        <v>6542.2</v>
      </c>
      <c r="C1384" s="2">
        <v>11.27382388419783</v>
      </c>
      <c r="D1384" s="25">
        <v>10.27382388419783</v>
      </c>
    </row>
    <row r="1385" spans="1:4" x14ac:dyDescent="0.25">
      <c r="A1385" s="1">
        <v>43048</v>
      </c>
      <c r="B1385" s="2">
        <v>7126.2</v>
      </c>
      <c r="C1385" s="2">
        <v>12.280199896605206</v>
      </c>
      <c r="D1385" s="25">
        <v>11.280199896605206</v>
      </c>
    </row>
    <row r="1386" spans="1:4" x14ac:dyDescent="0.25">
      <c r="A1386" s="1">
        <v>43047</v>
      </c>
      <c r="B1386" s="2">
        <v>7442.4</v>
      </c>
      <c r="C1386" s="2">
        <v>12.825090470446321</v>
      </c>
      <c r="D1386" s="25">
        <v>11.825090470446321</v>
      </c>
    </row>
    <row r="1387" spans="1:4" x14ac:dyDescent="0.25">
      <c r="A1387" s="1">
        <v>43046</v>
      </c>
      <c r="B1387" s="2">
        <v>7103.3</v>
      </c>
      <c r="C1387" s="2">
        <v>12.240737549543342</v>
      </c>
      <c r="D1387" s="25">
        <v>11.240737549543342</v>
      </c>
    </row>
    <row r="1388" spans="1:4" x14ac:dyDescent="0.25">
      <c r="A1388" s="1">
        <v>43045</v>
      </c>
      <c r="B1388" s="2">
        <v>6955</v>
      </c>
      <c r="C1388" s="2">
        <v>11.985180079269345</v>
      </c>
      <c r="D1388" s="25">
        <v>10.985180079269345</v>
      </c>
    </row>
    <row r="1389" spans="1:4" x14ac:dyDescent="0.25">
      <c r="A1389" s="1">
        <v>43044</v>
      </c>
      <c r="B1389" s="2">
        <v>7382</v>
      </c>
      <c r="C1389" s="2">
        <v>12.721006376012408</v>
      </c>
      <c r="D1389" s="25">
        <v>11.721006376012408</v>
      </c>
    </row>
    <row r="1390" spans="1:4" x14ac:dyDescent="0.25">
      <c r="A1390" s="1">
        <v>43043</v>
      </c>
      <c r="B1390" s="2">
        <v>7369</v>
      </c>
      <c r="C1390" s="2">
        <v>12.698604170256765</v>
      </c>
      <c r="D1390" s="25">
        <v>11.698604170256765</v>
      </c>
    </row>
    <row r="1391" spans="1:4" x14ac:dyDescent="0.25">
      <c r="A1391" s="1">
        <v>43042</v>
      </c>
      <c r="B1391" s="2">
        <v>7278.4</v>
      </c>
      <c r="C1391" s="2">
        <v>12.542478028605894</v>
      </c>
      <c r="D1391" s="25">
        <v>11.542478028605894</v>
      </c>
    </row>
    <row r="1392" spans="1:4" x14ac:dyDescent="0.25">
      <c r="A1392" s="1">
        <v>43041</v>
      </c>
      <c r="B1392" s="2">
        <v>7019.9</v>
      </c>
      <c r="C1392" s="2">
        <v>12.097018783387902</v>
      </c>
      <c r="D1392" s="25">
        <v>11.097018783387902</v>
      </c>
    </row>
    <row r="1393" spans="1:4" x14ac:dyDescent="0.25">
      <c r="A1393" s="1">
        <v>43040</v>
      </c>
      <c r="B1393" s="2">
        <v>6727.3</v>
      </c>
      <c r="C1393" s="2">
        <v>11.592796829226263</v>
      </c>
      <c r="D1393" s="25">
        <v>10.592796829226263</v>
      </c>
    </row>
    <row r="1394" spans="1:4" x14ac:dyDescent="0.25">
      <c r="A1394" s="1">
        <v>43039</v>
      </c>
      <c r="B1394" s="2">
        <v>6458.3</v>
      </c>
      <c r="C1394" s="2">
        <v>11.129243494744099</v>
      </c>
      <c r="D1394" s="25">
        <v>10.129243494744099</v>
      </c>
    </row>
    <row r="1395" spans="1:4" x14ac:dyDescent="0.25">
      <c r="A1395" s="1">
        <v>43038</v>
      </c>
      <c r="B1395" s="2">
        <v>6125.3</v>
      </c>
      <c r="C1395" s="2">
        <v>10.555402378080304</v>
      </c>
      <c r="D1395" s="25">
        <v>9.5554023780803039</v>
      </c>
    </row>
    <row r="1396" spans="1:4" x14ac:dyDescent="0.25">
      <c r="A1396" s="1">
        <v>43037</v>
      </c>
      <c r="B1396" s="2">
        <v>6156</v>
      </c>
      <c r="C1396" s="2">
        <v>10.608306048595555</v>
      </c>
      <c r="D1396" s="25">
        <v>9.6083060485955549</v>
      </c>
    </row>
    <row r="1397" spans="1:4" x14ac:dyDescent="0.25">
      <c r="A1397" s="1">
        <v>43036</v>
      </c>
      <c r="B1397" s="2">
        <v>5720.6</v>
      </c>
      <c r="C1397" s="2">
        <v>9.8580044804411529</v>
      </c>
      <c r="D1397" s="25">
        <v>8.8580044804411529</v>
      </c>
    </row>
    <row r="1398" spans="1:4" x14ac:dyDescent="0.25">
      <c r="A1398" s="1">
        <v>43035</v>
      </c>
      <c r="B1398" s="2">
        <v>5759.6</v>
      </c>
      <c r="C1398" s="2">
        <v>9.9252110977080843</v>
      </c>
      <c r="D1398" s="25">
        <v>8.9252110977080843</v>
      </c>
    </row>
    <row r="1399" spans="1:4" x14ac:dyDescent="0.25">
      <c r="A1399" s="1">
        <v>43034</v>
      </c>
      <c r="B1399" s="2">
        <v>5890</v>
      </c>
      <c r="C1399" s="2">
        <v>10.149922453903155</v>
      </c>
      <c r="D1399" s="25">
        <v>9.1499224539031552</v>
      </c>
    </row>
    <row r="1400" spans="1:4" x14ac:dyDescent="0.25">
      <c r="A1400" s="1">
        <v>43033</v>
      </c>
      <c r="B1400" s="2">
        <v>5720</v>
      </c>
      <c r="C1400" s="2">
        <v>9.8569705324831993</v>
      </c>
      <c r="D1400" s="25">
        <v>8.8569705324831993</v>
      </c>
    </row>
    <row r="1401" spans="1:4" x14ac:dyDescent="0.25">
      <c r="A1401" s="1">
        <v>43032</v>
      </c>
      <c r="B1401" s="2">
        <v>5509.5</v>
      </c>
      <c r="C1401" s="2">
        <v>9.4942271239014318</v>
      </c>
      <c r="D1401" s="25">
        <v>8.4942271239014318</v>
      </c>
    </row>
    <row r="1402" spans="1:4" x14ac:dyDescent="0.25">
      <c r="A1402" s="1">
        <v>43031</v>
      </c>
      <c r="B1402" s="2">
        <v>5906.9</v>
      </c>
      <c r="C1402" s="2">
        <v>10.179045321385491</v>
      </c>
      <c r="D1402" s="25">
        <v>9.179045321385491</v>
      </c>
    </row>
    <row r="1403" spans="1:4" x14ac:dyDescent="0.25">
      <c r="A1403" s="1">
        <v>43030</v>
      </c>
      <c r="B1403" s="2">
        <v>5980.5</v>
      </c>
      <c r="C1403" s="2">
        <v>10.305876270894366</v>
      </c>
      <c r="D1403" s="25">
        <v>9.3058762708943661</v>
      </c>
    </row>
    <row r="1404" spans="1:4" x14ac:dyDescent="0.25">
      <c r="A1404" s="1">
        <v>43029</v>
      </c>
      <c r="B1404" s="2">
        <v>6005.1</v>
      </c>
      <c r="C1404" s="2">
        <v>10.348268137170431</v>
      </c>
      <c r="D1404" s="25">
        <v>9.3482681371704306</v>
      </c>
    </row>
    <row r="1405" spans="1:4" x14ac:dyDescent="0.25">
      <c r="A1405" s="1">
        <v>43028</v>
      </c>
      <c r="B1405" s="2">
        <v>5984.5</v>
      </c>
      <c r="C1405" s="2">
        <v>10.312769257280717</v>
      </c>
      <c r="D1405" s="25">
        <v>9.312769257280717</v>
      </c>
    </row>
    <row r="1406" spans="1:4" x14ac:dyDescent="0.25">
      <c r="A1406" s="1">
        <v>43027</v>
      </c>
      <c r="B1406" s="2">
        <v>5694</v>
      </c>
      <c r="C1406" s="2">
        <v>9.8121661209719111</v>
      </c>
      <c r="D1406" s="25">
        <v>8.8121661209719111</v>
      </c>
    </row>
    <row r="1407" spans="1:4" x14ac:dyDescent="0.25">
      <c r="A1407" s="1">
        <v>43026</v>
      </c>
      <c r="B1407" s="2">
        <v>5565</v>
      </c>
      <c r="C1407" s="2">
        <v>9.5898673100120639</v>
      </c>
      <c r="D1407" s="25">
        <v>8.5898673100120639</v>
      </c>
    </row>
    <row r="1408" spans="1:4" x14ac:dyDescent="0.25">
      <c r="A1408" s="1">
        <v>43025</v>
      </c>
      <c r="B1408" s="2">
        <v>5597.1</v>
      </c>
      <c r="C1408" s="2">
        <v>9.6451835257625387</v>
      </c>
      <c r="D1408" s="25">
        <v>8.6451835257625387</v>
      </c>
    </row>
    <row r="1409" spans="1:4" x14ac:dyDescent="0.25">
      <c r="A1409" s="1">
        <v>43024</v>
      </c>
      <c r="B1409" s="2">
        <v>5764.4</v>
      </c>
      <c r="C1409" s="2">
        <v>9.9334826813717036</v>
      </c>
      <c r="D1409" s="25">
        <v>8.9334826813717036</v>
      </c>
    </row>
    <row r="1410" spans="1:4" x14ac:dyDescent="0.25">
      <c r="A1410" s="1">
        <v>43023</v>
      </c>
      <c r="B1410" s="2">
        <v>5698.6</v>
      </c>
      <c r="C1410" s="2">
        <v>9.8200930553162173</v>
      </c>
      <c r="D1410" s="25">
        <v>8.8200930553162173</v>
      </c>
    </row>
    <row r="1411" spans="1:4" x14ac:dyDescent="0.25">
      <c r="A1411" s="1">
        <v>43022</v>
      </c>
      <c r="B1411" s="2">
        <v>5835</v>
      </c>
      <c r="C1411" s="2">
        <v>10.055143891090816</v>
      </c>
      <c r="D1411" s="25">
        <v>9.0551438910908164</v>
      </c>
    </row>
    <row r="1412" spans="1:4" x14ac:dyDescent="0.25">
      <c r="A1412" s="1">
        <v>43021</v>
      </c>
      <c r="B1412" s="2">
        <v>5636.8</v>
      </c>
      <c r="C1412" s="2">
        <v>9.7135964156470802</v>
      </c>
      <c r="D1412" s="25">
        <v>8.7135964156470802</v>
      </c>
    </row>
    <row r="1413" spans="1:4" x14ac:dyDescent="0.25">
      <c r="A1413" s="1">
        <v>43020</v>
      </c>
      <c r="B1413" s="2">
        <v>5428.5</v>
      </c>
      <c r="C1413" s="2">
        <v>9.3546441495778048</v>
      </c>
      <c r="D1413" s="25">
        <v>8.3546441495778048</v>
      </c>
    </row>
    <row r="1414" spans="1:4" x14ac:dyDescent="0.25">
      <c r="A1414" s="1">
        <v>43019</v>
      </c>
      <c r="B1414" s="2">
        <v>4824.8999999999996</v>
      </c>
      <c r="C1414" s="2">
        <v>8.3144925038773057</v>
      </c>
      <c r="D1414" s="25">
        <v>7.3144925038773057</v>
      </c>
    </row>
    <row r="1415" spans="1:4" x14ac:dyDescent="0.25">
      <c r="A1415" s="1">
        <v>43018</v>
      </c>
      <c r="B1415" s="2">
        <v>4777</v>
      </c>
      <c r="C1415" s="2">
        <v>8.231948991900742</v>
      </c>
      <c r="D1415" s="25">
        <v>7.231948991900742</v>
      </c>
    </row>
    <row r="1416" spans="1:4" x14ac:dyDescent="0.25">
      <c r="A1416" s="1">
        <v>43017</v>
      </c>
      <c r="B1416" s="2">
        <v>4782.3</v>
      </c>
      <c r="C1416" s="2">
        <v>8.2410821988626584</v>
      </c>
      <c r="D1416" s="25">
        <v>7.2410821988626584</v>
      </c>
    </row>
    <row r="1417" spans="1:4" x14ac:dyDescent="0.25">
      <c r="A1417" s="1">
        <v>43016</v>
      </c>
      <c r="B1417" s="2">
        <v>4613.1000000000004</v>
      </c>
      <c r="C1417" s="2">
        <v>7.9495088747199736</v>
      </c>
      <c r="D1417" s="25">
        <v>6.9495088747199736</v>
      </c>
    </row>
    <row r="1418" spans="1:4" x14ac:dyDescent="0.25">
      <c r="A1418" s="1">
        <v>43015</v>
      </c>
      <c r="B1418" s="2">
        <v>4436</v>
      </c>
      <c r="C1418" s="2">
        <v>7.6443219024642435</v>
      </c>
      <c r="D1418" s="25">
        <v>6.6443219024642435</v>
      </c>
    </row>
    <row r="1419" spans="1:4" x14ac:dyDescent="0.25">
      <c r="A1419" s="1">
        <v>43014</v>
      </c>
      <c r="B1419" s="2">
        <v>4371</v>
      </c>
      <c r="C1419" s="2">
        <v>7.5323108736860247</v>
      </c>
      <c r="D1419" s="25">
        <v>6.5323108736860247</v>
      </c>
    </row>
    <row r="1420" spans="1:4" x14ac:dyDescent="0.25">
      <c r="A1420" s="1">
        <v>43013</v>
      </c>
      <c r="B1420" s="2">
        <v>4315.3999999999996</v>
      </c>
      <c r="C1420" s="2">
        <v>7.4364983629157333</v>
      </c>
      <c r="D1420" s="25">
        <v>6.4364983629157333</v>
      </c>
    </row>
    <row r="1421" spans="1:4" x14ac:dyDescent="0.25">
      <c r="A1421" s="1">
        <v>43012</v>
      </c>
      <c r="B1421" s="2">
        <v>4215.1000000000004</v>
      </c>
      <c r="C1421" s="2">
        <v>7.2636567292779608</v>
      </c>
      <c r="D1421" s="25">
        <v>6.2636567292779608</v>
      </c>
    </row>
    <row r="1422" spans="1:4" x14ac:dyDescent="0.25">
      <c r="A1422" s="1">
        <v>43011</v>
      </c>
      <c r="B1422" s="2">
        <v>4311.1000000000004</v>
      </c>
      <c r="C1422" s="2">
        <v>7.4290884025504065</v>
      </c>
      <c r="D1422" s="25">
        <v>6.4290884025504065</v>
      </c>
    </row>
    <row r="1423" spans="1:4" x14ac:dyDescent="0.25">
      <c r="A1423" s="1">
        <v>43010</v>
      </c>
      <c r="B1423" s="2">
        <v>4400.1000000000004</v>
      </c>
      <c r="C1423" s="2">
        <v>7.5824573496467353</v>
      </c>
      <c r="D1423" s="25">
        <v>6.5824573496467353</v>
      </c>
    </row>
    <row r="1424" spans="1:4" x14ac:dyDescent="0.25">
      <c r="A1424" s="1">
        <v>43009</v>
      </c>
      <c r="B1424" s="2">
        <v>4404.3</v>
      </c>
      <c r="C1424" s="2">
        <v>7.5896949853524047</v>
      </c>
      <c r="D1424" s="25">
        <v>6.5896949853524047</v>
      </c>
    </row>
    <row r="1425" spans="1:4" x14ac:dyDescent="0.25">
      <c r="A1425" s="1">
        <v>43008</v>
      </c>
      <c r="B1425" s="2">
        <v>4367</v>
      </c>
      <c r="C1425" s="2">
        <v>7.5254178872996729</v>
      </c>
      <c r="D1425" s="25">
        <v>6.5254178872996729</v>
      </c>
    </row>
    <row r="1426" spans="1:4" x14ac:dyDescent="0.25">
      <c r="A1426" s="1">
        <v>43007</v>
      </c>
      <c r="B1426" s="2">
        <v>4169.8999999999996</v>
      </c>
      <c r="C1426" s="2">
        <v>7.1857659831121836</v>
      </c>
      <c r="D1426" s="25">
        <v>6.1857659831121836</v>
      </c>
    </row>
    <row r="1427" spans="1:4" x14ac:dyDescent="0.25">
      <c r="A1427" s="1">
        <v>43006</v>
      </c>
      <c r="B1427" s="2">
        <v>4190</v>
      </c>
      <c r="C1427" s="2">
        <v>7.220403239703602</v>
      </c>
      <c r="D1427" s="25">
        <v>6.220403239703602</v>
      </c>
    </row>
    <row r="1428" spans="1:4" x14ac:dyDescent="0.25">
      <c r="A1428" s="1">
        <v>43005</v>
      </c>
      <c r="B1428" s="2">
        <v>4205.3999999999996</v>
      </c>
      <c r="C1428" s="2">
        <v>7.2469412372910567</v>
      </c>
      <c r="D1428" s="25">
        <v>6.2469412372910567</v>
      </c>
    </row>
    <row r="1429" spans="1:4" x14ac:dyDescent="0.25">
      <c r="A1429" s="1">
        <v>43004</v>
      </c>
      <c r="B1429" s="2">
        <v>3879.1</v>
      </c>
      <c r="C1429" s="2">
        <v>6.6846458728244018</v>
      </c>
      <c r="D1429" s="25">
        <v>5.6846458728244018</v>
      </c>
    </row>
    <row r="1430" spans="1:4" x14ac:dyDescent="0.25">
      <c r="A1430" s="1">
        <v>43003</v>
      </c>
      <c r="B1430" s="2">
        <v>3930</v>
      </c>
      <c r="C1430" s="2">
        <v>6.7723591245907295</v>
      </c>
      <c r="D1430" s="25">
        <v>5.7723591245907295</v>
      </c>
    </row>
    <row r="1431" spans="1:4" x14ac:dyDescent="0.25">
      <c r="A1431" s="1">
        <v>43002</v>
      </c>
      <c r="B1431" s="2">
        <v>3652.8</v>
      </c>
      <c r="C1431" s="2">
        <v>6.2946751680165436</v>
      </c>
      <c r="D1431" s="25">
        <v>5.2946751680165436</v>
      </c>
    </row>
    <row r="1432" spans="1:4" x14ac:dyDescent="0.25">
      <c r="A1432" s="1">
        <v>43001</v>
      </c>
      <c r="B1432" s="2">
        <v>3779.6</v>
      </c>
      <c r="C1432" s="2">
        <v>6.5131828364638986</v>
      </c>
      <c r="D1432" s="25">
        <v>5.5131828364638986</v>
      </c>
    </row>
    <row r="1433" spans="1:4" x14ac:dyDescent="0.25">
      <c r="A1433" s="1">
        <v>43000</v>
      </c>
      <c r="B1433" s="2">
        <v>3598.5</v>
      </c>
      <c r="C1433" s="2">
        <v>6.2011028778218167</v>
      </c>
      <c r="D1433" s="25">
        <v>5.2011028778218167</v>
      </c>
    </row>
    <row r="1434" spans="1:4" x14ac:dyDescent="0.25">
      <c r="A1434" s="1">
        <v>42999</v>
      </c>
      <c r="B1434" s="2">
        <v>3603.4</v>
      </c>
      <c r="C1434" s="2">
        <v>6.2095467861450979</v>
      </c>
      <c r="D1434" s="25">
        <v>5.2095467861450979</v>
      </c>
    </row>
    <row r="1435" spans="1:4" x14ac:dyDescent="0.25">
      <c r="A1435" s="1">
        <v>42998</v>
      </c>
      <c r="B1435" s="2">
        <v>3873.2</v>
      </c>
      <c r="C1435" s="2">
        <v>6.674478717904532</v>
      </c>
      <c r="D1435" s="25">
        <v>5.674478717904532</v>
      </c>
    </row>
    <row r="1436" spans="1:4" x14ac:dyDescent="0.25">
      <c r="A1436" s="1">
        <v>42997</v>
      </c>
      <c r="B1436" s="2">
        <v>3900</v>
      </c>
      <c r="C1436" s="2">
        <v>6.7206617266930904</v>
      </c>
      <c r="D1436" s="25">
        <v>5.7206617266930904</v>
      </c>
    </row>
    <row r="1437" spans="1:4" x14ac:dyDescent="0.25">
      <c r="A1437" s="1">
        <v>42996</v>
      </c>
      <c r="B1437" s="2">
        <v>4084.1</v>
      </c>
      <c r="C1437" s="2">
        <v>7.0379114251249355</v>
      </c>
      <c r="D1437" s="25">
        <v>6.0379114251249355</v>
      </c>
    </row>
    <row r="1438" spans="1:4" x14ac:dyDescent="0.25">
      <c r="A1438" s="1">
        <v>42995</v>
      </c>
      <c r="B1438" s="2">
        <v>3666.3</v>
      </c>
      <c r="C1438" s="2">
        <v>6.317938997070482</v>
      </c>
      <c r="D1438" s="25">
        <v>5.317938997070482</v>
      </c>
    </row>
    <row r="1439" spans="1:4" x14ac:dyDescent="0.25">
      <c r="A1439" s="1">
        <v>42994</v>
      </c>
      <c r="B1439" s="2">
        <v>3685.4</v>
      </c>
      <c r="C1439" s="2">
        <v>6.3508530070653118</v>
      </c>
      <c r="D1439" s="25">
        <v>5.3508530070653118</v>
      </c>
    </row>
    <row r="1440" spans="1:4" x14ac:dyDescent="0.25">
      <c r="A1440" s="1">
        <v>42993</v>
      </c>
      <c r="B1440" s="2">
        <v>3698</v>
      </c>
      <c r="C1440" s="2">
        <v>6.3725659141823199</v>
      </c>
      <c r="D1440" s="25">
        <v>5.3725659141823199</v>
      </c>
    </row>
    <row r="1441" spans="1:4" x14ac:dyDescent="0.25">
      <c r="A1441" s="1">
        <v>42992</v>
      </c>
      <c r="B1441" s="2">
        <v>3238.1</v>
      </c>
      <c r="C1441" s="2">
        <v>5.5800448044115116</v>
      </c>
      <c r="D1441" s="25">
        <v>4.5800448044115116</v>
      </c>
    </row>
    <row r="1442" spans="1:4" x14ac:dyDescent="0.25">
      <c r="A1442" s="1">
        <v>42991</v>
      </c>
      <c r="B1442" s="2">
        <v>3849.7</v>
      </c>
      <c r="C1442" s="2">
        <v>6.6339824228847153</v>
      </c>
      <c r="D1442" s="25">
        <v>5.6339824228847153</v>
      </c>
    </row>
    <row r="1443" spans="1:4" x14ac:dyDescent="0.25">
      <c r="A1443" s="1">
        <v>42990</v>
      </c>
      <c r="B1443" s="2">
        <v>4142.8999999999996</v>
      </c>
      <c r="C1443" s="2">
        <v>7.1392383250043077</v>
      </c>
      <c r="D1443" s="25">
        <v>6.1392383250043077</v>
      </c>
    </row>
    <row r="1444" spans="1:4" x14ac:dyDescent="0.25">
      <c r="A1444" s="1">
        <v>42989</v>
      </c>
      <c r="B1444" s="2">
        <v>4203</v>
      </c>
      <c r="C1444" s="2">
        <v>7.2428054454592461</v>
      </c>
      <c r="D1444" s="25">
        <v>6.2428054454592461</v>
      </c>
    </row>
    <row r="1445" spans="1:4" x14ac:dyDescent="0.25">
      <c r="A1445" s="1">
        <v>42988</v>
      </c>
      <c r="B1445" s="2">
        <v>4232.1000000000004</v>
      </c>
      <c r="C1445" s="2">
        <v>7.2929519214199567</v>
      </c>
      <c r="D1445" s="25">
        <v>6.2929519214199567</v>
      </c>
    </row>
    <row r="1446" spans="1:4" x14ac:dyDescent="0.25">
      <c r="A1446" s="1">
        <v>42987</v>
      </c>
      <c r="B1446" s="2">
        <v>4317.8999999999996</v>
      </c>
      <c r="C1446" s="2">
        <v>7.4408064794072031</v>
      </c>
      <c r="D1446" s="25">
        <v>6.4408064794072031</v>
      </c>
    </row>
    <row r="1447" spans="1:4" x14ac:dyDescent="0.25">
      <c r="A1447" s="1">
        <v>42986</v>
      </c>
      <c r="B1447" s="2">
        <v>4305.8</v>
      </c>
      <c r="C1447" s="2">
        <v>7.4199551955884893</v>
      </c>
      <c r="D1447" s="25">
        <v>6.4199551955884893</v>
      </c>
    </row>
    <row r="1448" spans="1:4" x14ac:dyDescent="0.25">
      <c r="A1448" s="1">
        <v>42985</v>
      </c>
      <c r="B1448" s="2">
        <v>4613.5</v>
      </c>
      <c r="C1448" s="2">
        <v>7.9501981733586087</v>
      </c>
      <c r="D1448" s="25">
        <v>6.9501981733586087</v>
      </c>
    </row>
    <row r="1449" spans="1:4" x14ac:dyDescent="0.25">
      <c r="A1449" s="1">
        <v>42984</v>
      </c>
      <c r="B1449" s="2">
        <v>4589.1000000000004</v>
      </c>
      <c r="C1449" s="2">
        <v>7.9081509564018626</v>
      </c>
      <c r="D1449" s="25">
        <v>6.9081509564018626</v>
      </c>
    </row>
    <row r="1450" spans="1:4" x14ac:dyDescent="0.25">
      <c r="A1450" s="1">
        <v>42983</v>
      </c>
      <c r="B1450" s="2">
        <v>4374.8999999999996</v>
      </c>
      <c r="C1450" s="2">
        <v>7.5390315354127173</v>
      </c>
      <c r="D1450" s="25">
        <v>6.5390315354127173</v>
      </c>
    </row>
    <row r="1451" spans="1:4" x14ac:dyDescent="0.25">
      <c r="A1451" s="1">
        <v>42982</v>
      </c>
      <c r="B1451" s="2">
        <v>4200.3999999999996</v>
      </c>
      <c r="C1451" s="2">
        <v>7.2383250043081162</v>
      </c>
      <c r="D1451" s="25">
        <v>6.2383250043081162</v>
      </c>
    </row>
    <row r="1452" spans="1:4" x14ac:dyDescent="0.25">
      <c r="A1452" s="1">
        <v>42981</v>
      </c>
      <c r="B1452" s="2">
        <v>4595</v>
      </c>
      <c r="C1452" s="2">
        <v>7.9183181113217307</v>
      </c>
      <c r="D1452" s="25">
        <v>6.9183181113217307</v>
      </c>
    </row>
    <row r="1453" spans="1:4" x14ac:dyDescent="0.25">
      <c r="A1453" s="1">
        <v>42980</v>
      </c>
      <c r="B1453" s="2">
        <v>4534.3999999999996</v>
      </c>
      <c r="C1453" s="2">
        <v>7.8138893675684988</v>
      </c>
      <c r="D1453" s="25">
        <v>6.8138893675684988</v>
      </c>
    </row>
    <row r="1454" spans="1:4" x14ac:dyDescent="0.25">
      <c r="A1454" s="1">
        <v>42979</v>
      </c>
      <c r="B1454" s="2">
        <v>4904.8999999999996</v>
      </c>
      <c r="C1454" s="2">
        <v>8.4523522316043422</v>
      </c>
      <c r="D1454" s="25">
        <v>7.4523522316043422</v>
      </c>
    </row>
    <row r="1455" spans="1:4" x14ac:dyDescent="0.25">
      <c r="A1455" s="1">
        <v>42978</v>
      </c>
      <c r="B1455" s="2">
        <v>4718.2</v>
      </c>
      <c r="C1455" s="2">
        <v>8.130622092021369</v>
      </c>
      <c r="D1455" s="25">
        <v>7.130622092021369</v>
      </c>
    </row>
    <row r="1456" spans="1:4" x14ac:dyDescent="0.25">
      <c r="A1456" s="1">
        <v>42977</v>
      </c>
      <c r="B1456" s="2">
        <v>4569</v>
      </c>
      <c r="C1456" s="2">
        <v>7.8735136998104434</v>
      </c>
      <c r="D1456" s="25">
        <v>6.8735136998104434</v>
      </c>
    </row>
    <row r="1457" spans="1:4" x14ac:dyDescent="0.25">
      <c r="A1457" s="1">
        <v>42976</v>
      </c>
      <c r="B1457" s="2">
        <v>4587.1000000000004</v>
      </c>
      <c r="C1457" s="2">
        <v>7.9047044632086862</v>
      </c>
      <c r="D1457" s="25">
        <v>6.9047044632086862</v>
      </c>
    </row>
    <row r="1458" spans="1:4" x14ac:dyDescent="0.25">
      <c r="A1458" s="1">
        <v>42975</v>
      </c>
      <c r="B1458" s="2">
        <v>4383.8</v>
      </c>
      <c r="C1458" s="2">
        <v>7.5543684301223513</v>
      </c>
      <c r="D1458" s="25">
        <v>6.5543684301223513</v>
      </c>
    </row>
    <row r="1459" spans="1:4" x14ac:dyDescent="0.25">
      <c r="A1459" s="1">
        <v>42974</v>
      </c>
      <c r="B1459" s="2">
        <v>4331.8</v>
      </c>
      <c r="C1459" s="2">
        <v>7.4647596070997766</v>
      </c>
      <c r="D1459" s="25">
        <v>6.4647596070997766</v>
      </c>
    </row>
    <row r="1460" spans="1:4" x14ac:dyDescent="0.25">
      <c r="A1460" s="1">
        <v>42973</v>
      </c>
      <c r="B1460" s="2">
        <v>4341.7</v>
      </c>
      <c r="C1460" s="2">
        <v>7.4818197484059974</v>
      </c>
      <c r="D1460" s="25">
        <v>6.4818197484059974</v>
      </c>
    </row>
    <row r="1461" spans="1:4" x14ac:dyDescent="0.25">
      <c r="A1461" s="1">
        <v>42972</v>
      </c>
      <c r="B1461" s="2">
        <v>4351.5</v>
      </c>
      <c r="C1461" s="2">
        <v>7.4987075650525599</v>
      </c>
      <c r="D1461" s="25">
        <v>6.4987075650525599</v>
      </c>
    </row>
    <row r="1462" spans="1:4" x14ac:dyDescent="0.25">
      <c r="A1462" s="1">
        <v>42971</v>
      </c>
      <c r="B1462" s="2">
        <v>4325.2</v>
      </c>
      <c r="C1462" s="2">
        <v>7.4533861795622958</v>
      </c>
      <c r="D1462" s="25">
        <v>6.4533861795622958</v>
      </c>
    </row>
    <row r="1463" spans="1:4" x14ac:dyDescent="0.25">
      <c r="A1463" s="1">
        <v>42970</v>
      </c>
      <c r="B1463" s="2">
        <v>4129.1000000000004</v>
      </c>
      <c r="C1463" s="2">
        <v>7.1154575219713951</v>
      </c>
      <c r="D1463" s="25">
        <v>6.1154575219713951</v>
      </c>
    </row>
    <row r="1464" spans="1:4" x14ac:dyDescent="0.25">
      <c r="A1464" s="1">
        <v>42969</v>
      </c>
      <c r="B1464" s="2">
        <v>4074</v>
      </c>
      <c r="C1464" s="2">
        <v>7.0205066344993972</v>
      </c>
      <c r="D1464" s="25">
        <v>6.0205066344993972</v>
      </c>
    </row>
    <row r="1465" spans="1:4" x14ac:dyDescent="0.25">
      <c r="A1465" s="1">
        <v>42968</v>
      </c>
      <c r="B1465" s="2">
        <v>4002.5</v>
      </c>
      <c r="C1465" s="2">
        <v>6.8972945028433577</v>
      </c>
      <c r="D1465" s="25">
        <v>5.8972945028433577</v>
      </c>
    </row>
    <row r="1466" spans="1:4" x14ac:dyDescent="0.25">
      <c r="A1466" s="1">
        <v>42967</v>
      </c>
      <c r="B1466" s="2">
        <v>4064.3</v>
      </c>
      <c r="C1466" s="2">
        <v>7.0037911425124948</v>
      </c>
      <c r="D1466" s="25">
        <v>6.0037911425124948</v>
      </c>
    </row>
    <row r="1467" spans="1:4" x14ac:dyDescent="0.25">
      <c r="A1467" s="1">
        <v>42966</v>
      </c>
      <c r="B1467" s="2">
        <v>4145.1000000000004</v>
      </c>
      <c r="C1467" s="2">
        <v>7.1430294675168025</v>
      </c>
      <c r="D1467" s="25">
        <v>6.1430294675168025</v>
      </c>
    </row>
    <row r="1468" spans="1:4" x14ac:dyDescent="0.25">
      <c r="A1468" s="1">
        <v>42965</v>
      </c>
      <c r="B1468" s="2">
        <v>4090.2</v>
      </c>
      <c r="C1468" s="2">
        <v>7.048423229364122</v>
      </c>
      <c r="D1468" s="25">
        <v>6.048423229364122</v>
      </c>
    </row>
    <row r="1469" spans="1:4" x14ac:dyDescent="0.25">
      <c r="A1469" s="1">
        <v>42964</v>
      </c>
      <c r="B1469" s="2">
        <v>4260</v>
      </c>
      <c r="C1469" s="2">
        <v>7.3410305014647603</v>
      </c>
      <c r="D1469" s="25">
        <v>6.3410305014647603</v>
      </c>
    </row>
    <row r="1470" spans="1:4" x14ac:dyDescent="0.25">
      <c r="A1470" s="1">
        <v>42963</v>
      </c>
      <c r="B1470" s="2">
        <v>4386.3</v>
      </c>
      <c r="C1470" s="2">
        <v>7.558676546613821</v>
      </c>
      <c r="D1470" s="25">
        <v>6.558676546613821</v>
      </c>
    </row>
    <row r="1471" spans="1:4" x14ac:dyDescent="0.25">
      <c r="A1471" s="1">
        <v>42962</v>
      </c>
      <c r="B1471" s="2">
        <v>4151.8999999999996</v>
      </c>
      <c r="C1471" s="2">
        <v>7.1547475443735999</v>
      </c>
      <c r="D1471" s="25">
        <v>6.1547475443735999</v>
      </c>
    </row>
    <row r="1472" spans="1:4" x14ac:dyDescent="0.25">
      <c r="A1472" s="1">
        <v>42961</v>
      </c>
      <c r="B1472" s="2">
        <v>4319.5</v>
      </c>
      <c r="C1472" s="2">
        <v>7.4435636739617443</v>
      </c>
      <c r="D1472" s="25">
        <v>6.4435636739617443</v>
      </c>
    </row>
    <row r="1473" spans="1:4" x14ac:dyDescent="0.25">
      <c r="A1473" s="1">
        <v>42960</v>
      </c>
      <c r="B1473" s="2">
        <v>4053.3</v>
      </c>
      <c r="C1473" s="2">
        <v>6.984835429950027</v>
      </c>
      <c r="D1473" s="25">
        <v>5.984835429950027</v>
      </c>
    </row>
    <row r="1474" spans="1:4" x14ac:dyDescent="0.25">
      <c r="A1474" s="1">
        <v>42959</v>
      </c>
      <c r="B1474" s="2">
        <v>3865.5</v>
      </c>
      <c r="C1474" s="2">
        <v>6.6612097191108051</v>
      </c>
      <c r="D1474" s="25">
        <v>5.6612097191108051</v>
      </c>
    </row>
    <row r="1475" spans="1:4" x14ac:dyDescent="0.25">
      <c r="A1475" s="1">
        <v>42958</v>
      </c>
      <c r="B1475" s="2">
        <v>3644.1</v>
      </c>
      <c r="C1475" s="2">
        <v>6.2796829226262281</v>
      </c>
      <c r="D1475" s="25">
        <v>5.2796829226262281</v>
      </c>
    </row>
    <row r="1476" spans="1:4" x14ac:dyDescent="0.25">
      <c r="A1476" s="1">
        <v>42957</v>
      </c>
      <c r="B1476" s="2">
        <v>3407.9</v>
      </c>
      <c r="C1476" s="2">
        <v>5.8726520765121499</v>
      </c>
      <c r="D1476" s="25">
        <v>4.8726520765121499</v>
      </c>
    </row>
    <row r="1477" spans="1:4" x14ac:dyDescent="0.25">
      <c r="A1477" s="1">
        <v>42956</v>
      </c>
      <c r="B1477" s="2">
        <v>3339.9</v>
      </c>
      <c r="C1477" s="2">
        <v>5.7554713079441671</v>
      </c>
      <c r="D1477" s="25">
        <v>4.7554713079441671</v>
      </c>
    </row>
    <row r="1478" spans="1:4" x14ac:dyDescent="0.25">
      <c r="A1478" s="1">
        <v>42955</v>
      </c>
      <c r="B1478" s="2">
        <v>3415</v>
      </c>
      <c r="C1478" s="2">
        <v>5.8848871273479242</v>
      </c>
      <c r="D1478" s="25">
        <v>4.8848871273479242</v>
      </c>
    </row>
    <row r="1479" spans="1:4" x14ac:dyDescent="0.25">
      <c r="A1479" s="1">
        <v>42954</v>
      </c>
      <c r="B1479" s="2">
        <v>3396.7</v>
      </c>
      <c r="C1479" s="2">
        <v>5.8533517146303637</v>
      </c>
      <c r="D1479" s="25">
        <v>4.8533517146303637</v>
      </c>
    </row>
    <row r="1480" spans="1:4" x14ac:dyDescent="0.25">
      <c r="A1480" s="1">
        <v>42953</v>
      </c>
      <c r="B1480" s="2">
        <v>3227.9</v>
      </c>
      <c r="C1480" s="2">
        <v>5.562467689126315</v>
      </c>
      <c r="D1480" s="25">
        <v>4.562467689126315</v>
      </c>
    </row>
    <row r="1481" spans="1:4" x14ac:dyDescent="0.25">
      <c r="A1481" s="1">
        <v>42952</v>
      </c>
      <c r="B1481" s="2">
        <v>3256.4</v>
      </c>
      <c r="C1481" s="2">
        <v>5.6115802171290721</v>
      </c>
      <c r="D1481" s="25">
        <v>4.6115802171290721</v>
      </c>
    </row>
    <row r="1482" spans="1:4" x14ac:dyDescent="0.25">
      <c r="A1482" s="1">
        <v>42951</v>
      </c>
      <c r="B1482" s="2">
        <v>2860</v>
      </c>
      <c r="C1482" s="2">
        <v>4.9284852662415997</v>
      </c>
      <c r="D1482" s="25">
        <v>3.9284852662415997</v>
      </c>
    </row>
    <row r="1483" spans="1:4" x14ac:dyDescent="0.25">
      <c r="A1483" s="1">
        <v>42950</v>
      </c>
      <c r="B1483" s="2">
        <v>2790.3</v>
      </c>
      <c r="C1483" s="2">
        <v>4.8083749784594181</v>
      </c>
      <c r="D1483" s="25">
        <v>3.8083749784594181</v>
      </c>
    </row>
    <row r="1484" spans="1:4" x14ac:dyDescent="0.25">
      <c r="A1484" s="1">
        <v>42949</v>
      </c>
      <c r="B1484" s="2">
        <v>2702</v>
      </c>
      <c r="C1484" s="2">
        <v>4.6562123039807002</v>
      </c>
      <c r="D1484" s="25">
        <v>3.6562123039807002</v>
      </c>
    </row>
    <row r="1485" spans="1:4" x14ac:dyDescent="0.25">
      <c r="A1485" s="1">
        <v>42948</v>
      </c>
      <c r="B1485" s="2">
        <v>2731.2</v>
      </c>
      <c r="C1485" s="2">
        <v>4.7065311046010683</v>
      </c>
      <c r="D1485" s="25">
        <v>3.7065311046010683</v>
      </c>
    </row>
    <row r="1486" spans="1:4" x14ac:dyDescent="0.25">
      <c r="A1486" s="1">
        <v>42947</v>
      </c>
      <c r="B1486" s="2">
        <v>2856</v>
      </c>
      <c r="C1486" s="2">
        <v>4.9215922798552478</v>
      </c>
      <c r="D1486" s="25">
        <v>3.9215922798552478</v>
      </c>
    </row>
    <row r="1487" spans="1:4" x14ac:dyDescent="0.25">
      <c r="A1487" s="1">
        <v>42946</v>
      </c>
      <c r="B1487" s="2">
        <v>2749</v>
      </c>
      <c r="C1487" s="2">
        <v>4.7372048940203344</v>
      </c>
      <c r="D1487" s="25">
        <v>3.7372048940203344</v>
      </c>
    </row>
    <row r="1488" spans="1:4" x14ac:dyDescent="0.25">
      <c r="A1488" s="1">
        <v>42945</v>
      </c>
      <c r="B1488" s="2">
        <v>2714.1</v>
      </c>
      <c r="C1488" s="2">
        <v>4.677063587799414</v>
      </c>
      <c r="D1488" s="25">
        <v>3.677063587799414</v>
      </c>
    </row>
    <row r="1489" spans="1:4" x14ac:dyDescent="0.25">
      <c r="A1489" s="1">
        <v>42944</v>
      </c>
      <c r="B1489" s="2">
        <v>2784.8</v>
      </c>
      <c r="C1489" s="2">
        <v>4.7988971221781842</v>
      </c>
      <c r="D1489" s="25">
        <v>3.7988971221781842</v>
      </c>
    </row>
    <row r="1490" spans="1:4" x14ac:dyDescent="0.25">
      <c r="A1490" s="1">
        <v>42943</v>
      </c>
      <c r="B1490" s="2">
        <v>2664.9</v>
      </c>
      <c r="C1490" s="2">
        <v>4.5922798552472868</v>
      </c>
      <c r="D1490" s="25">
        <v>3.5922798552472868</v>
      </c>
    </row>
    <row r="1491" spans="1:4" x14ac:dyDescent="0.25">
      <c r="A1491" s="1">
        <v>42942</v>
      </c>
      <c r="B1491" s="2">
        <v>2525.6999999999998</v>
      </c>
      <c r="C1491" s="2">
        <v>4.3524039290022403</v>
      </c>
      <c r="D1491" s="25">
        <v>3.3524039290022403</v>
      </c>
    </row>
    <row r="1492" spans="1:4" x14ac:dyDescent="0.25">
      <c r="A1492" s="1">
        <v>42941</v>
      </c>
      <c r="B1492" s="2">
        <v>2560.9</v>
      </c>
      <c r="C1492" s="2">
        <v>4.4130622092021374</v>
      </c>
      <c r="D1492" s="25">
        <v>3.4130622092021374</v>
      </c>
    </row>
    <row r="1493" spans="1:4" x14ac:dyDescent="0.25">
      <c r="A1493" s="1">
        <v>42940</v>
      </c>
      <c r="B1493" s="2">
        <v>2769.7</v>
      </c>
      <c r="C1493" s="2">
        <v>4.7728760985697054</v>
      </c>
      <c r="D1493" s="25">
        <v>3.7728760985697054</v>
      </c>
    </row>
    <row r="1494" spans="1:4" x14ac:dyDescent="0.25">
      <c r="A1494" s="1">
        <v>42939</v>
      </c>
      <c r="B1494" s="2">
        <v>2747.5</v>
      </c>
      <c r="C1494" s="2">
        <v>4.7346200241254524</v>
      </c>
      <c r="D1494" s="25">
        <v>3.7346200241254524</v>
      </c>
    </row>
    <row r="1495" spans="1:4" x14ac:dyDescent="0.25">
      <c r="A1495" s="1">
        <v>42938</v>
      </c>
      <c r="B1495" s="2">
        <v>2845.7</v>
      </c>
      <c r="C1495" s="2">
        <v>4.903842839910391</v>
      </c>
      <c r="D1495" s="25">
        <v>3.903842839910391</v>
      </c>
    </row>
    <row r="1496" spans="1:4" x14ac:dyDescent="0.25">
      <c r="A1496" s="1">
        <v>42937</v>
      </c>
      <c r="B1496" s="2">
        <v>2664</v>
      </c>
      <c r="C1496" s="2">
        <v>4.5907289333103574</v>
      </c>
      <c r="D1496" s="25">
        <v>3.5907289333103574</v>
      </c>
    </row>
    <row r="1497" spans="1:4" x14ac:dyDescent="0.25">
      <c r="A1497" s="1">
        <v>42936</v>
      </c>
      <c r="B1497" s="2">
        <v>2856.3</v>
      </c>
      <c r="C1497" s="2">
        <v>4.9221092538342246</v>
      </c>
      <c r="D1497" s="25">
        <v>3.9221092538342246</v>
      </c>
    </row>
    <row r="1498" spans="1:4" x14ac:dyDescent="0.25">
      <c r="A1498" s="1">
        <v>42935</v>
      </c>
      <c r="B1498" s="2">
        <v>2253.1</v>
      </c>
      <c r="C1498" s="2">
        <v>3.8826469067723592</v>
      </c>
      <c r="D1498" s="25">
        <v>2.8826469067723592</v>
      </c>
    </row>
    <row r="1499" spans="1:4" x14ac:dyDescent="0.25">
      <c r="A1499" s="1">
        <v>42934</v>
      </c>
      <c r="B1499" s="2">
        <v>2302.1</v>
      </c>
      <c r="C1499" s="2">
        <v>3.9670859900051698</v>
      </c>
      <c r="D1499" s="25">
        <v>2.9670859900051698</v>
      </c>
    </row>
    <row r="1500" spans="1:4" x14ac:dyDescent="0.25">
      <c r="A1500" s="1">
        <v>42933</v>
      </c>
      <c r="B1500" s="2">
        <v>2219</v>
      </c>
      <c r="C1500" s="2">
        <v>3.8238841978287095</v>
      </c>
      <c r="D1500" s="25">
        <v>2.8238841978287095</v>
      </c>
    </row>
    <row r="1501" spans="1:4" x14ac:dyDescent="0.25">
      <c r="A1501" s="1">
        <v>42932</v>
      </c>
      <c r="B1501" s="2">
        <v>1924.9</v>
      </c>
      <c r="C1501" s="2">
        <v>3.3170773737721873</v>
      </c>
      <c r="D1501" s="25">
        <v>2.3170773737721873</v>
      </c>
    </row>
    <row r="1502" spans="1:4" x14ac:dyDescent="0.25">
      <c r="A1502" s="1">
        <v>42931</v>
      </c>
      <c r="B1502" s="2">
        <v>1978.6</v>
      </c>
      <c r="C1502" s="2">
        <v>3.4096157160089611</v>
      </c>
      <c r="D1502" s="25">
        <v>2.4096157160089611</v>
      </c>
    </row>
    <row r="1503" spans="1:4" x14ac:dyDescent="0.25">
      <c r="A1503" s="1">
        <v>42930</v>
      </c>
      <c r="B1503" s="2">
        <v>2205.1</v>
      </c>
      <c r="C1503" s="2">
        <v>3.7999310701361364</v>
      </c>
      <c r="D1503" s="25">
        <v>2.7999310701361364</v>
      </c>
    </row>
    <row r="1504" spans="1:4" x14ac:dyDescent="0.25">
      <c r="A1504" s="1">
        <v>42929</v>
      </c>
      <c r="B1504" s="2">
        <v>2329</v>
      </c>
      <c r="C1504" s="2">
        <v>4.0134413234533861</v>
      </c>
      <c r="D1504" s="25">
        <v>3.0134413234533861</v>
      </c>
    </row>
    <row r="1505" spans="1:4" x14ac:dyDescent="0.25">
      <c r="A1505" s="1">
        <v>42928</v>
      </c>
      <c r="B1505" s="2">
        <v>2374.4</v>
      </c>
      <c r="C1505" s="2">
        <v>4.0916767189384808</v>
      </c>
      <c r="D1505" s="25">
        <v>3.0916767189384808</v>
      </c>
    </row>
    <row r="1506" spans="1:4" x14ac:dyDescent="0.25">
      <c r="A1506" s="1">
        <v>42927</v>
      </c>
      <c r="B1506" s="2">
        <v>2282.1</v>
      </c>
      <c r="C1506" s="2">
        <v>3.9326210580734107</v>
      </c>
      <c r="D1506" s="25">
        <v>2.9326210580734107</v>
      </c>
    </row>
    <row r="1507" spans="1:4" x14ac:dyDescent="0.25">
      <c r="A1507" s="1">
        <v>42926</v>
      </c>
      <c r="B1507" s="2">
        <v>2318.3000000000002</v>
      </c>
      <c r="C1507" s="2">
        <v>3.9950025848698956</v>
      </c>
      <c r="D1507" s="25">
        <v>2.9950025848698956</v>
      </c>
    </row>
    <row r="1508" spans="1:4" x14ac:dyDescent="0.25">
      <c r="A1508" s="1">
        <v>42925</v>
      </c>
      <c r="B1508" s="2">
        <v>2478</v>
      </c>
      <c r="C1508" s="2">
        <v>4.2702050663449942</v>
      </c>
      <c r="D1508" s="25">
        <v>3.2702050663449942</v>
      </c>
    </row>
    <row r="1509" spans="1:4" x14ac:dyDescent="0.25">
      <c r="A1509" s="1">
        <v>42924</v>
      </c>
      <c r="B1509" s="2">
        <v>2542</v>
      </c>
      <c r="C1509" s="2">
        <v>4.3804928485266243</v>
      </c>
      <c r="D1509" s="25">
        <v>3.3804928485266243</v>
      </c>
    </row>
    <row r="1510" spans="1:4" x14ac:dyDescent="0.25">
      <c r="A1510" s="1">
        <v>42923</v>
      </c>
      <c r="B1510" s="2">
        <v>2479.3000000000002</v>
      </c>
      <c r="C1510" s="2">
        <v>4.2724452869205587</v>
      </c>
      <c r="D1510" s="25">
        <v>3.2724452869205587</v>
      </c>
    </row>
    <row r="1511" spans="1:4" x14ac:dyDescent="0.25">
      <c r="A1511" s="1">
        <v>42922</v>
      </c>
      <c r="B1511" s="2">
        <v>2593.1</v>
      </c>
      <c r="C1511" s="2">
        <v>4.4685507496122696</v>
      </c>
      <c r="D1511" s="25">
        <v>3.4685507496122696</v>
      </c>
    </row>
    <row r="1512" spans="1:4" x14ac:dyDescent="0.25">
      <c r="A1512" s="1">
        <v>42921</v>
      </c>
      <c r="B1512" s="2">
        <v>2598.5</v>
      </c>
      <c r="C1512" s="2">
        <v>4.4778562812338452</v>
      </c>
      <c r="D1512" s="25">
        <v>3.4778562812338452</v>
      </c>
    </row>
    <row r="1513" spans="1:4" x14ac:dyDescent="0.25">
      <c r="A1513" s="1">
        <v>42920</v>
      </c>
      <c r="B1513" s="2">
        <v>2582.6</v>
      </c>
      <c r="C1513" s="2">
        <v>4.4504566603480962</v>
      </c>
      <c r="D1513" s="25">
        <v>3.4504566603480962</v>
      </c>
    </row>
    <row r="1514" spans="1:4" x14ac:dyDescent="0.25">
      <c r="A1514" s="1">
        <v>42919</v>
      </c>
      <c r="B1514" s="2">
        <v>2524</v>
      </c>
      <c r="C1514" s="2">
        <v>4.3494744097880407</v>
      </c>
      <c r="D1514" s="25">
        <v>3.3494744097880407</v>
      </c>
    </row>
    <row r="1515" spans="1:4" x14ac:dyDescent="0.25">
      <c r="A1515" s="1">
        <v>42918</v>
      </c>
      <c r="B1515" s="2">
        <v>2445</v>
      </c>
      <c r="C1515" s="2">
        <v>4.2133379286575909</v>
      </c>
      <c r="D1515" s="25">
        <v>3.2133379286575909</v>
      </c>
    </row>
    <row r="1516" spans="1:4" x14ac:dyDescent="0.25">
      <c r="A1516" s="1">
        <v>42917</v>
      </c>
      <c r="B1516" s="2">
        <v>2349.5</v>
      </c>
      <c r="C1516" s="2">
        <v>4.0487678786834396</v>
      </c>
      <c r="D1516" s="25">
        <v>3.0487678786834396</v>
      </c>
    </row>
    <row r="1517" spans="1:4" x14ac:dyDescent="0.25">
      <c r="A1517" s="1">
        <v>42916</v>
      </c>
      <c r="B1517" s="2">
        <v>2420.6999999999998</v>
      </c>
      <c r="C1517" s="2">
        <v>4.1714630363605032</v>
      </c>
      <c r="D1517" s="25">
        <v>3.1714630363605032</v>
      </c>
    </row>
    <row r="1518" spans="1:4" x14ac:dyDescent="0.25">
      <c r="A1518" s="1">
        <v>42915</v>
      </c>
      <c r="B1518" s="2">
        <v>2470.1</v>
      </c>
      <c r="C1518" s="2">
        <v>4.2565914182319489</v>
      </c>
      <c r="D1518" s="25">
        <v>3.2565914182319489</v>
      </c>
    </row>
    <row r="1519" spans="1:4" x14ac:dyDescent="0.25">
      <c r="A1519" s="1">
        <v>42914</v>
      </c>
      <c r="B1519" s="2">
        <v>2518.1999999999998</v>
      </c>
      <c r="C1519" s="2">
        <v>4.33947957952783</v>
      </c>
      <c r="D1519" s="25">
        <v>3.33947957952783</v>
      </c>
    </row>
    <row r="1520" spans="1:4" x14ac:dyDescent="0.25">
      <c r="A1520" s="1">
        <v>42913</v>
      </c>
      <c r="B1520" s="2">
        <v>2521.1999999999998</v>
      </c>
      <c r="C1520" s="2">
        <v>4.3446493193175941</v>
      </c>
      <c r="D1520" s="25">
        <v>3.3446493193175941</v>
      </c>
    </row>
    <row r="1521" spans="1:4" x14ac:dyDescent="0.25">
      <c r="A1521" s="1">
        <v>42912</v>
      </c>
      <c r="B1521" s="2">
        <v>2394.6</v>
      </c>
      <c r="C1521" s="2">
        <v>4.1264863001895575</v>
      </c>
      <c r="D1521" s="25">
        <v>3.1264863001895575</v>
      </c>
    </row>
    <row r="1522" spans="1:4" x14ac:dyDescent="0.25">
      <c r="A1522" s="1">
        <v>42911</v>
      </c>
      <c r="B1522" s="2">
        <v>2477.6999999999998</v>
      </c>
      <c r="C1522" s="2">
        <v>4.2696880923660174</v>
      </c>
      <c r="D1522" s="25">
        <v>3.2696880923660174</v>
      </c>
    </row>
    <row r="1523" spans="1:4" x14ac:dyDescent="0.25">
      <c r="A1523" s="1">
        <v>42910</v>
      </c>
      <c r="B1523" s="2">
        <v>2502.6</v>
      </c>
      <c r="C1523" s="2">
        <v>4.3125969326210587</v>
      </c>
      <c r="D1523" s="25">
        <v>3.3125969326210587</v>
      </c>
    </row>
    <row r="1524" spans="1:4" x14ac:dyDescent="0.25">
      <c r="A1524" s="1">
        <v>42909</v>
      </c>
      <c r="B1524" s="2">
        <v>2674.9</v>
      </c>
      <c r="C1524" s="2">
        <v>4.6095123212131659</v>
      </c>
      <c r="D1524" s="25">
        <v>3.6095123212131659</v>
      </c>
    </row>
    <row r="1525" spans="1:4" x14ac:dyDescent="0.25">
      <c r="A1525" s="1">
        <v>42908</v>
      </c>
      <c r="B1525" s="2">
        <v>2672.8</v>
      </c>
      <c r="C1525" s="2">
        <v>4.6058935033603312</v>
      </c>
      <c r="D1525" s="25">
        <v>3.6058935033603312</v>
      </c>
    </row>
    <row r="1526" spans="1:4" x14ac:dyDescent="0.25">
      <c r="A1526" s="1">
        <v>42907</v>
      </c>
      <c r="B1526" s="2">
        <v>2621.1999999999998</v>
      </c>
      <c r="C1526" s="2">
        <v>4.5169739789763916</v>
      </c>
      <c r="D1526" s="25">
        <v>3.5169739789763916</v>
      </c>
    </row>
    <row r="1527" spans="1:4" x14ac:dyDescent="0.25">
      <c r="A1527" s="1">
        <v>42906</v>
      </c>
      <c r="B1527" s="2">
        <v>2712.2</v>
      </c>
      <c r="C1527" s="2">
        <v>4.6737894192658969</v>
      </c>
      <c r="D1527" s="25">
        <v>3.6737894192658969</v>
      </c>
    </row>
    <row r="1528" spans="1:4" x14ac:dyDescent="0.25">
      <c r="A1528" s="1">
        <v>42905</v>
      </c>
      <c r="B1528" s="2">
        <v>2580.8000000000002</v>
      </c>
      <c r="C1528" s="2">
        <v>4.4473548164742382</v>
      </c>
      <c r="D1528" s="25">
        <v>3.4473548164742382</v>
      </c>
    </row>
    <row r="1529" spans="1:4" x14ac:dyDescent="0.25">
      <c r="A1529" s="1">
        <v>42904</v>
      </c>
      <c r="B1529" s="2">
        <v>2491.5</v>
      </c>
      <c r="C1529" s="2">
        <v>4.2934688953989317</v>
      </c>
      <c r="D1529" s="25">
        <v>3.2934688953989317</v>
      </c>
    </row>
    <row r="1530" spans="1:4" x14ac:dyDescent="0.25">
      <c r="A1530" s="1">
        <v>42903</v>
      </c>
      <c r="B1530" s="2">
        <v>2610</v>
      </c>
      <c r="C1530" s="2">
        <v>4.4976736170946063</v>
      </c>
      <c r="D1530" s="25">
        <v>3.4976736170946063</v>
      </c>
    </row>
    <row r="1531" spans="1:4" x14ac:dyDescent="0.25">
      <c r="A1531" s="1">
        <v>42902</v>
      </c>
      <c r="B1531" s="2">
        <v>2437</v>
      </c>
      <c r="C1531" s="2">
        <v>4.1995519558848873</v>
      </c>
      <c r="D1531" s="25">
        <v>3.1995519558848873</v>
      </c>
    </row>
    <row r="1532" spans="1:4" x14ac:dyDescent="0.25">
      <c r="A1532" s="1">
        <v>42901</v>
      </c>
      <c r="B1532" s="2">
        <v>2377.4</v>
      </c>
      <c r="C1532" s="2">
        <v>4.0968464587282449</v>
      </c>
      <c r="D1532" s="25">
        <v>3.0968464587282449</v>
      </c>
    </row>
    <row r="1533" spans="1:4" x14ac:dyDescent="0.25">
      <c r="A1533" s="1">
        <v>42900</v>
      </c>
      <c r="B1533" s="2">
        <v>2395</v>
      </c>
      <c r="C1533" s="2">
        <v>4.1271755988281926</v>
      </c>
      <c r="D1533" s="25">
        <v>3.1271755988281926</v>
      </c>
    </row>
    <row r="1534" spans="1:4" x14ac:dyDescent="0.25">
      <c r="A1534" s="1">
        <v>42899</v>
      </c>
      <c r="B1534" s="2">
        <v>2676.4</v>
      </c>
      <c r="C1534" s="2">
        <v>4.6120971911080479</v>
      </c>
      <c r="D1534" s="25">
        <v>3.6120971911080479</v>
      </c>
    </row>
    <row r="1535" spans="1:4" x14ac:dyDescent="0.25">
      <c r="A1535" s="1">
        <v>42898</v>
      </c>
      <c r="B1535" s="2">
        <v>2571.8000000000002</v>
      </c>
      <c r="C1535" s="2">
        <v>4.431845597104946</v>
      </c>
      <c r="D1535" s="25">
        <v>3.431845597104946</v>
      </c>
    </row>
    <row r="1536" spans="1:4" x14ac:dyDescent="0.25">
      <c r="A1536" s="1">
        <v>42897</v>
      </c>
      <c r="B1536" s="2">
        <v>2936.3</v>
      </c>
      <c r="C1536" s="2">
        <v>5.0599689815612621</v>
      </c>
      <c r="D1536" s="25">
        <v>4.0599689815612621</v>
      </c>
    </row>
    <row r="1537" spans="1:4" x14ac:dyDescent="0.25">
      <c r="A1537" s="1">
        <v>42896</v>
      </c>
      <c r="B1537" s="2">
        <v>2806</v>
      </c>
      <c r="C1537" s="2">
        <v>4.8354299500258495</v>
      </c>
      <c r="D1537" s="25">
        <v>3.8354299500258495</v>
      </c>
    </row>
    <row r="1538" spans="1:4" x14ac:dyDescent="0.25">
      <c r="A1538" s="1">
        <v>42895</v>
      </c>
      <c r="B1538" s="2">
        <v>2809</v>
      </c>
      <c r="C1538" s="2">
        <v>4.8405996898156127</v>
      </c>
      <c r="D1538" s="25">
        <v>3.8405996898156127</v>
      </c>
    </row>
    <row r="1539" spans="1:4" x14ac:dyDescent="0.25">
      <c r="A1539" s="1">
        <v>42894</v>
      </c>
      <c r="B1539" s="2">
        <v>2782.1</v>
      </c>
      <c r="C1539" s="2">
        <v>4.794244356367396</v>
      </c>
      <c r="D1539" s="25">
        <v>3.794244356367396</v>
      </c>
    </row>
    <row r="1540" spans="1:4" x14ac:dyDescent="0.25">
      <c r="A1540" s="1">
        <v>42893</v>
      </c>
      <c r="B1540" s="2">
        <v>2642.6</v>
      </c>
      <c r="C1540" s="2">
        <v>4.5538514561433745</v>
      </c>
      <c r="D1540" s="25">
        <v>3.5538514561433745</v>
      </c>
    </row>
    <row r="1541" spans="1:4" x14ac:dyDescent="0.25">
      <c r="A1541" s="1">
        <v>42892</v>
      </c>
      <c r="B1541" s="2">
        <v>2843.6</v>
      </c>
      <c r="C1541" s="2">
        <v>4.9002240220575564</v>
      </c>
      <c r="D1541" s="25">
        <v>3.9002240220575564</v>
      </c>
    </row>
    <row r="1542" spans="1:4" x14ac:dyDescent="0.25">
      <c r="A1542" s="1">
        <v>42891</v>
      </c>
      <c r="B1542" s="2">
        <v>2636.2</v>
      </c>
      <c r="C1542" s="2">
        <v>4.5428226779252112</v>
      </c>
      <c r="D1542" s="25">
        <v>3.5428226779252112</v>
      </c>
    </row>
    <row r="1543" spans="1:4" x14ac:dyDescent="0.25">
      <c r="A1543" s="1">
        <v>42890</v>
      </c>
      <c r="B1543" s="2">
        <v>2488.1999999999998</v>
      </c>
      <c r="C1543" s="2">
        <v>4.2877821816301909</v>
      </c>
      <c r="D1543" s="25">
        <v>3.2877821816301909</v>
      </c>
    </row>
    <row r="1544" spans="1:4" x14ac:dyDescent="0.25">
      <c r="A1544" s="1">
        <v>42889</v>
      </c>
      <c r="B1544" s="2">
        <v>2461</v>
      </c>
      <c r="C1544" s="2">
        <v>4.2409098742029991</v>
      </c>
      <c r="D1544" s="25">
        <v>3.2409098742029991</v>
      </c>
    </row>
    <row r="1545" spans="1:4" x14ac:dyDescent="0.25">
      <c r="A1545" s="1">
        <v>42888</v>
      </c>
      <c r="B1545" s="2">
        <v>2405.9</v>
      </c>
      <c r="C1545" s="2">
        <v>4.145958986731002</v>
      </c>
      <c r="D1545" s="25">
        <v>3.145958986731002</v>
      </c>
    </row>
    <row r="1546" spans="1:4" x14ac:dyDescent="0.25">
      <c r="A1546" s="1">
        <v>42887</v>
      </c>
      <c r="B1546" s="2">
        <v>2311.6</v>
      </c>
      <c r="C1546" s="2">
        <v>3.9834568326727555</v>
      </c>
      <c r="D1546" s="25">
        <v>2.9834568326727555</v>
      </c>
    </row>
    <row r="1547" spans="1:4" x14ac:dyDescent="0.25">
      <c r="A1547" s="1">
        <v>42886</v>
      </c>
      <c r="B1547" s="2">
        <v>2191.8000000000002</v>
      </c>
      <c r="C1547" s="2">
        <v>3.7770118904015169</v>
      </c>
      <c r="D1547" s="25">
        <v>2.7770118904015169</v>
      </c>
    </row>
    <row r="1548" spans="1:4" x14ac:dyDescent="0.25">
      <c r="A1548" s="1">
        <v>42885</v>
      </c>
      <c r="B1548" s="2">
        <v>2146.6999999999998</v>
      </c>
      <c r="C1548" s="2">
        <v>3.6992934688953989</v>
      </c>
      <c r="D1548" s="25">
        <v>2.6992934688953989</v>
      </c>
    </row>
    <row r="1549" spans="1:4" x14ac:dyDescent="0.25">
      <c r="A1549" s="1">
        <v>42884</v>
      </c>
      <c r="B1549" s="2">
        <v>2207.4</v>
      </c>
      <c r="C1549" s="2">
        <v>3.8038945373082891</v>
      </c>
      <c r="D1549" s="25">
        <v>2.8038945373082891</v>
      </c>
    </row>
    <row r="1550" spans="1:4" x14ac:dyDescent="0.25">
      <c r="A1550" s="1">
        <v>42883</v>
      </c>
      <c r="B1550" s="2">
        <v>2056.6</v>
      </c>
      <c r="C1550" s="2">
        <v>3.5440289505428226</v>
      </c>
      <c r="D1550" s="25">
        <v>2.5440289505428226</v>
      </c>
    </row>
    <row r="1551" spans="1:4" x14ac:dyDescent="0.25">
      <c r="A1551" s="1">
        <v>42882</v>
      </c>
      <c r="B1551" s="2">
        <v>1972.3</v>
      </c>
      <c r="C1551" s="2">
        <v>3.398759262450457</v>
      </c>
      <c r="D1551" s="25">
        <v>2.398759262450457</v>
      </c>
    </row>
    <row r="1552" spans="1:4" x14ac:dyDescent="0.25">
      <c r="A1552" s="1">
        <v>42881</v>
      </c>
      <c r="B1552" s="2">
        <v>2127.3000000000002</v>
      </c>
      <c r="C1552" s="2">
        <v>3.6658624849215928</v>
      </c>
      <c r="D1552" s="25">
        <v>2.6658624849215928</v>
      </c>
    </row>
    <row r="1553" spans="1:4" x14ac:dyDescent="0.25">
      <c r="A1553" s="1">
        <v>42880</v>
      </c>
      <c r="B1553" s="2">
        <v>2252</v>
      </c>
      <c r="C1553" s="2">
        <v>3.8807513355161127</v>
      </c>
      <c r="D1553" s="25">
        <v>2.8807513355161127</v>
      </c>
    </row>
    <row r="1554" spans="1:4" x14ac:dyDescent="0.25">
      <c r="A1554" s="1">
        <v>42879</v>
      </c>
      <c r="B1554" s="2">
        <v>2394.8000000000002</v>
      </c>
      <c r="C1554" s="2">
        <v>4.1268309495088751</v>
      </c>
      <c r="D1554" s="25">
        <v>3.1268309495088751</v>
      </c>
    </row>
    <row r="1555" spans="1:4" x14ac:dyDescent="0.25">
      <c r="A1555" s="1">
        <v>42878</v>
      </c>
      <c r="B1555" s="2">
        <v>2249.3000000000002</v>
      </c>
      <c r="C1555" s="2">
        <v>3.8760985697053254</v>
      </c>
      <c r="D1555" s="25">
        <v>2.8760985697053254</v>
      </c>
    </row>
    <row r="1556" spans="1:4" x14ac:dyDescent="0.25">
      <c r="A1556" s="1">
        <v>42877</v>
      </c>
      <c r="B1556" s="2">
        <v>2085.5</v>
      </c>
      <c r="C1556" s="2">
        <v>3.5938307771842153</v>
      </c>
      <c r="D1556" s="25">
        <v>2.5938307771842153</v>
      </c>
    </row>
    <row r="1557" spans="1:4" x14ac:dyDescent="0.25">
      <c r="A1557" s="1">
        <v>42876</v>
      </c>
      <c r="B1557" s="2">
        <v>2029.2</v>
      </c>
      <c r="C1557" s="2">
        <v>3.4968119937963125</v>
      </c>
      <c r="D1557" s="25">
        <v>2.4968119937963125</v>
      </c>
    </row>
    <row r="1558" spans="1:4" x14ac:dyDescent="0.25">
      <c r="A1558" s="1">
        <v>42875</v>
      </c>
      <c r="B1558" s="2">
        <v>2059.6999999999998</v>
      </c>
      <c r="C1558" s="2">
        <v>3.5493710149922455</v>
      </c>
      <c r="D1558" s="25">
        <v>2.5493710149922455</v>
      </c>
    </row>
    <row r="1559" spans="1:4" x14ac:dyDescent="0.25">
      <c r="A1559" s="1">
        <v>42874</v>
      </c>
      <c r="B1559" s="2">
        <v>1966.5</v>
      </c>
      <c r="C1559" s="2">
        <v>3.3887644321902468</v>
      </c>
      <c r="D1559" s="25">
        <v>2.3887644321902468</v>
      </c>
    </row>
    <row r="1560" spans="1:4" x14ac:dyDescent="0.25">
      <c r="A1560" s="1">
        <v>42873</v>
      </c>
      <c r="B1560" s="2">
        <v>1941.5</v>
      </c>
      <c r="C1560" s="2">
        <v>3.3456832672755472</v>
      </c>
      <c r="D1560" s="25">
        <v>2.3456832672755472</v>
      </c>
    </row>
    <row r="1561" spans="1:4" x14ac:dyDescent="0.25">
      <c r="A1561" s="1">
        <v>42872</v>
      </c>
      <c r="B1561" s="2">
        <v>1870</v>
      </c>
      <c r="C1561" s="2">
        <v>3.2224711356195073</v>
      </c>
      <c r="D1561" s="25">
        <v>2.2224711356195073</v>
      </c>
    </row>
    <row r="1562" spans="1:4" x14ac:dyDescent="0.25">
      <c r="A1562" s="1">
        <v>42871</v>
      </c>
      <c r="B1562" s="2">
        <v>1785.7</v>
      </c>
      <c r="C1562" s="2">
        <v>3.0772014475271416</v>
      </c>
      <c r="D1562" s="25">
        <v>2.0772014475271416</v>
      </c>
    </row>
    <row r="1563" spans="1:4" x14ac:dyDescent="0.25">
      <c r="A1563" s="1">
        <v>42870</v>
      </c>
      <c r="B1563" s="2">
        <v>1772.5</v>
      </c>
      <c r="C1563" s="2">
        <v>3.05445459245218</v>
      </c>
      <c r="D1563" s="25">
        <v>2.05445459245218</v>
      </c>
    </row>
    <row r="1564" spans="1:4" x14ac:dyDescent="0.25">
      <c r="A1564" s="1">
        <v>42869</v>
      </c>
      <c r="B1564" s="2">
        <v>1828.1</v>
      </c>
      <c r="C1564" s="2">
        <v>3.1502671032224714</v>
      </c>
      <c r="D1564" s="25">
        <v>2.1502671032224714</v>
      </c>
    </row>
    <row r="1565" spans="1:4" x14ac:dyDescent="0.25">
      <c r="A1565" s="1">
        <v>42868</v>
      </c>
      <c r="B1565" s="2">
        <v>1820.4</v>
      </c>
      <c r="C1565" s="2">
        <v>3.136998104428744</v>
      </c>
      <c r="D1565" s="25">
        <v>2.136998104428744</v>
      </c>
    </row>
    <row r="1566" spans="1:4" x14ac:dyDescent="0.25">
      <c r="A1566" s="1">
        <v>42867</v>
      </c>
      <c r="B1566" s="2">
        <v>1735</v>
      </c>
      <c r="C1566" s="2">
        <v>2.989832845080131</v>
      </c>
      <c r="D1566" s="25">
        <v>1.989832845080131</v>
      </c>
    </row>
    <row r="1567" spans="1:4" x14ac:dyDescent="0.25">
      <c r="A1567" s="1">
        <v>42866</v>
      </c>
      <c r="B1567" s="2">
        <v>1853.9</v>
      </c>
      <c r="C1567" s="2">
        <v>3.1947268654144412</v>
      </c>
      <c r="D1567" s="25">
        <v>2.1947268654144412</v>
      </c>
    </row>
    <row r="1568" spans="1:4" x14ac:dyDescent="0.25">
      <c r="A1568" s="1">
        <v>42865</v>
      </c>
      <c r="B1568" s="2">
        <v>1796.8</v>
      </c>
      <c r="C1568" s="2">
        <v>3.0963294847492677</v>
      </c>
      <c r="D1568" s="25">
        <v>2.0963294847492677</v>
      </c>
    </row>
    <row r="1569" spans="1:4" x14ac:dyDescent="0.25">
      <c r="A1569" s="1">
        <v>42864</v>
      </c>
      <c r="B1569" s="2">
        <v>1760</v>
      </c>
      <c r="C1569" s="2">
        <v>3.0329140099948306</v>
      </c>
      <c r="D1569" s="25">
        <v>2.0329140099948306</v>
      </c>
    </row>
    <row r="1570" spans="1:4" x14ac:dyDescent="0.25">
      <c r="A1570" s="1">
        <v>42863</v>
      </c>
      <c r="B1570" s="2">
        <v>1703.2</v>
      </c>
      <c r="C1570" s="2">
        <v>2.9350336033086339</v>
      </c>
      <c r="D1570" s="25">
        <v>1.9350336033086339</v>
      </c>
    </row>
    <row r="1571" spans="1:4" x14ac:dyDescent="0.25">
      <c r="A1571" s="1">
        <v>42862</v>
      </c>
      <c r="B1571" s="2">
        <v>1619.9</v>
      </c>
      <c r="C1571" s="2">
        <v>2.7914871618128556</v>
      </c>
      <c r="D1571" s="25">
        <v>1.7914871618128556</v>
      </c>
    </row>
    <row r="1572" spans="1:4" x14ac:dyDescent="0.25">
      <c r="A1572" s="1">
        <v>42861</v>
      </c>
      <c r="B1572" s="2">
        <v>1597.1</v>
      </c>
      <c r="C1572" s="2">
        <v>2.7521971394106499</v>
      </c>
      <c r="D1572" s="25">
        <v>1.7521971394106499</v>
      </c>
    </row>
    <row r="1573" spans="1:4" x14ac:dyDescent="0.25">
      <c r="A1573" s="1">
        <v>42860</v>
      </c>
      <c r="B1573" s="2">
        <v>1545.1</v>
      </c>
      <c r="C1573" s="2">
        <v>2.6625883163880752</v>
      </c>
      <c r="D1573" s="25">
        <v>1.6625883163880752</v>
      </c>
    </row>
    <row r="1574" spans="1:4" x14ac:dyDescent="0.25">
      <c r="A1574" s="1">
        <v>42859</v>
      </c>
      <c r="B1574" s="2">
        <v>1607.1</v>
      </c>
      <c r="C1574" s="2">
        <v>2.7694296053765295</v>
      </c>
      <c r="D1574" s="25">
        <v>1.7694296053765295</v>
      </c>
    </row>
    <row r="1575" spans="1:4" x14ac:dyDescent="0.25">
      <c r="A1575" s="1">
        <v>42858</v>
      </c>
      <c r="B1575" s="2">
        <v>1617.8</v>
      </c>
      <c r="C1575" s="2">
        <v>2.7878683439600209</v>
      </c>
      <c r="D1575" s="25">
        <v>1.7878683439600209</v>
      </c>
    </row>
    <row r="1576" spans="1:4" x14ac:dyDescent="0.25">
      <c r="A1576" s="1">
        <v>42857</v>
      </c>
      <c r="B1576" s="2">
        <v>1560</v>
      </c>
      <c r="C1576" s="2">
        <v>2.6882646906772361</v>
      </c>
      <c r="D1576" s="25">
        <v>1.6882646906772361</v>
      </c>
    </row>
    <row r="1577" spans="1:4" x14ac:dyDescent="0.25">
      <c r="A1577" s="1">
        <v>42856</v>
      </c>
      <c r="B1577" s="2">
        <v>1533.1</v>
      </c>
      <c r="C1577" s="2">
        <v>2.6419093572290193</v>
      </c>
      <c r="D1577" s="25">
        <v>1.6419093572290193</v>
      </c>
    </row>
    <row r="1578" spans="1:4" x14ac:dyDescent="0.25">
      <c r="A1578" s="1">
        <v>42855</v>
      </c>
      <c r="B1578" s="2">
        <v>1435.2</v>
      </c>
      <c r="C1578" s="2">
        <v>2.4732035154230574</v>
      </c>
      <c r="D1578" s="25">
        <v>1.4732035154230574</v>
      </c>
    </row>
    <row r="1579" spans="1:4" x14ac:dyDescent="0.25">
      <c r="A1579" s="1">
        <v>42854</v>
      </c>
      <c r="B1579" s="2">
        <v>1423.6</v>
      </c>
      <c r="C1579" s="2">
        <v>2.4532138549026365</v>
      </c>
      <c r="D1579" s="25">
        <v>1.4532138549026365</v>
      </c>
    </row>
    <row r="1580" spans="1:4" x14ac:dyDescent="0.25">
      <c r="A1580" s="1">
        <v>42853</v>
      </c>
      <c r="B1580" s="2">
        <v>1415.6</v>
      </c>
      <c r="C1580" s="2">
        <v>2.4394278821299329</v>
      </c>
      <c r="D1580" s="25">
        <v>1.4394278821299329</v>
      </c>
    </row>
    <row r="1581" spans="1:4" x14ac:dyDescent="0.25">
      <c r="A1581" s="1">
        <v>42852</v>
      </c>
      <c r="B1581" s="2">
        <v>1440.3</v>
      </c>
      <c r="C1581" s="2">
        <v>2.4819920730656557</v>
      </c>
      <c r="D1581" s="25">
        <v>1.4819920730656557</v>
      </c>
    </row>
    <row r="1582" spans="1:4" x14ac:dyDescent="0.25">
      <c r="A1582" s="1">
        <v>42851</v>
      </c>
      <c r="B1582" s="2">
        <v>1399.3</v>
      </c>
      <c r="C1582" s="2">
        <v>2.4113389626055488</v>
      </c>
      <c r="D1582" s="25">
        <v>1.4113389626055488</v>
      </c>
    </row>
    <row r="1583" spans="1:4" x14ac:dyDescent="0.25">
      <c r="A1583" s="1">
        <v>42850</v>
      </c>
      <c r="B1583" s="2">
        <v>1370.3</v>
      </c>
      <c r="C1583" s="2">
        <v>2.3613648113044978</v>
      </c>
      <c r="D1583" s="25">
        <v>1.3613648113044978</v>
      </c>
    </row>
    <row r="1584" spans="1:4" x14ac:dyDescent="0.25">
      <c r="A1584" s="1">
        <v>42849</v>
      </c>
      <c r="B1584" s="2">
        <v>1345</v>
      </c>
      <c r="C1584" s="2">
        <v>2.3177666724108223</v>
      </c>
      <c r="D1584" s="25">
        <v>1.3177666724108223</v>
      </c>
    </row>
    <row r="1585" spans="1:4" x14ac:dyDescent="0.25">
      <c r="A1585" s="1">
        <v>42848</v>
      </c>
      <c r="B1585" s="2">
        <v>1355.2</v>
      </c>
      <c r="C1585" s="2">
        <v>2.3353437876960195</v>
      </c>
      <c r="D1585" s="25">
        <v>1.3353437876960195</v>
      </c>
    </row>
    <row r="1586" spans="1:4" x14ac:dyDescent="0.25">
      <c r="A1586" s="1">
        <v>42847</v>
      </c>
      <c r="B1586" s="2">
        <v>1347.5</v>
      </c>
      <c r="C1586" s="2">
        <v>2.3220747889022921</v>
      </c>
      <c r="D1586" s="25">
        <v>1.3220747889022921</v>
      </c>
    </row>
    <row r="1587" spans="1:4" x14ac:dyDescent="0.25">
      <c r="A1587" s="1">
        <v>42846</v>
      </c>
      <c r="B1587" s="2">
        <v>1325.6</v>
      </c>
      <c r="C1587" s="2">
        <v>2.2843356884370154</v>
      </c>
      <c r="D1587" s="25">
        <v>1.2843356884370154</v>
      </c>
    </row>
    <row r="1588" spans="1:4" x14ac:dyDescent="0.25">
      <c r="A1588" s="1">
        <v>42845</v>
      </c>
      <c r="B1588" s="2">
        <v>1308.4000000000001</v>
      </c>
      <c r="C1588" s="2">
        <v>2.2546958469757024</v>
      </c>
      <c r="D1588" s="25">
        <v>1.2546958469757024</v>
      </c>
    </row>
    <row r="1589" spans="1:4" x14ac:dyDescent="0.25">
      <c r="A1589" s="1">
        <v>42844</v>
      </c>
      <c r="B1589" s="2">
        <v>1260.5</v>
      </c>
      <c r="C1589" s="2">
        <v>2.1721523349991387</v>
      </c>
      <c r="D1589" s="25">
        <v>1.1721523349991387</v>
      </c>
    </row>
    <row r="1590" spans="1:4" x14ac:dyDescent="0.25">
      <c r="A1590" s="1">
        <v>42843</v>
      </c>
      <c r="B1590" s="2">
        <v>1265.4000000000001</v>
      </c>
      <c r="C1590" s="2">
        <v>2.18059624332242</v>
      </c>
      <c r="D1590" s="25">
        <v>1.18059624332242</v>
      </c>
    </row>
    <row r="1591" spans="1:4" x14ac:dyDescent="0.25">
      <c r="A1591" s="1">
        <v>42842</v>
      </c>
      <c r="B1591" s="2">
        <v>1240</v>
      </c>
      <c r="C1591" s="2">
        <v>2.1368257797690853</v>
      </c>
      <c r="D1591" s="25">
        <v>1.1368257797690853</v>
      </c>
    </row>
    <row r="1592" spans="1:4" x14ac:dyDescent="0.25">
      <c r="A1592" s="1">
        <v>42841</v>
      </c>
      <c r="B1592" s="2">
        <v>1212</v>
      </c>
      <c r="C1592" s="2">
        <v>2.088574875064622</v>
      </c>
      <c r="D1592" s="25">
        <v>1.088574875064622</v>
      </c>
    </row>
    <row r="1593" spans="1:4" x14ac:dyDescent="0.25">
      <c r="A1593" s="1">
        <v>42840</v>
      </c>
      <c r="B1593" s="2">
        <v>1193.3</v>
      </c>
      <c r="C1593" s="2">
        <v>2.0563501637084269</v>
      </c>
      <c r="D1593" s="25">
        <v>1.0563501637084269</v>
      </c>
    </row>
    <row r="1594" spans="1:4" x14ac:dyDescent="0.25">
      <c r="A1594" s="1">
        <v>42839</v>
      </c>
      <c r="B1594" s="2">
        <v>1206.8</v>
      </c>
      <c r="C1594" s="2">
        <v>2.0796139927623645</v>
      </c>
      <c r="D1594" s="25">
        <v>1.0796139927623645</v>
      </c>
    </row>
    <row r="1595" spans="1:4" x14ac:dyDescent="0.25">
      <c r="A1595" s="1">
        <v>42838</v>
      </c>
      <c r="B1595" s="2">
        <v>1187</v>
      </c>
      <c r="C1595" s="2">
        <v>2.0454937101499224</v>
      </c>
      <c r="D1595" s="25">
        <v>1.0454937101499224</v>
      </c>
    </row>
    <row r="1596" spans="1:4" x14ac:dyDescent="0.25">
      <c r="A1596" s="1">
        <v>42837</v>
      </c>
      <c r="B1596" s="2">
        <v>1227.4000000000001</v>
      </c>
      <c r="C1596" s="2">
        <v>2.1151128726520767</v>
      </c>
      <c r="D1596" s="25">
        <v>1.1151128726520767</v>
      </c>
    </row>
    <row r="1597" spans="1:4" x14ac:dyDescent="0.25">
      <c r="A1597" s="1">
        <v>42836</v>
      </c>
      <c r="B1597" s="2">
        <v>1235.5999999999999</v>
      </c>
      <c r="C1597" s="2">
        <v>2.1292434947440979</v>
      </c>
      <c r="D1597" s="25">
        <v>1.1292434947440979</v>
      </c>
    </row>
    <row r="1598" spans="1:4" x14ac:dyDescent="0.25">
      <c r="A1598" s="1">
        <v>42835</v>
      </c>
      <c r="B1598" s="2">
        <v>1220.3</v>
      </c>
      <c r="C1598" s="2">
        <v>2.102877821816302</v>
      </c>
      <c r="D1598" s="25">
        <v>1.102877821816302</v>
      </c>
    </row>
    <row r="1599" spans="1:4" x14ac:dyDescent="0.25">
      <c r="A1599" s="1">
        <v>42834</v>
      </c>
      <c r="B1599" s="2">
        <v>1215.9000000000001</v>
      </c>
      <c r="C1599" s="2">
        <v>2.0952955367913151</v>
      </c>
      <c r="D1599" s="25">
        <v>1.0952955367913151</v>
      </c>
    </row>
    <row r="1600" spans="1:4" x14ac:dyDescent="0.25">
      <c r="A1600" s="1">
        <v>42833</v>
      </c>
      <c r="B1600" s="2">
        <v>1188.0999999999999</v>
      </c>
      <c r="C1600" s="2">
        <v>2.0473892814061694</v>
      </c>
      <c r="D1600" s="25">
        <v>1.0473892814061694</v>
      </c>
    </row>
    <row r="1601" spans="1:4" x14ac:dyDescent="0.25">
      <c r="A1601" s="1">
        <v>42832</v>
      </c>
      <c r="B1601" s="2">
        <v>1196.5999999999999</v>
      </c>
      <c r="C1601" s="2">
        <v>2.0620368774771669</v>
      </c>
      <c r="D1601" s="25">
        <v>1.0620368774771669</v>
      </c>
    </row>
    <row r="1602" spans="1:4" x14ac:dyDescent="0.25">
      <c r="A1602" s="1">
        <v>42831</v>
      </c>
      <c r="B1602" s="2">
        <v>1191.5</v>
      </c>
      <c r="C1602" s="2">
        <v>2.0532483198345686</v>
      </c>
      <c r="D1602" s="25">
        <v>1.0532483198345686</v>
      </c>
    </row>
    <row r="1603" spans="1:4" x14ac:dyDescent="0.25">
      <c r="A1603" s="1">
        <v>42830</v>
      </c>
      <c r="B1603" s="2">
        <v>1140.5999999999999</v>
      </c>
      <c r="C1603" s="2">
        <v>1.9655350680682406</v>
      </c>
      <c r="D1603" s="25">
        <v>0.96553506806824063</v>
      </c>
    </row>
    <row r="1604" spans="1:4" x14ac:dyDescent="0.25">
      <c r="A1604" s="1">
        <v>42829</v>
      </c>
      <c r="B1604" s="2">
        <v>1145</v>
      </c>
      <c r="C1604" s="2">
        <v>1.9731173530932278</v>
      </c>
      <c r="D1604" s="25">
        <v>0.97311735309322778</v>
      </c>
    </row>
    <row r="1605" spans="1:4" x14ac:dyDescent="0.25">
      <c r="A1605" s="1">
        <v>42828</v>
      </c>
      <c r="B1605" s="2">
        <v>1150.2</v>
      </c>
      <c r="C1605" s="2">
        <v>1.9820782353954853</v>
      </c>
      <c r="D1605" s="25">
        <v>0.98207823539548533</v>
      </c>
    </row>
    <row r="1606" spans="1:4" x14ac:dyDescent="0.25">
      <c r="A1606" s="1">
        <v>42827</v>
      </c>
      <c r="B1606" s="2">
        <v>1107.5999999999999</v>
      </c>
      <c r="C1606" s="2">
        <v>1.9086679303808376</v>
      </c>
      <c r="D1606" s="25">
        <v>0.9086679303808376</v>
      </c>
    </row>
    <row r="1607" spans="1:4" x14ac:dyDescent="0.25">
      <c r="A1607" s="1">
        <v>42826</v>
      </c>
      <c r="B1607" s="2">
        <v>1093.2</v>
      </c>
      <c r="C1607" s="2">
        <v>1.8838531793899709</v>
      </c>
      <c r="D1607" s="25">
        <v>0.88385317938997088</v>
      </c>
    </row>
    <row r="1608" spans="1:4" x14ac:dyDescent="0.25">
      <c r="A1608" s="1">
        <v>42825</v>
      </c>
      <c r="B1608" s="2">
        <v>1081.7</v>
      </c>
      <c r="C1608" s="2">
        <v>1.8640358435292093</v>
      </c>
      <c r="D1608" s="25">
        <v>0.86403584352920926</v>
      </c>
    </row>
    <row r="1609" spans="1:4" x14ac:dyDescent="0.25">
      <c r="A1609" s="1">
        <v>42824</v>
      </c>
      <c r="B1609" s="2">
        <v>1041</v>
      </c>
      <c r="C1609" s="2">
        <v>1.7938997070480787</v>
      </c>
      <c r="D1609" s="25">
        <v>0.79389970704807866</v>
      </c>
    </row>
    <row r="1610" spans="1:4" x14ac:dyDescent="0.25">
      <c r="A1610" s="1">
        <v>42823</v>
      </c>
      <c r="B1610" s="2">
        <v>1041.8</v>
      </c>
      <c r="C1610" s="2">
        <v>1.7952783043253491</v>
      </c>
      <c r="D1610" s="25">
        <v>0.79527830432534907</v>
      </c>
    </row>
    <row r="1611" spans="1:4" x14ac:dyDescent="0.25">
      <c r="A1611" s="1">
        <v>42822</v>
      </c>
      <c r="B1611" s="2">
        <v>1044.7</v>
      </c>
      <c r="C1611" s="2">
        <v>1.8002757194554544</v>
      </c>
      <c r="D1611" s="25">
        <v>0.80027571945545439</v>
      </c>
    </row>
    <row r="1612" spans="1:4" x14ac:dyDescent="0.25">
      <c r="A1612" s="1">
        <v>42821</v>
      </c>
      <c r="B1612" s="2">
        <v>1042.7</v>
      </c>
      <c r="C1612" s="2">
        <v>1.7968292262622783</v>
      </c>
      <c r="D1612" s="25">
        <v>0.79682922626227826</v>
      </c>
    </row>
    <row r="1613" spans="1:4" x14ac:dyDescent="0.25">
      <c r="A1613" s="1">
        <v>42820</v>
      </c>
      <c r="B1613" s="2">
        <v>969</v>
      </c>
      <c r="C1613" s="2">
        <v>1.6698259520937448</v>
      </c>
      <c r="D1613" s="25">
        <v>0.66982595209374485</v>
      </c>
    </row>
    <row r="1614" spans="1:4" x14ac:dyDescent="0.25">
      <c r="A1614" s="1">
        <v>42819</v>
      </c>
      <c r="B1614" s="2">
        <v>972.2</v>
      </c>
      <c r="C1614" s="2">
        <v>1.6753403412028263</v>
      </c>
      <c r="D1614" s="25">
        <v>0.67534034120282627</v>
      </c>
    </row>
    <row r="1615" spans="1:4" x14ac:dyDescent="0.25">
      <c r="A1615" s="1">
        <v>42818</v>
      </c>
      <c r="B1615" s="2">
        <v>943.1</v>
      </c>
      <c r="C1615" s="2">
        <v>1.6251938652421163</v>
      </c>
      <c r="D1615" s="25">
        <v>0.62519386524211629</v>
      </c>
    </row>
    <row r="1616" spans="1:4" x14ac:dyDescent="0.25">
      <c r="A1616" s="1">
        <v>42817</v>
      </c>
      <c r="B1616" s="2">
        <v>1033</v>
      </c>
      <c r="C1616" s="2">
        <v>1.780113734275375</v>
      </c>
      <c r="D1616" s="25">
        <v>0.780113734275375</v>
      </c>
    </row>
    <row r="1617" spans="1:4" x14ac:dyDescent="0.25">
      <c r="A1617" s="1">
        <v>42816</v>
      </c>
      <c r="B1617" s="2">
        <v>1039.0999999999999</v>
      </c>
      <c r="C1617" s="2">
        <v>1.7906255385145615</v>
      </c>
      <c r="D1617" s="25">
        <v>0.79062553851456152</v>
      </c>
    </row>
    <row r="1618" spans="1:4" x14ac:dyDescent="0.25">
      <c r="A1618" s="1">
        <v>42815</v>
      </c>
      <c r="B1618" s="2">
        <v>1115</v>
      </c>
      <c r="C1618" s="2">
        <v>1.9214199551955886</v>
      </c>
      <c r="D1618" s="25">
        <v>0.92141995519558861</v>
      </c>
    </row>
    <row r="1619" spans="1:4" x14ac:dyDescent="0.25">
      <c r="A1619" s="1">
        <v>42814</v>
      </c>
      <c r="B1619" s="2">
        <v>1039</v>
      </c>
      <c r="C1619" s="2">
        <v>1.7904532138549027</v>
      </c>
      <c r="D1619" s="25">
        <v>0.79045321385490275</v>
      </c>
    </row>
    <row r="1620" spans="1:4" x14ac:dyDescent="0.25">
      <c r="A1620" s="1">
        <v>42813</v>
      </c>
      <c r="B1620" s="2">
        <v>1016.1</v>
      </c>
      <c r="C1620" s="2">
        <v>1.7509908667930383</v>
      </c>
      <c r="D1620" s="25">
        <v>0.75099086679303828</v>
      </c>
    </row>
    <row r="1621" spans="1:4" x14ac:dyDescent="0.25">
      <c r="A1621" s="1">
        <v>42812</v>
      </c>
      <c r="B1621" s="2">
        <v>971</v>
      </c>
      <c r="C1621" s="2">
        <v>1.6732724452869208</v>
      </c>
      <c r="D1621" s="25">
        <v>0.67327244528692076</v>
      </c>
    </row>
    <row r="1622" spans="1:4" x14ac:dyDescent="0.25">
      <c r="A1622" s="1">
        <v>42811</v>
      </c>
      <c r="B1622" s="2">
        <v>1068.4000000000001</v>
      </c>
      <c r="C1622" s="2">
        <v>1.8411166637945893</v>
      </c>
      <c r="D1622" s="25">
        <v>0.84111666379458927</v>
      </c>
    </row>
    <row r="1623" spans="1:4" x14ac:dyDescent="0.25">
      <c r="A1623" s="1">
        <v>42810</v>
      </c>
      <c r="B1623" s="2">
        <v>1169</v>
      </c>
      <c r="C1623" s="2">
        <v>2.0144752714113392</v>
      </c>
      <c r="D1623" s="25">
        <v>1.0144752714113392</v>
      </c>
    </row>
    <row r="1624" spans="1:4" x14ac:dyDescent="0.25">
      <c r="A1624" s="1">
        <v>42809</v>
      </c>
      <c r="B1624" s="2">
        <v>1256.0999999999999</v>
      </c>
      <c r="C1624" s="2">
        <v>2.1645700499741514</v>
      </c>
      <c r="D1624" s="25">
        <v>1.1645700499741514</v>
      </c>
    </row>
    <row r="1625" spans="1:4" x14ac:dyDescent="0.25">
      <c r="A1625" s="1">
        <v>42808</v>
      </c>
      <c r="B1625" s="2">
        <v>1245</v>
      </c>
      <c r="C1625" s="2">
        <v>2.1454420127520248</v>
      </c>
      <c r="D1625" s="25">
        <v>1.1454420127520248</v>
      </c>
    </row>
    <row r="1626" spans="1:4" x14ac:dyDescent="0.25">
      <c r="A1626" s="1">
        <v>42807</v>
      </c>
      <c r="B1626" s="2">
        <v>1238.5</v>
      </c>
      <c r="C1626" s="2">
        <v>2.1342409098742032</v>
      </c>
      <c r="D1626" s="25">
        <v>1.1342409098742032</v>
      </c>
    </row>
    <row r="1627" spans="1:4" x14ac:dyDescent="0.25">
      <c r="A1627" s="1">
        <v>42806</v>
      </c>
      <c r="B1627" s="2">
        <v>1225.2</v>
      </c>
      <c r="C1627" s="2">
        <v>2.1113217301395832</v>
      </c>
      <c r="D1627" s="25">
        <v>1.1113217301395832</v>
      </c>
    </row>
    <row r="1628" spans="1:4" x14ac:dyDescent="0.25">
      <c r="A1628" s="1">
        <v>42805</v>
      </c>
      <c r="B1628" s="2">
        <v>1172.8</v>
      </c>
      <c r="C1628" s="2">
        <v>2.0210236084783735</v>
      </c>
      <c r="D1628" s="25">
        <v>1.0210236084783735</v>
      </c>
    </row>
    <row r="1629" spans="1:4" x14ac:dyDescent="0.25">
      <c r="A1629" s="1">
        <v>42804</v>
      </c>
      <c r="B1629" s="2">
        <v>1113.5999999999999</v>
      </c>
      <c r="C1629" s="2">
        <v>1.9190074099603653</v>
      </c>
      <c r="D1629" s="25">
        <v>0.91900740996036534</v>
      </c>
    </row>
    <row r="1630" spans="1:4" x14ac:dyDescent="0.25">
      <c r="A1630" s="1">
        <v>42803</v>
      </c>
      <c r="B1630" s="2">
        <v>1190.4000000000001</v>
      </c>
      <c r="C1630" s="2">
        <v>2.0513527485783221</v>
      </c>
      <c r="D1630" s="25">
        <v>1.0513527485783221</v>
      </c>
    </row>
    <row r="1631" spans="1:4" x14ac:dyDescent="0.25">
      <c r="A1631" s="1">
        <v>42802</v>
      </c>
      <c r="B1631" s="2">
        <v>1149.3</v>
      </c>
      <c r="C1631" s="2">
        <v>1.9805273134585559</v>
      </c>
      <c r="D1631" s="25">
        <v>0.98052731345855593</v>
      </c>
    </row>
    <row r="1632" spans="1:4" x14ac:dyDescent="0.25">
      <c r="A1632" s="1">
        <v>42801</v>
      </c>
      <c r="B1632" s="2">
        <v>1232.4000000000001</v>
      </c>
      <c r="C1632" s="2">
        <v>2.1237291056350167</v>
      </c>
      <c r="D1632" s="25">
        <v>1.1237291056350167</v>
      </c>
    </row>
    <row r="1633" spans="1:4" x14ac:dyDescent="0.25">
      <c r="A1633" s="1">
        <v>42800</v>
      </c>
      <c r="B1633" s="2">
        <v>1279.3</v>
      </c>
      <c r="C1633" s="2">
        <v>2.2045493710149922</v>
      </c>
      <c r="D1633" s="25">
        <v>1.2045493710149922</v>
      </c>
    </row>
    <row r="1634" spans="1:4" x14ac:dyDescent="0.25">
      <c r="A1634" s="1">
        <v>42799</v>
      </c>
      <c r="B1634" s="2">
        <v>1278.4000000000001</v>
      </c>
      <c r="C1634" s="2">
        <v>2.2029984490780632</v>
      </c>
      <c r="D1634" s="25">
        <v>1.2029984490780632</v>
      </c>
    </row>
    <row r="1635" spans="1:4" x14ac:dyDescent="0.25">
      <c r="A1635" s="1">
        <v>42798</v>
      </c>
      <c r="B1635" s="2">
        <v>1267.8</v>
      </c>
      <c r="C1635" s="2">
        <v>2.1847320351542305</v>
      </c>
      <c r="D1635" s="25">
        <v>1.1847320351542305</v>
      </c>
    </row>
    <row r="1636" spans="1:4" x14ac:dyDescent="0.25">
      <c r="A1636" s="1">
        <v>42797</v>
      </c>
      <c r="B1636" s="2">
        <v>1288.2</v>
      </c>
      <c r="C1636" s="2">
        <v>2.2198862657246257</v>
      </c>
      <c r="D1636" s="25">
        <v>1.2198862657246257</v>
      </c>
    </row>
    <row r="1637" spans="1:4" x14ac:dyDescent="0.25">
      <c r="A1637" s="1">
        <v>42796</v>
      </c>
      <c r="B1637" s="2">
        <v>1262.3</v>
      </c>
      <c r="C1637" s="2">
        <v>2.1752541788729967</v>
      </c>
      <c r="D1637" s="25">
        <v>1.1752541788729967</v>
      </c>
    </row>
    <row r="1638" spans="1:4" x14ac:dyDescent="0.25">
      <c r="A1638" s="1">
        <v>42795</v>
      </c>
      <c r="B1638" s="2">
        <v>1232.8</v>
      </c>
      <c r="C1638" s="2">
        <v>2.1244184042736518</v>
      </c>
      <c r="D1638" s="25">
        <v>1.1244184042736518</v>
      </c>
    </row>
    <row r="1639" spans="1:4" x14ac:dyDescent="0.25">
      <c r="A1639" s="1">
        <v>42794</v>
      </c>
      <c r="B1639" s="2">
        <v>1189.0999999999999</v>
      </c>
      <c r="C1639" s="2">
        <v>2.0491125280027571</v>
      </c>
      <c r="D1639" s="25">
        <v>1.0491125280027571</v>
      </c>
    </row>
    <row r="1640" spans="1:4" x14ac:dyDescent="0.25">
      <c r="A1640" s="1">
        <v>42793</v>
      </c>
      <c r="B1640" s="2">
        <v>1195.5</v>
      </c>
      <c r="C1640" s="2">
        <v>2.0601413062209204</v>
      </c>
      <c r="D1640" s="25">
        <v>1.0601413062209204</v>
      </c>
    </row>
    <row r="1641" spans="1:4" x14ac:dyDescent="0.25">
      <c r="A1641" s="1">
        <v>42792</v>
      </c>
      <c r="B1641" s="2">
        <v>1178.3</v>
      </c>
      <c r="C1641" s="2">
        <v>2.0305014647596074</v>
      </c>
      <c r="D1641" s="25">
        <v>1.0305014647596074</v>
      </c>
    </row>
    <row r="1642" spans="1:4" x14ac:dyDescent="0.25">
      <c r="A1642" s="1">
        <v>42791</v>
      </c>
      <c r="B1642" s="2">
        <v>1153</v>
      </c>
      <c r="C1642" s="2">
        <v>1.9869033258659317</v>
      </c>
      <c r="D1642" s="25">
        <v>0.98690332586593166</v>
      </c>
    </row>
    <row r="1643" spans="1:4" x14ac:dyDescent="0.25">
      <c r="A1643" s="1">
        <v>42790</v>
      </c>
      <c r="B1643" s="2">
        <v>1185.0999999999999</v>
      </c>
      <c r="C1643" s="2">
        <v>2.0422195416164053</v>
      </c>
      <c r="D1643" s="25">
        <v>1.0422195416164053</v>
      </c>
    </row>
    <row r="1644" spans="1:4" x14ac:dyDescent="0.25">
      <c r="A1644" s="1">
        <v>42789</v>
      </c>
      <c r="B1644" s="2">
        <v>1190.9000000000001</v>
      </c>
      <c r="C1644" s="2">
        <v>2.0522143718766159</v>
      </c>
      <c r="D1644" s="25">
        <v>1.0522143718766159</v>
      </c>
    </row>
    <row r="1645" spans="1:4" x14ac:dyDescent="0.25">
      <c r="A1645" s="1">
        <v>42788</v>
      </c>
      <c r="B1645" s="2">
        <v>1125.3</v>
      </c>
      <c r="C1645" s="2">
        <v>1.9391693951404447</v>
      </c>
      <c r="D1645" s="25">
        <v>0.93916939514044473</v>
      </c>
    </row>
    <row r="1646" spans="1:4" x14ac:dyDescent="0.25">
      <c r="A1646" s="1">
        <v>42787</v>
      </c>
      <c r="B1646" s="2">
        <v>1129.5999999999999</v>
      </c>
      <c r="C1646" s="2">
        <v>1.9465793555057729</v>
      </c>
      <c r="D1646" s="25">
        <v>0.94657935550577288</v>
      </c>
    </row>
    <row r="1647" spans="1:4" x14ac:dyDescent="0.25">
      <c r="A1647" s="1">
        <v>42786</v>
      </c>
      <c r="B1647" s="2">
        <v>1091.2</v>
      </c>
      <c r="C1647" s="2">
        <v>1.880406686196795</v>
      </c>
      <c r="D1647" s="25">
        <v>0.88040668619679496</v>
      </c>
    </row>
    <row r="1648" spans="1:4" x14ac:dyDescent="0.25">
      <c r="A1648" s="1">
        <v>42785</v>
      </c>
      <c r="B1648" s="2">
        <v>1056.2</v>
      </c>
      <c r="C1648" s="2">
        <v>1.820093055316216</v>
      </c>
      <c r="D1648" s="25">
        <v>0.82009305531621601</v>
      </c>
    </row>
    <row r="1649" spans="1:4" x14ac:dyDescent="0.25">
      <c r="A1649" s="1">
        <v>42784</v>
      </c>
      <c r="B1649" s="2">
        <v>1059.8</v>
      </c>
      <c r="C1649" s="2">
        <v>1.8262967430639325</v>
      </c>
      <c r="D1649" s="25">
        <v>0.82629674306393253</v>
      </c>
    </row>
    <row r="1650" spans="1:4" x14ac:dyDescent="0.25">
      <c r="A1650" s="1">
        <v>42783</v>
      </c>
      <c r="B1650" s="2">
        <v>1056.2</v>
      </c>
      <c r="C1650" s="2">
        <v>1.820093055316216</v>
      </c>
      <c r="D1650" s="25">
        <v>0.82009305531621601</v>
      </c>
    </row>
    <row r="1651" spans="1:4" x14ac:dyDescent="0.25">
      <c r="A1651" s="1">
        <v>42782</v>
      </c>
      <c r="B1651" s="2">
        <v>1038.4000000000001</v>
      </c>
      <c r="C1651" s="2">
        <v>1.7894192658969501</v>
      </c>
      <c r="D1651" s="25">
        <v>0.78941926589695011</v>
      </c>
    </row>
    <row r="1652" spans="1:4" x14ac:dyDescent="0.25">
      <c r="A1652" s="1">
        <v>42781</v>
      </c>
      <c r="B1652" s="2">
        <v>1013.8</v>
      </c>
      <c r="C1652" s="2">
        <v>1.7470273996208858</v>
      </c>
      <c r="D1652" s="25">
        <v>0.74702739962088582</v>
      </c>
    </row>
    <row r="1653" spans="1:4" x14ac:dyDescent="0.25">
      <c r="A1653" s="1">
        <v>42780</v>
      </c>
      <c r="B1653" s="2">
        <v>1013.7</v>
      </c>
      <c r="C1653" s="2">
        <v>1.7468550749612273</v>
      </c>
      <c r="D1653" s="25">
        <v>0.74685507496122727</v>
      </c>
    </row>
    <row r="1654" spans="1:4" x14ac:dyDescent="0.25">
      <c r="A1654" s="1">
        <v>42779</v>
      </c>
      <c r="B1654" s="2">
        <v>996.5</v>
      </c>
      <c r="C1654" s="2">
        <v>1.717215233499914</v>
      </c>
      <c r="D1654" s="25">
        <v>0.71721523349991401</v>
      </c>
    </row>
    <row r="1655" spans="1:4" x14ac:dyDescent="0.25">
      <c r="A1655" s="1">
        <v>42778</v>
      </c>
      <c r="B1655" s="2">
        <v>996</v>
      </c>
      <c r="C1655" s="2">
        <v>1.7163536102016199</v>
      </c>
      <c r="D1655" s="25">
        <v>0.71635361020161992</v>
      </c>
    </row>
    <row r="1656" spans="1:4" x14ac:dyDescent="0.25">
      <c r="A1656" s="1">
        <v>42777</v>
      </c>
      <c r="B1656" s="2">
        <v>1000.3</v>
      </c>
      <c r="C1656" s="2">
        <v>1.7237635705669483</v>
      </c>
      <c r="D1656" s="25">
        <v>0.72376357056694829</v>
      </c>
    </row>
    <row r="1657" spans="1:4" x14ac:dyDescent="0.25">
      <c r="A1657" s="1">
        <v>42776</v>
      </c>
      <c r="B1657" s="2">
        <v>992</v>
      </c>
      <c r="C1657" s="2">
        <v>1.7094606238152681</v>
      </c>
      <c r="D1657" s="25">
        <v>0.70946062381526809</v>
      </c>
    </row>
    <row r="1658" spans="1:4" x14ac:dyDescent="0.25">
      <c r="A1658" s="1">
        <v>42775</v>
      </c>
      <c r="B1658" s="2">
        <v>985</v>
      </c>
      <c r="C1658" s="2">
        <v>1.6973978976391524</v>
      </c>
      <c r="D1658" s="25">
        <v>0.69739789763915239</v>
      </c>
    </row>
    <row r="1659" spans="1:4" x14ac:dyDescent="0.25">
      <c r="A1659" s="1">
        <v>42774</v>
      </c>
      <c r="B1659" s="2">
        <v>1048.8</v>
      </c>
      <c r="C1659" s="2">
        <v>1.8073410305014648</v>
      </c>
      <c r="D1659" s="25">
        <v>0.80734103050146477</v>
      </c>
    </row>
    <row r="1660" spans="1:4" x14ac:dyDescent="0.25">
      <c r="A1660" s="1">
        <v>42773</v>
      </c>
      <c r="B1660" s="2">
        <v>1052.0999999999999</v>
      </c>
      <c r="C1660" s="2">
        <v>1.813027744270205</v>
      </c>
      <c r="D1660" s="25">
        <v>0.81302774427020497</v>
      </c>
    </row>
    <row r="1661" spans="1:4" x14ac:dyDescent="0.25">
      <c r="A1661" s="1">
        <v>42772</v>
      </c>
      <c r="B1661" s="2">
        <v>1022.6</v>
      </c>
      <c r="C1661" s="2">
        <v>1.7621919696708601</v>
      </c>
      <c r="D1661" s="25">
        <v>0.76219196967086011</v>
      </c>
    </row>
    <row r="1662" spans="1:4" x14ac:dyDescent="0.25">
      <c r="A1662" s="1">
        <v>42771</v>
      </c>
      <c r="B1662" s="2">
        <v>1006.6</v>
      </c>
      <c r="C1662" s="2">
        <v>1.7346200241254526</v>
      </c>
      <c r="D1662" s="25">
        <v>0.73462002412545258</v>
      </c>
    </row>
    <row r="1663" spans="1:4" x14ac:dyDescent="0.25">
      <c r="A1663" s="1">
        <v>42770</v>
      </c>
      <c r="B1663" s="2">
        <v>1031.0999999999999</v>
      </c>
      <c r="C1663" s="2">
        <v>1.7768395657418576</v>
      </c>
      <c r="D1663" s="25">
        <v>0.77683956574185764</v>
      </c>
    </row>
    <row r="1664" spans="1:4" x14ac:dyDescent="0.25">
      <c r="A1664" s="1">
        <v>42769</v>
      </c>
      <c r="B1664" s="2">
        <v>1015.7</v>
      </c>
      <c r="C1664" s="2">
        <v>1.7503015681544032</v>
      </c>
      <c r="D1664" s="25">
        <v>0.75030156815440319</v>
      </c>
    </row>
    <row r="1665" spans="1:4" x14ac:dyDescent="0.25">
      <c r="A1665" s="1">
        <v>42768</v>
      </c>
      <c r="B1665" s="2">
        <v>1005.7</v>
      </c>
      <c r="C1665" s="2">
        <v>1.7330691021885234</v>
      </c>
      <c r="D1665" s="25">
        <v>0.73306910218852339</v>
      </c>
    </row>
    <row r="1666" spans="1:4" x14ac:dyDescent="0.25">
      <c r="A1666" s="1">
        <v>42767</v>
      </c>
      <c r="B1666" s="2">
        <v>983.7</v>
      </c>
      <c r="C1666" s="2">
        <v>1.6951576770635881</v>
      </c>
      <c r="D1666" s="25">
        <v>0.69515767706358811</v>
      </c>
    </row>
    <row r="1667" spans="1:4" x14ac:dyDescent="0.25">
      <c r="A1667" s="1">
        <v>42766</v>
      </c>
      <c r="B1667" s="2">
        <v>966.2</v>
      </c>
      <c r="C1667" s="2">
        <v>1.6650008616232985</v>
      </c>
      <c r="D1667" s="25">
        <v>0.66500086162329852</v>
      </c>
    </row>
    <row r="1668" spans="1:4" x14ac:dyDescent="0.25">
      <c r="A1668" s="1">
        <v>42765</v>
      </c>
      <c r="B1668" s="2">
        <v>917.4</v>
      </c>
      <c r="C1668" s="2">
        <v>1.5809064277098053</v>
      </c>
      <c r="D1668" s="25">
        <v>0.58090642770980527</v>
      </c>
    </row>
    <row r="1669" spans="1:4" x14ac:dyDescent="0.25">
      <c r="A1669" s="1">
        <v>42764</v>
      </c>
      <c r="B1669" s="2">
        <v>912.6</v>
      </c>
      <c r="C1669" s="2">
        <v>1.5726348440461833</v>
      </c>
      <c r="D1669" s="25">
        <v>0.57263484404618326</v>
      </c>
    </row>
    <row r="1670" spans="1:4" x14ac:dyDescent="0.25">
      <c r="A1670" s="1">
        <v>42763</v>
      </c>
      <c r="B1670" s="2">
        <v>919.4</v>
      </c>
      <c r="C1670" s="2">
        <v>1.5843529209029814</v>
      </c>
      <c r="D1670" s="25">
        <v>0.58435292090298141</v>
      </c>
    </row>
    <row r="1671" spans="1:4" x14ac:dyDescent="0.25">
      <c r="A1671" s="1">
        <v>42762</v>
      </c>
      <c r="B1671" s="2">
        <v>916.7</v>
      </c>
      <c r="C1671" s="2">
        <v>1.5797001550921939</v>
      </c>
      <c r="D1671" s="25">
        <v>0.57970015509219386</v>
      </c>
    </row>
    <row r="1672" spans="1:4" x14ac:dyDescent="0.25">
      <c r="A1672" s="1">
        <v>42761</v>
      </c>
      <c r="B1672" s="2">
        <v>915.1</v>
      </c>
      <c r="C1672" s="2">
        <v>1.576942960537653</v>
      </c>
      <c r="D1672" s="25">
        <v>0.57694296053765304</v>
      </c>
    </row>
    <row r="1673" spans="1:4" x14ac:dyDescent="0.25">
      <c r="A1673" s="1">
        <v>42760</v>
      </c>
      <c r="B1673" s="2">
        <v>893.3</v>
      </c>
      <c r="C1673" s="2">
        <v>1.5393761847320353</v>
      </c>
      <c r="D1673" s="25">
        <v>0.5393761847320353</v>
      </c>
    </row>
    <row r="1674" spans="1:4" x14ac:dyDescent="0.25">
      <c r="A1674" s="1">
        <v>42759</v>
      </c>
      <c r="B1674" s="2">
        <v>886.1</v>
      </c>
      <c r="C1674" s="2">
        <v>1.5269688092366018</v>
      </c>
      <c r="D1674" s="25">
        <v>0.52696880923660183</v>
      </c>
    </row>
    <row r="1675" spans="1:4" x14ac:dyDescent="0.25">
      <c r="A1675" s="1">
        <v>42758</v>
      </c>
      <c r="B1675" s="2">
        <v>910</v>
      </c>
      <c r="C1675" s="2">
        <v>1.5681544028950545</v>
      </c>
      <c r="D1675" s="25">
        <v>0.56815440289505448</v>
      </c>
    </row>
    <row r="1676" spans="1:4" x14ac:dyDescent="0.25">
      <c r="A1676" s="1">
        <v>42757</v>
      </c>
      <c r="B1676" s="2">
        <v>923.7</v>
      </c>
      <c r="C1676" s="2">
        <v>1.5917628812683098</v>
      </c>
      <c r="D1676" s="25">
        <v>0.59176288126830978</v>
      </c>
    </row>
    <row r="1677" spans="1:4" x14ac:dyDescent="0.25">
      <c r="A1677" s="1">
        <v>42756</v>
      </c>
      <c r="B1677" s="2">
        <v>924</v>
      </c>
      <c r="C1677" s="2">
        <v>1.5922798552472861</v>
      </c>
      <c r="D1677" s="25">
        <v>0.5922798552472861</v>
      </c>
    </row>
    <row r="1678" spans="1:4" x14ac:dyDescent="0.25">
      <c r="A1678" s="1">
        <v>42755</v>
      </c>
      <c r="B1678" s="2">
        <v>896</v>
      </c>
      <c r="C1678" s="2">
        <v>1.5440289505428229</v>
      </c>
      <c r="D1678" s="25">
        <v>0.54402895054282285</v>
      </c>
    </row>
    <row r="1679" spans="1:4" x14ac:dyDescent="0.25">
      <c r="A1679" s="1">
        <v>42754</v>
      </c>
      <c r="B1679" s="2">
        <v>900.3</v>
      </c>
      <c r="C1679" s="2">
        <v>1.551438910908151</v>
      </c>
      <c r="D1679" s="25">
        <v>0.551438910908151</v>
      </c>
    </row>
    <row r="1680" spans="1:4" x14ac:dyDescent="0.25">
      <c r="A1680" s="1">
        <v>42753</v>
      </c>
      <c r="B1680" s="2">
        <v>887.8</v>
      </c>
      <c r="C1680" s="2">
        <v>1.5298983284508014</v>
      </c>
      <c r="D1680" s="25">
        <v>0.52989832845080143</v>
      </c>
    </row>
    <row r="1681" spans="1:4" x14ac:dyDescent="0.25">
      <c r="A1681" s="1">
        <v>42752</v>
      </c>
      <c r="B1681" s="2">
        <v>904</v>
      </c>
      <c r="C1681" s="2">
        <v>1.5578149233155265</v>
      </c>
      <c r="D1681" s="25">
        <v>0.55781492331552651</v>
      </c>
    </row>
    <row r="1682" spans="1:4" x14ac:dyDescent="0.25">
      <c r="A1682" s="1">
        <v>42751</v>
      </c>
      <c r="B1682" s="2">
        <v>830.1</v>
      </c>
      <c r="C1682" s="2">
        <v>1.4304669998276756</v>
      </c>
      <c r="D1682" s="25">
        <v>0.43046699982767556</v>
      </c>
    </row>
    <row r="1683" spans="1:4" x14ac:dyDescent="0.25">
      <c r="A1683" s="1">
        <v>42750</v>
      </c>
      <c r="B1683" s="2">
        <v>820.7</v>
      </c>
      <c r="C1683" s="2">
        <v>1.4142684818197486</v>
      </c>
      <c r="D1683" s="25">
        <v>0.41426848181974862</v>
      </c>
    </row>
    <row r="1684" spans="1:4" x14ac:dyDescent="0.25">
      <c r="A1684" s="1">
        <v>42749</v>
      </c>
      <c r="B1684" s="2">
        <v>815.3</v>
      </c>
      <c r="C1684" s="2">
        <v>1.4049629501981733</v>
      </c>
      <c r="D1684" s="25">
        <v>0.4049629501981733</v>
      </c>
    </row>
    <row r="1685" spans="1:4" x14ac:dyDescent="0.25">
      <c r="A1685" s="1">
        <v>42748</v>
      </c>
      <c r="B1685" s="2">
        <v>828.1</v>
      </c>
      <c r="C1685" s="2">
        <v>1.4270205066344996</v>
      </c>
      <c r="D1685" s="25">
        <v>0.42702050663449964</v>
      </c>
    </row>
    <row r="1686" spans="1:4" x14ac:dyDescent="0.25">
      <c r="A1686" s="1">
        <v>42747</v>
      </c>
      <c r="B1686" s="2">
        <v>804.6</v>
      </c>
      <c r="C1686" s="2">
        <v>1.3865242116146823</v>
      </c>
      <c r="D1686" s="25">
        <v>0.38652421161468231</v>
      </c>
    </row>
    <row r="1687" spans="1:4" x14ac:dyDescent="0.25">
      <c r="A1687" s="1">
        <v>42746</v>
      </c>
      <c r="B1687" s="2">
        <v>778.6</v>
      </c>
      <c r="C1687" s="2">
        <v>1.341719800103395</v>
      </c>
      <c r="D1687" s="25">
        <v>0.34171980010339498</v>
      </c>
    </row>
    <row r="1688" spans="1:4" x14ac:dyDescent="0.25">
      <c r="A1688" s="1">
        <v>42745</v>
      </c>
      <c r="B1688" s="2">
        <v>905.8</v>
      </c>
      <c r="C1688" s="2">
        <v>1.5609167671893849</v>
      </c>
      <c r="D1688" s="25">
        <v>0.56091676718938488</v>
      </c>
    </row>
    <row r="1689" spans="1:4" x14ac:dyDescent="0.25">
      <c r="A1689" s="1">
        <v>42744</v>
      </c>
      <c r="B1689" s="2">
        <v>903</v>
      </c>
      <c r="C1689" s="2">
        <v>1.5560916767189386</v>
      </c>
      <c r="D1689" s="25">
        <v>0.55609167671893855</v>
      </c>
    </row>
    <row r="1690" spans="1:4" x14ac:dyDescent="0.25">
      <c r="A1690" s="1">
        <v>42743</v>
      </c>
      <c r="B1690" s="2">
        <v>915.9</v>
      </c>
      <c r="C1690" s="2">
        <v>1.5783215578149234</v>
      </c>
      <c r="D1690" s="25">
        <v>0.57832155781492345</v>
      </c>
    </row>
    <row r="1691" spans="1:4" x14ac:dyDescent="0.25">
      <c r="A1691" s="1">
        <v>42742</v>
      </c>
      <c r="B1691" s="2">
        <v>908.8</v>
      </c>
      <c r="C1691" s="2">
        <v>1.5660865069791488</v>
      </c>
      <c r="D1691" s="25">
        <v>0.56608650697914875</v>
      </c>
    </row>
    <row r="1692" spans="1:4" x14ac:dyDescent="0.25">
      <c r="A1692" s="1">
        <v>42741</v>
      </c>
      <c r="B1692" s="2">
        <v>898</v>
      </c>
      <c r="C1692" s="2">
        <v>1.5474754437359988</v>
      </c>
      <c r="D1692" s="25">
        <v>0.54747544373599877</v>
      </c>
    </row>
    <row r="1693" spans="1:4" x14ac:dyDescent="0.25">
      <c r="A1693" s="1">
        <v>42740</v>
      </c>
      <c r="B1693" s="2">
        <v>1003.2</v>
      </c>
      <c r="C1693" s="2">
        <v>1.7287609856970534</v>
      </c>
      <c r="D1693" s="25">
        <v>0.72876098569705339</v>
      </c>
    </row>
    <row r="1694" spans="1:4" x14ac:dyDescent="0.25">
      <c r="A1694" s="1">
        <v>42739</v>
      </c>
      <c r="B1694" s="2">
        <v>1139.5999999999999</v>
      </c>
      <c r="C1694" s="2">
        <v>1.9638118214716527</v>
      </c>
      <c r="D1694" s="25">
        <v>0.96381182147165267</v>
      </c>
    </row>
    <row r="1695" spans="1:4" x14ac:dyDescent="0.25">
      <c r="A1695" s="1">
        <v>42738</v>
      </c>
      <c r="B1695" s="2">
        <v>1037.5</v>
      </c>
      <c r="C1695" s="2">
        <v>1.7878683439600209</v>
      </c>
      <c r="D1695" s="25">
        <v>0.78786834396002092</v>
      </c>
    </row>
    <row r="1696" spans="1:4" x14ac:dyDescent="0.25">
      <c r="A1696" s="1">
        <v>42737</v>
      </c>
      <c r="B1696" s="2">
        <v>1019.3</v>
      </c>
      <c r="C1696" s="2">
        <v>1.7565052559021197</v>
      </c>
      <c r="D1696" s="25">
        <v>0.7565052559021197</v>
      </c>
    </row>
    <row r="1697" spans="1:4" x14ac:dyDescent="0.25">
      <c r="A1697" s="1">
        <v>42736</v>
      </c>
      <c r="B1697" s="2">
        <v>999</v>
      </c>
      <c r="C1697" s="2">
        <v>1.721523349991384</v>
      </c>
      <c r="D1697" s="25">
        <v>0.72152334999138401</v>
      </c>
    </row>
    <row r="1698" spans="1:4" x14ac:dyDescent="0.25">
      <c r="A1698" s="1">
        <v>42735</v>
      </c>
      <c r="B1698" s="2">
        <v>966.6</v>
      </c>
      <c r="C1698" s="2">
        <v>1.6656901602619336</v>
      </c>
      <c r="D1698" s="25">
        <v>0.66569016026193362</v>
      </c>
    </row>
    <row r="1699" spans="1:4" x14ac:dyDescent="0.25">
      <c r="A1699" s="1">
        <v>42734</v>
      </c>
      <c r="B1699" s="2">
        <v>959.3</v>
      </c>
      <c r="C1699" s="2">
        <v>1.6531104601068414</v>
      </c>
      <c r="D1699" s="25">
        <v>0.65311046010684137</v>
      </c>
    </row>
    <row r="1700" spans="1:4" x14ac:dyDescent="0.25">
      <c r="A1700" s="1">
        <v>42733</v>
      </c>
      <c r="B1700" s="2">
        <v>972.6</v>
      </c>
      <c r="C1700" s="2">
        <v>1.6760296398414616</v>
      </c>
      <c r="D1700" s="25">
        <v>0.67602963984146158</v>
      </c>
    </row>
    <row r="1701" spans="1:4" x14ac:dyDescent="0.25">
      <c r="A1701" s="1">
        <v>42732</v>
      </c>
      <c r="B1701" s="2">
        <v>981.7</v>
      </c>
      <c r="C1701" s="2">
        <v>1.691711183870412</v>
      </c>
      <c r="D1701" s="25">
        <v>0.69171118387041197</v>
      </c>
    </row>
    <row r="1702" spans="1:4" x14ac:dyDescent="0.25">
      <c r="A1702" s="1">
        <v>42731</v>
      </c>
      <c r="B1702" s="2">
        <v>936.3</v>
      </c>
      <c r="C1702" s="2">
        <v>1.6134757883853179</v>
      </c>
      <c r="D1702" s="25">
        <v>0.61347578838531791</v>
      </c>
    </row>
    <row r="1703" spans="1:4" x14ac:dyDescent="0.25">
      <c r="A1703" s="1">
        <v>42730</v>
      </c>
      <c r="B1703" s="2">
        <v>906.4</v>
      </c>
      <c r="C1703" s="2">
        <v>1.5619507151473377</v>
      </c>
      <c r="D1703" s="25">
        <v>0.56195071514733774</v>
      </c>
    </row>
    <row r="1704" spans="1:4" x14ac:dyDescent="0.25">
      <c r="A1704" s="1">
        <v>42729</v>
      </c>
      <c r="B1704" s="2">
        <v>898</v>
      </c>
      <c r="C1704" s="2">
        <v>1.5474754437359988</v>
      </c>
      <c r="D1704" s="25">
        <v>0.54747544373599877</v>
      </c>
    </row>
    <row r="1705" spans="1:4" x14ac:dyDescent="0.25">
      <c r="A1705" s="1">
        <v>42728</v>
      </c>
      <c r="B1705" s="2">
        <v>895.2</v>
      </c>
      <c r="C1705" s="2">
        <v>1.5426503532655524</v>
      </c>
      <c r="D1705" s="25">
        <v>0.54265035326555244</v>
      </c>
    </row>
    <row r="1706" spans="1:4" x14ac:dyDescent="0.25">
      <c r="A1706" s="1">
        <v>42727</v>
      </c>
      <c r="B1706" s="2">
        <v>919</v>
      </c>
      <c r="C1706" s="2">
        <v>1.5836636222643461</v>
      </c>
      <c r="D1706" s="25">
        <v>0.58366362226434609</v>
      </c>
    </row>
    <row r="1707" spans="1:4" x14ac:dyDescent="0.25">
      <c r="A1707" s="1">
        <v>42726</v>
      </c>
      <c r="B1707" s="2">
        <v>859.2</v>
      </c>
      <c r="C1707" s="2">
        <v>1.4806134757883855</v>
      </c>
      <c r="D1707" s="25">
        <v>0.48061347578838554</v>
      </c>
    </row>
    <row r="1708" spans="1:4" x14ac:dyDescent="0.25">
      <c r="A1708" s="1">
        <v>42725</v>
      </c>
      <c r="B1708" s="2">
        <v>830</v>
      </c>
      <c r="C1708" s="2">
        <v>1.4302946751680166</v>
      </c>
      <c r="D1708" s="25">
        <v>0.43029467516801656</v>
      </c>
    </row>
    <row r="1709" spans="1:4" x14ac:dyDescent="0.25">
      <c r="A1709" s="1">
        <v>42724</v>
      </c>
      <c r="B1709" s="2">
        <v>798</v>
      </c>
      <c r="C1709" s="2">
        <v>1.3751507840772015</v>
      </c>
      <c r="D1709" s="25">
        <v>0.37515078407720148</v>
      </c>
    </row>
    <row r="1710" spans="1:4" x14ac:dyDescent="0.25">
      <c r="A1710" s="1">
        <v>42723</v>
      </c>
      <c r="B1710" s="2">
        <v>790.6</v>
      </c>
      <c r="C1710" s="2">
        <v>1.3623987592624507</v>
      </c>
      <c r="D1710" s="25">
        <v>0.36239875926245069</v>
      </c>
    </row>
    <row r="1711" spans="1:4" x14ac:dyDescent="0.25">
      <c r="A1711" s="1">
        <v>42722</v>
      </c>
      <c r="B1711" s="2">
        <v>790.2</v>
      </c>
      <c r="C1711" s="2">
        <v>1.3617094606238154</v>
      </c>
      <c r="D1711" s="25">
        <v>0.36170946062381537</v>
      </c>
    </row>
    <row r="1712" spans="1:4" x14ac:dyDescent="0.25">
      <c r="A1712" s="1">
        <v>42721</v>
      </c>
      <c r="B1712" s="2">
        <v>791</v>
      </c>
      <c r="C1712" s="2">
        <v>1.3630880579010858</v>
      </c>
      <c r="D1712" s="25">
        <v>0.36308805790108578</v>
      </c>
    </row>
    <row r="1713" spans="1:4" x14ac:dyDescent="0.25">
      <c r="A1713" s="1">
        <v>42720</v>
      </c>
      <c r="B1713" s="2">
        <v>784.2</v>
      </c>
      <c r="C1713" s="2">
        <v>1.3513699810442876</v>
      </c>
      <c r="D1713" s="25">
        <v>0.35136998104428763</v>
      </c>
    </row>
    <row r="1714" spans="1:4" x14ac:dyDescent="0.25">
      <c r="A1714" s="1">
        <v>42719</v>
      </c>
      <c r="B1714" s="2">
        <v>777.4</v>
      </c>
      <c r="C1714" s="2">
        <v>1.3396519041874893</v>
      </c>
      <c r="D1714" s="25">
        <v>0.33965190418748925</v>
      </c>
    </row>
    <row r="1715" spans="1:4" x14ac:dyDescent="0.25">
      <c r="A1715" s="1">
        <v>42718</v>
      </c>
      <c r="B1715" s="2">
        <v>774.5</v>
      </c>
      <c r="C1715" s="2">
        <v>1.3346544890573842</v>
      </c>
      <c r="D1715" s="25">
        <v>0.33465448905738415</v>
      </c>
    </row>
    <row r="1716" spans="1:4" x14ac:dyDescent="0.25">
      <c r="A1716" s="1">
        <v>42717</v>
      </c>
      <c r="B1716" s="2">
        <v>775</v>
      </c>
      <c r="C1716" s="2">
        <v>1.3355161123556782</v>
      </c>
      <c r="D1716" s="25">
        <v>0.33551611235567824</v>
      </c>
    </row>
    <row r="1717" spans="1:4" x14ac:dyDescent="0.25">
      <c r="A1717" s="1">
        <v>42716</v>
      </c>
      <c r="B1717" s="2">
        <v>778</v>
      </c>
      <c r="C1717" s="2">
        <v>1.3406858521454421</v>
      </c>
      <c r="D1717" s="25">
        <v>0.34068585214544211</v>
      </c>
    </row>
    <row r="1718" spans="1:4" x14ac:dyDescent="0.25">
      <c r="A1718" s="1">
        <v>42715</v>
      </c>
      <c r="B1718" s="2">
        <v>770.2</v>
      </c>
      <c r="C1718" s="2">
        <v>1.327244528692056</v>
      </c>
      <c r="D1718" s="25">
        <v>0.327244528692056</v>
      </c>
    </row>
    <row r="1719" spans="1:4" x14ac:dyDescent="0.25">
      <c r="A1719" s="1">
        <v>42714</v>
      </c>
      <c r="B1719" s="2">
        <v>772.9</v>
      </c>
      <c r="C1719" s="2">
        <v>1.3318972945028433</v>
      </c>
      <c r="D1719" s="25">
        <v>0.33189729450284333</v>
      </c>
    </row>
    <row r="1720" spans="1:4" x14ac:dyDescent="0.25">
      <c r="A1720" s="1">
        <v>42713</v>
      </c>
      <c r="B1720" s="2">
        <v>770.5</v>
      </c>
      <c r="C1720" s="2">
        <v>1.3277615026710323</v>
      </c>
      <c r="D1720" s="25">
        <v>0.32776150267103232</v>
      </c>
    </row>
    <row r="1721" spans="1:4" x14ac:dyDescent="0.25">
      <c r="A1721" s="1">
        <v>42712</v>
      </c>
      <c r="B1721" s="2">
        <v>765</v>
      </c>
      <c r="C1721" s="2">
        <v>1.3182836463897984</v>
      </c>
      <c r="D1721" s="25">
        <v>0.31828364638979845</v>
      </c>
    </row>
    <row r="1722" spans="1:4" x14ac:dyDescent="0.25">
      <c r="A1722" s="1">
        <v>42711</v>
      </c>
      <c r="B1722" s="2">
        <v>765</v>
      </c>
      <c r="C1722" s="2">
        <v>1.3182836463897984</v>
      </c>
      <c r="D1722" s="25">
        <v>0.31828364638979845</v>
      </c>
    </row>
    <row r="1723" spans="1:4" x14ac:dyDescent="0.25">
      <c r="A1723" s="1">
        <v>42710</v>
      </c>
      <c r="B1723" s="2">
        <v>757.4</v>
      </c>
      <c r="C1723" s="2">
        <v>1.3051869722557299</v>
      </c>
      <c r="D1723" s="25">
        <v>0.30518697225572988</v>
      </c>
    </row>
    <row r="1724" spans="1:4" x14ac:dyDescent="0.25">
      <c r="A1724" s="1">
        <v>42709</v>
      </c>
      <c r="B1724" s="2">
        <v>750.6</v>
      </c>
      <c r="C1724" s="2">
        <v>1.2934688953989317</v>
      </c>
      <c r="D1724" s="25">
        <v>0.29346889539893173</v>
      </c>
    </row>
    <row r="1725" spans="1:4" x14ac:dyDescent="0.25">
      <c r="A1725" s="1">
        <v>42708</v>
      </c>
      <c r="B1725" s="2">
        <v>768.5</v>
      </c>
      <c r="C1725" s="2">
        <v>1.3243150094778564</v>
      </c>
      <c r="D1725" s="25">
        <v>0.32431500947785641</v>
      </c>
    </row>
    <row r="1726" spans="1:4" x14ac:dyDescent="0.25">
      <c r="A1726" s="1">
        <v>42707</v>
      </c>
      <c r="B1726" s="2">
        <v>765.3</v>
      </c>
      <c r="C1726" s="2">
        <v>1.3188006203687748</v>
      </c>
      <c r="D1726" s="25">
        <v>0.31880062036877477</v>
      </c>
    </row>
    <row r="1727" spans="1:4" x14ac:dyDescent="0.25">
      <c r="A1727" s="1">
        <v>42706</v>
      </c>
      <c r="B1727" s="2">
        <v>774.9</v>
      </c>
      <c r="C1727" s="2">
        <v>1.3353437876960195</v>
      </c>
      <c r="D1727" s="25">
        <v>0.33534378769601947</v>
      </c>
    </row>
    <row r="1728" spans="1:4" x14ac:dyDescent="0.25">
      <c r="A1728" s="1">
        <v>42705</v>
      </c>
      <c r="B1728" s="2">
        <v>755.4</v>
      </c>
      <c r="C1728" s="2">
        <v>1.301740479062554</v>
      </c>
      <c r="D1728" s="25">
        <v>0.30174047906255397</v>
      </c>
    </row>
    <row r="1729" spans="1:4" x14ac:dyDescent="0.25">
      <c r="A1729" s="1">
        <v>42704</v>
      </c>
      <c r="B1729" s="2">
        <v>739</v>
      </c>
      <c r="C1729" s="2">
        <v>1.2734792348785111</v>
      </c>
      <c r="D1729" s="25">
        <v>0.27347923487851111</v>
      </c>
    </row>
    <row r="1730" spans="1:4" x14ac:dyDescent="0.25">
      <c r="A1730" s="1">
        <v>42703</v>
      </c>
      <c r="B1730" s="2">
        <v>731</v>
      </c>
      <c r="C1730" s="2">
        <v>1.2596932621058075</v>
      </c>
      <c r="D1730" s="25">
        <v>0.25969326210580745</v>
      </c>
    </row>
    <row r="1731" spans="1:4" x14ac:dyDescent="0.25">
      <c r="A1731" s="1">
        <v>42702</v>
      </c>
      <c r="B1731" s="2">
        <v>731.5</v>
      </c>
      <c r="C1731" s="2">
        <v>1.2605548854041013</v>
      </c>
      <c r="D1731" s="25">
        <v>0.26055488540410132</v>
      </c>
    </row>
    <row r="1732" spans="1:4" x14ac:dyDescent="0.25">
      <c r="A1732" s="1">
        <v>42701</v>
      </c>
      <c r="B1732" s="2">
        <v>725</v>
      </c>
      <c r="C1732" s="2">
        <v>1.2493537825262797</v>
      </c>
      <c r="D1732" s="25">
        <v>0.24935378252627971</v>
      </c>
    </row>
    <row r="1733" spans="1:4" x14ac:dyDescent="0.25">
      <c r="A1733" s="1">
        <v>42700</v>
      </c>
      <c r="B1733" s="2">
        <v>731.2</v>
      </c>
      <c r="C1733" s="2">
        <v>1.2600379114251252</v>
      </c>
      <c r="D1733" s="25">
        <v>0.26003791142512522</v>
      </c>
    </row>
    <row r="1734" spans="1:4" x14ac:dyDescent="0.25">
      <c r="A1734" s="1">
        <v>42699</v>
      </c>
      <c r="B1734" s="2">
        <v>740.4</v>
      </c>
      <c r="C1734" s="2">
        <v>1.2758917801137344</v>
      </c>
      <c r="D1734" s="25">
        <v>0.27589178011373439</v>
      </c>
    </row>
    <row r="1735" spans="1:4" x14ac:dyDescent="0.25">
      <c r="A1735" s="1">
        <v>42698</v>
      </c>
      <c r="B1735" s="2">
        <v>737.7</v>
      </c>
      <c r="C1735" s="2">
        <v>1.2712390143029468</v>
      </c>
      <c r="D1735" s="25">
        <v>0.27123901430294683</v>
      </c>
    </row>
    <row r="1736" spans="1:4" x14ac:dyDescent="0.25">
      <c r="A1736" s="1">
        <v>42697</v>
      </c>
      <c r="B1736" s="2">
        <v>742</v>
      </c>
      <c r="C1736" s="2">
        <v>1.2786489746682752</v>
      </c>
      <c r="D1736" s="25">
        <v>0.27864897466827521</v>
      </c>
    </row>
    <row r="1737" spans="1:4" x14ac:dyDescent="0.25">
      <c r="A1737" s="1">
        <v>42696</v>
      </c>
      <c r="B1737" s="2">
        <v>750</v>
      </c>
      <c r="C1737" s="2">
        <v>1.2924349474409789</v>
      </c>
      <c r="D1737" s="25">
        <v>0.29243494744097887</v>
      </c>
    </row>
    <row r="1738" spans="1:4" x14ac:dyDescent="0.25">
      <c r="A1738" s="1">
        <v>42695</v>
      </c>
      <c r="B1738" s="2">
        <v>739</v>
      </c>
      <c r="C1738" s="2">
        <v>1.2734792348785111</v>
      </c>
      <c r="D1738" s="25">
        <v>0.27347923487851111</v>
      </c>
    </row>
    <row r="1739" spans="1:4" x14ac:dyDescent="0.25">
      <c r="A1739" s="1">
        <v>42694</v>
      </c>
      <c r="B1739" s="2">
        <v>729.7</v>
      </c>
      <c r="C1739" s="2">
        <v>1.2574530415302432</v>
      </c>
      <c r="D1739" s="25">
        <v>0.25745304153024318</v>
      </c>
    </row>
    <row r="1740" spans="1:4" x14ac:dyDescent="0.25">
      <c r="A1740" s="1">
        <v>42693</v>
      </c>
      <c r="B1740" s="2">
        <v>752.9</v>
      </c>
      <c r="C1740" s="2">
        <v>1.297432362571084</v>
      </c>
      <c r="D1740" s="25">
        <v>0.29743236257108396</v>
      </c>
    </row>
    <row r="1741" spans="1:4" x14ac:dyDescent="0.25">
      <c r="A1741" s="1">
        <v>42692</v>
      </c>
      <c r="B1741" s="2">
        <v>754</v>
      </c>
      <c r="C1741" s="2">
        <v>1.2993279338273307</v>
      </c>
      <c r="D1741" s="25">
        <v>0.29932793382733069</v>
      </c>
    </row>
    <row r="1742" spans="1:4" x14ac:dyDescent="0.25">
      <c r="A1742" s="1">
        <v>42691</v>
      </c>
      <c r="B1742" s="2">
        <v>740.7</v>
      </c>
      <c r="C1742" s="2">
        <v>1.2764087540927109</v>
      </c>
      <c r="D1742" s="25">
        <v>0.27640875409271093</v>
      </c>
    </row>
    <row r="1743" spans="1:4" x14ac:dyDescent="0.25">
      <c r="A1743" s="1">
        <v>42690</v>
      </c>
      <c r="B1743" s="2">
        <v>745</v>
      </c>
      <c r="C1743" s="2">
        <v>1.2838187144580391</v>
      </c>
      <c r="D1743" s="25">
        <v>0.28381871445803908</v>
      </c>
    </row>
    <row r="1744" spans="1:4" x14ac:dyDescent="0.25">
      <c r="A1744" s="1">
        <v>42689</v>
      </c>
      <c r="B1744" s="2">
        <v>712.2</v>
      </c>
      <c r="C1744" s="2">
        <v>1.2272962260899536</v>
      </c>
      <c r="D1744" s="25">
        <v>0.22729622608995359</v>
      </c>
    </row>
    <row r="1745" spans="1:4" x14ac:dyDescent="0.25">
      <c r="A1745" s="1">
        <v>42688</v>
      </c>
      <c r="B1745" s="2">
        <v>707.4</v>
      </c>
      <c r="C1745" s="2">
        <v>1.2190246424263314</v>
      </c>
      <c r="D1745" s="25">
        <v>0.21902464242633135</v>
      </c>
    </row>
    <row r="1746" spans="1:4" x14ac:dyDescent="0.25">
      <c r="A1746" s="1">
        <v>42687</v>
      </c>
      <c r="B1746" s="2">
        <v>708.1</v>
      </c>
      <c r="C1746" s="2">
        <v>1.220230915043943</v>
      </c>
      <c r="D1746" s="25">
        <v>0.22023091504394299</v>
      </c>
    </row>
    <row r="1747" spans="1:4" x14ac:dyDescent="0.25">
      <c r="A1747" s="1">
        <v>42686</v>
      </c>
      <c r="B1747" s="2">
        <v>703.8</v>
      </c>
      <c r="C1747" s="2">
        <v>1.2128209546786146</v>
      </c>
      <c r="D1747" s="25">
        <v>0.21282095467861462</v>
      </c>
    </row>
    <row r="1748" spans="1:4" x14ac:dyDescent="0.25">
      <c r="A1748" s="1">
        <v>42685</v>
      </c>
      <c r="B1748" s="2">
        <v>714.8</v>
      </c>
      <c r="C1748" s="2">
        <v>1.2317766672410821</v>
      </c>
      <c r="D1748" s="25">
        <v>0.23177666724108215</v>
      </c>
    </row>
    <row r="1749" spans="1:4" x14ac:dyDescent="0.25">
      <c r="A1749" s="1">
        <v>42684</v>
      </c>
      <c r="B1749" s="2">
        <v>714.9</v>
      </c>
      <c r="C1749" s="2">
        <v>1.2319489919007411</v>
      </c>
      <c r="D1749" s="25">
        <v>0.23194899190074114</v>
      </c>
    </row>
    <row r="1750" spans="1:4" x14ac:dyDescent="0.25">
      <c r="A1750" s="1">
        <v>42683</v>
      </c>
      <c r="B1750" s="2">
        <v>723.8</v>
      </c>
      <c r="C1750" s="2">
        <v>1.247285886610374</v>
      </c>
      <c r="D1750" s="25">
        <v>0.24728588661037398</v>
      </c>
    </row>
    <row r="1751" spans="1:4" x14ac:dyDescent="0.25">
      <c r="A1751" s="1">
        <v>42682</v>
      </c>
      <c r="B1751" s="2">
        <v>714</v>
      </c>
      <c r="C1751" s="2">
        <v>1.230398069963812</v>
      </c>
      <c r="D1751" s="25">
        <v>0.23039806996381196</v>
      </c>
    </row>
    <row r="1752" spans="1:4" x14ac:dyDescent="0.25">
      <c r="A1752" s="1">
        <v>42681</v>
      </c>
      <c r="B1752" s="2">
        <v>707.8</v>
      </c>
      <c r="C1752" s="2">
        <v>1.2197139410649664</v>
      </c>
      <c r="D1752" s="25">
        <v>0.21971394106496644</v>
      </c>
    </row>
    <row r="1753" spans="1:4" x14ac:dyDescent="0.25">
      <c r="A1753" s="1">
        <v>42680</v>
      </c>
      <c r="B1753" s="2">
        <v>713</v>
      </c>
      <c r="C1753" s="2">
        <v>1.228674823367224</v>
      </c>
      <c r="D1753" s="25">
        <v>0.228674823367224</v>
      </c>
    </row>
    <row r="1754" spans="1:4" x14ac:dyDescent="0.25">
      <c r="A1754" s="1">
        <v>42679</v>
      </c>
      <c r="B1754" s="2">
        <v>708.4</v>
      </c>
      <c r="C1754" s="2">
        <v>1.2207478890229193</v>
      </c>
      <c r="D1754" s="25">
        <v>0.22074788902291931</v>
      </c>
    </row>
    <row r="1755" spans="1:4" x14ac:dyDescent="0.25">
      <c r="A1755" s="1">
        <v>42678</v>
      </c>
      <c r="B1755" s="2">
        <v>708.4</v>
      </c>
      <c r="C1755" s="2">
        <v>1.2207478890229193</v>
      </c>
      <c r="D1755" s="25">
        <v>0.22074788902291931</v>
      </c>
    </row>
    <row r="1756" spans="1:4" x14ac:dyDescent="0.25">
      <c r="A1756" s="1">
        <v>42677</v>
      </c>
      <c r="B1756" s="2">
        <v>690.1</v>
      </c>
      <c r="C1756" s="2">
        <v>1.1892124763053595</v>
      </c>
      <c r="D1756" s="25">
        <v>0.18921247630535953</v>
      </c>
    </row>
    <row r="1757" spans="1:4" x14ac:dyDescent="0.25">
      <c r="A1757" s="1">
        <v>42676</v>
      </c>
      <c r="B1757" s="2">
        <v>737.9</v>
      </c>
      <c r="C1757" s="2">
        <v>1.2715836636222644</v>
      </c>
      <c r="D1757" s="25">
        <v>0.27158366362226438</v>
      </c>
    </row>
    <row r="1758" spans="1:4" x14ac:dyDescent="0.25">
      <c r="A1758" s="1">
        <v>42675</v>
      </c>
      <c r="B1758" s="2">
        <v>734.2</v>
      </c>
      <c r="C1758" s="2">
        <v>1.2652076512148891</v>
      </c>
      <c r="D1758" s="25">
        <v>0.2652076512148891</v>
      </c>
    </row>
    <row r="1759" spans="1:4" x14ac:dyDescent="0.25">
      <c r="A1759" s="1">
        <v>42674</v>
      </c>
      <c r="B1759" s="2">
        <v>704.1</v>
      </c>
      <c r="C1759" s="2">
        <v>1.2133379286575909</v>
      </c>
      <c r="D1759" s="25">
        <v>0.21333792865759094</v>
      </c>
    </row>
    <row r="1760" spans="1:4" x14ac:dyDescent="0.25">
      <c r="A1760" s="1">
        <v>42673</v>
      </c>
      <c r="B1760" s="2">
        <v>702.5</v>
      </c>
      <c r="C1760" s="2">
        <v>1.2105807341030503</v>
      </c>
      <c r="D1760" s="25">
        <v>0.21058073410305034</v>
      </c>
    </row>
    <row r="1761" spans="1:4" x14ac:dyDescent="0.25">
      <c r="A1761" s="1">
        <v>42672</v>
      </c>
      <c r="B1761" s="2">
        <v>714.5</v>
      </c>
      <c r="C1761" s="2">
        <v>1.2312596932621058</v>
      </c>
      <c r="D1761" s="25">
        <v>0.23125969326210583</v>
      </c>
    </row>
    <row r="1762" spans="1:4" x14ac:dyDescent="0.25">
      <c r="A1762" s="1">
        <v>42671</v>
      </c>
      <c r="B1762" s="2">
        <v>693.5</v>
      </c>
      <c r="C1762" s="2">
        <v>1.1950715147337585</v>
      </c>
      <c r="D1762" s="25">
        <v>0.1950715147337585</v>
      </c>
    </row>
    <row r="1763" spans="1:4" x14ac:dyDescent="0.25">
      <c r="A1763" s="1">
        <v>42670</v>
      </c>
      <c r="B1763" s="2">
        <v>688.7</v>
      </c>
      <c r="C1763" s="2">
        <v>1.1867999310701363</v>
      </c>
      <c r="D1763" s="25">
        <v>0.18679993107013626</v>
      </c>
    </row>
    <row r="1764" spans="1:4" x14ac:dyDescent="0.25">
      <c r="A1764" s="1">
        <v>42669</v>
      </c>
      <c r="B1764" s="2">
        <v>678.7</v>
      </c>
      <c r="C1764" s="2">
        <v>1.1695674651042567</v>
      </c>
      <c r="D1764" s="25">
        <v>0.16956746510425669</v>
      </c>
    </row>
    <row r="1765" spans="1:4" x14ac:dyDescent="0.25">
      <c r="A1765" s="1">
        <v>42668</v>
      </c>
      <c r="B1765" s="2">
        <v>659.5</v>
      </c>
      <c r="C1765" s="2">
        <v>1.1364811304497675</v>
      </c>
      <c r="D1765" s="25">
        <v>0.13648113044976751</v>
      </c>
    </row>
    <row r="1766" spans="1:4" x14ac:dyDescent="0.25">
      <c r="A1766" s="1">
        <v>42667</v>
      </c>
      <c r="B1766" s="2">
        <v>654.70000000000005</v>
      </c>
      <c r="C1766" s="2">
        <v>1.1282095467861453</v>
      </c>
      <c r="D1766" s="25">
        <v>0.12820954678614527</v>
      </c>
    </row>
    <row r="1767" spans="1:4" x14ac:dyDescent="0.25">
      <c r="A1767" s="1">
        <v>42666</v>
      </c>
      <c r="B1767" s="2">
        <v>659</v>
      </c>
      <c r="C1767" s="2">
        <v>1.1356195071514734</v>
      </c>
      <c r="D1767" s="25">
        <v>0.13561950715147342</v>
      </c>
    </row>
    <row r="1768" spans="1:4" x14ac:dyDescent="0.25">
      <c r="A1768" s="1">
        <v>42665</v>
      </c>
      <c r="B1768" s="2">
        <v>665</v>
      </c>
      <c r="C1768" s="2">
        <v>1.1459589867310014</v>
      </c>
      <c r="D1768" s="25">
        <v>0.14595898673100138</v>
      </c>
    </row>
    <row r="1769" spans="1:4" x14ac:dyDescent="0.25">
      <c r="A1769" s="1">
        <v>42664</v>
      </c>
      <c r="B1769" s="2">
        <v>636.70000000000005</v>
      </c>
      <c r="C1769" s="2">
        <v>1.0971911080475618</v>
      </c>
      <c r="D1769" s="25">
        <v>9.7191108047561814E-2</v>
      </c>
    </row>
    <row r="1770" spans="1:4" x14ac:dyDescent="0.25">
      <c r="A1770" s="1">
        <v>42663</v>
      </c>
      <c r="B1770" s="2">
        <v>632.5</v>
      </c>
      <c r="C1770" s="2">
        <v>1.0899534723418922</v>
      </c>
      <c r="D1770" s="25">
        <v>8.9953472341892216E-2</v>
      </c>
    </row>
    <row r="1771" spans="1:4" x14ac:dyDescent="0.25">
      <c r="A1771" s="1">
        <v>42662</v>
      </c>
      <c r="B1771" s="2">
        <v>631.79999999999995</v>
      </c>
      <c r="C1771" s="2">
        <v>1.0887471997242806</v>
      </c>
      <c r="D1771" s="25">
        <v>8.8747199724280579E-2</v>
      </c>
    </row>
    <row r="1772" spans="1:4" x14ac:dyDescent="0.25">
      <c r="A1772" s="1">
        <v>42661</v>
      </c>
      <c r="B1772" s="2">
        <v>638.79999999999995</v>
      </c>
      <c r="C1772" s="2">
        <v>1.1008099259003963</v>
      </c>
      <c r="D1772" s="25">
        <v>0.10080992590039628</v>
      </c>
    </row>
    <row r="1773" spans="1:4" x14ac:dyDescent="0.25">
      <c r="A1773" s="1">
        <v>42660</v>
      </c>
      <c r="B1773" s="2">
        <v>639.79999999999995</v>
      </c>
      <c r="C1773" s="2">
        <v>1.1025331724969842</v>
      </c>
      <c r="D1773" s="25">
        <v>0.10253317249698424</v>
      </c>
    </row>
    <row r="1774" spans="1:4" x14ac:dyDescent="0.25">
      <c r="A1774" s="1">
        <v>42659</v>
      </c>
      <c r="B1774" s="2">
        <v>644.20000000000005</v>
      </c>
      <c r="C1774" s="2">
        <v>1.1101154575219716</v>
      </c>
      <c r="D1774" s="25">
        <v>0.1101154575219716</v>
      </c>
    </row>
    <row r="1775" spans="1:4" x14ac:dyDescent="0.25">
      <c r="A1775" s="1">
        <v>42658</v>
      </c>
      <c r="B1775" s="2">
        <v>640.20000000000005</v>
      </c>
      <c r="C1775" s="2">
        <v>1.1032224711356198</v>
      </c>
      <c r="D1775" s="25">
        <v>0.10322247113561978</v>
      </c>
    </row>
    <row r="1776" spans="1:4" x14ac:dyDescent="0.25">
      <c r="A1776" s="1">
        <v>42657</v>
      </c>
      <c r="B1776" s="2">
        <v>643</v>
      </c>
      <c r="C1776" s="2">
        <v>1.1080475616060659</v>
      </c>
      <c r="D1776" s="25">
        <v>0.10804756160606588</v>
      </c>
    </row>
    <row r="1777" spans="1:4" x14ac:dyDescent="0.25">
      <c r="A1777" s="1">
        <v>42656</v>
      </c>
      <c r="B1777" s="2">
        <v>637</v>
      </c>
      <c r="C1777" s="2">
        <v>1.0977080820265381</v>
      </c>
      <c r="D1777" s="25">
        <v>9.7708082026538134E-2</v>
      </c>
    </row>
    <row r="1778" spans="1:4" x14ac:dyDescent="0.25">
      <c r="A1778" s="1">
        <v>42655</v>
      </c>
      <c r="B1778" s="2">
        <v>637.6</v>
      </c>
      <c r="C1778" s="2">
        <v>1.098742029984491</v>
      </c>
      <c r="D1778" s="25">
        <v>9.8742029984490998E-2</v>
      </c>
    </row>
    <row r="1779" spans="1:4" x14ac:dyDescent="0.25">
      <c r="A1779" s="1">
        <v>42654</v>
      </c>
      <c r="B1779" s="2">
        <v>641.70000000000005</v>
      </c>
      <c r="C1779" s="2">
        <v>1.1058073410305016</v>
      </c>
      <c r="D1779" s="25">
        <v>0.1058073410305016</v>
      </c>
    </row>
    <row r="1780" spans="1:4" x14ac:dyDescent="0.25">
      <c r="A1780" s="1">
        <v>42653</v>
      </c>
      <c r="B1780" s="2">
        <v>618.9</v>
      </c>
      <c r="C1780" s="2">
        <v>1.0665173186282957</v>
      </c>
      <c r="D1780" s="25">
        <v>6.6517318628295685E-2</v>
      </c>
    </row>
    <row r="1781" spans="1:4" x14ac:dyDescent="0.25">
      <c r="A1781" s="1">
        <v>42652</v>
      </c>
      <c r="B1781" s="2">
        <v>616.6</v>
      </c>
      <c r="C1781" s="2">
        <v>1.0625538514561434</v>
      </c>
      <c r="D1781" s="25">
        <v>6.255385145614345E-2</v>
      </c>
    </row>
    <row r="1782" spans="1:4" x14ac:dyDescent="0.25">
      <c r="A1782" s="1">
        <v>42651</v>
      </c>
      <c r="B1782" s="2">
        <v>620.5</v>
      </c>
      <c r="C1782" s="2">
        <v>1.0692745131828365</v>
      </c>
      <c r="D1782" s="25">
        <v>6.9274513182836506E-2</v>
      </c>
    </row>
    <row r="1783" spans="1:4" x14ac:dyDescent="0.25">
      <c r="A1783" s="1">
        <v>42650</v>
      </c>
      <c r="B1783" s="2">
        <v>620.1</v>
      </c>
      <c r="C1783" s="2">
        <v>1.0685852145442014</v>
      </c>
      <c r="D1783" s="25">
        <v>6.8585214544201412E-2</v>
      </c>
    </row>
    <row r="1784" spans="1:4" x14ac:dyDescent="0.25">
      <c r="A1784" s="1">
        <v>42649</v>
      </c>
      <c r="B1784" s="2">
        <v>613.5</v>
      </c>
      <c r="C1784" s="2">
        <v>1.0572117870067208</v>
      </c>
      <c r="D1784" s="25">
        <v>5.7211787006720805E-2</v>
      </c>
    </row>
    <row r="1785" spans="1:4" x14ac:dyDescent="0.25">
      <c r="A1785" s="1">
        <v>42648</v>
      </c>
      <c r="B1785" s="2">
        <v>614.1</v>
      </c>
      <c r="C1785" s="2">
        <v>1.0582457349646737</v>
      </c>
      <c r="D1785" s="25">
        <v>5.8245734964673668E-2</v>
      </c>
    </row>
    <row r="1786" spans="1:4" x14ac:dyDescent="0.25">
      <c r="A1786" s="1">
        <v>42647</v>
      </c>
      <c r="B1786" s="2">
        <v>611</v>
      </c>
      <c r="C1786" s="2">
        <v>1.0529036705152508</v>
      </c>
      <c r="D1786" s="25">
        <v>5.29036705152508E-2</v>
      </c>
    </row>
    <row r="1787" spans="1:4" x14ac:dyDescent="0.25">
      <c r="A1787" s="1">
        <v>42646</v>
      </c>
      <c r="B1787" s="2">
        <v>612.6</v>
      </c>
      <c r="C1787" s="2">
        <v>1.0556608650697916</v>
      </c>
      <c r="D1787" s="25">
        <v>5.5660865069791621E-2</v>
      </c>
    </row>
    <row r="1788" spans="1:4" x14ac:dyDescent="0.25">
      <c r="A1788" s="1">
        <v>42645</v>
      </c>
      <c r="B1788" s="2">
        <v>609.1</v>
      </c>
      <c r="C1788" s="2">
        <v>1.0496295019817337</v>
      </c>
      <c r="D1788" s="25">
        <v>4.9629501981733659E-2</v>
      </c>
    </row>
    <row r="1789" spans="1:4" x14ac:dyDescent="0.25">
      <c r="A1789" s="1">
        <v>42644</v>
      </c>
      <c r="B1789" s="2">
        <v>614.1</v>
      </c>
      <c r="C1789" s="2">
        <v>1.0582457349646737</v>
      </c>
      <c r="D1789" s="25">
        <v>5.8245734964673668E-2</v>
      </c>
    </row>
    <row r="1790" spans="1:4" x14ac:dyDescent="0.25">
      <c r="A1790" s="1">
        <v>42643</v>
      </c>
      <c r="B1790" s="2">
        <v>611.1</v>
      </c>
      <c r="C1790" s="2">
        <v>1.0530759951749096</v>
      </c>
      <c r="D1790" s="25">
        <v>5.3075995174909574E-2</v>
      </c>
    </row>
    <row r="1791" spans="1:4" x14ac:dyDescent="0.25">
      <c r="A1791" s="1">
        <v>42642</v>
      </c>
      <c r="B1791" s="2">
        <v>604.6</v>
      </c>
      <c r="C1791" s="2">
        <v>1.0418748922970877</v>
      </c>
      <c r="D1791" s="25">
        <v>4.187489229708774E-2</v>
      </c>
    </row>
    <row r="1792" spans="1:4" x14ac:dyDescent="0.25">
      <c r="A1792" s="1">
        <v>42641</v>
      </c>
      <c r="B1792" s="2">
        <v>603.79999999999995</v>
      </c>
      <c r="C1792" s="2">
        <v>1.0404962950198173</v>
      </c>
      <c r="D1792" s="25">
        <v>4.049629501981733E-2</v>
      </c>
    </row>
    <row r="1793" spans="1:4" x14ac:dyDescent="0.25">
      <c r="A1793" s="1">
        <v>42640</v>
      </c>
      <c r="B1793" s="2">
        <v>605.5</v>
      </c>
      <c r="C1793" s="2">
        <v>1.0434258142340169</v>
      </c>
      <c r="D1793" s="25">
        <v>4.3425814234016924E-2</v>
      </c>
    </row>
    <row r="1794" spans="1:4" x14ac:dyDescent="0.25">
      <c r="A1794" s="1">
        <v>42639</v>
      </c>
      <c r="B1794" s="2">
        <v>609.1</v>
      </c>
      <c r="C1794" s="2">
        <v>1.0496295019817337</v>
      </c>
      <c r="D1794" s="25">
        <v>4.9629501981733659E-2</v>
      </c>
    </row>
    <row r="1795" spans="1:4" x14ac:dyDescent="0.25">
      <c r="A1795" s="1">
        <v>42638</v>
      </c>
      <c r="B1795" s="2">
        <v>600.4</v>
      </c>
      <c r="C1795" s="2">
        <v>1.0346372565914184</v>
      </c>
      <c r="D1795" s="25">
        <v>3.4637256591418364E-2</v>
      </c>
    </row>
    <row r="1796" spans="1:4" x14ac:dyDescent="0.25">
      <c r="A1796" s="1">
        <v>42637</v>
      </c>
      <c r="B1796" s="2">
        <v>602.5</v>
      </c>
      <c r="C1796" s="2">
        <v>1.0382560744442531</v>
      </c>
      <c r="D1796" s="25">
        <v>3.8256074444253052E-2</v>
      </c>
    </row>
    <row r="1797" spans="1:4" x14ac:dyDescent="0.25">
      <c r="A1797" s="1">
        <v>42636</v>
      </c>
      <c r="B1797" s="2">
        <v>603.29999999999995</v>
      </c>
      <c r="C1797" s="2">
        <v>1.0396346717215235</v>
      </c>
      <c r="D1797" s="25">
        <v>3.9634671721523462E-2</v>
      </c>
    </row>
    <row r="1798" spans="1:4" x14ac:dyDescent="0.25">
      <c r="A1798" s="1">
        <v>42635</v>
      </c>
      <c r="B1798" s="2">
        <v>597.1</v>
      </c>
      <c r="C1798" s="2">
        <v>1.0289505428226779</v>
      </c>
      <c r="D1798" s="25">
        <v>2.8950542822677949E-2</v>
      </c>
    </row>
    <row r="1799" spans="1:4" x14ac:dyDescent="0.25">
      <c r="A1799" s="1">
        <v>42634</v>
      </c>
      <c r="B1799" s="2">
        <v>597.4</v>
      </c>
      <c r="C1799" s="2">
        <v>1.0294675168016543</v>
      </c>
      <c r="D1799" s="25">
        <v>2.946751680165427E-2</v>
      </c>
    </row>
    <row r="1800" spans="1:4" x14ac:dyDescent="0.25">
      <c r="A1800" s="1">
        <v>42633</v>
      </c>
      <c r="B1800" s="2">
        <v>600</v>
      </c>
      <c r="C1800" s="2">
        <v>1.033947957952783</v>
      </c>
      <c r="D1800" s="25">
        <v>3.3947957952783048E-2</v>
      </c>
    </row>
    <row r="1801" spans="1:4" x14ac:dyDescent="0.25">
      <c r="A1801" s="1">
        <v>42632</v>
      </c>
      <c r="B1801" s="2">
        <v>609.79999999999995</v>
      </c>
      <c r="C1801" s="2">
        <v>1.0508357745993451</v>
      </c>
      <c r="D1801" s="25">
        <v>5.0835774599345074E-2</v>
      </c>
    </row>
    <row r="1802" spans="1:4" x14ac:dyDescent="0.25">
      <c r="A1802" s="1">
        <v>42631</v>
      </c>
      <c r="B1802" s="2">
        <v>613</v>
      </c>
      <c r="C1802" s="2">
        <v>1.0563501637084267</v>
      </c>
      <c r="D1802" s="25">
        <v>5.6350163708426715E-2</v>
      </c>
    </row>
    <row r="1803" spans="1:4" x14ac:dyDescent="0.25">
      <c r="A1803" s="1">
        <v>42630</v>
      </c>
      <c r="B1803" s="2">
        <v>607.70000000000005</v>
      </c>
      <c r="C1803" s="2">
        <v>1.0472169567465106</v>
      </c>
      <c r="D1803" s="25">
        <v>4.7216956746510608E-2</v>
      </c>
    </row>
    <row r="1804" spans="1:4" x14ac:dyDescent="0.25">
      <c r="A1804" s="1">
        <v>42629</v>
      </c>
      <c r="B1804" s="2">
        <v>610</v>
      </c>
      <c r="C1804" s="2">
        <v>1.0511804239186628</v>
      </c>
      <c r="D1804" s="25">
        <v>5.1180423918662843E-2</v>
      </c>
    </row>
    <row r="1805" spans="1:4" x14ac:dyDescent="0.25">
      <c r="A1805" s="1">
        <v>42628</v>
      </c>
      <c r="B1805" s="2">
        <v>611.79999999999995</v>
      </c>
      <c r="C1805" s="2">
        <v>1.0542822677925212</v>
      </c>
      <c r="D1805" s="25">
        <v>5.428226779252121E-2</v>
      </c>
    </row>
    <row r="1806" spans="1:4" x14ac:dyDescent="0.25">
      <c r="A1806" s="1">
        <v>42627</v>
      </c>
      <c r="B1806" s="2">
        <v>613.9</v>
      </c>
      <c r="C1806" s="2">
        <v>1.0579010856453559</v>
      </c>
      <c r="D1806" s="25">
        <v>5.7901085645355899E-2</v>
      </c>
    </row>
    <row r="1807" spans="1:4" x14ac:dyDescent="0.25">
      <c r="A1807" s="1">
        <v>42626</v>
      </c>
      <c r="B1807" s="2">
        <v>614.20000000000005</v>
      </c>
      <c r="C1807" s="2">
        <v>1.0584180596243324</v>
      </c>
      <c r="D1807" s="25">
        <v>5.8418059624332441E-2</v>
      </c>
    </row>
    <row r="1808" spans="1:4" x14ac:dyDescent="0.25">
      <c r="A1808" s="1">
        <v>42625</v>
      </c>
      <c r="B1808" s="2">
        <v>611.6</v>
      </c>
      <c r="C1808" s="2">
        <v>1.0539376184732037</v>
      </c>
      <c r="D1808" s="25">
        <v>5.3937618473203663E-2</v>
      </c>
    </row>
    <row r="1809" spans="1:4" x14ac:dyDescent="0.25">
      <c r="A1809" s="1">
        <v>42624</v>
      </c>
      <c r="B1809" s="2">
        <v>612.1</v>
      </c>
      <c r="C1809" s="2">
        <v>1.0547992417714975</v>
      </c>
      <c r="D1809" s="25">
        <v>5.4799241771497531E-2</v>
      </c>
    </row>
    <row r="1810" spans="1:4" x14ac:dyDescent="0.25">
      <c r="A1810" s="1">
        <v>42623</v>
      </c>
      <c r="B1810" s="2">
        <v>628</v>
      </c>
      <c r="C1810" s="2">
        <v>1.0821988626572463</v>
      </c>
      <c r="D1810" s="25">
        <v>8.2198862657246297E-2</v>
      </c>
    </row>
    <row r="1811" spans="1:4" x14ac:dyDescent="0.25">
      <c r="A1811" s="1">
        <v>42622</v>
      </c>
      <c r="B1811" s="2">
        <v>626.29999999999995</v>
      </c>
      <c r="C1811" s="2">
        <v>1.0792693434430467</v>
      </c>
      <c r="D1811" s="25">
        <v>7.9269343443046703E-2</v>
      </c>
    </row>
    <row r="1812" spans="1:4" x14ac:dyDescent="0.25">
      <c r="A1812" s="1">
        <v>42621</v>
      </c>
      <c r="B1812" s="2">
        <v>631.70000000000005</v>
      </c>
      <c r="C1812" s="2">
        <v>1.0885748750646218</v>
      </c>
      <c r="D1812" s="25">
        <v>8.8574875064621805E-2</v>
      </c>
    </row>
    <row r="1813" spans="1:4" x14ac:dyDescent="0.25">
      <c r="A1813" s="1">
        <v>42620</v>
      </c>
      <c r="B1813" s="2">
        <v>619.79999999999995</v>
      </c>
      <c r="C1813" s="2">
        <v>1.0680682405652249</v>
      </c>
      <c r="D1813" s="25">
        <v>6.8068240565224869E-2</v>
      </c>
    </row>
    <row r="1814" spans="1:4" x14ac:dyDescent="0.25">
      <c r="A1814" s="1">
        <v>42619</v>
      </c>
      <c r="B1814" s="2">
        <v>615.20000000000005</v>
      </c>
      <c r="C1814" s="2">
        <v>1.0601413062209204</v>
      </c>
      <c r="D1814" s="25">
        <v>6.0141306220920399E-2</v>
      </c>
    </row>
    <row r="1815" spans="1:4" x14ac:dyDescent="0.25">
      <c r="A1815" s="1">
        <v>42618</v>
      </c>
      <c r="B1815" s="2">
        <v>611.5</v>
      </c>
      <c r="C1815" s="2">
        <v>1.0537652938135449</v>
      </c>
      <c r="D1815" s="25">
        <v>5.376529381354489E-2</v>
      </c>
    </row>
    <row r="1816" spans="1:4" x14ac:dyDescent="0.25">
      <c r="A1816" s="1">
        <v>42617</v>
      </c>
      <c r="B1816" s="2">
        <v>614.5</v>
      </c>
      <c r="C1816" s="2">
        <v>1.0589350336033088</v>
      </c>
      <c r="D1816" s="25">
        <v>5.8935033603308762E-2</v>
      </c>
    </row>
    <row r="1817" spans="1:4" x14ac:dyDescent="0.25">
      <c r="A1817" s="1">
        <v>42616</v>
      </c>
      <c r="B1817" s="2">
        <v>609.9</v>
      </c>
      <c r="C1817" s="2">
        <v>1.0510080992590041</v>
      </c>
      <c r="D1817" s="25">
        <v>5.1008099259004069E-2</v>
      </c>
    </row>
    <row r="1818" spans="1:4" x14ac:dyDescent="0.25">
      <c r="A1818" s="1">
        <v>42615</v>
      </c>
      <c r="B1818" s="2">
        <v>579.79999999999995</v>
      </c>
      <c r="C1818" s="2">
        <v>0.99913837670170602</v>
      </c>
      <c r="D1818" s="25">
        <v>-8.6162329829397866E-4</v>
      </c>
    </row>
    <row r="1819" spans="1:4" x14ac:dyDescent="0.25">
      <c r="A1819" s="1">
        <v>42614</v>
      </c>
      <c r="B1819" s="2">
        <v>572.70000000000005</v>
      </c>
      <c r="C1819" s="2">
        <v>0.98690332586593155</v>
      </c>
      <c r="D1819" s="25">
        <v>-1.3096674134068453E-2</v>
      </c>
    </row>
    <row r="1820" spans="1:4" x14ac:dyDescent="0.25">
      <c r="A1820" s="1">
        <v>42613</v>
      </c>
      <c r="B1820" s="2">
        <v>576.20000000000005</v>
      </c>
      <c r="C1820" s="2">
        <v>0.99293468895398951</v>
      </c>
      <c r="D1820" s="25">
        <v>-7.0653110460104918E-3</v>
      </c>
    </row>
    <row r="1821" spans="1:4" x14ac:dyDescent="0.25">
      <c r="A1821" s="1">
        <v>42612</v>
      </c>
      <c r="B1821" s="2">
        <v>579.5</v>
      </c>
      <c r="C1821" s="2">
        <v>0.9986214027227297</v>
      </c>
      <c r="D1821" s="25">
        <v>-1.3785972772702992E-3</v>
      </c>
    </row>
    <row r="1822" spans="1:4" x14ac:dyDescent="0.25">
      <c r="A1822" s="1">
        <v>42611</v>
      </c>
      <c r="B1822" s="2">
        <v>574.79999999999995</v>
      </c>
      <c r="C1822" s="2">
        <v>0.99052214371876612</v>
      </c>
      <c r="D1822" s="25">
        <v>-9.4778562812338762E-3</v>
      </c>
    </row>
    <row r="1823" spans="1:4" x14ac:dyDescent="0.25">
      <c r="A1823" s="1">
        <v>42610</v>
      </c>
      <c r="B1823" s="2">
        <v>574.20000000000005</v>
      </c>
      <c r="C1823" s="2">
        <v>0.98948819576081348</v>
      </c>
      <c r="D1823" s="25">
        <v>-1.0511804239186517E-2</v>
      </c>
    </row>
    <row r="1824" spans="1:4" x14ac:dyDescent="0.25">
      <c r="A1824" s="1">
        <v>42609</v>
      </c>
      <c r="B1824" s="2">
        <v>568.5</v>
      </c>
      <c r="C1824" s="2">
        <v>0.97966569016026206</v>
      </c>
      <c r="D1824" s="25">
        <v>-2.0334309839737941E-2</v>
      </c>
    </row>
    <row r="1825" spans="1:4" x14ac:dyDescent="0.25">
      <c r="A1825" s="1">
        <v>42608</v>
      </c>
      <c r="B1825" s="2">
        <v>578</v>
      </c>
      <c r="C1825" s="2">
        <v>0.99603653282784776</v>
      </c>
      <c r="D1825" s="25">
        <v>-3.9634671721522352E-3</v>
      </c>
    </row>
    <row r="1826" spans="1:4" x14ac:dyDescent="0.25">
      <c r="A1826" s="1">
        <v>42607</v>
      </c>
      <c r="B1826" s="2">
        <v>577.20000000000005</v>
      </c>
      <c r="C1826" s="2">
        <v>0.99465793555057747</v>
      </c>
      <c r="D1826" s="25">
        <v>-5.3420644494225344E-3</v>
      </c>
    </row>
    <row r="1827" spans="1:4" x14ac:dyDescent="0.25">
      <c r="A1827" s="1">
        <v>42606</v>
      </c>
      <c r="B1827" s="2">
        <v>580.29999999999995</v>
      </c>
      <c r="C1827" s="2">
        <v>1</v>
      </c>
      <c r="D1827" s="25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20E5D-194C-44FC-A82C-5B25CF59610B}">
  <dimension ref="A1:C1828"/>
  <sheetViews>
    <sheetView workbookViewId="0">
      <selection activeCell="I11" sqref="I11"/>
    </sheetView>
  </sheetViews>
  <sheetFormatPr defaultRowHeight="15" x14ac:dyDescent="0.25"/>
  <cols>
    <col min="1" max="1" width="10.140625" bestFit="1" customWidth="1"/>
    <col min="2" max="2" width="11.5703125" bestFit="1" customWidth="1"/>
    <col min="3" max="3" width="22.42578125" bestFit="1" customWidth="1"/>
  </cols>
  <sheetData>
    <row r="1" spans="1:3" x14ac:dyDescent="0.25">
      <c r="A1" s="153" t="s">
        <v>6581</v>
      </c>
      <c r="B1" s="153"/>
      <c r="C1" s="153"/>
    </row>
    <row r="2" spans="1:3" x14ac:dyDescent="0.25">
      <c r="A2" s="105" t="s">
        <v>0</v>
      </c>
      <c r="B2" s="105" t="s">
        <v>6543</v>
      </c>
      <c r="C2" s="105" t="s">
        <v>6597</v>
      </c>
    </row>
    <row r="3" spans="1:3" x14ac:dyDescent="0.25">
      <c r="A3" s="1">
        <v>44431</v>
      </c>
      <c r="B3" s="2">
        <v>49442</v>
      </c>
      <c r="C3" s="92">
        <f t="shared" ref="C3:C66" si="0">(B3/$B$1828)*1000</f>
        <v>85200.758228502513</v>
      </c>
    </row>
    <row r="4" spans="1:3" x14ac:dyDescent="0.25">
      <c r="A4" s="1">
        <v>44430</v>
      </c>
      <c r="B4" s="2">
        <v>49264</v>
      </c>
      <c r="C4" s="2">
        <f t="shared" si="0"/>
        <v>84894.02033430984</v>
      </c>
    </row>
    <row r="5" spans="1:3" x14ac:dyDescent="0.25">
      <c r="A5" s="1">
        <v>44429</v>
      </c>
      <c r="B5" s="2">
        <v>48868</v>
      </c>
      <c r="C5" s="2">
        <f t="shared" si="0"/>
        <v>84211.614682061016</v>
      </c>
    </row>
    <row r="6" spans="1:3" x14ac:dyDescent="0.25">
      <c r="A6" s="1">
        <v>44428</v>
      </c>
      <c r="B6" s="2">
        <v>49332</v>
      </c>
      <c r="C6" s="2">
        <f t="shared" si="0"/>
        <v>85011.201102877836</v>
      </c>
    </row>
    <row r="7" spans="1:3" x14ac:dyDescent="0.25">
      <c r="A7" s="1">
        <v>44427</v>
      </c>
      <c r="B7" s="2">
        <v>46765</v>
      </c>
      <c r="C7" s="2">
        <f t="shared" si="0"/>
        <v>80587.627089436515</v>
      </c>
    </row>
    <row r="8" spans="1:3" x14ac:dyDescent="0.25">
      <c r="A8" s="1">
        <v>44426</v>
      </c>
      <c r="B8" s="2">
        <v>44744</v>
      </c>
      <c r="C8" s="2">
        <f t="shared" si="0"/>
        <v>77104.945717732204</v>
      </c>
    </row>
    <row r="9" spans="1:3" x14ac:dyDescent="0.25">
      <c r="A9" s="1">
        <v>44425</v>
      </c>
      <c r="B9" s="2">
        <v>44698</v>
      </c>
      <c r="C9" s="2">
        <f t="shared" si="0"/>
        <v>77025.676374289164</v>
      </c>
    </row>
    <row r="10" spans="1:3" x14ac:dyDescent="0.25">
      <c r="A10" s="1">
        <v>44424</v>
      </c>
      <c r="B10" s="2">
        <v>45940</v>
      </c>
      <c r="C10" s="2">
        <f t="shared" si="0"/>
        <v>79165.948647251425</v>
      </c>
    </row>
    <row r="11" spans="1:3" x14ac:dyDescent="0.25">
      <c r="A11" s="1">
        <v>44423</v>
      </c>
      <c r="B11" s="2">
        <v>47031</v>
      </c>
      <c r="C11" s="2">
        <f t="shared" si="0"/>
        <v>81046.010684128909</v>
      </c>
    </row>
    <row r="12" spans="1:3" x14ac:dyDescent="0.25">
      <c r="A12" s="1">
        <v>44422</v>
      </c>
      <c r="B12" s="2">
        <v>47084</v>
      </c>
      <c r="C12" s="2">
        <f t="shared" si="0"/>
        <v>81137.342753748075</v>
      </c>
    </row>
    <row r="13" spans="1:3" x14ac:dyDescent="0.25">
      <c r="A13" s="1">
        <v>44421</v>
      </c>
      <c r="B13" s="2">
        <v>47842</v>
      </c>
      <c r="C13" s="2">
        <f t="shared" si="0"/>
        <v>82443.563673961748</v>
      </c>
    </row>
    <row r="14" spans="1:3" x14ac:dyDescent="0.25">
      <c r="A14" s="1">
        <v>44420</v>
      </c>
      <c r="B14" s="2">
        <v>44423</v>
      </c>
      <c r="C14" s="2">
        <f t="shared" si="0"/>
        <v>76551.783560227472</v>
      </c>
    </row>
    <row r="15" spans="1:3" x14ac:dyDescent="0.25">
      <c r="A15" s="1">
        <v>44419</v>
      </c>
      <c r="B15" s="2">
        <v>45546</v>
      </c>
      <c r="C15" s="2">
        <f t="shared" si="0"/>
        <v>78486.989488195759</v>
      </c>
    </row>
    <row r="16" spans="1:3" x14ac:dyDescent="0.25">
      <c r="A16" s="1">
        <v>44418</v>
      </c>
      <c r="B16" s="2">
        <v>45612</v>
      </c>
      <c r="C16" s="2">
        <f t="shared" si="0"/>
        <v>78600.723763570568</v>
      </c>
    </row>
    <row r="17" spans="1:3" x14ac:dyDescent="0.25">
      <c r="A17" s="1">
        <v>44417</v>
      </c>
      <c r="B17" s="2">
        <v>46293</v>
      </c>
      <c r="C17" s="2">
        <f t="shared" si="0"/>
        <v>79774.254695846976</v>
      </c>
    </row>
    <row r="18" spans="1:3" x14ac:dyDescent="0.25">
      <c r="A18" s="1">
        <v>44416</v>
      </c>
      <c r="B18" s="2">
        <v>43770</v>
      </c>
      <c r="C18" s="2">
        <f t="shared" si="0"/>
        <v>75426.503532655537</v>
      </c>
    </row>
    <row r="19" spans="1:3" x14ac:dyDescent="0.25">
      <c r="A19" s="1">
        <v>44415</v>
      </c>
      <c r="B19" s="2">
        <v>44589</v>
      </c>
      <c r="C19" s="2">
        <f t="shared" si="0"/>
        <v>76837.842495261066</v>
      </c>
    </row>
    <row r="20" spans="1:3" x14ac:dyDescent="0.25">
      <c r="A20" s="1">
        <v>44414</v>
      </c>
      <c r="B20" s="2">
        <v>42830</v>
      </c>
      <c r="C20" s="2">
        <f t="shared" si="0"/>
        <v>73806.651731862832</v>
      </c>
    </row>
    <row r="21" spans="1:3" x14ac:dyDescent="0.25">
      <c r="A21" s="1">
        <v>44413</v>
      </c>
      <c r="B21" s="2">
        <v>40887</v>
      </c>
      <c r="C21" s="2">
        <f t="shared" si="0"/>
        <v>70458.383594692408</v>
      </c>
    </row>
    <row r="22" spans="1:3" x14ac:dyDescent="0.25">
      <c r="A22" s="1">
        <v>44412</v>
      </c>
      <c r="B22" s="2">
        <v>39754</v>
      </c>
      <c r="C22" s="2">
        <f t="shared" si="0"/>
        <v>68505.945200758229</v>
      </c>
    </row>
    <row r="23" spans="1:3" x14ac:dyDescent="0.25">
      <c r="A23" s="1">
        <v>44411</v>
      </c>
      <c r="B23" s="2">
        <v>38207</v>
      </c>
      <c r="C23" s="2">
        <f t="shared" si="0"/>
        <v>65840.082715836645</v>
      </c>
    </row>
    <row r="24" spans="1:3" x14ac:dyDescent="0.25">
      <c r="A24" s="1">
        <v>44410</v>
      </c>
      <c r="B24" s="2">
        <v>39156</v>
      </c>
      <c r="C24" s="2">
        <f t="shared" si="0"/>
        <v>67475.443735998619</v>
      </c>
    </row>
    <row r="25" spans="1:3" x14ac:dyDescent="0.25">
      <c r="A25" s="1">
        <v>44409</v>
      </c>
      <c r="B25" s="2">
        <v>39922</v>
      </c>
      <c r="C25" s="2">
        <f t="shared" si="0"/>
        <v>68795.450628985011</v>
      </c>
    </row>
    <row r="26" spans="1:3" x14ac:dyDescent="0.25">
      <c r="A26" s="1">
        <v>44408</v>
      </c>
      <c r="B26" s="2">
        <v>41409</v>
      </c>
      <c r="C26" s="2">
        <f t="shared" si="0"/>
        <v>71357.918318111333</v>
      </c>
    </row>
    <row r="27" spans="1:3" x14ac:dyDescent="0.25">
      <c r="A27" s="1">
        <v>44407</v>
      </c>
      <c r="B27" s="2">
        <v>42169</v>
      </c>
      <c r="C27" s="2">
        <f t="shared" si="0"/>
        <v>72667.585731518193</v>
      </c>
    </row>
    <row r="28" spans="1:3" x14ac:dyDescent="0.25">
      <c r="A28" s="1">
        <v>44406</v>
      </c>
      <c r="B28" s="2">
        <v>40041</v>
      </c>
      <c r="C28" s="2">
        <f t="shared" si="0"/>
        <v>69000.516973978971</v>
      </c>
    </row>
    <row r="29" spans="1:3" x14ac:dyDescent="0.25">
      <c r="A29" s="1">
        <v>44405</v>
      </c>
      <c r="B29" s="2">
        <v>40004</v>
      </c>
      <c r="C29" s="2">
        <f t="shared" si="0"/>
        <v>68936.756849905229</v>
      </c>
    </row>
    <row r="30" spans="1:3" x14ac:dyDescent="0.25">
      <c r="A30" s="1">
        <v>44404</v>
      </c>
      <c r="B30" s="2">
        <v>39563</v>
      </c>
      <c r="C30" s="2">
        <f t="shared" si="0"/>
        <v>68176.805100809928</v>
      </c>
    </row>
    <row r="31" spans="1:3" x14ac:dyDescent="0.25">
      <c r="A31" s="1">
        <v>44403</v>
      </c>
      <c r="B31" s="2">
        <v>37296</v>
      </c>
      <c r="C31" s="2">
        <f t="shared" si="0"/>
        <v>64270.205066344999</v>
      </c>
    </row>
    <row r="32" spans="1:3" x14ac:dyDescent="0.25">
      <c r="A32" s="1">
        <v>44402</v>
      </c>
      <c r="B32" s="2">
        <v>35407</v>
      </c>
      <c r="C32" s="2">
        <f t="shared" si="0"/>
        <v>61014.99224539032</v>
      </c>
    </row>
    <row r="33" spans="1:3" x14ac:dyDescent="0.25">
      <c r="A33" s="1">
        <v>44401</v>
      </c>
      <c r="B33" s="2">
        <v>33845</v>
      </c>
      <c r="C33" s="2">
        <f t="shared" si="0"/>
        <v>58323.281061519905</v>
      </c>
    </row>
    <row r="34" spans="1:3" x14ac:dyDescent="0.25">
      <c r="A34" s="1">
        <v>44400</v>
      </c>
      <c r="B34" s="2">
        <v>33597.1</v>
      </c>
      <c r="C34" s="2">
        <f t="shared" si="0"/>
        <v>57896.088230225752</v>
      </c>
    </row>
    <row r="35" spans="1:3" x14ac:dyDescent="0.25">
      <c r="A35" s="1">
        <v>44399</v>
      </c>
      <c r="B35" s="2">
        <v>32320</v>
      </c>
      <c r="C35" s="2">
        <f t="shared" si="0"/>
        <v>55695.330001723247</v>
      </c>
    </row>
    <row r="36" spans="1:3" x14ac:dyDescent="0.25">
      <c r="A36" s="1">
        <v>44398</v>
      </c>
      <c r="B36" s="2">
        <v>32141</v>
      </c>
      <c r="C36" s="2">
        <f t="shared" si="0"/>
        <v>55386.868860934002</v>
      </c>
    </row>
    <row r="37" spans="1:3" x14ac:dyDescent="0.25">
      <c r="A37" s="1">
        <v>44397</v>
      </c>
      <c r="B37" s="2">
        <v>29806.1</v>
      </c>
      <c r="C37" s="2">
        <f t="shared" si="0"/>
        <v>51363.260382560744</v>
      </c>
    </row>
    <row r="38" spans="1:3" x14ac:dyDescent="0.25">
      <c r="A38" s="1">
        <v>44396</v>
      </c>
      <c r="B38" s="2">
        <v>30847</v>
      </c>
      <c r="C38" s="2">
        <f t="shared" si="0"/>
        <v>53156.987764949168</v>
      </c>
    </row>
    <row r="39" spans="1:3" x14ac:dyDescent="0.25">
      <c r="A39" s="1">
        <v>44395</v>
      </c>
      <c r="B39" s="2">
        <v>31824</v>
      </c>
      <c r="C39" s="2">
        <f t="shared" si="0"/>
        <v>54840.599689815615</v>
      </c>
    </row>
    <row r="40" spans="1:3" x14ac:dyDescent="0.25">
      <c r="A40" s="1">
        <v>44394</v>
      </c>
      <c r="B40" s="2">
        <v>31559</v>
      </c>
      <c r="C40" s="2">
        <f t="shared" si="0"/>
        <v>54383.939341719801</v>
      </c>
    </row>
    <row r="41" spans="1:3" x14ac:dyDescent="0.25">
      <c r="A41" s="1">
        <v>44393</v>
      </c>
      <c r="B41" s="2">
        <v>31429</v>
      </c>
      <c r="C41" s="2">
        <f t="shared" si="0"/>
        <v>54159.91728416337</v>
      </c>
    </row>
    <row r="42" spans="1:3" x14ac:dyDescent="0.25">
      <c r="A42" s="1">
        <v>44392</v>
      </c>
      <c r="B42" s="2">
        <v>31857</v>
      </c>
      <c r="C42" s="2">
        <f t="shared" si="0"/>
        <v>54897.46682750302</v>
      </c>
    </row>
    <row r="43" spans="1:3" x14ac:dyDescent="0.25">
      <c r="A43" s="1">
        <v>44391</v>
      </c>
      <c r="B43" s="2">
        <v>32822.6</v>
      </c>
      <c r="C43" s="2">
        <f t="shared" si="0"/>
        <v>56561.433741168366</v>
      </c>
    </row>
    <row r="44" spans="1:3" x14ac:dyDescent="0.25">
      <c r="A44" s="1">
        <v>44390</v>
      </c>
      <c r="B44" s="2">
        <v>32727</v>
      </c>
      <c r="C44" s="2">
        <f t="shared" si="0"/>
        <v>56396.691366534556</v>
      </c>
    </row>
    <row r="45" spans="1:3" x14ac:dyDescent="0.25">
      <c r="A45" s="1">
        <v>44389</v>
      </c>
      <c r="B45" s="2">
        <v>33090</v>
      </c>
      <c r="C45" s="2">
        <f t="shared" si="0"/>
        <v>57022.229881095991</v>
      </c>
    </row>
    <row r="46" spans="1:3" x14ac:dyDescent="0.25">
      <c r="A46" s="1">
        <v>44388</v>
      </c>
      <c r="B46" s="2">
        <v>34239</v>
      </c>
      <c r="C46" s="2">
        <f t="shared" si="0"/>
        <v>59002.240220575572</v>
      </c>
    </row>
    <row r="47" spans="1:3" x14ac:dyDescent="0.25">
      <c r="A47" s="1">
        <v>44387</v>
      </c>
      <c r="B47" s="2">
        <v>33506</v>
      </c>
      <c r="C47" s="2">
        <f t="shared" si="0"/>
        <v>57739.100465276584</v>
      </c>
    </row>
    <row r="48" spans="1:3" x14ac:dyDescent="0.25">
      <c r="A48" s="1">
        <v>44386</v>
      </c>
      <c r="B48" s="2">
        <v>33769</v>
      </c>
      <c r="C48" s="2">
        <f t="shared" si="0"/>
        <v>58192.314320179219</v>
      </c>
    </row>
    <row r="49" spans="1:3" x14ac:dyDescent="0.25">
      <c r="A49" s="1">
        <v>44385</v>
      </c>
      <c r="B49" s="2">
        <v>32873.9</v>
      </c>
      <c r="C49" s="2">
        <f t="shared" si="0"/>
        <v>56649.836291573331</v>
      </c>
    </row>
    <row r="50" spans="1:3" x14ac:dyDescent="0.25">
      <c r="A50" s="1">
        <v>44384</v>
      </c>
      <c r="B50" s="2">
        <v>33886</v>
      </c>
      <c r="C50" s="2">
        <f t="shared" si="0"/>
        <v>58393.934171980014</v>
      </c>
    </row>
    <row r="51" spans="1:3" x14ac:dyDescent="0.25">
      <c r="A51" s="1">
        <v>44383</v>
      </c>
      <c r="B51" s="2">
        <v>34140</v>
      </c>
      <c r="C51" s="2">
        <f t="shared" si="0"/>
        <v>58831.638807513358</v>
      </c>
    </row>
    <row r="52" spans="1:3" x14ac:dyDescent="0.25">
      <c r="A52" s="1">
        <v>44382</v>
      </c>
      <c r="B52" s="2">
        <v>33668</v>
      </c>
      <c r="C52" s="2">
        <f t="shared" si="0"/>
        <v>58018.26641392384</v>
      </c>
    </row>
    <row r="53" spans="1:3" x14ac:dyDescent="0.25">
      <c r="A53" s="1">
        <v>44381</v>
      </c>
      <c r="B53" s="2">
        <v>35289</v>
      </c>
      <c r="C53" s="2">
        <f t="shared" si="0"/>
        <v>60811.649146992939</v>
      </c>
    </row>
    <row r="54" spans="1:3" x14ac:dyDescent="0.25">
      <c r="A54" s="1">
        <v>44380</v>
      </c>
      <c r="B54" s="2">
        <v>34758</v>
      </c>
      <c r="C54" s="2">
        <f t="shared" si="0"/>
        <v>59896.605204204723</v>
      </c>
    </row>
    <row r="55" spans="1:3" x14ac:dyDescent="0.25">
      <c r="A55" s="1">
        <v>44379</v>
      </c>
      <c r="B55" s="2">
        <v>33816</v>
      </c>
      <c r="C55" s="2">
        <f t="shared" si="0"/>
        <v>58273.30691021886</v>
      </c>
    </row>
    <row r="56" spans="1:3" x14ac:dyDescent="0.25">
      <c r="A56" s="1">
        <v>44378</v>
      </c>
      <c r="B56" s="2">
        <v>33554.400000000001</v>
      </c>
      <c r="C56" s="2">
        <f t="shared" si="0"/>
        <v>57822.505600551442</v>
      </c>
    </row>
    <row r="57" spans="1:3" x14ac:dyDescent="0.25">
      <c r="A57" s="1">
        <v>44377</v>
      </c>
      <c r="B57" s="2">
        <v>35043.5</v>
      </c>
      <c r="C57" s="2">
        <f t="shared" si="0"/>
        <v>60388.592107530589</v>
      </c>
    </row>
    <row r="58" spans="1:3" x14ac:dyDescent="0.25">
      <c r="A58" s="1">
        <v>44376</v>
      </c>
      <c r="B58" s="2">
        <v>35895.9</v>
      </c>
      <c r="C58" s="2">
        <f t="shared" si="0"/>
        <v>61857.487506462188</v>
      </c>
    </row>
    <row r="59" spans="1:3" x14ac:dyDescent="0.25">
      <c r="A59" s="1">
        <v>44375</v>
      </c>
      <c r="B59" s="2">
        <v>34484</v>
      </c>
      <c r="C59" s="2">
        <f t="shared" si="0"/>
        <v>59424.435636739625</v>
      </c>
    </row>
    <row r="60" spans="1:3" x14ac:dyDescent="0.25">
      <c r="A60" s="1">
        <v>44374</v>
      </c>
      <c r="B60" s="2">
        <v>34717</v>
      </c>
      <c r="C60" s="2">
        <f t="shared" si="0"/>
        <v>59825.952093744621</v>
      </c>
    </row>
    <row r="61" spans="1:3" x14ac:dyDescent="0.25">
      <c r="A61" s="1">
        <v>44373</v>
      </c>
      <c r="B61" s="2">
        <v>32359</v>
      </c>
      <c r="C61" s="2">
        <f t="shared" si="0"/>
        <v>55762.536618990183</v>
      </c>
    </row>
    <row r="62" spans="1:3" x14ac:dyDescent="0.25">
      <c r="A62" s="1">
        <v>44372</v>
      </c>
      <c r="B62" s="2">
        <v>31584</v>
      </c>
      <c r="C62" s="2">
        <f t="shared" si="0"/>
        <v>54427.020506634508</v>
      </c>
    </row>
    <row r="63" spans="1:3" x14ac:dyDescent="0.25">
      <c r="A63" s="1">
        <v>44371</v>
      </c>
      <c r="B63" s="2">
        <v>34656.6</v>
      </c>
      <c r="C63" s="2">
        <f t="shared" si="0"/>
        <v>59721.8679993107</v>
      </c>
    </row>
    <row r="64" spans="1:3" x14ac:dyDescent="0.25">
      <c r="A64" s="1">
        <v>44370</v>
      </c>
      <c r="B64" s="2">
        <v>33703</v>
      </c>
      <c r="C64" s="2">
        <f t="shared" si="0"/>
        <v>58078.580044804417</v>
      </c>
    </row>
    <row r="65" spans="1:3" x14ac:dyDescent="0.25">
      <c r="A65" s="1">
        <v>44369</v>
      </c>
      <c r="B65" s="2">
        <v>32553</v>
      </c>
      <c r="C65" s="2">
        <f t="shared" si="0"/>
        <v>56096.846458728251</v>
      </c>
    </row>
    <row r="66" spans="1:3" x14ac:dyDescent="0.25">
      <c r="A66" s="1">
        <v>44368</v>
      </c>
      <c r="B66" s="2">
        <v>31761</v>
      </c>
      <c r="C66" s="2">
        <f t="shared" si="0"/>
        <v>54732.035154230573</v>
      </c>
    </row>
    <row r="67" spans="1:3" x14ac:dyDescent="0.25">
      <c r="A67" s="1">
        <v>44367</v>
      </c>
      <c r="B67" s="2">
        <v>35631</v>
      </c>
      <c r="C67" s="2">
        <f t="shared" ref="C67:C130" si="1">(B67/$B$1828)*1000</f>
        <v>61400.999483026026</v>
      </c>
    </row>
    <row r="68" spans="1:3" x14ac:dyDescent="0.25">
      <c r="A68" s="1">
        <v>44366</v>
      </c>
      <c r="B68" s="2">
        <v>35585.800000000003</v>
      </c>
      <c r="C68" s="2">
        <f t="shared" si="1"/>
        <v>61323.108736860253</v>
      </c>
    </row>
    <row r="69" spans="1:3" x14ac:dyDescent="0.25">
      <c r="A69" s="1">
        <v>44365</v>
      </c>
      <c r="B69" s="2">
        <v>35802</v>
      </c>
      <c r="C69" s="2">
        <f t="shared" si="1"/>
        <v>61695.674651042566</v>
      </c>
    </row>
    <row r="70" spans="1:3" x14ac:dyDescent="0.25">
      <c r="A70" s="1">
        <v>44364</v>
      </c>
      <c r="B70" s="2">
        <v>38061</v>
      </c>
      <c r="C70" s="2">
        <f t="shared" si="1"/>
        <v>65588.488712734805</v>
      </c>
    </row>
    <row r="71" spans="1:3" x14ac:dyDescent="0.25">
      <c r="A71" s="1">
        <v>44363</v>
      </c>
      <c r="B71" s="2">
        <v>38332</v>
      </c>
      <c r="C71" s="2">
        <f t="shared" si="1"/>
        <v>66055.488540410137</v>
      </c>
    </row>
    <row r="72" spans="1:3" x14ac:dyDescent="0.25">
      <c r="A72" s="1">
        <v>44362</v>
      </c>
      <c r="B72" s="2">
        <v>40139</v>
      </c>
      <c r="C72" s="2">
        <f t="shared" si="1"/>
        <v>69169.395140444612</v>
      </c>
    </row>
    <row r="73" spans="1:3" x14ac:dyDescent="0.25">
      <c r="A73" s="1">
        <v>44361</v>
      </c>
      <c r="B73" s="2">
        <v>40500</v>
      </c>
      <c r="C73" s="2">
        <f t="shared" si="1"/>
        <v>69791.487161812867</v>
      </c>
    </row>
    <row r="74" spans="1:3" x14ac:dyDescent="0.25">
      <c r="A74" s="1">
        <v>44360</v>
      </c>
      <c r="B74" s="2">
        <v>39004</v>
      </c>
      <c r="C74" s="2">
        <f t="shared" si="1"/>
        <v>67213.510253317247</v>
      </c>
    </row>
    <row r="75" spans="1:3" x14ac:dyDescent="0.25">
      <c r="A75" s="1">
        <v>44359</v>
      </c>
      <c r="B75" s="2">
        <v>35531</v>
      </c>
      <c r="C75" s="2">
        <f t="shared" si="1"/>
        <v>61228.674823367226</v>
      </c>
    </row>
    <row r="76" spans="1:3" x14ac:dyDescent="0.25">
      <c r="A76" s="1">
        <v>44358</v>
      </c>
      <c r="B76" s="2">
        <v>37338</v>
      </c>
      <c r="C76" s="2">
        <f t="shared" si="1"/>
        <v>64342.581423401694</v>
      </c>
    </row>
    <row r="77" spans="1:3" x14ac:dyDescent="0.25">
      <c r="A77" s="1">
        <v>44357</v>
      </c>
      <c r="B77" s="2">
        <v>36649.199999999997</v>
      </c>
      <c r="C77" s="2">
        <f t="shared" si="1"/>
        <v>63155.609167671893</v>
      </c>
    </row>
    <row r="78" spans="1:3" x14ac:dyDescent="0.25">
      <c r="A78" s="1">
        <v>44356</v>
      </c>
      <c r="B78" s="2">
        <v>37347</v>
      </c>
      <c r="C78" s="2">
        <f t="shared" si="1"/>
        <v>64358.090642770992</v>
      </c>
    </row>
    <row r="79" spans="1:3" x14ac:dyDescent="0.25">
      <c r="A79" s="1">
        <v>44355</v>
      </c>
      <c r="B79" s="2">
        <v>33415</v>
      </c>
      <c r="C79" s="2">
        <f t="shared" si="1"/>
        <v>57582.285024987083</v>
      </c>
    </row>
    <row r="80" spans="1:3" x14ac:dyDescent="0.25">
      <c r="A80" s="1">
        <v>44354</v>
      </c>
      <c r="B80" s="2">
        <v>33596</v>
      </c>
      <c r="C80" s="2">
        <f t="shared" si="1"/>
        <v>57894.192658969499</v>
      </c>
    </row>
    <row r="81" spans="1:3" x14ac:dyDescent="0.25">
      <c r="A81" s="1">
        <v>44353</v>
      </c>
      <c r="B81" s="2">
        <v>35782</v>
      </c>
      <c r="C81" s="2">
        <f t="shared" si="1"/>
        <v>61661.209719110804</v>
      </c>
    </row>
    <row r="82" spans="1:3" x14ac:dyDescent="0.25">
      <c r="A82" s="1">
        <v>44352</v>
      </c>
      <c r="B82" s="2">
        <v>35543</v>
      </c>
      <c r="C82" s="2">
        <f t="shared" si="1"/>
        <v>61249.353782526283</v>
      </c>
    </row>
    <row r="83" spans="1:3" x14ac:dyDescent="0.25">
      <c r="A83" s="1">
        <v>44351</v>
      </c>
      <c r="B83" s="2">
        <v>36854</v>
      </c>
      <c r="C83" s="2">
        <f t="shared" si="1"/>
        <v>63508.530070653112</v>
      </c>
    </row>
    <row r="84" spans="1:3" x14ac:dyDescent="0.25">
      <c r="A84" s="1">
        <v>44350</v>
      </c>
      <c r="B84" s="2">
        <v>39209</v>
      </c>
      <c r="C84" s="2">
        <f t="shared" si="1"/>
        <v>67566.775805617799</v>
      </c>
    </row>
    <row r="85" spans="1:3" x14ac:dyDescent="0.25">
      <c r="A85" s="1">
        <v>44349</v>
      </c>
      <c r="B85" s="2">
        <v>37590</v>
      </c>
      <c r="C85" s="2">
        <f t="shared" si="1"/>
        <v>64776.839565741866</v>
      </c>
    </row>
    <row r="86" spans="1:3" x14ac:dyDescent="0.25">
      <c r="A86" s="1">
        <v>44348</v>
      </c>
      <c r="B86" s="2">
        <v>36672.6</v>
      </c>
      <c r="C86" s="2">
        <f t="shared" si="1"/>
        <v>63195.933138032051</v>
      </c>
    </row>
    <row r="87" spans="1:3" x14ac:dyDescent="0.25">
      <c r="A87" s="1">
        <v>44347</v>
      </c>
      <c r="B87" s="2">
        <v>37305</v>
      </c>
      <c r="C87" s="2">
        <f t="shared" si="1"/>
        <v>64285.71428571429</v>
      </c>
    </row>
    <row r="88" spans="1:3" x14ac:dyDescent="0.25">
      <c r="A88" s="1">
        <v>44346</v>
      </c>
      <c r="B88" s="2">
        <v>35615</v>
      </c>
      <c r="C88" s="2">
        <f t="shared" si="1"/>
        <v>61373.427537480617</v>
      </c>
    </row>
    <row r="89" spans="1:3" x14ac:dyDescent="0.25">
      <c r="A89" s="1">
        <v>44345</v>
      </c>
      <c r="B89" s="2">
        <v>34570</v>
      </c>
      <c r="C89" s="2">
        <f t="shared" si="1"/>
        <v>59572.634844046188</v>
      </c>
    </row>
    <row r="90" spans="1:3" x14ac:dyDescent="0.25">
      <c r="A90" s="1">
        <v>44344</v>
      </c>
      <c r="B90" s="2">
        <v>35667</v>
      </c>
      <c r="C90" s="2">
        <f t="shared" si="1"/>
        <v>61463.036360503196</v>
      </c>
    </row>
    <row r="91" spans="1:3" x14ac:dyDescent="0.25">
      <c r="A91" s="1">
        <v>44343</v>
      </c>
      <c r="B91" s="2">
        <v>38435</v>
      </c>
      <c r="C91" s="2">
        <f t="shared" si="1"/>
        <v>66232.982939858703</v>
      </c>
    </row>
    <row r="92" spans="1:3" x14ac:dyDescent="0.25">
      <c r="A92" s="1">
        <v>44342</v>
      </c>
      <c r="B92" s="2">
        <v>39301</v>
      </c>
      <c r="C92" s="2">
        <f t="shared" si="1"/>
        <v>67725.31449250388</v>
      </c>
    </row>
    <row r="93" spans="1:3" x14ac:dyDescent="0.25">
      <c r="A93" s="1">
        <v>44341</v>
      </c>
      <c r="B93" s="2">
        <v>38363</v>
      </c>
      <c r="C93" s="2">
        <f t="shared" si="1"/>
        <v>66108.909184904362</v>
      </c>
    </row>
    <row r="94" spans="1:3" x14ac:dyDescent="0.25">
      <c r="A94" s="1">
        <v>44340</v>
      </c>
      <c r="B94" s="2">
        <v>38772.9</v>
      </c>
      <c r="C94" s="2">
        <f t="shared" si="1"/>
        <v>66815.267964845771</v>
      </c>
    </row>
    <row r="95" spans="1:3" x14ac:dyDescent="0.25">
      <c r="A95" s="1">
        <v>44339</v>
      </c>
      <c r="B95" s="2">
        <v>34730.300000000003</v>
      </c>
      <c r="C95" s="2">
        <f t="shared" si="1"/>
        <v>59848.87127347925</v>
      </c>
    </row>
    <row r="96" spans="1:3" x14ac:dyDescent="0.25">
      <c r="A96" s="1">
        <v>44338</v>
      </c>
      <c r="B96" s="2">
        <v>37585</v>
      </c>
      <c r="C96" s="2">
        <f t="shared" si="1"/>
        <v>64768.22333275892</v>
      </c>
    </row>
    <row r="97" spans="1:3" x14ac:dyDescent="0.25">
      <c r="A97" s="1">
        <v>44337</v>
      </c>
      <c r="B97" s="2">
        <v>37415</v>
      </c>
      <c r="C97" s="2">
        <f t="shared" si="1"/>
        <v>64475.271411338967</v>
      </c>
    </row>
    <row r="98" spans="1:3" x14ac:dyDescent="0.25">
      <c r="A98" s="1">
        <v>44336</v>
      </c>
      <c r="B98" s="2">
        <v>40578</v>
      </c>
      <c r="C98" s="2">
        <f t="shared" si="1"/>
        <v>69925.900396346726</v>
      </c>
    </row>
    <row r="99" spans="1:3" x14ac:dyDescent="0.25">
      <c r="A99" s="1">
        <v>44335</v>
      </c>
      <c r="B99" s="2">
        <v>36755</v>
      </c>
      <c r="C99" s="2">
        <f t="shared" si="1"/>
        <v>63337.928657590906</v>
      </c>
    </row>
    <row r="100" spans="1:3" x14ac:dyDescent="0.25">
      <c r="A100" s="1">
        <v>44334</v>
      </c>
      <c r="B100" s="2">
        <v>42935</v>
      </c>
      <c r="C100" s="2">
        <f t="shared" si="1"/>
        <v>73987.59262450457</v>
      </c>
    </row>
    <row r="101" spans="1:3" x14ac:dyDescent="0.25">
      <c r="A101" s="1">
        <v>44333</v>
      </c>
      <c r="B101" s="2">
        <v>43544</v>
      </c>
      <c r="C101" s="2">
        <f t="shared" si="1"/>
        <v>75037.049801826637</v>
      </c>
    </row>
    <row r="102" spans="1:3" x14ac:dyDescent="0.25">
      <c r="A102" s="1">
        <v>44332</v>
      </c>
      <c r="B102" s="2">
        <v>46582.9</v>
      </c>
      <c r="C102" s="2">
        <f t="shared" si="1"/>
        <v>80273.823884197845</v>
      </c>
    </row>
    <row r="103" spans="1:3" x14ac:dyDescent="0.25">
      <c r="A103" s="1">
        <v>44331</v>
      </c>
      <c r="B103" s="2">
        <v>46784.9</v>
      </c>
      <c r="C103" s="2">
        <f t="shared" si="1"/>
        <v>80621.919696708603</v>
      </c>
    </row>
    <row r="104" spans="1:3" x14ac:dyDescent="0.25">
      <c r="A104" s="1">
        <v>44330</v>
      </c>
      <c r="B104" s="2">
        <v>49917</v>
      </c>
      <c r="C104" s="2">
        <f t="shared" si="1"/>
        <v>86019.300361881789</v>
      </c>
    </row>
    <row r="105" spans="1:3" x14ac:dyDescent="0.25">
      <c r="A105" s="1">
        <v>44329</v>
      </c>
      <c r="B105" s="2">
        <v>49747</v>
      </c>
      <c r="C105" s="2">
        <f t="shared" si="1"/>
        <v>85726.348440461836</v>
      </c>
    </row>
    <row r="106" spans="1:3" x14ac:dyDescent="0.25">
      <c r="A106" s="1">
        <v>44328</v>
      </c>
      <c r="B106" s="2">
        <v>49725</v>
      </c>
      <c r="C106" s="2">
        <f t="shared" si="1"/>
        <v>85688.437015336909</v>
      </c>
    </row>
    <row r="107" spans="1:3" x14ac:dyDescent="0.25">
      <c r="A107" s="1">
        <v>44327</v>
      </c>
      <c r="B107" s="2">
        <v>56715</v>
      </c>
      <c r="C107" s="2">
        <f t="shared" si="1"/>
        <v>97733.930725486833</v>
      </c>
    </row>
    <row r="108" spans="1:3" x14ac:dyDescent="0.25">
      <c r="A108" s="1">
        <v>44326</v>
      </c>
      <c r="B108" s="2">
        <v>55851</v>
      </c>
      <c r="C108" s="2">
        <f t="shared" si="1"/>
        <v>96245.045666034814</v>
      </c>
    </row>
    <row r="109" spans="1:3" x14ac:dyDescent="0.25">
      <c r="A109" s="1">
        <v>44325</v>
      </c>
      <c r="B109" s="2">
        <v>58276</v>
      </c>
      <c r="C109" s="2">
        <f t="shared" si="1"/>
        <v>100423.91866276065</v>
      </c>
    </row>
    <row r="110" spans="1:3" x14ac:dyDescent="0.25">
      <c r="A110" s="1">
        <v>44324</v>
      </c>
      <c r="B110" s="2">
        <v>58894</v>
      </c>
      <c r="C110" s="2">
        <f t="shared" si="1"/>
        <v>101488.88505945202</v>
      </c>
    </row>
    <row r="111" spans="1:3" x14ac:dyDescent="0.25">
      <c r="A111" s="1">
        <v>44323</v>
      </c>
      <c r="B111" s="2">
        <v>57349</v>
      </c>
      <c r="C111" s="2">
        <f t="shared" si="1"/>
        <v>98826.469067723592</v>
      </c>
    </row>
    <row r="112" spans="1:3" x14ac:dyDescent="0.25">
      <c r="A112" s="1">
        <v>44322</v>
      </c>
      <c r="B112" s="2">
        <v>56451</v>
      </c>
      <c r="C112" s="2">
        <f t="shared" si="1"/>
        <v>97278.993623987597</v>
      </c>
    </row>
    <row r="113" spans="1:3" x14ac:dyDescent="0.25">
      <c r="A113" s="1">
        <v>44321</v>
      </c>
      <c r="B113" s="2">
        <v>57477</v>
      </c>
      <c r="C113" s="2">
        <f t="shared" si="1"/>
        <v>99047.044632086865</v>
      </c>
    </row>
    <row r="114" spans="1:3" x14ac:dyDescent="0.25">
      <c r="A114" s="1">
        <v>44320</v>
      </c>
      <c r="B114" s="2">
        <v>53264</v>
      </c>
      <c r="C114" s="2">
        <f t="shared" si="1"/>
        <v>91787.006720661739</v>
      </c>
    </row>
    <row r="115" spans="1:3" x14ac:dyDescent="0.25">
      <c r="A115" s="1">
        <v>44319</v>
      </c>
      <c r="B115" s="2">
        <v>57147</v>
      </c>
      <c r="C115" s="2">
        <f t="shared" si="1"/>
        <v>98478.373255212835</v>
      </c>
    </row>
    <row r="116" spans="1:3" x14ac:dyDescent="0.25">
      <c r="A116" s="1">
        <v>44318</v>
      </c>
      <c r="B116" s="2">
        <v>56605</v>
      </c>
      <c r="C116" s="2">
        <f t="shared" si="1"/>
        <v>97544.373599862156</v>
      </c>
    </row>
    <row r="117" spans="1:3" x14ac:dyDescent="0.25">
      <c r="A117" s="1">
        <v>44317</v>
      </c>
      <c r="B117" s="2">
        <v>57774</v>
      </c>
      <c r="C117" s="2">
        <f t="shared" si="1"/>
        <v>99558.848871273483</v>
      </c>
    </row>
    <row r="118" spans="1:3" x14ac:dyDescent="0.25">
      <c r="A118" s="1">
        <v>44316</v>
      </c>
      <c r="B118" s="2">
        <v>57637</v>
      </c>
      <c r="C118" s="2">
        <f t="shared" si="1"/>
        <v>99322.764087540927</v>
      </c>
    </row>
    <row r="119" spans="1:3" x14ac:dyDescent="0.25">
      <c r="A119" s="1">
        <v>44315</v>
      </c>
      <c r="B119" s="2">
        <v>53566</v>
      </c>
      <c r="C119" s="2">
        <f t="shared" si="1"/>
        <v>92307.427192831296</v>
      </c>
    </row>
    <row r="120" spans="1:3" x14ac:dyDescent="0.25">
      <c r="A120" s="1">
        <v>44314</v>
      </c>
      <c r="B120" s="2">
        <v>54860</v>
      </c>
      <c r="C120" s="2">
        <f t="shared" si="1"/>
        <v>94537.30828881613</v>
      </c>
    </row>
    <row r="121" spans="1:3" x14ac:dyDescent="0.25">
      <c r="A121" s="1">
        <v>44313</v>
      </c>
      <c r="B121" s="2">
        <v>55044</v>
      </c>
      <c r="C121" s="2">
        <f t="shared" si="1"/>
        <v>94854.385662588335</v>
      </c>
    </row>
    <row r="122" spans="1:3" x14ac:dyDescent="0.25">
      <c r="A122" s="1">
        <v>44312</v>
      </c>
      <c r="B122" s="2">
        <v>54103</v>
      </c>
      <c r="C122" s="2">
        <f t="shared" si="1"/>
        <v>93232.810615199036</v>
      </c>
    </row>
    <row r="123" spans="1:3" x14ac:dyDescent="0.25">
      <c r="A123" s="1">
        <v>44311</v>
      </c>
      <c r="B123" s="2">
        <v>49116.3</v>
      </c>
      <c r="C123" s="2">
        <f t="shared" si="1"/>
        <v>84639.496811993813</v>
      </c>
    </row>
    <row r="124" spans="1:3" x14ac:dyDescent="0.25">
      <c r="A124" s="1">
        <v>44310</v>
      </c>
      <c r="B124" s="2">
        <v>50167</v>
      </c>
      <c r="C124" s="2">
        <f t="shared" si="1"/>
        <v>86450.112011028774</v>
      </c>
    </row>
    <row r="125" spans="1:3" x14ac:dyDescent="0.25">
      <c r="A125" s="1">
        <v>44309</v>
      </c>
      <c r="B125" s="2">
        <v>51139</v>
      </c>
      <c r="C125" s="2">
        <f t="shared" si="1"/>
        <v>88125.107702912283</v>
      </c>
    </row>
    <row r="126" spans="1:3" x14ac:dyDescent="0.25">
      <c r="A126" s="1">
        <v>44308</v>
      </c>
      <c r="B126" s="2">
        <v>51781.3</v>
      </c>
      <c r="C126" s="2">
        <f t="shared" si="1"/>
        <v>89231.948991900746</v>
      </c>
    </row>
    <row r="127" spans="1:3" x14ac:dyDescent="0.25">
      <c r="A127" s="1">
        <v>44307</v>
      </c>
      <c r="B127" s="2">
        <v>53822</v>
      </c>
      <c r="C127" s="2">
        <f t="shared" si="1"/>
        <v>92748.578321557812</v>
      </c>
    </row>
    <row r="128" spans="1:3" x14ac:dyDescent="0.25">
      <c r="A128" s="1">
        <v>44306</v>
      </c>
      <c r="B128" s="2">
        <v>56476</v>
      </c>
      <c r="C128" s="2">
        <f t="shared" si="1"/>
        <v>97322.074788902304</v>
      </c>
    </row>
    <row r="129" spans="1:3" x14ac:dyDescent="0.25">
      <c r="A129" s="1">
        <v>44305</v>
      </c>
      <c r="B129" s="2">
        <v>55639</v>
      </c>
      <c r="C129" s="2">
        <f t="shared" si="1"/>
        <v>95879.717387558179</v>
      </c>
    </row>
    <row r="130" spans="1:3" x14ac:dyDescent="0.25">
      <c r="A130" s="1">
        <v>44304</v>
      </c>
      <c r="B130" s="2">
        <v>56163</v>
      </c>
      <c r="C130" s="2">
        <f t="shared" si="1"/>
        <v>96782.698604170262</v>
      </c>
    </row>
    <row r="131" spans="1:3" x14ac:dyDescent="0.25">
      <c r="A131" s="1">
        <v>44303</v>
      </c>
      <c r="B131" s="2">
        <v>59970</v>
      </c>
      <c r="C131" s="2">
        <f t="shared" ref="C131:C194" si="2">(B131/$B$1828)*1000</f>
        <v>103343.09839738067</v>
      </c>
    </row>
    <row r="132" spans="1:3" x14ac:dyDescent="0.25">
      <c r="A132" s="1">
        <v>44302</v>
      </c>
      <c r="B132" s="2">
        <v>61325</v>
      </c>
      <c r="C132" s="2">
        <f t="shared" si="2"/>
        <v>105678.09753575738</v>
      </c>
    </row>
    <row r="133" spans="1:3" x14ac:dyDescent="0.25">
      <c r="A133" s="1">
        <v>44301</v>
      </c>
      <c r="B133" s="2">
        <v>63196</v>
      </c>
      <c r="C133" s="2">
        <f t="shared" si="2"/>
        <v>108902.29191797347</v>
      </c>
    </row>
    <row r="134" spans="1:3" x14ac:dyDescent="0.25">
      <c r="A134" s="1">
        <v>44300</v>
      </c>
      <c r="B134" s="2">
        <v>62942.7</v>
      </c>
      <c r="C134" s="2">
        <f t="shared" si="2"/>
        <v>108465.79355505772</v>
      </c>
    </row>
    <row r="135" spans="1:3" x14ac:dyDescent="0.25">
      <c r="A135" s="1">
        <v>44299</v>
      </c>
      <c r="B135" s="2">
        <v>63518</v>
      </c>
      <c r="C135" s="2">
        <f t="shared" si="2"/>
        <v>109457.1773220748</v>
      </c>
    </row>
    <row r="136" spans="1:3" x14ac:dyDescent="0.25">
      <c r="A136" s="1">
        <v>44298</v>
      </c>
      <c r="B136" s="2">
        <v>59900</v>
      </c>
      <c r="C136" s="2">
        <f t="shared" si="2"/>
        <v>103222.47113561952</v>
      </c>
    </row>
    <row r="137" spans="1:3" x14ac:dyDescent="0.25">
      <c r="A137" s="1">
        <v>44297</v>
      </c>
      <c r="B137" s="2">
        <v>60034.8</v>
      </c>
      <c r="C137" s="2">
        <f t="shared" si="2"/>
        <v>103454.76477683958</v>
      </c>
    </row>
    <row r="138" spans="1:3" x14ac:dyDescent="0.25">
      <c r="A138" s="1">
        <v>44296</v>
      </c>
      <c r="B138" s="2">
        <v>59823.8</v>
      </c>
      <c r="C138" s="2">
        <f t="shared" si="2"/>
        <v>103091.15974495951</v>
      </c>
    </row>
    <row r="139" spans="1:3" x14ac:dyDescent="0.25">
      <c r="A139" s="1">
        <v>44295</v>
      </c>
      <c r="B139" s="2">
        <v>58114</v>
      </c>
      <c r="C139" s="2">
        <f t="shared" si="2"/>
        <v>100144.75271411339</v>
      </c>
    </row>
    <row r="140" spans="1:3" x14ac:dyDescent="0.25">
      <c r="A140" s="1">
        <v>44294</v>
      </c>
      <c r="B140" s="2">
        <v>58110</v>
      </c>
      <c r="C140" s="2">
        <f t="shared" si="2"/>
        <v>100137.85972772705</v>
      </c>
    </row>
    <row r="141" spans="1:3" x14ac:dyDescent="0.25">
      <c r="A141" s="1">
        <v>44293</v>
      </c>
      <c r="B141" s="2">
        <v>55960</v>
      </c>
      <c r="C141" s="2">
        <f t="shared" si="2"/>
        <v>96432.879545062897</v>
      </c>
    </row>
    <row r="142" spans="1:3" x14ac:dyDescent="0.25">
      <c r="A142" s="1">
        <v>44292</v>
      </c>
      <c r="B142" s="2">
        <v>57991</v>
      </c>
      <c r="C142" s="2">
        <f t="shared" si="2"/>
        <v>99932.793382733085</v>
      </c>
    </row>
    <row r="143" spans="1:3" x14ac:dyDescent="0.25">
      <c r="A143" s="1">
        <v>44291</v>
      </c>
      <c r="B143" s="2">
        <v>59145</v>
      </c>
      <c r="C143" s="2">
        <f t="shared" si="2"/>
        <v>101921.4199551956</v>
      </c>
    </row>
    <row r="144" spans="1:3" x14ac:dyDescent="0.25">
      <c r="A144" s="1">
        <v>44290</v>
      </c>
      <c r="B144" s="2">
        <v>58240</v>
      </c>
      <c r="C144" s="2">
        <f t="shared" si="2"/>
        <v>100361.88178528349</v>
      </c>
    </row>
    <row r="145" spans="1:3" x14ac:dyDescent="0.25">
      <c r="A145" s="1">
        <v>44289</v>
      </c>
      <c r="B145" s="2">
        <v>57023</v>
      </c>
      <c r="C145" s="2">
        <f t="shared" si="2"/>
        <v>98264.690677235922</v>
      </c>
    </row>
    <row r="146" spans="1:3" x14ac:dyDescent="0.25">
      <c r="A146" s="1">
        <v>44288</v>
      </c>
      <c r="B146" s="2">
        <v>58959</v>
      </c>
      <c r="C146" s="2">
        <f t="shared" si="2"/>
        <v>101600.89608823023</v>
      </c>
    </row>
    <row r="147" spans="1:3" x14ac:dyDescent="0.25">
      <c r="A147" s="1">
        <v>44287</v>
      </c>
      <c r="B147" s="2">
        <v>58727.4</v>
      </c>
      <c r="C147" s="2">
        <f t="shared" si="2"/>
        <v>101201.79217646045</v>
      </c>
    </row>
    <row r="148" spans="1:3" x14ac:dyDescent="0.25">
      <c r="A148" s="1">
        <v>44286</v>
      </c>
      <c r="B148" s="2">
        <v>58796</v>
      </c>
      <c r="C148" s="2">
        <f t="shared" si="2"/>
        <v>101320.00689298639</v>
      </c>
    </row>
    <row r="149" spans="1:3" x14ac:dyDescent="0.25">
      <c r="A149" s="1">
        <v>44285</v>
      </c>
      <c r="B149" s="2">
        <v>58841</v>
      </c>
      <c r="C149" s="2">
        <f t="shared" si="2"/>
        <v>101397.55298983285</v>
      </c>
    </row>
    <row r="150" spans="1:3" x14ac:dyDescent="0.25">
      <c r="A150" s="1">
        <v>44284</v>
      </c>
      <c r="B150" s="2">
        <v>57672.3</v>
      </c>
      <c r="C150" s="2">
        <f t="shared" si="2"/>
        <v>99383.594692400497</v>
      </c>
    </row>
    <row r="151" spans="1:3" x14ac:dyDescent="0.25">
      <c r="A151" s="1">
        <v>44283</v>
      </c>
      <c r="B151" s="2">
        <v>55773</v>
      </c>
      <c r="C151" s="2">
        <f t="shared" si="2"/>
        <v>96110.632431500955</v>
      </c>
    </row>
    <row r="152" spans="1:3" x14ac:dyDescent="0.25">
      <c r="A152" s="1">
        <v>44282</v>
      </c>
      <c r="B152" s="2">
        <v>55886</v>
      </c>
      <c r="C152" s="2">
        <f t="shared" si="2"/>
        <v>96305.359296915398</v>
      </c>
    </row>
    <row r="153" spans="1:3" x14ac:dyDescent="0.25">
      <c r="A153" s="1">
        <v>44281</v>
      </c>
      <c r="B153" s="2">
        <v>54992.9</v>
      </c>
      <c r="C153" s="2">
        <f t="shared" si="2"/>
        <v>94766.327761502675</v>
      </c>
    </row>
    <row r="154" spans="1:3" x14ac:dyDescent="0.25">
      <c r="A154" s="1">
        <v>44280</v>
      </c>
      <c r="B154" s="2">
        <v>51363</v>
      </c>
      <c r="C154" s="2">
        <f t="shared" si="2"/>
        <v>88511.114940547996</v>
      </c>
    </row>
    <row r="155" spans="1:3" x14ac:dyDescent="0.25">
      <c r="A155" s="1">
        <v>44279</v>
      </c>
      <c r="B155" s="2">
        <v>52347.199999999997</v>
      </c>
      <c r="C155" s="2">
        <f t="shared" si="2"/>
        <v>90207.134240909887</v>
      </c>
    </row>
    <row r="156" spans="1:3" x14ac:dyDescent="0.25">
      <c r="A156" s="1">
        <v>44278</v>
      </c>
      <c r="B156" s="2">
        <v>54331</v>
      </c>
      <c r="C156" s="2">
        <f t="shared" si="2"/>
        <v>93625.710839221094</v>
      </c>
    </row>
    <row r="157" spans="1:3" x14ac:dyDescent="0.25">
      <c r="A157" s="1">
        <v>44277</v>
      </c>
      <c r="B157" s="2">
        <v>54074</v>
      </c>
      <c r="C157" s="2">
        <f t="shared" si="2"/>
        <v>93182.836463897984</v>
      </c>
    </row>
    <row r="158" spans="1:3" x14ac:dyDescent="0.25">
      <c r="A158" s="1">
        <v>44276</v>
      </c>
      <c r="B158" s="2">
        <v>57368</v>
      </c>
      <c r="C158" s="2">
        <f t="shared" si="2"/>
        <v>98859.210753058782</v>
      </c>
    </row>
    <row r="159" spans="1:3" x14ac:dyDescent="0.25">
      <c r="A159" s="1">
        <v>44275</v>
      </c>
      <c r="B159" s="2">
        <v>58087</v>
      </c>
      <c r="C159" s="2">
        <f t="shared" si="2"/>
        <v>100098.22505600551</v>
      </c>
    </row>
    <row r="160" spans="1:3" x14ac:dyDescent="0.25">
      <c r="A160" s="1">
        <v>44274</v>
      </c>
      <c r="B160" s="2">
        <v>58074</v>
      </c>
      <c r="C160" s="2">
        <f t="shared" si="2"/>
        <v>100075.82285024988</v>
      </c>
    </row>
    <row r="161" spans="1:3" x14ac:dyDescent="0.25">
      <c r="A161" s="1">
        <v>44273</v>
      </c>
      <c r="B161" s="2">
        <v>57640</v>
      </c>
      <c r="C161" s="2">
        <f t="shared" si="2"/>
        <v>99327.933827330693</v>
      </c>
    </row>
    <row r="162" spans="1:3" x14ac:dyDescent="0.25">
      <c r="A162" s="1">
        <v>44272</v>
      </c>
      <c r="B162" s="2">
        <v>58870</v>
      </c>
      <c r="C162" s="2">
        <f t="shared" si="2"/>
        <v>101447.52714113391</v>
      </c>
    </row>
    <row r="163" spans="1:3" x14ac:dyDescent="0.25">
      <c r="A163" s="1">
        <v>44271</v>
      </c>
      <c r="B163" s="2">
        <v>56924</v>
      </c>
      <c r="C163" s="2">
        <f t="shared" si="2"/>
        <v>98094.089264173715</v>
      </c>
    </row>
    <row r="164" spans="1:3" x14ac:dyDescent="0.25">
      <c r="A164" s="1">
        <v>44270</v>
      </c>
      <c r="B164" s="2">
        <v>55644</v>
      </c>
      <c r="C164" s="2">
        <f t="shared" si="2"/>
        <v>95888.333620541103</v>
      </c>
    </row>
    <row r="165" spans="1:3" x14ac:dyDescent="0.25">
      <c r="A165" s="1">
        <v>44269</v>
      </c>
      <c r="B165" s="2">
        <v>59005</v>
      </c>
      <c r="C165" s="2">
        <f t="shared" si="2"/>
        <v>101680.16543167327</v>
      </c>
    </row>
    <row r="166" spans="1:3" x14ac:dyDescent="0.25">
      <c r="A166" s="1">
        <v>44268</v>
      </c>
      <c r="B166" s="2">
        <v>61207</v>
      </c>
      <c r="C166" s="2">
        <f t="shared" si="2"/>
        <v>105474.75443736</v>
      </c>
    </row>
    <row r="167" spans="1:3" x14ac:dyDescent="0.25">
      <c r="A167" s="1">
        <v>44267</v>
      </c>
      <c r="B167" s="2">
        <v>57315</v>
      </c>
      <c r="C167" s="2">
        <f t="shared" si="2"/>
        <v>98767.878683439601</v>
      </c>
    </row>
    <row r="168" spans="1:3" x14ac:dyDescent="0.25">
      <c r="A168" s="1">
        <v>44266</v>
      </c>
      <c r="B168" s="2">
        <v>57869</v>
      </c>
      <c r="C168" s="2">
        <f t="shared" si="2"/>
        <v>99722.557297949345</v>
      </c>
    </row>
    <row r="169" spans="1:3" x14ac:dyDescent="0.25">
      <c r="A169" s="1">
        <v>44265</v>
      </c>
      <c r="B169" s="2">
        <v>55955.199999999997</v>
      </c>
      <c r="C169" s="2">
        <f t="shared" si="2"/>
        <v>96424.607961399277</v>
      </c>
    </row>
    <row r="170" spans="1:3" x14ac:dyDescent="0.25">
      <c r="A170" s="1">
        <v>44264</v>
      </c>
      <c r="B170" s="2">
        <v>54949.4</v>
      </c>
      <c r="C170" s="2">
        <f t="shared" si="2"/>
        <v>94691.366534551111</v>
      </c>
    </row>
    <row r="171" spans="1:3" x14ac:dyDescent="0.25">
      <c r="A171" s="1">
        <v>44263</v>
      </c>
      <c r="B171" s="2">
        <v>52395</v>
      </c>
      <c r="C171" s="2">
        <f t="shared" si="2"/>
        <v>90289.505428226796</v>
      </c>
    </row>
    <row r="172" spans="1:3" x14ac:dyDescent="0.25">
      <c r="A172" s="1">
        <v>44262</v>
      </c>
      <c r="B172" s="2">
        <v>51031.199999999997</v>
      </c>
      <c r="C172" s="2">
        <f t="shared" si="2"/>
        <v>87939.341719800112</v>
      </c>
    </row>
    <row r="173" spans="1:3" x14ac:dyDescent="0.25">
      <c r="A173" s="1">
        <v>44261</v>
      </c>
      <c r="B173" s="2">
        <v>48895</v>
      </c>
      <c r="C173" s="2">
        <f t="shared" si="2"/>
        <v>84258.142340168881</v>
      </c>
    </row>
    <row r="174" spans="1:3" x14ac:dyDescent="0.25">
      <c r="A174" s="1">
        <v>44260</v>
      </c>
      <c r="B174" s="2">
        <v>48811</v>
      </c>
      <c r="C174" s="2">
        <f t="shared" si="2"/>
        <v>84113.38962605549</v>
      </c>
    </row>
    <row r="175" spans="1:3" x14ac:dyDescent="0.25">
      <c r="A175" s="1">
        <v>44259</v>
      </c>
      <c r="B175" s="2">
        <v>48368</v>
      </c>
      <c r="C175" s="2">
        <f t="shared" si="2"/>
        <v>83349.991383767017</v>
      </c>
    </row>
    <row r="176" spans="1:3" x14ac:dyDescent="0.25">
      <c r="A176" s="1">
        <v>44258</v>
      </c>
      <c r="B176" s="2">
        <v>50425</v>
      </c>
      <c r="C176" s="2">
        <f t="shared" si="2"/>
        <v>86894.709632948478</v>
      </c>
    </row>
    <row r="177" spans="1:3" x14ac:dyDescent="0.25">
      <c r="A177" s="1">
        <v>44257</v>
      </c>
      <c r="B177" s="2">
        <v>48526</v>
      </c>
      <c r="C177" s="2">
        <f t="shared" si="2"/>
        <v>83622.264346027921</v>
      </c>
    </row>
    <row r="178" spans="1:3" x14ac:dyDescent="0.25">
      <c r="A178" s="1">
        <v>44256</v>
      </c>
      <c r="B178" s="2">
        <v>49572</v>
      </c>
      <c r="C178" s="2">
        <f t="shared" si="2"/>
        <v>85424.780286058944</v>
      </c>
    </row>
    <row r="179" spans="1:3" x14ac:dyDescent="0.25">
      <c r="A179" s="1">
        <v>44255</v>
      </c>
      <c r="B179" s="2">
        <v>45300</v>
      </c>
      <c r="C179" s="2">
        <f t="shared" si="2"/>
        <v>78063.070825435119</v>
      </c>
    </row>
    <row r="180" spans="1:3" x14ac:dyDescent="0.25">
      <c r="A180" s="1">
        <v>44254</v>
      </c>
      <c r="B180" s="2">
        <v>46217</v>
      </c>
      <c r="C180" s="2">
        <f t="shared" si="2"/>
        <v>79643.28795450629</v>
      </c>
    </row>
    <row r="181" spans="1:3" x14ac:dyDescent="0.25">
      <c r="A181" s="1">
        <v>44253</v>
      </c>
      <c r="B181" s="2">
        <v>46319</v>
      </c>
      <c r="C181" s="2">
        <f t="shared" si="2"/>
        <v>79819.059107358276</v>
      </c>
    </row>
    <row r="182" spans="1:3" x14ac:dyDescent="0.25">
      <c r="A182" s="1">
        <v>44252</v>
      </c>
      <c r="B182" s="2">
        <v>47144</v>
      </c>
      <c r="C182" s="2">
        <f t="shared" si="2"/>
        <v>81240.737549543337</v>
      </c>
    </row>
    <row r="183" spans="1:3" x14ac:dyDescent="0.25">
      <c r="A183" s="1">
        <v>44251</v>
      </c>
      <c r="B183" s="2">
        <v>49715</v>
      </c>
      <c r="C183" s="2">
        <f t="shared" si="2"/>
        <v>85671.204549371032</v>
      </c>
    </row>
    <row r="184" spans="1:3" x14ac:dyDescent="0.25">
      <c r="A184" s="1">
        <v>44250</v>
      </c>
      <c r="B184" s="2">
        <v>48888</v>
      </c>
      <c r="C184" s="2">
        <f t="shared" si="2"/>
        <v>84246.079613992755</v>
      </c>
    </row>
    <row r="185" spans="1:3" x14ac:dyDescent="0.25">
      <c r="A185" s="1">
        <v>44249</v>
      </c>
      <c r="B185" s="2">
        <v>54078</v>
      </c>
      <c r="C185" s="2">
        <f t="shared" si="2"/>
        <v>93189.729450284343</v>
      </c>
    </row>
    <row r="186" spans="1:3" x14ac:dyDescent="0.25">
      <c r="A186" s="1">
        <v>44248</v>
      </c>
      <c r="B186" s="2">
        <v>57376</v>
      </c>
      <c r="C186" s="2">
        <f t="shared" si="2"/>
        <v>98872.996725831472</v>
      </c>
    </row>
    <row r="187" spans="1:3" x14ac:dyDescent="0.25">
      <c r="A187" s="1">
        <v>44247</v>
      </c>
      <c r="B187" s="2">
        <v>55838</v>
      </c>
      <c r="C187" s="2">
        <f t="shared" si="2"/>
        <v>96222.643460279171</v>
      </c>
    </row>
    <row r="188" spans="1:3" x14ac:dyDescent="0.25">
      <c r="A188" s="1">
        <v>44246</v>
      </c>
      <c r="B188" s="2">
        <v>55847</v>
      </c>
      <c r="C188" s="2">
        <f t="shared" si="2"/>
        <v>96238.152679648469</v>
      </c>
    </row>
    <row r="189" spans="1:3" x14ac:dyDescent="0.25">
      <c r="A189" s="1">
        <v>44245</v>
      </c>
      <c r="B189" s="2">
        <v>51566</v>
      </c>
      <c r="C189" s="2">
        <f t="shared" si="2"/>
        <v>88860.933999655361</v>
      </c>
    </row>
    <row r="190" spans="1:3" x14ac:dyDescent="0.25">
      <c r="A190" s="1">
        <v>44244</v>
      </c>
      <c r="B190" s="2">
        <v>52060</v>
      </c>
      <c r="C190" s="2">
        <f t="shared" si="2"/>
        <v>89712.217818369827</v>
      </c>
    </row>
    <row r="191" spans="1:3" x14ac:dyDescent="0.25">
      <c r="A191" s="1">
        <v>44243</v>
      </c>
      <c r="B191" s="2">
        <v>49225</v>
      </c>
      <c r="C191" s="2">
        <f t="shared" si="2"/>
        <v>84826.813717042911</v>
      </c>
    </row>
    <row r="192" spans="1:3" x14ac:dyDescent="0.25">
      <c r="A192" s="1">
        <v>44242</v>
      </c>
      <c r="B192" s="2">
        <v>47941</v>
      </c>
      <c r="C192" s="2">
        <f t="shared" si="2"/>
        <v>82614.165087023968</v>
      </c>
    </row>
    <row r="193" spans="1:3" x14ac:dyDescent="0.25">
      <c r="A193" s="1">
        <v>44241</v>
      </c>
      <c r="B193" s="2">
        <v>48587</v>
      </c>
      <c r="C193" s="2">
        <f t="shared" si="2"/>
        <v>83727.382388419777</v>
      </c>
    </row>
    <row r="194" spans="1:3" x14ac:dyDescent="0.25">
      <c r="A194" s="1">
        <v>44240</v>
      </c>
      <c r="B194" s="2">
        <v>47177</v>
      </c>
      <c r="C194" s="2">
        <f t="shared" si="2"/>
        <v>81297.604687230749</v>
      </c>
    </row>
    <row r="195" spans="1:3" x14ac:dyDescent="0.25">
      <c r="A195" s="1">
        <v>44239</v>
      </c>
      <c r="B195" s="2">
        <v>47389</v>
      </c>
      <c r="C195" s="2">
        <f t="shared" ref="C195:C258" si="3">(B195/$B$1828)*1000</f>
        <v>81662.932965707398</v>
      </c>
    </row>
    <row r="196" spans="1:3" x14ac:dyDescent="0.25">
      <c r="A196" s="1">
        <v>44238</v>
      </c>
      <c r="B196" s="2">
        <v>47966</v>
      </c>
      <c r="C196" s="2">
        <f t="shared" si="3"/>
        <v>82657.246251938661</v>
      </c>
    </row>
    <row r="197" spans="1:3" x14ac:dyDescent="0.25">
      <c r="A197" s="1">
        <v>44237</v>
      </c>
      <c r="B197" s="2">
        <v>44835</v>
      </c>
      <c r="C197" s="2">
        <f t="shared" si="3"/>
        <v>77261.76115802172</v>
      </c>
    </row>
    <row r="198" spans="1:3" x14ac:dyDescent="0.25">
      <c r="A198" s="1">
        <v>44236</v>
      </c>
      <c r="B198" s="2">
        <v>46486</v>
      </c>
      <c r="C198" s="2">
        <f t="shared" si="3"/>
        <v>80106.841288988464</v>
      </c>
    </row>
    <row r="199" spans="1:3" x14ac:dyDescent="0.25">
      <c r="A199" s="1">
        <v>44235</v>
      </c>
      <c r="B199" s="2">
        <v>46440</v>
      </c>
      <c r="C199" s="2">
        <f t="shared" si="3"/>
        <v>80027.571945545424</v>
      </c>
    </row>
    <row r="200" spans="1:3" x14ac:dyDescent="0.25">
      <c r="A200" s="1">
        <v>44234</v>
      </c>
      <c r="B200" s="2">
        <v>38841</v>
      </c>
      <c r="C200" s="2">
        <f t="shared" si="3"/>
        <v>66932.621058073404</v>
      </c>
    </row>
    <row r="201" spans="1:3" x14ac:dyDescent="0.25">
      <c r="A201" s="1">
        <v>44233</v>
      </c>
      <c r="B201" s="2">
        <v>39257</v>
      </c>
      <c r="C201" s="2">
        <f t="shared" si="3"/>
        <v>67649.491642254012</v>
      </c>
    </row>
    <row r="202" spans="1:3" x14ac:dyDescent="0.25">
      <c r="A202" s="1">
        <v>44232</v>
      </c>
      <c r="B202" s="2">
        <v>38260</v>
      </c>
      <c r="C202" s="2">
        <f t="shared" si="3"/>
        <v>65931.414785455796</v>
      </c>
    </row>
    <row r="203" spans="1:3" x14ac:dyDescent="0.25">
      <c r="A203" s="1">
        <v>44231</v>
      </c>
      <c r="B203" s="2">
        <v>36975</v>
      </c>
      <c r="C203" s="2">
        <f t="shared" si="3"/>
        <v>63717.04290884026</v>
      </c>
    </row>
    <row r="204" spans="1:3" x14ac:dyDescent="0.25">
      <c r="A204" s="1">
        <v>44230</v>
      </c>
      <c r="B204" s="2">
        <v>37677</v>
      </c>
      <c r="C204" s="2">
        <f t="shared" si="3"/>
        <v>64926.762019645008</v>
      </c>
    </row>
    <row r="205" spans="1:3" x14ac:dyDescent="0.25">
      <c r="A205" s="1">
        <v>44229</v>
      </c>
      <c r="B205" s="2">
        <v>35563</v>
      </c>
      <c r="C205" s="2">
        <f t="shared" si="3"/>
        <v>61283.818714458044</v>
      </c>
    </row>
    <row r="206" spans="1:3" x14ac:dyDescent="0.25">
      <c r="A206" s="1">
        <v>44228</v>
      </c>
      <c r="B206" s="2">
        <v>33559</v>
      </c>
      <c r="C206" s="2">
        <f t="shared" si="3"/>
        <v>57830.43253489575</v>
      </c>
    </row>
    <row r="207" spans="1:3" x14ac:dyDescent="0.25">
      <c r="A207" s="1">
        <v>44227</v>
      </c>
      <c r="B207" s="2">
        <v>33141</v>
      </c>
      <c r="C207" s="2">
        <f t="shared" si="3"/>
        <v>57110.115457521977</v>
      </c>
    </row>
    <row r="208" spans="1:3" x14ac:dyDescent="0.25">
      <c r="A208" s="1">
        <v>44226</v>
      </c>
      <c r="B208" s="2">
        <v>34334</v>
      </c>
      <c r="C208" s="2">
        <f t="shared" si="3"/>
        <v>59165.948647251425</v>
      </c>
    </row>
    <row r="209" spans="1:3" x14ac:dyDescent="0.25">
      <c r="A209" s="1">
        <v>44225</v>
      </c>
      <c r="B209" s="2">
        <v>34280.699999999997</v>
      </c>
      <c r="C209" s="2">
        <f t="shared" si="3"/>
        <v>59074.099603653282</v>
      </c>
    </row>
    <row r="210" spans="1:3" x14ac:dyDescent="0.25">
      <c r="A210" s="1">
        <v>44224</v>
      </c>
      <c r="B210" s="2">
        <v>33331</v>
      </c>
      <c r="C210" s="2">
        <f t="shared" si="3"/>
        <v>57437.532310873692</v>
      </c>
    </row>
    <row r="211" spans="1:3" x14ac:dyDescent="0.25">
      <c r="A211" s="1">
        <v>44223</v>
      </c>
      <c r="B211" s="2">
        <v>30454</v>
      </c>
      <c r="C211" s="2">
        <f t="shared" si="3"/>
        <v>52479.751852490095</v>
      </c>
    </row>
    <row r="212" spans="1:3" x14ac:dyDescent="0.25">
      <c r="A212" s="1">
        <v>44222</v>
      </c>
      <c r="B212" s="2">
        <v>32519</v>
      </c>
      <c r="C212" s="2">
        <f t="shared" si="3"/>
        <v>56038.256074444253</v>
      </c>
    </row>
    <row r="213" spans="1:3" x14ac:dyDescent="0.25">
      <c r="A213" s="1">
        <v>44221</v>
      </c>
      <c r="B213" s="2">
        <v>32268.1</v>
      </c>
      <c r="C213" s="2">
        <f t="shared" si="3"/>
        <v>55605.893503360334</v>
      </c>
    </row>
    <row r="214" spans="1:3" x14ac:dyDescent="0.25">
      <c r="A214" s="1">
        <v>44220</v>
      </c>
      <c r="B214" s="2">
        <v>32298</v>
      </c>
      <c r="C214" s="2">
        <f t="shared" si="3"/>
        <v>55657.41857659832</v>
      </c>
    </row>
    <row r="215" spans="1:3" x14ac:dyDescent="0.25">
      <c r="A215" s="1">
        <v>44219</v>
      </c>
      <c r="B215" s="2">
        <v>32099</v>
      </c>
      <c r="C215" s="2">
        <f t="shared" si="3"/>
        <v>55314.492503877314</v>
      </c>
    </row>
    <row r="216" spans="1:3" x14ac:dyDescent="0.25">
      <c r="A216" s="1">
        <v>44218</v>
      </c>
      <c r="B216" s="2">
        <v>33062</v>
      </c>
      <c r="C216" s="2">
        <f t="shared" si="3"/>
        <v>56973.978976391525</v>
      </c>
    </row>
    <row r="217" spans="1:3" x14ac:dyDescent="0.25">
      <c r="A217" s="1">
        <v>44217</v>
      </c>
      <c r="B217" s="2">
        <v>30873</v>
      </c>
      <c r="C217" s="2">
        <f t="shared" si="3"/>
        <v>53201.792176460454</v>
      </c>
    </row>
    <row r="218" spans="1:3" x14ac:dyDescent="0.25">
      <c r="A218" s="1">
        <v>44216</v>
      </c>
      <c r="B218" s="2">
        <v>35521.1</v>
      </c>
      <c r="C218" s="2">
        <f t="shared" si="3"/>
        <v>61211.614682061001</v>
      </c>
    </row>
    <row r="219" spans="1:3" x14ac:dyDescent="0.25">
      <c r="A219" s="1">
        <v>44215</v>
      </c>
      <c r="B219" s="2">
        <v>35958</v>
      </c>
      <c r="C219" s="2">
        <f t="shared" si="3"/>
        <v>61964.50112011029</v>
      </c>
    </row>
    <row r="220" spans="1:3" x14ac:dyDescent="0.25">
      <c r="A220" s="1">
        <v>44214</v>
      </c>
      <c r="B220" s="2">
        <v>36699</v>
      </c>
      <c r="C220" s="2">
        <f t="shared" si="3"/>
        <v>63241.426848181982</v>
      </c>
    </row>
    <row r="221" spans="1:3" x14ac:dyDescent="0.25">
      <c r="A221" s="1">
        <v>44213</v>
      </c>
      <c r="B221" s="2">
        <v>35903</v>
      </c>
      <c r="C221" s="2">
        <f t="shared" si="3"/>
        <v>61869.722557297951</v>
      </c>
    </row>
    <row r="222" spans="1:3" x14ac:dyDescent="0.25">
      <c r="A222" s="1">
        <v>44212</v>
      </c>
      <c r="B222" s="2">
        <v>36055</v>
      </c>
      <c r="C222" s="2">
        <f t="shared" si="3"/>
        <v>62131.656039979323</v>
      </c>
    </row>
    <row r="223" spans="1:3" x14ac:dyDescent="0.25">
      <c r="A223" s="1">
        <v>44211</v>
      </c>
      <c r="B223" s="2">
        <v>36741</v>
      </c>
      <c r="C223" s="2">
        <f t="shared" si="3"/>
        <v>63313.803205238677</v>
      </c>
    </row>
    <row r="224" spans="1:3" x14ac:dyDescent="0.25">
      <c r="A224" s="1">
        <v>44210</v>
      </c>
      <c r="B224" s="2">
        <v>39170</v>
      </c>
      <c r="C224" s="2">
        <f t="shared" si="3"/>
        <v>67499.569188350855</v>
      </c>
    </row>
    <row r="225" spans="1:3" x14ac:dyDescent="0.25">
      <c r="A225" s="1">
        <v>44209</v>
      </c>
      <c r="B225" s="2">
        <v>37375</v>
      </c>
      <c r="C225" s="2">
        <f t="shared" si="3"/>
        <v>64406.341547475451</v>
      </c>
    </row>
    <row r="226" spans="1:3" x14ac:dyDescent="0.25">
      <c r="A226" s="1">
        <v>44208</v>
      </c>
      <c r="B226" s="2">
        <v>34103</v>
      </c>
      <c r="C226" s="2">
        <f t="shared" si="3"/>
        <v>58767.878683439601</v>
      </c>
    </row>
    <row r="227" spans="1:3" x14ac:dyDescent="0.25">
      <c r="A227" s="1">
        <v>44207</v>
      </c>
      <c r="B227" s="2">
        <v>35476</v>
      </c>
      <c r="C227" s="2">
        <f t="shared" si="3"/>
        <v>61133.896260554895</v>
      </c>
    </row>
    <row r="228" spans="1:3" x14ac:dyDescent="0.25">
      <c r="A228" s="1">
        <v>44206</v>
      </c>
      <c r="B228" s="2">
        <v>38226</v>
      </c>
      <c r="C228" s="2">
        <f t="shared" si="3"/>
        <v>65872.824401171805</v>
      </c>
    </row>
    <row r="229" spans="1:3" x14ac:dyDescent="0.25">
      <c r="A229" s="1">
        <v>44205</v>
      </c>
      <c r="B229" s="2">
        <v>40171</v>
      </c>
      <c r="C229" s="2">
        <f t="shared" si="3"/>
        <v>69224.539031535416</v>
      </c>
    </row>
    <row r="230" spans="1:3" x14ac:dyDescent="0.25">
      <c r="A230" s="1">
        <v>44204</v>
      </c>
      <c r="B230" s="2">
        <v>40509</v>
      </c>
      <c r="C230" s="2">
        <f t="shared" si="3"/>
        <v>69806.996381182165</v>
      </c>
    </row>
    <row r="231" spans="1:3" x14ac:dyDescent="0.25">
      <c r="A231" s="1">
        <v>44203</v>
      </c>
      <c r="B231" s="2">
        <v>39407</v>
      </c>
      <c r="C231" s="2">
        <f t="shared" si="3"/>
        <v>67907.978631742211</v>
      </c>
    </row>
    <row r="232" spans="1:3" x14ac:dyDescent="0.25">
      <c r="A232" s="1">
        <v>44202</v>
      </c>
      <c r="B232" s="2">
        <v>36755</v>
      </c>
      <c r="C232" s="2">
        <f t="shared" si="3"/>
        <v>63337.928657590906</v>
      </c>
    </row>
    <row r="233" spans="1:3" x14ac:dyDescent="0.25">
      <c r="A233" s="1">
        <v>44201</v>
      </c>
      <c r="B233" s="2">
        <v>33996</v>
      </c>
      <c r="C233" s="2">
        <f t="shared" si="3"/>
        <v>58583.491297604698</v>
      </c>
    </row>
    <row r="234" spans="1:3" x14ac:dyDescent="0.25">
      <c r="A234" s="1">
        <v>44200</v>
      </c>
      <c r="B234" s="2">
        <v>32020</v>
      </c>
      <c r="C234" s="2">
        <f t="shared" si="3"/>
        <v>55178.356022746862</v>
      </c>
    </row>
    <row r="235" spans="1:3" x14ac:dyDescent="0.25">
      <c r="A235" s="1">
        <v>44199</v>
      </c>
      <c r="B235" s="2">
        <v>32971</v>
      </c>
      <c r="C235" s="2">
        <f t="shared" si="3"/>
        <v>56817.163536102023</v>
      </c>
    </row>
    <row r="236" spans="1:3" x14ac:dyDescent="0.25">
      <c r="A236" s="1">
        <v>44198</v>
      </c>
      <c r="B236" s="2">
        <v>32185</v>
      </c>
      <c r="C236" s="2">
        <f t="shared" si="3"/>
        <v>55462.69171118387</v>
      </c>
    </row>
    <row r="237" spans="1:3" x14ac:dyDescent="0.25">
      <c r="A237" s="1">
        <v>44197</v>
      </c>
      <c r="B237" s="2">
        <v>29346</v>
      </c>
      <c r="C237" s="2">
        <f t="shared" si="3"/>
        <v>50570.394623470616</v>
      </c>
    </row>
    <row r="238" spans="1:3" x14ac:dyDescent="0.25">
      <c r="A238" s="1">
        <v>44196</v>
      </c>
      <c r="B238" s="2">
        <v>28933</v>
      </c>
      <c r="C238" s="2">
        <f t="shared" si="3"/>
        <v>49858.693779079797</v>
      </c>
    </row>
    <row r="239" spans="1:3" x14ac:dyDescent="0.25">
      <c r="A239" s="1">
        <v>44195</v>
      </c>
      <c r="B239" s="2">
        <v>28880</v>
      </c>
      <c r="C239" s="2">
        <f t="shared" si="3"/>
        <v>49767.361709460631</v>
      </c>
    </row>
    <row r="240" spans="1:3" x14ac:dyDescent="0.25">
      <c r="A240" s="1">
        <v>44194</v>
      </c>
      <c r="B240" s="2">
        <v>27315</v>
      </c>
      <c r="C240" s="2">
        <f t="shared" si="3"/>
        <v>47070.48078580045</v>
      </c>
    </row>
    <row r="241" spans="1:3" x14ac:dyDescent="0.25">
      <c r="A241" s="1">
        <v>44193</v>
      </c>
      <c r="B241" s="2">
        <v>27058</v>
      </c>
      <c r="C241" s="2">
        <f t="shared" si="3"/>
        <v>46627.60641047734</v>
      </c>
    </row>
    <row r="242" spans="1:3" x14ac:dyDescent="0.25">
      <c r="A242" s="1">
        <v>44192</v>
      </c>
      <c r="B242" s="2">
        <v>26241</v>
      </c>
      <c r="C242" s="2">
        <f t="shared" si="3"/>
        <v>45219.713941064969</v>
      </c>
    </row>
    <row r="243" spans="1:3" x14ac:dyDescent="0.25">
      <c r="A243" s="1">
        <v>44191</v>
      </c>
      <c r="B243" s="2">
        <v>26412</v>
      </c>
      <c r="C243" s="2">
        <f t="shared" si="3"/>
        <v>45514.389109081516</v>
      </c>
    </row>
    <row r="244" spans="1:3" x14ac:dyDescent="0.25">
      <c r="A244" s="1">
        <v>44190</v>
      </c>
      <c r="B244" s="2">
        <v>24717</v>
      </c>
      <c r="C244" s="2">
        <f t="shared" si="3"/>
        <v>42593.486127864897</v>
      </c>
    </row>
    <row r="245" spans="1:3" x14ac:dyDescent="0.25">
      <c r="A245" s="1">
        <v>44189</v>
      </c>
      <c r="B245" s="2">
        <v>23735</v>
      </c>
      <c r="C245" s="2">
        <f t="shared" si="3"/>
        <v>40901.257970015511</v>
      </c>
    </row>
    <row r="246" spans="1:3" x14ac:dyDescent="0.25">
      <c r="A246" s="1">
        <v>44188</v>
      </c>
      <c r="B246" s="2">
        <v>23234</v>
      </c>
      <c r="C246" s="2">
        <f t="shared" si="3"/>
        <v>40037.911425124941</v>
      </c>
    </row>
    <row r="247" spans="1:3" x14ac:dyDescent="0.25">
      <c r="A247" s="1">
        <v>44187</v>
      </c>
      <c r="B247" s="2">
        <v>23805</v>
      </c>
      <c r="C247" s="2">
        <f t="shared" si="3"/>
        <v>41021.885231776672</v>
      </c>
    </row>
    <row r="248" spans="1:3" x14ac:dyDescent="0.25">
      <c r="A248" s="1">
        <v>44186</v>
      </c>
      <c r="B248" s="2">
        <v>22701</v>
      </c>
      <c r="C248" s="2">
        <f t="shared" si="3"/>
        <v>39119.420989143546</v>
      </c>
    </row>
    <row r="249" spans="1:3" x14ac:dyDescent="0.25">
      <c r="A249" s="1">
        <v>44185</v>
      </c>
      <c r="B249" s="2">
        <v>23427</v>
      </c>
      <c r="C249" s="2">
        <f t="shared" si="3"/>
        <v>40370.498018266415</v>
      </c>
    </row>
    <row r="250" spans="1:3" x14ac:dyDescent="0.25">
      <c r="A250" s="1">
        <v>44184</v>
      </c>
      <c r="B250" s="2">
        <v>23804</v>
      </c>
      <c r="C250" s="2">
        <f t="shared" si="3"/>
        <v>41020.161985180079</v>
      </c>
    </row>
    <row r="251" spans="1:3" x14ac:dyDescent="0.25">
      <c r="A251" s="1">
        <v>44183</v>
      </c>
      <c r="B251" s="2">
        <v>23127</v>
      </c>
      <c r="C251" s="2">
        <f t="shared" si="3"/>
        <v>39853.524039290023</v>
      </c>
    </row>
    <row r="252" spans="1:3" x14ac:dyDescent="0.25">
      <c r="A252" s="1">
        <v>44182</v>
      </c>
      <c r="B252" s="2">
        <v>22806.6</v>
      </c>
      <c r="C252" s="2">
        <f t="shared" si="3"/>
        <v>39301.395829743233</v>
      </c>
    </row>
    <row r="253" spans="1:3" x14ac:dyDescent="0.25">
      <c r="A253" s="1">
        <v>44181</v>
      </c>
      <c r="B253" s="2">
        <v>21322</v>
      </c>
      <c r="C253" s="2">
        <f t="shared" si="3"/>
        <v>36743.063932448735</v>
      </c>
    </row>
    <row r="254" spans="1:3" x14ac:dyDescent="0.25">
      <c r="A254" s="1">
        <v>44180</v>
      </c>
      <c r="B254" s="2">
        <v>19459</v>
      </c>
      <c r="C254" s="2">
        <f t="shared" si="3"/>
        <v>33532.655523005349</v>
      </c>
    </row>
    <row r="255" spans="1:3" x14ac:dyDescent="0.25">
      <c r="A255" s="1">
        <v>44179</v>
      </c>
      <c r="B255" s="2">
        <v>19281</v>
      </c>
      <c r="C255" s="2">
        <f t="shared" si="3"/>
        <v>33225.917628812691</v>
      </c>
    </row>
    <row r="256" spans="1:3" x14ac:dyDescent="0.25">
      <c r="A256" s="1">
        <v>44178</v>
      </c>
      <c r="B256" s="2">
        <v>19180</v>
      </c>
      <c r="C256" s="2">
        <f t="shared" si="3"/>
        <v>33051.869722557298</v>
      </c>
    </row>
    <row r="257" spans="1:3" x14ac:dyDescent="0.25">
      <c r="A257" s="1">
        <v>44177</v>
      </c>
      <c r="B257" s="2">
        <v>18810.599999999999</v>
      </c>
      <c r="C257" s="2">
        <f t="shared" si="3"/>
        <v>32415.302429777705</v>
      </c>
    </row>
    <row r="258" spans="1:3" x14ac:dyDescent="0.25">
      <c r="A258" s="1">
        <v>44176</v>
      </c>
      <c r="B258" s="2">
        <v>18050</v>
      </c>
      <c r="C258" s="2">
        <f t="shared" si="3"/>
        <v>31104.601068412892</v>
      </c>
    </row>
    <row r="259" spans="1:3" x14ac:dyDescent="0.25">
      <c r="A259" s="1">
        <v>44175</v>
      </c>
      <c r="B259" s="2">
        <v>18260</v>
      </c>
      <c r="C259" s="2">
        <f t="shared" ref="C259:C322" si="4">(B259/$B$1828)*1000</f>
        <v>31466.482853696365</v>
      </c>
    </row>
    <row r="260" spans="1:3" x14ac:dyDescent="0.25">
      <c r="A260" s="1">
        <v>44174</v>
      </c>
      <c r="B260" s="2">
        <v>18560</v>
      </c>
      <c r="C260" s="2">
        <f t="shared" si="4"/>
        <v>31983.456832672757</v>
      </c>
    </row>
    <row r="261" spans="1:3" x14ac:dyDescent="0.25">
      <c r="A261" s="1">
        <v>44173</v>
      </c>
      <c r="B261" s="2">
        <v>18335</v>
      </c>
      <c r="C261" s="2">
        <f t="shared" si="4"/>
        <v>31595.726348440465</v>
      </c>
    </row>
    <row r="262" spans="1:3" x14ac:dyDescent="0.25">
      <c r="A262" s="1">
        <v>44172</v>
      </c>
      <c r="B262" s="2">
        <v>19196</v>
      </c>
      <c r="C262" s="2">
        <f t="shared" si="4"/>
        <v>33079.441668102707</v>
      </c>
    </row>
    <row r="263" spans="1:3" x14ac:dyDescent="0.25">
      <c r="A263" s="1">
        <v>44171</v>
      </c>
      <c r="B263" s="2">
        <v>19410</v>
      </c>
      <c r="C263" s="2">
        <f t="shared" si="4"/>
        <v>33448.216439772536</v>
      </c>
    </row>
    <row r="264" spans="1:3" x14ac:dyDescent="0.25">
      <c r="A264" s="1">
        <v>44170</v>
      </c>
      <c r="B264" s="2">
        <v>19157</v>
      </c>
      <c r="C264" s="2">
        <f t="shared" si="4"/>
        <v>33012.235050835778</v>
      </c>
    </row>
    <row r="265" spans="1:3" x14ac:dyDescent="0.25">
      <c r="A265" s="1">
        <v>44169</v>
      </c>
      <c r="B265" s="2">
        <v>18657</v>
      </c>
      <c r="C265" s="2">
        <f t="shared" si="4"/>
        <v>32150.61175254179</v>
      </c>
    </row>
    <row r="266" spans="1:3" x14ac:dyDescent="0.25">
      <c r="A266" s="1">
        <v>44168</v>
      </c>
      <c r="B266" s="2">
        <v>19447</v>
      </c>
      <c r="C266" s="2">
        <f t="shared" si="4"/>
        <v>33511.976563846292</v>
      </c>
    </row>
    <row r="267" spans="1:3" x14ac:dyDescent="0.25">
      <c r="A267" s="1">
        <v>44167</v>
      </c>
      <c r="B267" s="2">
        <v>19241</v>
      </c>
      <c r="C267" s="2">
        <f t="shared" si="4"/>
        <v>33156.987764949161</v>
      </c>
    </row>
    <row r="268" spans="1:3" x14ac:dyDescent="0.25">
      <c r="A268" s="1">
        <v>44166</v>
      </c>
      <c r="B268" s="2">
        <v>18807</v>
      </c>
      <c r="C268" s="2">
        <f t="shared" si="4"/>
        <v>32409.09874202999</v>
      </c>
    </row>
    <row r="269" spans="1:3" x14ac:dyDescent="0.25">
      <c r="A269" s="1">
        <v>44165</v>
      </c>
      <c r="B269" s="2">
        <v>19686</v>
      </c>
      <c r="C269" s="2">
        <f t="shared" si="4"/>
        <v>33923.832500430814</v>
      </c>
    </row>
    <row r="270" spans="1:3" x14ac:dyDescent="0.25">
      <c r="A270" s="1">
        <v>44164</v>
      </c>
      <c r="B270" s="2">
        <v>18196</v>
      </c>
      <c r="C270" s="2">
        <f t="shared" si="4"/>
        <v>31356.195071514736</v>
      </c>
    </row>
    <row r="271" spans="1:3" x14ac:dyDescent="0.25">
      <c r="A271" s="1">
        <v>44163</v>
      </c>
      <c r="B271" s="2">
        <v>17746</v>
      </c>
      <c r="C271" s="2">
        <f t="shared" si="4"/>
        <v>30580.734103050148</v>
      </c>
    </row>
    <row r="272" spans="1:3" x14ac:dyDescent="0.25">
      <c r="A272" s="1">
        <v>44162</v>
      </c>
      <c r="B272" s="2">
        <v>17169.3</v>
      </c>
      <c r="C272" s="2">
        <f t="shared" si="4"/>
        <v>29586.937790797867</v>
      </c>
    </row>
    <row r="273" spans="1:3" x14ac:dyDescent="0.25">
      <c r="A273" s="1">
        <v>44161</v>
      </c>
      <c r="B273" s="2">
        <v>17219</v>
      </c>
      <c r="C273" s="2">
        <f t="shared" si="4"/>
        <v>29672.583146648289</v>
      </c>
    </row>
    <row r="274" spans="1:3" x14ac:dyDescent="0.25">
      <c r="A274" s="1">
        <v>44160</v>
      </c>
      <c r="B274" s="2">
        <v>18730</v>
      </c>
      <c r="C274" s="2">
        <f t="shared" si="4"/>
        <v>32276.408754092714</v>
      </c>
    </row>
    <row r="275" spans="1:3" x14ac:dyDescent="0.25">
      <c r="A275" s="1">
        <v>44159</v>
      </c>
      <c r="B275" s="2">
        <v>19134.8</v>
      </c>
      <c r="C275" s="2">
        <f t="shared" si="4"/>
        <v>32973.978976391518</v>
      </c>
    </row>
    <row r="276" spans="1:3" x14ac:dyDescent="0.25">
      <c r="A276" s="1">
        <v>44158</v>
      </c>
      <c r="B276" s="2">
        <v>18373</v>
      </c>
      <c r="C276" s="2">
        <f t="shared" si="4"/>
        <v>31661.209719110808</v>
      </c>
    </row>
    <row r="277" spans="1:3" x14ac:dyDescent="0.25">
      <c r="A277" s="1">
        <v>44157</v>
      </c>
      <c r="B277" s="2">
        <v>18399</v>
      </c>
      <c r="C277" s="2">
        <f t="shared" si="4"/>
        <v>31706.014130622094</v>
      </c>
    </row>
    <row r="278" spans="1:3" x14ac:dyDescent="0.25">
      <c r="A278" s="1">
        <v>44156</v>
      </c>
      <c r="B278" s="2">
        <v>18660</v>
      </c>
      <c r="C278" s="2">
        <f t="shared" si="4"/>
        <v>32155.781492331556</v>
      </c>
    </row>
    <row r="279" spans="1:3" x14ac:dyDescent="0.25">
      <c r="A279" s="1">
        <v>44155</v>
      </c>
      <c r="B279" s="2">
        <v>18669</v>
      </c>
      <c r="C279" s="2">
        <f t="shared" si="4"/>
        <v>32171.290711700847</v>
      </c>
    </row>
    <row r="280" spans="1:3" x14ac:dyDescent="0.25">
      <c r="A280" s="1">
        <v>44154</v>
      </c>
      <c r="B280" s="2">
        <v>17810</v>
      </c>
      <c r="C280" s="2">
        <f t="shared" si="4"/>
        <v>30691.021885231781</v>
      </c>
    </row>
    <row r="281" spans="1:3" x14ac:dyDescent="0.25">
      <c r="A281" s="1">
        <v>44153</v>
      </c>
      <c r="B281" s="2">
        <v>17773</v>
      </c>
      <c r="C281" s="2">
        <f t="shared" si="4"/>
        <v>30627.261761158024</v>
      </c>
    </row>
    <row r="282" spans="1:3" x14ac:dyDescent="0.25">
      <c r="A282" s="1">
        <v>44152</v>
      </c>
      <c r="B282" s="2">
        <v>17674.900000000001</v>
      </c>
      <c r="C282" s="2">
        <f t="shared" si="4"/>
        <v>30458.211270032745</v>
      </c>
    </row>
    <row r="283" spans="1:3" x14ac:dyDescent="0.25">
      <c r="A283" s="1">
        <v>44151</v>
      </c>
      <c r="B283" s="2">
        <v>16710</v>
      </c>
      <c r="C283" s="2">
        <f t="shared" si="4"/>
        <v>28795.450628985011</v>
      </c>
    </row>
    <row r="284" spans="1:3" x14ac:dyDescent="0.25">
      <c r="A284" s="1">
        <v>44150</v>
      </c>
      <c r="B284" s="2">
        <v>15962.2</v>
      </c>
      <c r="C284" s="2">
        <f t="shared" si="4"/>
        <v>27506.806824056526</v>
      </c>
    </row>
    <row r="285" spans="1:3" x14ac:dyDescent="0.25">
      <c r="A285" s="1">
        <v>44149</v>
      </c>
      <c r="B285" s="2">
        <v>16058.3</v>
      </c>
      <c r="C285" s="2">
        <f t="shared" si="4"/>
        <v>27672.410821988629</v>
      </c>
    </row>
    <row r="286" spans="1:3" x14ac:dyDescent="0.25">
      <c r="A286" s="1">
        <v>44148</v>
      </c>
      <c r="B286" s="2">
        <v>16310</v>
      </c>
      <c r="C286" s="2">
        <f t="shared" si="4"/>
        <v>28106.151990349823</v>
      </c>
    </row>
    <row r="287" spans="1:3" x14ac:dyDescent="0.25">
      <c r="A287" s="1">
        <v>44147</v>
      </c>
      <c r="B287" s="2">
        <v>16294</v>
      </c>
      <c r="C287" s="2">
        <f t="shared" si="4"/>
        <v>28078.580044804414</v>
      </c>
    </row>
    <row r="288" spans="1:3" x14ac:dyDescent="0.25">
      <c r="A288" s="1">
        <v>44146</v>
      </c>
      <c r="B288" s="2">
        <v>15710</v>
      </c>
      <c r="C288" s="2">
        <f t="shared" si="4"/>
        <v>27072.20403239704</v>
      </c>
    </row>
    <row r="289" spans="1:3" x14ac:dyDescent="0.25">
      <c r="A289" s="1">
        <v>44145</v>
      </c>
      <c r="B289" s="2">
        <v>15312</v>
      </c>
      <c r="C289" s="2">
        <f t="shared" si="4"/>
        <v>26386.351886955024</v>
      </c>
    </row>
    <row r="290" spans="1:3" x14ac:dyDescent="0.25">
      <c r="A290" s="1">
        <v>44144</v>
      </c>
      <c r="B290" s="2">
        <v>15329</v>
      </c>
      <c r="C290" s="2">
        <f t="shared" si="4"/>
        <v>26415.64707909702</v>
      </c>
    </row>
    <row r="291" spans="1:3" x14ac:dyDescent="0.25">
      <c r="A291" s="1">
        <v>44143</v>
      </c>
      <c r="B291" s="2">
        <v>15501</v>
      </c>
      <c r="C291" s="2">
        <f t="shared" si="4"/>
        <v>26712.045493710153</v>
      </c>
    </row>
    <row r="292" spans="1:3" x14ac:dyDescent="0.25">
      <c r="A292" s="1">
        <v>44142</v>
      </c>
      <c r="B292" s="2">
        <v>14844.1</v>
      </c>
      <c r="C292" s="2">
        <f t="shared" si="4"/>
        <v>25580.044804411515</v>
      </c>
    </row>
    <row r="293" spans="1:3" x14ac:dyDescent="0.25">
      <c r="A293" s="1">
        <v>44141</v>
      </c>
      <c r="B293" s="2">
        <v>15571.7</v>
      </c>
      <c r="C293" s="2">
        <f t="shared" si="4"/>
        <v>26833.879028088922</v>
      </c>
    </row>
    <row r="294" spans="1:3" x14ac:dyDescent="0.25">
      <c r="A294" s="1">
        <v>44140</v>
      </c>
      <c r="B294" s="2">
        <v>15574</v>
      </c>
      <c r="C294" s="2">
        <f t="shared" si="4"/>
        <v>26837.842495261077</v>
      </c>
    </row>
    <row r="295" spans="1:3" x14ac:dyDescent="0.25">
      <c r="A295" s="1">
        <v>44139</v>
      </c>
      <c r="B295" s="2">
        <v>14160</v>
      </c>
      <c r="C295" s="2">
        <f t="shared" si="4"/>
        <v>24401.171807685681</v>
      </c>
    </row>
    <row r="296" spans="1:3" x14ac:dyDescent="0.25">
      <c r="A296" s="1">
        <v>44138</v>
      </c>
      <c r="B296" s="2">
        <v>14025</v>
      </c>
      <c r="C296" s="2">
        <f t="shared" si="4"/>
        <v>24168.533517146305</v>
      </c>
    </row>
    <row r="297" spans="1:3" x14ac:dyDescent="0.25">
      <c r="A297" s="1">
        <v>44137</v>
      </c>
      <c r="B297" s="2">
        <v>13563</v>
      </c>
      <c r="C297" s="2">
        <f t="shared" si="4"/>
        <v>23372.393589522664</v>
      </c>
    </row>
    <row r="298" spans="1:3" x14ac:dyDescent="0.25">
      <c r="A298" s="1">
        <v>44136</v>
      </c>
      <c r="B298" s="2">
        <v>13756</v>
      </c>
      <c r="C298" s="2">
        <f t="shared" si="4"/>
        <v>23704.980182664141</v>
      </c>
    </row>
    <row r="299" spans="1:3" x14ac:dyDescent="0.25">
      <c r="A299" s="1">
        <v>44135</v>
      </c>
      <c r="B299" s="2">
        <v>13788</v>
      </c>
      <c r="C299" s="2">
        <f t="shared" si="4"/>
        <v>23760.124073754956</v>
      </c>
    </row>
    <row r="300" spans="1:3" x14ac:dyDescent="0.25">
      <c r="A300" s="1">
        <v>44134</v>
      </c>
      <c r="B300" s="2">
        <v>13568</v>
      </c>
      <c r="C300" s="2">
        <f t="shared" si="4"/>
        <v>23381.009822505603</v>
      </c>
    </row>
    <row r="301" spans="1:3" x14ac:dyDescent="0.25">
      <c r="A301" s="1">
        <v>44133</v>
      </c>
      <c r="B301" s="2">
        <v>13451</v>
      </c>
      <c r="C301" s="2">
        <f t="shared" si="4"/>
        <v>23179.389970704811</v>
      </c>
    </row>
    <row r="302" spans="1:3" x14ac:dyDescent="0.25">
      <c r="A302" s="1">
        <v>44132</v>
      </c>
      <c r="B302" s="2">
        <v>13272</v>
      </c>
      <c r="C302" s="2">
        <f t="shared" si="4"/>
        <v>22870.928829915563</v>
      </c>
    </row>
    <row r="303" spans="1:3" x14ac:dyDescent="0.25">
      <c r="A303" s="1">
        <v>44131</v>
      </c>
      <c r="B303" s="2">
        <v>13626.3</v>
      </c>
      <c r="C303" s="2">
        <f t="shared" si="4"/>
        <v>23481.475099086681</v>
      </c>
    </row>
    <row r="304" spans="1:3" x14ac:dyDescent="0.25">
      <c r="A304" s="1">
        <v>44130</v>
      </c>
      <c r="B304" s="2">
        <v>13061</v>
      </c>
      <c r="C304" s="2">
        <f t="shared" si="4"/>
        <v>22507.323798035501</v>
      </c>
    </row>
    <row r="305" spans="1:3" x14ac:dyDescent="0.25">
      <c r="A305" s="1">
        <v>44129</v>
      </c>
      <c r="B305" s="2">
        <v>13037</v>
      </c>
      <c r="C305" s="2">
        <f t="shared" si="4"/>
        <v>22465.965879717387</v>
      </c>
    </row>
    <row r="306" spans="1:3" x14ac:dyDescent="0.25">
      <c r="A306" s="1">
        <v>44128</v>
      </c>
      <c r="B306" s="2">
        <v>13132</v>
      </c>
      <c r="C306" s="2">
        <f t="shared" si="4"/>
        <v>22629.674306393248</v>
      </c>
    </row>
    <row r="307" spans="1:3" x14ac:dyDescent="0.25">
      <c r="A307" s="1">
        <v>44127</v>
      </c>
      <c r="B307" s="2">
        <v>12935</v>
      </c>
      <c r="C307" s="2">
        <f t="shared" si="4"/>
        <v>22290.194726865415</v>
      </c>
    </row>
    <row r="308" spans="1:3" x14ac:dyDescent="0.25">
      <c r="A308" s="1">
        <v>44126</v>
      </c>
      <c r="B308" s="2">
        <v>12988</v>
      </c>
      <c r="C308" s="2">
        <f t="shared" si="4"/>
        <v>22381.526796484577</v>
      </c>
    </row>
    <row r="309" spans="1:3" x14ac:dyDescent="0.25">
      <c r="A309" s="1">
        <v>44125</v>
      </c>
      <c r="B309" s="2">
        <v>12825</v>
      </c>
      <c r="C309" s="2">
        <f t="shared" si="4"/>
        <v>22100.637601240738</v>
      </c>
    </row>
    <row r="310" spans="1:3" x14ac:dyDescent="0.25">
      <c r="A310" s="1">
        <v>44124</v>
      </c>
      <c r="B310" s="2">
        <v>11925</v>
      </c>
      <c r="C310" s="2">
        <f t="shared" si="4"/>
        <v>20549.715664311563</v>
      </c>
    </row>
    <row r="311" spans="1:3" x14ac:dyDescent="0.25">
      <c r="A311" s="1">
        <v>44123</v>
      </c>
      <c r="B311" s="2">
        <v>11757</v>
      </c>
      <c r="C311" s="2">
        <f t="shared" si="4"/>
        <v>20260.210236084786</v>
      </c>
    </row>
    <row r="312" spans="1:3" x14ac:dyDescent="0.25">
      <c r="A312" s="1">
        <v>44122</v>
      </c>
      <c r="B312" s="2">
        <v>11518</v>
      </c>
      <c r="C312" s="2">
        <f t="shared" si="4"/>
        <v>19848.354299500261</v>
      </c>
    </row>
    <row r="313" spans="1:3" x14ac:dyDescent="0.25">
      <c r="A313" s="1">
        <v>44121</v>
      </c>
      <c r="B313" s="2">
        <v>11375</v>
      </c>
      <c r="C313" s="2">
        <f t="shared" si="4"/>
        <v>19601.93003618818</v>
      </c>
    </row>
    <row r="314" spans="1:3" x14ac:dyDescent="0.25">
      <c r="A314" s="1">
        <v>44120</v>
      </c>
      <c r="B314" s="2">
        <v>11325</v>
      </c>
      <c r="C314" s="2">
        <f t="shared" si="4"/>
        <v>19515.76770635878</v>
      </c>
    </row>
    <row r="315" spans="1:3" x14ac:dyDescent="0.25">
      <c r="A315" s="1">
        <v>44119</v>
      </c>
      <c r="B315" s="2">
        <v>11509</v>
      </c>
      <c r="C315" s="2">
        <f t="shared" si="4"/>
        <v>19832.84508013097</v>
      </c>
    </row>
    <row r="316" spans="1:3" x14ac:dyDescent="0.25">
      <c r="A316" s="1">
        <v>44118</v>
      </c>
      <c r="B316" s="2">
        <v>11440</v>
      </c>
      <c r="C316" s="2">
        <f t="shared" si="4"/>
        <v>19713.941064966399</v>
      </c>
    </row>
    <row r="317" spans="1:3" x14ac:dyDescent="0.25">
      <c r="A317" s="1">
        <v>44117</v>
      </c>
      <c r="B317" s="2">
        <v>11442</v>
      </c>
      <c r="C317" s="2">
        <f t="shared" si="4"/>
        <v>19717.387558159575</v>
      </c>
    </row>
    <row r="318" spans="1:3" x14ac:dyDescent="0.25">
      <c r="A318" s="1">
        <v>44116</v>
      </c>
      <c r="B318" s="2">
        <v>11560</v>
      </c>
      <c r="C318" s="2">
        <f t="shared" si="4"/>
        <v>19920.730656556956</v>
      </c>
    </row>
    <row r="319" spans="1:3" x14ac:dyDescent="0.25">
      <c r="A319" s="1">
        <v>44115</v>
      </c>
      <c r="B319" s="2">
        <v>11385</v>
      </c>
      <c r="C319" s="2">
        <f t="shared" si="4"/>
        <v>19619.162502154057</v>
      </c>
    </row>
    <row r="320" spans="1:3" x14ac:dyDescent="0.25">
      <c r="A320" s="1">
        <v>44114</v>
      </c>
      <c r="B320" s="2">
        <v>11308</v>
      </c>
      <c r="C320" s="2">
        <f t="shared" si="4"/>
        <v>19486.472514216784</v>
      </c>
    </row>
    <row r="321" spans="1:3" x14ac:dyDescent="0.25">
      <c r="A321" s="1">
        <v>44113</v>
      </c>
      <c r="B321" s="2">
        <v>11071</v>
      </c>
      <c r="C321" s="2">
        <f t="shared" si="4"/>
        <v>19078.063070825436</v>
      </c>
    </row>
    <row r="322" spans="1:3" x14ac:dyDescent="0.25">
      <c r="A322" s="1">
        <v>44112</v>
      </c>
      <c r="B322" s="2">
        <v>10943</v>
      </c>
      <c r="C322" s="2">
        <f t="shared" si="4"/>
        <v>18857.487506462177</v>
      </c>
    </row>
    <row r="323" spans="1:3" x14ac:dyDescent="0.25">
      <c r="A323" s="1">
        <v>44111</v>
      </c>
      <c r="B323" s="2">
        <v>10687</v>
      </c>
      <c r="C323" s="2">
        <f t="shared" ref="C323:C386" si="5">(B323/$B$1828)*1000</f>
        <v>18416.336377735654</v>
      </c>
    </row>
    <row r="324" spans="1:3" x14ac:dyDescent="0.25">
      <c r="A324" s="1">
        <v>44110</v>
      </c>
      <c r="B324" s="2">
        <v>10613.7</v>
      </c>
      <c r="C324" s="2">
        <f t="shared" si="5"/>
        <v>18290.022402205755</v>
      </c>
    </row>
    <row r="325" spans="1:3" x14ac:dyDescent="0.25">
      <c r="A325" s="1">
        <v>44109</v>
      </c>
      <c r="B325" s="2">
        <v>10807</v>
      </c>
      <c r="C325" s="2">
        <f t="shared" si="5"/>
        <v>18623.125969326211</v>
      </c>
    </row>
    <row r="326" spans="1:3" x14ac:dyDescent="0.25">
      <c r="A326" s="1">
        <v>44108</v>
      </c>
      <c r="B326" s="2">
        <v>10687</v>
      </c>
      <c r="C326" s="2">
        <f t="shared" si="5"/>
        <v>18416.336377735654</v>
      </c>
    </row>
    <row r="327" spans="1:3" x14ac:dyDescent="0.25">
      <c r="A327" s="1">
        <v>44107</v>
      </c>
      <c r="B327" s="2">
        <v>10558.6</v>
      </c>
      <c r="C327" s="2">
        <f t="shared" si="5"/>
        <v>18195.071514733761</v>
      </c>
    </row>
    <row r="328" spans="1:3" x14ac:dyDescent="0.25">
      <c r="A328" s="1">
        <v>44106</v>
      </c>
      <c r="B328" s="2">
        <v>10586</v>
      </c>
      <c r="C328" s="2">
        <f t="shared" si="5"/>
        <v>18242.288471480271</v>
      </c>
    </row>
    <row r="329" spans="1:3" x14ac:dyDescent="0.25">
      <c r="A329" s="1">
        <v>44105</v>
      </c>
      <c r="B329" s="2">
        <v>10634</v>
      </c>
      <c r="C329" s="2">
        <f t="shared" si="5"/>
        <v>18325.004308116495</v>
      </c>
    </row>
    <row r="330" spans="1:3" x14ac:dyDescent="0.25">
      <c r="A330" s="1">
        <v>44104</v>
      </c>
      <c r="B330" s="2">
        <v>10794</v>
      </c>
      <c r="C330" s="2">
        <f t="shared" si="5"/>
        <v>18600.723763570568</v>
      </c>
    </row>
    <row r="331" spans="1:3" x14ac:dyDescent="0.25">
      <c r="A331" s="1">
        <v>44103</v>
      </c>
      <c r="B331" s="2">
        <v>10856</v>
      </c>
      <c r="C331" s="2">
        <f t="shared" si="5"/>
        <v>18707.565052559024</v>
      </c>
    </row>
    <row r="332" spans="1:3" x14ac:dyDescent="0.25">
      <c r="A332" s="1">
        <v>44102</v>
      </c>
      <c r="B332" s="2">
        <v>10712</v>
      </c>
      <c r="C332" s="2">
        <f t="shared" si="5"/>
        <v>18459.417542650353</v>
      </c>
    </row>
    <row r="333" spans="1:3" x14ac:dyDescent="0.25">
      <c r="A333" s="1">
        <v>44101</v>
      </c>
      <c r="B333" s="2">
        <v>10803</v>
      </c>
      <c r="C333" s="2">
        <f t="shared" si="5"/>
        <v>18616.232982939859</v>
      </c>
    </row>
    <row r="334" spans="1:3" x14ac:dyDescent="0.25">
      <c r="A334" s="1">
        <v>44100</v>
      </c>
      <c r="B334" s="2">
        <v>10750</v>
      </c>
      <c r="C334" s="2">
        <f t="shared" si="5"/>
        <v>18524.900913320696</v>
      </c>
    </row>
    <row r="335" spans="1:3" x14ac:dyDescent="0.25">
      <c r="A335" s="1">
        <v>44099</v>
      </c>
      <c r="B335" s="2">
        <v>10708</v>
      </c>
      <c r="C335" s="2">
        <f t="shared" si="5"/>
        <v>18452.524556264001</v>
      </c>
    </row>
    <row r="336" spans="1:3" x14ac:dyDescent="0.25">
      <c r="A336" s="1">
        <v>44098</v>
      </c>
      <c r="B336" s="2">
        <v>10754</v>
      </c>
      <c r="C336" s="2">
        <f t="shared" si="5"/>
        <v>18531.793899707052</v>
      </c>
    </row>
    <row r="337" spans="1:3" x14ac:dyDescent="0.25">
      <c r="A337" s="1">
        <v>44097</v>
      </c>
      <c r="B337" s="2">
        <v>10263</v>
      </c>
      <c r="C337" s="2">
        <f t="shared" si="5"/>
        <v>17685.679820782356</v>
      </c>
    </row>
    <row r="338" spans="1:3" x14ac:dyDescent="0.25">
      <c r="A338" s="1">
        <v>44096</v>
      </c>
      <c r="B338" s="2">
        <v>10549</v>
      </c>
      <c r="C338" s="2">
        <f t="shared" si="5"/>
        <v>18178.528347406515</v>
      </c>
    </row>
    <row r="339" spans="1:3" x14ac:dyDescent="0.25">
      <c r="A339" s="1">
        <v>44095</v>
      </c>
      <c r="B339" s="2">
        <v>10434</v>
      </c>
      <c r="C339" s="2">
        <f t="shared" si="5"/>
        <v>17980.354988798896</v>
      </c>
    </row>
    <row r="340" spans="1:3" x14ac:dyDescent="0.25">
      <c r="A340" s="1">
        <v>44094</v>
      </c>
      <c r="B340" s="2">
        <v>10934.5</v>
      </c>
      <c r="C340" s="2">
        <f t="shared" si="5"/>
        <v>18842.839910391176</v>
      </c>
    </row>
    <row r="341" spans="1:3" x14ac:dyDescent="0.25">
      <c r="A341" s="1">
        <v>44093</v>
      </c>
      <c r="B341" s="2">
        <v>11099</v>
      </c>
      <c r="C341" s="2">
        <f t="shared" si="5"/>
        <v>19126.313975529902</v>
      </c>
    </row>
    <row r="342" spans="1:3" x14ac:dyDescent="0.25">
      <c r="A342" s="1">
        <v>44092</v>
      </c>
      <c r="B342" s="2">
        <v>10957.2</v>
      </c>
      <c r="C342" s="2">
        <f t="shared" si="5"/>
        <v>18881.957608133729</v>
      </c>
    </row>
    <row r="343" spans="1:3" x14ac:dyDescent="0.25">
      <c r="A343" s="1">
        <v>44091</v>
      </c>
      <c r="B343" s="2">
        <v>10959</v>
      </c>
      <c r="C343" s="2">
        <f t="shared" si="5"/>
        <v>18885.059452007587</v>
      </c>
    </row>
    <row r="344" spans="1:3" x14ac:dyDescent="0.25">
      <c r="A344" s="1">
        <v>44090</v>
      </c>
      <c r="B344" s="2">
        <v>10971.3</v>
      </c>
      <c r="C344" s="2">
        <f t="shared" si="5"/>
        <v>18906.255385145614</v>
      </c>
    </row>
    <row r="345" spans="1:3" x14ac:dyDescent="0.25">
      <c r="A345" s="1">
        <v>44089</v>
      </c>
      <c r="B345" s="2">
        <v>10797</v>
      </c>
      <c r="C345" s="2">
        <f t="shared" si="5"/>
        <v>18605.89350336033</v>
      </c>
    </row>
    <row r="346" spans="1:3" x14ac:dyDescent="0.25">
      <c r="A346" s="1">
        <v>44088</v>
      </c>
      <c r="B346" s="2">
        <v>10686</v>
      </c>
      <c r="C346" s="2">
        <f t="shared" si="5"/>
        <v>18414.613131139067</v>
      </c>
    </row>
    <row r="347" spans="1:3" x14ac:dyDescent="0.25">
      <c r="A347" s="1">
        <v>44087</v>
      </c>
      <c r="B347" s="2">
        <v>10331</v>
      </c>
      <c r="C347" s="2">
        <f t="shared" si="5"/>
        <v>17802.860589350337</v>
      </c>
    </row>
    <row r="348" spans="1:3" x14ac:dyDescent="0.25">
      <c r="A348" s="1">
        <v>44086</v>
      </c>
      <c r="B348" s="2">
        <v>10458</v>
      </c>
      <c r="C348" s="2">
        <f t="shared" si="5"/>
        <v>18021.712907117009</v>
      </c>
    </row>
    <row r="349" spans="1:3" x14ac:dyDescent="0.25">
      <c r="A349" s="1">
        <v>44085</v>
      </c>
      <c r="B349" s="2">
        <v>10405</v>
      </c>
      <c r="C349" s="2">
        <f t="shared" si="5"/>
        <v>17930.380837497847</v>
      </c>
    </row>
    <row r="350" spans="1:3" x14ac:dyDescent="0.25">
      <c r="A350" s="1">
        <v>44084</v>
      </c>
      <c r="B350" s="2">
        <v>10355</v>
      </c>
      <c r="C350" s="2">
        <f t="shared" si="5"/>
        <v>17844.218507668447</v>
      </c>
    </row>
    <row r="351" spans="1:3" x14ac:dyDescent="0.25">
      <c r="A351" s="1">
        <v>44083</v>
      </c>
      <c r="B351" s="2">
        <v>10240</v>
      </c>
      <c r="C351" s="2">
        <f t="shared" si="5"/>
        <v>17646.045149060832</v>
      </c>
    </row>
    <row r="352" spans="1:3" x14ac:dyDescent="0.25">
      <c r="A352" s="1">
        <v>44082</v>
      </c>
      <c r="B352" s="2">
        <v>10149.799999999999</v>
      </c>
      <c r="C352" s="2">
        <f t="shared" si="5"/>
        <v>17490.608306048594</v>
      </c>
    </row>
    <row r="353" spans="1:3" x14ac:dyDescent="0.25">
      <c r="A353" s="1">
        <v>44081</v>
      </c>
      <c r="B353" s="2">
        <v>10397</v>
      </c>
      <c r="C353" s="2">
        <f t="shared" si="5"/>
        <v>17916.594864725146</v>
      </c>
    </row>
    <row r="354" spans="1:3" x14ac:dyDescent="0.25">
      <c r="A354" s="1">
        <v>44080</v>
      </c>
      <c r="B354" s="2">
        <v>10276</v>
      </c>
      <c r="C354" s="2">
        <f t="shared" si="5"/>
        <v>17708.082026537999</v>
      </c>
    </row>
    <row r="355" spans="1:3" x14ac:dyDescent="0.25">
      <c r="A355" s="1">
        <v>44079</v>
      </c>
      <c r="B355" s="2">
        <v>10197</v>
      </c>
      <c r="C355" s="2">
        <f t="shared" si="5"/>
        <v>17571.945545407547</v>
      </c>
    </row>
    <row r="356" spans="1:3" x14ac:dyDescent="0.25">
      <c r="A356" s="1">
        <v>44078</v>
      </c>
      <c r="B356" s="2">
        <v>10484.700000000001</v>
      </c>
      <c r="C356" s="2">
        <f t="shared" si="5"/>
        <v>18067.723591245907</v>
      </c>
    </row>
    <row r="357" spans="1:3" x14ac:dyDescent="0.25">
      <c r="A357" s="1">
        <v>44077</v>
      </c>
      <c r="B357" s="2">
        <v>10170</v>
      </c>
      <c r="C357" s="2">
        <f t="shared" si="5"/>
        <v>17525.417887299674</v>
      </c>
    </row>
    <row r="358" spans="1:3" x14ac:dyDescent="0.25">
      <c r="A358" s="1">
        <v>44076</v>
      </c>
      <c r="B358" s="2">
        <v>11408</v>
      </c>
      <c r="C358" s="2">
        <f t="shared" si="5"/>
        <v>19658.797173875584</v>
      </c>
    </row>
    <row r="359" spans="1:3" x14ac:dyDescent="0.25">
      <c r="A359" s="1">
        <v>44075</v>
      </c>
      <c r="B359" s="2">
        <v>11942</v>
      </c>
      <c r="C359" s="2">
        <f t="shared" si="5"/>
        <v>20579.010856453562</v>
      </c>
    </row>
    <row r="360" spans="1:3" x14ac:dyDescent="0.25">
      <c r="A360" s="1">
        <v>44074</v>
      </c>
      <c r="B360" s="2">
        <v>11671</v>
      </c>
      <c r="C360" s="2">
        <f t="shared" si="5"/>
        <v>20112.011028778219</v>
      </c>
    </row>
    <row r="361" spans="1:3" x14ac:dyDescent="0.25">
      <c r="A361" s="1">
        <v>44073</v>
      </c>
      <c r="B361" s="2">
        <v>11729.9</v>
      </c>
      <c r="C361" s="2">
        <f t="shared" si="5"/>
        <v>20213.51025331725</v>
      </c>
    </row>
    <row r="362" spans="1:3" x14ac:dyDescent="0.25">
      <c r="A362" s="1">
        <v>44072</v>
      </c>
      <c r="B362" s="2">
        <v>11492</v>
      </c>
      <c r="C362" s="2">
        <f t="shared" si="5"/>
        <v>19803.549887988971</v>
      </c>
    </row>
    <row r="363" spans="1:3" x14ac:dyDescent="0.25">
      <c r="A363" s="1">
        <v>44071</v>
      </c>
      <c r="B363" s="2">
        <v>11545</v>
      </c>
      <c r="C363" s="2">
        <f t="shared" si="5"/>
        <v>19894.881957608133</v>
      </c>
    </row>
    <row r="364" spans="1:3" x14ac:dyDescent="0.25">
      <c r="A364" s="1">
        <v>44070</v>
      </c>
      <c r="B364" s="2">
        <v>11343</v>
      </c>
      <c r="C364" s="2">
        <f t="shared" si="5"/>
        <v>19546.786145097365</v>
      </c>
    </row>
    <row r="365" spans="1:3" x14ac:dyDescent="0.25">
      <c r="A365" s="1">
        <v>44069</v>
      </c>
      <c r="B365" s="2">
        <v>11471</v>
      </c>
      <c r="C365" s="2">
        <f t="shared" si="5"/>
        <v>19767.361709460627</v>
      </c>
    </row>
    <row r="366" spans="1:3" x14ac:dyDescent="0.25">
      <c r="A366" s="1">
        <v>44068</v>
      </c>
      <c r="B366" s="2">
        <v>11341</v>
      </c>
      <c r="C366" s="2">
        <f t="shared" si="5"/>
        <v>19543.339651904189</v>
      </c>
    </row>
    <row r="367" spans="1:3" x14ac:dyDescent="0.25">
      <c r="A367" s="1">
        <v>44067</v>
      </c>
      <c r="B367" s="2">
        <v>11768</v>
      </c>
      <c r="C367" s="2">
        <f t="shared" si="5"/>
        <v>20279.165948647253</v>
      </c>
    </row>
    <row r="368" spans="1:3" x14ac:dyDescent="0.25">
      <c r="A368" s="1">
        <v>44066</v>
      </c>
      <c r="B368" s="2">
        <v>11663</v>
      </c>
      <c r="C368" s="2">
        <f t="shared" si="5"/>
        <v>20098.225056005514</v>
      </c>
    </row>
    <row r="369" spans="1:3" x14ac:dyDescent="0.25">
      <c r="A369" s="1">
        <v>44065</v>
      </c>
      <c r="B369" s="2">
        <v>11685</v>
      </c>
      <c r="C369" s="2">
        <f t="shared" si="5"/>
        <v>20136.136481130448</v>
      </c>
    </row>
    <row r="370" spans="1:3" x14ac:dyDescent="0.25">
      <c r="A370" s="1">
        <v>44064</v>
      </c>
      <c r="B370" s="2">
        <v>11531</v>
      </c>
      <c r="C370" s="2">
        <f t="shared" si="5"/>
        <v>19870.756505255904</v>
      </c>
    </row>
    <row r="371" spans="1:3" x14ac:dyDescent="0.25">
      <c r="A371" s="1">
        <v>44063</v>
      </c>
      <c r="B371" s="2">
        <v>11884</v>
      </c>
      <c r="C371" s="2">
        <f t="shared" si="5"/>
        <v>20479.062553851458</v>
      </c>
    </row>
    <row r="372" spans="1:3" x14ac:dyDescent="0.25">
      <c r="A372" s="1">
        <v>44062</v>
      </c>
      <c r="B372" s="2">
        <v>11778</v>
      </c>
      <c r="C372" s="2">
        <f t="shared" si="5"/>
        <v>20296.398414613133</v>
      </c>
    </row>
    <row r="373" spans="1:3" x14ac:dyDescent="0.25">
      <c r="A373" s="1">
        <v>44061</v>
      </c>
      <c r="B373" s="2">
        <v>11961.8</v>
      </c>
      <c r="C373" s="2">
        <f t="shared" si="5"/>
        <v>20613.131139066001</v>
      </c>
    </row>
    <row r="374" spans="1:3" x14ac:dyDescent="0.25">
      <c r="A374" s="1">
        <v>44060</v>
      </c>
      <c r="B374" s="2">
        <v>12300</v>
      </c>
      <c r="C374" s="2">
        <f t="shared" si="5"/>
        <v>21195.933138032055</v>
      </c>
    </row>
    <row r="375" spans="1:3" x14ac:dyDescent="0.25">
      <c r="A375" s="1">
        <v>44059</v>
      </c>
      <c r="B375" s="2">
        <v>11925</v>
      </c>
      <c r="C375" s="2">
        <f t="shared" si="5"/>
        <v>20549.715664311563</v>
      </c>
    </row>
    <row r="376" spans="1:3" x14ac:dyDescent="0.25">
      <c r="A376" s="1">
        <v>44058</v>
      </c>
      <c r="B376" s="2">
        <v>11873.4</v>
      </c>
      <c r="C376" s="2">
        <f t="shared" si="5"/>
        <v>20460.796139927625</v>
      </c>
    </row>
    <row r="377" spans="1:3" x14ac:dyDescent="0.25">
      <c r="A377" s="1">
        <v>44057</v>
      </c>
      <c r="B377" s="2">
        <v>11761</v>
      </c>
      <c r="C377" s="2">
        <f t="shared" si="5"/>
        <v>20267.103222471138</v>
      </c>
    </row>
    <row r="378" spans="1:3" x14ac:dyDescent="0.25">
      <c r="A378" s="1">
        <v>44056</v>
      </c>
      <c r="B378" s="2">
        <v>11792.5</v>
      </c>
      <c r="C378" s="2">
        <f t="shared" si="5"/>
        <v>20321.385490263659</v>
      </c>
    </row>
    <row r="379" spans="1:3" x14ac:dyDescent="0.25">
      <c r="A379" s="1">
        <v>44055</v>
      </c>
      <c r="B379" s="2">
        <v>11591</v>
      </c>
      <c r="C379" s="2">
        <f t="shared" si="5"/>
        <v>19974.151301051184</v>
      </c>
    </row>
    <row r="380" spans="1:3" x14ac:dyDescent="0.25">
      <c r="A380" s="1">
        <v>44054</v>
      </c>
      <c r="B380" s="2">
        <v>11379.8</v>
      </c>
      <c r="C380" s="2">
        <f t="shared" si="5"/>
        <v>19610.201619851799</v>
      </c>
    </row>
    <row r="381" spans="1:3" x14ac:dyDescent="0.25">
      <c r="A381" s="1">
        <v>44053</v>
      </c>
      <c r="B381" s="2">
        <v>11892</v>
      </c>
      <c r="C381" s="2">
        <f t="shared" si="5"/>
        <v>20492.848526624162</v>
      </c>
    </row>
    <row r="382" spans="1:3" x14ac:dyDescent="0.25">
      <c r="A382" s="1">
        <v>44052</v>
      </c>
      <c r="B382" s="2">
        <v>11675.7</v>
      </c>
      <c r="C382" s="2">
        <f t="shared" si="5"/>
        <v>20120.110287782187</v>
      </c>
    </row>
    <row r="383" spans="1:3" x14ac:dyDescent="0.25">
      <c r="A383" s="1">
        <v>44051</v>
      </c>
      <c r="B383" s="2">
        <v>11764</v>
      </c>
      <c r="C383" s="2">
        <f t="shared" si="5"/>
        <v>20272.2729622609</v>
      </c>
    </row>
    <row r="384" spans="1:3" x14ac:dyDescent="0.25">
      <c r="A384" s="1">
        <v>44050</v>
      </c>
      <c r="B384" s="2">
        <v>11580</v>
      </c>
      <c r="C384" s="2">
        <f t="shared" si="5"/>
        <v>19955.195588488714</v>
      </c>
    </row>
    <row r="385" spans="1:3" x14ac:dyDescent="0.25">
      <c r="A385" s="1">
        <v>44049</v>
      </c>
      <c r="B385" s="2">
        <v>11759</v>
      </c>
      <c r="C385" s="2">
        <f t="shared" si="5"/>
        <v>20263.656729277962</v>
      </c>
    </row>
    <row r="386" spans="1:3" x14ac:dyDescent="0.25">
      <c r="A386" s="1">
        <v>44048</v>
      </c>
      <c r="B386" s="2">
        <v>11735.8</v>
      </c>
      <c r="C386" s="2">
        <f t="shared" si="5"/>
        <v>20223.677408237119</v>
      </c>
    </row>
    <row r="387" spans="1:3" x14ac:dyDescent="0.25">
      <c r="A387" s="1">
        <v>44047</v>
      </c>
      <c r="B387" s="2">
        <v>11184</v>
      </c>
      <c r="C387" s="2">
        <f t="shared" ref="C387:C450" si="6">(B387/$B$1828)*1000</f>
        <v>19272.789936239878</v>
      </c>
    </row>
    <row r="388" spans="1:3" x14ac:dyDescent="0.25">
      <c r="A388" s="1">
        <v>44046</v>
      </c>
      <c r="B388" s="2">
        <v>11226.5</v>
      </c>
      <c r="C388" s="2">
        <f t="shared" si="6"/>
        <v>19346.027916594867</v>
      </c>
    </row>
    <row r="389" spans="1:3" x14ac:dyDescent="0.25">
      <c r="A389" s="1">
        <v>44045</v>
      </c>
      <c r="B389" s="2">
        <v>11053.8</v>
      </c>
      <c r="C389" s="2">
        <f t="shared" si="6"/>
        <v>19048.423229364122</v>
      </c>
    </row>
    <row r="390" spans="1:3" x14ac:dyDescent="0.25">
      <c r="A390" s="1">
        <v>44044</v>
      </c>
      <c r="B390" s="2">
        <v>11804.7</v>
      </c>
      <c r="C390" s="2">
        <f t="shared" si="6"/>
        <v>20342.409098742031</v>
      </c>
    </row>
    <row r="391" spans="1:3" x14ac:dyDescent="0.25">
      <c r="A391" s="1">
        <v>44043</v>
      </c>
      <c r="B391" s="2">
        <v>11350</v>
      </c>
      <c r="C391" s="2">
        <f t="shared" si="6"/>
        <v>19558.84887127348</v>
      </c>
    </row>
    <row r="392" spans="1:3" x14ac:dyDescent="0.25">
      <c r="A392" s="1">
        <v>44042</v>
      </c>
      <c r="B392" s="2">
        <v>11123</v>
      </c>
      <c r="C392" s="2">
        <f t="shared" si="6"/>
        <v>19167.671893848012</v>
      </c>
    </row>
    <row r="393" spans="1:3" x14ac:dyDescent="0.25">
      <c r="A393" s="1">
        <v>44041</v>
      </c>
      <c r="B393" s="2">
        <v>11117</v>
      </c>
      <c r="C393" s="2">
        <f t="shared" si="6"/>
        <v>19157.332414268483</v>
      </c>
    </row>
    <row r="394" spans="1:3" x14ac:dyDescent="0.25">
      <c r="A394" s="1">
        <v>44040</v>
      </c>
      <c r="B394" s="2">
        <v>10932</v>
      </c>
      <c r="C394" s="2">
        <f t="shared" si="6"/>
        <v>18838.531793899707</v>
      </c>
    </row>
    <row r="395" spans="1:3" x14ac:dyDescent="0.25">
      <c r="A395" s="1">
        <v>44039</v>
      </c>
      <c r="B395" s="2">
        <v>11044</v>
      </c>
      <c r="C395" s="2">
        <f t="shared" si="6"/>
        <v>19031.535412717563</v>
      </c>
    </row>
    <row r="396" spans="1:3" x14ac:dyDescent="0.25">
      <c r="A396" s="1">
        <v>44038</v>
      </c>
      <c r="B396" s="2">
        <v>9948.1</v>
      </c>
      <c r="C396" s="2">
        <f t="shared" si="6"/>
        <v>17143.029467516804</v>
      </c>
    </row>
    <row r="397" spans="1:3" x14ac:dyDescent="0.25">
      <c r="A397" s="1">
        <v>44037</v>
      </c>
      <c r="B397" s="2">
        <v>9714.9</v>
      </c>
      <c r="C397" s="2">
        <f t="shared" si="6"/>
        <v>16741.168361192485</v>
      </c>
    </row>
    <row r="398" spans="1:3" x14ac:dyDescent="0.25">
      <c r="A398" s="1">
        <v>44036</v>
      </c>
      <c r="B398" s="2">
        <v>9559.4</v>
      </c>
      <c r="C398" s="2">
        <f t="shared" si="6"/>
        <v>16473.203515423058</v>
      </c>
    </row>
    <row r="399" spans="1:3" x14ac:dyDescent="0.25">
      <c r="A399" s="1">
        <v>44035</v>
      </c>
      <c r="B399" s="2">
        <v>9615</v>
      </c>
      <c r="C399" s="2">
        <f t="shared" si="6"/>
        <v>16569.016026193349</v>
      </c>
    </row>
    <row r="400" spans="1:3" x14ac:dyDescent="0.25">
      <c r="A400" s="1">
        <v>44034</v>
      </c>
      <c r="B400" s="2">
        <v>9557.7000000000007</v>
      </c>
      <c r="C400" s="2">
        <f t="shared" si="6"/>
        <v>16470.27399620886</v>
      </c>
    </row>
    <row r="401" spans="1:3" x14ac:dyDescent="0.25">
      <c r="A401" s="1">
        <v>44033</v>
      </c>
      <c r="B401" s="2">
        <v>9402</v>
      </c>
      <c r="C401" s="2">
        <f t="shared" si="6"/>
        <v>16201.964501120112</v>
      </c>
    </row>
    <row r="402" spans="1:3" x14ac:dyDescent="0.25">
      <c r="A402" s="1">
        <v>44032</v>
      </c>
      <c r="B402" s="2">
        <v>9179.2000000000007</v>
      </c>
      <c r="C402" s="2">
        <f t="shared" si="6"/>
        <v>15818.025159400311</v>
      </c>
    </row>
    <row r="403" spans="1:3" x14ac:dyDescent="0.25">
      <c r="A403" s="1">
        <v>44031</v>
      </c>
      <c r="B403" s="2">
        <v>9231.2000000000007</v>
      </c>
      <c r="C403" s="2">
        <f t="shared" si="6"/>
        <v>15907.633982422887</v>
      </c>
    </row>
    <row r="404" spans="1:3" x14ac:dyDescent="0.25">
      <c r="A404" s="1">
        <v>44030</v>
      </c>
      <c r="B404" s="2">
        <v>9189.1</v>
      </c>
      <c r="C404" s="2">
        <f t="shared" si="6"/>
        <v>15835.085300706533</v>
      </c>
    </row>
    <row r="405" spans="1:3" x14ac:dyDescent="0.25">
      <c r="A405" s="1">
        <v>44029</v>
      </c>
      <c r="B405" s="2">
        <v>9167.2999999999993</v>
      </c>
      <c r="C405" s="2">
        <f t="shared" si="6"/>
        <v>15797.518524900914</v>
      </c>
    </row>
    <row r="406" spans="1:3" x14ac:dyDescent="0.25">
      <c r="A406" s="1">
        <v>44028</v>
      </c>
      <c r="B406" s="2">
        <v>9149.9</v>
      </c>
      <c r="C406" s="2">
        <f t="shared" si="6"/>
        <v>15767.534034120283</v>
      </c>
    </row>
    <row r="407" spans="1:3" x14ac:dyDescent="0.25">
      <c r="A407" s="1">
        <v>44027</v>
      </c>
      <c r="B407" s="2">
        <v>9210.1</v>
      </c>
      <c r="C407" s="2">
        <f t="shared" si="6"/>
        <v>15871.27347923488</v>
      </c>
    </row>
    <row r="408" spans="1:3" x14ac:dyDescent="0.25">
      <c r="A408" s="1">
        <v>44026</v>
      </c>
      <c r="B408" s="2">
        <v>9263.4</v>
      </c>
      <c r="C408" s="2">
        <f t="shared" si="6"/>
        <v>15963.122522833019</v>
      </c>
    </row>
    <row r="409" spans="1:3" x14ac:dyDescent="0.25">
      <c r="A409" s="1">
        <v>44025</v>
      </c>
      <c r="B409" s="2">
        <v>9252</v>
      </c>
      <c r="C409" s="2">
        <f t="shared" si="6"/>
        <v>15943.477511631916</v>
      </c>
    </row>
    <row r="410" spans="1:3" x14ac:dyDescent="0.25">
      <c r="A410" s="1">
        <v>44024</v>
      </c>
      <c r="B410" s="2">
        <v>9315.7999999999993</v>
      </c>
      <c r="C410" s="2">
        <f t="shared" si="6"/>
        <v>16053.420644494228</v>
      </c>
    </row>
    <row r="411" spans="1:3" x14ac:dyDescent="0.25">
      <c r="A411" s="1">
        <v>44023</v>
      </c>
      <c r="B411" s="2">
        <v>9246.2999999999993</v>
      </c>
      <c r="C411" s="2">
        <f t="shared" si="6"/>
        <v>15933.655006031364</v>
      </c>
    </row>
    <row r="412" spans="1:3" x14ac:dyDescent="0.25">
      <c r="A412" s="1">
        <v>44022</v>
      </c>
      <c r="B412" s="2">
        <v>9305.7000000000007</v>
      </c>
      <c r="C412" s="2">
        <f t="shared" si="6"/>
        <v>16036.01585386869</v>
      </c>
    </row>
    <row r="413" spans="1:3" x14ac:dyDescent="0.25">
      <c r="A413" s="1">
        <v>44021</v>
      </c>
      <c r="B413" s="2">
        <v>9248.9</v>
      </c>
      <c r="C413" s="2">
        <f t="shared" si="6"/>
        <v>15938.135447182492</v>
      </c>
    </row>
    <row r="414" spans="1:3" x14ac:dyDescent="0.25">
      <c r="A414" s="1">
        <v>44020</v>
      </c>
      <c r="B414" s="2">
        <v>9447</v>
      </c>
      <c r="C414" s="2">
        <f t="shared" si="6"/>
        <v>16279.510597966571</v>
      </c>
    </row>
    <row r="415" spans="1:3" x14ac:dyDescent="0.25">
      <c r="A415" s="1">
        <v>44019</v>
      </c>
      <c r="B415" s="2">
        <v>9267.5</v>
      </c>
      <c r="C415" s="2">
        <f t="shared" si="6"/>
        <v>15970.187833879028</v>
      </c>
    </row>
    <row r="416" spans="1:3" x14ac:dyDescent="0.25">
      <c r="A416" s="1">
        <v>44018</v>
      </c>
      <c r="B416" s="2">
        <v>9361</v>
      </c>
      <c r="C416" s="2">
        <f t="shared" si="6"/>
        <v>16131.311390660007</v>
      </c>
    </row>
    <row r="417" spans="1:3" x14ac:dyDescent="0.25">
      <c r="A417" s="1">
        <v>44017</v>
      </c>
      <c r="B417" s="2">
        <v>9089.7000000000007</v>
      </c>
      <c r="C417" s="2">
        <f t="shared" si="6"/>
        <v>15663.794589005689</v>
      </c>
    </row>
    <row r="418" spans="1:3" x14ac:dyDescent="0.25">
      <c r="A418" s="1">
        <v>44016</v>
      </c>
      <c r="B418" s="2">
        <v>9147.7000000000007</v>
      </c>
      <c r="C418" s="2">
        <f t="shared" si="6"/>
        <v>15763.742891607792</v>
      </c>
    </row>
    <row r="419" spans="1:3" x14ac:dyDescent="0.25">
      <c r="A419" s="1">
        <v>44015</v>
      </c>
      <c r="B419" s="2">
        <v>9073.9</v>
      </c>
      <c r="C419" s="2">
        <f t="shared" si="6"/>
        <v>15636.567292779597</v>
      </c>
    </row>
    <row r="420" spans="1:3" x14ac:dyDescent="0.25">
      <c r="A420" s="1">
        <v>44014</v>
      </c>
      <c r="B420" s="2">
        <v>9100</v>
      </c>
      <c r="C420" s="2">
        <f t="shared" si="6"/>
        <v>15681.544028950544</v>
      </c>
    </row>
    <row r="421" spans="1:3" x14ac:dyDescent="0.25">
      <c r="A421" s="1">
        <v>44013</v>
      </c>
      <c r="B421" s="2">
        <v>9239.9</v>
      </c>
      <c r="C421" s="2">
        <f t="shared" si="6"/>
        <v>15922.6262278132</v>
      </c>
    </row>
    <row r="422" spans="1:3" x14ac:dyDescent="0.25">
      <c r="A422" s="1">
        <v>44012</v>
      </c>
      <c r="B422" s="2">
        <v>9150.6</v>
      </c>
      <c r="C422" s="2">
        <f t="shared" si="6"/>
        <v>15768.740306737896</v>
      </c>
    </row>
    <row r="423" spans="1:3" x14ac:dyDescent="0.25">
      <c r="A423" s="1">
        <v>44011</v>
      </c>
      <c r="B423" s="2">
        <v>9194.4</v>
      </c>
      <c r="C423" s="2">
        <f t="shared" si="6"/>
        <v>15844.218507668447</v>
      </c>
    </row>
    <row r="424" spans="1:3" x14ac:dyDescent="0.25">
      <c r="A424" s="1">
        <v>44010</v>
      </c>
      <c r="B424" s="2">
        <v>9127.7999999999993</v>
      </c>
      <c r="C424" s="2">
        <f t="shared" si="6"/>
        <v>15729.45028433569</v>
      </c>
    </row>
    <row r="425" spans="1:3" x14ac:dyDescent="0.25">
      <c r="A425" s="1">
        <v>44009</v>
      </c>
      <c r="B425" s="2">
        <v>9015.2999999999993</v>
      </c>
      <c r="C425" s="2">
        <f t="shared" si="6"/>
        <v>15535.585042219542</v>
      </c>
    </row>
    <row r="426" spans="1:3" x14ac:dyDescent="0.25">
      <c r="A426" s="1">
        <v>44008</v>
      </c>
      <c r="B426" s="2">
        <v>9173.1</v>
      </c>
      <c r="C426" s="2">
        <f t="shared" si="6"/>
        <v>15807.513355161125</v>
      </c>
    </row>
    <row r="427" spans="1:3" x14ac:dyDescent="0.25">
      <c r="A427" s="1">
        <v>44007</v>
      </c>
      <c r="B427" s="2">
        <v>9257</v>
      </c>
      <c r="C427" s="2">
        <f t="shared" si="6"/>
        <v>15952.093744614856</v>
      </c>
    </row>
    <row r="428" spans="1:3" x14ac:dyDescent="0.25">
      <c r="A428" s="1">
        <v>44006</v>
      </c>
      <c r="B428" s="2">
        <v>9312.1</v>
      </c>
      <c r="C428" s="2">
        <f t="shared" si="6"/>
        <v>16047.044632086852</v>
      </c>
    </row>
    <row r="429" spans="1:3" x14ac:dyDescent="0.25">
      <c r="A429" s="1">
        <v>44005</v>
      </c>
      <c r="B429" s="2">
        <v>9635.1</v>
      </c>
      <c r="C429" s="2">
        <f t="shared" si="6"/>
        <v>16603.65328278477</v>
      </c>
    </row>
    <row r="430" spans="1:3" x14ac:dyDescent="0.25">
      <c r="A430" s="1">
        <v>44004</v>
      </c>
      <c r="B430" s="2">
        <v>9697.7000000000007</v>
      </c>
      <c r="C430" s="2">
        <f t="shared" si="6"/>
        <v>16711.528519731175</v>
      </c>
    </row>
    <row r="431" spans="1:3" x14ac:dyDescent="0.25">
      <c r="A431" s="1">
        <v>44003</v>
      </c>
      <c r="B431" s="2">
        <v>9298.1</v>
      </c>
      <c r="C431" s="2">
        <f t="shared" si="6"/>
        <v>16022.919179734621</v>
      </c>
    </row>
    <row r="432" spans="1:3" x14ac:dyDescent="0.25">
      <c r="A432" s="1">
        <v>44002</v>
      </c>
      <c r="B432" s="2">
        <v>9371.2999999999993</v>
      </c>
      <c r="C432" s="2">
        <f t="shared" si="6"/>
        <v>16149.06083060486</v>
      </c>
    </row>
    <row r="433" spans="1:3" x14ac:dyDescent="0.25">
      <c r="A433" s="1">
        <v>44001</v>
      </c>
      <c r="B433" s="2">
        <v>9315.5</v>
      </c>
      <c r="C433" s="2">
        <f t="shared" si="6"/>
        <v>16052.903670515252</v>
      </c>
    </row>
    <row r="434" spans="1:3" x14ac:dyDescent="0.25">
      <c r="A434" s="1">
        <v>44000</v>
      </c>
      <c r="B434" s="2">
        <v>9400</v>
      </c>
      <c r="C434" s="2">
        <f t="shared" si="6"/>
        <v>16198.518007926936</v>
      </c>
    </row>
    <row r="435" spans="1:3" x14ac:dyDescent="0.25">
      <c r="A435" s="1">
        <v>43999</v>
      </c>
      <c r="B435" s="2">
        <v>9473.2999999999993</v>
      </c>
      <c r="C435" s="2">
        <f t="shared" si="6"/>
        <v>16324.831983456832</v>
      </c>
    </row>
    <row r="436" spans="1:3" x14ac:dyDescent="0.25">
      <c r="A436" s="1">
        <v>43998</v>
      </c>
      <c r="B436" s="2">
        <v>9534.4</v>
      </c>
      <c r="C436" s="2">
        <f t="shared" si="6"/>
        <v>16430.122350508358</v>
      </c>
    </row>
    <row r="437" spans="1:3" x14ac:dyDescent="0.25">
      <c r="A437" s="1">
        <v>43997</v>
      </c>
      <c r="B437" s="2">
        <v>9433.9</v>
      </c>
      <c r="C437" s="2">
        <f t="shared" si="6"/>
        <v>16256.936067551265</v>
      </c>
    </row>
    <row r="438" spans="1:3" x14ac:dyDescent="0.25">
      <c r="A438" s="1">
        <v>43996</v>
      </c>
      <c r="B438" s="2">
        <v>9345.4</v>
      </c>
      <c r="C438" s="2">
        <f t="shared" si="6"/>
        <v>16104.428743753231</v>
      </c>
    </row>
    <row r="439" spans="1:3" x14ac:dyDescent="0.25">
      <c r="A439" s="1">
        <v>43995</v>
      </c>
      <c r="B439" s="2">
        <v>9480.7999999999993</v>
      </c>
      <c r="C439" s="2">
        <f t="shared" si="6"/>
        <v>16337.756332931242</v>
      </c>
    </row>
    <row r="440" spans="1:3" x14ac:dyDescent="0.25">
      <c r="A440" s="1">
        <v>43994</v>
      </c>
      <c r="B440" s="2">
        <v>9468.2999999999993</v>
      </c>
      <c r="C440" s="2">
        <f t="shared" si="6"/>
        <v>16316.215750473893</v>
      </c>
    </row>
    <row r="441" spans="1:3" x14ac:dyDescent="0.25">
      <c r="A441" s="1">
        <v>43993</v>
      </c>
      <c r="B441" s="2">
        <v>9272.2000000000007</v>
      </c>
      <c r="C441" s="2">
        <f t="shared" si="6"/>
        <v>15978.287092882994</v>
      </c>
    </row>
    <row r="442" spans="1:3" x14ac:dyDescent="0.25">
      <c r="A442" s="1">
        <v>43992</v>
      </c>
      <c r="B442" s="2">
        <v>9898.7999999999993</v>
      </c>
      <c r="C442" s="2">
        <f t="shared" si="6"/>
        <v>17058.073410305013</v>
      </c>
    </row>
    <row r="443" spans="1:3" x14ac:dyDescent="0.25">
      <c r="A443" s="1">
        <v>43991</v>
      </c>
      <c r="B443" s="2">
        <v>9770.7999999999993</v>
      </c>
      <c r="C443" s="2">
        <f t="shared" si="6"/>
        <v>16837.497845941754</v>
      </c>
    </row>
    <row r="444" spans="1:3" x14ac:dyDescent="0.25">
      <c r="A444" s="1">
        <v>43990</v>
      </c>
      <c r="B444" s="2">
        <v>9783.2000000000007</v>
      </c>
      <c r="C444" s="2">
        <f t="shared" si="6"/>
        <v>16858.866103739449</v>
      </c>
    </row>
    <row r="445" spans="1:3" x14ac:dyDescent="0.25">
      <c r="A445" s="1">
        <v>43989</v>
      </c>
      <c r="B445" s="2">
        <v>9746.2999999999993</v>
      </c>
      <c r="C445" s="2">
        <f t="shared" si="6"/>
        <v>16795.278304325351</v>
      </c>
    </row>
    <row r="446" spans="1:3" x14ac:dyDescent="0.25">
      <c r="A446" s="1">
        <v>43988</v>
      </c>
      <c r="B446" s="2">
        <v>9668.4</v>
      </c>
      <c r="C446" s="2">
        <f t="shared" si="6"/>
        <v>16661.037394451145</v>
      </c>
    </row>
    <row r="447" spans="1:3" x14ac:dyDescent="0.25">
      <c r="A447" s="1">
        <v>43987</v>
      </c>
      <c r="B447" s="2">
        <v>9620.5</v>
      </c>
      <c r="C447" s="2">
        <f t="shared" si="6"/>
        <v>16578.49388247458</v>
      </c>
    </row>
    <row r="448" spans="1:3" x14ac:dyDescent="0.25">
      <c r="A448" s="1">
        <v>43986</v>
      </c>
      <c r="B448" s="2">
        <v>9790.7000000000007</v>
      </c>
      <c r="C448" s="2">
        <f t="shared" si="6"/>
        <v>16871.79045321386</v>
      </c>
    </row>
    <row r="449" spans="1:3" x14ac:dyDescent="0.25">
      <c r="A449" s="1">
        <v>43985</v>
      </c>
      <c r="B449" s="2">
        <v>9672</v>
      </c>
      <c r="C449" s="2">
        <f t="shared" si="6"/>
        <v>16667.241082198863</v>
      </c>
    </row>
    <row r="450" spans="1:3" x14ac:dyDescent="0.25">
      <c r="A450" s="1">
        <v>43984</v>
      </c>
      <c r="B450" s="2">
        <v>9530</v>
      </c>
      <c r="C450" s="2">
        <f t="shared" si="6"/>
        <v>16422.540065483372</v>
      </c>
    </row>
    <row r="451" spans="1:3" x14ac:dyDescent="0.25">
      <c r="A451" s="1">
        <v>43983</v>
      </c>
      <c r="B451" s="2">
        <v>10221</v>
      </c>
      <c r="C451" s="2">
        <f t="shared" ref="C451:C514" si="7">(B451/$B$1828)*1000</f>
        <v>17613.303463725661</v>
      </c>
    </row>
    <row r="452" spans="1:3" x14ac:dyDescent="0.25">
      <c r="A452" s="1">
        <v>43982</v>
      </c>
      <c r="B452" s="2">
        <v>9452.1</v>
      </c>
      <c r="C452" s="2">
        <f t="shared" si="7"/>
        <v>16288.299155609171</v>
      </c>
    </row>
    <row r="453" spans="1:3" x14ac:dyDescent="0.25">
      <c r="A453" s="1">
        <v>43981</v>
      </c>
      <c r="B453" s="2">
        <v>9706.4</v>
      </c>
      <c r="C453" s="2">
        <f t="shared" si="7"/>
        <v>16726.520765121488</v>
      </c>
    </row>
    <row r="454" spans="1:3" x14ac:dyDescent="0.25">
      <c r="A454" s="1">
        <v>43980</v>
      </c>
      <c r="B454" s="2">
        <v>9426.2000000000007</v>
      </c>
      <c r="C454" s="2">
        <f t="shared" si="7"/>
        <v>16243.667068757542</v>
      </c>
    </row>
    <row r="455" spans="1:3" x14ac:dyDescent="0.25">
      <c r="A455" s="1">
        <v>43979</v>
      </c>
      <c r="B455" s="2">
        <v>9589.2999999999993</v>
      </c>
      <c r="C455" s="2">
        <f t="shared" si="7"/>
        <v>16524.728588661037</v>
      </c>
    </row>
    <row r="456" spans="1:3" x14ac:dyDescent="0.25">
      <c r="A456" s="1">
        <v>43978</v>
      </c>
      <c r="B456" s="2">
        <v>9210.2999999999993</v>
      </c>
      <c r="C456" s="2">
        <f t="shared" si="7"/>
        <v>15871.618128554197</v>
      </c>
    </row>
    <row r="457" spans="1:3" x14ac:dyDescent="0.25">
      <c r="A457" s="1">
        <v>43977</v>
      </c>
      <c r="B457" s="2">
        <v>8845.5</v>
      </c>
      <c r="C457" s="2">
        <f t="shared" si="7"/>
        <v>15242.977770118905</v>
      </c>
    </row>
    <row r="458" spans="1:3" x14ac:dyDescent="0.25">
      <c r="A458" s="1">
        <v>43976</v>
      </c>
      <c r="B458" s="2">
        <v>8902</v>
      </c>
      <c r="C458" s="2">
        <f t="shared" si="7"/>
        <v>15340.341202826126</v>
      </c>
    </row>
    <row r="459" spans="1:3" x14ac:dyDescent="0.25">
      <c r="A459" s="1">
        <v>43975</v>
      </c>
      <c r="B459" s="2">
        <v>8711.5</v>
      </c>
      <c r="C459" s="2">
        <f t="shared" si="7"/>
        <v>15012.062726176116</v>
      </c>
    </row>
    <row r="460" spans="1:3" x14ac:dyDescent="0.25">
      <c r="A460" s="1">
        <v>43974</v>
      </c>
      <c r="B460" s="2">
        <v>9174.6</v>
      </c>
      <c r="C460" s="2">
        <f t="shared" si="7"/>
        <v>15810.098225056008</v>
      </c>
    </row>
    <row r="461" spans="1:3" x14ac:dyDescent="0.25">
      <c r="A461" s="1">
        <v>43973</v>
      </c>
      <c r="B461" s="2">
        <v>9162.4</v>
      </c>
      <c r="C461" s="2">
        <f t="shared" si="7"/>
        <v>15789.074616577633</v>
      </c>
    </row>
    <row r="462" spans="1:3" x14ac:dyDescent="0.25">
      <c r="A462" s="1">
        <v>43972</v>
      </c>
      <c r="B462" s="2">
        <v>9059.5</v>
      </c>
      <c r="C462" s="2">
        <f t="shared" si="7"/>
        <v>15611.75254178873</v>
      </c>
    </row>
    <row r="463" spans="1:3" x14ac:dyDescent="0.25">
      <c r="A463" s="1">
        <v>43971</v>
      </c>
      <c r="B463" s="2">
        <v>9502</v>
      </c>
      <c r="C463" s="2">
        <f t="shared" si="7"/>
        <v>16374.289160778908</v>
      </c>
    </row>
    <row r="464" spans="1:3" x14ac:dyDescent="0.25">
      <c r="A464" s="1">
        <v>43970</v>
      </c>
      <c r="B464" s="2">
        <v>9770.1</v>
      </c>
      <c r="C464" s="2">
        <f t="shared" si="7"/>
        <v>16836.291573324143</v>
      </c>
    </row>
    <row r="465" spans="1:3" x14ac:dyDescent="0.25">
      <c r="A465" s="1">
        <v>43969</v>
      </c>
      <c r="B465" s="2">
        <v>9714.7999999999993</v>
      </c>
      <c r="C465" s="2">
        <f t="shared" si="7"/>
        <v>16740.996036532826</v>
      </c>
    </row>
    <row r="466" spans="1:3" x14ac:dyDescent="0.25">
      <c r="A466" s="1">
        <v>43968</v>
      </c>
      <c r="B466" s="2">
        <v>9668.2000000000007</v>
      </c>
      <c r="C466" s="2">
        <f t="shared" si="7"/>
        <v>16660.69274513183</v>
      </c>
    </row>
    <row r="467" spans="1:3" x14ac:dyDescent="0.25">
      <c r="A467" s="1">
        <v>43967</v>
      </c>
      <c r="B467" s="2">
        <v>9388</v>
      </c>
      <c r="C467" s="2">
        <f t="shared" si="7"/>
        <v>16177.839048767879</v>
      </c>
    </row>
    <row r="468" spans="1:3" x14ac:dyDescent="0.25">
      <c r="A468" s="1">
        <v>43966</v>
      </c>
      <c r="B468" s="2">
        <v>9313.2999999999993</v>
      </c>
      <c r="C468" s="2">
        <f t="shared" si="7"/>
        <v>16049.112528002759</v>
      </c>
    </row>
    <row r="469" spans="1:3" x14ac:dyDescent="0.25">
      <c r="A469" s="1">
        <v>43965</v>
      </c>
      <c r="B469" s="2">
        <v>9791</v>
      </c>
      <c r="C469" s="2">
        <f t="shared" si="7"/>
        <v>16872.307427192834</v>
      </c>
    </row>
    <row r="470" spans="1:3" x14ac:dyDescent="0.25">
      <c r="A470" s="1">
        <v>43964</v>
      </c>
      <c r="B470" s="2">
        <v>9312</v>
      </c>
      <c r="C470" s="2">
        <f t="shared" si="7"/>
        <v>16046.872307427193</v>
      </c>
    </row>
    <row r="471" spans="1:3" x14ac:dyDescent="0.25">
      <c r="A471" s="1">
        <v>43963</v>
      </c>
      <c r="B471" s="2">
        <v>8811.4</v>
      </c>
      <c r="C471" s="2">
        <f t="shared" si="7"/>
        <v>15184.215061175255</v>
      </c>
    </row>
    <row r="472" spans="1:3" x14ac:dyDescent="0.25">
      <c r="A472" s="1">
        <v>43962</v>
      </c>
      <c r="B472" s="2">
        <v>8555</v>
      </c>
      <c r="C472" s="2">
        <f t="shared" si="7"/>
        <v>14742.374633810099</v>
      </c>
    </row>
    <row r="473" spans="1:3" x14ac:dyDescent="0.25">
      <c r="A473" s="1">
        <v>43961</v>
      </c>
      <c r="B473" s="2">
        <v>8726</v>
      </c>
      <c r="C473" s="2">
        <f t="shared" si="7"/>
        <v>15037.049801826643</v>
      </c>
    </row>
    <row r="474" spans="1:3" x14ac:dyDescent="0.25">
      <c r="A474" s="1">
        <v>43960</v>
      </c>
      <c r="B474" s="2">
        <v>9537.9</v>
      </c>
      <c r="C474" s="2">
        <f t="shared" si="7"/>
        <v>16436.153713596414</v>
      </c>
    </row>
    <row r="475" spans="1:3" x14ac:dyDescent="0.25">
      <c r="A475" s="1">
        <v>43959</v>
      </c>
      <c r="B475" s="2">
        <v>9792.7999999999993</v>
      </c>
      <c r="C475" s="2">
        <f t="shared" si="7"/>
        <v>16875.409271066692</v>
      </c>
    </row>
    <row r="476" spans="1:3" x14ac:dyDescent="0.25">
      <c r="A476" s="1">
        <v>43958</v>
      </c>
      <c r="B476" s="2">
        <v>9979.6</v>
      </c>
      <c r="C476" s="2">
        <f t="shared" si="7"/>
        <v>17197.311735309322</v>
      </c>
    </row>
    <row r="477" spans="1:3" x14ac:dyDescent="0.25">
      <c r="A477" s="1">
        <v>43957</v>
      </c>
      <c r="B477" s="2">
        <v>9157.9</v>
      </c>
      <c r="C477" s="2">
        <f t="shared" si="7"/>
        <v>15781.320006892987</v>
      </c>
    </row>
    <row r="478" spans="1:3" x14ac:dyDescent="0.25">
      <c r="A478" s="1">
        <v>43956</v>
      </c>
      <c r="B478" s="2">
        <v>9020.1</v>
      </c>
      <c r="C478" s="2">
        <f t="shared" si="7"/>
        <v>15543.856625883165</v>
      </c>
    </row>
    <row r="479" spans="1:3" x14ac:dyDescent="0.25">
      <c r="A479" s="1">
        <v>43955</v>
      </c>
      <c r="B479" s="2">
        <v>8865.7999999999993</v>
      </c>
      <c r="C479" s="2">
        <f t="shared" si="7"/>
        <v>15277.959676029641</v>
      </c>
    </row>
    <row r="480" spans="1:3" x14ac:dyDescent="0.25">
      <c r="A480" s="1">
        <v>43954</v>
      </c>
      <c r="B480" s="2">
        <v>8899.7999999999993</v>
      </c>
      <c r="C480" s="2">
        <f t="shared" si="7"/>
        <v>15336.55006031363</v>
      </c>
    </row>
    <row r="481" spans="1:3" x14ac:dyDescent="0.25">
      <c r="A481" s="1">
        <v>43953</v>
      </c>
      <c r="B481" s="2">
        <v>8982.2999999999993</v>
      </c>
      <c r="C481" s="2">
        <f t="shared" si="7"/>
        <v>15478.717904532137</v>
      </c>
    </row>
    <row r="482" spans="1:3" x14ac:dyDescent="0.25">
      <c r="A482" s="1">
        <v>43952</v>
      </c>
      <c r="B482" s="2">
        <v>8822.9</v>
      </c>
      <c r="C482" s="2">
        <f t="shared" si="7"/>
        <v>15204.032397036017</v>
      </c>
    </row>
    <row r="483" spans="1:3" x14ac:dyDescent="0.25">
      <c r="A483" s="1">
        <v>43951</v>
      </c>
      <c r="B483" s="2">
        <v>8635.2999999999993</v>
      </c>
      <c r="C483" s="2">
        <f t="shared" si="7"/>
        <v>14880.751335516114</v>
      </c>
    </row>
    <row r="484" spans="1:3" x14ac:dyDescent="0.25">
      <c r="A484" s="1">
        <v>43950</v>
      </c>
      <c r="B484" s="2">
        <v>8773.2999999999993</v>
      </c>
      <c r="C484" s="2">
        <f t="shared" si="7"/>
        <v>15118.559365845253</v>
      </c>
    </row>
    <row r="485" spans="1:3" x14ac:dyDescent="0.25">
      <c r="A485" s="1">
        <v>43949</v>
      </c>
      <c r="B485" s="2">
        <v>7755.8</v>
      </c>
      <c r="C485" s="2">
        <f t="shared" si="7"/>
        <v>13365.155953816993</v>
      </c>
    </row>
    <row r="486" spans="1:3" x14ac:dyDescent="0.25">
      <c r="A486" s="1">
        <v>43948</v>
      </c>
      <c r="B486" s="2">
        <v>7777.7</v>
      </c>
      <c r="C486" s="2">
        <f t="shared" si="7"/>
        <v>13402.895054282268</v>
      </c>
    </row>
    <row r="487" spans="1:3" x14ac:dyDescent="0.25">
      <c r="A487" s="1">
        <v>43947</v>
      </c>
      <c r="B487" s="2">
        <v>7697.1</v>
      </c>
      <c r="C487" s="2">
        <f t="shared" si="7"/>
        <v>13264.001378597279</v>
      </c>
    </row>
    <row r="488" spans="1:3" x14ac:dyDescent="0.25">
      <c r="A488" s="1">
        <v>43946</v>
      </c>
      <c r="B488" s="2">
        <v>7538.5</v>
      </c>
      <c r="C488" s="2">
        <f t="shared" si="7"/>
        <v>12990.694468378426</v>
      </c>
    </row>
    <row r="489" spans="1:3" x14ac:dyDescent="0.25">
      <c r="A489" s="1">
        <v>43945</v>
      </c>
      <c r="B489" s="2">
        <v>7506.8</v>
      </c>
      <c r="C489" s="2">
        <f t="shared" si="7"/>
        <v>12936.067551266588</v>
      </c>
    </row>
    <row r="490" spans="1:3" x14ac:dyDescent="0.25">
      <c r="A490" s="1">
        <v>43944</v>
      </c>
      <c r="B490" s="2">
        <v>7495.2</v>
      </c>
      <c r="C490" s="2">
        <f t="shared" si="7"/>
        <v>12916.077890746166</v>
      </c>
    </row>
    <row r="491" spans="1:3" x14ac:dyDescent="0.25">
      <c r="A491" s="1">
        <v>43943</v>
      </c>
      <c r="B491" s="2">
        <v>7133</v>
      </c>
      <c r="C491" s="2">
        <f t="shared" si="7"/>
        <v>12291.917973462005</v>
      </c>
    </row>
    <row r="492" spans="1:3" x14ac:dyDescent="0.25">
      <c r="A492" s="1">
        <v>43942</v>
      </c>
      <c r="B492" s="2">
        <v>6850</v>
      </c>
      <c r="C492" s="2">
        <f t="shared" si="7"/>
        <v>11804.239186627607</v>
      </c>
    </row>
    <row r="493" spans="1:3" x14ac:dyDescent="0.25">
      <c r="A493" s="1">
        <v>43941</v>
      </c>
      <c r="B493" s="2">
        <v>6841.9</v>
      </c>
      <c r="C493" s="2">
        <f t="shared" si="7"/>
        <v>11790.280889195245</v>
      </c>
    </row>
    <row r="494" spans="1:3" x14ac:dyDescent="0.25">
      <c r="A494" s="1">
        <v>43940</v>
      </c>
      <c r="B494" s="2">
        <v>7133.3</v>
      </c>
      <c r="C494" s="2">
        <f t="shared" si="7"/>
        <v>12292.434947440981</v>
      </c>
    </row>
    <row r="495" spans="1:3" x14ac:dyDescent="0.25">
      <c r="A495" s="1">
        <v>43939</v>
      </c>
      <c r="B495" s="2">
        <v>7269.1</v>
      </c>
      <c r="C495" s="2">
        <f t="shared" si="7"/>
        <v>12526.451835257627</v>
      </c>
    </row>
    <row r="496" spans="1:3" x14ac:dyDescent="0.25">
      <c r="A496" s="1">
        <v>43938</v>
      </c>
      <c r="B496" s="2">
        <v>7045.8</v>
      </c>
      <c r="C496" s="2">
        <f t="shared" si="7"/>
        <v>12141.650870239533</v>
      </c>
    </row>
    <row r="497" spans="1:3" x14ac:dyDescent="0.25">
      <c r="A497" s="1">
        <v>43937</v>
      </c>
      <c r="B497" s="2">
        <v>7114.9</v>
      </c>
      <c r="C497" s="2">
        <f t="shared" si="7"/>
        <v>12260.727210063762</v>
      </c>
    </row>
    <row r="498" spans="1:3" x14ac:dyDescent="0.25">
      <c r="A498" s="1">
        <v>43936</v>
      </c>
      <c r="B498" s="2">
        <v>6633.8</v>
      </c>
      <c r="C498" s="2">
        <f t="shared" si="7"/>
        <v>11431.673272445287</v>
      </c>
    </row>
    <row r="499" spans="1:3" x14ac:dyDescent="0.25">
      <c r="A499" s="1">
        <v>43935</v>
      </c>
      <c r="B499" s="2">
        <v>6872.4</v>
      </c>
      <c r="C499" s="2">
        <f t="shared" si="7"/>
        <v>11842.839910391178</v>
      </c>
    </row>
    <row r="500" spans="1:3" x14ac:dyDescent="0.25">
      <c r="A500" s="1">
        <v>43934</v>
      </c>
      <c r="B500" s="2">
        <v>6848.7</v>
      </c>
      <c r="C500" s="2">
        <f t="shared" si="7"/>
        <v>11801.998966052042</v>
      </c>
    </row>
    <row r="501" spans="1:3" x14ac:dyDescent="0.25">
      <c r="A501" s="1">
        <v>43933</v>
      </c>
      <c r="B501" s="2">
        <v>6913</v>
      </c>
      <c r="C501" s="2">
        <f t="shared" si="7"/>
        <v>11912.80372221265</v>
      </c>
    </row>
    <row r="502" spans="1:3" x14ac:dyDescent="0.25">
      <c r="A502" s="1">
        <v>43932</v>
      </c>
      <c r="B502" s="2">
        <v>6884.5</v>
      </c>
      <c r="C502" s="2">
        <f t="shared" si="7"/>
        <v>11863.691194209892</v>
      </c>
    </row>
    <row r="503" spans="1:3" x14ac:dyDescent="0.25">
      <c r="A503" s="1">
        <v>43931</v>
      </c>
      <c r="B503" s="2">
        <v>6875.5</v>
      </c>
      <c r="C503" s="2">
        <f t="shared" si="7"/>
        <v>11848.181974840601</v>
      </c>
    </row>
    <row r="504" spans="1:3" x14ac:dyDescent="0.25">
      <c r="A504" s="1">
        <v>43930</v>
      </c>
      <c r="B504" s="2">
        <v>7293.5</v>
      </c>
      <c r="C504" s="2">
        <f t="shared" si="7"/>
        <v>12568.499052214373</v>
      </c>
    </row>
    <row r="505" spans="1:3" x14ac:dyDescent="0.25">
      <c r="A505" s="1">
        <v>43929</v>
      </c>
      <c r="B505" s="2">
        <v>7367</v>
      </c>
      <c r="C505" s="2">
        <f t="shared" si="7"/>
        <v>12695.157677063589</v>
      </c>
    </row>
    <row r="506" spans="1:3" x14ac:dyDescent="0.25">
      <c r="A506" s="1">
        <v>43928</v>
      </c>
      <c r="B506" s="2">
        <v>7203</v>
      </c>
      <c r="C506" s="2">
        <f t="shared" si="7"/>
        <v>12412.545235223162</v>
      </c>
    </row>
    <row r="507" spans="1:3" x14ac:dyDescent="0.25">
      <c r="A507" s="1">
        <v>43927</v>
      </c>
      <c r="B507" s="2">
        <v>7346</v>
      </c>
      <c r="C507" s="2">
        <f t="shared" si="7"/>
        <v>12658.96949853524</v>
      </c>
    </row>
    <row r="508" spans="1:3" x14ac:dyDescent="0.25">
      <c r="A508" s="1">
        <v>43926</v>
      </c>
      <c r="B508" s="2">
        <v>6778</v>
      </c>
      <c r="C508" s="2">
        <f t="shared" si="7"/>
        <v>11680.165431673273</v>
      </c>
    </row>
    <row r="509" spans="1:3" x14ac:dyDescent="0.25">
      <c r="A509" s="1">
        <v>43925</v>
      </c>
      <c r="B509" s="2">
        <v>6881.6</v>
      </c>
      <c r="C509" s="2">
        <f t="shared" si="7"/>
        <v>11858.693779079787</v>
      </c>
    </row>
    <row r="510" spans="1:3" x14ac:dyDescent="0.25">
      <c r="A510" s="1">
        <v>43924</v>
      </c>
      <c r="B510" s="2">
        <v>6740.8</v>
      </c>
      <c r="C510" s="2">
        <f t="shared" si="7"/>
        <v>11616.060658280201</v>
      </c>
    </row>
    <row r="511" spans="1:3" x14ac:dyDescent="0.25">
      <c r="A511" s="1">
        <v>43923</v>
      </c>
      <c r="B511" s="2">
        <v>6818.3</v>
      </c>
      <c r="C511" s="2">
        <f t="shared" si="7"/>
        <v>11749.612269515768</v>
      </c>
    </row>
    <row r="512" spans="1:3" x14ac:dyDescent="0.25">
      <c r="A512" s="1">
        <v>43922</v>
      </c>
      <c r="B512" s="2">
        <v>6675</v>
      </c>
      <c r="C512" s="2">
        <f t="shared" si="7"/>
        <v>11502.671032224713</v>
      </c>
    </row>
    <row r="513" spans="1:3" x14ac:dyDescent="0.25">
      <c r="A513" s="1">
        <v>43921</v>
      </c>
      <c r="B513" s="2">
        <v>6427.7</v>
      </c>
      <c r="C513" s="2">
        <f t="shared" si="7"/>
        <v>11076.512148888507</v>
      </c>
    </row>
    <row r="514" spans="1:3" x14ac:dyDescent="0.25">
      <c r="A514" s="1">
        <v>43920</v>
      </c>
      <c r="B514" s="2">
        <v>6407.6</v>
      </c>
      <c r="C514" s="2">
        <f t="shared" si="7"/>
        <v>11041.87489229709</v>
      </c>
    </row>
    <row r="515" spans="1:3" x14ac:dyDescent="0.25">
      <c r="A515" s="1">
        <v>43919</v>
      </c>
      <c r="B515" s="2">
        <v>5892.6</v>
      </c>
      <c r="C515" s="2">
        <f t="shared" ref="C515:C578" si="8">(B515/$B$1828)*1000</f>
        <v>10154.402895054283</v>
      </c>
    </row>
    <row r="516" spans="1:3" x14ac:dyDescent="0.25">
      <c r="A516" s="1">
        <v>43918</v>
      </c>
      <c r="B516" s="2">
        <v>6249.3</v>
      </c>
      <c r="C516" s="2">
        <f t="shared" si="8"/>
        <v>10769.084956057213</v>
      </c>
    </row>
    <row r="517" spans="1:3" x14ac:dyDescent="0.25">
      <c r="A517" s="1">
        <v>43917</v>
      </c>
      <c r="B517" s="2">
        <v>6370</v>
      </c>
      <c r="C517" s="2">
        <f t="shared" si="8"/>
        <v>10977.080820265381</v>
      </c>
    </row>
    <row r="518" spans="1:3" x14ac:dyDescent="0.25">
      <c r="A518" s="1">
        <v>43916</v>
      </c>
      <c r="B518" s="2">
        <v>6750.7</v>
      </c>
      <c r="C518" s="2">
        <f t="shared" si="8"/>
        <v>11633.120799586422</v>
      </c>
    </row>
    <row r="519" spans="1:3" x14ac:dyDescent="0.25">
      <c r="A519" s="1">
        <v>43915</v>
      </c>
      <c r="B519" s="2">
        <v>6688.2</v>
      </c>
      <c r="C519" s="2">
        <f t="shared" si="8"/>
        <v>11525.417887299673</v>
      </c>
    </row>
    <row r="520" spans="1:3" x14ac:dyDescent="0.25">
      <c r="A520" s="1">
        <v>43914</v>
      </c>
      <c r="B520" s="2">
        <v>6762</v>
      </c>
      <c r="C520" s="2">
        <f t="shared" si="8"/>
        <v>11652.593486127866</v>
      </c>
    </row>
    <row r="521" spans="1:3" x14ac:dyDescent="0.25">
      <c r="A521" s="1">
        <v>43913</v>
      </c>
      <c r="B521" s="2">
        <v>6491.2</v>
      </c>
      <c r="C521" s="2">
        <f t="shared" si="8"/>
        <v>11185.938307771841</v>
      </c>
    </row>
    <row r="522" spans="1:3" x14ac:dyDescent="0.25">
      <c r="A522" s="1">
        <v>43912</v>
      </c>
      <c r="B522" s="2">
        <v>5827</v>
      </c>
      <c r="C522" s="2">
        <f t="shared" si="8"/>
        <v>10041.357918318114</v>
      </c>
    </row>
    <row r="523" spans="1:3" x14ac:dyDescent="0.25">
      <c r="A523" s="1">
        <v>43911</v>
      </c>
      <c r="B523" s="2">
        <v>6201.8</v>
      </c>
      <c r="C523" s="2">
        <f t="shared" si="8"/>
        <v>10687.230742719285</v>
      </c>
    </row>
    <row r="524" spans="1:3" x14ac:dyDescent="0.25">
      <c r="A524" s="1">
        <v>43910</v>
      </c>
      <c r="B524" s="2">
        <v>6205.8</v>
      </c>
      <c r="C524" s="2">
        <f t="shared" si="8"/>
        <v>10694.123729105635</v>
      </c>
    </row>
    <row r="525" spans="1:3" x14ac:dyDescent="0.25">
      <c r="A525" s="1">
        <v>43909</v>
      </c>
      <c r="B525" s="2">
        <v>6173.4</v>
      </c>
      <c r="C525" s="2">
        <f t="shared" si="8"/>
        <v>10638.290539376185</v>
      </c>
    </row>
    <row r="526" spans="1:3" x14ac:dyDescent="0.25">
      <c r="A526" s="1">
        <v>43908</v>
      </c>
      <c r="B526" s="2">
        <v>5416.2</v>
      </c>
      <c r="C526" s="2">
        <f t="shared" si="8"/>
        <v>9333.4482164397741</v>
      </c>
    </row>
    <row r="527" spans="1:3" x14ac:dyDescent="0.25">
      <c r="A527" s="1">
        <v>43907</v>
      </c>
      <c r="B527" s="2">
        <v>5345.2</v>
      </c>
      <c r="C527" s="2">
        <f t="shared" si="8"/>
        <v>9211.0977080820267</v>
      </c>
    </row>
    <row r="528" spans="1:3" x14ac:dyDescent="0.25">
      <c r="A528" s="1">
        <v>43906</v>
      </c>
      <c r="B528" s="2">
        <v>5058.5</v>
      </c>
      <c r="C528" s="2">
        <f t="shared" si="8"/>
        <v>8717.0429088402561</v>
      </c>
    </row>
    <row r="529" spans="1:3" x14ac:dyDescent="0.25">
      <c r="A529" s="1">
        <v>43905</v>
      </c>
      <c r="B529" s="2">
        <v>5383.2</v>
      </c>
      <c r="C529" s="2">
        <f t="shared" si="8"/>
        <v>9276.5810787523696</v>
      </c>
    </row>
    <row r="530" spans="1:3" x14ac:dyDescent="0.25">
      <c r="A530" s="1">
        <v>43904</v>
      </c>
      <c r="B530" s="2">
        <v>5218.2</v>
      </c>
      <c r="C530" s="2">
        <f t="shared" si="8"/>
        <v>8992.2453903153546</v>
      </c>
    </row>
    <row r="531" spans="1:3" x14ac:dyDescent="0.25">
      <c r="A531" s="1">
        <v>43903</v>
      </c>
      <c r="B531" s="2">
        <v>5625.4</v>
      </c>
      <c r="C531" s="2">
        <f t="shared" si="8"/>
        <v>9693.9514044459756</v>
      </c>
    </row>
    <row r="532" spans="1:3" x14ac:dyDescent="0.25">
      <c r="A532" s="1">
        <v>43902</v>
      </c>
      <c r="B532" s="2">
        <v>4927</v>
      </c>
      <c r="C532" s="2">
        <f t="shared" si="8"/>
        <v>8490.4359813889387</v>
      </c>
    </row>
    <row r="533" spans="1:3" x14ac:dyDescent="0.25">
      <c r="A533" s="1">
        <v>43901</v>
      </c>
      <c r="B533" s="2">
        <v>7969.6</v>
      </c>
      <c r="C533" s="2">
        <f t="shared" si="8"/>
        <v>13733.586076167501</v>
      </c>
    </row>
    <row r="534" spans="1:3" x14ac:dyDescent="0.25">
      <c r="A534" s="1">
        <v>43900</v>
      </c>
      <c r="B534" s="2">
        <v>7913.8</v>
      </c>
      <c r="C534" s="2">
        <f t="shared" si="8"/>
        <v>13637.428916077892</v>
      </c>
    </row>
    <row r="535" spans="1:3" x14ac:dyDescent="0.25">
      <c r="A535" s="1">
        <v>43899</v>
      </c>
      <c r="B535" s="2">
        <v>7967.3</v>
      </c>
      <c r="C535" s="2">
        <f t="shared" si="8"/>
        <v>13729.622608995349</v>
      </c>
    </row>
    <row r="536" spans="1:3" x14ac:dyDescent="0.25">
      <c r="A536" s="1">
        <v>43898</v>
      </c>
      <c r="B536" s="2">
        <v>8074</v>
      </c>
      <c r="C536" s="2">
        <f t="shared" si="8"/>
        <v>13913.493020851283</v>
      </c>
    </row>
    <row r="537" spans="1:3" x14ac:dyDescent="0.25">
      <c r="A537" s="1">
        <v>43897</v>
      </c>
      <c r="B537" s="2">
        <v>8919</v>
      </c>
      <c r="C537" s="2">
        <f t="shared" si="8"/>
        <v>15369.63639496812</v>
      </c>
    </row>
    <row r="538" spans="1:3" x14ac:dyDescent="0.25">
      <c r="A538" s="1">
        <v>43896</v>
      </c>
      <c r="B538" s="2">
        <v>9180.6</v>
      </c>
      <c r="C538" s="2">
        <f t="shared" si="8"/>
        <v>15820.437704635537</v>
      </c>
    </row>
    <row r="539" spans="1:3" x14ac:dyDescent="0.25">
      <c r="A539" s="1">
        <v>43895</v>
      </c>
      <c r="B539" s="2">
        <v>9090.7999999999993</v>
      </c>
      <c r="C539" s="2">
        <f t="shared" si="8"/>
        <v>15665.690160261933</v>
      </c>
    </row>
    <row r="540" spans="1:3" x14ac:dyDescent="0.25">
      <c r="A540" s="1">
        <v>43894</v>
      </c>
      <c r="B540" s="2">
        <v>8788.6</v>
      </c>
      <c r="C540" s="2">
        <f t="shared" si="8"/>
        <v>15144.92503877305</v>
      </c>
    </row>
    <row r="541" spans="1:3" x14ac:dyDescent="0.25">
      <c r="A541" s="1">
        <v>43893</v>
      </c>
      <c r="B541" s="2">
        <v>8791.1</v>
      </c>
      <c r="C541" s="2">
        <f t="shared" si="8"/>
        <v>15149.233155264521</v>
      </c>
    </row>
    <row r="542" spans="1:3" x14ac:dyDescent="0.25">
      <c r="A542" s="1">
        <v>43892</v>
      </c>
      <c r="B542" s="2">
        <v>8938.1</v>
      </c>
      <c r="C542" s="2">
        <f t="shared" si="8"/>
        <v>15402.550404962953</v>
      </c>
    </row>
    <row r="543" spans="1:3" x14ac:dyDescent="0.25">
      <c r="A543" s="1">
        <v>43891</v>
      </c>
      <c r="B543" s="2">
        <v>8565.2000000000007</v>
      </c>
      <c r="C543" s="2">
        <f t="shared" si="8"/>
        <v>14759.951749095299</v>
      </c>
    </row>
    <row r="544" spans="1:3" x14ac:dyDescent="0.25">
      <c r="A544" s="1">
        <v>43890</v>
      </c>
      <c r="B544" s="2">
        <v>8557.2999999999993</v>
      </c>
      <c r="C544" s="2">
        <f t="shared" si="8"/>
        <v>14746.33810098225</v>
      </c>
    </row>
    <row r="545" spans="1:3" x14ac:dyDescent="0.25">
      <c r="A545" s="1">
        <v>43889</v>
      </c>
      <c r="B545" s="2">
        <v>8728</v>
      </c>
      <c r="C545" s="2">
        <f t="shared" si="8"/>
        <v>15040.496295019819</v>
      </c>
    </row>
    <row r="546" spans="1:3" x14ac:dyDescent="0.25">
      <c r="A546" s="1">
        <v>43888</v>
      </c>
      <c r="B546" s="2">
        <v>8825.7999999999993</v>
      </c>
      <c r="C546" s="2">
        <f t="shared" si="8"/>
        <v>15209.02981216612</v>
      </c>
    </row>
    <row r="547" spans="1:3" x14ac:dyDescent="0.25">
      <c r="A547" s="1">
        <v>43887</v>
      </c>
      <c r="B547" s="2">
        <v>8813.2000000000007</v>
      </c>
      <c r="C547" s="2">
        <f t="shared" si="8"/>
        <v>15187.316905049116</v>
      </c>
    </row>
    <row r="548" spans="1:3" x14ac:dyDescent="0.25">
      <c r="A548" s="1">
        <v>43886</v>
      </c>
      <c r="B548" s="2">
        <v>9327.5</v>
      </c>
      <c r="C548" s="2">
        <f t="shared" si="8"/>
        <v>16073.582629674309</v>
      </c>
    </row>
    <row r="549" spans="1:3" x14ac:dyDescent="0.25">
      <c r="A549" s="1">
        <v>43885</v>
      </c>
      <c r="B549" s="2">
        <v>9674.1</v>
      </c>
      <c r="C549" s="2">
        <f t="shared" si="8"/>
        <v>16670.859900051699</v>
      </c>
    </row>
    <row r="550" spans="1:3" x14ac:dyDescent="0.25">
      <c r="A550" s="1">
        <v>43884</v>
      </c>
      <c r="B550" s="2">
        <v>9985</v>
      </c>
      <c r="C550" s="2">
        <f t="shared" si="8"/>
        <v>17206.617266930898</v>
      </c>
    </row>
    <row r="551" spans="1:3" x14ac:dyDescent="0.25">
      <c r="A551" s="1">
        <v>43883</v>
      </c>
      <c r="B551" s="2">
        <v>9662.4</v>
      </c>
      <c r="C551" s="2">
        <f t="shared" si="8"/>
        <v>16650.697914871616</v>
      </c>
    </row>
    <row r="552" spans="1:3" x14ac:dyDescent="0.25">
      <c r="A552" s="1">
        <v>43882</v>
      </c>
      <c r="B552" s="2">
        <v>9693.5</v>
      </c>
      <c r="C552" s="2">
        <f t="shared" si="8"/>
        <v>16704.290884025504</v>
      </c>
    </row>
    <row r="553" spans="1:3" x14ac:dyDescent="0.25">
      <c r="A553" s="1">
        <v>43881</v>
      </c>
      <c r="B553" s="2">
        <v>9608.1</v>
      </c>
      <c r="C553" s="2">
        <f t="shared" si="8"/>
        <v>16557.125624676893</v>
      </c>
    </row>
    <row r="554" spans="1:3" x14ac:dyDescent="0.25">
      <c r="A554" s="1">
        <v>43880</v>
      </c>
      <c r="B554" s="2">
        <v>9592.2000000000007</v>
      </c>
      <c r="C554" s="2">
        <f t="shared" si="8"/>
        <v>16529.726003791144</v>
      </c>
    </row>
    <row r="555" spans="1:3" x14ac:dyDescent="0.25">
      <c r="A555" s="1">
        <v>43879</v>
      </c>
      <c r="B555" s="2">
        <v>10183</v>
      </c>
      <c r="C555" s="2">
        <f t="shared" si="8"/>
        <v>17547.820093055318</v>
      </c>
    </row>
    <row r="556" spans="1:3" x14ac:dyDescent="0.25">
      <c r="A556" s="1">
        <v>43878</v>
      </c>
      <c r="B556" s="2">
        <v>9708</v>
      </c>
      <c r="C556" s="2">
        <f t="shared" si="8"/>
        <v>16729.277959676034</v>
      </c>
    </row>
    <row r="557" spans="1:3" x14ac:dyDescent="0.25">
      <c r="A557" s="1">
        <v>43877</v>
      </c>
      <c r="B557" s="2">
        <v>9929.7000000000007</v>
      </c>
      <c r="C557" s="2">
        <f t="shared" si="8"/>
        <v>17111.321730139585</v>
      </c>
    </row>
    <row r="558" spans="1:3" x14ac:dyDescent="0.25">
      <c r="A558" s="1">
        <v>43876</v>
      </c>
      <c r="B558" s="2">
        <v>9901</v>
      </c>
      <c r="C558" s="2">
        <f t="shared" si="8"/>
        <v>17061.864552817511</v>
      </c>
    </row>
    <row r="559" spans="1:3" x14ac:dyDescent="0.25">
      <c r="A559" s="1">
        <v>43875</v>
      </c>
      <c r="B559" s="2">
        <v>10335</v>
      </c>
      <c r="C559" s="2">
        <f t="shared" si="8"/>
        <v>17809.75357573669</v>
      </c>
    </row>
    <row r="560" spans="1:3" x14ac:dyDescent="0.25">
      <c r="A560" s="1">
        <v>43874</v>
      </c>
      <c r="B560" s="2">
        <v>10222</v>
      </c>
      <c r="C560" s="2">
        <f t="shared" si="8"/>
        <v>17615.026710322247</v>
      </c>
    </row>
    <row r="561" spans="1:3" x14ac:dyDescent="0.25">
      <c r="A561" s="1">
        <v>43873</v>
      </c>
      <c r="B561" s="2">
        <v>10339</v>
      </c>
      <c r="C561" s="2">
        <f t="shared" si="8"/>
        <v>17816.646562123042</v>
      </c>
    </row>
    <row r="562" spans="1:3" x14ac:dyDescent="0.25">
      <c r="A562" s="1">
        <v>43872</v>
      </c>
      <c r="B562" s="2">
        <v>10247</v>
      </c>
      <c r="C562" s="2">
        <f t="shared" si="8"/>
        <v>17658.107875236947</v>
      </c>
    </row>
    <row r="563" spans="1:3" x14ac:dyDescent="0.25">
      <c r="A563" s="1">
        <v>43871</v>
      </c>
      <c r="B563" s="2">
        <v>9850.2000000000007</v>
      </c>
      <c r="C563" s="2">
        <f t="shared" si="8"/>
        <v>16974.32362571084</v>
      </c>
    </row>
    <row r="564" spans="1:3" x14ac:dyDescent="0.25">
      <c r="A564" s="1">
        <v>43870</v>
      </c>
      <c r="B564" s="2">
        <v>10151</v>
      </c>
      <c r="C564" s="2">
        <f t="shared" si="8"/>
        <v>17492.676201964503</v>
      </c>
    </row>
    <row r="565" spans="1:3" x14ac:dyDescent="0.25">
      <c r="A565" s="1">
        <v>43869</v>
      </c>
      <c r="B565" s="2">
        <v>9877.2000000000007</v>
      </c>
      <c r="C565" s="2">
        <f t="shared" si="8"/>
        <v>17020.85128381872</v>
      </c>
    </row>
    <row r="566" spans="1:3" x14ac:dyDescent="0.25">
      <c r="A566" s="1">
        <v>43868</v>
      </c>
      <c r="B566" s="2">
        <v>9805.2000000000007</v>
      </c>
      <c r="C566" s="2">
        <f t="shared" si="8"/>
        <v>16896.777528864382</v>
      </c>
    </row>
    <row r="567" spans="1:3" x14ac:dyDescent="0.25">
      <c r="A567" s="1">
        <v>43867</v>
      </c>
      <c r="B567" s="2">
        <v>9744.9</v>
      </c>
      <c r="C567" s="2">
        <f t="shared" si="8"/>
        <v>16792.865759090128</v>
      </c>
    </row>
    <row r="568" spans="1:3" x14ac:dyDescent="0.25">
      <c r="A568" s="1">
        <v>43866</v>
      </c>
      <c r="B568" s="2">
        <v>9612</v>
      </c>
      <c r="C568" s="2">
        <f t="shared" si="8"/>
        <v>16563.846286403586</v>
      </c>
    </row>
    <row r="569" spans="1:3" x14ac:dyDescent="0.25">
      <c r="A569" s="1">
        <v>43865</v>
      </c>
      <c r="B569" s="2">
        <v>9197.4</v>
      </c>
      <c r="C569" s="2">
        <f t="shared" si="8"/>
        <v>15849.388247458211</v>
      </c>
    </row>
    <row r="570" spans="1:3" x14ac:dyDescent="0.25">
      <c r="A570" s="1">
        <v>43864</v>
      </c>
      <c r="B570" s="2">
        <v>9309.2999999999993</v>
      </c>
      <c r="C570" s="2">
        <f t="shared" si="8"/>
        <v>16042.219541616405</v>
      </c>
    </row>
    <row r="571" spans="1:3" x14ac:dyDescent="0.25">
      <c r="A571" s="1">
        <v>43863</v>
      </c>
      <c r="B571" s="2">
        <v>9353.1</v>
      </c>
      <c r="C571" s="2">
        <f t="shared" si="8"/>
        <v>16117.697742546959</v>
      </c>
    </row>
    <row r="572" spans="1:3" x14ac:dyDescent="0.25">
      <c r="A572" s="1">
        <v>43862</v>
      </c>
      <c r="B572" s="2">
        <v>9410.6</v>
      </c>
      <c r="C572" s="2">
        <f t="shared" si="8"/>
        <v>16216.784421850769</v>
      </c>
    </row>
    <row r="573" spans="1:3" x14ac:dyDescent="0.25">
      <c r="A573" s="1">
        <v>43861</v>
      </c>
      <c r="B573" s="2">
        <v>9367.4</v>
      </c>
      <c r="C573" s="2">
        <f t="shared" si="8"/>
        <v>16142.340168878167</v>
      </c>
    </row>
    <row r="574" spans="1:3" x14ac:dyDescent="0.25">
      <c r="A574" s="1">
        <v>43860</v>
      </c>
      <c r="B574" s="2">
        <v>9512.7000000000007</v>
      </c>
      <c r="C574" s="2">
        <f t="shared" si="8"/>
        <v>16392.727899362402</v>
      </c>
    </row>
    <row r="575" spans="1:3" x14ac:dyDescent="0.25">
      <c r="A575" s="1">
        <v>43859</v>
      </c>
      <c r="B575" s="2">
        <v>9304.2000000000007</v>
      </c>
      <c r="C575" s="2">
        <f t="shared" si="8"/>
        <v>16033.430983973809</v>
      </c>
    </row>
    <row r="576" spans="1:3" x14ac:dyDescent="0.25">
      <c r="A576" s="1">
        <v>43858</v>
      </c>
      <c r="B576" s="2">
        <v>9393.7000000000007</v>
      </c>
      <c r="C576" s="2">
        <f t="shared" si="8"/>
        <v>16187.661554368433</v>
      </c>
    </row>
    <row r="577" spans="1:3" x14ac:dyDescent="0.25">
      <c r="A577" s="1">
        <v>43857</v>
      </c>
      <c r="B577" s="2">
        <v>8912</v>
      </c>
      <c r="C577" s="2">
        <f t="shared" si="8"/>
        <v>15357.573668792005</v>
      </c>
    </row>
    <row r="578" spans="1:3" x14ac:dyDescent="0.25">
      <c r="A578" s="1">
        <v>43856</v>
      </c>
      <c r="B578" s="2">
        <v>8621.6</v>
      </c>
      <c r="C578" s="2">
        <f t="shared" si="8"/>
        <v>14857.142857142859</v>
      </c>
    </row>
    <row r="579" spans="1:3" x14ac:dyDescent="0.25">
      <c r="A579" s="1">
        <v>43855</v>
      </c>
      <c r="B579" s="2">
        <v>8353.7000000000007</v>
      </c>
      <c r="C579" s="2">
        <f t="shared" ref="C579:C642" si="9">(B579/$B$1828)*1000</f>
        <v>14395.485093916943</v>
      </c>
    </row>
    <row r="580" spans="1:3" x14ac:dyDescent="0.25">
      <c r="A580" s="1">
        <v>43854</v>
      </c>
      <c r="B580" s="2">
        <v>8447.1</v>
      </c>
      <c r="C580" s="2">
        <f t="shared" si="9"/>
        <v>14556.436326038258</v>
      </c>
    </row>
    <row r="581" spans="1:3" x14ac:dyDescent="0.25">
      <c r="A581" s="1">
        <v>43853</v>
      </c>
      <c r="B581" s="2">
        <v>8403.5</v>
      </c>
      <c r="C581" s="2">
        <f t="shared" si="9"/>
        <v>14481.302774427022</v>
      </c>
    </row>
    <row r="582" spans="1:3" x14ac:dyDescent="0.25">
      <c r="A582" s="1">
        <v>43852</v>
      </c>
      <c r="B582" s="2">
        <v>8663.9</v>
      </c>
      <c r="C582" s="2">
        <f t="shared" si="9"/>
        <v>14930.036188178528</v>
      </c>
    </row>
    <row r="583" spans="1:3" x14ac:dyDescent="0.25">
      <c r="A583" s="1">
        <v>43851</v>
      </c>
      <c r="B583" s="2">
        <v>8734.1</v>
      </c>
      <c r="C583" s="2">
        <f t="shared" si="9"/>
        <v>15051.008099259006</v>
      </c>
    </row>
    <row r="584" spans="1:3" x14ac:dyDescent="0.25">
      <c r="A584" s="1">
        <v>43850</v>
      </c>
      <c r="B584" s="2">
        <v>8638.2000000000007</v>
      </c>
      <c r="C584" s="2">
        <f t="shared" si="9"/>
        <v>14885.74875064622</v>
      </c>
    </row>
    <row r="585" spans="1:3" x14ac:dyDescent="0.25">
      <c r="A585" s="1">
        <v>43849</v>
      </c>
      <c r="B585" s="2">
        <v>8694</v>
      </c>
      <c r="C585" s="2">
        <f t="shared" si="9"/>
        <v>14981.905910735828</v>
      </c>
    </row>
    <row r="586" spans="1:3" x14ac:dyDescent="0.25">
      <c r="A586" s="1">
        <v>43848</v>
      </c>
      <c r="B586" s="2">
        <v>8891.5</v>
      </c>
      <c r="C586" s="2">
        <f t="shared" si="9"/>
        <v>15322.247113561953</v>
      </c>
    </row>
    <row r="587" spans="1:3" x14ac:dyDescent="0.25">
      <c r="A587" s="1">
        <v>43847</v>
      </c>
      <c r="B587" s="2">
        <v>8875.4</v>
      </c>
      <c r="C587" s="2">
        <f t="shared" si="9"/>
        <v>15294.502843356884</v>
      </c>
    </row>
    <row r="588" spans="1:3" x14ac:dyDescent="0.25">
      <c r="A588" s="1">
        <v>43846</v>
      </c>
      <c r="B588" s="2">
        <v>8720.6</v>
      </c>
      <c r="C588" s="2">
        <f t="shared" si="9"/>
        <v>15027.744270205067</v>
      </c>
    </row>
    <row r="589" spans="1:3" x14ac:dyDescent="0.25">
      <c r="A589" s="1">
        <v>43845</v>
      </c>
      <c r="B589" s="2">
        <v>8807.7000000000007</v>
      </c>
      <c r="C589" s="2">
        <f t="shared" si="9"/>
        <v>15177.839048767881</v>
      </c>
    </row>
    <row r="590" spans="1:3" x14ac:dyDescent="0.25">
      <c r="A590" s="1">
        <v>43844</v>
      </c>
      <c r="B590" s="2">
        <v>8775.6</v>
      </c>
      <c r="C590" s="2">
        <f t="shared" si="9"/>
        <v>15122.522833017407</v>
      </c>
    </row>
    <row r="591" spans="1:3" x14ac:dyDescent="0.25">
      <c r="A591" s="1">
        <v>43843</v>
      </c>
      <c r="B591" s="2">
        <v>8094.5</v>
      </c>
      <c r="C591" s="2">
        <f t="shared" si="9"/>
        <v>13948.819576081338</v>
      </c>
    </row>
    <row r="592" spans="1:3" x14ac:dyDescent="0.25">
      <c r="A592" s="1">
        <v>43842</v>
      </c>
      <c r="B592" s="2">
        <v>8174.7</v>
      </c>
      <c r="C592" s="2">
        <f t="shared" si="9"/>
        <v>14087.023953127693</v>
      </c>
    </row>
    <row r="593" spans="1:3" x14ac:dyDescent="0.25">
      <c r="A593" s="1">
        <v>43841</v>
      </c>
      <c r="B593" s="2">
        <v>8013.8</v>
      </c>
      <c r="C593" s="2">
        <f t="shared" si="9"/>
        <v>13809.75357573669</v>
      </c>
    </row>
    <row r="594" spans="1:3" x14ac:dyDescent="0.25">
      <c r="A594" s="1">
        <v>43840</v>
      </c>
      <c r="B594" s="2">
        <v>8176.3</v>
      </c>
      <c r="C594" s="2">
        <f t="shared" si="9"/>
        <v>14089.781147682235</v>
      </c>
    </row>
    <row r="595" spans="1:3" x14ac:dyDescent="0.25">
      <c r="A595" s="1">
        <v>43839</v>
      </c>
      <c r="B595" s="2">
        <v>7817.5</v>
      </c>
      <c r="C595" s="2">
        <f t="shared" si="9"/>
        <v>13471.48026882647</v>
      </c>
    </row>
    <row r="596" spans="1:3" x14ac:dyDescent="0.25">
      <c r="A596" s="1">
        <v>43838</v>
      </c>
      <c r="B596" s="2">
        <v>8036.8</v>
      </c>
      <c r="C596" s="2">
        <f t="shared" si="9"/>
        <v>13849.388247458213</v>
      </c>
    </row>
    <row r="597" spans="1:3" x14ac:dyDescent="0.25">
      <c r="A597" s="1">
        <v>43837</v>
      </c>
      <c r="B597" s="2">
        <v>8150</v>
      </c>
      <c r="C597" s="2">
        <f t="shared" si="9"/>
        <v>14044.459762191971</v>
      </c>
    </row>
    <row r="598" spans="1:3" x14ac:dyDescent="0.25">
      <c r="A598" s="1">
        <v>43836</v>
      </c>
      <c r="B598" s="2">
        <v>7757.9</v>
      </c>
      <c r="C598" s="2">
        <f t="shared" si="9"/>
        <v>13368.774771669827</v>
      </c>
    </row>
    <row r="599" spans="1:3" x14ac:dyDescent="0.25">
      <c r="A599" s="1">
        <v>43835</v>
      </c>
      <c r="B599" s="2">
        <v>7364.6</v>
      </c>
      <c r="C599" s="2">
        <f t="shared" si="9"/>
        <v>12691.021885231779</v>
      </c>
    </row>
    <row r="600" spans="1:3" x14ac:dyDescent="0.25">
      <c r="A600" s="1">
        <v>43834</v>
      </c>
      <c r="B600" s="2">
        <v>7369.8</v>
      </c>
      <c r="C600" s="2">
        <f t="shared" si="9"/>
        <v>12699.982767534035</v>
      </c>
    </row>
    <row r="601" spans="1:3" x14ac:dyDescent="0.25">
      <c r="A601" s="1">
        <v>43833</v>
      </c>
      <c r="B601" s="2">
        <v>7367.5</v>
      </c>
      <c r="C601" s="2">
        <f t="shared" si="9"/>
        <v>12696.019300361882</v>
      </c>
    </row>
    <row r="602" spans="1:3" x14ac:dyDescent="0.25">
      <c r="A602" s="1">
        <v>43832</v>
      </c>
      <c r="B602" s="2">
        <v>6989.4</v>
      </c>
      <c r="C602" s="2">
        <f t="shared" si="9"/>
        <v>12044.459762191969</v>
      </c>
    </row>
    <row r="603" spans="1:3" x14ac:dyDescent="0.25">
      <c r="A603" s="1">
        <v>43831</v>
      </c>
      <c r="B603" s="2">
        <v>7212.7</v>
      </c>
      <c r="C603" s="2">
        <f t="shared" si="9"/>
        <v>12429.260727210063</v>
      </c>
    </row>
    <row r="604" spans="1:3" x14ac:dyDescent="0.25">
      <c r="A604" s="1">
        <v>43830</v>
      </c>
      <c r="B604" s="2">
        <v>7208.3</v>
      </c>
      <c r="C604" s="2">
        <f t="shared" si="9"/>
        <v>12421.678442185077</v>
      </c>
    </row>
    <row r="605" spans="1:3" x14ac:dyDescent="0.25">
      <c r="A605" s="1">
        <v>43829</v>
      </c>
      <c r="B605" s="2">
        <v>7260.9</v>
      </c>
      <c r="C605" s="2">
        <f t="shared" si="9"/>
        <v>12512.321213165604</v>
      </c>
    </row>
    <row r="606" spans="1:3" x14ac:dyDescent="0.25">
      <c r="A606" s="1">
        <v>43828</v>
      </c>
      <c r="B606" s="2">
        <v>7417.9</v>
      </c>
      <c r="C606" s="2">
        <f t="shared" si="9"/>
        <v>12782.870928829916</v>
      </c>
    </row>
    <row r="607" spans="1:3" x14ac:dyDescent="0.25">
      <c r="A607" s="1">
        <v>43827</v>
      </c>
      <c r="B607" s="2">
        <v>7334.4</v>
      </c>
      <c r="C607" s="2">
        <f t="shared" si="9"/>
        <v>12638.97983801482</v>
      </c>
    </row>
    <row r="608" spans="1:3" x14ac:dyDescent="0.25">
      <c r="A608" s="1">
        <v>43826</v>
      </c>
      <c r="B608" s="2">
        <v>7287</v>
      </c>
      <c r="C608" s="2">
        <f t="shared" si="9"/>
        <v>12557.297949336551</v>
      </c>
    </row>
    <row r="609" spans="1:3" x14ac:dyDescent="0.25">
      <c r="A609" s="1">
        <v>43825</v>
      </c>
      <c r="B609" s="2">
        <v>7232.4</v>
      </c>
      <c r="C609" s="2">
        <f t="shared" si="9"/>
        <v>12463.208685162846</v>
      </c>
    </row>
    <row r="610" spans="1:3" x14ac:dyDescent="0.25">
      <c r="A610" s="1">
        <v>43824</v>
      </c>
      <c r="B610" s="2">
        <v>7220.1</v>
      </c>
      <c r="C610" s="2">
        <f t="shared" si="9"/>
        <v>12442.012752024815</v>
      </c>
    </row>
    <row r="611" spans="1:3" x14ac:dyDescent="0.25">
      <c r="A611" s="1">
        <v>43823</v>
      </c>
      <c r="B611" s="2">
        <v>7276.9</v>
      </c>
      <c r="C611" s="2">
        <f t="shared" si="9"/>
        <v>12539.893158711011</v>
      </c>
    </row>
    <row r="612" spans="1:3" x14ac:dyDescent="0.25">
      <c r="A612" s="1">
        <v>43822</v>
      </c>
      <c r="B612" s="2">
        <v>7347.4</v>
      </c>
      <c r="C612" s="2">
        <f t="shared" si="9"/>
        <v>12661.382043770463</v>
      </c>
    </row>
    <row r="613" spans="1:3" x14ac:dyDescent="0.25">
      <c r="A613" s="1">
        <v>43821</v>
      </c>
      <c r="B613" s="2">
        <v>7532</v>
      </c>
      <c r="C613" s="2">
        <f t="shared" si="9"/>
        <v>12979.493365500604</v>
      </c>
    </row>
    <row r="614" spans="1:3" x14ac:dyDescent="0.25">
      <c r="A614" s="1">
        <v>43820</v>
      </c>
      <c r="B614" s="2">
        <v>7166.4</v>
      </c>
      <c r="C614" s="2">
        <f t="shared" si="9"/>
        <v>12349.474409788041</v>
      </c>
    </row>
    <row r="615" spans="1:3" x14ac:dyDescent="0.25">
      <c r="A615" s="1">
        <v>43819</v>
      </c>
      <c r="B615" s="2">
        <v>7212.9</v>
      </c>
      <c r="C615" s="2">
        <f t="shared" si="9"/>
        <v>12429.605376529382</v>
      </c>
    </row>
    <row r="616" spans="1:3" x14ac:dyDescent="0.25">
      <c r="A616" s="1">
        <v>43818</v>
      </c>
      <c r="B616" s="2">
        <v>7181.8</v>
      </c>
      <c r="C616" s="2">
        <f t="shared" si="9"/>
        <v>12376.012407375496</v>
      </c>
    </row>
    <row r="617" spans="1:3" x14ac:dyDescent="0.25">
      <c r="A617" s="1">
        <v>43817</v>
      </c>
      <c r="B617" s="2">
        <v>7323.4</v>
      </c>
      <c r="C617" s="2">
        <f t="shared" si="9"/>
        <v>12620.024125452353</v>
      </c>
    </row>
    <row r="618" spans="1:3" x14ac:dyDescent="0.25">
      <c r="A618" s="1">
        <v>43816</v>
      </c>
      <c r="B618" s="2">
        <v>6667.1</v>
      </c>
      <c r="C618" s="2">
        <f t="shared" si="9"/>
        <v>11489.057384111667</v>
      </c>
    </row>
    <row r="619" spans="1:3" x14ac:dyDescent="0.25">
      <c r="A619" s="1">
        <v>43815</v>
      </c>
      <c r="B619" s="2">
        <v>6926.8</v>
      </c>
      <c r="C619" s="2">
        <f t="shared" si="9"/>
        <v>11936.584525245564</v>
      </c>
    </row>
    <row r="620" spans="1:3" x14ac:dyDescent="0.25">
      <c r="A620" s="1">
        <v>43814</v>
      </c>
      <c r="B620" s="2">
        <v>7152.7</v>
      </c>
      <c r="C620" s="2">
        <f t="shared" si="9"/>
        <v>12325.865931414786</v>
      </c>
    </row>
    <row r="621" spans="1:3" x14ac:dyDescent="0.25">
      <c r="A621" s="1">
        <v>43813</v>
      </c>
      <c r="B621" s="2">
        <v>7100.8</v>
      </c>
      <c r="C621" s="2">
        <f t="shared" si="9"/>
        <v>12236.429433051871</v>
      </c>
    </row>
    <row r="622" spans="1:3" x14ac:dyDescent="0.25">
      <c r="A622" s="1">
        <v>43812</v>
      </c>
      <c r="B622" s="2">
        <v>7283.2</v>
      </c>
      <c r="C622" s="2">
        <f t="shared" si="9"/>
        <v>12550.749612269517</v>
      </c>
    </row>
    <row r="623" spans="1:3" x14ac:dyDescent="0.25">
      <c r="A623" s="1">
        <v>43811</v>
      </c>
      <c r="B623" s="2">
        <v>7224</v>
      </c>
      <c r="C623" s="2">
        <f t="shared" si="9"/>
        <v>12448.733413751508</v>
      </c>
    </row>
    <row r="624" spans="1:3" x14ac:dyDescent="0.25">
      <c r="A624" s="1">
        <v>43810</v>
      </c>
      <c r="B624" s="2">
        <v>7230.7</v>
      </c>
      <c r="C624" s="2">
        <f t="shared" si="9"/>
        <v>12460.279165948648</v>
      </c>
    </row>
    <row r="625" spans="1:3" x14ac:dyDescent="0.25">
      <c r="A625" s="1">
        <v>43809</v>
      </c>
      <c r="B625" s="2">
        <v>7254.6</v>
      </c>
      <c r="C625" s="2">
        <f t="shared" si="9"/>
        <v>12501.464759607101</v>
      </c>
    </row>
    <row r="626" spans="1:3" x14ac:dyDescent="0.25">
      <c r="A626" s="1">
        <v>43808</v>
      </c>
      <c r="B626" s="2">
        <v>7379.5</v>
      </c>
      <c r="C626" s="2">
        <f t="shared" si="9"/>
        <v>12716.698259520939</v>
      </c>
    </row>
    <row r="627" spans="1:3" x14ac:dyDescent="0.25">
      <c r="A627" s="1">
        <v>43807</v>
      </c>
      <c r="B627" s="2">
        <v>7564.6</v>
      </c>
      <c r="C627" s="2">
        <f t="shared" si="9"/>
        <v>13035.671204549371</v>
      </c>
    </row>
    <row r="628" spans="1:3" x14ac:dyDescent="0.25">
      <c r="A628" s="1">
        <v>43806</v>
      </c>
      <c r="B628" s="2">
        <v>7543.2</v>
      </c>
      <c r="C628" s="2">
        <f t="shared" si="9"/>
        <v>12998.79372738239</v>
      </c>
    </row>
    <row r="629" spans="1:3" x14ac:dyDescent="0.25">
      <c r="A629" s="1">
        <v>43805</v>
      </c>
      <c r="B629" s="2">
        <v>7588.3</v>
      </c>
      <c r="C629" s="2">
        <f t="shared" si="9"/>
        <v>13076.512148888507</v>
      </c>
    </row>
    <row r="630" spans="1:3" x14ac:dyDescent="0.25">
      <c r="A630" s="1">
        <v>43804</v>
      </c>
      <c r="B630" s="2">
        <v>7440</v>
      </c>
      <c r="C630" s="2">
        <f t="shared" si="9"/>
        <v>12820.954678614511</v>
      </c>
    </row>
    <row r="631" spans="1:3" x14ac:dyDescent="0.25">
      <c r="A631" s="1">
        <v>43803</v>
      </c>
      <c r="B631" s="2">
        <v>7238.2</v>
      </c>
      <c r="C631" s="2">
        <f t="shared" si="9"/>
        <v>12473.203515423056</v>
      </c>
    </row>
    <row r="632" spans="1:3" x14ac:dyDescent="0.25">
      <c r="A632" s="1">
        <v>43802</v>
      </c>
      <c r="B632" s="2">
        <v>7336</v>
      </c>
      <c r="C632" s="2">
        <f t="shared" si="9"/>
        <v>12641.737032569361</v>
      </c>
    </row>
    <row r="633" spans="1:3" x14ac:dyDescent="0.25">
      <c r="A633" s="1">
        <v>43801</v>
      </c>
      <c r="B633" s="2">
        <v>7350.3</v>
      </c>
      <c r="C633" s="2">
        <f t="shared" si="9"/>
        <v>12666.37945890057</v>
      </c>
    </row>
    <row r="634" spans="1:3" x14ac:dyDescent="0.25">
      <c r="A634" s="1">
        <v>43800</v>
      </c>
      <c r="B634" s="2">
        <v>7450.1</v>
      </c>
      <c r="C634" s="2">
        <f t="shared" si="9"/>
        <v>12838.359469240049</v>
      </c>
    </row>
    <row r="635" spans="1:3" x14ac:dyDescent="0.25">
      <c r="A635" s="1">
        <v>43799</v>
      </c>
      <c r="B635" s="2">
        <v>7599.9</v>
      </c>
      <c r="C635" s="2">
        <f t="shared" si="9"/>
        <v>13096.501809408928</v>
      </c>
    </row>
    <row r="636" spans="1:3" x14ac:dyDescent="0.25">
      <c r="A636" s="1">
        <v>43798</v>
      </c>
      <c r="B636" s="2">
        <v>7796.6</v>
      </c>
      <c r="C636" s="2">
        <f t="shared" si="9"/>
        <v>13435.464414957782</v>
      </c>
    </row>
    <row r="637" spans="1:3" x14ac:dyDescent="0.25">
      <c r="A637" s="1">
        <v>43797</v>
      </c>
      <c r="B637" s="2">
        <v>7460.8</v>
      </c>
      <c r="C637" s="2">
        <f t="shared" si="9"/>
        <v>12856.798207823542</v>
      </c>
    </row>
    <row r="638" spans="1:3" x14ac:dyDescent="0.25">
      <c r="A638" s="1">
        <v>43796</v>
      </c>
      <c r="B638" s="2">
        <v>7549.3</v>
      </c>
      <c r="C638" s="2">
        <f t="shared" si="9"/>
        <v>13009.305531621576</v>
      </c>
    </row>
    <row r="639" spans="1:3" x14ac:dyDescent="0.25">
      <c r="A639" s="1">
        <v>43795</v>
      </c>
      <c r="B639" s="2">
        <v>7198.3</v>
      </c>
      <c r="C639" s="2">
        <f t="shared" si="9"/>
        <v>12404.445976219198</v>
      </c>
    </row>
    <row r="640" spans="1:3" x14ac:dyDescent="0.25">
      <c r="A640" s="1">
        <v>43794</v>
      </c>
      <c r="B640" s="2">
        <v>7168</v>
      </c>
      <c r="C640" s="2">
        <f t="shared" si="9"/>
        <v>12352.231604342584</v>
      </c>
    </row>
    <row r="641" spans="1:3" x14ac:dyDescent="0.25">
      <c r="A641" s="1">
        <v>43793</v>
      </c>
      <c r="B641" s="2">
        <v>6965.3</v>
      </c>
      <c r="C641" s="2">
        <f t="shared" si="9"/>
        <v>12002.9295192142</v>
      </c>
    </row>
    <row r="642" spans="1:3" x14ac:dyDescent="0.25">
      <c r="A642" s="1">
        <v>43792</v>
      </c>
      <c r="B642" s="2">
        <v>7352.6</v>
      </c>
      <c r="C642" s="2">
        <f t="shared" si="9"/>
        <v>12670.342926072723</v>
      </c>
    </row>
    <row r="643" spans="1:3" x14ac:dyDescent="0.25">
      <c r="A643" s="1">
        <v>43791</v>
      </c>
      <c r="B643" s="2">
        <v>7323</v>
      </c>
      <c r="C643" s="2">
        <f t="shared" ref="C643:C706" si="10">(B643/$B$1828)*1000</f>
        <v>12619.334826813718</v>
      </c>
    </row>
    <row r="644" spans="1:3" x14ac:dyDescent="0.25">
      <c r="A644" s="1">
        <v>43790</v>
      </c>
      <c r="B644" s="2">
        <v>7671.1</v>
      </c>
      <c r="C644" s="2">
        <f t="shared" si="10"/>
        <v>13219.196967085993</v>
      </c>
    </row>
    <row r="645" spans="1:3" x14ac:dyDescent="0.25">
      <c r="A645" s="1">
        <v>43789</v>
      </c>
      <c r="B645" s="2">
        <v>8126.4</v>
      </c>
      <c r="C645" s="2">
        <f t="shared" si="10"/>
        <v>14003.791142512493</v>
      </c>
    </row>
    <row r="646" spans="1:3" x14ac:dyDescent="0.25">
      <c r="A646" s="1">
        <v>43788</v>
      </c>
      <c r="B646" s="2">
        <v>8164.9</v>
      </c>
      <c r="C646" s="2">
        <f t="shared" si="10"/>
        <v>14070.136136481131</v>
      </c>
    </row>
    <row r="647" spans="1:3" x14ac:dyDescent="0.25">
      <c r="A647" s="1">
        <v>43787</v>
      </c>
      <c r="B647" s="2">
        <v>8219.5</v>
      </c>
      <c r="C647" s="2">
        <f t="shared" si="10"/>
        <v>14164.225400654836</v>
      </c>
    </row>
    <row r="648" spans="1:3" x14ac:dyDescent="0.25">
      <c r="A648" s="1">
        <v>43786</v>
      </c>
      <c r="B648" s="2">
        <v>8537.2999999999993</v>
      </c>
      <c r="C648" s="2">
        <f t="shared" si="10"/>
        <v>14711.873169050492</v>
      </c>
    </row>
    <row r="649" spans="1:3" x14ac:dyDescent="0.25">
      <c r="A649" s="1">
        <v>43785</v>
      </c>
      <c r="B649" s="2">
        <v>8523.5</v>
      </c>
      <c r="C649" s="2">
        <f t="shared" si="10"/>
        <v>14688.092366017578</v>
      </c>
    </row>
    <row r="650" spans="1:3" x14ac:dyDescent="0.25">
      <c r="A650" s="1">
        <v>43784</v>
      </c>
      <c r="B650" s="2">
        <v>8495.7999999999993</v>
      </c>
      <c r="C650" s="2">
        <f t="shared" si="10"/>
        <v>14640.35843529209</v>
      </c>
    </row>
    <row r="651" spans="1:3" x14ac:dyDescent="0.25">
      <c r="A651" s="1">
        <v>43783</v>
      </c>
      <c r="B651" s="2">
        <v>8655.7000000000007</v>
      </c>
      <c r="C651" s="2">
        <f t="shared" si="10"/>
        <v>14915.905566086509</v>
      </c>
    </row>
    <row r="652" spans="1:3" x14ac:dyDescent="0.25">
      <c r="A652" s="1">
        <v>43782</v>
      </c>
      <c r="B652" s="2">
        <v>8801.1</v>
      </c>
      <c r="C652" s="2">
        <f t="shared" si="10"/>
        <v>15166.4656212304</v>
      </c>
    </row>
    <row r="653" spans="1:3" x14ac:dyDescent="0.25">
      <c r="A653" s="1">
        <v>43781</v>
      </c>
      <c r="B653" s="2">
        <v>8830</v>
      </c>
      <c r="C653" s="2">
        <f t="shared" si="10"/>
        <v>15216.267447871791</v>
      </c>
    </row>
    <row r="654" spans="1:3" x14ac:dyDescent="0.25">
      <c r="A654" s="1">
        <v>43780</v>
      </c>
      <c r="B654" s="2">
        <v>8737.7000000000007</v>
      </c>
      <c r="C654" s="2">
        <f t="shared" si="10"/>
        <v>15057.211787006723</v>
      </c>
    </row>
    <row r="655" spans="1:3" x14ac:dyDescent="0.25">
      <c r="A655" s="1">
        <v>43779</v>
      </c>
      <c r="B655" s="2">
        <v>9068.4</v>
      </c>
      <c r="C655" s="2">
        <f t="shared" si="10"/>
        <v>15627.089436498365</v>
      </c>
    </row>
    <row r="656" spans="1:3" x14ac:dyDescent="0.25">
      <c r="A656" s="1">
        <v>43778</v>
      </c>
      <c r="B656" s="2">
        <v>8828</v>
      </c>
      <c r="C656" s="2">
        <f t="shared" si="10"/>
        <v>15212.820954678617</v>
      </c>
    </row>
    <row r="657" spans="1:3" x14ac:dyDescent="0.25">
      <c r="A657" s="1">
        <v>43777</v>
      </c>
      <c r="B657" s="2">
        <v>8782.4</v>
      </c>
      <c r="C657" s="2">
        <f t="shared" si="10"/>
        <v>15134.240909874203</v>
      </c>
    </row>
    <row r="658" spans="1:3" x14ac:dyDescent="0.25">
      <c r="A658" s="1">
        <v>43776</v>
      </c>
      <c r="B658" s="2">
        <v>9208</v>
      </c>
      <c r="C658" s="2">
        <f t="shared" si="10"/>
        <v>15867.654661382045</v>
      </c>
    </row>
    <row r="659" spans="1:3" x14ac:dyDescent="0.25">
      <c r="A659" s="1">
        <v>43775</v>
      </c>
      <c r="B659" s="2">
        <v>9353</v>
      </c>
      <c r="C659" s="2">
        <f t="shared" si="10"/>
        <v>16117.5254178873</v>
      </c>
    </row>
    <row r="660" spans="1:3" x14ac:dyDescent="0.25">
      <c r="A660" s="1">
        <v>43774</v>
      </c>
      <c r="B660" s="2">
        <v>9333.9</v>
      </c>
      <c r="C660" s="2">
        <f t="shared" si="10"/>
        <v>16084.611407892471</v>
      </c>
    </row>
    <row r="661" spans="1:3" x14ac:dyDescent="0.25">
      <c r="A661" s="1">
        <v>43773</v>
      </c>
      <c r="B661" s="2">
        <v>9441.2000000000007</v>
      </c>
      <c r="C661" s="2">
        <f t="shared" si="10"/>
        <v>16269.515767706363</v>
      </c>
    </row>
    <row r="662" spans="1:3" x14ac:dyDescent="0.25">
      <c r="A662" s="1">
        <v>43772</v>
      </c>
      <c r="B662" s="2">
        <v>9222.4</v>
      </c>
      <c r="C662" s="2">
        <f t="shared" si="10"/>
        <v>15892.469412372911</v>
      </c>
    </row>
    <row r="663" spans="1:3" x14ac:dyDescent="0.25">
      <c r="A663" s="1">
        <v>43771</v>
      </c>
      <c r="B663" s="2">
        <v>9332.1</v>
      </c>
      <c r="C663" s="2">
        <f t="shared" si="10"/>
        <v>16081.509564018614</v>
      </c>
    </row>
    <row r="664" spans="1:3" x14ac:dyDescent="0.25">
      <c r="A664" s="1">
        <v>43770</v>
      </c>
      <c r="B664" s="2">
        <v>9289.1</v>
      </c>
      <c r="C664" s="2">
        <f t="shared" si="10"/>
        <v>16007.40996036533</v>
      </c>
    </row>
    <row r="665" spans="1:3" x14ac:dyDescent="0.25">
      <c r="A665" s="1">
        <v>43769</v>
      </c>
      <c r="B665" s="2">
        <v>9185.6</v>
      </c>
      <c r="C665" s="2">
        <f t="shared" si="10"/>
        <v>15829.053937618475</v>
      </c>
    </row>
    <row r="666" spans="1:3" x14ac:dyDescent="0.25">
      <c r="A666" s="1">
        <v>43768</v>
      </c>
      <c r="B666" s="2">
        <v>9184.2999999999993</v>
      </c>
      <c r="C666" s="2">
        <f t="shared" si="10"/>
        <v>15826.813717042909</v>
      </c>
    </row>
    <row r="667" spans="1:3" x14ac:dyDescent="0.25">
      <c r="A667" s="1">
        <v>43767</v>
      </c>
      <c r="B667" s="2">
        <v>9445.5</v>
      </c>
      <c r="C667" s="2">
        <f t="shared" si="10"/>
        <v>16276.925728071688</v>
      </c>
    </row>
    <row r="668" spans="1:3" x14ac:dyDescent="0.25">
      <c r="A668" s="1">
        <v>43766</v>
      </c>
      <c r="B668" s="2">
        <v>9225.7000000000007</v>
      </c>
      <c r="C668" s="2">
        <f t="shared" si="10"/>
        <v>15898.156126141654</v>
      </c>
    </row>
    <row r="669" spans="1:3" x14ac:dyDescent="0.25">
      <c r="A669" s="1">
        <v>43765</v>
      </c>
      <c r="B669" s="2">
        <v>9571.7999999999993</v>
      </c>
      <c r="C669" s="2">
        <f t="shared" si="10"/>
        <v>16494.571773220749</v>
      </c>
    </row>
    <row r="670" spans="1:3" x14ac:dyDescent="0.25">
      <c r="A670" s="1">
        <v>43764</v>
      </c>
      <c r="B670" s="2">
        <v>9270.9</v>
      </c>
      <c r="C670" s="2">
        <f t="shared" si="10"/>
        <v>15976.046872307428</v>
      </c>
    </row>
    <row r="671" spans="1:3" x14ac:dyDescent="0.25">
      <c r="A671" s="1">
        <v>43763</v>
      </c>
      <c r="B671" s="2">
        <v>8679.1</v>
      </c>
      <c r="C671" s="2">
        <f t="shared" si="10"/>
        <v>14956.229536446666</v>
      </c>
    </row>
    <row r="672" spans="1:3" x14ac:dyDescent="0.25">
      <c r="A672" s="1">
        <v>43762</v>
      </c>
      <c r="B672" s="2">
        <v>7453</v>
      </c>
      <c r="C672" s="2">
        <f t="shared" si="10"/>
        <v>12843.356884370154</v>
      </c>
    </row>
    <row r="673" spans="1:3" x14ac:dyDescent="0.25">
      <c r="A673" s="1">
        <v>43761</v>
      </c>
      <c r="B673" s="2">
        <v>7493.7</v>
      </c>
      <c r="C673" s="2">
        <f t="shared" si="10"/>
        <v>12913.493020851283</v>
      </c>
    </row>
    <row r="674" spans="1:3" x14ac:dyDescent="0.25">
      <c r="A674" s="1">
        <v>43760</v>
      </c>
      <c r="B674" s="2">
        <v>8058.9</v>
      </c>
      <c r="C674" s="2">
        <f t="shared" si="10"/>
        <v>13887.471997242805</v>
      </c>
    </row>
    <row r="675" spans="1:3" x14ac:dyDescent="0.25">
      <c r="A675" s="1">
        <v>43759</v>
      </c>
      <c r="B675" s="2">
        <v>8243.9</v>
      </c>
      <c r="C675" s="2">
        <f t="shared" si="10"/>
        <v>14206.272617611579</v>
      </c>
    </row>
    <row r="676" spans="1:3" x14ac:dyDescent="0.25">
      <c r="A676" s="1">
        <v>43758</v>
      </c>
      <c r="B676" s="2">
        <v>8260.6</v>
      </c>
      <c r="C676" s="2">
        <f t="shared" si="10"/>
        <v>14235.0508357746</v>
      </c>
    </row>
    <row r="677" spans="1:3" x14ac:dyDescent="0.25">
      <c r="A677" s="1">
        <v>43757</v>
      </c>
      <c r="B677" s="2">
        <v>7992.9</v>
      </c>
      <c r="C677" s="2">
        <f t="shared" si="10"/>
        <v>13773.737721868001</v>
      </c>
    </row>
    <row r="678" spans="1:3" x14ac:dyDescent="0.25">
      <c r="A678" s="1">
        <v>43756</v>
      </c>
      <c r="B678" s="2">
        <v>7987.2</v>
      </c>
      <c r="C678" s="2">
        <f t="shared" si="10"/>
        <v>13763.915216267449</v>
      </c>
    </row>
    <row r="679" spans="1:3" x14ac:dyDescent="0.25">
      <c r="A679" s="1">
        <v>43755</v>
      </c>
      <c r="B679" s="2">
        <v>8092.3</v>
      </c>
      <c r="C679" s="2">
        <f t="shared" si="10"/>
        <v>13945.028433568845</v>
      </c>
    </row>
    <row r="680" spans="1:3" x14ac:dyDescent="0.25">
      <c r="A680" s="1">
        <v>43754</v>
      </c>
      <c r="B680" s="2">
        <v>8016</v>
      </c>
      <c r="C680" s="2">
        <f t="shared" si="10"/>
        <v>13813.544718249183</v>
      </c>
    </row>
    <row r="681" spans="1:3" x14ac:dyDescent="0.25">
      <c r="A681" s="1">
        <v>43753</v>
      </c>
      <c r="B681" s="2">
        <v>8191.1</v>
      </c>
      <c r="C681" s="2">
        <f t="shared" si="10"/>
        <v>14115.285197311738</v>
      </c>
    </row>
    <row r="682" spans="1:3" x14ac:dyDescent="0.25">
      <c r="A682" s="1">
        <v>43752</v>
      </c>
      <c r="B682" s="2">
        <v>8370</v>
      </c>
      <c r="C682" s="2">
        <f t="shared" si="10"/>
        <v>14423.574013441324</v>
      </c>
    </row>
    <row r="683" spans="1:3" x14ac:dyDescent="0.25">
      <c r="A683" s="1">
        <v>43751</v>
      </c>
      <c r="B683" s="2">
        <v>8305.7000000000007</v>
      </c>
      <c r="C683" s="2">
        <f t="shared" si="10"/>
        <v>14312.769257280719</v>
      </c>
    </row>
    <row r="684" spans="1:3" x14ac:dyDescent="0.25">
      <c r="A684" s="1">
        <v>43750</v>
      </c>
      <c r="B684" s="2">
        <v>8318.2999999999993</v>
      </c>
      <c r="C684" s="2">
        <f t="shared" si="10"/>
        <v>14334.482164397725</v>
      </c>
    </row>
    <row r="685" spans="1:3" x14ac:dyDescent="0.25">
      <c r="A685" s="1">
        <v>43749</v>
      </c>
      <c r="B685" s="2">
        <v>8280</v>
      </c>
      <c r="C685" s="2">
        <f t="shared" si="10"/>
        <v>14268.481819748407</v>
      </c>
    </row>
    <row r="686" spans="1:3" x14ac:dyDescent="0.25">
      <c r="A686" s="1">
        <v>43748</v>
      </c>
      <c r="B686" s="2">
        <v>8596</v>
      </c>
      <c r="C686" s="2">
        <f t="shared" si="10"/>
        <v>14813.027744270206</v>
      </c>
    </row>
    <row r="687" spans="1:3" x14ac:dyDescent="0.25">
      <c r="A687" s="1">
        <v>43747</v>
      </c>
      <c r="B687" s="2">
        <v>8607.5</v>
      </c>
      <c r="C687" s="2">
        <f t="shared" si="10"/>
        <v>14832.845080130968</v>
      </c>
    </row>
    <row r="688" spans="1:3" x14ac:dyDescent="0.25">
      <c r="A688" s="1">
        <v>43746</v>
      </c>
      <c r="B688" s="2">
        <v>8211.2000000000007</v>
      </c>
      <c r="C688" s="2">
        <f t="shared" si="10"/>
        <v>14149.922453903155</v>
      </c>
    </row>
    <row r="689" spans="1:3" x14ac:dyDescent="0.25">
      <c r="A689" s="1">
        <v>43745</v>
      </c>
      <c r="B689" s="2">
        <v>8227</v>
      </c>
      <c r="C689" s="2">
        <f t="shared" si="10"/>
        <v>14177.149750129243</v>
      </c>
    </row>
    <row r="690" spans="1:3" x14ac:dyDescent="0.25">
      <c r="A690" s="1">
        <v>43744</v>
      </c>
      <c r="B690" s="2">
        <v>7883.1</v>
      </c>
      <c r="C690" s="2">
        <f t="shared" si="10"/>
        <v>13584.525245562641</v>
      </c>
    </row>
    <row r="691" spans="1:3" x14ac:dyDescent="0.25">
      <c r="A691" s="1">
        <v>43743</v>
      </c>
      <c r="B691" s="2">
        <v>8162.5</v>
      </c>
      <c r="C691" s="2">
        <f t="shared" si="10"/>
        <v>14066.000344649319</v>
      </c>
    </row>
    <row r="692" spans="1:3" x14ac:dyDescent="0.25">
      <c r="A692" s="1">
        <v>43742</v>
      </c>
      <c r="B692" s="2">
        <v>8170</v>
      </c>
      <c r="C692" s="2">
        <f t="shared" si="10"/>
        <v>14078.924694123731</v>
      </c>
    </row>
    <row r="693" spans="1:3" x14ac:dyDescent="0.25">
      <c r="A693" s="1">
        <v>43741</v>
      </c>
      <c r="B693" s="2">
        <v>8257.9</v>
      </c>
      <c r="C693" s="2">
        <f t="shared" si="10"/>
        <v>14230.398069963812</v>
      </c>
    </row>
    <row r="694" spans="1:3" x14ac:dyDescent="0.25">
      <c r="A694" s="1">
        <v>43740</v>
      </c>
      <c r="B694" s="2">
        <v>8413.4</v>
      </c>
      <c r="C694" s="2">
        <f t="shared" si="10"/>
        <v>14498.362915733242</v>
      </c>
    </row>
    <row r="695" spans="1:3" x14ac:dyDescent="0.25">
      <c r="A695" s="1">
        <v>43739</v>
      </c>
      <c r="B695" s="2">
        <v>8334.9</v>
      </c>
      <c r="C695" s="2">
        <f t="shared" si="10"/>
        <v>14363.088057901086</v>
      </c>
    </row>
    <row r="696" spans="1:3" x14ac:dyDescent="0.25">
      <c r="A696" s="1">
        <v>43738</v>
      </c>
      <c r="B696" s="2">
        <v>8331.1</v>
      </c>
      <c r="C696" s="2">
        <f t="shared" si="10"/>
        <v>14356.539720834053</v>
      </c>
    </row>
    <row r="697" spans="1:3" x14ac:dyDescent="0.25">
      <c r="A697" s="1">
        <v>43737</v>
      </c>
      <c r="B697" s="2">
        <v>8090</v>
      </c>
      <c r="C697" s="2">
        <f t="shared" si="10"/>
        <v>13941.064966396692</v>
      </c>
    </row>
    <row r="698" spans="1:3" x14ac:dyDescent="0.25">
      <c r="A698" s="1">
        <v>43736</v>
      </c>
      <c r="B698" s="2">
        <v>8238.6</v>
      </c>
      <c r="C698" s="2">
        <f t="shared" si="10"/>
        <v>14197.139410649665</v>
      </c>
    </row>
    <row r="699" spans="1:3" x14ac:dyDescent="0.25">
      <c r="A699" s="1">
        <v>43735</v>
      </c>
      <c r="B699" s="2">
        <v>8213.4</v>
      </c>
      <c r="C699" s="2">
        <f t="shared" si="10"/>
        <v>14153.713596415648</v>
      </c>
    </row>
    <row r="700" spans="1:3" x14ac:dyDescent="0.25">
      <c r="A700" s="1">
        <v>43734</v>
      </c>
      <c r="B700" s="2">
        <v>8103.6</v>
      </c>
      <c r="C700" s="2">
        <f t="shared" si="10"/>
        <v>13964.50112011029</v>
      </c>
    </row>
    <row r="701" spans="1:3" x14ac:dyDescent="0.25">
      <c r="A701" s="1">
        <v>43733</v>
      </c>
      <c r="B701" s="2">
        <v>8474.7000000000007</v>
      </c>
      <c r="C701" s="2">
        <f t="shared" si="10"/>
        <v>14603.997932104086</v>
      </c>
    </row>
    <row r="702" spans="1:3" x14ac:dyDescent="0.25">
      <c r="A702" s="1">
        <v>43732</v>
      </c>
      <c r="B702" s="2">
        <v>8547.9</v>
      </c>
      <c r="C702" s="2">
        <f t="shared" si="10"/>
        <v>14730.139582974325</v>
      </c>
    </row>
    <row r="703" spans="1:3" x14ac:dyDescent="0.25">
      <c r="A703" s="1">
        <v>43731</v>
      </c>
      <c r="B703" s="2">
        <v>9702.6</v>
      </c>
      <c r="C703" s="2">
        <f t="shared" si="10"/>
        <v>16719.972428054458</v>
      </c>
    </row>
    <row r="704" spans="1:3" x14ac:dyDescent="0.25">
      <c r="A704" s="1">
        <v>43730</v>
      </c>
      <c r="B704" s="2">
        <v>10052</v>
      </c>
      <c r="C704" s="2">
        <f t="shared" si="10"/>
        <v>17322.074788902293</v>
      </c>
    </row>
    <row r="705" spans="1:3" x14ac:dyDescent="0.25">
      <c r="A705" s="1">
        <v>43729</v>
      </c>
      <c r="B705" s="2">
        <v>10013</v>
      </c>
      <c r="C705" s="2">
        <f t="shared" si="10"/>
        <v>17254.86817163536</v>
      </c>
    </row>
    <row r="706" spans="1:3" x14ac:dyDescent="0.25">
      <c r="A706" s="1">
        <v>43728</v>
      </c>
      <c r="B706" s="2">
        <v>10198</v>
      </c>
      <c r="C706" s="2">
        <f t="shared" si="10"/>
        <v>17573.668792004137</v>
      </c>
    </row>
    <row r="707" spans="1:3" x14ac:dyDescent="0.25">
      <c r="A707" s="1">
        <v>43727</v>
      </c>
      <c r="B707" s="2">
        <v>10301</v>
      </c>
      <c r="C707" s="2">
        <f t="shared" ref="C707:C770" si="11">(B707/$B$1828)*1000</f>
        <v>17751.163191452699</v>
      </c>
    </row>
    <row r="708" spans="1:3" x14ac:dyDescent="0.25">
      <c r="A708" s="1">
        <v>43726</v>
      </c>
      <c r="B708" s="2">
        <v>10185</v>
      </c>
      <c r="C708" s="2">
        <f t="shared" si="11"/>
        <v>17551.266586248494</v>
      </c>
    </row>
    <row r="709" spans="1:3" x14ac:dyDescent="0.25">
      <c r="A709" s="1">
        <v>43725</v>
      </c>
      <c r="B709" s="2">
        <v>10214.1</v>
      </c>
      <c r="C709" s="2">
        <f t="shared" si="11"/>
        <v>17601.413062209205</v>
      </c>
    </row>
    <row r="710" spans="1:3" x14ac:dyDescent="0.25">
      <c r="A710" s="1">
        <v>43724</v>
      </c>
      <c r="B710" s="2">
        <v>10295</v>
      </c>
      <c r="C710" s="2">
        <f t="shared" si="11"/>
        <v>17740.82371187317</v>
      </c>
    </row>
    <row r="711" spans="1:3" x14ac:dyDescent="0.25">
      <c r="A711" s="1">
        <v>43723</v>
      </c>
      <c r="B711" s="2">
        <v>10322</v>
      </c>
      <c r="C711" s="2">
        <f t="shared" si="11"/>
        <v>17787.351369981046</v>
      </c>
    </row>
    <row r="712" spans="1:3" x14ac:dyDescent="0.25">
      <c r="A712" s="1">
        <v>43722</v>
      </c>
      <c r="B712" s="2">
        <v>10379</v>
      </c>
      <c r="C712" s="2">
        <f t="shared" si="11"/>
        <v>17885.576425986561</v>
      </c>
    </row>
    <row r="713" spans="1:3" x14ac:dyDescent="0.25">
      <c r="A713" s="1">
        <v>43721</v>
      </c>
      <c r="B713" s="2">
        <v>10374</v>
      </c>
      <c r="C713" s="2">
        <f t="shared" si="11"/>
        <v>17876.960193003619</v>
      </c>
    </row>
    <row r="714" spans="1:3" x14ac:dyDescent="0.25">
      <c r="A714" s="1">
        <v>43720</v>
      </c>
      <c r="B714" s="2">
        <v>10452</v>
      </c>
      <c r="C714" s="2">
        <f t="shared" si="11"/>
        <v>18011.373427537481</v>
      </c>
    </row>
    <row r="715" spans="1:3" x14ac:dyDescent="0.25">
      <c r="A715" s="1">
        <v>43719</v>
      </c>
      <c r="B715" s="2">
        <v>10175</v>
      </c>
      <c r="C715" s="2">
        <f t="shared" si="11"/>
        <v>17534.034120282613</v>
      </c>
    </row>
    <row r="716" spans="1:3" x14ac:dyDescent="0.25">
      <c r="A716" s="1">
        <v>43718</v>
      </c>
      <c r="B716" s="2">
        <v>10122</v>
      </c>
      <c r="C716" s="2">
        <f t="shared" si="11"/>
        <v>17442.702050663454</v>
      </c>
    </row>
    <row r="717" spans="1:3" x14ac:dyDescent="0.25">
      <c r="A717" s="1">
        <v>43717</v>
      </c>
      <c r="B717" s="2">
        <v>10318</v>
      </c>
      <c r="C717" s="2">
        <f t="shared" si="11"/>
        <v>17780.458383594694</v>
      </c>
    </row>
    <row r="718" spans="1:3" x14ac:dyDescent="0.25">
      <c r="A718" s="1">
        <v>43716</v>
      </c>
      <c r="B718" s="2">
        <v>10415</v>
      </c>
      <c r="C718" s="2">
        <f t="shared" si="11"/>
        <v>17947.613303463724</v>
      </c>
    </row>
    <row r="719" spans="1:3" x14ac:dyDescent="0.25">
      <c r="A719" s="1">
        <v>43715</v>
      </c>
      <c r="B719" s="2">
        <v>10488</v>
      </c>
      <c r="C719" s="2">
        <f t="shared" si="11"/>
        <v>18073.410305014648</v>
      </c>
    </row>
    <row r="720" spans="1:3" x14ac:dyDescent="0.25">
      <c r="A720" s="1">
        <v>43714</v>
      </c>
      <c r="B720" s="2">
        <v>10317</v>
      </c>
      <c r="C720" s="2">
        <f t="shared" si="11"/>
        <v>17778.735136998104</v>
      </c>
    </row>
    <row r="721" spans="1:3" x14ac:dyDescent="0.25">
      <c r="A721" s="1">
        <v>43713</v>
      </c>
      <c r="B721" s="2">
        <v>10578.7</v>
      </c>
      <c r="C721" s="2">
        <f t="shared" si="11"/>
        <v>18229.708771325179</v>
      </c>
    </row>
    <row r="722" spans="1:3" x14ac:dyDescent="0.25">
      <c r="A722" s="1">
        <v>43712</v>
      </c>
      <c r="B722" s="2">
        <v>10590</v>
      </c>
      <c r="C722" s="2">
        <f t="shared" si="11"/>
        <v>18249.181457866624</v>
      </c>
    </row>
    <row r="723" spans="1:3" x14ac:dyDescent="0.25">
      <c r="A723" s="1">
        <v>43711</v>
      </c>
      <c r="B723" s="2">
        <v>10641</v>
      </c>
      <c r="C723" s="2">
        <f t="shared" si="11"/>
        <v>18337.06703429261</v>
      </c>
    </row>
    <row r="724" spans="1:3" x14ac:dyDescent="0.25">
      <c r="A724" s="1">
        <v>43710</v>
      </c>
      <c r="B724" s="2">
        <v>10388</v>
      </c>
      <c r="C724" s="2">
        <f t="shared" si="11"/>
        <v>17901.085645355852</v>
      </c>
    </row>
    <row r="725" spans="1:3" x14ac:dyDescent="0.25">
      <c r="A725" s="1">
        <v>43709</v>
      </c>
      <c r="B725" s="2">
        <v>9779.1</v>
      </c>
      <c r="C725" s="2">
        <f t="shared" si="11"/>
        <v>16851.800792693437</v>
      </c>
    </row>
    <row r="726" spans="1:3" x14ac:dyDescent="0.25">
      <c r="A726" s="1">
        <v>43708</v>
      </c>
      <c r="B726" s="2">
        <v>9623.9</v>
      </c>
      <c r="C726" s="2">
        <f t="shared" si="11"/>
        <v>16584.352920902984</v>
      </c>
    </row>
    <row r="727" spans="1:3" x14ac:dyDescent="0.25">
      <c r="A727" s="1">
        <v>43707</v>
      </c>
      <c r="B727" s="2">
        <v>9601</v>
      </c>
      <c r="C727" s="2">
        <f t="shared" si="11"/>
        <v>16544.890573841119</v>
      </c>
    </row>
    <row r="728" spans="1:3" x14ac:dyDescent="0.25">
      <c r="A728" s="1">
        <v>43706</v>
      </c>
      <c r="B728" s="2">
        <v>9509</v>
      </c>
      <c r="C728" s="2">
        <f t="shared" si="11"/>
        <v>16386.351886955024</v>
      </c>
    </row>
    <row r="729" spans="1:3" x14ac:dyDescent="0.25">
      <c r="A729" s="1">
        <v>43705</v>
      </c>
      <c r="B729" s="2">
        <v>9727.4</v>
      </c>
      <c r="C729" s="2">
        <f t="shared" si="11"/>
        <v>16762.708943649839</v>
      </c>
    </row>
    <row r="730" spans="1:3" x14ac:dyDescent="0.25">
      <c r="A730" s="1">
        <v>43704</v>
      </c>
      <c r="B730" s="2">
        <v>10184</v>
      </c>
      <c r="C730" s="2">
        <f t="shared" si="11"/>
        <v>17549.543339651904</v>
      </c>
    </row>
    <row r="731" spans="1:3" x14ac:dyDescent="0.25">
      <c r="A731" s="1">
        <v>43703</v>
      </c>
      <c r="B731" s="2">
        <v>10377</v>
      </c>
      <c r="C731" s="2">
        <f t="shared" si="11"/>
        <v>17882.129932793381</v>
      </c>
    </row>
    <row r="732" spans="1:3" x14ac:dyDescent="0.25">
      <c r="A732" s="1">
        <v>43702</v>
      </c>
      <c r="B732" s="2">
        <v>10132</v>
      </c>
      <c r="C732" s="2">
        <f t="shared" si="11"/>
        <v>17459.934516629331</v>
      </c>
    </row>
    <row r="733" spans="1:3" x14ac:dyDescent="0.25">
      <c r="A733" s="1">
        <v>43701</v>
      </c>
      <c r="B733" s="2">
        <v>10152</v>
      </c>
      <c r="C733" s="2">
        <f t="shared" si="11"/>
        <v>17494.399448561089</v>
      </c>
    </row>
    <row r="734" spans="1:3" x14ac:dyDescent="0.25">
      <c r="A734" s="1">
        <v>43700</v>
      </c>
      <c r="B734" s="2">
        <v>10408</v>
      </c>
      <c r="C734" s="2">
        <f t="shared" si="11"/>
        <v>17935.550577287609</v>
      </c>
    </row>
    <row r="735" spans="1:3" x14ac:dyDescent="0.25">
      <c r="A735" s="1">
        <v>43699</v>
      </c>
      <c r="B735" s="2">
        <v>10117</v>
      </c>
      <c r="C735" s="2">
        <f t="shared" si="11"/>
        <v>17434.085817680512</v>
      </c>
    </row>
    <row r="736" spans="1:3" x14ac:dyDescent="0.25">
      <c r="A736" s="1">
        <v>43698</v>
      </c>
      <c r="B736" s="2">
        <v>10146</v>
      </c>
      <c r="C736" s="2">
        <f t="shared" si="11"/>
        <v>17484.059968981561</v>
      </c>
    </row>
    <row r="737" spans="1:3" x14ac:dyDescent="0.25">
      <c r="A737" s="1">
        <v>43697</v>
      </c>
      <c r="B737" s="2">
        <v>10793</v>
      </c>
      <c r="C737" s="2">
        <f t="shared" si="11"/>
        <v>18599.000516973982</v>
      </c>
    </row>
    <row r="738" spans="1:3" x14ac:dyDescent="0.25">
      <c r="A738" s="1">
        <v>43696</v>
      </c>
      <c r="B738" s="2">
        <v>10937</v>
      </c>
      <c r="C738" s="2">
        <f t="shared" si="11"/>
        <v>18847.148026882649</v>
      </c>
    </row>
    <row r="739" spans="1:3" x14ac:dyDescent="0.25">
      <c r="A739" s="1">
        <v>43695</v>
      </c>
      <c r="B739" s="2">
        <v>10327</v>
      </c>
      <c r="C739" s="2">
        <f t="shared" si="11"/>
        <v>17795.967602963989</v>
      </c>
    </row>
    <row r="740" spans="1:3" x14ac:dyDescent="0.25">
      <c r="A740" s="1">
        <v>43694</v>
      </c>
      <c r="B740" s="2">
        <v>10228</v>
      </c>
      <c r="C740" s="2">
        <f t="shared" si="11"/>
        <v>17625.366189901775</v>
      </c>
    </row>
    <row r="741" spans="1:3" x14ac:dyDescent="0.25">
      <c r="A741" s="1">
        <v>43693</v>
      </c>
      <c r="B741" s="2">
        <v>10366</v>
      </c>
      <c r="C741" s="2">
        <f t="shared" si="11"/>
        <v>17863.174220230918</v>
      </c>
    </row>
    <row r="742" spans="1:3" x14ac:dyDescent="0.25">
      <c r="A742" s="1">
        <v>43692</v>
      </c>
      <c r="B742" s="2">
        <v>10327</v>
      </c>
      <c r="C742" s="2">
        <f t="shared" si="11"/>
        <v>17795.967602963989</v>
      </c>
    </row>
    <row r="743" spans="1:3" x14ac:dyDescent="0.25">
      <c r="A743" s="1">
        <v>43691</v>
      </c>
      <c r="B743" s="2">
        <v>10067</v>
      </c>
      <c r="C743" s="2">
        <f t="shared" si="11"/>
        <v>17347.923487851112</v>
      </c>
    </row>
    <row r="744" spans="1:3" x14ac:dyDescent="0.25">
      <c r="A744" s="1">
        <v>43690</v>
      </c>
      <c r="B744" s="2">
        <v>10904</v>
      </c>
      <c r="C744" s="2">
        <f t="shared" si="11"/>
        <v>18790.280889195245</v>
      </c>
    </row>
    <row r="745" spans="1:3" x14ac:dyDescent="0.25">
      <c r="A745" s="1">
        <v>43689</v>
      </c>
      <c r="B745" s="2">
        <v>11404</v>
      </c>
      <c r="C745" s="2">
        <f t="shared" si="11"/>
        <v>19651.904187489228</v>
      </c>
    </row>
    <row r="746" spans="1:3" x14ac:dyDescent="0.25">
      <c r="A746" s="1">
        <v>43688</v>
      </c>
      <c r="B746" s="2">
        <v>11586</v>
      </c>
      <c r="C746" s="2">
        <f t="shared" si="11"/>
        <v>19965.535068068242</v>
      </c>
    </row>
    <row r="747" spans="1:3" x14ac:dyDescent="0.25">
      <c r="A747" s="1">
        <v>43687</v>
      </c>
      <c r="B747" s="2">
        <v>11314</v>
      </c>
      <c r="C747" s="2">
        <f t="shared" si="11"/>
        <v>19496.811993796313</v>
      </c>
    </row>
    <row r="748" spans="1:3" x14ac:dyDescent="0.25">
      <c r="A748" s="1">
        <v>43686</v>
      </c>
      <c r="B748" s="2">
        <v>11893</v>
      </c>
      <c r="C748" s="2">
        <f t="shared" si="11"/>
        <v>20494.571773220749</v>
      </c>
    </row>
    <row r="749" spans="1:3" x14ac:dyDescent="0.25">
      <c r="A749" s="1">
        <v>43685</v>
      </c>
      <c r="B749" s="2">
        <v>12060</v>
      </c>
      <c r="C749" s="2">
        <f t="shared" si="11"/>
        <v>20782.35395485094</v>
      </c>
    </row>
    <row r="750" spans="1:3" x14ac:dyDescent="0.25">
      <c r="A750" s="1">
        <v>43684</v>
      </c>
      <c r="B750" s="2">
        <v>11997</v>
      </c>
      <c r="C750" s="2">
        <f t="shared" si="11"/>
        <v>20673.789419265897</v>
      </c>
    </row>
    <row r="751" spans="1:3" x14ac:dyDescent="0.25">
      <c r="A751" s="1">
        <v>43683</v>
      </c>
      <c r="B751" s="2">
        <v>11471.2</v>
      </c>
      <c r="C751" s="2">
        <f t="shared" si="11"/>
        <v>19767.706358779942</v>
      </c>
    </row>
    <row r="752" spans="1:3" x14ac:dyDescent="0.25">
      <c r="A752" s="1">
        <v>43682</v>
      </c>
      <c r="B752" s="2">
        <v>11808</v>
      </c>
      <c r="C752" s="2">
        <f t="shared" si="11"/>
        <v>20348.095812510772</v>
      </c>
    </row>
    <row r="753" spans="1:3" x14ac:dyDescent="0.25">
      <c r="A753" s="1">
        <v>43681</v>
      </c>
      <c r="B753" s="2">
        <v>10973</v>
      </c>
      <c r="C753" s="2">
        <f t="shared" si="11"/>
        <v>18909.184904359816</v>
      </c>
    </row>
    <row r="754" spans="1:3" x14ac:dyDescent="0.25">
      <c r="A754" s="1">
        <v>43680</v>
      </c>
      <c r="B754" s="2">
        <v>10822</v>
      </c>
      <c r="C754" s="2">
        <f t="shared" si="11"/>
        <v>18648.97466827503</v>
      </c>
    </row>
    <row r="755" spans="1:3" x14ac:dyDescent="0.25">
      <c r="A755" s="1">
        <v>43679</v>
      </c>
      <c r="B755" s="2">
        <v>10519</v>
      </c>
      <c r="C755" s="2">
        <f t="shared" si="11"/>
        <v>18126.830949508876</v>
      </c>
    </row>
    <row r="756" spans="1:3" x14ac:dyDescent="0.25">
      <c r="A756" s="1">
        <v>43678</v>
      </c>
      <c r="B756" s="2">
        <v>10399</v>
      </c>
      <c r="C756" s="2">
        <f t="shared" si="11"/>
        <v>17920.041357918319</v>
      </c>
    </row>
    <row r="757" spans="1:3" x14ac:dyDescent="0.25">
      <c r="A757" s="1">
        <v>43677</v>
      </c>
      <c r="B757" s="2">
        <v>10088</v>
      </c>
      <c r="C757" s="2">
        <f t="shared" si="11"/>
        <v>17384.11166637946</v>
      </c>
    </row>
    <row r="758" spans="1:3" x14ac:dyDescent="0.25">
      <c r="A758" s="1">
        <v>43676</v>
      </c>
      <c r="B758" s="2">
        <v>9589</v>
      </c>
      <c r="C758" s="2">
        <f t="shared" si="11"/>
        <v>16524.211614682063</v>
      </c>
    </row>
    <row r="759" spans="1:3" x14ac:dyDescent="0.25">
      <c r="A759" s="1">
        <v>43675</v>
      </c>
      <c r="B759" s="2">
        <v>9507</v>
      </c>
      <c r="C759" s="2">
        <f t="shared" si="11"/>
        <v>16382.905393761848</v>
      </c>
    </row>
    <row r="760" spans="1:3" x14ac:dyDescent="0.25">
      <c r="A760" s="1">
        <v>43674</v>
      </c>
      <c r="B760" s="2">
        <v>9519</v>
      </c>
      <c r="C760" s="2">
        <f t="shared" si="11"/>
        <v>16403.584352920905</v>
      </c>
    </row>
    <row r="761" spans="1:3" x14ac:dyDescent="0.25">
      <c r="A761" s="1">
        <v>43673</v>
      </c>
      <c r="B761" s="2">
        <v>9465.7000000000007</v>
      </c>
      <c r="C761" s="2">
        <f t="shared" si="11"/>
        <v>16311.735309322767</v>
      </c>
    </row>
    <row r="762" spans="1:3" x14ac:dyDescent="0.25">
      <c r="A762" s="1">
        <v>43672</v>
      </c>
      <c r="B762" s="2">
        <v>9842.5</v>
      </c>
      <c r="C762" s="2">
        <f t="shared" si="11"/>
        <v>16961.054626917114</v>
      </c>
    </row>
    <row r="763" spans="1:3" x14ac:dyDescent="0.25">
      <c r="A763" s="1">
        <v>43671</v>
      </c>
      <c r="B763" s="2">
        <v>9890.1</v>
      </c>
      <c r="C763" s="2">
        <f t="shared" si="11"/>
        <v>17043.0811649147</v>
      </c>
    </row>
    <row r="764" spans="1:3" x14ac:dyDescent="0.25">
      <c r="A764" s="1">
        <v>43670</v>
      </c>
      <c r="B764" s="2">
        <v>9771</v>
      </c>
      <c r="C764" s="2">
        <f t="shared" si="11"/>
        <v>16837.842495261073</v>
      </c>
    </row>
    <row r="765" spans="1:3" x14ac:dyDescent="0.25">
      <c r="A765" s="1">
        <v>43669</v>
      </c>
      <c r="B765" s="2">
        <v>9854.9</v>
      </c>
      <c r="C765" s="2">
        <f t="shared" si="11"/>
        <v>16982.422884714804</v>
      </c>
    </row>
    <row r="766" spans="1:3" x14ac:dyDescent="0.25">
      <c r="A766" s="1">
        <v>43668</v>
      </c>
      <c r="B766" s="2">
        <v>10329</v>
      </c>
      <c r="C766" s="2">
        <f t="shared" si="11"/>
        <v>17799.414096157161</v>
      </c>
    </row>
    <row r="767" spans="1:3" x14ac:dyDescent="0.25">
      <c r="A767" s="1">
        <v>43667</v>
      </c>
      <c r="B767" s="2">
        <v>10569.4</v>
      </c>
      <c r="C767" s="2">
        <f t="shared" si="11"/>
        <v>18213.682577976906</v>
      </c>
    </row>
    <row r="768" spans="1:3" x14ac:dyDescent="0.25">
      <c r="A768" s="1">
        <v>43666</v>
      </c>
      <c r="B768" s="2">
        <v>10740</v>
      </c>
      <c r="C768" s="2">
        <f t="shared" si="11"/>
        <v>18507.668447354816</v>
      </c>
    </row>
    <row r="769" spans="1:3" x14ac:dyDescent="0.25">
      <c r="A769" s="1">
        <v>43665</v>
      </c>
      <c r="B769" s="2">
        <v>10519</v>
      </c>
      <c r="C769" s="2">
        <f t="shared" si="11"/>
        <v>18126.830949508876</v>
      </c>
    </row>
    <row r="770" spans="1:3" x14ac:dyDescent="0.25">
      <c r="A770" s="1">
        <v>43664</v>
      </c>
      <c r="B770" s="2">
        <v>10622</v>
      </c>
      <c r="C770" s="2">
        <f t="shared" si="11"/>
        <v>18304.325348957438</v>
      </c>
    </row>
    <row r="771" spans="1:3" x14ac:dyDescent="0.25">
      <c r="A771" s="1">
        <v>43663</v>
      </c>
      <c r="B771" s="2">
        <v>9683.2000000000007</v>
      </c>
      <c r="C771" s="2">
        <f t="shared" ref="C771:C834" si="12">(B771/$B$1828)*1000</f>
        <v>16686.541444080649</v>
      </c>
    </row>
    <row r="772" spans="1:3" x14ac:dyDescent="0.25">
      <c r="A772" s="1">
        <v>43662</v>
      </c>
      <c r="B772" s="2">
        <v>9410</v>
      </c>
      <c r="C772" s="2">
        <f t="shared" si="12"/>
        <v>16215.750473892815</v>
      </c>
    </row>
    <row r="773" spans="1:3" x14ac:dyDescent="0.25">
      <c r="A773" s="1">
        <v>43661</v>
      </c>
      <c r="B773" s="2">
        <v>10820</v>
      </c>
      <c r="C773" s="2">
        <f t="shared" si="12"/>
        <v>18645.528175081858</v>
      </c>
    </row>
    <row r="774" spans="1:3" x14ac:dyDescent="0.25">
      <c r="A774" s="1">
        <v>43660</v>
      </c>
      <c r="B774" s="2">
        <v>10206.799999999999</v>
      </c>
      <c r="C774" s="2">
        <f t="shared" si="12"/>
        <v>17588.833362054109</v>
      </c>
    </row>
    <row r="775" spans="1:3" x14ac:dyDescent="0.25">
      <c r="A775" s="1">
        <v>43659</v>
      </c>
      <c r="B775" s="2">
        <v>11312</v>
      </c>
      <c r="C775" s="2">
        <f t="shared" si="12"/>
        <v>19493.365500603137</v>
      </c>
    </row>
    <row r="776" spans="1:3" x14ac:dyDescent="0.25">
      <c r="A776" s="1">
        <v>43658</v>
      </c>
      <c r="B776" s="2">
        <v>11765</v>
      </c>
      <c r="C776" s="2">
        <f t="shared" si="12"/>
        <v>20273.99620885749</v>
      </c>
    </row>
    <row r="777" spans="1:3" x14ac:dyDescent="0.25">
      <c r="A777" s="1">
        <v>43657</v>
      </c>
      <c r="B777" s="2">
        <v>11340</v>
      </c>
      <c r="C777" s="2">
        <f t="shared" si="12"/>
        <v>19541.616405307599</v>
      </c>
    </row>
    <row r="778" spans="1:3" x14ac:dyDescent="0.25">
      <c r="A778" s="1">
        <v>43656</v>
      </c>
      <c r="B778" s="2">
        <v>12093</v>
      </c>
      <c r="C778" s="2">
        <f t="shared" si="12"/>
        <v>20839.221092538344</v>
      </c>
    </row>
    <row r="779" spans="1:3" x14ac:dyDescent="0.25">
      <c r="A779" s="1">
        <v>43655</v>
      </c>
      <c r="B779" s="2">
        <v>12553</v>
      </c>
      <c r="C779" s="2">
        <f t="shared" si="12"/>
        <v>21631.914526968809</v>
      </c>
    </row>
    <row r="780" spans="1:3" x14ac:dyDescent="0.25">
      <c r="A780" s="1">
        <v>43654</v>
      </c>
      <c r="B780" s="2">
        <v>12301</v>
      </c>
      <c r="C780" s="2">
        <f t="shared" si="12"/>
        <v>21197.656384628641</v>
      </c>
    </row>
    <row r="781" spans="1:3" x14ac:dyDescent="0.25">
      <c r="A781" s="1">
        <v>43653</v>
      </c>
      <c r="B781" s="2">
        <v>11486</v>
      </c>
      <c r="C781" s="2">
        <f t="shared" si="12"/>
        <v>19793.210408409443</v>
      </c>
    </row>
    <row r="782" spans="1:3" x14ac:dyDescent="0.25">
      <c r="A782" s="1">
        <v>43652</v>
      </c>
      <c r="B782" s="2">
        <v>11283</v>
      </c>
      <c r="C782" s="2">
        <f t="shared" si="12"/>
        <v>19443.391349302085</v>
      </c>
    </row>
    <row r="783" spans="1:3" x14ac:dyDescent="0.25">
      <c r="A783" s="1">
        <v>43651</v>
      </c>
      <c r="B783" s="2">
        <v>10998</v>
      </c>
      <c r="C783" s="2">
        <f t="shared" si="12"/>
        <v>18952.266069274516</v>
      </c>
    </row>
    <row r="784" spans="1:3" x14ac:dyDescent="0.25">
      <c r="A784" s="1">
        <v>43650</v>
      </c>
      <c r="B784" s="2">
        <v>11169</v>
      </c>
      <c r="C784" s="2">
        <f t="shared" si="12"/>
        <v>19246.941237291059</v>
      </c>
    </row>
    <row r="785" spans="1:3" x14ac:dyDescent="0.25">
      <c r="A785" s="1">
        <v>43649</v>
      </c>
      <c r="B785" s="2">
        <v>11984</v>
      </c>
      <c r="C785" s="2">
        <f t="shared" si="12"/>
        <v>20651.387213510254</v>
      </c>
    </row>
    <row r="786" spans="1:3" x14ac:dyDescent="0.25">
      <c r="A786" s="1">
        <v>43648</v>
      </c>
      <c r="B786" s="2">
        <v>10866</v>
      </c>
      <c r="C786" s="2">
        <f t="shared" si="12"/>
        <v>18724.797518524902</v>
      </c>
    </row>
    <row r="787" spans="1:3" x14ac:dyDescent="0.25">
      <c r="A787" s="1">
        <v>43647</v>
      </c>
      <c r="B787" s="2">
        <v>10639</v>
      </c>
      <c r="C787" s="2">
        <f t="shared" si="12"/>
        <v>18333.620541099433</v>
      </c>
    </row>
    <row r="788" spans="1:3" x14ac:dyDescent="0.25">
      <c r="A788" s="1">
        <v>43646</v>
      </c>
      <c r="B788" s="2">
        <v>10745</v>
      </c>
      <c r="C788" s="2">
        <f t="shared" si="12"/>
        <v>18516.284680337758</v>
      </c>
    </row>
    <row r="789" spans="1:3" x14ac:dyDescent="0.25">
      <c r="A789" s="1">
        <v>43645</v>
      </c>
      <c r="B789" s="2">
        <v>11921</v>
      </c>
      <c r="C789" s="2">
        <f t="shared" si="12"/>
        <v>20542.822677925211</v>
      </c>
    </row>
    <row r="790" spans="1:3" x14ac:dyDescent="0.25">
      <c r="A790" s="1">
        <v>43644</v>
      </c>
      <c r="B790" s="2">
        <v>12349</v>
      </c>
      <c r="C790" s="2">
        <f t="shared" si="12"/>
        <v>21280.372221264864</v>
      </c>
    </row>
    <row r="791" spans="1:3" x14ac:dyDescent="0.25">
      <c r="A791" s="1">
        <v>43643</v>
      </c>
      <c r="B791" s="2">
        <v>11200</v>
      </c>
      <c r="C791" s="2">
        <f t="shared" si="12"/>
        <v>19300.361881785284</v>
      </c>
    </row>
    <row r="792" spans="1:3" x14ac:dyDescent="0.25">
      <c r="A792" s="1">
        <v>43642</v>
      </c>
      <c r="B792" s="2">
        <v>12876</v>
      </c>
      <c r="C792" s="2">
        <f t="shared" si="12"/>
        <v>22188.523177666728</v>
      </c>
    </row>
    <row r="793" spans="1:3" x14ac:dyDescent="0.25">
      <c r="A793" s="1">
        <v>43641</v>
      </c>
      <c r="B793" s="2">
        <v>11751</v>
      </c>
      <c r="C793" s="2">
        <f t="shared" si="12"/>
        <v>20249.870756505257</v>
      </c>
    </row>
    <row r="794" spans="1:3" x14ac:dyDescent="0.25">
      <c r="A794" s="1">
        <v>43640</v>
      </c>
      <c r="B794" s="2">
        <v>11053</v>
      </c>
      <c r="C794" s="2">
        <f t="shared" si="12"/>
        <v>19047.04463208685</v>
      </c>
    </row>
    <row r="795" spans="1:3" x14ac:dyDescent="0.25">
      <c r="A795" s="1">
        <v>43639</v>
      </c>
      <c r="B795" s="2">
        <v>10916</v>
      </c>
      <c r="C795" s="2">
        <f t="shared" si="12"/>
        <v>18810.959848354301</v>
      </c>
    </row>
    <row r="796" spans="1:3" x14ac:dyDescent="0.25">
      <c r="A796" s="1">
        <v>43638</v>
      </c>
      <c r="B796" s="2">
        <v>10747.9</v>
      </c>
      <c r="C796" s="2">
        <f t="shared" si="12"/>
        <v>18521.282095467861</v>
      </c>
    </row>
    <row r="797" spans="1:3" x14ac:dyDescent="0.25">
      <c r="A797" s="1">
        <v>43637</v>
      </c>
      <c r="B797" s="2">
        <v>10236</v>
      </c>
      <c r="C797" s="2">
        <f t="shared" si="12"/>
        <v>17639.15216267448</v>
      </c>
    </row>
    <row r="798" spans="1:3" x14ac:dyDescent="0.25">
      <c r="A798" s="1">
        <v>43636</v>
      </c>
      <c r="B798" s="2">
        <v>9557.1</v>
      </c>
      <c r="C798" s="2">
        <f t="shared" si="12"/>
        <v>16469.240048250907</v>
      </c>
    </row>
    <row r="799" spans="1:3" x14ac:dyDescent="0.25">
      <c r="A799" s="1">
        <v>43635</v>
      </c>
      <c r="B799" s="2">
        <v>9305.9</v>
      </c>
      <c r="C799" s="2">
        <f t="shared" si="12"/>
        <v>16036.360503188007</v>
      </c>
    </row>
    <row r="800" spans="1:3" x14ac:dyDescent="0.25">
      <c r="A800" s="1">
        <v>43634</v>
      </c>
      <c r="B800" s="2">
        <v>9095.9</v>
      </c>
      <c r="C800" s="2">
        <f t="shared" si="12"/>
        <v>15674.478717904532</v>
      </c>
    </row>
    <row r="801" spans="1:3" x14ac:dyDescent="0.25">
      <c r="A801" s="1">
        <v>43633</v>
      </c>
      <c r="B801" s="2">
        <v>9356</v>
      </c>
      <c r="C801" s="2">
        <f t="shared" si="12"/>
        <v>16122.695157677064</v>
      </c>
    </row>
    <row r="802" spans="1:3" x14ac:dyDescent="0.25">
      <c r="A802" s="1">
        <v>43632</v>
      </c>
      <c r="B802" s="2">
        <v>8986</v>
      </c>
      <c r="C802" s="2">
        <f t="shared" si="12"/>
        <v>15485.093916939515</v>
      </c>
    </row>
    <row r="803" spans="1:3" x14ac:dyDescent="0.25">
      <c r="A803" s="1">
        <v>43631</v>
      </c>
      <c r="B803" s="2">
        <v>8856</v>
      </c>
      <c r="C803" s="2">
        <f t="shared" si="12"/>
        <v>15261.071859383079</v>
      </c>
    </row>
    <row r="804" spans="1:3" x14ac:dyDescent="0.25">
      <c r="A804" s="1">
        <v>43630</v>
      </c>
      <c r="B804" s="2">
        <v>8689.1</v>
      </c>
      <c r="C804" s="2">
        <f t="shared" si="12"/>
        <v>14973.462002412547</v>
      </c>
    </row>
    <row r="805" spans="1:3" x14ac:dyDescent="0.25">
      <c r="A805" s="1">
        <v>43629</v>
      </c>
      <c r="B805" s="2">
        <v>8227.4</v>
      </c>
      <c r="C805" s="2">
        <f t="shared" si="12"/>
        <v>14177.839048767879</v>
      </c>
    </row>
    <row r="806" spans="1:3" x14ac:dyDescent="0.25">
      <c r="A806" s="1">
        <v>43628</v>
      </c>
      <c r="B806" s="2">
        <v>8175.4</v>
      </c>
      <c r="C806" s="2">
        <f t="shared" si="12"/>
        <v>14088.230225745305</v>
      </c>
    </row>
    <row r="807" spans="1:3" x14ac:dyDescent="0.25">
      <c r="A807" s="1">
        <v>43627</v>
      </c>
      <c r="B807" s="2">
        <v>7904.1</v>
      </c>
      <c r="C807" s="2">
        <f t="shared" si="12"/>
        <v>13620.713424090989</v>
      </c>
    </row>
    <row r="808" spans="1:3" x14ac:dyDescent="0.25">
      <c r="A808" s="1">
        <v>43626</v>
      </c>
      <c r="B808" s="2">
        <v>8013.7</v>
      </c>
      <c r="C808" s="2">
        <f t="shared" si="12"/>
        <v>13809.581251077028</v>
      </c>
    </row>
    <row r="809" spans="1:3" x14ac:dyDescent="0.25">
      <c r="A809" s="1">
        <v>43625</v>
      </c>
      <c r="B809" s="2">
        <v>7639.2</v>
      </c>
      <c r="C809" s="2">
        <f t="shared" si="12"/>
        <v>13164.225400654834</v>
      </c>
    </row>
    <row r="810" spans="1:3" x14ac:dyDescent="0.25">
      <c r="A810" s="1">
        <v>43624</v>
      </c>
      <c r="B810" s="2">
        <v>7924.6</v>
      </c>
      <c r="C810" s="2">
        <f t="shared" si="12"/>
        <v>13656.039979321042</v>
      </c>
    </row>
    <row r="811" spans="1:3" x14ac:dyDescent="0.25">
      <c r="A811" s="1">
        <v>43623</v>
      </c>
      <c r="B811" s="2">
        <v>7991.5</v>
      </c>
      <c r="C811" s="2">
        <f t="shared" si="12"/>
        <v>13771.325176632778</v>
      </c>
    </row>
    <row r="812" spans="1:3" x14ac:dyDescent="0.25">
      <c r="A812" s="1">
        <v>43622</v>
      </c>
      <c r="B812" s="2">
        <v>7805.6</v>
      </c>
      <c r="C812" s="2">
        <f t="shared" si="12"/>
        <v>13450.973634327074</v>
      </c>
    </row>
    <row r="813" spans="1:3" x14ac:dyDescent="0.25">
      <c r="A813" s="1">
        <v>43621</v>
      </c>
      <c r="B813" s="2">
        <v>7789.3</v>
      </c>
      <c r="C813" s="2">
        <f t="shared" si="12"/>
        <v>13422.884714802689</v>
      </c>
    </row>
    <row r="814" spans="1:3" x14ac:dyDescent="0.25">
      <c r="A814" s="1">
        <v>43620</v>
      </c>
      <c r="B814" s="2">
        <v>7692.8</v>
      </c>
      <c r="C814" s="2">
        <f t="shared" si="12"/>
        <v>13256.59141823195</v>
      </c>
    </row>
    <row r="815" spans="1:3" x14ac:dyDescent="0.25">
      <c r="A815" s="1">
        <v>43619</v>
      </c>
      <c r="B815" s="2">
        <v>8103.4</v>
      </c>
      <c r="C815" s="2">
        <f t="shared" si="12"/>
        <v>13964.156470790969</v>
      </c>
    </row>
    <row r="816" spans="1:3" x14ac:dyDescent="0.25">
      <c r="A816" s="1">
        <v>43618</v>
      </c>
      <c r="B816" s="2">
        <v>8740</v>
      </c>
      <c r="C816" s="2">
        <f t="shared" si="12"/>
        <v>15061.175254178874</v>
      </c>
    </row>
    <row r="817" spans="1:3" x14ac:dyDescent="0.25">
      <c r="A817" s="1">
        <v>43617</v>
      </c>
      <c r="B817" s="2">
        <v>8547</v>
      </c>
      <c r="C817" s="2">
        <f t="shared" si="12"/>
        <v>14728.588661037396</v>
      </c>
    </row>
    <row r="818" spans="1:3" x14ac:dyDescent="0.25">
      <c r="A818" s="1">
        <v>43616</v>
      </c>
      <c r="B818" s="2">
        <v>8533.2999999999993</v>
      </c>
      <c r="C818" s="2">
        <f t="shared" si="12"/>
        <v>14704.98018266414</v>
      </c>
    </row>
    <row r="819" spans="1:3" x14ac:dyDescent="0.25">
      <c r="A819" s="1">
        <v>43615</v>
      </c>
      <c r="B819" s="2">
        <v>8269.9</v>
      </c>
      <c r="C819" s="2">
        <f t="shared" si="12"/>
        <v>14251.077029122867</v>
      </c>
    </row>
    <row r="820" spans="1:3" x14ac:dyDescent="0.25">
      <c r="A820" s="1">
        <v>43614</v>
      </c>
      <c r="B820" s="2">
        <v>8680.9</v>
      </c>
      <c r="C820" s="2">
        <f t="shared" si="12"/>
        <v>14959.331380320524</v>
      </c>
    </row>
    <row r="821" spans="1:3" x14ac:dyDescent="0.25">
      <c r="A821" s="1">
        <v>43613</v>
      </c>
      <c r="B821" s="2">
        <v>8740.9</v>
      </c>
      <c r="C821" s="2">
        <f t="shared" si="12"/>
        <v>15062.726176115802</v>
      </c>
    </row>
    <row r="822" spans="1:3" x14ac:dyDescent="0.25">
      <c r="A822" s="1">
        <v>43612</v>
      </c>
      <c r="B822" s="2">
        <v>8806</v>
      </c>
      <c r="C822" s="2">
        <f t="shared" si="12"/>
        <v>15174.909529553681</v>
      </c>
    </row>
    <row r="823" spans="1:3" x14ac:dyDescent="0.25">
      <c r="A823" s="1">
        <v>43611</v>
      </c>
      <c r="B823" s="2">
        <v>8729.9</v>
      </c>
      <c r="C823" s="2">
        <f t="shared" si="12"/>
        <v>15043.770463553336</v>
      </c>
    </row>
    <row r="824" spans="1:3" x14ac:dyDescent="0.25">
      <c r="A824" s="1">
        <v>43610</v>
      </c>
      <c r="B824" s="2">
        <v>8054.9</v>
      </c>
      <c r="C824" s="2">
        <f t="shared" si="12"/>
        <v>13880.579010856454</v>
      </c>
    </row>
    <row r="825" spans="1:3" x14ac:dyDescent="0.25">
      <c r="A825" s="1">
        <v>43609</v>
      </c>
      <c r="B825" s="2">
        <v>7994.9</v>
      </c>
      <c r="C825" s="2">
        <f t="shared" si="12"/>
        <v>13777.184215061176</v>
      </c>
    </row>
    <row r="826" spans="1:3" x14ac:dyDescent="0.25">
      <c r="A826" s="1">
        <v>43608</v>
      </c>
      <c r="B826" s="2">
        <v>7872.4</v>
      </c>
      <c r="C826" s="2">
        <f t="shared" si="12"/>
        <v>13566.086506979149</v>
      </c>
    </row>
    <row r="827" spans="1:3" x14ac:dyDescent="0.25">
      <c r="A827" s="1">
        <v>43607</v>
      </c>
      <c r="B827" s="2">
        <v>7621.1</v>
      </c>
      <c r="C827" s="2">
        <f t="shared" si="12"/>
        <v>13133.034637256593</v>
      </c>
    </row>
    <row r="828" spans="1:3" x14ac:dyDescent="0.25">
      <c r="A828" s="1">
        <v>43606</v>
      </c>
      <c r="B828" s="2">
        <v>7937</v>
      </c>
      <c r="C828" s="2">
        <f t="shared" si="12"/>
        <v>13677.408237118734</v>
      </c>
    </row>
    <row r="829" spans="1:3" x14ac:dyDescent="0.25">
      <c r="A829" s="1">
        <v>43605</v>
      </c>
      <c r="B829" s="2">
        <v>7985</v>
      </c>
      <c r="C829" s="2">
        <f t="shared" si="12"/>
        <v>13760.124073754956</v>
      </c>
    </row>
    <row r="830" spans="1:3" x14ac:dyDescent="0.25">
      <c r="A830" s="1">
        <v>43604</v>
      </c>
      <c r="B830" s="2">
        <v>8189.5</v>
      </c>
      <c r="C830" s="2">
        <f t="shared" si="12"/>
        <v>14112.528002757197</v>
      </c>
    </row>
    <row r="831" spans="1:3" x14ac:dyDescent="0.25">
      <c r="A831" s="1">
        <v>43603</v>
      </c>
      <c r="B831" s="2">
        <v>7260</v>
      </c>
      <c r="C831" s="2">
        <f t="shared" si="12"/>
        <v>12510.770291228675</v>
      </c>
    </row>
    <row r="832" spans="1:3" x14ac:dyDescent="0.25">
      <c r="A832" s="1">
        <v>43602</v>
      </c>
      <c r="B832" s="2">
        <v>7415.4</v>
      </c>
      <c r="C832" s="2">
        <f t="shared" si="12"/>
        <v>12778.562812338447</v>
      </c>
    </row>
    <row r="833" spans="1:3" x14ac:dyDescent="0.25">
      <c r="A833" s="1">
        <v>43601</v>
      </c>
      <c r="B833" s="2">
        <v>7857</v>
      </c>
      <c r="C833" s="2">
        <f t="shared" si="12"/>
        <v>13539.548509391694</v>
      </c>
    </row>
    <row r="834" spans="1:3" x14ac:dyDescent="0.25">
      <c r="A834" s="1">
        <v>43600</v>
      </c>
      <c r="B834" s="2">
        <v>8132.9</v>
      </c>
      <c r="C834" s="2">
        <f t="shared" si="12"/>
        <v>14014.992245390316</v>
      </c>
    </row>
    <row r="835" spans="1:3" x14ac:dyDescent="0.25">
      <c r="A835" s="1">
        <v>43599</v>
      </c>
      <c r="B835" s="2">
        <v>7958.3</v>
      </c>
      <c r="C835" s="2">
        <f t="shared" ref="C835:C898" si="13">(B835/$B$1828)*1000</f>
        <v>13714.113389626056</v>
      </c>
    </row>
    <row r="836" spans="1:3" x14ac:dyDescent="0.25">
      <c r="A836" s="1">
        <v>43598</v>
      </c>
      <c r="B836" s="2">
        <v>7753.2</v>
      </c>
      <c r="C836" s="2">
        <f t="shared" si="13"/>
        <v>13360.675512665865</v>
      </c>
    </row>
    <row r="837" spans="1:3" x14ac:dyDescent="0.25">
      <c r="A837" s="1">
        <v>43597</v>
      </c>
      <c r="B837" s="2">
        <v>6979.9</v>
      </c>
      <c r="C837" s="2">
        <f t="shared" si="13"/>
        <v>12028.088919524384</v>
      </c>
    </row>
    <row r="838" spans="1:3" x14ac:dyDescent="0.25">
      <c r="A838" s="1">
        <v>43596</v>
      </c>
      <c r="B838" s="2">
        <v>7136.4</v>
      </c>
      <c r="C838" s="2">
        <f t="shared" si="13"/>
        <v>12297.777011890401</v>
      </c>
    </row>
    <row r="839" spans="1:3" x14ac:dyDescent="0.25">
      <c r="A839" s="1">
        <v>43595</v>
      </c>
      <c r="B839" s="2">
        <v>6438.7</v>
      </c>
      <c r="C839" s="2">
        <f t="shared" si="13"/>
        <v>11095.467861450974</v>
      </c>
    </row>
    <row r="840" spans="1:3" x14ac:dyDescent="0.25">
      <c r="A840" s="1">
        <v>43594</v>
      </c>
      <c r="B840" s="2">
        <v>6258.4</v>
      </c>
      <c r="C840" s="2">
        <f t="shared" si="13"/>
        <v>10784.766500086162</v>
      </c>
    </row>
    <row r="841" spans="1:3" x14ac:dyDescent="0.25">
      <c r="A841" s="1">
        <v>43593</v>
      </c>
      <c r="B841" s="2">
        <v>6201</v>
      </c>
      <c r="C841" s="2">
        <f t="shared" si="13"/>
        <v>10685.852145442013</v>
      </c>
    </row>
    <row r="842" spans="1:3" x14ac:dyDescent="0.25">
      <c r="A842" s="1">
        <v>43592</v>
      </c>
      <c r="B842" s="2">
        <v>6087.9</v>
      </c>
      <c r="C842" s="2">
        <f t="shared" si="13"/>
        <v>10490.952955367913</v>
      </c>
    </row>
    <row r="843" spans="1:3" x14ac:dyDescent="0.25">
      <c r="A843" s="1">
        <v>43591</v>
      </c>
      <c r="B843" s="2">
        <v>6027.9</v>
      </c>
      <c r="C843" s="2">
        <f t="shared" si="13"/>
        <v>10387.558159572634</v>
      </c>
    </row>
    <row r="844" spans="1:3" x14ac:dyDescent="0.25">
      <c r="A844" s="1">
        <v>43590</v>
      </c>
      <c r="B844" s="2">
        <v>6042</v>
      </c>
      <c r="C844" s="2">
        <f t="shared" si="13"/>
        <v>10411.855936584527</v>
      </c>
    </row>
    <row r="845" spans="1:3" x14ac:dyDescent="0.25">
      <c r="A845" s="1">
        <v>43589</v>
      </c>
      <c r="B845" s="2">
        <v>6098.3</v>
      </c>
      <c r="C845" s="2">
        <f t="shared" si="13"/>
        <v>10508.874719972429</v>
      </c>
    </row>
    <row r="846" spans="1:3" x14ac:dyDescent="0.25">
      <c r="A846" s="1">
        <v>43588</v>
      </c>
      <c r="B846" s="2">
        <v>6016</v>
      </c>
      <c r="C846" s="2">
        <f t="shared" si="13"/>
        <v>10367.051525073239</v>
      </c>
    </row>
    <row r="847" spans="1:3" x14ac:dyDescent="0.25">
      <c r="A847" s="1">
        <v>43587</v>
      </c>
      <c r="B847" s="2">
        <v>5723.8</v>
      </c>
      <c r="C847" s="2">
        <f t="shared" si="13"/>
        <v>9863.5188695502329</v>
      </c>
    </row>
    <row r="848" spans="1:3" x14ac:dyDescent="0.25">
      <c r="A848" s="1">
        <v>43586</v>
      </c>
      <c r="B848" s="2">
        <v>5629.6</v>
      </c>
      <c r="C848" s="2">
        <f t="shared" si="13"/>
        <v>9701.1890401516466</v>
      </c>
    </row>
    <row r="849" spans="1:3" x14ac:dyDescent="0.25">
      <c r="A849" s="1">
        <v>43585</v>
      </c>
      <c r="B849" s="2">
        <v>5599.5</v>
      </c>
      <c r="C849" s="2">
        <f t="shared" si="13"/>
        <v>9649.3193175943488</v>
      </c>
    </row>
    <row r="850" spans="1:3" x14ac:dyDescent="0.25">
      <c r="A850" s="1">
        <v>43584</v>
      </c>
      <c r="B850" s="2">
        <v>5480.1</v>
      </c>
      <c r="C850" s="2">
        <f t="shared" si="13"/>
        <v>9443.5636739617457</v>
      </c>
    </row>
    <row r="851" spans="1:3" x14ac:dyDescent="0.25">
      <c r="A851" s="1">
        <v>43583</v>
      </c>
      <c r="B851" s="2">
        <v>5486.8</v>
      </c>
      <c r="C851" s="2">
        <f t="shared" si="13"/>
        <v>9455.1094261588842</v>
      </c>
    </row>
    <row r="852" spans="1:3" x14ac:dyDescent="0.25">
      <c r="A852" s="1">
        <v>43582</v>
      </c>
      <c r="B852" s="2">
        <v>5401.8</v>
      </c>
      <c r="C852" s="2">
        <f t="shared" si="13"/>
        <v>9308.6334654489074</v>
      </c>
    </row>
    <row r="853" spans="1:3" x14ac:dyDescent="0.25">
      <c r="A853" s="1">
        <v>43581</v>
      </c>
      <c r="B853" s="2">
        <v>5410.8</v>
      </c>
      <c r="C853" s="2">
        <f t="shared" si="13"/>
        <v>9324.1426848181982</v>
      </c>
    </row>
    <row r="854" spans="1:3" x14ac:dyDescent="0.25">
      <c r="A854" s="1">
        <v>43580</v>
      </c>
      <c r="B854" s="2">
        <v>5219</v>
      </c>
      <c r="C854" s="2">
        <f t="shared" si="13"/>
        <v>8993.6239875926258</v>
      </c>
    </row>
    <row r="855" spans="1:3" x14ac:dyDescent="0.25">
      <c r="A855" s="1">
        <v>43579</v>
      </c>
      <c r="B855" s="2">
        <v>5480.3</v>
      </c>
      <c r="C855" s="2">
        <f t="shared" si="13"/>
        <v>9443.9083232810626</v>
      </c>
    </row>
    <row r="856" spans="1:3" x14ac:dyDescent="0.25">
      <c r="A856" s="1">
        <v>43578</v>
      </c>
      <c r="B856" s="2">
        <v>5550.9</v>
      </c>
      <c r="C856" s="2">
        <f t="shared" si="13"/>
        <v>9565.5695330001727</v>
      </c>
    </row>
    <row r="857" spans="1:3" x14ac:dyDescent="0.25">
      <c r="A857" s="1">
        <v>43577</v>
      </c>
      <c r="B857" s="2">
        <v>5417.8</v>
      </c>
      <c r="C857" s="2">
        <f t="shared" si="13"/>
        <v>9336.2054109943147</v>
      </c>
    </row>
    <row r="858" spans="1:3" x14ac:dyDescent="0.25">
      <c r="A858" s="1">
        <v>43576</v>
      </c>
      <c r="B858" s="2">
        <v>5321.9</v>
      </c>
      <c r="C858" s="2">
        <f t="shared" si="13"/>
        <v>9170.9460623815266</v>
      </c>
    </row>
    <row r="859" spans="1:3" x14ac:dyDescent="0.25">
      <c r="A859" s="1">
        <v>43575</v>
      </c>
      <c r="B859" s="2">
        <v>5340</v>
      </c>
      <c r="C859" s="2">
        <f t="shared" si="13"/>
        <v>9202.1368257797694</v>
      </c>
    </row>
    <row r="860" spans="1:3" x14ac:dyDescent="0.25">
      <c r="A860" s="1">
        <v>43574</v>
      </c>
      <c r="B860" s="2">
        <v>5314</v>
      </c>
      <c r="C860" s="2">
        <f t="shared" si="13"/>
        <v>9157.3324142684833</v>
      </c>
    </row>
    <row r="861" spans="1:3" x14ac:dyDescent="0.25">
      <c r="A861" s="1">
        <v>43573</v>
      </c>
      <c r="B861" s="2">
        <v>5310.8</v>
      </c>
      <c r="C861" s="2">
        <f t="shared" si="13"/>
        <v>9151.8180251594022</v>
      </c>
    </row>
    <row r="862" spans="1:3" x14ac:dyDescent="0.25">
      <c r="A862" s="1">
        <v>43572</v>
      </c>
      <c r="B862" s="2">
        <v>5254.5</v>
      </c>
      <c r="C862" s="2">
        <f t="shared" si="13"/>
        <v>9054.7992417714977</v>
      </c>
    </row>
    <row r="863" spans="1:3" x14ac:dyDescent="0.25">
      <c r="A863" s="1">
        <v>43571</v>
      </c>
      <c r="B863" s="2">
        <v>5234.3</v>
      </c>
      <c r="C863" s="2">
        <f t="shared" si="13"/>
        <v>9019.9896605204212</v>
      </c>
    </row>
    <row r="864" spans="1:3" x14ac:dyDescent="0.25">
      <c r="A864" s="1">
        <v>43570</v>
      </c>
      <c r="B864" s="2">
        <v>5049.2</v>
      </c>
      <c r="C864" s="2">
        <f t="shared" si="13"/>
        <v>8701.0167154919873</v>
      </c>
    </row>
    <row r="865" spans="1:3" x14ac:dyDescent="0.25">
      <c r="A865" s="1">
        <v>43569</v>
      </c>
      <c r="B865" s="2">
        <v>5194.3</v>
      </c>
      <c r="C865" s="2">
        <f t="shared" si="13"/>
        <v>8951.0597966569021</v>
      </c>
    </row>
    <row r="866" spans="1:3" x14ac:dyDescent="0.25">
      <c r="A866" s="1">
        <v>43568</v>
      </c>
      <c r="B866" s="2">
        <v>5101.8</v>
      </c>
      <c r="C866" s="2">
        <f t="shared" si="13"/>
        <v>8791.6594864725157</v>
      </c>
    </row>
    <row r="867" spans="1:3" x14ac:dyDescent="0.25">
      <c r="A867" s="1">
        <v>43567</v>
      </c>
      <c r="B867" s="2">
        <v>5114</v>
      </c>
      <c r="C867" s="2">
        <f t="shared" si="13"/>
        <v>8812.6830949508876</v>
      </c>
    </row>
    <row r="868" spans="1:3" x14ac:dyDescent="0.25">
      <c r="A868" s="1">
        <v>43566</v>
      </c>
      <c r="B868" s="2">
        <v>5065.8</v>
      </c>
      <c r="C868" s="2">
        <f t="shared" si="13"/>
        <v>8729.622608995347</v>
      </c>
    </row>
    <row r="869" spans="1:3" x14ac:dyDescent="0.25">
      <c r="A869" s="1">
        <v>43565</v>
      </c>
      <c r="B869" s="2">
        <v>5311.7</v>
      </c>
      <c r="C869" s="2">
        <f t="shared" si="13"/>
        <v>9153.3689470963309</v>
      </c>
    </row>
    <row r="870" spans="1:3" x14ac:dyDescent="0.25">
      <c r="A870" s="1">
        <v>43564</v>
      </c>
      <c r="B870" s="2">
        <v>5216.3</v>
      </c>
      <c r="C870" s="2">
        <f t="shared" si="13"/>
        <v>8988.9712217818378</v>
      </c>
    </row>
    <row r="871" spans="1:3" x14ac:dyDescent="0.25">
      <c r="A871" s="1">
        <v>43563</v>
      </c>
      <c r="B871" s="2">
        <v>5312.5</v>
      </c>
      <c r="C871" s="2">
        <f t="shared" si="13"/>
        <v>9154.7475443736002</v>
      </c>
    </row>
    <row r="872" spans="1:3" x14ac:dyDescent="0.25">
      <c r="A872" s="1">
        <v>43562</v>
      </c>
      <c r="B872" s="2">
        <v>5238.1000000000004</v>
      </c>
      <c r="C872" s="2">
        <f t="shared" si="13"/>
        <v>9026.5379975874548</v>
      </c>
    </row>
    <row r="873" spans="1:3" x14ac:dyDescent="0.25">
      <c r="A873" s="1">
        <v>43561</v>
      </c>
      <c r="B873" s="2">
        <v>5090.5</v>
      </c>
      <c r="C873" s="2">
        <f t="shared" si="13"/>
        <v>8772.1867999310707</v>
      </c>
    </row>
    <row r="874" spans="1:3" x14ac:dyDescent="0.25">
      <c r="A874" s="1">
        <v>43560</v>
      </c>
      <c r="B874" s="2">
        <v>5080.3999999999996</v>
      </c>
      <c r="C874" s="2">
        <f t="shared" si="13"/>
        <v>8754.7820093055307</v>
      </c>
    </row>
    <row r="875" spans="1:3" x14ac:dyDescent="0.25">
      <c r="A875" s="1">
        <v>43559</v>
      </c>
      <c r="B875" s="2">
        <v>4938.8999999999996</v>
      </c>
      <c r="C875" s="2">
        <f t="shared" si="13"/>
        <v>8510.9426158883343</v>
      </c>
    </row>
    <row r="876" spans="1:3" x14ac:dyDescent="0.25">
      <c r="A876" s="1">
        <v>43558</v>
      </c>
      <c r="B876" s="2">
        <v>4978</v>
      </c>
      <c r="C876" s="2">
        <f t="shared" si="13"/>
        <v>8578.3215578149247</v>
      </c>
    </row>
    <row r="877" spans="1:3" x14ac:dyDescent="0.25">
      <c r="A877" s="1">
        <v>43557</v>
      </c>
      <c r="B877" s="2">
        <v>4927.1000000000004</v>
      </c>
      <c r="C877" s="2">
        <f t="shared" si="13"/>
        <v>8490.6083060485962</v>
      </c>
    </row>
    <row r="878" spans="1:3" x14ac:dyDescent="0.25">
      <c r="A878" s="1">
        <v>43556</v>
      </c>
      <c r="B878" s="2">
        <v>4196.8</v>
      </c>
      <c r="C878" s="2">
        <f t="shared" si="13"/>
        <v>7232.1213165604004</v>
      </c>
    </row>
    <row r="879" spans="1:3" x14ac:dyDescent="0.25">
      <c r="A879" s="1">
        <v>43555</v>
      </c>
      <c r="B879" s="2">
        <v>4167.6000000000004</v>
      </c>
      <c r="C879" s="2">
        <f t="shared" si="13"/>
        <v>7181.8025159400322</v>
      </c>
    </row>
    <row r="880" spans="1:3" x14ac:dyDescent="0.25">
      <c r="A880" s="1">
        <v>43554</v>
      </c>
      <c r="B880" s="2">
        <v>4165.1000000000004</v>
      </c>
      <c r="C880" s="2">
        <f t="shared" si="13"/>
        <v>7177.494399448562</v>
      </c>
    </row>
    <row r="881" spans="1:3" x14ac:dyDescent="0.25">
      <c r="A881" s="1">
        <v>43553</v>
      </c>
      <c r="B881" s="2">
        <v>4179</v>
      </c>
      <c r="C881" s="2">
        <f t="shared" si="13"/>
        <v>7201.4475271411338</v>
      </c>
    </row>
    <row r="882" spans="1:3" x14ac:dyDescent="0.25">
      <c r="A882" s="1">
        <v>43552</v>
      </c>
      <c r="B882" s="2">
        <v>4092.6</v>
      </c>
      <c r="C882" s="2">
        <f t="shared" si="13"/>
        <v>7052.5590211959334</v>
      </c>
    </row>
    <row r="883" spans="1:3" x14ac:dyDescent="0.25">
      <c r="A883" s="1">
        <v>43551</v>
      </c>
      <c r="B883" s="2">
        <v>4102.5</v>
      </c>
      <c r="C883" s="2">
        <f t="shared" si="13"/>
        <v>7069.6191625021547</v>
      </c>
    </row>
    <row r="884" spans="1:3" x14ac:dyDescent="0.25">
      <c r="A884" s="1">
        <v>43550</v>
      </c>
      <c r="B884" s="2">
        <v>3991.7</v>
      </c>
      <c r="C884" s="2">
        <f t="shared" si="13"/>
        <v>6878.6834396002077</v>
      </c>
    </row>
    <row r="885" spans="1:3" x14ac:dyDescent="0.25">
      <c r="A885" s="1">
        <v>43549</v>
      </c>
      <c r="B885" s="2">
        <v>3970</v>
      </c>
      <c r="C885" s="2">
        <f t="shared" si="13"/>
        <v>6841.2889884542483</v>
      </c>
    </row>
    <row r="886" spans="1:3" x14ac:dyDescent="0.25">
      <c r="A886" s="1">
        <v>43548</v>
      </c>
      <c r="B886" s="2">
        <v>4041.4</v>
      </c>
      <c r="C886" s="2">
        <f t="shared" si="13"/>
        <v>6964.3287954506295</v>
      </c>
    </row>
    <row r="887" spans="1:3" x14ac:dyDescent="0.25">
      <c r="A887" s="1">
        <v>43547</v>
      </c>
      <c r="B887" s="2">
        <v>4063.2</v>
      </c>
      <c r="C887" s="2">
        <f t="shared" si="13"/>
        <v>7001.8955712562465</v>
      </c>
    </row>
    <row r="888" spans="1:3" x14ac:dyDescent="0.25">
      <c r="A888" s="1">
        <v>43546</v>
      </c>
      <c r="B888" s="2">
        <v>4045.3</v>
      </c>
      <c r="C888" s="2">
        <f t="shared" si="13"/>
        <v>6971.0494571773224</v>
      </c>
    </row>
    <row r="889" spans="1:3" x14ac:dyDescent="0.25">
      <c r="A889" s="1">
        <v>43545</v>
      </c>
      <c r="B889" s="2">
        <v>4044.8</v>
      </c>
      <c r="C889" s="2">
        <f t="shared" si="13"/>
        <v>6970.1878338790293</v>
      </c>
    </row>
    <row r="890" spans="1:3" x14ac:dyDescent="0.25">
      <c r="A890" s="1">
        <v>43544</v>
      </c>
      <c r="B890" s="2">
        <v>4127.2</v>
      </c>
      <c r="C890" s="2">
        <f t="shared" si="13"/>
        <v>7112.1833534378775</v>
      </c>
    </row>
    <row r="891" spans="1:3" x14ac:dyDescent="0.25">
      <c r="A891" s="1">
        <v>43543</v>
      </c>
      <c r="B891" s="2">
        <v>4104.7</v>
      </c>
      <c r="C891" s="2">
        <f t="shared" si="13"/>
        <v>7073.4103050146477</v>
      </c>
    </row>
    <row r="892" spans="1:3" x14ac:dyDescent="0.25">
      <c r="A892" s="1">
        <v>43542</v>
      </c>
      <c r="B892" s="2">
        <v>4073.5</v>
      </c>
      <c r="C892" s="2">
        <f t="shared" si="13"/>
        <v>7019.6450112011034</v>
      </c>
    </row>
    <row r="893" spans="1:3" x14ac:dyDescent="0.25">
      <c r="A893" s="1">
        <v>43541</v>
      </c>
      <c r="B893" s="2">
        <v>4068.9</v>
      </c>
      <c r="C893" s="2">
        <f t="shared" si="13"/>
        <v>7011.7180768567996</v>
      </c>
    </row>
    <row r="894" spans="1:3" x14ac:dyDescent="0.25">
      <c r="A894" s="1">
        <v>43540</v>
      </c>
      <c r="B894" s="2">
        <v>4088</v>
      </c>
      <c r="C894" s="2">
        <f t="shared" si="13"/>
        <v>7044.6320868516286</v>
      </c>
    </row>
    <row r="895" spans="1:3" x14ac:dyDescent="0.25">
      <c r="A895" s="1">
        <v>43539</v>
      </c>
      <c r="B895" s="2">
        <v>4003.1</v>
      </c>
      <c r="C895" s="2">
        <f t="shared" si="13"/>
        <v>6898.3284508013103</v>
      </c>
    </row>
    <row r="896" spans="1:3" x14ac:dyDescent="0.25">
      <c r="A896" s="1">
        <v>43538</v>
      </c>
      <c r="B896" s="2">
        <v>3948.3</v>
      </c>
      <c r="C896" s="2">
        <f t="shared" si="13"/>
        <v>6803.8945373082897</v>
      </c>
    </row>
    <row r="897" spans="1:3" x14ac:dyDescent="0.25">
      <c r="A897" s="1">
        <v>43537</v>
      </c>
      <c r="B897" s="2">
        <v>3947.9</v>
      </c>
      <c r="C897" s="2">
        <f t="shared" si="13"/>
        <v>6803.2052386696541</v>
      </c>
    </row>
    <row r="898" spans="1:3" x14ac:dyDescent="0.25">
      <c r="A898" s="1">
        <v>43536</v>
      </c>
      <c r="B898" s="2">
        <v>3954.1</v>
      </c>
      <c r="C898" s="2">
        <f t="shared" si="13"/>
        <v>6813.8893675684994</v>
      </c>
    </row>
    <row r="899" spans="1:3" x14ac:dyDescent="0.25">
      <c r="A899" s="1">
        <v>43535</v>
      </c>
      <c r="B899" s="2">
        <v>3949</v>
      </c>
      <c r="C899" s="2">
        <f t="shared" ref="C899:C962" si="14">(B899/$B$1828)*1000</f>
        <v>6805.1008099259006</v>
      </c>
    </row>
    <row r="900" spans="1:3" x14ac:dyDescent="0.25">
      <c r="A900" s="1">
        <v>43534</v>
      </c>
      <c r="B900" s="2">
        <v>4000</v>
      </c>
      <c r="C900" s="2">
        <f t="shared" si="14"/>
        <v>6892.9863863518876</v>
      </c>
    </row>
    <row r="901" spans="1:3" x14ac:dyDescent="0.25">
      <c r="A901" s="1">
        <v>43533</v>
      </c>
      <c r="B901" s="2">
        <v>4017.3</v>
      </c>
      <c r="C901" s="2">
        <f t="shared" si="14"/>
        <v>6922.7985524728601</v>
      </c>
    </row>
    <row r="902" spans="1:3" x14ac:dyDescent="0.25">
      <c r="A902" s="1">
        <v>43532</v>
      </c>
      <c r="B902" s="2">
        <v>3940.5</v>
      </c>
      <c r="C902" s="2">
        <f t="shared" si="14"/>
        <v>6790.453213854903</v>
      </c>
    </row>
    <row r="903" spans="1:3" x14ac:dyDescent="0.25">
      <c r="A903" s="1">
        <v>43531</v>
      </c>
      <c r="B903" s="2">
        <v>3964.7</v>
      </c>
      <c r="C903" s="2">
        <f t="shared" si="14"/>
        <v>6832.1557814923317</v>
      </c>
    </row>
    <row r="904" spans="1:3" x14ac:dyDescent="0.25">
      <c r="A904" s="1">
        <v>43530</v>
      </c>
      <c r="B904" s="2">
        <v>3951.4</v>
      </c>
      <c r="C904" s="2">
        <f t="shared" si="14"/>
        <v>6809.2366017577124</v>
      </c>
    </row>
    <row r="905" spans="1:3" x14ac:dyDescent="0.25">
      <c r="A905" s="1">
        <v>43529</v>
      </c>
      <c r="B905" s="2">
        <v>3951.6</v>
      </c>
      <c r="C905" s="2">
        <f t="shared" si="14"/>
        <v>6809.5812510770302</v>
      </c>
    </row>
    <row r="906" spans="1:3" x14ac:dyDescent="0.25">
      <c r="A906" s="1">
        <v>43528</v>
      </c>
      <c r="B906" s="2">
        <v>3800</v>
      </c>
      <c r="C906" s="2">
        <f t="shared" si="14"/>
        <v>6548.3370670342929</v>
      </c>
    </row>
    <row r="907" spans="1:3" x14ac:dyDescent="0.25">
      <c r="A907" s="1">
        <v>43527</v>
      </c>
      <c r="B907" s="2">
        <v>3884.8</v>
      </c>
      <c r="C907" s="2">
        <f t="shared" si="14"/>
        <v>6694.4683784249528</v>
      </c>
    </row>
    <row r="908" spans="1:3" x14ac:dyDescent="0.25">
      <c r="A908" s="1">
        <v>43526</v>
      </c>
      <c r="B908" s="2">
        <v>3913</v>
      </c>
      <c r="C908" s="2">
        <f t="shared" si="14"/>
        <v>6743.0639324487338</v>
      </c>
    </row>
    <row r="909" spans="1:3" x14ac:dyDescent="0.25">
      <c r="A909" s="1">
        <v>43525</v>
      </c>
      <c r="B909" s="2">
        <v>3914</v>
      </c>
      <c r="C909" s="2">
        <f t="shared" si="14"/>
        <v>6744.7871790453219</v>
      </c>
    </row>
    <row r="910" spans="1:3" x14ac:dyDescent="0.25">
      <c r="A910" s="1">
        <v>43524</v>
      </c>
      <c r="B910" s="2">
        <v>3894</v>
      </c>
      <c r="C910" s="2">
        <f t="shared" si="14"/>
        <v>6710.3222471135623</v>
      </c>
    </row>
    <row r="911" spans="1:3" x14ac:dyDescent="0.25">
      <c r="A911" s="1">
        <v>43523</v>
      </c>
      <c r="B911" s="2">
        <v>3902.7</v>
      </c>
      <c r="C911" s="2">
        <f t="shared" si="14"/>
        <v>6725.3144925038778</v>
      </c>
    </row>
    <row r="912" spans="1:3" x14ac:dyDescent="0.25">
      <c r="A912" s="1">
        <v>43522</v>
      </c>
      <c r="B912" s="2">
        <v>3896.8</v>
      </c>
      <c r="C912" s="2">
        <f t="shared" si="14"/>
        <v>6715.1473375840087</v>
      </c>
    </row>
    <row r="913" spans="1:3" x14ac:dyDescent="0.25">
      <c r="A913" s="1">
        <v>43521</v>
      </c>
      <c r="B913" s="2">
        <v>3921.8</v>
      </c>
      <c r="C913" s="2">
        <f t="shared" si="14"/>
        <v>6758.2285024987086</v>
      </c>
    </row>
    <row r="914" spans="1:3" x14ac:dyDescent="0.25">
      <c r="A914" s="1">
        <v>43520</v>
      </c>
      <c r="B914" s="2">
        <v>3832</v>
      </c>
      <c r="C914" s="2">
        <f t="shared" si="14"/>
        <v>6603.4809581251084</v>
      </c>
    </row>
    <row r="915" spans="1:3" x14ac:dyDescent="0.25">
      <c r="A915" s="1">
        <v>43519</v>
      </c>
      <c r="B915" s="2">
        <v>4211.7</v>
      </c>
      <c r="C915" s="2">
        <f t="shared" si="14"/>
        <v>7257.7976908495611</v>
      </c>
    </row>
    <row r="916" spans="1:3" x14ac:dyDescent="0.25">
      <c r="A916" s="1">
        <v>43518</v>
      </c>
      <c r="B916" s="2">
        <v>4058.3</v>
      </c>
      <c r="C916" s="2">
        <f t="shared" si="14"/>
        <v>6993.4516629329664</v>
      </c>
    </row>
    <row r="917" spans="1:3" x14ac:dyDescent="0.25">
      <c r="A917" s="1">
        <v>43517</v>
      </c>
      <c r="B917" s="2">
        <v>4008.8</v>
      </c>
      <c r="C917" s="2">
        <f t="shared" si="14"/>
        <v>6908.1509564018615</v>
      </c>
    </row>
    <row r="918" spans="1:3" x14ac:dyDescent="0.25">
      <c r="A918" s="1">
        <v>43516</v>
      </c>
      <c r="B918" s="2">
        <v>4055</v>
      </c>
      <c r="C918" s="2">
        <f t="shared" si="14"/>
        <v>6987.764949164226</v>
      </c>
    </row>
    <row r="919" spans="1:3" x14ac:dyDescent="0.25">
      <c r="A919" s="1">
        <v>43515</v>
      </c>
      <c r="B919" s="2">
        <v>3989.9</v>
      </c>
      <c r="C919" s="2">
        <f t="shared" si="14"/>
        <v>6875.5815957263494</v>
      </c>
    </row>
    <row r="920" spans="1:3" x14ac:dyDescent="0.25">
      <c r="A920" s="1">
        <v>43514</v>
      </c>
      <c r="B920" s="2">
        <v>3978.1</v>
      </c>
      <c r="C920" s="2">
        <f t="shared" si="14"/>
        <v>6855.2472858866104</v>
      </c>
    </row>
    <row r="921" spans="1:3" x14ac:dyDescent="0.25">
      <c r="A921" s="1">
        <v>43513</v>
      </c>
      <c r="B921" s="2">
        <v>3734.5</v>
      </c>
      <c r="C921" s="2">
        <f t="shared" si="14"/>
        <v>6435.4644149577807</v>
      </c>
    </row>
    <row r="922" spans="1:3" x14ac:dyDescent="0.25">
      <c r="A922" s="1">
        <v>43512</v>
      </c>
      <c r="B922" s="2">
        <v>3676.4</v>
      </c>
      <c r="C922" s="2">
        <f t="shared" si="14"/>
        <v>6335.3437876960206</v>
      </c>
    </row>
    <row r="923" spans="1:3" x14ac:dyDescent="0.25">
      <c r="A923" s="1">
        <v>43511</v>
      </c>
      <c r="B923" s="2">
        <v>3670</v>
      </c>
      <c r="C923" s="2">
        <f t="shared" si="14"/>
        <v>6324.3150094778575</v>
      </c>
    </row>
    <row r="924" spans="1:3" x14ac:dyDescent="0.25">
      <c r="A924" s="1">
        <v>43510</v>
      </c>
      <c r="B924" s="2">
        <v>3656.7</v>
      </c>
      <c r="C924" s="2">
        <f t="shared" si="14"/>
        <v>6301.3958297432364</v>
      </c>
    </row>
    <row r="925" spans="1:3" x14ac:dyDescent="0.25">
      <c r="A925" s="1">
        <v>43509</v>
      </c>
      <c r="B925" s="2">
        <v>3666.1</v>
      </c>
      <c r="C925" s="2">
        <f t="shared" si="14"/>
        <v>6317.5943477511637</v>
      </c>
    </row>
    <row r="926" spans="1:3" x14ac:dyDescent="0.25">
      <c r="A926" s="1">
        <v>43508</v>
      </c>
      <c r="B926" s="2">
        <v>3694.2</v>
      </c>
      <c r="C926" s="2">
        <f t="shared" si="14"/>
        <v>6366.0175771152853</v>
      </c>
    </row>
    <row r="927" spans="1:3" x14ac:dyDescent="0.25">
      <c r="A927" s="1">
        <v>43507</v>
      </c>
      <c r="B927" s="2">
        <v>3681.1</v>
      </c>
      <c r="C927" s="2">
        <f t="shared" si="14"/>
        <v>6343.4430466999829</v>
      </c>
    </row>
    <row r="928" spans="1:3" x14ac:dyDescent="0.25">
      <c r="A928" s="1">
        <v>43506</v>
      </c>
      <c r="B928" s="2">
        <v>3746.3</v>
      </c>
      <c r="C928" s="2">
        <f t="shared" si="14"/>
        <v>6455.7987247975198</v>
      </c>
    </row>
    <row r="929" spans="1:3" x14ac:dyDescent="0.25">
      <c r="A929" s="1">
        <v>43505</v>
      </c>
      <c r="B929" s="2">
        <v>3718.4</v>
      </c>
      <c r="C929" s="2">
        <f t="shared" si="14"/>
        <v>6407.720144752715</v>
      </c>
    </row>
    <row r="930" spans="1:3" x14ac:dyDescent="0.25">
      <c r="A930" s="1">
        <v>43504</v>
      </c>
      <c r="B930" s="2">
        <v>3724</v>
      </c>
      <c r="C930" s="2">
        <f t="shared" si="14"/>
        <v>6417.3703256936069</v>
      </c>
    </row>
    <row r="931" spans="1:3" x14ac:dyDescent="0.25">
      <c r="A931" s="1">
        <v>43503</v>
      </c>
      <c r="B931" s="2">
        <v>3436.1</v>
      </c>
      <c r="C931" s="2">
        <f t="shared" si="14"/>
        <v>5921.2476305359305</v>
      </c>
    </row>
    <row r="932" spans="1:3" x14ac:dyDescent="0.25">
      <c r="A932" s="1">
        <v>43502</v>
      </c>
      <c r="B932" s="2">
        <v>3452</v>
      </c>
      <c r="C932" s="2">
        <f t="shared" si="14"/>
        <v>5948.6472514216794</v>
      </c>
    </row>
    <row r="933" spans="1:3" x14ac:dyDescent="0.25">
      <c r="A933" s="1">
        <v>43501</v>
      </c>
      <c r="B933" s="2">
        <v>3512.6</v>
      </c>
      <c r="C933" s="2">
        <f t="shared" si="14"/>
        <v>6053.0759951749105</v>
      </c>
    </row>
    <row r="934" spans="1:3" x14ac:dyDescent="0.25">
      <c r="A934" s="1">
        <v>43500</v>
      </c>
      <c r="B934" s="2">
        <v>3490.5</v>
      </c>
      <c r="C934" s="2">
        <f t="shared" si="14"/>
        <v>6014.9922453903155</v>
      </c>
    </row>
    <row r="935" spans="1:3" x14ac:dyDescent="0.25">
      <c r="A935" s="1">
        <v>43499</v>
      </c>
      <c r="B935" s="2">
        <v>3501.7</v>
      </c>
      <c r="C935" s="2">
        <f t="shared" si="14"/>
        <v>6034.2926072721011</v>
      </c>
    </row>
    <row r="936" spans="1:3" x14ac:dyDescent="0.25">
      <c r="A936" s="1">
        <v>43498</v>
      </c>
      <c r="B936" s="2">
        <v>3564.3</v>
      </c>
      <c r="C936" s="2">
        <f t="shared" si="14"/>
        <v>6142.1678442185084</v>
      </c>
    </row>
    <row r="937" spans="1:3" x14ac:dyDescent="0.25">
      <c r="A937" s="1">
        <v>43497</v>
      </c>
      <c r="B937" s="2">
        <v>3536.2</v>
      </c>
      <c r="C937" s="2">
        <f t="shared" si="14"/>
        <v>6093.7446148543859</v>
      </c>
    </row>
    <row r="938" spans="1:3" x14ac:dyDescent="0.25">
      <c r="A938" s="1">
        <v>43496</v>
      </c>
      <c r="B938" s="2">
        <v>3501.1</v>
      </c>
      <c r="C938" s="2">
        <f t="shared" si="14"/>
        <v>6033.2586593141477</v>
      </c>
    </row>
    <row r="939" spans="1:3" x14ac:dyDescent="0.25">
      <c r="A939" s="1">
        <v>43495</v>
      </c>
      <c r="B939" s="2">
        <v>3529.6</v>
      </c>
      <c r="C939" s="2">
        <f t="shared" si="14"/>
        <v>6082.371187316905</v>
      </c>
    </row>
    <row r="940" spans="1:3" x14ac:dyDescent="0.25">
      <c r="A940" s="1">
        <v>43494</v>
      </c>
      <c r="B940" s="2">
        <v>3477.9</v>
      </c>
      <c r="C940" s="2">
        <f t="shared" si="14"/>
        <v>5993.2793382733071</v>
      </c>
    </row>
    <row r="941" spans="1:3" x14ac:dyDescent="0.25">
      <c r="A941" s="1">
        <v>43493</v>
      </c>
      <c r="B941" s="2">
        <v>3501.9</v>
      </c>
      <c r="C941" s="2">
        <f t="shared" si="14"/>
        <v>6034.6372565914189</v>
      </c>
    </row>
    <row r="942" spans="1:3" x14ac:dyDescent="0.25">
      <c r="A942" s="1">
        <v>43492</v>
      </c>
      <c r="B942" s="2">
        <v>3597.1</v>
      </c>
      <c r="C942" s="2">
        <f t="shared" si="14"/>
        <v>6198.6903325865942</v>
      </c>
    </row>
    <row r="943" spans="1:3" x14ac:dyDescent="0.25">
      <c r="A943" s="1">
        <v>43491</v>
      </c>
      <c r="B943" s="2">
        <v>3630.7</v>
      </c>
      <c r="C943" s="2">
        <f t="shared" si="14"/>
        <v>6256.5914182319484</v>
      </c>
    </row>
    <row r="944" spans="1:3" x14ac:dyDescent="0.25">
      <c r="A944" s="1">
        <v>43490</v>
      </c>
      <c r="B944" s="2">
        <v>3628.9</v>
      </c>
      <c r="C944" s="2">
        <f t="shared" si="14"/>
        <v>6253.489574358091</v>
      </c>
    </row>
    <row r="945" spans="1:3" x14ac:dyDescent="0.25">
      <c r="A945" s="1">
        <v>43489</v>
      </c>
      <c r="B945" s="2">
        <v>3652.6</v>
      </c>
      <c r="C945" s="2">
        <f t="shared" si="14"/>
        <v>6294.3305186972257</v>
      </c>
    </row>
    <row r="946" spans="1:3" x14ac:dyDescent="0.25">
      <c r="A946" s="1">
        <v>43488</v>
      </c>
      <c r="B946" s="2">
        <v>3619.9</v>
      </c>
      <c r="C946" s="2">
        <f t="shared" si="14"/>
        <v>6237.9803549887993</v>
      </c>
    </row>
    <row r="947" spans="1:3" x14ac:dyDescent="0.25">
      <c r="A947" s="1">
        <v>43487</v>
      </c>
      <c r="B947" s="2">
        <v>3639.1</v>
      </c>
      <c r="C947" s="2">
        <f t="shared" si="14"/>
        <v>6271.0666896432886</v>
      </c>
    </row>
    <row r="948" spans="1:3" x14ac:dyDescent="0.25">
      <c r="A948" s="1">
        <v>43486</v>
      </c>
      <c r="B948" s="2">
        <v>3579.4</v>
      </c>
      <c r="C948" s="2">
        <f t="shared" si="14"/>
        <v>6168.188867826987</v>
      </c>
    </row>
    <row r="949" spans="1:3" x14ac:dyDescent="0.25">
      <c r="A949" s="1">
        <v>43485</v>
      </c>
      <c r="B949" s="2">
        <v>3586.1</v>
      </c>
      <c r="C949" s="2">
        <f t="shared" si="14"/>
        <v>6179.7346200241263</v>
      </c>
    </row>
    <row r="950" spans="1:3" x14ac:dyDescent="0.25">
      <c r="A950" s="1">
        <v>43484</v>
      </c>
      <c r="B950" s="2">
        <v>3760</v>
      </c>
      <c r="C950" s="2">
        <f t="shared" si="14"/>
        <v>6479.4072031707747</v>
      </c>
    </row>
    <row r="951" spans="1:3" x14ac:dyDescent="0.25">
      <c r="A951" s="1">
        <v>43483</v>
      </c>
      <c r="B951" s="2">
        <v>3675.7</v>
      </c>
      <c r="C951" s="2">
        <f t="shared" si="14"/>
        <v>6334.1375150784079</v>
      </c>
    </row>
    <row r="952" spans="1:3" x14ac:dyDescent="0.25">
      <c r="A952" s="1">
        <v>43482</v>
      </c>
      <c r="B952" s="2">
        <v>3723</v>
      </c>
      <c r="C952" s="2">
        <f t="shared" si="14"/>
        <v>6415.6470790970197</v>
      </c>
    </row>
    <row r="953" spans="1:3" x14ac:dyDescent="0.25">
      <c r="A953" s="1">
        <v>43481</v>
      </c>
      <c r="B953" s="2">
        <v>3671.2</v>
      </c>
      <c r="C953" s="2">
        <f t="shared" si="14"/>
        <v>6326.3829053937625</v>
      </c>
    </row>
    <row r="954" spans="1:3" x14ac:dyDescent="0.25">
      <c r="A954" s="1">
        <v>43480</v>
      </c>
      <c r="B954" s="2">
        <v>3656.5</v>
      </c>
      <c r="C954" s="2">
        <f t="shared" si="14"/>
        <v>6301.0511804239195</v>
      </c>
    </row>
    <row r="955" spans="1:3" x14ac:dyDescent="0.25">
      <c r="A955" s="1">
        <v>43479</v>
      </c>
      <c r="B955" s="2">
        <v>3749.3</v>
      </c>
      <c r="C955" s="2">
        <f t="shared" si="14"/>
        <v>6460.968464587284</v>
      </c>
    </row>
    <row r="956" spans="1:3" x14ac:dyDescent="0.25">
      <c r="A956" s="1">
        <v>43478</v>
      </c>
      <c r="B956" s="2">
        <v>3591</v>
      </c>
      <c r="C956" s="2">
        <f t="shared" si="14"/>
        <v>6188.1785283474073</v>
      </c>
    </row>
    <row r="957" spans="1:3" x14ac:dyDescent="0.25">
      <c r="A957" s="1">
        <v>43477</v>
      </c>
      <c r="B957" s="2">
        <v>3702</v>
      </c>
      <c r="C957" s="2">
        <f t="shared" si="14"/>
        <v>6379.4589005686721</v>
      </c>
    </row>
    <row r="958" spans="1:3" x14ac:dyDescent="0.25">
      <c r="A958" s="1">
        <v>43476</v>
      </c>
      <c r="B958" s="2">
        <v>3716.1</v>
      </c>
      <c r="C958" s="2">
        <f t="shared" si="14"/>
        <v>6403.7566775805617</v>
      </c>
    </row>
    <row r="959" spans="1:3" x14ac:dyDescent="0.25">
      <c r="A959" s="1">
        <v>43475</v>
      </c>
      <c r="B959" s="2">
        <v>3712.8</v>
      </c>
      <c r="C959" s="2">
        <f t="shared" si="14"/>
        <v>6398.0699638118222</v>
      </c>
    </row>
    <row r="960" spans="1:3" x14ac:dyDescent="0.25">
      <c r="A960" s="1">
        <v>43474</v>
      </c>
      <c r="B960" s="2">
        <v>4083.2</v>
      </c>
      <c r="C960" s="2">
        <f t="shared" si="14"/>
        <v>7036.3605031880061</v>
      </c>
    </row>
    <row r="961" spans="1:3" x14ac:dyDescent="0.25">
      <c r="A961" s="1">
        <v>43473</v>
      </c>
      <c r="B961" s="2">
        <v>4100</v>
      </c>
      <c r="C961" s="2">
        <f t="shared" si="14"/>
        <v>7065.3110460106845</v>
      </c>
    </row>
    <row r="962" spans="1:3" x14ac:dyDescent="0.25">
      <c r="A962" s="1">
        <v>43472</v>
      </c>
      <c r="B962" s="2">
        <v>4113.8999999999996</v>
      </c>
      <c r="C962" s="2">
        <f t="shared" si="14"/>
        <v>7089.2641737032573</v>
      </c>
    </row>
    <row r="963" spans="1:3" x14ac:dyDescent="0.25">
      <c r="A963" s="1">
        <v>43471</v>
      </c>
      <c r="B963" s="2">
        <v>4171.5</v>
      </c>
      <c r="C963" s="2">
        <f t="shared" ref="C963:C1026" si="15">(B963/$B$1828)*1000</f>
        <v>7188.5231776667251</v>
      </c>
    </row>
    <row r="964" spans="1:3" x14ac:dyDescent="0.25">
      <c r="A964" s="1">
        <v>43470</v>
      </c>
      <c r="B964" s="2">
        <v>3911</v>
      </c>
      <c r="C964" s="2">
        <f t="shared" si="15"/>
        <v>6739.6174392555586</v>
      </c>
    </row>
    <row r="965" spans="1:3" x14ac:dyDescent="0.25">
      <c r="A965" s="1">
        <v>43469</v>
      </c>
      <c r="B965" s="2">
        <v>3954.9</v>
      </c>
      <c r="C965" s="2">
        <f t="shared" si="15"/>
        <v>6815.2679648457697</v>
      </c>
    </row>
    <row r="966" spans="1:3" x14ac:dyDescent="0.25">
      <c r="A966" s="1">
        <v>43468</v>
      </c>
      <c r="B966" s="2">
        <v>3923.2</v>
      </c>
      <c r="C966" s="2">
        <f t="shared" si="15"/>
        <v>6760.6410477339314</v>
      </c>
    </row>
    <row r="967" spans="1:3" x14ac:dyDescent="0.25">
      <c r="A967" s="1">
        <v>43467</v>
      </c>
      <c r="B967" s="2">
        <v>4048.5</v>
      </c>
      <c r="C967" s="2">
        <f t="shared" si="15"/>
        <v>6976.5638462864044</v>
      </c>
    </row>
    <row r="968" spans="1:3" x14ac:dyDescent="0.25">
      <c r="A968" s="1">
        <v>43466</v>
      </c>
      <c r="B968" s="2">
        <v>3963</v>
      </c>
      <c r="C968" s="2">
        <f t="shared" si="15"/>
        <v>6829.2262622781327</v>
      </c>
    </row>
    <row r="969" spans="1:3" x14ac:dyDescent="0.25">
      <c r="A969" s="1">
        <v>43465</v>
      </c>
      <c r="B969" s="2">
        <v>3830.5</v>
      </c>
      <c r="C969" s="2">
        <f t="shared" si="15"/>
        <v>6600.8960882302263</v>
      </c>
    </row>
    <row r="970" spans="1:3" x14ac:dyDescent="0.25">
      <c r="A970" s="1">
        <v>43464</v>
      </c>
      <c r="B970" s="2">
        <v>3978.3</v>
      </c>
      <c r="C970" s="2">
        <f t="shared" si="15"/>
        <v>6855.5919352059291</v>
      </c>
    </row>
    <row r="971" spans="1:3" x14ac:dyDescent="0.25">
      <c r="A971" s="1">
        <v>43463</v>
      </c>
      <c r="B971" s="2">
        <v>3887</v>
      </c>
      <c r="C971" s="2">
        <f t="shared" si="15"/>
        <v>6698.2595209374458</v>
      </c>
    </row>
    <row r="972" spans="1:3" x14ac:dyDescent="0.25">
      <c r="A972" s="1">
        <v>43462</v>
      </c>
      <c r="B972" s="2">
        <v>4036.7</v>
      </c>
      <c r="C972" s="2">
        <f t="shared" si="15"/>
        <v>6956.2295364466654</v>
      </c>
    </row>
    <row r="973" spans="1:3" x14ac:dyDescent="0.25">
      <c r="A973" s="1">
        <v>43461</v>
      </c>
      <c r="B973" s="2">
        <v>3714.7</v>
      </c>
      <c r="C973" s="2">
        <f t="shared" si="15"/>
        <v>6401.3441323453389</v>
      </c>
    </row>
    <row r="974" spans="1:3" x14ac:dyDescent="0.25">
      <c r="A974" s="1">
        <v>43460</v>
      </c>
      <c r="B974" s="2">
        <v>3929.8</v>
      </c>
      <c r="C974" s="2">
        <f t="shared" si="15"/>
        <v>6772.0144752714123</v>
      </c>
    </row>
    <row r="975" spans="1:3" x14ac:dyDescent="0.25">
      <c r="A975" s="1">
        <v>43459</v>
      </c>
      <c r="B975" s="2">
        <v>3909.7</v>
      </c>
      <c r="C975" s="2">
        <f t="shared" si="15"/>
        <v>6737.3772186799933</v>
      </c>
    </row>
    <row r="976" spans="1:3" x14ac:dyDescent="0.25">
      <c r="A976" s="1">
        <v>43458</v>
      </c>
      <c r="B976" s="2">
        <v>4145.2</v>
      </c>
      <c r="C976" s="2">
        <f t="shared" si="15"/>
        <v>7143.2017921764609</v>
      </c>
    </row>
    <row r="977" spans="1:3" x14ac:dyDescent="0.25">
      <c r="A977" s="1">
        <v>43457</v>
      </c>
      <c r="B977" s="2">
        <v>4075.7</v>
      </c>
      <c r="C977" s="2">
        <f t="shared" si="15"/>
        <v>7023.4361537135965</v>
      </c>
    </row>
    <row r="978" spans="1:3" x14ac:dyDescent="0.25">
      <c r="A978" s="1">
        <v>43456</v>
      </c>
      <c r="B978" s="2">
        <v>4135</v>
      </c>
      <c r="C978" s="2">
        <f t="shared" si="15"/>
        <v>7125.6246768912642</v>
      </c>
    </row>
    <row r="979" spans="1:3" x14ac:dyDescent="0.25">
      <c r="A979" s="1">
        <v>43455</v>
      </c>
      <c r="B979" s="2">
        <v>3976.1</v>
      </c>
      <c r="C979" s="2">
        <f t="shared" si="15"/>
        <v>6851.8007926934351</v>
      </c>
    </row>
    <row r="980" spans="1:3" x14ac:dyDescent="0.25">
      <c r="A980" s="1">
        <v>43454</v>
      </c>
      <c r="B980" s="2">
        <v>4214.5</v>
      </c>
      <c r="C980" s="2">
        <f t="shared" si="15"/>
        <v>7262.6227813200076</v>
      </c>
    </row>
    <row r="981" spans="1:3" x14ac:dyDescent="0.25">
      <c r="A981" s="1">
        <v>43453</v>
      </c>
      <c r="B981" s="2">
        <v>3810</v>
      </c>
      <c r="C981" s="2">
        <f t="shared" si="15"/>
        <v>6565.5695330001727</v>
      </c>
    </row>
    <row r="982" spans="1:3" x14ac:dyDescent="0.25">
      <c r="A982" s="1">
        <v>43452</v>
      </c>
      <c r="B982" s="2">
        <v>3780.1</v>
      </c>
      <c r="C982" s="2">
        <f t="shared" si="15"/>
        <v>6514.0444597621918</v>
      </c>
    </row>
    <row r="983" spans="1:3" x14ac:dyDescent="0.25">
      <c r="A983" s="1">
        <v>43451</v>
      </c>
      <c r="B983" s="2">
        <v>3625.1</v>
      </c>
      <c r="C983" s="2">
        <f t="shared" si="15"/>
        <v>6246.9412372910565</v>
      </c>
    </row>
    <row r="984" spans="1:3" x14ac:dyDescent="0.25">
      <c r="A984" s="1">
        <v>43450</v>
      </c>
      <c r="B984" s="2">
        <v>3299.9</v>
      </c>
      <c r="C984" s="2">
        <f t="shared" si="15"/>
        <v>5686.5414440806489</v>
      </c>
    </row>
    <row r="985" spans="1:3" x14ac:dyDescent="0.25">
      <c r="A985" s="1">
        <v>43449</v>
      </c>
      <c r="B985" s="2">
        <v>3285.1</v>
      </c>
      <c r="C985" s="2">
        <f t="shared" si="15"/>
        <v>5661.0373944511457</v>
      </c>
    </row>
    <row r="986" spans="1:3" x14ac:dyDescent="0.25">
      <c r="A986" s="1">
        <v>43448</v>
      </c>
      <c r="B986" s="2">
        <v>3282.8</v>
      </c>
      <c r="C986" s="2">
        <f t="shared" si="15"/>
        <v>5657.0739272789942</v>
      </c>
    </row>
    <row r="987" spans="1:3" x14ac:dyDescent="0.25">
      <c r="A987" s="1">
        <v>43447</v>
      </c>
      <c r="B987" s="2">
        <v>3354.4</v>
      </c>
      <c r="C987" s="2">
        <f t="shared" si="15"/>
        <v>5780.4583835946933</v>
      </c>
    </row>
    <row r="988" spans="1:3" x14ac:dyDescent="0.25">
      <c r="A988" s="1">
        <v>43446</v>
      </c>
      <c r="B988" s="2">
        <v>3535.6</v>
      </c>
      <c r="C988" s="2">
        <f t="shared" si="15"/>
        <v>6092.7106668964334</v>
      </c>
    </row>
    <row r="989" spans="1:3" x14ac:dyDescent="0.25">
      <c r="A989" s="1">
        <v>43445</v>
      </c>
      <c r="B989" s="2">
        <v>3435.3</v>
      </c>
      <c r="C989" s="2">
        <f t="shared" si="15"/>
        <v>5919.8690332586602</v>
      </c>
    </row>
    <row r="990" spans="1:3" x14ac:dyDescent="0.25">
      <c r="A990" s="1">
        <v>43444</v>
      </c>
      <c r="B990" s="2">
        <v>3524.9</v>
      </c>
      <c r="C990" s="2">
        <f t="shared" si="15"/>
        <v>6074.2719283129427</v>
      </c>
    </row>
    <row r="991" spans="1:3" x14ac:dyDescent="0.25">
      <c r="A991" s="1">
        <v>43443</v>
      </c>
      <c r="B991" s="2">
        <v>3639.6</v>
      </c>
      <c r="C991" s="2">
        <f t="shared" si="15"/>
        <v>6271.9283129415817</v>
      </c>
    </row>
    <row r="992" spans="1:3" x14ac:dyDescent="0.25">
      <c r="A992" s="1">
        <v>43442</v>
      </c>
      <c r="B992" s="2">
        <v>3506</v>
      </c>
      <c r="C992" s="2">
        <f t="shared" si="15"/>
        <v>6041.7025676374296</v>
      </c>
    </row>
    <row r="993" spans="1:3" x14ac:dyDescent="0.25">
      <c r="A993" s="1">
        <v>43441</v>
      </c>
      <c r="B993" s="2">
        <v>3460</v>
      </c>
      <c r="C993" s="2">
        <f t="shared" si="15"/>
        <v>5962.433224194383</v>
      </c>
    </row>
    <row r="994" spans="1:3" x14ac:dyDescent="0.25">
      <c r="A994" s="1">
        <v>43440</v>
      </c>
      <c r="B994" s="2">
        <v>3531.3</v>
      </c>
      <c r="C994" s="2">
        <f t="shared" si="15"/>
        <v>6085.3007065311058</v>
      </c>
    </row>
    <row r="995" spans="1:3" x14ac:dyDescent="0.25">
      <c r="A995" s="1">
        <v>43439</v>
      </c>
      <c r="B995" s="2">
        <v>3765.3</v>
      </c>
      <c r="C995" s="2">
        <f t="shared" si="15"/>
        <v>6488.5404101326912</v>
      </c>
    </row>
    <row r="996" spans="1:3" x14ac:dyDescent="0.25">
      <c r="A996" s="1">
        <v>43438</v>
      </c>
      <c r="B996" s="2">
        <v>3981.9</v>
      </c>
      <c r="C996" s="2">
        <f t="shared" si="15"/>
        <v>6861.7956229536449</v>
      </c>
    </row>
    <row r="997" spans="1:3" x14ac:dyDescent="0.25">
      <c r="A997" s="1">
        <v>43437</v>
      </c>
      <c r="B997" s="2">
        <v>3901.2</v>
      </c>
      <c r="C997" s="2">
        <f t="shared" si="15"/>
        <v>6722.7296226089957</v>
      </c>
    </row>
    <row r="998" spans="1:3" x14ac:dyDescent="0.25">
      <c r="A998" s="1">
        <v>43436</v>
      </c>
      <c r="B998" s="2">
        <v>4159.7</v>
      </c>
      <c r="C998" s="2">
        <f t="shared" si="15"/>
        <v>7168.1888678269861</v>
      </c>
    </row>
    <row r="999" spans="1:3" x14ac:dyDescent="0.25">
      <c r="A999" s="1">
        <v>43435</v>
      </c>
      <c r="B999" s="2">
        <v>4243</v>
      </c>
      <c r="C999" s="2">
        <f t="shared" si="15"/>
        <v>7311.7353093227648</v>
      </c>
    </row>
    <row r="1000" spans="1:3" x14ac:dyDescent="0.25">
      <c r="A1000" s="1">
        <v>43434</v>
      </c>
      <c r="B1000" s="2">
        <v>4038.3</v>
      </c>
      <c r="C1000" s="2">
        <f t="shared" si="15"/>
        <v>6958.9867310012078</v>
      </c>
    </row>
    <row r="1001" spans="1:3" x14ac:dyDescent="0.25">
      <c r="A1001" s="1">
        <v>43433</v>
      </c>
      <c r="B1001" s="2">
        <v>4312.8999999999996</v>
      </c>
      <c r="C1001" s="2">
        <f t="shared" si="15"/>
        <v>7432.1902464242639</v>
      </c>
    </row>
    <row r="1002" spans="1:3" x14ac:dyDescent="0.25">
      <c r="A1002" s="1">
        <v>43432</v>
      </c>
      <c r="B1002" s="2">
        <v>4306.3</v>
      </c>
      <c r="C1002" s="2">
        <f t="shared" si="15"/>
        <v>7420.8168188867839</v>
      </c>
    </row>
    <row r="1003" spans="1:3" x14ac:dyDescent="0.25">
      <c r="A1003" s="1">
        <v>43431</v>
      </c>
      <c r="B1003" s="2">
        <v>3884.4</v>
      </c>
      <c r="C1003" s="2">
        <f t="shared" si="15"/>
        <v>6693.7790797863181</v>
      </c>
    </row>
    <row r="1004" spans="1:3" x14ac:dyDescent="0.25">
      <c r="A1004" s="1">
        <v>43430</v>
      </c>
      <c r="B1004" s="2">
        <v>3858</v>
      </c>
      <c r="C1004" s="2">
        <f t="shared" si="15"/>
        <v>6648.2853696363954</v>
      </c>
    </row>
    <row r="1005" spans="1:3" x14ac:dyDescent="0.25">
      <c r="A1005" s="1">
        <v>43429</v>
      </c>
      <c r="B1005" s="2">
        <v>4087.8</v>
      </c>
      <c r="C1005" s="2">
        <f t="shared" si="15"/>
        <v>7044.2874375323117</v>
      </c>
    </row>
    <row r="1006" spans="1:3" x14ac:dyDescent="0.25">
      <c r="A1006" s="1">
        <v>43428</v>
      </c>
      <c r="B1006" s="2">
        <v>3929.8</v>
      </c>
      <c r="C1006" s="2">
        <f t="shared" si="15"/>
        <v>6772.0144752714123</v>
      </c>
    </row>
    <row r="1007" spans="1:3" x14ac:dyDescent="0.25">
      <c r="A1007" s="1">
        <v>43427</v>
      </c>
      <c r="B1007" s="2">
        <v>4422.7</v>
      </c>
      <c r="C1007" s="2">
        <f t="shared" si="15"/>
        <v>7621.4027227296228</v>
      </c>
    </row>
    <row r="1008" spans="1:3" x14ac:dyDescent="0.25">
      <c r="A1008" s="1">
        <v>43426</v>
      </c>
      <c r="B1008" s="2">
        <v>4392.3999999999996</v>
      </c>
      <c r="C1008" s="2">
        <f t="shared" si="15"/>
        <v>7569.1883508530063</v>
      </c>
    </row>
    <row r="1009" spans="1:3" x14ac:dyDescent="0.25">
      <c r="A1009" s="1">
        <v>43425</v>
      </c>
      <c r="B1009" s="2">
        <v>4666.6000000000004</v>
      </c>
      <c r="C1009" s="2">
        <f t="shared" si="15"/>
        <v>8041.7025676374296</v>
      </c>
    </row>
    <row r="1010" spans="1:3" x14ac:dyDescent="0.25">
      <c r="A1010" s="1">
        <v>43424</v>
      </c>
      <c r="B1010" s="2">
        <v>4600.1000000000004</v>
      </c>
      <c r="C1010" s="2">
        <f t="shared" si="15"/>
        <v>7927.1066689643303</v>
      </c>
    </row>
    <row r="1011" spans="1:3" x14ac:dyDescent="0.25">
      <c r="A1011" s="1">
        <v>43423</v>
      </c>
      <c r="B1011" s="2">
        <v>4938.1000000000004</v>
      </c>
      <c r="C1011" s="2">
        <f t="shared" si="15"/>
        <v>8509.5640186110631</v>
      </c>
    </row>
    <row r="1012" spans="1:3" x14ac:dyDescent="0.25">
      <c r="A1012" s="1">
        <v>43422</v>
      </c>
      <c r="B1012" s="2">
        <v>5659.4</v>
      </c>
      <c r="C1012" s="2">
        <f t="shared" si="15"/>
        <v>9752.5417887299682</v>
      </c>
    </row>
    <row r="1013" spans="1:3" x14ac:dyDescent="0.25">
      <c r="A1013" s="1">
        <v>43421</v>
      </c>
      <c r="B1013" s="2">
        <v>5626.7</v>
      </c>
      <c r="C1013" s="2">
        <f t="shared" si="15"/>
        <v>9696.1916250215418</v>
      </c>
    </row>
    <row r="1014" spans="1:3" x14ac:dyDescent="0.25">
      <c r="A1014" s="1">
        <v>43420</v>
      </c>
      <c r="B1014" s="2">
        <v>5660.5</v>
      </c>
      <c r="C1014" s="2">
        <f t="shared" si="15"/>
        <v>9754.4373599862138</v>
      </c>
    </row>
    <row r="1015" spans="1:3" x14ac:dyDescent="0.25">
      <c r="A1015" s="1">
        <v>43419</v>
      </c>
      <c r="B1015" s="2">
        <v>5753.4</v>
      </c>
      <c r="C1015" s="2">
        <f t="shared" si="15"/>
        <v>9914.5269688092358</v>
      </c>
    </row>
    <row r="1016" spans="1:3" x14ac:dyDescent="0.25">
      <c r="A1016" s="1">
        <v>43418</v>
      </c>
      <c r="B1016" s="2">
        <v>5884.6</v>
      </c>
      <c r="C1016" s="2">
        <f t="shared" si="15"/>
        <v>10140.616922281581</v>
      </c>
    </row>
    <row r="1017" spans="1:3" x14ac:dyDescent="0.25">
      <c r="A1017" s="1">
        <v>43417</v>
      </c>
      <c r="B1017" s="2">
        <v>6464.4</v>
      </c>
      <c r="C1017" s="2">
        <f t="shared" si="15"/>
        <v>11139.755298983286</v>
      </c>
    </row>
    <row r="1018" spans="1:3" x14ac:dyDescent="0.25">
      <c r="A1018" s="1">
        <v>43416</v>
      </c>
      <c r="B1018" s="2">
        <v>6446.9</v>
      </c>
      <c r="C1018" s="2">
        <f t="shared" si="15"/>
        <v>11109.598483542995</v>
      </c>
    </row>
    <row r="1019" spans="1:3" x14ac:dyDescent="0.25">
      <c r="A1019" s="1">
        <v>43415</v>
      </c>
      <c r="B1019" s="2">
        <v>6450</v>
      </c>
      <c r="C1019" s="2">
        <f t="shared" si="15"/>
        <v>11114.940547992419</v>
      </c>
    </row>
    <row r="1020" spans="1:3" x14ac:dyDescent="0.25">
      <c r="A1020" s="1">
        <v>43414</v>
      </c>
      <c r="B1020" s="2">
        <v>6431.1</v>
      </c>
      <c r="C1020" s="2">
        <f t="shared" si="15"/>
        <v>11082.371187316907</v>
      </c>
    </row>
    <row r="1021" spans="1:3" x14ac:dyDescent="0.25">
      <c r="A1021" s="1">
        <v>43413</v>
      </c>
      <c r="B1021" s="2">
        <v>6420.2</v>
      </c>
      <c r="C1021" s="2">
        <f t="shared" si="15"/>
        <v>11063.587799414096</v>
      </c>
    </row>
    <row r="1022" spans="1:3" x14ac:dyDescent="0.25">
      <c r="A1022" s="1">
        <v>43412</v>
      </c>
      <c r="B1022" s="2">
        <v>6479.6</v>
      </c>
      <c r="C1022" s="2">
        <f t="shared" si="15"/>
        <v>11165.948647251422</v>
      </c>
    </row>
    <row r="1023" spans="1:3" x14ac:dyDescent="0.25">
      <c r="A1023" s="1">
        <v>43411</v>
      </c>
      <c r="B1023" s="2">
        <v>6572.7</v>
      </c>
      <c r="C1023" s="2">
        <f t="shared" si="15"/>
        <v>11326.382905393762</v>
      </c>
    </row>
    <row r="1024" spans="1:3" x14ac:dyDescent="0.25">
      <c r="A1024" s="1">
        <v>43410</v>
      </c>
      <c r="B1024" s="2">
        <v>6515.2</v>
      </c>
      <c r="C1024" s="2">
        <f t="shared" si="15"/>
        <v>11227.296226089955</v>
      </c>
    </row>
    <row r="1025" spans="1:3" x14ac:dyDescent="0.25">
      <c r="A1025" s="1">
        <v>43409</v>
      </c>
      <c r="B1025" s="2">
        <v>6470.1</v>
      </c>
      <c r="C1025" s="2">
        <f t="shared" si="15"/>
        <v>11149.577804583836</v>
      </c>
    </row>
    <row r="1026" spans="1:3" x14ac:dyDescent="0.25">
      <c r="A1026" s="1">
        <v>43408</v>
      </c>
      <c r="B1026" s="2">
        <v>6485.2</v>
      </c>
      <c r="C1026" s="2">
        <f t="shared" si="15"/>
        <v>11175.598828192316</v>
      </c>
    </row>
    <row r="1027" spans="1:3" x14ac:dyDescent="0.25">
      <c r="A1027" s="1">
        <v>43407</v>
      </c>
      <c r="B1027" s="2">
        <v>6387.9</v>
      </c>
      <c r="C1027" s="2">
        <f t="shared" ref="C1027:C1090" si="16">(B1027/$B$1828)*1000</f>
        <v>11007.926934344305</v>
      </c>
    </row>
    <row r="1028" spans="1:3" x14ac:dyDescent="0.25">
      <c r="A1028" s="1">
        <v>43406</v>
      </c>
      <c r="B1028" s="2">
        <v>6426.9</v>
      </c>
      <c r="C1028" s="2">
        <f t="shared" si="16"/>
        <v>11075.133551611236</v>
      </c>
    </row>
    <row r="1029" spans="1:3" x14ac:dyDescent="0.25">
      <c r="A1029" s="1">
        <v>43405</v>
      </c>
      <c r="B1029" s="2">
        <v>6399.7</v>
      </c>
      <c r="C1029" s="2">
        <f t="shared" si="16"/>
        <v>11028.261244184043</v>
      </c>
    </row>
    <row r="1030" spans="1:3" x14ac:dyDescent="0.25">
      <c r="A1030" s="1">
        <v>43404</v>
      </c>
      <c r="B1030" s="2">
        <v>6368.4</v>
      </c>
      <c r="C1030" s="2">
        <f t="shared" si="16"/>
        <v>10974.32362571084</v>
      </c>
    </row>
    <row r="1031" spans="1:3" x14ac:dyDescent="0.25">
      <c r="A1031" s="1">
        <v>43403</v>
      </c>
      <c r="B1031" s="2">
        <v>6330.1</v>
      </c>
      <c r="C1031" s="2">
        <f t="shared" si="16"/>
        <v>10908.323281061523</v>
      </c>
    </row>
    <row r="1032" spans="1:3" x14ac:dyDescent="0.25">
      <c r="A1032" s="1">
        <v>43402</v>
      </c>
      <c r="B1032" s="2">
        <v>6344</v>
      </c>
      <c r="C1032" s="2">
        <f t="shared" si="16"/>
        <v>10932.276408754093</v>
      </c>
    </row>
    <row r="1033" spans="1:3" x14ac:dyDescent="0.25">
      <c r="A1033" s="1">
        <v>43401</v>
      </c>
      <c r="B1033" s="2">
        <v>6490.1</v>
      </c>
      <c r="C1033" s="2">
        <f t="shared" si="16"/>
        <v>11184.042736515597</v>
      </c>
    </row>
    <row r="1034" spans="1:3" x14ac:dyDescent="0.25">
      <c r="A1034" s="1">
        <v>43400</v>
      </c>
      <c r="B1034" s="2">
        <v>6500.2</v>
      </c>
      <c r="C1034" s="2">
        <f t="shared" si="16"/>
        <v>11201.447527141134</v>
      </c>
    </row>
    <row r="1035" spans="1:3" x14ac:dyDescent="0.25">
      <c r="A1035" s="1">
        <v>43399</v>
      </c>
      <c r="B1035" s="2">
        <v>6531.5</v>
      </c>
      <c r="C1035" s="2">
        <f t="shared" si="16"/>
        <v>11255.385145614338</v>
      </c>
    </row>
    <row r="1036" spans="1:3" x14ac:dyDescent="0.25">
      <c r="A1036" s="1">
        <v>43398</v>
      </c>
      <c r="B1036" s="2">
        <v>6528.1</v>
      </c>
      <c r="C1036" s="2">
        <f t="shared" si="16"/>
        <v>11249.52610718594</v>
      </c>
    </row>
    <row r="1037" spans="1:3" x14ac:dyDescent="0.25">
      <c r="A1037" s="1">
        <v>43397</v>
      </c>
      <c r="B1037" s="2">
        <v>6554.1</v>
      </c>
      <c r="C1037" s="2">
        <f t="shared" si="16"/>
        <v>11294.330518697228</v>
      </c>
    </row>
    <row r="1038" spans="1:3" x14ac:dyDescent="0.25">
      <c r="A1038" s="1">
        <v>43396</v>
      </c>
      <c r="B1038" s="2">
        <v>6550</v>
      </c>
      <c r="C1038" s="2">
        <f t="shared" si="16"/>
        <v>11287.265207651215</v>
      </c>
    </row>
    <row r="1039" spans="1:3" x14ac:dyDescent="0.25">
      <c r="A1039" s="1">
        <v>43395</v>
      </c>
      <c r="B1039" s="2">
        <v>6567.2</v>
      </c>
      <c r="C1039" s="2">
        <f t="shared" si="16"/>
        <v>11316.905049112529</v>
      </c>
    </row>
    <row r="1040" spans="1:3" x14ac:dyDescent="0.25">
      <c r="A1040" s="1">
        <v>43394</v>
      </c>
      <c r="B1040" s="2">
        <v>6591.6</v>
      </c>
      <c r="C1040" s="2">
        <f t="shared" si="16"/>
        <v>11358.952266069275</v>
      </c>
    </row>
    <row r="1041" spans="1:3" x14ac:dyDescent="0.25">
      <c r="A1041" s="1">
        <v>43393</v>
      </c>
      <c r="B1041" s="2">
        <v>6586.7</v>
      </c>
      <c r="C1041" s="2">
        <f t="shared" si="16"/>
        <v>11350.508357745994</v>
      </c>
    </row>
    <row r="1042" spans="1:3" x14ac:dyDescent="0.25">
      <c r="A1042" s="1">
        <v>43392</v>
      </c>
      <c r="B1042" s="2">
        <v>6527.3</v>
      </c>
      <c r="C1042" s="2">
        <f t="shared" si="16"/>
        <v>11248.147509908669</v>
      </c>
    </row>
    <row r="1043" spans="1:3" x14ac:dyDescent="0.25">
      <c r="A1043" s="1">
        <v>43391</v>
      </c>
      <c r="B1043" s="2">
        <v>6613</v>
      </c>
      <c r="C1043" s="2">
        <f t="shared" si="16"/>
        <v>11395.829743236258</v>
      </c>
    </row>
    <row r="1044" spans="1:3" x14ac:dyDescent="0.25">
      <c r="A1044" s="1">
        <v>43390</v>
      </c>
      <c r="B1044" s="2">
        <v>6737.1</v>
      </c>
      <c r="C1044" s="2">
        <f t="shared" si="16"/>
        <v>11609.684645872825</v>
      </c>
    </row>
    <row r="1045" spans="1:3" x14ac:dyDescent="0.25">
      <c r="A1045" s="1">
        <v>43389</v>
      </c>
      <c r="B1045" s="2">
        <v>6754.1</v>
      </c>
      <c r="C1045" s="2">
        <f t="shared" si="16"/>
        <v>11638.97983801482</v>
      </c>
    </row>
    <row r="1046" spans="1:3" x14ac:dyDescent="0.25">
      <c r="A1046" s="1">
        <v>43388</v>
      </c>
      <c r="B1046" s="2">
        <v>6742</v>
      </c>
      <c r="C1046" s="2">
        <f t="shared" si="16"/>
        <v>11618.128554196106</v>
      </c>
    </row>
    <row r="1047" spans="1:3" x14ac:dyDescent="0.25">
      <c r="A1047" s="1">
        <v>43387</v>
      </c>
      <c r="B1047" s="2">
        <v>6335.2</v>
      </c>
      <c r="C1047" s="2">
        <f t="shared" si="16"/>
        <v>10917.111838704121</v>
      </c>
    </row>
    <row r="1048" spans="1:3" x14ac:dyDescent="0.25">
      <c r="A1048" s="1">
        <v>43386</v>
      </c>
      <c r="B1048" s="2">
        <v>6326.5</v>
      </c>
      <c r="C1048" s="2">
        <f t="shared" si="16"/>
        <v>10902.119593313804</v>
      </c>
    </row>
    <row r="1049" spans="1:3" x14ac:dyDescent="0.25">
      <c r="A1049" s="1">
        <v>43385</v>
      </c>
      <c r="B1049" s="2">
        <v>6293.2</v>
      </c>
      <c r="C1049" s="2">
        <f t="shared" si="16"/>
        <v>10844.735481647424</v>
      </c>
    </row>
    <row r="1050" spans="1:3" x14ac:dyDescent="0.25">
      <c r="A1050" s="1">
        <v>43384</v>
      </c>
      <c r="B1050" s="2">
        <v>6252</v>
      </c>
      <c r="C1050" s="2">
        <f t="shared" si="16"/>
        <v>10773.737721868001</v>
      </c>
    </row>
    <row r="1051" spans="1:3" x14ac:dyDescent="0.25">
      <c r="A1051" s="1">
        <v>43383</v>
      </c>
      <c r="B1051" s="2">
        <v>6630.2</v>
      </c>
      <c r="C1051" s="2">
        <f t="shared" si="16"/>
        <v>11425.46958469757</v>
      </c>
    </row>
    <row r="1052" spans="1:3" x14ac:dyDescent="0.25">
      <c r="A1052" s="1">
        <v>43382</v>
      </c>
      <c r="B1052" s="2">
        <v>6663</v>
      </c>
      <c r="C1052" s="2">
        <f t="shared" si="16"/>
        <v>11481.992073065656</v>
      </c>
    </row>
    <row r="1053" spans="1:3" x14ac:dyDescent="0.25">
      <c r="A1053" s="1">
        <v>43381</v>
      </c>
      <c r="B1053" s="2">
        <v>6673.2</v>
      </c>
      <c r="C1053" s="2">
        <f t="shared" si="16"/>
        <v>11499.569188350853</v>
      </c>
    </row>
    <row r="1054" spans="1:3" x14ac:dyDescent="0.25">
      <c r="A1054" s="1">
        <v>43380</v>
      </c>
      <c r="B1054" s="2">
        <v>6601</v>
      </c>
      <c r="C1054" s="2">
        <f t="shared" si="16"/>
        <v>11375.150784077203</v>
      </c>
    </row>
    <row r="1055" spans="1:3" x14ac:dyDescent="0.25">
      <c r="A1055" s="1">
        <v>43379</v>
      </c>
      <c r="B1055" s="2">
        <v>6592</v>
      </c>
      <c r="C1055" s="2">
        <f t="shared" si="16"/>
        <v>11359.64156470791</v>
      </c>
    </row>
    <row r="1056" spans="1:3" x14ac:dyDescent="0.25">
      <c r="A1056" s="1">
        <v>43378</v>
      </c>
      <c r="B1056" s="2">
        <v>6644.7</v>
      </c>
      <c r="C1056" s="2">
        <f t="shared" si="16"/>
        <v>11450.456660348096</v>
      </c>
    </row>
    <row r="1057" spans="1:3" x14ac:dyDescent="0.25">
      <c r="A1057" s="1">
        <v>43377</v>
      </c>
      <c r="B1057" s="2">
        <v>6580.1</v>
      </c>
      <c r="C1057" s="2">
        <f t="shared" si="16"/>
        <v>11339.134930208515</v>
      </c>
    </row>
    <row r="1058" spans="1:3" x14ac:dyDescent="0.25">
      <c r="A1058" s="1">
        <v>43376</v>
      </c>
      <c r="B1058" s="2">
        <v>6503.2</v>
      </c>
      <c r="C1058" s="2">
        <f t="shared" si="16"/>
        <v>11206.617266930898</v>
      </c>
    </row>
    <row r="1059" spans="1:3" x14ac:dyDescent="0.25">
      <c r="A1059" s="1">
        <v>43375</v>
      </c>
      <c r="B1059" s="2">
        <v>6533.3</v>
      </c>
      <c r="C1059" s="2">
        <f t="shared" si="16"/>
        <v>11258.486989488198</v>
      </c>
    </row>
    <row r="1060" spans="1:3" x14ac:dyDescent="0.25">
      <c r="A1060" s="1">
        <v>43374</v>
      </c>
      <c r="B1060" s="2">
        <v>6601.9</v>
      </c>
      <c r="C1060" s="2">
        <f t="shared" si="16"/>
        <v>11376.701706014132</v>
      </c>
    </row>
    <row r="1061" spans="1:3" x14ac:dyDescent="0.25">
      <c r="A1061" s="1">
        <v>43373</v>
      </c>
      <c r="B1061" s="2">
        <v>6618.1</v>
      </c>
      <c r="C1061" s="2">
        <f t="shared" si="16"/>
        <v>11404.618300878858</v>
      </c>
    </row>
    <row r="1062" spans="1:3" x14ac:dyDescent="0.25">
      <c r="A1062" s="1">
        <v>43372</v>
      </c>
      <c r="B1062" s="2">
        <v>6604.6</v>
      </c>
      <c r="C1062" s="2">
        <f t="shared" si="16"/>
        <v>11381.354471824921</v>
      </c>
    </row>
    <row r="1063" spans="1:3" x14ac:dyDescent="0.25">
      <c r="A1063" s="1">
        <v>43371</v>
      </c>
      <c r="B1063" s="2">
        <v>6635.1</v>
      </c>
      <c r="C1063" s="2">
        <f t="shared" si="16"/>
        <v>11433.913493020853</v>
      </c>
    </row>
    <row r="1064" spans="1:3" x14ac:dyDescent="0.25">
      <c r="A1064" s="1">
        <v>43370</v>
      </c>
      <c r="B1064" s="2">
        <v>6692.5</v>
      </c>
      <c r="C1064" s="2">
        <f t="shared" si="16"/>
        <v>11532.827847665003</v>
      </c>
    </row>
    <row r="1065" spans="1:3" x14ac:dyDescent="0.25">
      <c r="A1065" s="1">
        <v>43369</v>
      </c>
      <c r="B1065" s="2">
        <v>6462.4</v>
      </c>
      <c r="C1065" s="2">
        <f t="shared" si="16"/>
        <v>11136.308805790108</v>
      </c>
    </row>
    <row r="1066" spans="1:3" x14ac:dyDescent="0.25">
      <c r="A1066" s="1">
        <v>43368</v>
      </c>
      <c r="B1066" s="2">
        <v>6434.7</v>
      </c>
      <c r="C1066" s="2">
        <f t="shared" si="16"/>
        <v>11088.574875064623</v>
      </c>
    </row>
    <row r="1067" spans="1:3" x14ac:dyDescent="0.25">
      <c r="A1067" s="1">
        <v>43367</v>
      </c>
      <c r="B1067" s="2">
        <v>6585</v>
      </c>
      <c r="C1067" s="2">
        <f t="shared" si="16"/>
        <v>11347.578838531796</v>
      </c>
    </row>
    <row r="1068" spans="1:3" x14ac:dyDescent="0.25">
      <c r="A1068" s="1">
        <v>43366</v>
      </c>
      <c r="B1068" s="2">
        <v>6710</v>
      </c>
      <c r="C1068" s="2">
        <f t="shared" si="16"/>
        <v>11562.984663105291</v>
      </c>
    </row>
    <row r="1069" spans="1:3" x14ac:dyDescent="0.25">
      <c r="A1069" s="1">
        <v>43365</v>
      </c>
      <c r="B1069" s="2">
        <v>6723</v>
      </c>
      <c r="C1069" s="2">
        <f t="shared" si="16"/>
        <v>11585.386868860935</v>
      </c>
    </row>
    <row r="1070" spans="1:3" x14ac:dyDescent="0.25">
      <c r="A1070" s="1">
        <v>43364</v>
      </c>
      <c r="B1070" s="2">
        <v>6762.7</v>
      </c>
      <c r="C1070" s="2">
        <f t="shared" si="16"/>
        <v>11653.799758745476</v>
      </c>
    </row>
    <row r="1071" spans="1:3" x14ac:dyDescent="0.25">
      <c r="A1071" s="1">
        <v>43363</v>
      </c>
      <c r="B1071" s="2">
        <v>6500.5</v>
      </c>
      <c r="C1071" s="2">
        <f t="shared" si="16"/>
        <v>11201.964501120112</v>
      </c>
    </row>
    <row r="1072" spans="1:3" x14ac:dyDescent="0.25">
      <c r="A1072" s="1">
        <v>43362</v>
      </c>
      <c r="B1072" s="2">
        <v>6390.9</v>
      </c>
      <c r="C1072" s="2">
        <f t="shared" si="16"/>
        <v>11013.096674134069</v>
      </c>
    </row>
    <row r="1073" spans="1:3" x14ac:dyDescent="0.25">
      <c r="A1073" s="1">
        <v>43361</v>
      </c>
      <c r="B1073" s="2">
        <v>6342.8</v>
      </c>
      <c r="C1073" s="2">
        <f t="shared" si="16"/>
        <v>10930.208512838188</v>
      </c>
    </row>
    <row r="1074" spans="1:3" x14ac:dyDescent="0.25">
      <c r="A1074" s="1">
        <v>43360</v>
      </c>
      <c r="B1074" s="2">
        <v>6254.2</v>
      </c>
      <c r="C1074" s="2">
        <f t="shared" si="16"/>
        <v>10777.528864380492</v>
      </c>
    </row>
    <row r="1075" spans="1:3" x14ac:dyDescent="0.25">
      <c r="A1075" s="1">
        <v>43359</v>
      </c>
      <c r="B1075" s="2">
        <v>6498.5</v>
      </c>
      <c r="C1075" s="2">
        <f t="shared" si="16"/>
        <v>11198.518007926936</v>
      </c>
    </row>
    <row r="1076" spans="1:3" x14ac:dyDescent="0.25">
      <c r="A1076" s="1">
        <v>43358</v>
      </c>
      <c r="B1076" s="2">
        <v>6513.6</v>
      </c>
      <c r="C1076" s="2">
        <f t="shared" si="16"/>
        <v>11224.539031535414</v>
      </c>
    </row>
    <row r="1077" spans="1:3" x14ac:dyDescent="0.25">
      <c r="A1077" s="1">
        <v>43357</v>
      </c>
      <c r="B1077" s="2">
        <v>6485</v>
      </c>
      <c r="C1077" s="2">
        <f t="shared" si="16"/>
        <v>11175.254178872998</v>
      </c>
    </row>
    <row r="1078" spans="1:3" x14ac:dyDescent="0.25">
      <c r="A1078" s="1">
        <v>43356</v>
      </c>
      <c r="B1078" s="2">
        <v>6475.6</v>
      </c>
      <c r="C1078" s="2">
        <f t="shared" si="16"/>
        <v>11159.055660865071</v>
      </c>
    </row>
    <row r="1079" spans="1:3" x14ac:dyDescent="0.25">
      <c r="A1079" s="1">
        <v>43355</v>
      </c>
      <c r="B1079" s="2">
        <v>6332</v>
      </c>
      <c r="C1079" s="2">
        <f t="shared" si="16"/>
        <v>10911.597449595038</v>
      </c>
    </row>
    <row r="1080" spans="1:3" x14ac:dyDescent="0.25">
      <c r="A1080" s="1">
        <v>43354</v>
      </c>
      <c r="B1080" s="2">
        <v>6290.8</v>
      </c>
      <c r="C1080" s="2">
        <f t="shared" si="16"/>
        <v>10840.599689815614</v>
      </c>
    </row>
    <row r="1081" spans="1:3" x14ac:dyDescent="0.25">
      <c r="A1081" s="1">
        <v>43353</v>
      </c>
      <c r="B1081" s="2">
        <v>6308</v>
      </c>
      <c r="C1081" s="2">
        <f t="shared" si="16"/>
        <v>10870.239531276926</v>
      </c>
    </row>
    <row r="1082" spans="1:3" x14ac:dyDescent="0.25">
      <c r="A1082" s="1">
        <v>43352</v>
      </c>
      <c r="B1082" s="2">
        <v>6239.9</v>
      </c>
      <c r="C1082" s="2">
        <f t="shared" si="16"/>
        <v>10752.886438049285</v>
      </c>
    </row>
    <row r="1083" spans="1:3" x14ac:dyDescent="0.25">
      <c r="A1083" s="1">
        <v>43351</v>
      </c>
      <c r="B1083" s="2">
        <v>6185</v>
      </c>
      <c r="C1083" s="2">
        <f t="shared" si="16"/>
        <v>10658.280199896606</v>
      </c>
    </row>
    <row r="1084" spans="1:3" x14ac:dyDescent="0.25">
      <c r="A1084" s="1">
        <v>43350</v>
      </c>
      <c r="B1084" s="2">
        <v>6404.1</v>
      </c>
      <c r="C1084" s="2">
        <f t="shared" si="16"/>
        <v>11035.843529209033</v>
      </c>
    </row>
    <row r="1085" spans="1:3" x14ac:dyDescent="0.25">
      <c r="A1085" s="1">
        <v>43349</v>
      </c>
      <c r="B1085" s="2">
        <v>6515.6</v>
      </c>
      <c r="C1085" s="2">
        <f t="shared" si="16"/>
        <v>11227.98552472859</v>
      </c>
    </row>
    <row r="1086" spans="1:3" x14ac:dyDescent="0.25">
      <c r="A1086" s="1">
        <v>43348</v>
      </c>
      <c r="B1086" s="2">
        <v>6710.5</v>
      </c>
      <c r="C1086" s="2">
        <f t="shared" si="16"/>
        <v>11563.846286403585</v>
      </c>
    </row>
    <row r="1087" spans="1:3" x14ac:dyDescent="0.25">
      <c r="A1087" s="1">
        <v>43347</v>
      </c>
      <c r="B1087" s="2">
        <v>7358.9</v>
      </c>
      <c r="C1087" s="2">
        <f t="shared" si="16"/>
        <v>12681.199379631225</v>
      </c>
    </row>
    <row r="1088" spans="1:3" x14ac:dyDescent="0.25">
      <c r="A1088" s="1">
        <v>43346</v>
      </c>
      <c r="B1088" s="2">
        <v>7268</v>
      </c>
      <c r="C1088" s="2">
        <f t="shared" si="16"/>
        <v>12524.55626400138</v>
      </c>
    </row>
    <row r="1089" spans="1:3" x14ac:dyDescent="0.25">
      <c r="A1089" s="1">
        <v>43345</v>
      </c>
      <c r="B1089" s="2">
        <v>7290.4</v>
      </c>
      <c r="C1089" s="2">
        <f t="shared" si="16"/>
        <v>12563.156987764951</v>
      </c>
    </row>
    <row r="1090" spans="1:3" x14ac:dyDescent="0.25">
      <c r="A1090" s="1">
        <v>43344</v>
      </c>
      <c r="B1090" s="2">
        <v>7197.5</v>
      </c>
      <c r="C1090" s="2">
        <f t="shared" si="16"/>
        <v>12403.067378941927</v>
      </c>
    </row>
    <row r="1091" spans="1:3" x14ac:dyDescent="0.25">
      <c r="A1091" s="1">
        <v>43343</v>
      </c>
      <c r="B1091" s="2">
        <v>7025.9</v>
      </c>
      <c r="C1091" s="2">
        <f t="shared" ref="C1091:C1154" si="17">(B1091/$B$1828)*1000</f>
        <v>12107.358262967431</v>
      </c>
    </row>
    <row r="1092" spans="1:3" x14ac:dyDescent="0.25">
      <c r="A1092" s="1">
        <v>43342</v>
      </c>
      <c r="B1092" s="2">
        <v>6994.7</v>
      </c>
      <c r="C1092" s="2">
        <f t="shared" si="17"/>
        <v>12053.592969153886</v>
      </c>
    </row>
    <row r="1093" spans="1:3" x14ac:dyDescent="0.25">
      <c r="A1093" s="1">
        <v>43341</v>
      </c>
      <c r="B1093" s="2">
        <v>7045.7</v>
      </c>
      <c r="C1093" s="2">
        <f t="shared" si="17"/>
        <v>12141.478545579874</v>
      </c>
    </row>
    <row r="1094" spans="1:3" x14ac:dyDescent="0.25">
      <c r="A1094" s="1">
        <v>43340</v>
      </c>
      <c r="B1094" s="2">
        <v>7079.7</v>
      </c>
      <c r="C1094" s="2">
        <f t="shared" si="17"/>
        <v>12200.068929863864</v>
      </c>
    </row>
    <row r="1095" spans="1:3" x14ac:dyDescent="0.25">
      <c r="A1095" s="1">
        <v>43339</v>
      </c>
      <c r="B1095" s="2">
        <v>6909.5</v>
      </c>
      <c r="C1095" s="2">
        <f t="shared" si="17"/>
        <v>11906.772359124592</v>
      </c>
    </row>
    <row r="1096" spans="1:3" x14ac:dyDescent="0.25">
      <c r="A1096" s="1">
        <v>43338</v>
      </c>
      <c r="B1096" s="2">
        <v>6708.4</v>
      </c>
      <c r="C1096" s="2">
        <f t="shared" si="17"/>
        <v>11560.227468550749</v>
      </c>
    </row>
    <row r="1097" spans="1:3" x14ac:dyDescent="0.25">
      <c r="A1097" s="1">
        <v>43337</v>
      </c>
      <c r="B1097" s="2">
        <v>6732.9</v>
      </c>
      <c r="C1097" s="2">
        <f t="shared" si="17"/>
        <v>11602.447010167156</v>
      </c>
    </row>
    <row r="1098" spans="1:3" x14ac:dyDescent="0.25">
      <c r="A1098" s="1">
        <v>43336</v>
      </c>
      <c r="B1098" s="2">
        <v>6695.9</v>
      </c>
      <c r="C1098" s="2">
        <f t="shared" si="17"/>
        <v>11538.686886093399</v>
      </c>
    </row>
    <row r="1099" spans="1:3" x14ac:dyDescent="0.25">
      <c r="A1099" s="1">
        <v>43335</v>
      </c>
      <c r="B1099" s="2">
        <v>6527.2</v>
      </c>
      <c r="C1099" s="2">
        <f t="shared" si="17"/>
        <v>11247.97518524901</v>
      </c>
    </row>
    <row r="1100" spans="1:3" x14ac:dyDescent="0.25">
      <c r="A1100" s="1">
        <v>43334</v>
      </c>
      <c r="B1100" s="2">
        <v>6354.9</v>
      </c>
      <c r="C1100" s="2">
        <f t="shared" si="17"/>
        <v>10951.059796656902</v>
      </c>
    </row>
    <row r="1101" spans="1:3" x14ac:dyDescent="0.25">
      <c r="A1101" s="1">
        <v>43333</v>
      </c>
      <c r="B1101" s="2">
        <v>6479.1</v>
      </c>
      <c r="C1101" s="2">
        <f t="shared" si="17"/>
        <v>11165.087023953129</v>
      </c>
    </row>
    <row r="1102" spans="1:3" x14ac:dyDescent="0.25">
      <c r="A1102" s="1">
        <v>43332</v>
      </c>
      <c r="B1102" s="2">
        <v>6255.9</v>
      </c>
      <c r="C1102" s="2">
        <f t="shared" si="17"/>
        <v>10780.458383594692</v>
      </c>
    </row>
    <row r="1103" spans="1:3" x14ac:dyDescent="0.25">
      <c r="A1103" s="1">
        <v>43331</v>
      </c>
      <c r="B1103" s="2">
        <v>6485.1</v>
      </c>
      <c r="C1103" s="2">
        <f t="shared" si="17"/>
        <v>11175.426503532657</v>
      </c>
    </row>
    <row r="1104" spans="1:3" x14ac:dyDescent="0.25">
      <c r="A1104" s="1">
        <v>43330</v>
      </c>
      <c r="B1104" s="2">
        <v>6391.2</v>
      </c>
      <c r="C1104" s="2">
        <f t="shared" si="17"/>
        <v>11013.613648113045</v>
      </c>
    </row>
    <row r="1105" spans="1:3" x14ac:dyDescent="0.25">
      <c r="A1105" s="1">
        <v>43329</v>
      </c>
      <c r="B1105" s="2">
        <v>6583.3</v>
      </c>
      <c r="C1105" s="2">
        <f t="shared" si="17"/>
        <v>11344.649319317596</v>
      </c>
    </row>
    <row r="1106" spans="1:3" x14ac:dyDescent="0.25">
      <c r="A1106" s="1">
        <v>43328</v>
      </c>
      <c r="B1106" s="2">
        <v>6314</v>
      </c>
      <c r="C1106" s="2">
        <f t="shared" si="17"/>
        <v>10880.579010856454</v>
      </c>
    </row>
    <row r="1107" spans="1:3" x14ac:dyDescent="0.25">
      <c r="A1107" s="1">
        <v>43327</v>
      </c>
      <c r="B1107" s="2">
        <v>6270.1</v>
      </c>
      <c r="C1107" s="2">
        <f t="shared" si="17"/>
        <v>10804.928485266244</v>
      </c>
    </row>
    <row r="1108" spans="1:3" x14ac:dyDescent="0.25">
      <c r="A1108" s="1">
        <v>43326</v>
      </c>
      <c r="B1108" s="2">
        <v>6189</v>
      </c>
      <c r="C1108" s="2">
        <f t="shared" si="17"/>
        <v>10665.173186282958</v>
      </c>
    </row>
    <row r="1109" spans="1:3" x14ac:dyDescent="0.25">
      <c r="A1109" s="1">
        <v>43325</v>
      </c>
      <c r="B1109" s="2">
        <v>6251.9</v>
      </c>
      <c r="C1109" s="2">
        <f t="shared" si="17"/>
        <v>10773.56539720834</v>
      </c>
    </row>
    <row r="1110" spans="1:3" x14ac:dyDescent="0.25">
      <c r="A1110" s="1">
        <v>43324</v>
      </c>
      <c r="B1110" s="2">
        <v>6313.9</v>
      </c>
      <c r="C1110" s="2">
        <f t="shared" si="17"/>
        <v>10880.406686196795</v>
      </c>
    </row>
    <row r="1111" spans="1:3" x14ac:dyDescent="0.25">
      <c r="A1111" s="1">
        <v>43323</v>
      </c>
      <c r="B1111" s="2">
        <v>6232.7</v>
      </c>
      <c r="C1111" s="2">
        <f t="shared" si="17"/>
        <v>10740.479062553852</v>
      </c>
    </row>
    <row r="1112" spans="1:3" x14ac:dyDescent="0.25">
      <c r="A1112" s="1">
        <v>43322</v>
      </c>
      <c r="B1112" s="2">
        <v>6146.8</v>
      </c>
      <c r="C1112" s="2">
        <f t="shared" si="17"/>
        <v>10592.452179906946</v>
      </c>
    </row>
    <row r="1113" spans="1:3" x14ac:dyDescent="0.25">
      <c r="A1113" s="1">
        <v>43321</v>
      </c>
      <c r="B1113" s="2">
        <v>6529.1</v>
      </c>
      <c r="C1113" s="2">
        <f t="shared" si="17"/>
        <v>11251.249353782528</v>
      </c>
    </row>
    <row r="1114" spans="1:3" x14ac:dyDescent="0.25">
      <c r="A1114" s="1">
        <v>43320</v>
      </c>
      <c r="B1114" s="2">
        <v>6279.2</v>
      </c>
      <c r="C1114" s="2">
        <f t="shared" si="17"/>
        <v>10820.610029295192</v>
      </c>
    </row>
    <row r="1115" spans="1:3" x14ac:dyDescent="0.25">
      <c r="A1115" s="1">
        <v>43319</v>
      </c>
      <c r="B1115" s="2">
        <v>6720.5</v>
      </c>
      <c r="C1115" s="2">
        <f t="shared" si="17"/>
        <v>11581.078752369463</v>
      </c>
    </row>
    <row r="1116" spans="1:3" x14ac:dyDescent="0.25">
      <c r="A1116" s="1">
        <v>43318</v>
      </c>
      <c r="B1116" s="2">
        <v>6941.3</v>
      </c>
      <c r="C1116" s="2">
        <f t="shared" si="17"/>
        <v>11961.57160089609</v>
      </c>
    </row>
    <row r="1117" spans="1:3" x14ac:dyDescent="0.25">
      <c r="A1117" s="1">
        <v>43317</v>
      </c>
      <c r="B1117" s="2">
        <v>7025.8</v>
      </c>
      <c r="C1117" s="2">
        <f t="shared" si="17"/>
        <v>12107.185938307772</v>
      </c>
    </row>
    <row r="1118" spans="1:3" x14ac:dyDescent="0.25">
      <c r="A1118" s="1">
        <v>43316</v>
      </c>
      <c r="B1118" s="2">
        <v>7013.2</v>
      </c>
      <c r="C1118" s="2">
        <f t="shared" si="17"/>
        <v>12085.473031190764</v>
      </c>
    </row>
    <row r="1119" spans="1:3" x14ac:dyDescent="0.25">
      <c r="A1119" s="1">
        <v>43315</v>
      </c>
      <c r="B1119" s="2">
        <v>7420</v>
      </c>
      <c r="C1119" s="2">
        <f t="shared" si="17"/>
        <v>12786.489746682752</v>
      </c>
    </row>
    <row r="1120" spans="1:3" x14ac:dyDescent="0.25">
      <c r="A1120" s="1">
        <v>43314</v>
      </c>
      <c r="B1120" s="2">
        <v>7535.2</v>
      </c>
      <c r="C1120" s="2">
        <f t="shared" si="17"/>
        <v>12985.007754609684</v>
      </c>
    </row>
    <row r="1121" spans="1:3" x14ac:dyDescent="0.25">
      <c r="A1121" s="1">
        <v>43313</v>
      </c>
      <c r="B1121" s="2">
        <v>7608.8</v>
      </c>
      <c r="C1121" s="2">
        <f t="shared" si="17"/>
        <v>13111.838704118562</v>
      </c>
    </row>
    <row r="1122" spans="1:3" x14ac:dyDescent="0.25">
      <c r="A1122" s="1">
        <v>43312</v>
      </c>
      <c r="B1122" s="2">
        <v>7730.6</v>
      </c>
      <c r="C1122" s="2">
        <f t="shared" si="17"/>
        <v>13321.730139582976</v>
      </c>
    </row>
    <row r="1123" spans="1:3" x14ac:dyDescent="0.25">
      <c r="A1123" s="1">
        <v>43311</v>
      </c>
      <c r="B1123" s="2">
        <v>8179.6</v>
      </c>
      <c r="C1123" s="2">
        <f t="shared" si="17"/>
        <v>14095.467861450976</v>
      </c>
    </row>
    <row r="1124" spans="1:3" x14ac:dyDescent="0.25">
      <c r="A1124" s="1">
        <v>43310</v>
      </c>
      <c r="B1124" s="2">
        <v>8221</v>
      </c>
      <c r="C1124" s="2">
        <f t="shared" si="17"/>
        <v>14166.810270549719</v>
      </c>
    </row>
    <row r="1125" spans="1:3" x14ac:dyDescent="0.25">
      <c r="A1125" s="1">
        <v>43309</v>
      </c>
      <c r="B1125" s="2">
        <v>8246.4</v>
      </c>
      <c r="C1125" s="2">
        <f t="shared" si="17"/>
        <v>14210.58073410305</v>
      </c>
    </row>
    <row r="1126" spans="1:3" x14ac:dyDescent="0.25">
      <c r="A1126" s="1">
        <v>43308</v>
      </c>
      <c r="B1126" s="2">
        <v>8185.7</v>
      </c>
      <c r="C1126" s="2">
        <f t="shared" si="17"/>
        <v>14105.97966569016</v>
      </c>
    </row>
    <row r="1127" spans="1:3" x14ac:dyDescent="0.25">
      <c r="A1127" s="1">
        <v>43307</v>
      </c>
      <c r="B1127" s="2">
        <v>7939</v>
      </c>
      <c r="C1127" s="2">
        <f t="shared" si="17"/>
        <v>13680.854730311908</v>
      </c>
    </row>
    <row r="1128" spans="1:3" x14ac:dyDescent="0.25">
      <c r="A1128" s="1">
        <v>43306</v>
      </c>
      <c r="B1128" s="2">
        <v>8176</v>
      </c>
      <c r="C1128" s="2">
        <f t="shared" si="17"/>
        <v>14089.264173703257</v>
      </c>
    </row>
    <row r="1129" spans="1:3" x14ac:dyDescent="0.25">
      <c r="A1129" s="1">
        <v>43305</v>
      </c>
      <c r="B1129" s="2">
        <v>8394.5</v>
      </c>
      <c r="C1129" s="2">
        <f t="shared" si="17"/>
        <v>14465.793555057729</v>
      </c>
    </row>
    <row r="1130" spans="1:3" x14ac:dyDescent="0.25">
      <c r="A1130" s="1">
        <v>43304</v>
      </c>
      <c r="B1130" s="2">
        <v>7719.8</v>
      </c>
      <c r="C1130" s="2">
        <f t="shared" si="17"/>
        <v>13303.119076339826</v>
      </c>
    </row>
    <row r="1131" spans="1:3" x14ac:dyDescent="0.25">
      <c r="A1131" s="1">
        <v>43303</v>
      </c>
      <c r="B1131" s="2">
        <v>7400.5</v>
      </c>
      <c r="C1131" s="2">
        <f t="shared" si="17"/>
        <v>12752.886438049285</v>
      </c>
    </row>
    <row r="1132" spans="1:3" x14ac:dyDescent="0.25">
      <c r="A1132" s="1">
        <v>43302</v>
      </c>
      <c r="B1132" s="2">
        <v>7403.3</v>
      </c>
      <c r="C1132" s="2">
        <f t="shared" si="17"/>
        <v>12757.711528519734</v>
      </c>
    </row>
    <row r="1133" spans="1:3" x14ac:dyDescent="0.25">
      <c r="A1133" s="1">
        <v>43301</v>
      </c>
      <c r="B1133" s="2">
        <v>7333.1</v>
      </c>
      <c r="C1133" s="2">
        <f t="shared" si="17"/>
        <v>12636.739617439258</v>
      </c>
    </row>
    <row r="1134" spans="1:3" x14ac:dyDescent="0.25">
      <c r="A1134" s="1">
        <v>43300</v>
      </c>
      <c r="B1134" s="2">
        <v>7473.5</v>
      </c>
      <c r="C1134" s="2">
        <f t="shared" si="17"/>
        <v>12878.683439600207</v>
      </c>
    </row>
    <row r="1135" spans="1:3" x14ac:dyDescent="0.25">
      <c r="A1135" s="1">
        <v>43299</v>
      </c>
      <c r="B1135" s="2">
        <v>7379.4</v>
      </c>
      <c r="C1135" s="2">
        <f t="shared" si="17"/>
        <v>12716.525934861278</v>
      </c>
    </row>
    <row r="1136" spans="1:3" x14ac:dyDescent="0.25">
      <c r="A1136" s="1">
        <v>43298</v>
      </c>
      <c r="B1136" s="2">
        <v>7319.8</v>
      </c>
      <c r="C1136" s="2">
        <f t="shared" si="17"/>
        <v>12613.820437704637</v>
      </c>
    </row>
    <row r="1137" spans="1:3" x14ac:dyDescent="0.25">
      <c r="A1137" s="1">
        <v>43297</v>
      </c>
      <c r="B1137" s="2">
        <v>6729.2</v>
      </c>
      <c r="C1137" s="2">
        <f t="shared" si="17"/>
        <v>11596.07099775978</v>
      </c>
    </row>
    <row r="1138" spans="1:3" x14ac:dyDescent="0.25">
      <c r="A1138" s="1">
        <v>43296</v>
      </c>
      <c r="B1138" s="2">
        <v>6347.2</v>
      </c>
      <c r="C1138" s="2">
        <f t="shared" si="17"/>
        <v>10937.790797863174</v>
      </c>
    </row>
    <row r="1139" spans="1:3" x14ac:dyDescent="0.25">
      <c r="A1139" s="1">
        <v>43295</v>
      </c>
      <c r="B1139" s="2">
        <v>6250.1</v>
      </c>
      <c r="C1139" s="2">
        <f t="shared" si="17"/>
        <v>10770.463553334483</v>
      </c>
    </row>
    <row r="1140" spans="1:3" x14ac:dyDescent="0.25">
      <c r="A1140" s="1">
        <v>43294</v>
      </c>
      <c r="B1140" s="2">
        <v>6220</v>
      </c>
      <c r="C1140" s="2">
        <f t="shared" si="17"/>
        <v>10718.593830777185</v>
      </c>
    </row>
    <row r="1141" spans="1:3" x14ac:dyDescent="0.25">
      <c r="A1141" s="1">
        <v>43293</v>
      </c>
      <c r="B1141" s="2">
        <v>6249</v>
      </c>
      <c r="C1141" s="2">
        <f t="shared" si="17"/>
        <v>10768.567982078237</v>
      </c>
    </row>
    <row r="1142" spans="1:3" x14ac:dyDescent="0.25">
      <c r="A1142" s="1">
        <v>43292</v>
      </c>
      <c r="B1142" s="2">
        <v>6377.8</v>
      </c>
      <c r="C1142" s="2">
        <f t="shared" si="17"/>
        <v>10990.522143718767</v>
      </c>
    </row>
    <row r="1143" spans="1:3" x14ac:dyDescent="0.25">
      <c r="A1143" s="1">
        <v>43291</v>
      </c>
      <c r="B1143" s="2">
        <v>6301.5</v>
      </c>
      <c r="C1143" s="2">
        <f t="shared" si="17"/>
        <v>10859.038428399104</v>
      </c>
    </row>
    <row r="1144" spans="1:3" x14ac:dyDescent="0.25">
      <c r="A1144" s="1">
        <v>43290</v>
      </c>
      <c r="B1144" s="2">
        <v>6666.7</v>
      </c>
      <c r="C1144" s="2">
        <f t="shared" si="17"/>
        <v>11488.368085473032</v>
      </c>
    </row>
    <row r="1145" spans="1:3" x14ac:dyDescent="0.25">
      <c r="A1145" s="1">
        <v>43289</v>
      </c>
      <c r="B1145" s="2">
        <v>6707</v>
      </c>
      <c r="C1145" s="2">
        <f t="shared" si="17"/>
        <v>11557.814923315527</v>
      </c>
    </row>
    <row r="1146" spans="1:3" x14ac:dyDescent="0.25">
      <c r="A1146" s="1">
        <v>43288</v>
      </c>
      <c r="B1146" s="2">
        <v>6761.7</v>
      </c>
      <c r="C1146" s="2">
        <f t="shared" si="17"/>
        <v>11652.076512148889</v>
      </c>
    </row>
    <row r="1147" spans="1:3" x14ac:dyDescent="0.25">
      <c r="A1147" s="1">
        <v>43287</v>
      </c>
      <c r="B1147" s="2">
        <v>6602.1</v>
      </c>
      <c r="C1147" s="2">
        <f t="shared" si="17"/>
        <v>11377.04635533345</v>
      </c>
    </row>
    <row r="1148" spans="1:3" x14ac:dyDescent="0.25">
      <c r="A1148" s="1">
        <v>43286</v>
      </c>
      <c r="B1148" s="2">
        <v>6540.2</v>
      </c>
      <c r="C1148" s="2">
        <f t="shared" si="17"/>
        <v>11270.377391004653</v>
      </c>
    </row>
    <row r="1149" spans="1:3" x14ac:dyDescent="0.25">
      <c r="A1149" s="1">
        <v>43285</v>
      </c>
      <c r="B1149" s="2">
        <v>6590</v>
      </c>
      <c r="C1149" s="2">
        <f t="shared" si="17"/>
        <v>11356.195071514736</v>
      </c>
    </row>
    <row r="1150" spans="1:3" x14ac:dyDescent="0.25">
      <c r="A1150" s="1">
        <v>43284</v>
      </c>
      <c r="B1150" s="2">
        <v>6500</v>
      </c>
      <c r="C1150" s="2">
        <f t="shared" si="17"/>
        <v>11201.102877821817</v>
      </c>
    </row>
    <row r="1151" spans="1:3" x14ac:dyDescent="0.25">
      <c r="A1151" s="1">
        <v>43283</v>
      </c>
      <c r="B1151" s="2">
        <v>6581.3</v>
      </c>
      <c r="C1151" s="2">
        <f t="shared" si="17"/>
        <v>11341.20282612442</v>
      </c>
    </row>
    <row r="1152" spans="1:3" x14ac:dyDescent="0.25">
      <c r="A1152" s="1">
        <v>43282</v>
      </c>
      <c r="B1152" s="2">
        <v>6349.7</v>
      </c>
      <c r="C1152" s="2">
        <f t="shared" si="17"/>
        <v>10942.098914354645</v>
      </c>
    </row>
    <row r="1153" spans="1:3" x14ac:dyDescent="0.25">
      <c r="A1153" s="1">
        <v>43281</v>
      </c>
      <c r="B1153" s="2">
        <v>6391.5</v>
      </c>
      <c r="C1153" s="2">
        <f t="shared" si="17"/>
        <v>11014.130622092021</v>
      </c>
    </row>
    <row r="1154" spans="1:3" x14ac:dyDescent="0.25">
      <c r="A1154" s="1">
        <v>43280</v>
      </c>
      <c r="B1154" s="2">
        <v>6208.1</v>
      </c>
      <c r="C1154" s="2">
        <f t="shared" si="17"/>
        <v>10698.087196277789</v>
      </c>
    </row>
    <row r="1155" spans="1:3" x14ac:dyDescent="0.25">
      <c r="A1155" s="1">
        <v>43279</v>
      </c>
      <c r="B1155" s="2">
        <v>5850</v>
      </c>
      <c r="C1155" s="2">
        <f t="shared" ref="C1155:C1218" si="18">(B1155/$B$1828)*1000</f>
        <v>10080.992590039636</v>
      </c>
    </row>
    <row r="1156" spans="1:3" x14ac:dyDescent="0.25">
      <c r="A1156" s="1">
        <v>43278</v>
      </c>
      <c r="B1156" s="2">
        <v>6133.1</v>
      </c>
      <c r="C1156" s="2">
        <f t="shared" si="18"/>
        <v>10568.843701533691</v>
      </c>
    </row>
    <row r="1157" spans="1:3" x14ac:dyDescent="0.25">
      <c r="A1157" s="1">
        <v>43277</v>
      </c>
      <c r="B1157" s="2">
        <v>6078.5</v>
      </c>
      <c r="C1157" s="2">
        <f t="shared" si="18"/>
        <v>10474.754437359987</v>
      </c>
    </row>
    <row r="1158" spans="1:3" x14ac:dyDescent="0.25">
      <c r="A1158" s="1">
        <v>43276</v>
      </c>
      <c r="B1158" s="2">
        <v>6246.6</v>
      </c>
      <c r="C1158" s="2">
        <f t="shared" si="18"/>
        <v>10764.432190246425</v>
      </c>
    </row>
    <row r="1159" spans="1:3" x14ac:dyDescent="0.25">
      <c r="A1159" s="1">
        <v>43275</v>
      </c>
      <c r="B1159" s="2">
        <v>6148</v>
      </c>
      <c r="C1159" s="2">
        <f t="shared" si="18"/>
        <v>10594.520075822851</v>
      </c>
    </row>
    <row r="1160" spans="1:3" x14ac:dyDescent="0.25">
      <c r="A1160" s="1">
        <v>43274</v>
      </c>
      <c r="B1160" s="2">
        <v>6152</v>
      </c>
      <c r="C1160" s="2">
        <f t="shared" si="18"/>
        <v>10601.413062209202</v>
      </c>
    </row>
    <row r="1161" spans="1:3" x14ac:dyDescent="0.25">
      <c r="A1161" s="1">
        <v>43273</v>
      </c>
      <c r="B1161" s="2">
        <v>6042.6</v>
      </c>
      <c r="C1161" s="2">
        <f t="shared" si="18"/>
        <v>10412.889884542479</v>
      </c>
    </row>
    <row r="1162" spans="1:3" x14ac:dyDescent="0.25">
      <c r="A1162" s="1">
        <v>43272</v>
      </c>
      <c r="B1162" s="2">
        <v>6713.5</v>
      </c>
      <c r="C1162" s="2">
        <f t="shared" si="18"/>
        <v>11569.016026193349</v>
      </c>
    </row>
    <row r="1163" spans="1:3" x14ac:dyDescent="0.25">
      <c r="A1163" s="1">
        <v>43271</v>
      </c>
      <c r="B1163" s="2">
        <v>6760.4</v>
      </c>
      <c r="C1163" s="2">
        <f t="shared" si="18"/>
        <v>11649.836291573325</v>
      </c>
    </row>
    <row r="1164" spans="1:3" x14ac:dyDescent="0.25">
      <c r="A1164" s="1">
        <v>43270</v>
      </c>
      <c r="B1164" s="2">
        <v>6737.5</v>
      </c>
      <c r="C1164" s="2">
        <f t="shared" si="18"/>
        <v>11610.373944511461</v>
      </c>
    </row>
    <row r="1165" spans="1:3" x14ac:dyDescent="0.25">
      <c r="A1165" s="1">
        <v>43269</v>
      </c>
      <c r="B1165" s="2">
        <v>6709.2</v>
      </c>
      <c r="C1165" s="2">
        <f t="shared" si="18"/>
        <v>11561.60606582802</v>
      </c>
    </row>
    <row r="1166" spans="1:3" x14ac:dyDescent="0.25">
      <c r="A1166" s="1">
        <v>43268</v>
      </c>
      <c r="B1166" s="2">
        <v>6435.7</v>
      </c>
      <c r="C1166" s="2">
        <f t="shared" si="18"/>
        <v>11090.29812166121</v>
      </c>
    </row>
    <row r="1167" spans="1:3" x14ac:dyDescent="0.25">
      <c r="A1167" s="1">
        <v>43267</v>
      </c>
      <c r="B1167" s="2">
        <v>6485.9</v>
      </c>
      <c r="C1167" s="2">
        <f t="shared" si="18"/>
        <v>11176.805100809926</v>
      </c>
    </row>
    <row r="1168" spans="1:3" x14ac:dyDescent="0.25">
      <c r="A1168" s="1">
        <v>43266</v>
      </c>
      <c r="B1168" s="2">
        <v>6385</v>
      </c>
      <c r="C1168" s="2">
        <f t="shared" si="18"/>
        <v>11002.9295192142</v>
      </c>
    </row>
    <row r="1169" spans="1:3" x14ac:dyDescent="0.25">
      <c r="A1169" s="1">
        <v>43265</v>
      </c>
      <c r="B1169" s="2">
        <v>6633.7</v>
      </c>
      <c r="C1169" s="2">
        <f t="shared" si="18"/>
        <v>11431.500947785629</v>
      </c>
    </row>
    <row r="1170" spans="1:3" x14ac:dyDescent="0.25">
      <c r="A1170" s="1">
        <v>43264</v>
      </c>
      <c r="B1170" s="2">
        <v>6295.2</v>
      </c>
      <c r="C1170" s="2">
        <f t="shared" si="18"/>
        <v>10848.1819748406</v>
      </c>
    </row>
    <row r="1171" spans="1:3" x14ac:dyDescent="0.25">
      <c r="A1171" s="1">
        <v>43263</v>
      </c>
      <c r="B1171" s="2">
        <v>6543.9</v>
      </c>
      <c r="C1171" s="2">
        <f t="shared" si="18"/>
        <v>11276.753403412029</v>
      </c>
    </row>
    <row r="1172" spans="1:3" x14ac:dyDescent="0.25">
      <c r="A1172" s="1">
        <v>43262</v>
      </c>
      <c r="B1172" s="2">
        <v>6873.3</v>
      </c>
      <c r="C1172" s="2">
        <f t="shared" si="18"/>
        <v>11844.390832328107</v>
      </c>
    </row>
    <row r="1173" spans="1:3" x14ac:dyDescent="0.25">
      <c r="A1173" s="1">
        <v>43261</v>
      </c>
      <c r="B1173" s="2">
        <v>6757.3</v>
      </c>
      <c r="C1173" s="2">
        <f t="shared" si="18"/>
        <v>11644.494227123902</v>
      </c>
    </row>
    <row r="1174" spans="1:3" x14ac:dyDescent="0.25">
      <c r="A1174" s="1">
        <v>43260</v>
      </c>
      <c r="B1174" s="2">
        <v>7498.6</v>
      </c>
      <c r="C1174" s="2">
        <f t="shared" si="18"/>
        <v>12921.936929174568</v>
      </c>
    </row>
    <row r="1175" spans="1:3" x14ac:dyDescent="0.25">
      <c r="A1175" s="1">
        <v>43259</v>
      </c>
      <c r="B1175" s="2">
        <v>7615.1</v>
      </c>
      <c r="C1175" s="2">
        <f t="shared" si="18"/>
        <v>13122.695157677064</v>
      </c>
    </row>
    <row r="1176" spans="1:3" x14ac:dyDescent="0.25">
      <c r="A1176" s="1">
        <v>43258</v>
      </c>
      <c r="B1176" s="2">
        <v>7688.9</v>
      </c>
      <c r="C1176" s="2">
        <f t="shared" si="18"/>
        <v>13249.870756505255</v>
      </c>
    </row>
    <row r="1177" spans="1:3" x14ac:dyDescent="0.25">
      <c r="A1177" s="1">
        <v>43257</v>
      </c>
      <c r="B1177" s="2">
        <v>7654</v>
      </c>
      <c r="C1177" s="2">
        <f t="shared" si="18"/>
        <v>13189.729450284336</v>
      </c>
    </row>
    <row r="1178" spans="1:3" x14ac:dyDescent="0.25">
      <c r="A1178" s="1">
        <v>43256</v>
      </c>
      <c r="B1178" s="2">
        <v>7621.7</v>
      </c>
      <c r="C1178" s="2">
        <f t="shared" si="18"/>
        <v>13134.068585214545</v>
      </c>
    </row>
    <row r="1179" spans="1:3" x14ac:dyDescent="0.25">
      <c r="A1179" s="1">
        <v>43255</v>
      </c>
      <c r="B1179" s="2">
        <v>7488.3</v>
      </c>
      <c r="C1179" s="2">
        <f t="shared" si="18"/>
        <v>12904.187489229709</v>
      </c>
    </row>
    <row r="1180" spans="1:3" x14ac:dyDescent="0.25">
      <c r="A1180" s="1">
        <v>43254</v>
      </c>
      <c r="B1180" s="2">
        <v>7718</v>
      </c>
      <c r="C1180" s="2">
        <f t="shared" si="18"/>
        <v>13300.017232465967</v>
      </c>
    </row>
    <row r="1181" spans="1:3" x14ac:dyDescent="0.25">
      <c r="A1181" s="1">
        <v>43253</v>
      </c>
      <c r="B1181" s="2">
        <v>7638.1</v>
      </c>
      <c r="C1181" s="2">
        <f t="shared" si="18"/>
        <v>13162.329829398588</v>
      </c>
    </row>
    <row r="1182" spans="1:3" x14ac:dyDescent="0.25">
      <c r="A1182" s="1">
        <v>43252</v>
      </c>
      <c r="B1182" s="2">
        <v>7521</v>
      </c>
      <c r="C1182" s="2">
        <f t="shared" si="18"/>
        <v>12960.537652938136</v>
      </c>
    </row>
    <row r="1183" spans="1:3" x14ac:dyDescent="0.25">
      <c r="A1183" s="1">
        <v>43251</v>
      </c>
      <c r="B1183" s="2">
        <v>7485.8</v>
      </c>
      <c r="C1183" s="2">
        <f t="shared" si="18"/>
        <v>12899.87937273824</v>
      </c>
    </row>
    <row r="1184" spans="1:3" x14ac:dyDescent="0.25">
      <c r="A1184" s="1">
        <v>43250</v>
      </c>
      <c r="B1184" s="2">
        <v>7375.1</v>
      </c>
      <c r="C1184" s="2">
        <f t="shared" si="18"/>
        <v>12709.115974495951</v>
      </c>
    </row>
    <row r="1185" spans="1:3" x14ac:dyDescent="0.25">
      <c r="A1185" s="1">
        <v>43249</v>
      </c>
      <c r="B1185" s="2">
        <v>7460</v>
      </c>
      <c r="C1185" s="2">
        <f t="shared" si="18"/>
        <v>12855.419610546271</v>
      </c>
    </row>
    <row r="1186" spans="1:3" x14ac:dyDescent="0.25">
      <c r="A1186" s="1">
        <v>43248</v>
      </c>
      <c r="B1186" s="2">
        <v>7097.9</v>
      </c>
      <c r="C1186" s="2">
        <f t="shared" si="18"/>
        <v>12231.432017921765</v>
      </c>
    </row>
    <row r="1187" spans="1:3" x14ac:dyDescent="0.25">
      <c r="A1187" s="1">
        <v>43247</v>
      </c>
      <c r="B1187" s="2">
        <v>7339.7</v>
      </c>
      <c r="C1187" s="2">
        <f t="shared" si="18"/>
        <v>12648.113044976737</v>
      </c>
    </row>
    <row r="1188" spans="1:3" x14ac:dyDescent="0.25">
      <c r="A1188" s="1">
        <v>43246</v>
      </c>
      <c r="B1188" s="2">
        <v>7330.3</v>
      </c>
      <c r="C1188" s="2">
        <f t="shared" si="18"/>
        <v>12631.914526968811</v>
      </c>
    </row>
    <row r="1189" spans="1:3" x14ac:dyDescent="0.25">
      <c r="A1189" s="1">
        <v>43245</v>
      </c>
      <c r="B1189" s="2">
        <v>7458</v>
      </c>
      <c r="C1189" s="2">
        <f t="shared" si="18"/>
        <v>12851.973117353093</v>
      </c>
    </row>
    <row r="1190" spans="1:3" x14ac:dyDescent="0.25">
      <c r="A1190" s="1">
        <v>43244</v>
      </c>
      <c r="B1190" s="2">
        <v>7576.7</v>
      </c>
      <c r="C1190" s="2">
        <f t="shared" si="18"/>
        <v>13056.522488368086</v>
      </c>
    </row>
    <row r="1191" spans="1:3" x14ac:dyDescent="0.25">
      <c r="A1191" s="1">
        <v>43243</v>
      </c>
      <c r="B1191" s="2">
        <v>7494.8</v>
      </c>
      <c r="C1191" s="2">
        <f t="shared" si="18"/>
        <v>12915.388592107531</v>
      </c>
    </row>
    <row r="1192" spans="1:3" x14ac:dyDescent="0.25">
      <c r="A1192" s="1">
        <v>43242</v>
      </c>
      <c r="B1192" s="2">
        <v>7977.3</v>
      </c>
      <c r="C1192" s="2">
        <f t="shared" si="18"/>
        <v>13746.855074961228</v>
      </c>
    </row>
    <row r="1193" spans="1:3" x14ac:dyDescent="0.25">
      <c r="A1193" s="1">
        <v>43241</v>
      </c>
      <c r="B1193" s="2">
        <v>8393.4</v>
      </c>
      <c r="C1193" s="2">
        <f t="shared" si="18"/>
        <v>14463.897983801482</v>
      </c>
    </row>
    <row r="1194" spans="1:3" x14ac:dyDescent="0.25">
      <c r="A1194" s="1">
        <v>43240</v>
      </c>
      <c r="B1194" s="2">
        <v>8523.7000000000007</v>
      </c>
      <c r="C1194" s="2">
        <f t="shared" si="18"/>
        <v>14688.437015336896</v>
      </c>
    </row>
    <row r="1195" spans="1:3" x14ac:dyDescent="0.25">
      <c r="A1195" s="1">
        <v>43239</v>
      </c>
      <c r="B1195" s="2">
        <v>8232.2999999999993</v>
      </c>
      <c r="C1195" s="2">
        <f t="shared" si="18"/>
        <v>14186.28295709116</v>
      </c>
    </row>
    <row r="1196" spans="1:3" x14ac:dyDescent="0.25">
      <c r="A1196" s="1">
        <v>43238</v>
      </c>
      <c r="B1196" s="2">
        <v>8239</v>
      </c>
      <c r="C1196" s="2">
        <f t="shared" si="18"/>
        <v>14197.8287092883</v>
      </c>
    </row>
    <row r="1197" spans="1:3" x14ac:dyDescent="0.25">
      <c r="A1197" s="1">
        <v>43237</v>
      </c>
      <c r="B1197" s="2">
        <v>8051.8</v>
      </c>
      <c r="C1197" s="2">
        <f t="shared" si="18"/>
        <v>13875.236946407033</v>
      </c>
    </row>
    <row r="1198" spans="1:3" x14ac:dyDescent="0.25">
      <c r="A1198" s="1">
        <v>43236</v>
      </c>
      <c r="B1198" s="2">
        <v>8336.1</v>
      </c>
      <c r="C1198" s="2">
        <f t="shared" si="18"/>
        <v>14365.155953816993</v>
      </c>
    </row>
    <row r="1199" spans="1:3" x14ac:dyDescent="0.25">
      <c r="A1199" s="1">
        <v>43235</v>
      </c>
      <c r="B1199" s="2">
        <v>8467.5</v>
      </c>
      <c r="C1199" s="2">
        <f t="shared" si="18"/>
        <v>14591.590556608653</v>
      </c>
    </row>
    <row r="1200" spans="1:3" x14ac:dyDescent="0.25">
      <c r="A1200" s="1">
        <v>43234</v>
      </c>
      <c r="B1200" s="2">
        <v>8670.7999999999993</v>
      </c>
      <c r="C1200" s="2">
        <f t="shared" si="18"/>
        <v>14941.926589694986</v>
      </c>
    </row>
    <row r="1201" spans="1:3" x14ac:dyDescent="0.25">
      <c r="A1201" s="1">
        <v>43233</v>
      </c>
      <c r="B1201" s="2">
        <v>8683.6</v>
      </c>
      <c r="C1201" s="2">
        <f t="shared" si="18"/>
        <v>14963.984146131314</v>
      </c>
    </row>
    <row r="1202" spans="1:3" x14ac:dyDescent="0.25">
      <c r="A1202" s="1">
        <v>43232</v>
      </c>
      <c r="B1202" s="2">
        <v>8462.7000000000007</v>
      </c>
      <c r="C1202" s="2">
        <f t="shared" si="18"/>
        <v>14583.318972945031</v>
      </c>
    </row>
    <row r="1203" spans="1:3" x14ac:dyDescent="0.25">
      <c r="A1203" s="1">
        <v>43231</v>
      </c>
      <c r="B1203" s="2">
        <v>8412.4</v>
      </c>
      <c r="C1203" s="2">
        <f t="shared" si="18"/>
        <v>14496.639669136654</v>
      </c>
    </row>
    <row r="1204" spans="1:3" x14ac:dyDescent="0.25">
      <c r="A1204" s="1">
        <v>43230</v>
      </c>
      <c r="B1204" s="2">
        <v>9018.7000000000007</v>
      </c>
      <c r="C1204" s="2">
        <f t="shared" si="18"/>
        <v>15541.444080647943</v>
      </c>
    </row>
    <row r="1205" spans="1:3" x14ac:dyDescent="0.25">
      <c r="A1205" s="1">
        <v>43229</v>
      </c>
      <c r="B1205" s="2">
        <v>9318.2000000000007</v>
      </c>
      <c r="C1205" s="2">
        <f t="shared" si="18"/>
        <v>16057.556436326042</v>
      </c>
    </row>
    <row r="1206" spans="1:3" x14ac:dyDescent="0.25">
      <c r="A1206" s="1">
        <v>43228</v>
      </c>
      <c r="B1206" s="2">
        <v>9184.7000000000007</v>
      </c>
      <c r="C1206" s="2">
        <f t="shared" si="18"/>
        <v>15827.503015681546</v>
      </c>
    </row>
    <row r="1207" spans="1:3" x14ac:dyDescent="0.25">
      <c r="A1207" s="1">
        <v>43227</v>
      </c>
      <c r="B1207" s="2">
        <v>9370</v>
      </c>
      <c r="C1207" s="2">
        <f t="shared" si="18"/>
        <v>16146.820610029297</v>
      </c>
    </row>
    <row r="1208" spans="1:3" x14ac:dyDescent="0.25">
      <c r="A1208" s="1">
        <v>43226</v>
      </c>
      <c r="B1208" s="2">
        <v>9658.7000000000007</v>
      </c>
      <c r="C1208" s="2">
        <f t="shared" si="18"/>
        <v>16644.321902464246</v>
      </c>
    </row>
    <row r="1209" spans="1:3" x14ac:dyDescent="0.25">
      <c r="A1209" s="1">
        <v>43225</v>
      </c>
      <c r="B1209" s="2">
        <v>9859.6</v>
      </c>
      <c r="C1209" s="2">
        <f t="shared" si="18"/>
        <v>16990.522143718768</v>
      </c>
    </row>
    <row r="1210" spans="1:3" x14ac:dyDescent="0.25">
      <c r="A1210" s="1">
        <v>43224</v>
      </c>
      <c r="B1210" s="2">
        <v>9702.7999999999993</v>
      </c>
      <c r="C1210" s="2">
        <f t="shared" si="18"/>
        <v>16720.317077373769</v>
      </c>
    </row>
    <row r="1211" spans="1:3" x14ac:dyDescent="0.25">
      <c r="A1211" s="1">
        <v>43223</v>
      </c>
      <c r="B1211" s="2">
        <v>9762.1</v>
      </c>
      <c r="C1211" s="2">
        <f t="shared" si="18"/>
        <v>16822.505600551442</v>
      </c>
    </row>
    <row r="1212" spans="1:3" x14ac:dyDescent="0.25">
      <c r="A1212" s="1">
        <v>43222</v>
      </c>
      <c r="B1212" s="2">
        <v>9236.4</v>
      </c>
      <c r="C1212" s="2">
        <f t="shared" si="18"/>
        <v>15916.594864725143</v>
      </c>
    </row>
    <row r="1213" spans="1:3" x14ac:dyDescent="0.25">
      <c r="A1213" s="1">
        <v>43221</v>
      </c>
      <c r="B1213" s="2">
        <v>9067</v>
      </c>
      <c r="C1213" s="2">
        <f t="shared" si="18"/>
        <v>15624.676891263141</v>
      </c>
    </row>
    <row r="1214" spans="1:3" x14ac:dyDescent="0.25">
      <c r="A1214" s="1">
        <v>43220</v>
      </c>
      <c r="B1214" s="2">
        <v>9240</v>
      </c>
      <c r="C1214" s="2">
        <f t="shared" si="18"/>
        <v>15922.798552472861</v>
      </c>
    </row>
    <row r="1215" spans="1:3" x14ac:dyDescent="0.25">
      <c r="A1215" s="1">
        <v>43219</v>
      </c>
      <c r="B1215" s="2">
        <v>9398.6</v>
      </c>
      <c r="C1215" s="2">
        <f t="shared" si="18"/>
        <v>16196.105462691712</v>
      </c>
    </row>
    <row r="1216" spans="1:3" x14ac:dyDescent="0.25">
      <c r="A1216" s="1">
        <v>43218</v>
      </c>
      <c r="B1216" s="2">
        <v>9345.2999999999993</v>
      </c>
      <c r="C1216" s="2">
        <f t="shared" si="18"/>
        <v>16104.256419093574</v>
      </c>
    </row>
    <row r="1217" spans="1:3" x14ac:dyDescent="0.25">
      <c r="A1217" s="1">
        <v>43217</v>
      </c>
      <c r="B1217" s="2">
        <v>8920.1</v>
      </c>
      <c r="C1217" s="2">
        <f t="shared" si="18"/>
        <v>15371.531966224369</v>
      </c>
    </row>
    <row r="1218" spans="1:3" x14ac:dyDescent="0.25">
      <c r="A1218" s="1">
        <v>43216</v>
      </c>
      <c r="B1218" s="2">
        <v>9279.2999999999993</v>
      </c>
      <c r="C1218" s="2">
        <f t="shared" si="18"/>
        <v>15990.522143718767</v>
      </c>
    </row>
    <row r="1219" spans="1:3" x14ac:dyDescent="0.25">
      <c r="A1219" s="1">
        <v>43215</v>
      </c>
      <c r="B1219" s="2">
        <v>8878.4</v>
      </c>
      <c r="C1219" s="2">
        <f t="shared" ref="C1219:C1282" si="19">(B1219/$B$1828)*1000</f>
        <v>15299.672583146648</v>
      </c>
    </row>
    <row r="1220" spans="1:3" x14ac:dyDescent="0.25">
      <c r="A1220" s="1">
        <v>43214</v>
      </c>
      <c r="B1220" s="2">
        <v>9644.4</v>
      </c>
      <c r="C1220" s="2">
        <f t="shared" si="19"/>
        <v>16619.679476133038</v>
      </c>
    </row>
    <row r="1221" spans="1:3" x14ac:dyDescent="0.25">
      <c r="A1221" s="1">
        <v>43213</v>
      </c>
      <c r="B1221" s="2">
        <v>8940</v>
      </c>
      <c r="C1221" s="2">
        <f t="shared" si="19"/>
        <v>15405.824573496469</v>
      </c>
    </row>
    <row r="1222" spans="1:3" x14ac:dyDescent="0.25">
      <c r="A1222" s="1">
        <v>43212</v>
      </c>
      <c r="B1222" s="2">
        <v>8800</v>
      </c>
      <c r="C1222" s="2">
        <f t="shared" si="19"/>
        <v>15164.570049974152</v>
      </c>
    </row>
    <row r="1223" spans="1:3" x14ac:dyDescent="0.25">
      <c r="A1223" s="1">
        <v>43211</v>
      </c>
      <c r="B1223" s="2">
        <v>8919.1</v>
      </c>
      <c r="C1223" s="2">
        <f t="shared" si="19"/>
        <v>15369.808719627781</v>
      </c>
    </row>
    <row r="1224" spans="1:3" x14ac:dyDescent="0.25">
      <c r="A1224" s="1">
        <v>43210</v>
      </c>
      <c r="B1224" s="2">
        <v>8866.1</v>
      </c>
      <c r="C1224" s="2">
        <f t="shared" si="19"/>
        <v>15278.476650008619</v>
      </c>
    </row>
    <row r="1225" spans="1:3" x14ac:dyDescent="0.25">
      <c r="A1225" s="1">
        <v>43209</v>
      </c>
      <c r="B1225" s="2">
        <v>8272.7999999999993</v>
      </c>
      <c r="C1225" s="2">
        <f t="shared" si="19"/>
        <v>14256.074444252972</v>
      </c>
    </row>
    <row r="1226" spans="1:3" x14ac:dyDescent="0.25">
      <c r="A1226" s="1">
        <v>43208</v>
      </c>
      <c r="B1226" s="2">
        <v>8166.3</v>
      </c>
      <c r="C1226" s="2">
        <f t="shared" si="19"/>
        <v>14072.548681716356</v>
      </c>
    </row>
    <row r="1227" spans="1:3" x14ac:dyDescent="0.25">
      <c r="A1227" s="1">
        <v>43207</v>
      </c>
      <c r="B1227" s="2">
        <v>7889.9</v>
      </c>
      <c r="C1227" s="2">
        <f t="shared" si="19"/>
        <v>13596.243322419437</v>
      </c>
    </row>
    <row r="1228" spans="1:3" x14ac:dyDescent="0.25">
      <c r="A1228" s="1">
        <v>43206</v>
      </c>
      <c r="B1228" s="2">
        <v>8056.2</v>
      </c>
      <c r="C1228" s="2">
        <f t="shared" si="19"/>
        <v>13882.819231432019</v>
      </c>
    </row>
    <row r="1229" spans="1:3" x14ac:dyDescent="0.25">
      <c r="A1229" s="1">
        <v>43205</v>
      </c>
      <c r="B1229" s="2">
        <v>8354.1</v>
      </c>
      <c r="C1229" s="2">
        <f t="shared" si="19"/>
        <v>14396.174392555577</v>
      </c>
    </row>
    <row r="1230" spans="1:3" x14ac:dyDescent="0.25">
      <c r="A1230" s="1">
        <v>43204</v>
      </c>
      <c r="B1230" s="2">
        <v>8002.9</v>
      </c>
      <c r="C1230" s="2">
        <f t="shared" si="19"/>
        <v>13790.97018783388</v>
      </c>
    </row>
    <row r="1231" spans="1:3" x14ac:dyDescent="0.25">
      <c r="A1231" s="1">
        <v>43203</v>
      </c>
      <c r="B1231" s="2">
        <v>7885.8</v>
      </c>
      <c r="C1231" s="2">
        <f t="shared" si="19"/>
        <v>13589.178011373429</v>
      </c>
    </row>
    <row r="1232" spans="1:3" x14ac:dyDescent="0.25">
      <c r="A1232" s="1">
        <v>43202</v>
      </c>
      <c r="B1232" s="2">
        <v>7912</v>
      </c>
      <c r="C1232" s="2">
        <f t="shared" si="19"/>
        <v>13634.327072204034</v>
      </c>
    </row>
    <row r="1233" spans="1:3" x14ac:dyDescent="0.25">
      <c r="A1233" s="1">
        <v>43201</v>
      </c>
      <c r="B1233" s="2">
        <v>6943.1</v>
      </c>
      <c r="C1233" s="2">
        <f t="shared" si="19"/>
        <v>11964.673444769949</v>
      </c>
    </row>
    <row r="1234" spans="1:3" x14ac:dyDescent="0.25">
      <c r="A1234" s="1">
        <v>43200</v>
      </c>
      <c r="B1234" s="2">
        <v>6839.3</v>
      </c>
      <c r="C1234" s="2">
        <f t="shared" si="19"/>
        <v>11785.800448044116</v>
      </c>
    </row>
    <row r="1235" spans="1:3" x14ac:dyDescent="0.25">
      <c r="A1235" s="1">
        <v>43199</v>
      </c>
      <c r="B1235" s="2">
        <v>6764.6</v>
      </c>
      <c r="C1235" s="2">
        <f t="shared" si="19"/>
        <v>11657.073927278996</v>
      </c>
    </row>
    <row r="1236" spans="1:3" x14ac:dyDescent="0.25">
      <c r="A1236" s="1">
        <v>43198</v>
      </c>
      <c r="B1236" s="2">
        <v>7023.9</v>
      </c>
      <c r="C1236" s="2">
        <f t="shared" si="19"/>
        <v>12103.911769774255</v>
      </c>
    </row>
    <row r="1237" spans="1:3" x14ac:dyDescent="0.25">
      <c r="A1237" s="1">
        <v>43197</v>
      </c>
      <c r="B1237" s="2">
        <v>6892.6</v>
      </c>
      <c r="C1237" s="2">
        <f t="shared" si="19"/>
        <v>11877.649491642256</v>
      </c>
    </row>
    <row r="1238" spans="1:3" x14ac:dyDescent="0.25">
      <c r="A1238" s="1">
        <v>43196</v>
      </c>
      <c r="B1238" s="2">
        <v>6610.2</v>
      </c>
      <c r="C1238" s="2">
        <f t="shared" si="19"/>
        <v>11391.004652765812</v>
      </c>
    </row>
    <row r="1239" spans="1:3" x14ac:dyDescent="0.25">
      <c r="A1239" s="1">
        <v>43195</v>
      </c>
      <c r="B1239" s="2">
        <v>6765</v>
      </c>
      <c r="C1239" s="2">
        <f t="shared" si="19"/>
        <v>11657.76322591763</v>
      </c>
    </row>
    <row r="1240" spans="1:3" x14ac:dyDescent="0.25">
      <c r="A1240" s="1">
        <v>43194</v>
      </c>
      <c r="B1240" s="2">
        <v>6785.9</v>
      </c>
      <c r="C1240" s="2">
        <f t="shared" si="19"/>
        <v>11693.779079786318</v>
      </c>
    </row>
    <row r="1241" spans="1:3" x14ac:dyDescent="0.25">
      <c r="A1241" s="1">
        <v>43193</v>
      </c>
      <c r="B1241" s="2">
        <v>7405.6</v>
      </c>
      <c r="C1241" s="2">
        <f t="shared" si="19"/>
        <v>12761.674995691885</v>
      </c>
    </row>
    <row r="1242" spans="1:3" x14ac:dyDescent="0.25">
      <c r="A1242" s="1">
        <v>43192</v>
      </c>
      <c r="B1242" s="2">
        <v>7052.7</v>
      </c>
      <c r="C1242" s="2">
        <f t="shared" si="19"/>
        <v>12153.541271755988</v>
      </c>
    </row>
    <row r="1243" spans="1:3" x14ac:dyDescent="0.25">
      <c r="A1243" s="1">
        <v>43191</v>
      </c>
      <c r="B1243" s="2">
        <v>6810</v>
      </c>
      <c r="C1243" s="2">
        <f t="shared" si="19"/>
        <v>11735.309322764087</v>
      </c>
    </row>
    <row r="1244" spans="1:3" x14ac:dyDescent="0.25">
      <c r="A1244" s="1">
        <v>43190</v>
      </c>
      <c r="B1244" s="2">
        <v>6925.3</v>
      </c>
      <c r="C1244" s="2">
        <f t="shared" si="19"/>
        <v>11933.999655350683</v>
      </c>
    </row>
    <row r="1245" spans="1:3" x14ac:dyDescent="0.25">
      <c r="A1245" s="1">
        <v>43189</v>
      </c>
      <c r="B1245" s="2">
        <v>6840.4</v>
      </c>
      <c r="C1245" s="2">
        <f t="shared" si="19"/>
        <v>11787.696019300363</v>
      </c>
    </row>
    <row r="1246" spans="1:3" x14ac:dyDescent="0.25">
      <c r="A1246" s="1">
        <v>43188</v>
      </c>
      <c r="B1246" s="2">
        <v>7094</v>
      </c>
      <c r="C1246" s="2">
        <f t="shared" si="19"/>
        <v>12224.711356195072</v>
      </c>
    </row>
    <row r="1247" spans="1:3" x14ac:dyDescent="0.25">
      <c r="A1247" s="1">
        <v>43187</v>
      </c>
      <c r="B1247" s="2">
        <v>7936.1</v>
      </c>
      <c r="C1247" s="2">
        <f t="shared" si="19"/>
        <v>13675.857315181805</v>
      </c>
    </row>
    <row r="1248" spans="1:3" x14ac:dyDescent="0.25">
      <c r="A1248" s="1">
        <v>43186</v>
      </c>
      <c r="B1248" s="2">
        <v>7784.5</v>
      </c>
      <c r="C1248" s="2">
        <f t="shared" si="19"/>
        <v>13414.613131139067</v>
      </c>
    </row>
    <row r="1249" spans="1:3" x14ac:dyDescent="0.25">
      <c r="A1249" s="1">
        <v>43185</v>
      </c>
      <c r="B1249" s="2">
        <v>8119.1</v>
      </c>
      <c r="C1249" s="2">
        <f t="shared" si="19"/>
        <v>13991.211442357404</v>
      </c>
    </row>
    <row r="1250" spans="1:3" x14ac:dyDescent="0.25">
      <c r="A1250" s="1">
        <v>43184</v>
      </c>
      <c r="B1250" s="2">
        <v>8445.1</v>
      </c>
      <c r="C1250" s="2">
        <f t="shared" si="19"/>
        <v>14552.989832845082</v>
      </c>
    </row>
    <row r="1251" spans="1:3" x14ac:dyDescent="0.25">
      <c r="A1251" s="1">
        <v>43183</v>
      </c>
      <c r="B1251" s="2">
        <v>8535</v>
      </c>
      <c r="C1251" s="2">
        <f t="shared" si="19"/>
        <v>14707.90970187834</v>
      </c>
    </row>
    <row r="1252" spans="1:3" x14ac:dyDescent="0.25">
      <c r="A1252" s="1">
        <v>43182</v>
      </c>
      <c r="B1252" s="2">
        <v>8908</v>
      </c>
      <c r="C1252" s="2">
        <f t="shared" si="19"/>
        <v>15350.680682405655</v>
      </c>
    </row>
    <row r="1253" spans="1:3" x14ac:dyDescent="0.25">
      <c r="A1253" s="1">
        <v>43181</v>
      </c>
      <c r="B1253" s="2">
        <v>8706.4</v>
      </c>
      <c r="C1253" s="2">
        <f t="shared" si="19"/>
        <v>15003.274168533517</v>
      </c>
    </row>
    <row r="1254" spans="1:3" x14ac:dyDescent="0.25">
      <c r="A1254" s="1">
        <v>43180</v>
      </c>
      <c r="B1254" s="2">
        <v>8900.1</v>
      </c>
      <c r="C1254" s="2">
        <f t="shared" si="19"/>
        <v>15337.06703429261</v>
      </c>
    </row>
    <row r="1255" spans="1:3" x14ac:dyDescent="0.25">
      <c r="A1255" s="1">
        <v>43179</v>
      </c>
      <c r="B1255" s="2">
        <v>8899.7000000000007</v>
      </c>
      <c r="C1255" s="2">
        <f t="shared" si="19"/>
        <v>15336.377735653974</v>
      </c>
    </row>
    <row r="1256" spans="1:3" x14ac:dyDescent="0.25">
      <c r="A1256" s="1">
        <v>43178</v>
      </c>
      <c r="B1256" s="2">
        <v>8600.1</v>
      </c>
      <c r="C1256" s="2">
        <f t="shared" si="19"/>
        <v>14820.093055316218</v>
      </c>
    </row>
    <row r="1257" spans="1:3" x14ac:dyDescent="0.25">
      <c r="A1257" s="1">
        <v>43177</v>
      </c>
      <c r="B1257" s="2">
        <v>8200.2000000000007</v>
      </c>
      <c r="C1257" s="2">
        <f t="shared" si="19"/>
        <v>14130.966741340688</v>
      </c>
    </row>
    <row r="1258" spans="1:3" x14ac:dyDescent="0.25">
      <c r="A1258" s="1">
        <v>43176</v>
      </c>
      <c r="B1258" s="2">
        <v>7851</v>
      </c>
      <c r="C1258" s="2">
        <f t="shared" si="19"/>
        <v>13529.209029812168</v>
      </c>
    </row>
    <row r="1259" spans="1:3" x14ac:dyDescent="0.25">
      <c r="A1259" s="1">
        <v>43175</v>
      </c>
      <c r="B1259" s="2">
        <v>8251</v>
      </c>
      <c r="C1259" s="2">
        <f t="shared" si="19"/>
        <v>14218.507668447357</v>
      </c>
    </row>
    <row r="1260" spans="1:3" x14ac:dyDescent="0.25">
      <c r="A1260" s="1">
        <v>43174</v>
      </c>
      <c r="B1260" s="2">
        <v>8252.9</v>
      </c>
      <c r="C1260" s="2">
        <f t="shared" si="19"/>
        <v>14221.781836980872</v>
      </c>
    </row>
    <row r="1261" spans="1:3" x14ac:dyDescent="0.25">
      <c r="A1261" s="1">
        <v>43173</v>
      </c>
      <c r="B1261" s="2">
        <v>8186.6</v>
      </c>
      <c r="C1261" s="2">
        <f t="shared" si="19"/>
        <v>14107.53058762709</v>
      </c>
    </row>
    <row r="1262" spans="1:3" x14ac:dyDescent="0.25">
      <c r="A1262" s="1">
        <v>43172</v>
      </c>
      <c r="B1262" s="2">
        <v>9135</v>
      </c>
      <c r="C1262" s="2">
        <f t="shared" si="19"/>
        <v>15741.857659831123</v>
      </c>
    </row>
    <row r="1263" spans="1:3" x14ac:dyDescent="0.25">
      <c r="A1263" s="1">
        <v>43171</v>
      </c>
      <c r="B1263" s="2">
        <v>9121</v>
      </c>
      <c r="C1263" s="2">
        <f t="shared" si="19"/>
        <v>15717.73220747889</v>
      </c>
    </row>
    <row r="1264" spans="1:3" x14ac:dyDescent="0.25">
      <c r="A1264" s="1">
        <v>43170</v>
      </c>
      <c r="B1264" s="2">
        <v>9528</v>
      </c>
      <c r="C1264" s="2">
        <f t="shared" si="19"/>
        <v>16419.093572290196</v>
      </c>
    </row>
    <row r="1265" spans="1:3" x14ac:dyDescent="0.25">
      <c r="A1265" s="1">
        <v>43169</v>
      </c>
      <c r="B1265" s="2">
        <v>8762</v>
      </c>
      <c r="C1265" s="2">
        <f t="shared" si="19"/>
        <v>15099.086679303809</v>
      </c>
    </row>
    <row r="1266" spans="1:3" x14ac:dyDescent="0.25">
      <c r="A1266" s="1">
        <v>43168</v>
      </c>
      <c r="B1266" s="2">
        <v>9217</v>
      </c>
      <c r="C1266" s="2">
        <f t="shared" si="19"/>
        <v>15883.163880751337</v>
      </c>
    </row>
    <row r="1267" spans="1:3" x14ac:dyDescent="0.25">
      <c r="A1267" s="1">
        <v>43167</v>
      </c>
      <c r="B1267" s="2">
        <v>9300</v>
      </c>
      <c r="C1267" s="2">
        <f t="shared" si="19"/>
        <v>16026.193348268138</v>
      </c>
    </row>
    <row r="1268" spans="1:3" x14ac:dyDescent="0.25">
      <c r="A1268" s="1">
        <v>43166</v>
      </c>
      <c r="B1268" s="2">
        <v>9902.9</v>
      </c>
      <c r="C1268" s="2">
        <f t="shared" si="19"/>
        <v>17065.138721351028</v>
      </c>
    </row>
    <row r="1269" spans="1:3" x14ac:dyDescent="0.25">
      <c r="A1269" s="1">
        <v>43165</v>
      </c>
      <c r="B1269" s="2">
        <v>10720</v>
      </c>
      <c r="C1269" s="2">
        <f t="shared" si="19"/>
        <v>18473.203515423058</v>
      </c>
    </row>
    <row r="1270" spans="1:3" x14ac:dyDescent="0.25">
      <c r="A1270" s="1">
        <v>43164</v>
      </c>
      <c r="B1270" s="2">
        <v>11416</v>
      </c>
      <c r="C1270" s="2">
        <f t="shared" si="19"/>
        <v>19672.583146648285</v>
      </c>
    </row>
    <row r="1271" spans="1:3" x14ac:dyDescent="0.25">
      <c r="A1271" s="1">
        <v>43163</v>
      </c>
      <c r="B1271" s="2">
        <v>11501</v>
      </c>
      <c r="C1271" s="2">
        <f t="shared" si="19"/>
        <v>19819.059107358265</v>
      </c>
    </row>
    <row r="1272" spans="1:3" x14ac:dyDescent="0.25">
      <c r="A1272" s="1">
        <v>43162</v>
      </c>
      <c r="B1272" s="2">
        <v>11440</v>
      </c>
      <c r="C1272" s="2">
        <f t="shared" si="19"/>
        <v>19713.941064966399</v>
      </c>
    </row>
    <row r="1273" spans="1:3" x14ac:dyDescent="0.25">
      <c r="A1273" s="1">
        <v>43161</v>
      </c>
      <c r="B1273" s="2">
        <v>11025</v>
      </c>
      <c r="C1273" s="2">
        <f t="shared" si="19"/>
        <v>18998.793727382388</v>
      </c>
    </row>
    <row r="1274" spans="1:3" x14ac:dyDescent="0.25">
      <c r="A1274" s="1">
        <v>43160</v>
      </c>
      <c r="B1274" s="2">
        <v>10925</v>
      </c>
      <c r="C1274" s="2">
        <f t="shared" si="19"/>
        <v>18826.469067723592</v>
      </c>
    </row>
    <row r="1275" spans="1:3" x14ac:dyDescent="0.25">
      <c r="A1275" s="1">
        <v>43159</v>
      </c>
      <c r="B1275" s="2">
        <v>10315</v>
      </c>
      <c r="C1275" s="2">
        <f t="shared" si="19"/>
        <v>17775.288643804932</v>
      </c>
    </row>
    <row r="1276" spans="1:3" x14ac:dyDescent="0.25">
      <c r="A1276" s="1">
        <v>43158</v>
      </c>
      <c r="B1276" s="2">
        <v>10569</v>
      </c>
      <c r="C1276" s="2">
        <f t="shared" si="19"/>
        <v>18212.993279338276</v>
      </c>
    </row>
    <row r="1277" spans="1:3" x14ac:dyDescent="0.25">
      <c r="A1277" s="1">
        <v>43157</v>
      </c>
      <c r="B1277" s="2">
        <v>10321</v>
      </c>
      <c r="C1277" s="2">
        <f t="shared" si="19"/>
        <v>17785.62812338446</v>
      </c>
    </row>
    <row r="1278" spans="1:3" x14ac:dyDescent="0.25">
      <c r="A1278" s="1">
        <v>43156</v>
      </c>
      <c r="B1278" s="2">
        <v>9557.4</v>
      </c>
      <c r="C1278" s="2">
        <f t="shared" si="19"/>
        <v>16469.757022229882</v>
      </c>
    </row>
    <row r="1279" spans="1:3" x14ac:dyDescent="0.25">
      <c r="A1279" s="1">
        <v>43155</v>
      </c>
      <c r="B1279" s="2">
        <v>9666.2999999999993</v>
      </c>
      <c r="C1279" s="2">
        <f t="shared" si="19"/>
        <v>16657.418576598309</v>
      </c>
    </row>
    <row r="1280" spans="1:3" x14ac:dyDescent="0.25">
      <c r="A1280" s="1">
        <v>43154</v>
      </c>
      <c r="B1280" s="2">
        <v>10145</v>
      </c>
      <c r="C1280" s="2">
        <f t="shared" si="19"/>
        <v>17482.336722384975</v>
      </c>
    </row>
    <row r="1281" spans="1:3" x14ac:dyDescent="0.25">
      <c r="A1281" s="1">
        <v>43153</v>
      </c>
      <c r="B1281" s="2">
        <v>9830</v>
      </c>
      <c r="C1281" s="2">
        <f t="shared" si="19"/>
        <v>16939.514044459764</v>
      </c>
    </row>
    <row r="1282" spans="1:3" x14ac:dyDescent="0.25">
      <c r="A1282" s="1">
        <v>43152</v>
      </c>
      <c r="B1282" s="2">
        <v>10455</v>
      </c>
      <c r="C1282" s="2">
        <f t="shared" si="19"/>
        <v>18016.543167327247</v>
      </c>
    </row>
    <row r="1283" spans="1:3" x14ac:dyDescent="0.25">
      <c r="A1283" s="1">
        <v>43151</v>
      </c>
      <c r="B1283" s="2">
        <v>11218</v>
      </c>
      <c r="C1283" s="2">
        <f t="shared" ref="C1283:C1346" si="20">(B1283/$B$1828)*1000</f>
        <v>19331.380320523869</v>
      </c>
    </row>
    <row r="1284" spans="1:3" x14ac:dyDescent="0.25">
      <c r="A1284" s="1">
        <v>43150</v>
      </c>
      <c r="B1284" s="2">
        <v>11173</v>
      </c>
      <c r="C1284" s="2">
        <f t="shared" si="20"/>
        <v>19253.834223677408</v>
      </c>
    </row>
    <row r="1285" spans="1:3" x14ac:dyDescent="0.25">
      <c r="A1285" s="1">
        <v>43149</v>
      </c>
      <c r="B1285" s="2">
        <v>10372</v>
      </c>
      <c r="C1285" s="2">
        <f t="shared" si="20"/>
        <v>17873.513699810446</v>
      </c>
    </row>
    <row r="1286" spans="1:3" x14ac:dyDescent="0.25">
      <c r="A1286" s="1">
        <v>43148</v>
      </c>
      <c r="B1286" s="2">
        <v>11053.5</v>
      </c>
      <c r="C1286" s="2">
        <f t="shared" si="20"/>
        <v>19047.906255385147</v>
      </c>
    </row>
    <row r="1287" spans="1:3" x14ac:dyDescent="0.25">
      <c r="A1287" s="1">
        <v>43147</v>
      </c>
      <c r="B1287" s="2">
        <v>10162</v>
      </c>
      <c r="C1287" s="2">
        <f t="shared" si="20"/>
        <v>17511.63191452697</v>
      </c>
    </row>
    <row r="1288" spans="1:3" x14ac:dyDescent="0.25">
      <c r="A1288" s="1">
        <v>43146</v>
      </c>
      <c r="B1288" s="2">
        <v>9996.9</v>
      </c>
      <c r="C1288" s="2">
        <f t="shared" si="20"/>
        <v>17227.123901430296</v>
      </c>
    </row>
    <row r="1289" spans="1:3" x14ac:dyDescent="0.25">
      <c r="A1289" s="1">
        <v>43145</v>
      </c>
      <c r="B1289" s="2">
        <v>9455.4</v>
      </c>
      <c r="C1289" s="2">
        <f t="shared" si="20"/>
        <v>16293.98586937791</v>
      </c>
    </row>
    <row r="1290" spans="1:3" x14ac:dyDescent="0.25">
      <c r="A1290" s="1">
        <v>43144</v>
      </c>
      <c r="B1290" s="2">
        <v>8515.9</v>
      </c>
      <c r="C1290" s="2">
        <f t="shared" si="20"/>
        <v>14674.995691883509</v>
      </c>
    </row>
    <row r="1291" spans="1:3" x14ac:dyDescent="0.25">
      <c r="A1291" s="1">
        <v>43143</v>
      </c>
      <c r="B1291" s="2">
        <v>8900.6</v>
      </c>
      <c r="C1291" s="2">
        <f t="shared" si="20"/>
        <v>15337.928657590903</v>
      </c>
    </row>
    <row r="1292" spans="1:3" x14ac:dyDescent="0.25">
      <c r="A1292" s="1">
        <v>43142</v>
      </c>
      <c r="B1292" s="2">
        <v>8069</v>
      </c>
      <c r="C1292" s="2">
        <f t="shared" si="20"/>
        <v>13904.876787868345</v>
      </c>
    </row>
    <row r="1293" spans="1:3" x14ac:dyDescent="0.25">
      <c r="A1293" s="1">
        <v>43141</v>
      </c>
      <c r="B1293" s="2">
        <v>8563.1</v>
      </c>
      <c r="C1293" s="2">
        <f t="shared" si="20"/>
        <v>14756.332931242463</v>
      </c>
    </row>
    <row r="1294" spans="1:3" x14ac:dyDescent="0.25">
      <c r="A1294" s="1">
        <v>43140</v>
      </c>
      <c r="B1294" s="2">
        <v>8683.2000000000007</v>
      </c>
      <c r="C1294" s="2">
        <f t="shared" si="20"/>
        <v>14963.294847492678</v>
      </c>
    </row>
    <row r="1295" spans="1:3" x14ac:dyDescent="0.25">
      <c r="A1295" s="1">
        <v>43139</v>
      </c>
      <c r="B1295" s="2">
        <v>8235.1</v>
      </c>
      <c r="C1295" s="2">
        <f t="shared" si="20"/>
        <v>14191.108047561607</v>
      </c>
    </row>
    <row r="1296" spans="1:3" x14ac:dyDescent="0.25">
      <c r="A1296" s="1">
        <v>43138</v>
      </c>
      <c r="B1296" s="2">
        <v>7587</v>
      </c>
      <c r="C1296" s="2">
        <f t="shared" si="20"/>
        <v>13074.271928312943</v>
      </c>
    </row>
    <row r="1297" spans="1:3" x14ac:dyDescent="0.25">
      <c r="A1297" s="1">
        <v>43137</v>
      </c>
      <c r="B1297" s="2">
        <v>7673.8</v>
      </c>
      <c r="C1297" s="2">
        <f t="shared" si="20"/>
        <v>13223.849732896779</v>
      </c>
    </row>
    <row r="1298" spans="1:3" x14ac:dyDescent="0.25">
      <c r="A1298" s="1">
        <v>43136</v>
      </c>
      <c r="B1298" s="2">
        <v>6949.9</v>
      </c>
      <c r="C1298" s="2">
        <f t="shared" si="20"/>
        <v>11976.391521626745</v>
      </c>
    </row>
    <row r="1299" spans="1:3" x14ac:dyDescent="0.25">
      <c r="A1299" s="1">
        <v>43135</v>
      </c>
      <c r="B1299" s="2">
        <v>8200</v>
      </c>
      <c r="C1299" s="2">
        <f t="shared" si="20"/>
        <v>14130.622092021369</v>
      </c>
    </row>
    <row r="1300" spans="1:3" x14ac:dyDescent="0.25">
      <c r="A1300" s="1">
        <v>43134</v>
      </c>
      <c r="B1300" s="2">
        <v>9219.4</v>
      </c>
      <c r="C1300" s="2">
        <f t="shared" si="20"/>
        <v>15887.299672583147</v>
      </c>
    </row>
    <row r="1301" spans="1:3" x14ac:dyDescent="0.25">
      <c r="A1301" s="1">
        <v>43133</v>
      </c>
      <c r="B1301" s="2">
        <v>8895.7999999999993</v>
      </c>
      <c r="C1301" s="2">
        <f t="shared" si="20"/>
        <v>15329.657073927279</v>
      </c>
    </row>
    <row r="1302" spans="1:3" x14ac:dyDescent="0.25">
      <c r="A1302" s="1">
        <v>43132</v>
      </c>
      <c r="B1302" s="2">
        <v>9181.1</v>
      </c>
      <c r="C1302" s="2">
        <f t="shared" si="20"/>
        <v>15821.29932793383</v>
      </c>
    </row>
    <row r="1303" spans="1:3" x14ac:dyDescent="0.25">
      <c r="A1303" s="1">
        <v>43131</v>
      </c>
      <c r="B1303" s="2">
        <v>10284</v>
      </c>
      <c r="C1303" s="2">
        <f t="shared" si="20"/>
        <v>17721.867999310703</v>
      </c>
    </row>
    <row r="1304" spans="1:3" x14ac:dyDescent="0.25">
      <c r="A1304" s="1">
        <v>43130</v>
      </c>
      <c r="B1304" s="2">
        <v>10175</v>
      </c>
      <c r="C1304" s="2">
        <f t="shared" si="20"/>
        <v>17534.034120282613</v>
      </c>
    </row>
    <row r="1305" spans="1:3" x14ac:dyDescent="0.25">
      <c r="A1305" s="1">
        <v>43129</v>
      </c>
      <c r="B1305" s="2">
        <v>11212</v>
      </c>
      <c r="C1305" s="2">
        <f t="shared" si="20"/>
        <v>19321.040840944341</v>
      </c>
    </row>
    <row r="1306" spans="1:3" x14ac:dyDescent="0.25">
      <c r="A1306" s="1">
        <v>43128</v>
      </c>
      <c r="B1306" s="2">
        <v>11839</v>
      </c>
      <c r="C1306" s="2">
        <f t="shared" si="20"/>
        <v>20401.516457004996</v>
      </c>
    </row>
    <row r="1307" spans="1:3" x14ac:dyDescent="0.25">
      <c r="A1307" s="1">
        <v>43127</v>
      </c>
      <c r="B1307" s="2">
        <v>11461</v>
      </c>
      <c r="C1307" s="2">
        <f t="shared" si="20"/>
        <v>19750.129243494746</v>
      </c>
    </row>
    <row r="1308" spans="1:3" x14ac:dyDescent="0.25">
      <c r="A1308" s="1">
        <v>43126</v>
      </c>
      <c r="B1308" s="2">
        <v>11070</v>
      </c>
      <c r="C1308" s="2">
        <f t="shared" si="20"/>
        <v>19076.339824228849</v>
      </c>
    </row>
    <row r="1309" spans="1:3" x14ac:dyDescent="0.25">
      <c r="A1309" s="1">
        <v>43125</v>
      </c>
      <c r="B1309" s="2">
        <v>11146</v>
      </c>
      <c r="C1309" s="2">
        <f t="shared" si="20"/>
        <v>19207.306565569535</v>
      </c>
    </row>
    <row r="1310" spans="1:3" x14ac:dyDescent="0.25">
      <c r="A1310" s="1">
        <v>43124</v>
      </c>
      <c r="B1310" s="2">
        <v>11414</v>
      </c>
      <c r="C1310" s="2">
        <f t="shared" si="20"/>
        <v>19669.136653455113</v>
      </c>
    </row>
    <row r="1311" spans="1:3" x14ac:dyDescent="0.25">
      <c r="A1311" s="1">
        <v>43123</v>
      </c>
      <c r="B1311" s="2">
        <v>10819</v>
      </c>
      <c r="C1311" s="2">
        <f t="shared" si="20"/>
        <v>18643.804928485268</v>
      </c>
    </row>
    <row r="1312" spans="1:3" x14ac:dyDescent="0.25">
      <c r="A1312" s="1">
        <v>43122</v>
      </c>
      <c r="B1312" s="2">
        <v>10771</v>
      </c>
      <c r="C1312" s="2">
        <f t="shared" si="20"/>
        <v>18561.089091849044</v>
      </c>
    </row>
    <row r="1313" spans="1:3" x14ac:dyDescent="0.25">
      <c r="A1313" s="1">
        <v>43121</v>
      </c>
      <c r="B1313" s="2">
        <v>11514</v>
      </c>
      <c r="C1313" s="2">
        <f t="shared" si="20"/>
        <v>19841.461313113909</v>
      </c>
    </row>
    <row r="1314" spans="1:3" x14ac:dyDescent="0.25">
      <c r="A1314" s="1">
        <v>43120</v>
      </c>
      <c r="B1314" s="2">
        <v>12728</v>
      </c>
      <c r="C1314" s="2">
        <f t="shared" si="20"/>
        <v>21933.482681371708</v>
      </c>
    </row>
    <row r="1315" spans="1:3" x14ac:dyDescent="0.25">
      <c r="A1315" s="1">
        <v>43119</v>
      </c>
      <c r="B1315" s="2">
        <v>11476</v>
      </c>
      <c r="C1315" s="2">
        <f t="shared" si="20"/>
        <v>19775.977942443566</v>
      </c>
    </row>
    <row r="1316" spans="1:3" x14ac:dyDescent="0.25">
      <c r="A1316" s="1">
        <v>43118</v>
      </c>
      <c r="B1316" s="2">
        <v>11045</v>
      </c>
      <c r="C1316" s="2">
        <f t="shared" si="20"/>
        <v>19033.25865931415</v>
      </c>
    </row>
    <row r="1317" spans="1:3" x14ac:dyDescent="0.25">
      <c r="A1317" s="1">
        <v>43117</v>
      </c>
      <c r="B1317" s="2">
        <v>11082</v>
      </c>
      <c r="C1317" s="2">
        <f t="shared" si="20"/>
        <v>19097.018783387906</v>
      </c>
    </row>
    <row r="1318" spans="1:3" x14ac:dyDescent="0.25">
      <c r="A1318" s="1">
        <v>43116</v>
      </c>
      <c r="B1318" s="2">
        <v>11072</v>
      </c>
      <c r="C1318" s="2">
        <f t="shared" si="20"/>
        <v>19079.786317422022</v>
      </c>
    </row>
    <row r="1319" spans="1:3" x14ac:dyDescent="0.25">
      <c r="A1319" s="1">
        <v>43115</v>
      </c>
      <c r="B1319" s="2">
        <v>13575</v>
      </c>
      <c r="C1319" s="2">
        <f t="shared" si="20"/>
        <v>23393.072548681717</v>
      </c>
    </row>
    <row r="1320" spans="1:3" x14ac:dyDescent="0.25">
      <c r="A1320" s="1">
        <v>43114</v>
      </c>
      <c r="B1320" s="2">
        <v>13558</v>
      </c>
      <c r="C1320" s="2">
        <f t="shared" si="20"/>
        <v>23363.777356539722</v>
      </c>
    </row>
    <row r="1321" spans="1:3" x14ac:dyDescent="0.25">
      <c r="A1321" s="1">
        <v>43113</v>
      </c>
      <c r="B1321" s="2">
        <v>14191</v>
      </c>
      <c r="C1321" s="2">
        <f t="shared" si="20"/>
        <v>24454.59245217991</v>
      </c>
    </row>
    <row r="1322" spans="1:3" x14ac:dyDescent="0.25">
      <c r="A1322" s="1">
        <v>43112</v>
      </c>
      <c r="B1322" s="2">
        <v>13783</v>
      </c>
      <c r="C1322" s="2">
        <f t="shared" si="20"/>
        <v>23751.507840772018</v>
      </c>
    </row>
    <row r="1323" spans="1:3" x14ac:dyDescent="0.25">
      <c r="A1323" s="1">
        <v>43111</v>
      </c>
      <c r="B1323" s="2">
        <v>13266</v>
      </c>
      <c r="C1323" s="2">
        <f t="shared" si="20"/>
        <v>22860.589350336035</v>
      </c>
    </row>
    <row r="1324" spans="1:3" x14ac:dyDescent="0.25">
      <c r="A1324" s="1">
        <v>43110</v>
      </c>
      <c r="B1324" s="2">
        <v>14896</v>
      </c>
      <c r="C1324" s="2">
        <f t="shared" si="20"/>
        <v>25669.481302774428</v>
      </c>
    </row>
    <row r="1325" spans="1:3" x14ac:dyDescent="0.25">
      <c r="A1325" s="1">
        <v>43109</v>
      </c>
      <c r="B1325" s="2">
        <v>14423</v>
      </c>
      <c r="C1325" s="2">
        <f t="shared" si="20"/>
        <v>24854.385662588316</v>
      </c>
    </row>
    <row r="1326" spans="1:3" x14ac:dyDescent="0.25">
      <c r="A1326" s="1">
        <v>43108</v>
      </c>
      <c r="B1326" s="2">
        <v>14930</v>
      </c>
      <c r="C1326" s="2">
        <f t="shared" si="20"/>
        <v>25728.071687058422</v>
      </c>
    </row>
    <row r="1327" spans="1:3" x14ac:dyDescent="0.25">
      <c r="A1327" s="1">
        <v>43107</v>
      </c>
      <c r="B1327" s="2">
        <v>16196</v>
      </c>
      <c r="C1327" s="2">
        <f t="shared" si="20"/>
        <v>27909.701878338794</v>
      </c>
    </row>
    <row r="1328" spans="1:3" x14ac:dyDescent="0.25">
      <c r="A1328" s="1">
        <v>43106</v>
      </c>
      <c r="B1328" s="2">
        <v>17161</v>
      </c>
      <c r="C1328" s="2">
        <f t="shared" si="20"/>
        <v>29572.634844046184</v>
      </c>
    </row>
    <row r="1329" spans="1:3" x14ac:dyDescent="0.25">
      <c r="A1329" s="1">
        <v>43105</v>
      </c>
      <c r="B1329" s="2">
        <v>16917</v>
      </c>
      <c r="C1329" s="2">
        <f t="shared" si="20"/>
        <v>29152.162674478721</v>
      </c>
    </row>
    <row r="1330" spans="1:3" x14ac:dyDescent="0.25">
      <c r="A1330" s="1">
        <v>43104</v>
      </c>
      <c r="B1330" s="2">
        <v>15160</v>
      </c>
      <c r="C1330" s="2">
        <f t="shared" si="20"/>
        <v>26124.418404273656</v>
      </c>
    </row>
    <row r="1331" spans="1:3" x14ac:dyDescent="0.25">
      <c r="A1331" s="1">
        <v>43103</v>
      </c>
      <c r="B1331" s="2">
        <v>15155</v>
      </c>
      <c r="C1331" s="2">
        <f t="shared" si="20"/>
        <v>26115.802171290714</v>
      </c>
    </row>
    <row r="1332" spans="1:3" x14ac:dyDescent="0.25">
      <c r="A1332" s="1">
        <v>43102</v>
      </c>
      <c r="B1332" s="2">
        <v>14709.8</v>
      </c>
      <c r="C1332" s="2">
        <f t="shared" si="20"/>
        <v>25348.61278648975</v>
      </c>
    </row>
    <row r="1333" spans="1:3" x14ac:dyDescent="0.25">
      <c r="A1333" s="1">
        <v>43101</v>
      </c>
      <c r="B1333" s="2">
        <v>13354</v>
      </c>
      <c r="C1333" s="2">
        <f t="shared" si="20"/>
        <v>23012.235050835778</v>
      </c>
    </row>
    <row r="1334" spans="1:3" x14ac:dyDescent="0.25">
      <c r="A1334" s="1">
        <v>43100</v>
      </c>
      <c r="B1334" s="2">
        <v>13800</v>
      </c>
      <c r="C1334" s="2">
        <f t="shared" si="20"/>
        <v>23780.803032914013</v>
      </c>
    </row>
    <row r="1335" spans="1:3" x14ac:dyDescent="0.25">
      <c r="A1335" s="1">
        <v>43099</v>
      </c>
      <c r="B1335" s="2">
        <v>12377</v>
      </c>
      <c r="C1335" s="2">
        <f t="shared" si="20"/>
        <v>21328.62312596933</v>
      </c>
    </row>
    <row r="1336" spans="1:3" x14ac:dyDescent="0.25">
      <c r="A1336" s="1">
        <v>43098</v>
      </c>
      <c r="B1336" s="2">
        <v>14317</v>
      </c>
      <c r="C1336" s="2">
        <f t="shared" si="20"/>
        <v>24671.721523349996</v>
      </c>
    </row>
    <row r="1337" spans="1:3" x14ac:dyDescent="0.25">
      <c r="A1337" s="1">
        <v>43097</v>
      </c>
      <c r="B1337" s="2">
        <v>14315</v>
      </c>
      <c r="C1337" s="2">
        <f t="shared" si="20"/>
        <v>24668.275030156816</v>
      </c>
    </row>
    <row r="1338" spans="1:3" x14ac:dyDescent="0.25">
      <c r="A1338" s="1">
        <v>43096</v>
      </c>
      <c r="B1338" s="2">
        <v>15374</v>
      </c>
      <c r="C1338" s="2">
        <f t="shared" si="20"/>
        <v>26493.193175943477</v>
      </c>
    </row>
    <row r="1339" spans="1:3" x14ac:dyDescent="0.25">
      <c r="A1339" s="1">
        <v>43095</v>
      </c>
      <c r="B1339" s="2">
        <v>15679</v>
      </c>
      <c r="C1339" s="2">
        <f t="shared" si="20"/>
        <v>27018.783387902811</v>
      </c>
    </row>
    <row r="1340" spans="1:3" x14ac:dyDescent="0.25">
      <c r="A1340" s="1">
        <v>43094</v>
      </c>
      <c r="B1340" s="2">
        <v>13623</v>
      </c>
      <c r="C1340" s="2">
        <f t="shared" si="20"/>
        <v>23475.788385317941</v>
      </c>
    </row>
    <row r="1341" spans="1:3" x14ac:dyDescent="0.25">
      <c r="A1341" s="1">
        <v>43093</v>
      </c>
      <c r="B1341" s="2">
        <v>13476</v>
      </c>
      <c r="C1341" s="2">
        <f t="shared" si="20"/>
        <v>23222.471135619508</v>
      </c>
    </row>
    <row r="1342" spans="1:3" x14ac:dyDescent="0.25">
      <c r="A1342" s="1">
        <v>43092</v>
      </c>
      <c r="B1342" s="2">
        <v>14035</v>
      </c>
      <c r="C1342" s="2">
        <f t="shared" si="20"/>
        <v>24185.765983112182</v>
      </c>
    </row>
    <row r="1343" spans="1:3" x14ac:dyDescent="0.25">
      <c r="A1343" s="1">
        <v>43091</v>
      </c>
      <c r="B1343" s="2">
        <v>13170</v>
      </c>
      <c r="C1343" s="2">
        <f t="shared" si="20"/>
        <v>22695.157677063591</v>
      </c>
    </row>
    <row r="1344" spans="1:3" x14ac:dyDescent="0.25">
      <c r="A1344" s="1">
        <v>43090</v>
      </c>
      <c r="B1344" s="2">
        <v>15666.8</v>
      </c>
      <c r="C1344" s="2">
        <f t="shared" si="20"/>
        <v>26997.759779424439</v>
      </c>
    </row>
    <row r="1345" spans="1:3" x14ac:dyDescent="0.25">
      <c r="A1345" s="1">
        <v>43089</v>
      </c>
      <c r="B1345" s="2">
        <v>16425</v>
      </c>
      <c r="C1345" s="2">
        <f t="shared" si="20"/>
        <v>28304.325348957438</v>
      </c>
    </row>
    <row r="1346" spans="1:3" x14ac:dyDescent="0.25">
      <c r="A1346" s="1">
        <v>43088</v>
      </c>
      <c r="B1346" s="2">
        <v>17345</v>
      </c>
      <c r="C1346" s="2">
        <f t="shared" si="20"/>
        <v>29889.712217818371</v>
      </c>
    </row>
    <row r="1347" spans="1:3" x14ac:dyDescent="0.25">
      <c r="A1347" s="1">
        <v>43087</v>
      </c>
      <c r="B1347" s="2">
        <v>18934</v>
      </c>
      <c r="C1347" s="2">
        <f t="shared" ref="C1347:C1410" si="21">(B1347/$B$1828)*1000</f>
        <v>32627.951059796658</v>
      </c>
    </row>
    <row r="1348" spans="1:3" x14ac:dyDescent="0.25">
      <c r="A1348" s="1">
        <v>43086</v>
      </c>
      <c r="B1348" s="2">
        <v>18971</v>
      </c>
      <c r="C1348" s="2">
        <f t="shared" si="21"/>
        <v>32691.711183870419</v>
      </c>
    </row>
    <row r="1349" spans="1:3" x14ac:dyDescent="0.25">
      <c r="A1349" s="1">
        <v>43085</v>
      </c>
      <c r="B1349" s="2">
        <v>19187</v>
      </c>
      <c r="C1349" s="2">
        <f t="shared" si="21"/>
        <v>33063.932448733416</v>
      </c>
    </row>
    <row r="1350" spans="1:3" x14ac:dyDescent="0.25">
      <c r="A1350" s="1">
        <v>43084</v>
      </c>
      <c r="B1350" s="2">
        <v>17522</v>
      </c>
      <c r="C1350" s="2">
        <f t="shared" si="21"/>
        <v>30194.726865414443</v>
      </c>
    </row>
    <row r="1351" spans="1:3" x14ac:dyDescent="0.25">
      <c r="A1351" s="1">
        <v>43083</v>
      </c>
      <c r="B1351" s="2">
        <v>16383</v>
      </c>
      <c r="C1351" s="2">
        <f t="shared" si="21"/>
        <v>28231.948991900743</v>
      </c>
    </row>
    <row r="1352" spans="1:3" x14ac:dyDescent="0.25">
      <c r="A1352" s="1">
        <v>43082</v>
      </c>
      <c r="B1352" s="2">
        <v>16181</v>
      </c>
      <c r="C1352" s="2">
        <f t="shared" si="21"/>
        <v>27883.853179389975</v>
      </c>
    </row>
    <row r="1353" spans="1:3" x14ac:dyDescent="0.25">
      <c r="A1353" s="1">
        <v>43081</v>
      </c>
      <c r="B1353" s="2">
        <v>16967</v>
      </c>
      <c r="C1353" s="2">
        <f t="shared" si="21"/>
        <v>29238.325004308121</v>
      </c>
    </row>
    <row r="1354" spans="1:3" x14ac:dyDescent="0.25">
      <c r="A1354" s="1">
        <v>43080</v>
      </c>
      <c r="B1354" s="2">
        <v>16754</v>
      </c>
      <c r="C1354" s="2">
        <f t="shared" si="21"/>
        <v>28871.273479234878</v>
      </c>
    </row>
    <row r="1355" spans="1:3" x14ac:dyDescent="0.25">
      <c r="A1355" s="1">
        <v>43079</v>
      </c>
      <c r="B1355" s="2">
        <v>14997</v>
      </c>
      <c r="C1355" s="2">
        <f t="shared" si="21"/>
        <v>25843.529209029814</v>
      </c>
    </row>
    <row r="1356" spans="1:3" x14ac:dyDescent="0.25">
      <c r="A1356" s="1">
        <v>43078</v>
      </c>
      <c r="B1356" s="2">
        <v>14660</v>
      </c>
      <c r="C1356" s="2">
        <f t="shared" si="21"/>
        <v>25262.795105979665</v>
      </c>
    </row>
    <row r="1357" spans="1:3" x14ac:dyDescent="0.25">
      <c r="A1357" s="1">
        <v>43077</v>
      </c>
      <c r="B1357" s="2">
        <v>15869</v>
      </c>
      <c r="C1357" s="2">
        <f t="shared" si="21"/>
        <v>27346.200241254526</v>
      </c>
    </row>
    <row r="1358" spans="1:3" x14ac:dyDescent="0.25">
      <c r="A1358" s="1">
        <v>43076</v>
      </c>
      <c r="B1358" s="2">
        <v>16601</v>
      </c>
      <c r="C1358" s="2">
        <f t="shared" si="21"/>
        <v>28607.61674995692</v>
      </c>
    </row>
    <row r="1359" spans="1:3" x14ac:dyDescent="0.25">
      <c r="A1359" s="1">
        <v>43075</v>
      </c>
      <c r="B1359" s="2">
        <v>13527</v>
      </c>
      <c r="C1359" s="2">
        <f t="shared" si="21"/>
        <v>23310.356712045497</v>
      </c>
    </row>
    <row r="1360" spans="1:3" x14ac:dyDescent="0.25">
      <c r="A1360" s="1">
        <v>43074</v>
      </c>
      <c r="B1360" s="2">
        <v>11595</v>
      </c>
      <c r="C1360" s="2">
        <f t="shared" si="21"/>
        <v>19981.044287437533</v>
      </c>
    </row>
    <row r="1361" spans="1:3" x14ac:dyDescent="0.25">
      <c r="A1361" s="1">
        <v>43073</v>
      </c>
      <c r="B1361" s="2">
        <v>11595</v>
      </c>
      <c r="C1361" s="2">
        <f t="shared" si="21"/>
        <v>19981.044287437533</v>
      </c>
    </row>
    <row r="1362" spans="1:3" x14ac:dyDescent="0.25">
      <c r="A1362" s="1">
        <v>43072</v>
      </c>
      <c r="B1362" s="2">
        <v>11157</v>
      </c>
      <c r="C1362" s="2">
        <f t="shared" si="21"/>
        <v>19226.262278132002</v>
      </c>
    </row>
    <row r="1363" spans="1:3" x14ac:dyDescent="0.25">
      <c r="A1363" s="1">
        <v>43071</v>
      </c>
      <c r="B1363" s="2">
        <v>10881</v>
      </c>
      <c r="C1363" s="2">
        <f t="shared" si="21"/>
        <v>18750.646217473721</v>
      </c>
    </row>
    <row r="1364" spans="1:3" x14ac:dyDescent="0.25">
      <c r="A1364" s="1">
        <v>43070</v>
      </c>
      <c r="B1364" s="2">
        <v>10869</v>
      </c>
      <c r="C1364" s="2">
        <f t="shared" si="21"/>
        <v>18729.967258314668</v>
      </c>
    </row>
    <row r="1365" spans="1:3" x14ac:dyDescent="0.25">
      <c r="A1365" s="1">
        <v>43069</v>
      </c>
      <c r="B1365" s="2">
        <v>9907</v>
      </c>
      <c r="C1365" s="2">
        <f t="shared" si="21"/>
        <v>17072.20403239704</v>
      </c>
    </row>
    <row r="1366" spans="1:3" x14ac:dyDescent="0.25">
      <c r="A1366" s="1">
        <v>43068</v>
      </c>
      <c r="B1366" s="2">
        <v>9749.4</v>
      </c>
      <c r="C1366" s="2">
        <f t="shared" si="21"/>
        <v>16800.620368774773</v>
      </c>
    </row>
    <row r="1367" spans="1:3" x14ac:dyDescent="0.25">
      <c r="A1367" s="1">
        <v>43067</v>
      </c>
      <c r="B1367" s="2">
        <v>9898</v>
      </c>
      <c r="C1367" s="2">
        <f t="shared" si="21"/>
        <v>17056.694813027745</v>
      </c>
    </row>
    <row r="1368" spans="1:3" x14ac:dyDescent="0.25">
      <c r="A1368" s="1">
        <v>43066</v>
      </c>
      <c r="B1368" s="2">
        <v>9728.7999999999993</v>
      </c>
      <c r="C1368" s="2">
        <f t="shared" si="21"/>
        <v>16765.121488885063</v>
      </c>
    </row>
    <row r="1369" spans="1:3" x14ac:dyDescent="0.25">
      <c r="A1369" s="1">
        <v>43065</v>
      </c>
      <c r="B1369" s="2">
        <v>9316</v>
      </c>
      <c r="C1369" s="2">
        <f t="shared" si="21"/>
        <v>16053.765293813545</v>
      </c>
    </row>
    <row r="1370" spans="1:3" x14ac:dyDescent="0.25">
      <c r="A1370" s="1">
        <v>43064</v>
      </c>
      <c r="B1370" s="2">
        <v>8766.2000000000007</v>
      </c>
      <c r="C1370" s="2">
        <f t="shared" si="21"/>
        <v>15106.32431500948</v>
      </c>
    </row>
    <row r="1371" spans="1:3" x14ac:dyDescent="0.25">
      <c r="A1371" s="1">
        <v>43063</v>
      </c>
      <c r="B1371" s="2">
        <v>8191.6</v>
      </c>
      <c r="C1371" s="2">
        <f t="shared" si="21"/>
        <v>14116.146820610031</v>
      </c>
    </row>
    <row r="1372" spans="1:3" x14ac:dyDescent="0.25">
      <c r="A1372" s="1">
        <v>43062</v>
      </c>
      <c r="B1372" s="2">
        <v>7977.1</v>
      </c>
      <c r="C1372" s="2">
        <f t="shared" si="21"/>
        <v>13746.510425641911</v>
      </c>
    </row>
    <row r="1373" spans="1:3" x14ac:dyDescent="0.25">
      <c r="A1373" s="1">
        <v>43061</v>
      </c>
      <c r="B1373" s="2">
        <v>8230.1</v>
      </c>
      <c r="C1373" s="2">
        <f t="shared" si="21"/>
        <v>14182.491814578669</v>
      </c>
    </row>
    <row r="1374" spans="1:3" x14ac:dyDescent="0.25">
      <c r="A1374" s="1">
        <v>43060</v>
      </c>
      <c r="B1374" s="2">
        <v>8097.3</v>
      </c>
      <c r="C1374" s="2">
        <f t="shared" si="21"/>
        <v>13953.644666551785</v>
      </c>
    </row>
    <row r="1375" spans="1:3" x14ac:dyDescent="0.25">
      <c r="A1375" s="1">
        <v>43059</v>
      </c>
      <c r="B1375" s="2">
        <v>8245.1</v>
      </c>
      <c r="C1375" s="2">
        <f t="shared" si="21"/>
        <v>14208.340513527486</v>
      </c>
    </row>
    <row r="1376" spans="1:3" x14ac:dyDescent="0.25">
      <c r="A1376" s="1">
        <v>43058</v>
      </c>
      <c r="B1376" s="2">
        <v>8054.2</v>
      </c>
      <c r="C1376" s="2">
        <f t="shared" si="21"/>
        <v>13879.372738238842</v>
      </c>
    </row>
    <row r="1377" spans="1:3" x14ac:dyDescent="0.25">
      <c r="A1377" s="1">
        <v>43057</v>
      </c>
      <c r="B1377" s="2">
        <v>7773.3</v>
      </c>
      <c r="C1377" s="2">
        <f t="shared" si="21"/>
        <v>13395.312769257282</v>
      </c>
    </row>
    <row r="1378" spans="1:3" x14ac:dyDescent="0.25">
      <c r="A1378" s="1">
        <v>43056</v>
      </c>
      <c r="B1378" s="2">
        <v>7677.9</v>
      </c>
      <c r="C1378" s="2">
        <f t="shared" si="21"/>
        <v>13230.915043942789</v>
      </c>
    </row>
    <row r="1379" spans="1:3" x14ac:dyDescent="0.25">
      <c r="A1379" s="1">
        <v>43055</v>
      </c>
      <c r="B1379" s="2">
        <v>7864.2</v>
      </c>
      <c r="C1379" s="2">
        <f t="shared" si="21"/>
        <v>13551.955884887129</v>
      </c>
    </row>
    <row r="1380" spans="1:3" x14ac:dyDescent="0.25">
      <c r="A1380" s="1">
        <v>43054</v>
      </c>
      <c r="B1380" s="2">
        <v>7278.3</v>
      </c>
      <c r="C1380" s="2">
        <f t="shared" si="21"/>
        <v>12542.305703946235</v>
      </c>
    </row>
    <row r="1381" spans="1:3" x14ac:dyDescent="0.25">
      <c r="A1381" s="1">
        <v>43053</v>
      </c>
      <c r="B1381" s="2">
        <v>6579.2</v>
      </c>
      <c r="C1381" s="2">
        <f t="shared" si="21"/>
        <v>11337.584008271584</v>
      </c>
    </row>
    <row r="1382" spans="1:3" x14ac:dyDescent="0.25">
      <c r="A1382" s="1">
        <v>43052</v>
      </c>
      <c r="B1382" s="2">
        <v>6474.6</v>
      </c>
      <c r="C1382" s="2">
        <f t="shared" si="21"/>
        <v>11157.332414268483</v>
      </c>
    </row>
    <row r="1383" spans="1:3" x14ac:dyDescent="0.25">
      <c r="A1383" s="1">
        <v>43051</v>
      </c>
      <c r="B1383" s="2">
        <v>5822.1</v>
      </c>
      <c r="C1383" s="2">
        <f t="shared" si="21"/>
        <v>10032.914009994831</v>
      </c>
    </row>
    <row r="1384" spans="1:3" x14ac:dyDescent="0.25">
      <c r="A1384" s="1">
        <v>43050</v>
      </c>
      <c r="B1384" s="2">
        <v>6300.7</v>
      </c>
      <c r="C1384" s="2">
        <f t="shared" si="21"/>
        <v>10857.659831121835</v>
      </c>
    </row>
    <row r="1385" spans="1:3" x14ac:dyDescent="0.25">
      <c r="A1385" s="1">
        <v>43049</v>
      </c>
      <c r="B1385" s="2">
        <v>6542.2</v>
      </c>
      <c r="C1385" s="2">
        <f t="shared" si="21"/>
        <v>11273.823884197829</v>
      </c>
    </row>
    <row r="1386" spans="1:3" x14ac:dyDescent="0.25">
      <c r="A1386" s="1">
        <v>43048</v>
      </c>
      <c r="B1386" s="2">
        <v>7126.2</v>
      </c>
      <c r="C1386" s="2">
        <f t="shared" si="21"/>
        <v>12280.199896605205</v>
      </c>
    </row>
    <row r="1387" spans="1:3" x14ac:dyDescent="0.25">
      <c r="A1387" s="1">
        <v>43047</v>
      </c>
      <c r="B1387" s="2">
        <v>7442.4</v>
      </c>
      <c r="C1387" s="2">
        <f t="shared" si="21"/>
        <v>12825.090470446321</v>
      </c>
    </row>
    <row r="1388" spans="1:3" x14ac:dyDescent="0.25">
      <c r="A1388" s="1">
        <v>43046</v>
      </c>
      <c r="B1388" s="2">
        <v>7103.3</v>
      </c>
      <c r="C1388" s="2">
        <f t="shared" si="21"/>
        <v>12240.737549543343</v>
      </c>
    </row>
    <row r="1389" spans="1:3" x14ac:dyDescent="0.25">
      <c r="A1389" s="1">
        <v>43045</v>
      </c>
      <c r="B1389" s="2">
        <v>6955</v>
      </c>
      <c r="C1389" s="2">
        <f t="shared" si="21"/>
        <v>11985.180079269345</v>
      </c>
    </row>
    <row r="1390" spans="1:3" x14ac:dyDescent="0.25">
      <c r="A1390" s="1">
        <v>43044</v>
      </c>
      <c r="B1390" s="2">
        <v>7382</v>
      </c>
      <c r="C1390" s="2">
        <f t="shared" si="21"/>
        <v>12721.006376012409</v>
      </c>
    </row>
    <row r="1391" spans="1:3" x14ac:dyDescent="0.25">
      <c r="A1391" s="1">
        <v>43043</v>
      </c>
      <c r="B1391" s="2">
        <v>7369</v>
      </c>
      <c r="C1391" s="2">
        <f t="shared" si="21"/>
        <v>12698.604170256765</v>
      </c>
    </row>
    <row r="1392" spans="1:3" x14ac:dyDescent="0.25">
      <c r="A1392" s="1">
        <v>43042</v>
      </c>
      <c r="B1392" s="2">
        <v>7278.4</v>
      </c>
      <c r="C1392" s="2">
        <f t="shared" si="21"/>
        <v>12542.478028605894</v>
      </c>
    </row>
    <row r="1393" spans="1:3" x14ac:dyDescent="0.25">
      <c r="A1393" s="1">
        <v>43041</v>
      </c>
      <c r="B1393" s="2">
        <v>7019.9</v>
      </c>
      <c r="C1393" s="2">
        <f t="shared" si="21"/>
        <v>12097.018783387903</v>
      </c>
    </row>
    <row r="1394" spans="1:3" x14ac:dyDescent="0.25">
      <c r="A1394" s="1">
        <v>43040</v>
      </c>
      <c r="B1394" s="2">
        <v>6727.3</v>
      </c>
      <c r="C1394" s="2">
        <f t="shared" si="21"/>
        <v>11592.796829226263</v>
      </c>
    </row>
    <row r="1395" spans="1:3" x14ac:dyDescent="0.25">
      <c r="A1395" s="1">
        <v>43039</v>
      </c>
      <c r="B1395" s="2">
        <v>6458.3</v>
      </c>
      <c r="C1395" s="2">
        <f t="shared" si="21"/>
        <v>11129.243494744098</v>
      </c>
    </row>
    <row r="1396" spans="1:3" x14ac:dyDescent="0.25">
      <c r="A1396" s="1">
        <v>43038</v>
      </c>
      <c r="B1396" s="2">
        <v>6125.3</v>
      </c>
      <c r="C1396" s="2">
        <f t="shared" si="21"/>
        <v>10555.402378080304</v>
      </c>
    </row>
    <row r="1397" spans="1:3" x14ac:dyDescent="0.25">
      <c r="A1397" s="1">
        <v>43037</v>
      </c>
      <c r="B1397" s="2">
        <v>6156</v>
      </c>
      <c r="C1397" s="2">
        <f t="shared" si="21"/>
        <v>10608.306048595556</v>
      </c>
    </row>
    <row r="1398" spans="1:3" x14ac:dyDescent="0.25">
      <c r="A1398" s="1">
        <v>43036</v>
      </c>
      <c r="B1398" s="2">
        <v>5720.6</v>
      </c>
      <c r="C1398" s="2">
        <f t="shared" si="21"/>
        <v>9858.0044804411536</v>
      </c>
    </row>
    <row r="1399" spans="1:3" x14ac:dyDescent="0.25">
      <c r="A1399" s="1">
        <v>43035</v>
      </c>
      <c r="B1399" s="2">
        <v>5759.6</v>
      </c>
      <c r="C1399" s="2">
        <f t="shared" si="21"/>
        <v>9925.2110977080847</v>
      </c>
    </row>
    <row r="1400" spans="1:3" x14ac:dyDescent="0.25">
      <c r="A1400" s="1">
        <v>43034</v>
      </c>
      <c r="B1400" s="2">
        <v>5890</v>
      </c>
      <c r="C1400" s="2">
        <f t="shared" si="21"/>
        <v>10149.922453903155</v>
      </c>
    </row>
    <row r="1401" spans="1:3" x14ac:dyDescent="0.25">
      <c r="A1401" s="1">
        <v>43033</v>
      </c>
      <c r="B1401" s="2">
        <v>5720</v>
      </c>
      <c r="C1401" s="2">
        <f t="shared" si="21"/>
        <v>9856.9705324831993</v>
      </c>
    </row>
    <row r="1402" spans="1:3" x14ac:dyDescent="0.25">
      <c r="A1402" s="1">
        <v>43032</v>
      </c>
      <c r="B1402" s="2">
        <v>5509.5</v>
      </c>
      <c r="C1402" s="2">
        <f t="shared" si="21"/>
        <v>9494.2271239014317</v>
      </c>
    </row>
    <row r="1403" spans="1:3" x14ac:dyDescent="0.25">
      <c r="A1403" s="1">
        <v>43031</v>
      </c>
      <c r="B1403" s="2">
        <v>5906.9</v>
      </c>
      <c r="C1403" s="2">
        <f t="shared" si="21"/>
        <v>10179.045321385491</v>
      </c>
    </row>
    <row r="1404" spans="1:3" x14ac:dyDescent="0.25">
      <c r="A1404" s="1">
        <v>43030</v>
      </c>
      <c r="B1404" s="2">
        <v>5980.5</v>
      </c>
      <c r="C1404" s="2">
        <f t="shared" si="21"/>
        <v>10305.876270894367</v>
      </c>
    </row>
    <row r="1405" spans="1:3" x14ac:dyDescent="0.25">
      <c r="A1405" s="1">
        <v>43029</v>
      </c>
      <c r="B1405" s="2">
        <v>6005.1</v>
      </c>
      <c r="C1405" s="2">
        <f t="shared" si="21"/>
        <v>10348.268137170431</v>
      </c>
    </row>
    <row r="1406" spans="1:3" x14ac:dyDescent="0.25">
      <c r="A1406" s="1">
        <v>43028</v>
      </c>
      <c r="B1406" s="2">
        <v>5984.5</v>
      </c>
      <c r="C1406" s="2">
        <f t="shared" si="21"/>
        <v>10312.769257280717</v>
      </c>
    </row>
    <row r="1407" spans="1:3" x14ac:dyDescent="0.25">
      <c r="A1407" s="1">
        <v>43027</v>
      </c>
      <c r="B1407" s="2">
        <v>5694</v>
      </c>
      <c r="C1407" s="2">
        <f t="shared" si="21"/>
        <v>9812.1661209719114</v>
      </c>
    </row>
    <row r="1408" spans="1:3" x14ac:dyDescent="0.25">
      <c r="A1408" s="1">
        <v>43026</v>
      </c>
      <c r="B1408" s="2">
        <v>5565</v>
      </c>
      <c r="C1408" s="2">
        <f t="shared" si="21"/>
        <v>9589.8673100120632</v>
      </c>
    </row>
    <row r="1409" spans="1:3" x14ac:dyDescent="0.25">
      <c r="A1409" s="1">
        <v>43025</v>
      </c>
      <c r="B1409" s="2">
        <v>5597.1</v>
      </c>
      <c r="C1409" s="2">
        <f t="shared" si="21"/>
        <v>9645.1835257625389</v>
      </c>
    </row>
    <row r="1410" spans="1:3" x14ac:dyDescent="0.25">
      <c r="A1410" s="1">
        <v>43024</v>
      </c>
      <c r="B1410" s="2">
        <v>5764.4</v>
      </c>
      <c r="C1410" s="2">
        <f t="shared" si="21"/>
        <v>9933.4826813717045</v>
      </c>
    </row>
    <row r="1411" spans="1:3" x14ac:dyDescent="0.25">
      <c r="A1411" s="1">
        <v>43023</v>
      </c>
      <c r="B1411" s="2">
        <v>5698.6</v>
      </c>
      <c r="C1411" s="2">
        <f t="shared" ref="C1411:C1474" si="22">(B1411/$B$1828)*1000</f>
        <v>9820.0930553162179</v>
      </c>
    </row>
    <row r="1412" spans="1:3" x14ac:dyDescent="0.25">
      <c r="A1412" s="1">
        <v>43022</v>
      </c>
      <c r="B1412" s="2">
        <v>5835</v>
      </c>
      <c r="C1412" s="2">
        <f t="shared" si="22"/>
        <v>10055.143891090816</v>
      </c>
    </row>
    <row r="1413" spans="1:3" x14ac:dyDescent="0.25">
      <c r="A1413" s="1">
        <v>43021</v>
      </c>
      <c r="B1413" s="2">
        <v>5636.8</v>
      </c>
      <c r="C1413" s="2">
        <f t="shared" si="22"/>
        <v>9713.59641564708</v>
      </c>
    </row>
    <row r="1414" spans="1:3" x14ac:dyDescent="0.25">
      <c r="A1414" s="1">
        <v>43020</v>
      </c>
      <c r="B1414" s="2">
        <v>5428.5</v>
      </c>
      <c r="C1414" s="2">
        <f t="shared" si="22"/>
        <v>9354.6441495778054</v>
      </c>
    </row>
    <row r="1415" spans="1:3" x14ac:dyDescent="0.25">
      <c r="A1415" s="1">
        <v>43019</v>
      </c>
      <c r="B1415" s="2">
        <v>4824.8999999999996</v>
      </c>
      <c r="C1415" s="2">
        <f t="shared" si="22"/>
        <v>8314.4925038773054</v>
      </c>
    </row>
    <row r="1416" spans="1:3" x14ac:dyDescent="0.25">
      <c r="A1416" s="1">
        <v>43018</v>
      </c>
      <c r="B1416" s="2">
        <v>4777</v>
      </c>
      <c r="C1416" s="2">
        <f t="shared" si="22"/>
        <v>8231.9489919007428</v>
      </c>
    </row>
    <row r="1417" spans="1:3" x14ac:dyDescent="0.25">
      <c r="A1417" s="1">
        <v>43017</v>
      </c>
      <c r="B1417" s="2">
        <v>4782.3</v>
      </c>
      <c r="C1417" s="2">
        <f t="shared" si="22"/>
        <v>8241.0821988626576</v>
      </c>
    </row>
    <row r="1418" spans="1:3" x14ac:dyDescent="0.25">
      <c r="A1418" s="1">
        <v>43016</v>
      </c>
      <c r="B1418" s="2">
        <v>4613.1000000000004</v>
      </c>
      <c r="C1418" s="2">
        <f t="shared" si="22"/>
        <v>7949.5088747199734</v>
      </c>
    </row>
    <row r="1419" spans="1:3" x14ac:dyDescent="0.25">
      <c r="A1419" s="1">
        <v>43015</v>
      </c>
      <c r="B1419" s="2">
        <v>4436</v>
      </c>
      <c r="C1419" s="2">
        <f t="shared" si="22"/>
        <v>7644.3219024642431</v>
      </c>
    </row>
    <row r="1420" spans="1:3" x14ac:dyDescent="0.25">
      <c r="A1420" s="1">
        <v>43014</v>
      </c>
      <c r="B1420" s="2">
        <v>4371</v>
      </c>
      <c r="C1420" s="2">
        <f t="shared" si="22"/>
        <v>7532.3108736860249</v>
      </c>
    </row>
    <row r="1421" spans="1:3" x14ac:dyDescent="0.25">
      <c r="A1421" s="1">
        <v>43013</v>
      </c>
      <c r="B1421" s="2">
        <v>4315.3999999999996</v>
      </c>
      <c r="C1421" s="2">
        <f t="shared" si="22"/>
        <v>7436.4983629157332</v>
      </c>
    </row>
    <row r="1422" spans="1:3" x14ac:dyDescent="0.25">
      <c r="A1422" s="1">
        <v>43012</v>
      </c>
      <c r="B1422" s="2">
        <v>4215.1000000000004</v>
      </c>
      <c r="C1422" s="2">
        <f t="shared" si="22"/>
        <v>7263.6567292779609</v>
      </c>
    </row>
    <row r="1423" spans="1:3" x14ac:dyDescent="0.25">
      <c r="A1423" s="1">
        <v>43011</v>
      </c>
      <c r="B1423" s="2">
        <v>4311.1000000000004</v>
      </c>
      <c r="C1423" s="2">
        <f t="shared" si="22"/>
        <v>7429.0884025504065</v>
      </c>
    </row>
    <row r="1424" spans="1:3" x14ac:dyDescent="0.25">
      <c r="A1424" s="1">
        <v>43010</v>
      </c>
      <c r="B1424" s="2">
        <v>4400.1000000000004</v>
      </c>
      <c r="C1424" s="2">
        <f t="shared" si="22"/>
        <v>7582.4573496467356</v>
      </c>
    </row>
    <row r="1425" spans="1:3" x14ac:dyDescent="0.25">
      <c r="A1425" s="1">
        <v>43009</v>
      </c>
      <c r="B1425" s="2">
        <v>4404.3</v>
      </c>
      <c r="C1425" s="2">
        <f t="shared" si="22"/>
        <v>7589.6949853524047</v>
      </c>
    </row>
    <row r="1426" spans="1:3" x14ac:dyDescent="0.25">
      <c r="A1426" s="1">
        <v>43008</v>
      </c>
      <c r="B1426" s="2">
        <v>4367</v>
      </c>
      <c r="C1426" s="2">
        <f t="shared" si="22"/>
        <v>7525.4178872996727</v>
      </c>
    </row>
    <row r="1427" spans="1:3" x14ac:dyDescent="0.25">
      <c r="A1427" s="1">
        <v>43007</v>
      </c>
      <c r="B1427" s="2">
        <v>4169.8999999999996</v>
      </c>
      <c r="C1427" s="2">
        <f t="shared" si="22"/>
        <v>7185.7659831121837</v>
      </c>
    </row>
    <row r="1428" spans="1:3" x14ac:dyDescent="0.25">
      <c r="A1428" s="1">
        <v>43006</v>
      </c>
      <c r="B1428" s="2">
        <v>4190</v>
      </c>
      <c r="C1428" s="2">
        <f t="shared" si="22"/>
        <v>7220.4032397036017</v>
      </c>
    </row>
    <row r="1429" spans="1:3" x14ac:dyDescent="0.25">
      <c r="A1429" s="1">
        <v>43005</v>
      </c>
      <c r="B1429" s="2">
        <v>4205.3999999999996</v>
      </c>
      <c r="C1429" s="2">
        <f t="shared" si="22"/>
        <v>7246.9412372910565</v>
      </c>
    </row>
    <row r="1430" spans="1:3" x14ac:dyDescent="0.25">
      <c r="A1430" s="1">
        <v>43004</v>
      </c>
      <c r="B1430" s="2">
        <v>3879.1</v>
      </c>
      <c r="C1430" s="2">
        <f t="shared" si="22"/>
        <v>6684.6458728244015</v>
      </c>
    </row>
    <row r="1431" spans="1:3" x14ac:dyDescent="0.25">
      <c r="A1431" s="1">
        <v>43003</v>
      </c>
      <c r="B1431" s="2">
        <v>3930</v>
      </c>
      <c r="C1431" s="2">
        <f t="shared" si="22"/>
        <v>6772.3591245907292</v>
      </c>
    </row>
    <row r="1432" spans="1:3" x14ac:dyDescent="0.25">
      <c r="A1432" s="1">
        <v>43002</v>
      </c>
      <c r="B1432" s="2">
        <v>3652.8</v>
      </c>
      <c r="C1432" s="2">
        <f t="shared" si="22"/>
        <v>6294.6751680165435</v>
      </c>
    </row>
    <row r="1433" spans="1:3" x14ac:dyDescent="0.25">
      <c r="A1433" s="1">
        <v>43001</v>
      </c>
      <c r="B1433" s="2">
        <v>3779.6</v>
      </c>
      <c r="C1433" s="2">
        <f t="shared" si="22"/>
        <v>6513.1828364638986</v>
      </c>
    </row>
    <row r="1434" spans="1:3" x14ac:dyDescent="0.25">
      <c r="A1434" s="1">
        <v>43000</v>
      </c>
      <c r="B1434" s="2">
        <v>3598.5</v>
      </c>
      <c r="C1434" s="2">
        <f t="shared" si="22"/>
        <v>6201.1028778218169</v>
      </c>
    </row>
    <row r="1435" spans="1:3" x14ac:dyDescent="0.25">
      <c r="A1435" s="1">
        <v>42999</v>
      </c>
      <c r="B1435" s="2">
        <v>3603.4</v>
      </c>
      <c r="C1435" s="2">
        <f t="shared" si="22"/>
        <v>6209.5467861450979</v>
      </c>
    </row>
    <row r="1436" spans="1:3" x14ac:dyDescent="0.25">
      <c r="A1436" s="1">
        <v>42998</v>
      </c>
      <c r="B1436" s="2">
        <v>3873.2</v>
      </c>
      <c r="C1436" s="2">
        <f t="shared" si="22"/>
        <v>6674.4787179045315</v>
      </c>
    </row>
    <row r="1437" spans="1:3" x14ac:dyDescent="0.25">
      <c r="A1437" s="1">
        <v>42997</v>
      </c>
      <c r="B1437" s="2">
        <v>3900</v>
      </c>
      <c r="C1437" s="2">
        <f t="shared" si="22"/>
        <v>6720.6617266930907</v>
      </c>
    </row>
    <row r="1438" spans="1:3" x14ac:dyDescent="0.25">
      <c r="A1438" s="1">
        <v>42996</v>
      </c>
      <c r="B1438" s="2">
        <v>4084.1</v>
      </c>
      <c r="C1438" s="2">
        <f t="shared" si="22"/>
        <v>7037.9114251249357</v>
      </c>
    </row>
    <row r="1439" spans="1:3" x14ac:dyDescent="0.25">
      <c r="A1439" s="1">
        <v>42995</v>
      </c>
      <c r="B1439" s="2">
        <v>3666.3</v>
      </c>
      <c r="C1439" s="2">
        <f t="shared" si="22"/>
        <v>6317.9389970704824</v>
      </c>
    </row>
    <row r="1440" spans="1:3" x14ac:dyDescent="0.25">
      <c r="A1440" s="1">
        <v>42994</v>
      </c>
      <c r="B1440" s="2">
        <v>3685.4</v>
      </c>
      <c r="C1440" s="2">
        <f t="shared" si="22"/>
        <v>6350.8530070653114</v>
      </c>
    </row>
    <row r="1441" spans="1:3" x14ac:dyDescent="0.25">
      <c r="A1441" s="1">
        <v>42993</v>
      </c>
      <c r="B1441" s="2">
        <v>3698</v>
      </c>
      <c r="C1441" s="2">
        <f t="shared" si="22"/>
        <v>6372.5659141823198</v>
      </c>
    </row>
    <row r="1442" spans="1:3" x14ac:dyDescent="0.25">
      <c r="A1442" s="1">
        <v>42992</v>
      </c>
      <c r="B1442" s="2">
        <v>3238.1</v>
      </c>
      <c r="C1442" s="2">
        <f t="shared" si="22"/>
        <v>5580.0448044115119</v>
      </c>
    </row>
    <row r="1443" spans="1:3" x14ac:dyDescent="0.25">
      <c r="A1443" s="1">
        <v>42991</v>
      </c>
      <c r="B1443" s="2">
        <v>3849.7</v>
      </c>
      <c r="C1443" s="2">
        <f t="shared" si="22"/>
        <v>6633.9824228847156</v>
      </c>
    </row>
    <row r="1444" spans="1:3" x14ac:dyDescent="0.25">
      <c r="A1444" s="1">
        <v>42990</v>
      </c>
      <c r="B1444" s="2">
        <v>4142.8999999999996</v>
      </c>
      <c r="C1444" s="2">
        <f t="shared" si="22"/>
        <v>7139.2383250043076</v>
      </c>
    </row>
    <row r="1445" spans="1:3" x14ac:dyDescent="0.25">
      <c r="A1445" s="1">
        <v>42989</v>
      </c>
      <c r="B1445" s="2">
        <v>4203</v>
      </c>
      <c r="C1445" s="2">
        <f t="shared" si="22"/>
        <v>7242.8054454592457</v>
      </c>
    </row>
    <row r="1446" spans="1:3" x14ac:dyDescent="0.25">
      <c r="A1446" s="1">
        <v>42988</v>
      </c>
      <c r="B1446" s="2">
        <v>4232.1000000000004</v>
      </c>
      <c r="C1446" s="2">
        <f t="shared" si="22"/>
        <v>7292.9519214199563</v>
      </c>
    </row>
    <row r="1447" spans="1:3" x14ac:dyDescent="0.25">
      <c r="A1447" s="1">
        <v>42987</v>
      </c>
      <c r="B1447" s="2">
        <v>4317.8999999999996</v>
      </c>
      <c r="C1447" s="2">
        <f t="shared" si="22"/>
        <v>7440.8064794072034</v>
      </c>
    </row>
    <row r="1448" spans="1:3" x14ac:dyDescent="0.25">
      <c r="A1448" s="1">
        <v>42986</v>
      </c>
      <c r="B1448" s="2">
        <v>4305.8</v>
      </c>
      <c r="C1448" s="2">
        <f t="shared" si="22"/>
        <v>7419.955195588489</v>
      </c>
    </row>
    <row r="1449" spans="1:3" x14ac:dyDescent="0.25">
      <c r="A1449" s="1">
        <v>42985</v>
      </c>
      <c r="B1449" s="2">
        <v>4613.5</v>
      </c>
      <c r="C1449" s="2">
        <f t="shared" si="22"/>
        <v>7950.198173358609</v>
      </c>
    </row>
    <row r="1450" spans="1:3" x14ac:dyDescent="0.25">
      <c r="A1450" s="1">
        <v>42984</v>
      </c>
      <c r="B1450" s="2">
        <v>4589.1000000000004</v>
      </c>
      <c r="C1450" s="2">
        <f t="shared" si="22"/>
        <v>7908.1509564018625</v>
      </c>
    </row>
    <row r="1451" spans="1:3" x14ac:dyDescent="0.25">
      <c r="A1451" s="1">
        <v>42983</v>
      </c>
      <c r="B1451" s="2">
        <v>4374.8999999999996</v>
      </c>
      <c r="C1451" s="2">
        <f t="shared" si="22"/>
        <v>7539.0315354127169</v>
      </c>
    </row>
    <row r="1452" spans="1:3" x14ac:dyDescent="0.25">
      <c r="A1452" s="1">
        <v>42982</v>
      </c>
      <c r="B1452" s="2">
        <v>4200.3999999999996</v>
      </c>
      <c r="C1452" s="2">
        <f t="shared" si="22"/>
        <v>7238.3250043081161</v>
      </c>
    </row>
    <row r="1453" spans="1:3" x14ac:dyDescent="0.25">
      <c r="A1453" s="1">
        <v>42981</v>
      </c>
      <c r="B1453" s="2">
        <v>4595</v>
      </c>
      <c r="C1453" s="2">
        <f t="shared" si="22"/>
        <v>7918.3181113217306</v>
      </c>
    </row>
    <row r="1454" spans="1:3" x14ac:dyDescent="0.25">
      <c r="A1454" s="1">
        <v>42980</v>
      </c>
      <c r="B1454" s="2">
        <v>4534.3999999999996</v>
      </c>
      <c r="C1454" s="2">
        <f t="shared" si="22"/>
        <v>7813.8893675684985</v>
      </c>
    </row>
    <row r="1455" spans="1:3" x14ac:dyDescent="0.25">
      <c r="A1455" s="1">
        <v>42979</v>
      </c>
      <c r="B1455" s="2">
        <v>4904.8999999999996</v>
      </c>
      <c r="C1455" s="2">
        <f t="shared" si="22"/>
        <v>8452.3522316043418</v>
      </c>
    </row>
    <row r="1456" spans="1:3" x14ac:dyDescent="0.25">
      <c r="A1456" s="1">
        <v>42978</v>
      </c>
      <c r="B1456" s="2">
        <v>4718.2</v>
      </c>
      <c r="C1456" s="2">
        <f t="shared" si="22"/>
        <v>8130.6220920213691</v>
      </c>
    </row>
    <row r="1457" spans="1:3" x14ac:dyDescent="0.25">
      <c r="A1457" s="1">
        <v>42977</v>
      </c>
      <c r="B1457" s="2">
        <v>4569</v>
      </c>
      <c r="C1457" s="2">
        <f t="shared" si="22"/>
        <v>7873.5136998104435</v>
      </c>
    </row>
    <row r="1458" spans="1:3" x14ac:dyDescent="0.25">
      <c r="A1458" s="1">
        <v>42976</v>
      </c>
      <c r="B1458" s="2">
        <v>4587.1000000000004</v>
      </c>
      <c r="C1458" s="2">
        <f t="shared" si="22"/>
        <v>7904.7044632086863</v>
      </c>
    </row>
    <row r="1459" spans="1:3" x14ac:dyDescent="0.25">
      <c r="A1459" s="1">
        <v>42975</v>
      </c>
      <c r="B1459" s="2">
        <v>4383.8</v>
      </c>
      <c r="C1459" s="2">
        <f t="shared" si="22"/>
        <v>7554.3684301223511</v>
      </c>
    </row>
    <row r="1460" spans="1:3" x14ac:dyDescent="0.25">
      <c r="A1460" s="1">
        <v>42974</v>
      </c>
      <c r="B1460" s="2">
        <v>4331.8</v>
      </c>
      <c r="C1460" s="2">
        <f t="shared" si="22"/>
        <v>7464.759607099777</v>
      </c>
    </row>
    <row r="1461" spans="1:3" x14ac:dyDescent="0.25">
      <c r="A1461" s="1">
        <v>42973</v>
      </c>
      <c r="B1461" s="2">
        <v>4341.7</v>
      </c>
      <c r="C1461" s="2">
        <f t="shared" si="22"/>
        <v>7481.8197484059974</v>
      </c>
    </row>
    <row r="1462" spans="1:3" x14ac:dyDescent="0.25">
      <c r="A1462" s="1">
        <v>42972</v>
      </c>
      <c r="B1462" s="2">
        <v>4351.5</v>
      </c>
      <c r="C1462" s="2">
        <f t="shared" si="22"/>
        <v>7498.7075650525603</v>
      </c>
    </row>
    <row r="1463" spans="1:3" x14ac:dyDescent="0.25">
      <c r="A1463" s="1">
        <v>42971</v>
      </c>
      <c r="B1463" s="2">
        <v>4325.2</v>
      </c>
      <c r="C1463" s="2">
        <f t="shared" si="22"/>
        <v>7453.3861795622961</v>
      </c>
    </row>
    <row r="1464" spans="1:3" x14ac:dyDescent="0.25">
      <c r="A1464" s="1">
        <v>42970</v>
      </c>
      <c r="B1464" s="2">
        <v>4129.1000000000004</v>
      </c>
      <c r="C1464" s="2">
        <f t="shared" si="22"/>
        <v>7115.4575219713952</v>
      </c>
    </row>
    <row r="1465" spans="1:3" x14ac:dyDescent="0.25">
      <c r="A1465" s="1">
        <v>42969</v>
      </c>
      <c r="B1465" s="2">
        <v>4074</v>
      </c>
      <c r="C1465" s="2">
        <f t="shared" si="22"/>
        <v>7020.5066344993975</v>
      </c>
    </row>
    <row r="1466" spans="1:3" x14ac:dyDescent="0.25">
      <c r="A1466" s="1">
        <v>42968</v>
      </c>
      <c r="B1466" s="2">
        <v>4002.5</v>
      </c>
      <c r="C1466" s="2">
        <f t="shared" si="22"/>
        <v>6897.2945028433578</v>
      </c>
    </row>
    <row r="1467" spans="1:3" x14ac:dyDescent="0.25">
      <c r="A1467" s="1">
        <v>42967</v>
      </c>
      <c r="B1467" s="2">
        <v>4064.3</v>
      </c>
      <c r="C1467" s="2">
        <f t="shared" si="22"/>
        <v>7003.7911425124948</v>
      </c>
    </row>
    <row r="1468" spans="1:3" x14ac:dyDescent="0.25">
      <c r="A1468" s="1">
        <v>42966</v>
      </c>
      <c r="B1468" s="2">
        <v>4145.1000000000004</v>
      </c>
      <c r="C1468" s="2">
        <f t="shared" si="22"/>
        <v>7143.0294675168025</v>
      </c>
    </row>
    <row r="1469" spans="1:3" x14ac:dyDescent="0.25">
      <c r="A1469" s="1">
        <v>42965</v>
      </c>
      <c r="B1469" s="2">
        <v>4090.2</v>
      </c>
      <c r="C1469" s="2">
        <f t="shared" si="22"/>
        <v>7048.4232293641217</v>
      </c>
    </row>
    <row r="1470" spans="1:3" x14ac:dyDescent="0.25">
      <c r="A1470" s="1">
        <v>42964</v>
      </c>
      <c r="B1470" s="2">
        <v>4260</v>
      </c>
      <c r="C1470" s="2">
        <f t="shared" si="22"/>
        <v>7341.0305014647602</v>
      </c>
    </row>
    <row r="1471" spans="1:3" x14ac:dyDescent="0.25">
      <c r="A1471" s="1">
        <v>42963</v>
      </c>
      <c r="B1471" s="2">
        <v>4386.3</v>
      </c>
      <c r="C1471" s="2">
        <f t="shared" si="22"/>
        <v>7558.6765466138213</v>
      </c>
    </row>
    <row r="1472" spans="1:3" x14ac:dyDescent="0.25">
      <c r="A1472" s="1">
        <v>42962</v>
      </c>
      <c r="B1472" s="2">
        <v>4151.8999999999996</v>
      </c>
      <c r="C1472" s="2">
        <f t="shared" si="22"/>
        <v>7154.7475443736002</v>
      </c>
    </row>
    <row r="1473" spans="1:3" x14ac:dyDescent="0.25">
      <c r="A1473" s="1">
        <v>42961</v>
      </c>
      <c r="B1473" s="2">
        <v>4319.5</v>
      </c>
      <c r="C1473" s="2">
        <f t="shared" si="22"/>
        <v>7443.5636739617439</v>
      </c>
    </row>
    <row r="1474" spans="1:3" x14ac:dyDescent="0.25">
      <c r="A1474" s="1">
        <v>42960</v>
      </c>
      <c r="B1474" s="2">
        <v>4053.3</v>
      </c>
      <c r="C1474" s="2">
        <f t="shared" si="22"/>
        <v>6984.835429950027</v>
      </c>
    </row>
    <row r="1475" spans="1:3" x14ac:dyDescent="0.25">
      <c r="A1475" s="1">
        <v>42959</v>
      </c>
      <c r="B1475" s="2">
        <v>3865.5</v>
      </c>
      <c r="C1475" s="2">
        <f t="shared" ref="C1475:C1538" si="23">(B1475/$B$1828)*1000</f>
        <v>6661.2097191108051</v>
      </c>
    </row>
    <row r="1476" spans="1:3" x14ac:dyDescent="0.25">
      <c r="A1476" s="1">
        <v>42958</v>
      </c>
      <c r="B1476" s="2">
        <v>3644.1</v>
      </c>
      <c r="C1476" s="2">
        <f t="shared" si="23"/>
        <v>6279.682922626228</v>
      </c>
    </row>
    <row r="1477" spans="1:3" x14ac:dyDescent="0.25">
      <c r="A1477" s="1">
        <v>42957</v>
      </c>
      <c r="B1477" s="2">
        <v>3407.9</v>
      </c>
      <c r="C1477" s="2">
        <f t="shared" si="23"/>
        <v>5872.6520765121495</v>
      </c>
    </row>
    <row r="1478" spans="1:3" x14ac:dyDescent="0.25">
      <c r="A1478" s="1">
        <v>42956</v>
      </c>
      <c r="B1478" s="2">
        <v>3339.9</v>
      </c>
      <c r="C1478" s="2">
        <f t="shared" si="23"/>
        <v>5755.4713079441672</v>
      </c>
    </row>
    <row r="1479" spans="1:3" x14ac:dyDescent="0.25">
      <c r="A1479" s="1">
        <v>42955</v>
      </c>
      <c r="B1479" s="2">
        <v>3415</v>
      </c>
      <c r="C1479" s="2">
        <f t="shared" si="23"/>
        <v>5884.8871273479244</v>
      </c>
    </row>
    <row r="1480" spans="1:3" x14ac:dyDescent="0.25">
      <c r="A1480" s="1">
        <v>42954</v>
      </c>
      <c r="B1480" s="2">
        <v>3396.7</v>
      </c>
      <c r="C1480" s="2">
        <f t="shared" si="23"/>
        <v>5853.3517146303639</v>
      </c>
    </row>
    <row r="1481" spans="1:3" x14ac:dyDescent="0.25">
      <c r="A1481" s="1">
        <v>42953</v>
      </c>
      <c r="B1481" s="2">
        <v>3227.9</v>
      </c>
      <c r="C1481" s="2">
        <f t="shared" si="23"/>
        <v>5562.4676891263152</v>
      </c>
    </row>
    <row r="1482" spans="1:3" x14ac:dyDescent="0.25">
      <c r="A1482" s="1">
        <v>42952</v>
      </c>
      <c r="B1482" s="2">
        <v>3256.4</v>
      </c>
      <c r="C1482" s="2">
        <f t="shared" si="23"/>
        <v>5611.5802171290725</v>
      </c>
    </row>
    <row r="1483" spans="1:3" x14ac:dyDescent="0.25">
      <c r="A1483" s="1">
        <v>42951</v>
      </c>
      <c r="B1483" s="2">
        <v>2860</v>
      </c>
      <c r="C1483" s="2">
        <f t="shared" si="23"/>
        <v>4928.4852662415997</v>
      </c>
    </row>
    <row r="1484" spans="1:3" x14ac:dyDescent="0.25">
      <c r="A1484" s="1">
        <v>42950</v>
      </c>
      <c r="B1484" s="2">
        <v>2790.3</v>
      </c>
      <c r="C1484" s="2">
        <f t="shared" si="23"/>
        <v>4808.3749784594183</v>
      </c>
    </row>
    <row r="1485" spans="1:3" x14ac:dyDescent="0.25">
      <c r="A1485" s="1">
        <v>42949</v>
      </c>
      <c r="B1485" s="2">
        <v>2702</v>
      </c>
      <c r="C1485" s="2">
        <f t="shared" si="23"/>
        <v>4656.2123039807002</v>
      </c>
    </row>
    <row r="1486" spans="1:3" x14ac:dyDescent="0.25">
      <c r="A1486" s="1">
        <v>42948</v>
      </c>
      <c r="B1486" s="2">
        <v>2731.2</v>
      </c>
      <c r="C1486" s="2">
        <f t="shared" si="23"/>
        <v>4706.5311046010684</v>
      </c>
    </row>
    <row r="1487" spans="1:3" x14ac:dyDescent="0.25">
      <c r="A1487" s="1">
        <v>42947</v>
      </c>
      <c r="B1487" s="2">
        <v>2856</v>
      </c>
      <c r="C1487" s="2">
        <f t="shared" si="23"/>
        <v>4921.5922798552474</v>
      </c>
    </row>
    <row r="1488" spans="1:3" x14ac:dyDescent="0.25">
      <c r="A1488" s="1">
        <v>42946</v>
      </c>
      <c r="B1488" s="2">
        <v>2749</v>
      </c>
      <c r="C1488" s="2">
        <f t="shared" si="23"/>
        <v>4737.204894020334</v>
      </c>
    </row>
    <row r="1489" spans="1:3" x14ac:dyDescent="0.25">
      <c r="A1489" s="1">
        <v>42945</v>
      </c>
      <c r="B1489" s="2">
        <v>2714.1</v>
      </c>
      <c r="C1489" s="2">
        <f t="shared" si="23"/>
        <v>4677.0635877994137</v>
      </c>
    </row>
    <row r="1490" spans="1:3" x14ac:dyDescent="0.25">
      <c r="A1490" s="1">
        <v>42944</v>
      </c>
      <c r="B1490" s="2">
        <v>2784.8</v>
      </c>
      <c r="C1490" s="2">
        <f t="shared" si="23"/>
        <v>4798.897122178184</v>
      </c>
    </row>
    <row r="1491" spans="1:3" x14ac:dyDescent="0.25">
      <c r="A1491" s="1">
        <v>42943</v>
      </c>
      <c r="B1491" s="2">
        <v>2664.9</v>
      </c>
      <c r="C1491" s="2">
        <f t="shared" si="23"/>
        <v>4592.2798552472868</v>
      </c>
    </row>
    <row r="1492" spans="1:3" x14ac:dyDescent="0.25">
      <c r="A1492" s="1">
        <v>42942</v>
      </c>
      <c r="B1492" s="2">
        <v>2525.6999999999998</v>
      </c>
      <c r="C1492" s="2">
        <f t="shared" si="23"/>
        <v>4352.4039290022401</v>
      </c>
    </row>
    <row r="1493" spans="1:3" x14ac:dyDescent="0.25">
      <c r="A1493" s="1">
        <v>42941</v>
      </c>
      <c r="B1493" s="2">
        <v>2560.9</v>
      </c>
      <c r="C1493" s="2">
        <f t="shared" si="23"/>
        <v>4413.0622092021376</v>
      </c>
    </row>
    <row r="1494" spans="1:3" x14ac:dyDescent="0.25">
      <c r="A1494" s="1">
        <v>42940</v>
      </c>
      <c r="B1494" s="2">
        <v>2769.7</v>
      </c>
      <c r="C1494" s="2">
        <f t="shared" si="23"/>
        <v>4772.8760985697054</v>
      </c>
    </row>
    <row r="1495" spans="1:3" x14ac:dyDescent="0.25">
      <c r="A1495" s="1">
        <v>42939</v>
      </c>
      <c r="B1495" s="2">
        <v>2747.5</v>
      </c>
      <c r="C1495" s="2">
        <f t="shared" si="23"/>
        <v>4734.6200241254528</v>
      </c>
    </row>
    <row r="1496" spans="1:3" x14ac:dyDescent="0.25">
      <c r="A1496" s="1">
        <v>42938</v>
      </c>
      <c r="B1496" s="2">
        <v>2845.7</v>
      </c>
      <c r="C1496" s="2">
        <f t="shared" si="23"/>
        <v>4903.8428399103914</v>
      </c>
    </row>
    <row r="1497" spans="1:3" x14ac:dyDescent="0.25">
      <c r="A1497" s="1">
        <v>42937</v>
      </c>
      <c r="B1497" s="2">
        <v>2664</v>
      </c>
      <c r="C1497" s="2">
        <f t="shared" si="23"/>
        <v>4590.7289333103572</v>
      </c>
    </row>
    <row r="1498" spans="1:3" x14ac:dyDescent="0.25">
      <c r="A1498" s="1">
        <v>42936</v>
      </c>
      <c r="B1498" s="2">
        <v>2856.3</v>
      </c>
      <c r="C1498" s="2">
        <f t="shared" si="23"/>
        <v>4922.1092538342245</v>
      </c>
    </row>
    <row r="1499" spans="1:3" x14ac:dyDescent="0.25">
      <c r="A1499" s="1">
        <v>42935</v>
      </c>
      <c r="B1499" s="2">
        <v>2253.1</v>
      </c>
      <c r="C1499" s="2">
        <f t="shared" si="23"/>
        <v>3882.6469067723592</v>
      </c>
    </row>
    <row r="1500" spans="1:3" x14ac:dyDescent="0.25">
      <c r="A1500" s="1">
        <v>42934</v>
      </c>
      <c r="B1500" s="2">
        <v>2302.1</v>
      </c>
      <c r="C1500" s="2">
        <f t="shared" si="23"/>
        <v>3967.0859900051696</v>
      </c>
    </row>
    <row r="1501" spans="1:3" x14ac:dyDescent="0.25">
      <c r="A1501" s="1">
        <v>42933</v>
      </c>
      <c r="B1501" s="2">
        <v>2219</v>
      </c>
      <c r="C1501" s="2">
        <f t="shared" si="23"/>
        <v>3823.8841978287096</v>
      </c>
    </row>
    <row r="1502" spans="1:3" x14ac:dyDescent="0.25">
      <c r="A1502" s="1">
        <v>42932</v>
      </c>
      <c r="B1502" s="2">
        <v>1924.9</v>
      </c>
      <c r="C1502" s="2">
        <f t="shared" si="23"/>
        <v>3317.0773737721875</v>
      </c>
    </row>
    <row r="1503" spans="1:3" x14ac:dyDescent="0.25">
      <c r="A1503" s="1">
        <v>42931</v>
      </c>
      <c r="B1503" s="2">
        <v>1978.6</v>
      </c>
      <c r="C1503" s="2">
        <f t="shared" si="23"/>
        <v>3409.615716008961</v>
      </c>
    </row>
    <row r="1504" spans="1:3" x14ac:dyDescent="0.25">
      <c r="A1504" s="1">
        <v>42930</v>
      </c>
      <c r="B1504" s="2">
        <v>2205.1</v>
      </c>
      <c r="C1504" s="2">
        <f t="shared" si="23"/>
        <v>3799.9310701361364</v>
      </c>
    </row>
    <row r="1505" spans="1:3" x14ac:dyDescent="0.25">
      <c r="A1505" s="1">
        <v>42929</v>
      </c>
      <c r="B1505" s="2">
        <v>2329</v>
      </c>
      <c r="C1505" s="2">
        <f t="shared" si="23"/>
        <v>4013.4413234533863</v>
      </c>
    </row>
    <row r="1506" spans="1:3" x14ac:dyDescent="0.25">
      <c r="A1506" s="1">
        <v>42928</v>
      </c>
      <c r="B1506" s="2">
        <v>2374.4</v>
      </c>
      <c r="C1506" s="2">
        <f t="shared" si="23"/>
        <v>4091.6767189384809</v>
      </c>
    </row>
    <row r="1507" spans="1:3" x14ac:dyDescent="0.25">
      <c r="A1507" s="1">
        <v>42927</v>
      </c>
      <c r="B1507" s="2">
        <v>2282.1</v>
      </c>
      <c r="C1507" s="2">
        <f t="shared" si="23"/>
        <v>3932.6210580734105</v>
      </c>
    </row>
    <row r="1508" spans="1:3" x14ac:dyDescent="0.25">
      <c r="A1508" s="1">
        <v>42926</v>
      </c>
      <c r="B1508" s="2">
        <v>2318.3000000000002</v>
      </c>
      <c r="C1508" s="2">
        <f t="shared" si="23"/>
        <v>3995.0025848698956</v>
      </c>
    </row>
    <row r="1509" spans="1:3" x14ac:dyDescent="0.25">
      <c r="A1509" s="1">
        <v>42925</v>
      </c>
      <c r="B1509" s="2">
        <v>2478</v>
      </c>
      <c r="C1509" s="2">
        <f t="shared" si="23"/>
        <v>4270.2050663449945</v>
      </c>
    </row>
    <row r="1510" spans="1:3" x14ac:dyDescent="0.25">
      <c r="A1510" s="1">
        <v>42924</v>
      </c>
      <c r="B1510" s="2">
        <v>2542</v>
      </c>
      <c r="C1510" s="2">
        <f t="shared" si="23"/>
        <v>4380.4928485266246</v>
      </c>
    </row>
    <row r="1511" spans="1:3" x14ac:dyDescent="0.25">
      <c r="A1511" s="1">
        <v>42923</v>
      </c>
      <c r="B1511" s="2">
        <v>2479.3000000000002</v>
      </c>
      <c r="C1511" s="2">
        <f t="shared" si="23"/>
        <v>4272.4452869205588</v>
      </c>
    </row>
    <row r="1512" spans="1:3" x14ac:dyDescent="0.25">
      <c r="A1512" s="1">
        <v>42922</v>
      </c>
      <c r="B1512" s="2">
        <v>2593.1</v>
      </c>
      <c r="C1512" s="2">
        <f t="shared" si="23"/>
        <v>4468.55074961227</v>
      </c>
    </row>
    <row r="1513" spans="1:3" x14ac:dyDescent="0.25">
      <c r="A1513" s="1">
        <v>42921</v>
      </c>
      <c r="B1513" s="2">
        <v>2598.5</v>
      </c>
      <c r="C1513" s="2">
        <f t="shared" si="23"/>
        <v>4477.856281233845</v>
      </c>
    </row>
    <row r="1514" spans="1:3" x14ac:dyDescent="0.25">
      <c r="A1514" s="1">
        <v>42920</v>
      </c>
      <c r="B1514" s="2">
        <v>2582.6</v>
      </c>
      <c r="C1514" s="2">
        <f t="shared" si="23"/>
        <v>4450.4566603480962</v>
      </c>
    </row>
    <row r="1515" spans="1:3" x14ac:dyDescent="0.25">
      <c r="A1515" s="1">
        <v>42919</v>
      </c>
      <c r="B1515" s="2">
        <v>2524</v>
      </c>
      <c r="C1515" s="2">
        <f t="shared" si="23"/>
        <v>4349.4744097880402</v>
      </c>
    </row>
    <row r="1516" spans="1:3" x14ac:dyDescent="0.25">
      <c r="A1516" s="1">
        <v>42918</v>
      </c>
      <c r="B1516" s="2">
        <v>2445</v>
      </c>
      <c r="C1516" s="2">
        <f t="shared" si="23"/>
        <v>4213.337928657591</v>
      </c>
    </row>
    <row r="1517" spans="1:3" x14ac:dyDescent="0.25">
      <c r="A1517" s="1">
        <v>42917</v>
      </c>
      <c r="B1517" s="2">
        <v>2349.5</v>
      </c>
      <c r="C1517" s="2">
        <f t="shared" si="23"/>
        <v>4048.7678786834394</v>
      </c>
    </row>
    <row r="1518" spans="1:3" x14ac:dyDescent="0.25">
      <c r="A1518" s="1">
        <v>42916</v>
      </c>
      <c r="B1518" s="2">
        <v>2420.6999999999998</v>
      </c>
      <c r="C1518" s="2">
        <f t="shared" si="23"/>
        <v>4171.4630363605029</v>
      </c>
    </row>
    <row r="1519" spans="1:3" x14ac:dyDescent="0.25">
      <c r="A1519" s="1">
        <v>42915</v>
      </c>
      <c r="B1519" s="2">
        <v>2470.1</v>
      </c>
      <c r="C1519" s="2">
        <f t="shared" si="23"/>
        <v>4256.5914182319484</v>
      </c>
    </row>
    <row r="1520" spans="1:3" x14ac:dyDescent="0.25">
      <c r="A1520" s="1">
        <v>42914</v>
      </c>
      <c r="B1520" s="2">
        <v>2518.1999999999998</v>
      </c>
      <c r="C1520" s="2">
        <f t="shared" si="23"/>
        <v>4339.4795795278296</v>
      </c>
    </row>
    <row r="1521" spans="1:3" x14ac:dyDescent="0.25">
      <c r="A1521" s="1">
        <v>42913</v>
      </c>
      <c r="B1521" s="2">
        <v>2521.1999999999998</v>
      </c>
      <c r="C1521" s="2">
        <f t="shared" si="23"/>
        <v>4344.6493193175938</v>
      </c>
    </row>
    <row r="1522" spans="1:3" x14ac:dyDescent="0.25">
      <c r="A1522" s="1">
        <v>42912</v>
      </c>
      <c r="B1522" s="2">
        <v>2394.6</v>
      </c>
      <c r="C1522" s="2">
        <f t="shared" si="23"/>
        <v>4126.4863001895574</v>
      </c>
    </row>
    <row r="1523" spans="1:3" x14ac:dyDescent="0.25">
      <c r="A1523" s="1">
        <v>42911</v>
      </c>
      <c r="B1523" s="2">
        <v>2477.6999999999998</v>
      </c>
      <c r="C1523" s="2">
        <f t="shared" si="23"/>
        <v>4269.6880923660174</v>
      </c>
    </row>
    <row r="1524" spans="1:3" x14ac:dyDescent="0.25">
      <c r="A1524" s="1">
        <v>42910</v>
      </c>
      <c r="B1524" s="2">
        <v>2502.6</v>
      </c>
      <c r="C1524" s="2">
        <f t="shared" si="23"/>
        <v>4312.5969326210588</v>
      </c>
    </row>
    <row r="1525" spans="1:3" x14ac:dyDescent="0.25">
      <c r="A1525" s="1">
        <v>42909</v>
      </c>
      <c r="B1525" s="2">
        <v>2674.9</v>
      </c>
      <c r="C1525" s="2">
        <f t="shared" si="23"/>
        <v>4609.5123212131657</v>
      </c>
    </row>
    <row r="1526" spans="1:3" x14ac:dyDescent="0.25">
      <c r="A1526" s="1">
        <v>42908</v>
      </c>
      <c r="B1526" s="2">
        <v>2672.8</v>
      </c>
      <c r="C1526" s="2">
        <f t="shared" si="23"/>
        <v>4605.8935033603311</v>
      </c>
    </row>
    <row r="1527" spans="1:3" x14ac:dyDescent="0.25">
      <c r="A1527" s="1">
        <v>42907</v>
      </c>
      <c r="B1527" s="2">
        <v>2621.1999999999998</v>
      </c>
      <c r="C1527" s="2">
        <f t="shared" si="23"/>
        <v>4516.9739789763917</v>
      </c>
    </row>
    <row r="1528" spans="1:3" x14ac:dyDescent="0.25">
      <c r="A1528" s="1">
        <v>42906</v>
      </c>
      <c r="B1528" s="2">
        <v>2712.2</v>
      </c>
      <c r="C1528" s="2">
        <f t="shared" si="23"/>
        <v>4673.7894192658969</v>
      </c>
    </row>
    <row r="1529" spans="1:3" x14ac:dyDescent="0.25">
      <c r="A1529" s="1">
        <v>42905</v>
      </c>
      <c r="B1529" s="2">
        <v>2580.8000000000002</v>
      </c>
      <c r="C1529" s="2">
        <f t="shared" si="23"/>
        <v>4447.3548164742379</v>
      </c>
    </row>
    <row r="1530" spans="1:3" x14ac:dyDescent="0.25">
      <c r="A1530" s="1">
        <v>42904</v>
      </c>
      <c r="B1530" s="2">
        <v>2491.5</v>
      </c>
      <c r="C1530" s="2">
        <f t="shared" si="23"/>
        <v>4293.4688953989316</v>
      </c>
    </row>
    <row r="1531" spans="1:3" x14ac:dyDescent="0.25">
      <c r="A1531" s="1">
        <v>42903</v>
      </c>
      <c r="B1531" s="2">
        <v>2610</v>
      </c>
      <c r="C1531" s="2">
        <f t="shared" si="23"/>
        <v>4497.673617094606</v>
      </c>
    </row>
    <row r="1532" spans="1:3" x14ac:dyDescent="0.25">
      <c r="A1532" s="1">
        <v>42902</v>
      </c>
      <c r="B1532" s="2">
        <v>2437</v>
      </c>
      <c r="C1532" s="2">
        <f t="shared" si="23"/>
        <v>4199.5519558848873</v>
      </c>
    </row>
    <row r="1533" spans="1:3" x14ac:dyDescent="0.25">
      <c r="A1533" s="1">
        <v>42901</v>
      </c>
      <c r="B1533" s="2">
        <v>2377.4</v>
      </c>
      <c r="C1533" s="2">
        <f t="shared" si="23"/>
        <v>4096.8464587282451</v>
      </c>
    </row>
    <row r="1534" spans="1:3" x14ac:dyDescent="0.25">
      <c r="A1534" s="1">
        <v>42900</v>
      </c>
      <c r="B1534" s="2">
        <v>2395</v>
      </c>
      <c r="C1534" s="2">
        <f t="shared" si="23"/>
        <v>4127.175598828193</v>
      </c>
    </row>
    <row r="1535" spans="1:3" x14ac:dyDescent="0.25">
      <c r="A1535" s="1">
        <v>42899</v>
      </c>
      <c r="B1535" s="2">
        <v>2676.4</v>
      </c>
      <c r="C1535" s="2">
        <f t="shared" si="23"/>
        <v>4612.0971911080478</v>
      </c>
    </row>
    <row r="1536" spans="1:3" x14ac:dyDescent="0.25">
      <c r="A1536" s="1">
        <v>42898</v>
      </c>
      <c r="B1536" s="2">
        <v>2571.8000000000002</v>
      </c>
      <c r="C1536" s="2">
        <f t="shared" si="23"/>
        <v>4431.8455971049461</v>
      </c>
    </row>
    <row r="1537" spans="1:3" x14ac:dyDescent="0.25">
      <c r="A1537" s="1">
        <v>42897</v>
      </c>
      <c r="B1537" s="2">
        <v>2936.3</v>
      </c>
      <c r="C1537" s="2">
        <f t="shared" si="23"/>
        <v>5059.9689815612619</v>
      </c>
    </row>
    <row r="1538" spans="1:3" x14ac:dyDescent="0.25">
      <c r="A1538" s="1">
        <v>42896</v>
      </c>
      <c r="B1538" s="2">
        <v>2806</v>
      </c>
      <c r="C1538" s="2">
        <f t="shared" si="23"/>
        <v>4835.4299500258494</v>
      </c>
    </row>
    <row r="1539" spans="1:3" x14ac:dyDescent="0.25">
      <c r="A1539" s="1">
        <v>42895</v>
      </c>
      <c r="B1539" s="2">
        <v>2809</v>
      </c>
      <c r="C1539" s="2">
        <f t="shared" ref="C1539:C1602" si="24">(B1539/$B$1828)*1000</f>
        <v>4840.5996898156127</v>
      </c>
    </row>
    <row r="1540" spans="1:3" x14ac:dyDescent="0.25">
      <c r="A1540" s="1">
        <v>42894</v>
      </c>
      <c r="B1540" s="2">
        <v>2782.1</v>
      </c>
      <c r="C1540" s="2">
        <f t="shared" si="24"/>
        <v>4794.244356367396</v>
      </c>
    </row>
    <row r="1541" spans="1:3" x14ac:dyDescent="0.25">
      <c r="A1541" s="1">
        <v>42893</v>
      </c>
      <c r="B1541" s="2">
        <v>2642.6</v>
      </c>
      <c r="C1541" s="2">
        <f t="shared" si="24"/>
        <v>4553.8514561433749</v>
      </c>
    </row>
    <row r="1542" spans="1:3" x14ac:dyDescent="0.25">
      <c r="A1542" s="1">
        <v>42892</v>
      </c>
      <c r="B1542" s="2">
        <v>2843.6</v>
      </c>
      <c r="C1542" s="2">
        <f t="shared" si="24"/>
        <v>4900.2240220575568</v>
      </c>
    </row>
    <row r="1543" spans="1:3" x14ac:dyDescent="0.25">
      <c r="A1543" s="1">
        <v>42891</v>
      </c>
      <c r="B1543" s="2">
        <v>2636.2</v>
      </c>
      <c r="C1543" s="2">
        <f t="shared" si="24"/>
        <v>4542.8226779252109</v>
      </c>
    </row>
    <row r="1544" spans="1:3" x14ac:dyDescent="0.25">
      <c r="A1544" s="1">
        <v>42890</v>
      </c>
      <c r="B1544" s="2">
        <v>2488.1999999999998</v>
      </c>
      <c r="C1544" s="2">
        <f t="shared" si="24"/>
        <v>4287.7821816301912</v>
      </c>
    </row>
    <row r="1545" spans="1:3" x14ac:dyDescent="0.25">
      <c r="A1545" s="1">
        <v>42889</v>
      </c>
      <c r="B1545" s="2">
        <v>2461</v>
      </c>
      <c r="C1545" s="2">
        <f t="shared" si="24"/>
        <v>4240.9098742029992</v>
      </c>
    </row>
    <row r="1546" spans="1:3" x14ac:dyDescent="0.25">
      <c r="A1546" s="1">
        <v>42888</v>
      </c>
      <c r="B1546" s="2">
        <v>2405.9</v>
      </c>
      <c r="C1546" s="2">
        <f t="shared" si="24"/>
        <v>4145.9589867310024</v>
      </c>
    </row>
    <row r="1547" spans="1:3" x14ac:dyDescent="0.25">
      <c r="A1547" s="1">
        <v>42887</v>
      </c>
      <c r="B1547" s="2">
        <v>2311.6</v>
      </c>
      <c r="C1547" s="2">
        <f t="shared" si="24"/>
        <v>3983.4568326727554</v>
      </c>
    </row>
    <row r="1548" spans="1:3" x14ac:dyDescent="0.25">
      <c r="A1548" s="1">
        <v>42886</v>
      </c>
      <c r="B1548" s="2">
        <v>2191.8000000000002</v>
      </c>
      <c r="C1548" s="2">
        <f t="shared" si="24"/>
        <v>3777.0118904015167</v>
      </c>
    </row>
    <row r="1549" spans="1:3" x14ac:dyDescent="0.25">
      <c r="A1549" s="1">
        <v>42885</v>
      </c>
      <c r="B1549" s="2">
        <v>2146.6999999999998</v>
      </c>
      <c r="C1549" s="2">
        <f t="shared" si="24"/>
        <v>3699.2934688953987</v>
      </c>
    </row>
    <row r="1550" spans="1:3" x14ac:dyDescent="0.25">
      <c r="A1550" s="1">
        <v>42884</v>
      </c>
      <c r="B1550" s="2">
        <v>2207.4</v>
      </c>
      <c r="C1550" s="2">
        <f t="shared" si="24"/>
        <v>3803.8945373082893</v>
      </c>
    </row>
    <row r="1551" spans="1:3" x14ac:dyDescent="0.25">
      <c r="A1551" s="1">
        <v>42883</v>
      </c>
      <c r="B1551" s="2">
        <v>2056.6</v>
      </c>
      <c r="C1551" s="2">
        <f t="shared" si="24"/>
        <v>3544.0289505428227</v>
      </c>
    </row>
    <row r="1552" spans="1:3" x14ac:dyDescent="0.25">
      <c r="A1552" s="1">
        <v>42882</v>
      </c>
      <c r="B1552" s="2">
        <v>1972.3</v>
      </c>
      <c r="C1552" s="2">
        <f t="shared" si="24"/>
        <v>3398.7592624504568</v>
      </c>
    </row>
    <row r="1553" spans="1:3" x14ac:dyDescent="0.25">
      <c r="A1553" s="1">
        <v>42881</v>
      </c>
      <c r="B1553" s="2">
        <v>2127.3000000000002</v>
      </c>
      <c r="C1553" s="2">
        <f t="shared" si="24"/>
        <v>3665.862484921593</v>
      </c>
    </row>
    <row r="1554" spans="1:3" x14ac:dyDescent="0.25">
      <c r="A1554" s="1">
        <v>42880</v>
      </c>
      <c r="B1554" s="2">
        <v>2252</v>
      </c>
      <c r="C1554" s="2">
        <f t="shared" si="24"/>
        <v>3880.7513355161127</v>
      </c>
    </row>
    <row r="1555" spans="1:3" x14ac:dyDescent="0.25">
      <c r="A1555" s="1">
        <v>42879</v>
      </c>
      <c r="B1555" s="2">
        <v>2394.8000000000002</v>
      </c>
      <c r="C1555" s="2">
        <f t="shared" si="24"/>
        <v>4126.8309495088752</v>
      </c>
    </row>
    <row r="1556" spans="1:3" x14ac:dyDescent="0.25">
      <c r="A1556" s="1">
        <v>42878</v>
      </c>
      <c r="B1556" s="2">
        <v>2249.3000000000002</v>
      </c>
      <c r="C1556" s="2">
        <f t="shared" si="24"/>
        <v>3876.0985697053252</v>
      </c>
    </row>
    <row r="1557" spans="1:3" x14ac:dyDescent="0.25">
      <c r="A1557" s="1">
        <v>42877</v>
      </c>
      <c r="B1557" s="2">
        <v>2085.5</v>
      </c>
      <c r="C1557" s="2">
        <f t="shared" si="24"/>
        <v>3593.8307771842151</v>
      </c>
    </row>
    <row r="1558" spans="1:3" x14ac:dyDescent="0.25">
      <c r="A1558" s="1">
        <v>42876</v>
      </c>
      <c r="B1558" s="2">
        <v>2029.2</v>
      </c>
      <c r="C1558" s="2">
        <f t="shared" si="24"/>
        <v>3496.8119937963124</v>
      </c>
    </row>
    <row r="1559" spans="1:3" x14ac:dyDescent="0.25">
      <c r="A1559" s="1">
        <v>42875</v>
      </c>
      <c r="B1559" s="2">
        <v>2059.6999999999998</v>
      </c>
      <c r="C1559" s="2">
        <f t="shared" si="24"/>
        <v>3549.3710149922454</v>
      </c>
    </row>
    <row r="1560" spans="1:3" x14ac:dyDescent="0.25">
      <c r="A1560" s="1">
        <v>42874</v>
      </c>
      <c r="B1560" s="2">
        <v>1966.5</v>
      </c>
      <c r="C1560" s="2">
        <f t="shared" si="24"/>
        <v>3388.7644321902467</v>
      </c>
    </row>
    <row r="1561" spans="1:3" x14ac:dyDescent="0.25">
      <c r="A1561" s="1">
        <v>42873</v>
      </c>
      <c r="B1561" s="2">
        <v>1941.5</v>
      </c>
      <c r="C1561" s="2">
        <f t="shared" si="24"/>
        <v>3345.6832672755472</v>
      </c>
    </row>
    <row r="1562" spans="1:3" x14ac:dyDescent="0.25">
      <c r="A1562" s="1">
        <v>42872</v>
      </c>
      <c r="B1562" s="2">
        <v>1870</v>
      </c>
      <c r="C1562" s="2">
        <f t="shared" si="24"/>
        <v>3222.4711356195071</v>
      </c>
    </row>
    <row r="1563" spans="1:3" x14ac:dyDescent="0.25">
      <c r="A1563" s="1">
        <v>42871</v>
      </c>
      <c r="B1563" s="2">
        <v>1785.7</v>
      </c>
      <c r="C1563" s="2">
        <f t="shared" si="24"/>
        <v>3077.2014475271417</v>
      </c>
    </row>
    <row r="1564" spans="1:3" x14ac:dyDescent="0.25">
      <c r="A1564" s="1">
        <v>42870</v>
      </c>
      <c r="B1564" s="2">
        <v>1772.5</v>
      </c>
      <c r="C1564" s="2">
        <f t="shared" si="24"/>
        <v>3054.4545924521799</v>
      </c>
    </row>
    <row r="1565" spans="1:3" x14ac:dyDescent="0.25">
      <c r="A1565" s="1">
        <v>42869</v>
      </c>
      <c r="B1565" s="2">
        <v>1828.1</v>
      </c>
      <c r="C1565" s="2">
        <f t="shared" si="24"/>
        <v>3150.2671032224712</v>
      </c>
    </row>
    <row r="1566" spans="1:3" x14ac:dyDescent="0.25">
      <c r="A1566" s="1">
        <v>42868</v>
      </c>
      <c r="B1566" s="2">
        <v>1820.4</v>
      </c>
      <c r="C1566" s="2">
        <f t="shared" si="24"/>
        <v>3136.9981044287442</v>
      </c>
    </row>
    <row r="1567" spans="1:3" x14ac:dyDescent="0.25">
      <c r="A1567" s="1">
        <v>42867</v>
      </c>
      <c r="B1567" s="2">
        <v>1735</v>
      </c>
      <c r="C1567" s="2">
        <f t="shared" si="24"/>
        <v>2989.8328450801309</v>
      </c>
    </row>
    <row r="1568" spans="1:3" x14ac:dyDescent="0.25">
      <c r="A1568" s="1">
        <v>42866</v>
      </c>
      <c r="B1568" s="2">
        <v>1853.9</v>
      </c>
      <c r="C1568" s="2">
        <f t="shared" si="24"/>
        <v>3194.7268654144414</v>
      </c>
    </row>
    <row r="1569" spans="1:3" x14ac:dyDescent="0.25">
      <c r="A1569" s="1">
        <v>42865</v>
      </c>
      <c r="B1569" s="2">
        <v>1796.8</v>
      </c>
      <c r="C1569" s="2">
        <f t="shared" si="24"/>
        <v>3096.3294847492675</v>
      </c>
    </row>
    <row r="1570" spans="1:3" x14ac:dyDescent="0.25">
      <c r="A1570" s="1">
        <v>42864</v>
      </c>
      <c r="B1570" s="2">
        <v>1760</v>
      </c>
      <c r="C1570" s="2">
        <f t="shared" si="24"/>
        <v>3032.9140099948308</v>
      </c>
    </row>
    <row r="1571" spans="1:3" x14ac:dyDescent="0.25">
      <c r="A1571" s="1">
        <v>42863</v>
      </c>
      <c r="B1571" s="2">
        <v>1703.2</v>
      </c>
      <c r="C1571" s="2">
        <f t="shared" si="24"/>
        <v>2935.0336033086342</v>
      </c>
    </row>
    <row r="1572" spans="1:3" x14ac:dyDescent="0.25">
      <c r="A1572" s="1">
        <v>42862</v>
      </c>
      <c r="B1572" s="2">
        <v>1619.9</v>
      </c>
      <c r="C1572" s="2">
        <f t="shared" si="24"/>
        <v>2791.4871618128554</v>
      </c>
    </row>
    <row r="1573" spans="1:3" x14ac:dyDescent="0.25">
      <c r="A1573" s="1">
        <v>42861</v>
      </c>
      <c r="B1573" s="2">
        <v>1597.1</v>
      </c>
      <c r="C1573" s="2">
        <f t="shared" si="24"/>
        <v>2752.1971394106499</v>
      </c>
    </row>
    <row r="1574" spans="1:3" x14ac:dyDescent="0.25">
      <c r="A1574" s="1">
        <v>42860</v>
      </c>
      <c r="B1574" s="2">
        <v>1545.1</v>
      </c>
      <c r="C1574" s="2">
        <f t="shared" si="24"/>
        <v>2662.5883163880753</v>
      </c>
    </row>
    <row r="1575" spans="1:3" x14ac:dyDescent="0.25">
      <c r="A1575" s="1">
        <v>42859</v>
      </c>
      <c r="B1575" s="2">
        <v>1607.1</v>
      </c>
      <c r="C1575" s="2">
        <f t="shared" si="24"/>
        <v>2769.4296053765297</v>
      </c>
    </row>
    <row r="1576" spans="1:3" x14ac:dyDescent="0.25">
      <c r="A1576" s="1">
        <v>42858</v>
      </c>
      <c r="B1576" s="2">
        <v>1617.8</v>
      </c>
      <c r="C1576" s="2">
        <f t="shared" si="24"/>
        <v>2787.8683439600209</v>
      </c>
    </row>
    <row r="1577" spans="1:3" x14ac:dyDescent="0.25">
      <c r="A1577" s="1">
        <v>42857</v>
      </c>
      <c r="B1577" s="2">
        <v>1560</v>
      </c>
      <c r="C1577" s="2">
        <f t="shared" si="24"/>
        <v>2688.2646906772361</v>
      </c>
    </row>
    <row r="1578" spans="1:3" x14ac:dyDescent="0.25">
      <c r="A1578" s="1">
        <v>42856</v>
      </c>
      <c r="B1578" s="2">
        <v>1533.1</v>
      </c>
      <c r="C1578" s="2">
        <f t="shared" si="24"/>
        <v>2641.9093572290194</v>
      </c>
    </row>
    <row r="1579" spans="1:3" x14ac:dyDescent="0.25">
      <c r="A1579" s="1">
        <v>42855</v>
      </c>
      <c r="B1579" s="2">
        <v>1435.2</v>
      </c>
      <c r="C1579" s="2">
        <f t="shared" si="24"/>
        <v>2473.2035154230575</v>
      </c>
    </row>
    <row r="1580" spans="1:3" x14ac:dyDescent="0.25">
      <c r="A1580" s="1">
        <v>42854</v>
      </c>
      <c r="B1580" s="2">
        <v>1423.6</v>
      </c>
      <c r="C1580" s="2">
        <f t="shared" si="24"/>
        <v>2453.2138549026367</v>
      </c>
    </row>
    <row r="1581" spans="1:3" x14ac:dyDescent="0.25">
      <c r="A1581" s="1">
        <v>42853</v>
      </c>
      <c r="B1581" s="2">
        <v>1415.6</v>
      </c>
      <c r="C1581" s="2">
        <f t="shared" si="24"/>
        <v>2439.4278821299331</v>
      </c>
    </row>
    <row r="1582" spans="1:3" x14ac:dyDescent="0.25">
      <c r="A1582" s="1">
        <v>42852</v>
      </c>
      <c r="B1582" s="2">
        <v>1440.3</v>
      </c>
      <c r="C1582" s="2">
        <f t="shared" si="24"/>
        <v>2481.9920730656559</v>
      </c>
    </row>
    <row r="1583" spans="1:3" x14ac:dyDescent="0.25">
      <c r="A1583" s="1">
        <v>42851</v>
      </c>
      <c r="B1583" s="2">
        <v>1399.3</v>
      </c>
      <c r="C1583" s="2">
        <f t="shared" si="24"/>
        <v>2411.3389626055487</v>
      </c>
    </row>
    <row r="1584" spans="1:3" x14ac:dyDescent="0.25">
      <c r="A1584" s="1">
        <v>42850</v>
      </c>
      <c r="B1584" s="2">
        <v>1370.3</v>
      </c>
      <c r="C1584" s="2">
        <f t="shared" si="24"/>
        <v>2361.3648113044978</v>
      </c>
    </row>
    <row r="1585" spans="1:3" x14ac:dyDescent="0.25">
      <c r="A1585" s="1">
        <v>42849</v>
      </c>
      <c r="B1585" s="2">
        <v>1345</v>
      </c>
      <c r="C1585" s="2">
        <f t="shared" si="24"/>
        <v>2317.7666724108221</v>
      </c>
    </row>
    <row r="1586" spans="1:3" x14ac:dyDescent="0.25">
      <c r="A1586" s="1">
        <v>42848</v>
      </c>
      <c r="B1586" s="2">
        <v>1355.2</v>
      </c>
      <c r="C1586" s="2">
        <f t="shared" si="24"/>
        <v>2335.3437876960193</v>
      </c>
    </row>
    <row r="1587" spans="1:3" x14ac:dyDescent="0.25">
      <c r="A1587" s="1">
        <v>42847</v>
      </c>
      <c r="B1587" s="2">
        <v>1347.5</v>
      </c>
      <c r="C1587" s="2">
        <f t="shared" si="24"/>
        <v>2322.0747889022923</v>
      </c>
    </row>
    <row r="1588" spans="1:3" x14ac:dyDescent="0.25">
      <c r="A1588" s="1">
        <v>42846</v>
      </c>
      <c r="B1588" s="2">
        <v>1325.6</v>
      </c>
      <c r="C1588" s="2">
        <f t="shared" si="24"/>
        <v>2284.3356884370155</v>
      </c>
    </row>
    <row r="1589" spans="1:3" x14ac:dyDescent="0.25">
      <c r="A1589" s="1">
        <v>42845</v>
      </c>
      <c r="B1589" s="2">
        <v>1308.4000000000001</v>
      </c>
      <c r="C1589" s="2">
        <f t="shared" si="24"/>
        <v>2254.6958469757024</v>
      </c>
    </row>
    <row r="1590" spans="1:3" x14ac:dyDescent="0.25">
      <c r="A1590" s="1">
        <v>42844</v>
      </c>
      <c r="B1590" s="2">
        <v>1260.5</v>
      </c>
      <c r="C1590" s="2">
        <f t="shared" si="24"/>
        <v>2172.1523349991389</v>
      </c>
    </row>
    <row r="1591" spans="1:3" x14ac:dyDescent="0.25">
      <c r="A1591" s="1">
        <v>42843</v>
      </c>
      <c r="B1591" s="2">
        <v>1265.4000000000001</v>
      </c>
      <c r="C1591" s="2">
        <f t="shared" si="24"/>
        <v>2180.5962433224199</v>
      </c>
    </row>
    <row r="1592" spans="1:3" x14ac:dyDescent="0.25">
      <c r="A1592" s="1">
        <v>42842</v>
      </c>
      <c r="B1592" s="2">
        <v>1240</v>
      </c>
      <c r="C1592" s="2">
        <f t="shared" si="24"/>
        <v>2136.8257797690853</v>
      </c>
    </row>
    <row r="1593" spans="1:3" x14ac:dyDescent="0.25">
      <c r="A1593" s="1">
        <v>42841</v>
      </c>
      <c r="B1593" s="2">
        <v>1212</v>
      </c>
      <c r="C1593" s="2">
        <f t="shared" si="24"/>
        <v>2088.5748750646221</v>
      </c>
    </row>
    <row r="1594" spans="1:3" x14ac:dyDescent="0.25">
      <c r="A1594" s="1">
        <v>42840</v>
      </c>
      <c r="B1594" s="2">
        <v>1193.3</v>
      </c>
      <c r="C1594" s="2">
        <f t="shared" si="24"/>
        <v>2056.3501637084269</v>
      </c>
    </row>
    <row r="1595" spans="1:3" x14ac:dyDescent="0.25">
      <c r="A1595" s="1">
        <v>42839</v>
      </c>
      <c r="B1595" s="2">
        <v>1206.8</v>
      </c>
      <c r="C1595" s="2">
        <f t="shared" si="24"/>
        <v>2079.6139927623644</v>
      </c>
    </row>
    <row r="1596" spans="1:3" x14ac:dyDescent="0.25">
      <c r="A1596" s="1">
        <v>42838</v>
      </c>
      <c r="B1596" s="2">
        <v>1187</v>
      </c>
      <c r="C1596" s="2">
        <f t="shared" si="24"/>
        <v>2045.4937101499224</v>
      </c>
    </row>
    <row r="1597" spans="1:3" x14ac:dyDescent="0.25">
      <c r="A1597" s="1">
        <v>42837</v>
      </c>
      <c r="B1597" s="2">
        <v>1227.4000000000001</v>
      </c>
      <c r="C1597" s="2">
        <f t="shared" si="24"/>
        <v>2115.1128726520765</v>
      </c>
    </row>
    <row r="1598" spans="1:3" x14ac:dyDescent="0.25">
      <c r="A1598" s="1">
        <v>42836</v>
      </c>
      <c r="B1598" s="2">
        <v>1235.5999999999999</v>
      </c>
      <c r="C1598" s="2">
        <f t="shared" si="24"/>
        <v>2129.2434947440979</v>
      </c>
    </row>
    <row r="1599" spans="1:3" x14ac:dyDescent="0.25">
      <c r="A1599" s="1">
        <v>42835</v>
      </c>
      <c r="B1599" s="2">
        <v>1220.3</v>
      </c>
      <c r="C1599" s="2">
        <f t="shared" si="24"/>
        <v>2102.877821816302</v>
      </c>
    </row>
    <row r="1600" spans="1:3" x14ac:dyDescent="0.25">
      <c r="A1600" s="1">
        <v>42834</v>
      </c>
      <c r="B1600" s="2">
        <v>1215.9000000000001</v>
      </c>
      <c r="C1600" s="2">
        <f t="shared" si="24"/>
        <v>2095.295536791315</v>
      </c>
    </row>
    <row r="1601" spans="1:3" x14ac:dyDescent="0.25">
      <c r="A1601" s="1">
        <v>42833</v>
      </c>
      <c r="B1601" s="2">
        <v>1188.0999999999999</v>
      </c>
      <c r="C1601" s="2">
        <f t="shared" si="24"/>
        <v>2047.3892814061694</v>
      </c>
    </row>
    <row r="1602" spans="1:3" x14ac:dyDescent="0.25">
      <c r="A1602" s="1">
        <v>42832</v>
      </c>
      <c r="B1602" s="2">
        <v>1196.5999999999999</v>
      </c>
      <c r="C1602" s="2">
        <f t="shared" si="24"/>
        <v>2062.0368774771669</v>
      </c>
    </row>
    <row r="1603" spans="1:3" x14ac:dyDescent="0.25">
      <c r="A1603" s="1">
        <v>42831</v>
      </c>
      <c r="B1603" s="2">
        <v>1191.5</v>
      </c>
      <c r="C1603" s="2">
        <f t="shared" ref="C1603:C1666" si="25">(B1603/$B$1828)*1000</f>
        <v>2053.2483198345685</v>
      </c>
    </row>
    <row r="1604" spans="1:3" x14ac:dyDescent="0.25">
      <c r="A1604" s="1">
        <v>42830</v>
      </c>
      <c r="B1604" s="2">
        <v>1140.5999999999999</v>
      </c>
      <c r="C1604" s="2">
        <f t="shared" si="25"/>
        <v>1965.5350680682407</v>
      </c>
    </row>
    <row r="1605" spans="1:3" x14ac:dyDescent="0.25">
      <c r="A1605" s="1">
        <v>42829</v>
      </c>
      <c r="B1605" s="2">
        <v>1145</v>
      </c>
      <c r="C1605" s="2">
        <f t="shared" si="25"/>
        <v>1973.1173530932278</v>
      </c>
    </row>
    <row r="1606" spans="1:3" x14ac:dyDescent="0.25">
      <c r="A1606" s="1">
        <v>42828</v>
      </c>
      <c r="B1606" s="2">
        <v>1150.2</v>
      </c>
      <c r="C1606" s="2">
        <f t="shared" si="25"/>
        <v>1982.0782353954853</v>
      </c>
    </row>
    <row r="1607" spans="1:3" x14ac:dyDescent="0.25">
      <c r="A1607" s="1">
        <v>42827</v>
      </c>
      <c r="B1607" s="2">
        <v>1107.5999999999999</v>
      </c>
      <c r="C1607" s="2">
        <f t="shared" si="25"/>
        <v>1908.6679303808376</v>
      </c>
    </row>
    <row r="1608" spans="1:3" x14ac:dyDescent="0.25">
      <c r="A1608" s="1">
        <v>42826</v>
      </c>
      <c r="B1608" s="2">
        <v>1093.2</v>
      </c>
      <c r="C1608" s="2">
        <f t="shared" si="25"/>
        <v>1883.8531793899708</v>
      </c>
    </row>
    <row r="1609" spans="1:3" x14ac:dyDescent="0.25">
      <c r="A1609" s="1">
        <v>42825</v>
      </c>
      <c r="B1609" s="2">
        <v>1081.7</v>
      </c>
      <c r="C1609" s="2">
        <f t="shared" si="25"/>
        <v>1864.0358435292092</v>
      </c>
    </row>
    <row r="1610" spans="1:3" x14ac:dyDescent="0.25">
      <c r="A1610" s="1">
        <v>42824</v>
      </c>
      <c r="B1610" s="2">
        <v>1041</v>
      </c>
      <c r="C1610" s="2">
        <f t="shared" si="25"/>
        <v>1793.8997070480787</v>
      </c>
    </row>
    <row r="1611" spans="1:3" x14ac:dyDescent="0.25">
      <c r="A1611" s="1">
        <v>42823</v>
      </c>
      <c r="B1611" s="2">
        <v>1041.8</v>
      </c>
      <c r="C1611" s="2">
        <f t="shared" si="25"/>
        <v>1795.2783043253492</v>
      </c>
    </row>
    <row r="1612" spans="1:3" x14ac:dyDescent="0.25">
      <c r="A1612" s="1">
        <v>42822</v>
      </c>
      <c r="B1612" s="2">
        <v>1044.7</v>
      </c>
      <c r="C1612" s="2">
        <f t="shared" si="25"/>
        <v>1800.2757194554545</v>
      </c>
    </row>
    <row r="1613" spans="1:3" x14ac:dyDescent="0.25">
      <c r="A1613" s="1">
        <v>42821</v>
      </c>
      <c r="B1613" s="2">
        <v>1042.7</v>
      </c>
      <c r="C1613" s="2">
        <f t="shared" si="25"/>
        <v>1796.8292262622783</v>
      </c>
    </row>
    <row r="1614" spans="1:3" x14ac:dyDescent="0.25">
      <c r="A1614" s="1">
        <v>42820</v>
      </c>
      <c r="B1614" s="2">
        <v>969</v>
      </c>
      <c r="C1614" s="2">
        <f t="shared" si="25"/>
        <v>1669.8259520937449</v>
      </c>
    </row>
    <row r="1615" spans="1:3" x14ac:dyDescent="0.25">
      <c r="A1615" s="1">
        <v>42819</v>
      </c>
      <c r="B1615" s="2">
        <v>972.2</v>
      </c>
      <c r="C1615" s="2">
        <f t="shared" si="25"/>
        <v>1675.3403412028263</v>
      </c>
    </row>
    <row r="1616" spans="1:3" x14ac:dyDescent="0.25">
      <c r="A1616" s="1">
        <v>42818</v>
      </c>
      <c r="B1616" s="2">
        <v>943.1</v>
      </c>
      <c r="C1616" s="2">
        <f t="shared" si="25"/>
        <v>1625.1938652421163</v>
      </c>
    </row>
    <row r="1617" spans="1:3" x14ac:dyDescent="0.25">
      <c r="A1617" s="1">
        <v>42817</v>
      </c>
      <c r="B1617" s="2">
        <v>1033</v>
      </c>
      <c r="C1617" s="2">
        <f t="shared" si="25"/>
        <v>1780.113734275375</v>
      </c>
    </row>
    <row r="1618" spans="1:3" x14ac:dyDescent="0.25">
      <c r="A1618" s="1">
        <v>42816</v>
      </c>
      <c r="B1618" s="2">
        <v>1039.0999999999999</v>
      </c>
      <c r="C1618" s="2">
        <f t="shared" si="25"/>
        <v>1790.6255385145614</v>
      </c>
    </row>
    <row r="1619" spans="1:3" x14ac:dyDescent="0.25">
      <c r="A1619" s="1">
        <v>42815</v>
      </c>
      <c r="B1619" s="2">
        <v>1115</v>
      </c>
      <c r="C1619" s="2">
        <f t="shared" si="25"/>
        <v>1921.4199551955885</v>
      </c>
    </row>
    <row r="1620" spans="1:3" x14ac:dyDescent="0.25">
      <c r="A1620" s="1">
        <v>42814</v>
      </c>
      <c r="B1620" s="2">
        <v>1039</v>
      </c>
      <c r="C1620" s="2">
        <f t="shared" si="25"/>
        <v>1790.4532138549027</v>
      </c>
    </row>
    <row r="1621" spans="1:3" x14ac:dyDescent="0.25">
      <c r="A1621" s="1">
        <v>42813</v>
      </c>
      <c r="B1621" s="2">
        <v>1016.1</v>
      </c>
      <c r="C1621" s="2">
        <f t="shared" si="25"/>
        <v>1750.9908667930383</v>
      </c>
    </row>
    <row r="1622" spans="1:3" x14ac:dyDescent="0.25">
      <c r="A1622" s="1">
        <v>42812</v>
      </c>
      <c r="B1622" s="2">
        <v>971</v>
      </c>
      <c r="C1622" s="2">
        <f t="shared" si="25"/>
        <v>1673.2724452869209</v>
      </c>
    </row>
    <row r="1623" spans="1:3" x14ac:dyDescent="0.25">
      <c r="A1623" s="1">
        <v>42811</v>
      </c>
      <c r="B1623" s="2">
        <v>1068.4000000000001</v>
      </c>
      <c r="C1623" s="2">
        <f t="shared" si="25"/>
        <v>1841.1166637945892</v>
      </c>
    </row>
    <row r="1624" spans="1:3" x14ac:dyDescent="0.25">
      <c r="A1624" s="1">
        <v>42810</v>
      </c>
      <c r="B1624" s="2">
        <v>1169</v>
      </c>
      <c r="C1624" s="2">
        <f t="shared" si="25"/>
        <v>2014.4752714113392</v>
      </c>
    </row>
    <row r="1625" spans="1:3" x14ac:dyDescent="0.25">
      <c r="A1625" s="1">
        <v>42809</v>
      </c>
      <c r="B1625" s="2">
        <v>1256.0999999999999</v>
      </c>
      <c r="C1625" s="2">
        <f t="shared" si="25"/>
        <v>2164.5700499741515</v>
      </c>
    </row>
    <row r="1626" spans="1:3" x14ac:dyDescent="0.25">
      <c r="A1626" s="1">
        <v>42808</v>
      </c>
      <c r="B1626" s="2">
        <v>1245</v>
      </c>
      <c r="C1626" s="2">
        <f t="shared" si="25"/>
        <v>2145.4420127520248</v>
      </c>
    </row>
    <row r="1627" spans="1:3" x14ac:dyDescent="0.25">
      <c r="A1627" s="1">
        <v>42807</v>
      </c>
      <c r="B1627" s="2">
        <v>1238.5</v>
      </c>
      <c r="C1627" s="2">
        <f t="shared" si="25"/>
        <v>2134.2409098742032</v>
      </c>
    </row>
    <row r="1628" spans="1:3" x14ac:dyDescent="0.25">
      <c r="A1628" s="1">
        <v>42806</v>
      </c>
      <c r="B1628" s="2">
        <v>1225.2</v>
      </c>
      <c r="C1628" s="2">
        <f t="shared" si="25"/>
        <v>2111.3217301395835</v>
      </c>
    </row>
    <row r="1629" spans="1:3" x14ac:dyDescent="0.25">
      <c r="A1629" s="1">
        <v>42805</v>
      </c>
      <c r="B1629" s="2">
        <v>1172.8</v>
      </c>
      <c r="C1629" s="2">
        <f t="shared" si="25"/>
        <v>2021.0236084783735</v>
      </c>
    </row>
    <row r="1630" spans="1:3" x14ac:dyDescent="0.25">
      <c r="A1630" s="1">
        <v>42804</v>
      </c>
      <c r="B1630" s="2">
        <v>1113.5999999999999</v>
      </c>
      <c r="C1630" s="2">
        <f t="shared" si="25"/>
        <v>1919.0074099603653</v>
      </c>
    </row>
    <row r="1631" spans="1:3" x14ac:dyDescent="0.25">
      <c r="A1631" s="1">
        <v>42803</v>
      </c>
      <c r="B1631" s="2">
        <v>1190.4000000000001</v>
      </c>
      <c r="C1631" s="2">
        <f t="shared" si="25"/>
        <v>2051.352748578322</v>
      </c>
    </row>
    <row r="1632" spans="1:3" x14ac:dyDescent="0.25">
      <c r="A1632" s="1">
        <v>42802</v>
      </c>
      <c r="B1632" s="2">
        <v>1149.3</v>
      </c>
      <c r="C1632" s="2">
        <f t="shared" si="25"/>
        <v>1980.5273134585559</v>
      </c>
    </row>
    <row r="1633" spans="1:3" x14ac:dyDescent="0.25">
      <c r="A1633" s="1">
        <v>42801</v>
      </c>
      <c r="B1633" s="2">
        <v>1232.4000000000001</v>
      </c>
      <c r="C1633" s="2">
        <f t="shared" si="25"/>
        <v>2123.7291056350168</v>
      </c>
    </row>
    <row r="1634" spans="1:3" x14ac:dyDescent="0.25">
      <c r="A1634" s="1">
        <v>42800</v>
      </c>
      <c r="B1634" s="2">
        <v>1279.3</v>
      </c>
      <c r="C1634" s="2">
        <f t="shared" si="25"/>
        <v>2204.5493710149922</v>
      </c>
    </row>
    <row r="1635" spans="1:3" x14ac:dyDescent="0.25">
      <c r="A1635" s="1">
        <v>42799</v>
      </c>
      <c r="B1635" s="2">
        <v>1278.4000000000001</v>
      </c>
      <c r="C1635" s="2">
        <f t="shared" si="25"/>
        <v>2202.998449078063</v>
      </c>
    </row>
    <row r="1636" spans="1:3" x14ac:dyDescent="0.25">
      <c r="A1636" s="1">
        <v>42798</v>
      </c>
      <c r="B1636" s="2">
        <v>1267.8</v>
      </c>
      <c r="C1636" s="2">
        <f t="shared" si="25"/>
        <v>2184.7320351542307</v>
      </c>
    </row>
    <row r="1637" spans="1:3" x14ac:dyDescent="0.25">
      <c r="A1637" s="1">
        <v>42797</v>
      </c>
      <c r="B1637" s="2">
        <v>1288.2</v>
      </c>
      <c r="C1637" s="2">
        <f t="shared" si="25"/>
        <v>2219.8862657246254</v>
      </c>
    </row>
    <row r="1638" spans="1:3" x14ac:dyDescent="0.25">
      <c r="A1638" s="1">
        <v>42796</v>
      </c>
      <c r="B1638" s="2">
        <v>1262.3</v>
      </c>
      <c r="C1638" s="2">
        <f t="shared" si="25"/>
        <v>2175.2541788729968</v>
      </c>
    </row>
    <row r="1639" spans="1:3" x14ac:dyDescent="0.25">
      <c r="A1639" s="1">
        <v>42795</v>
      </c>
      <c r="B1639" s="2">
        <v>1232.8</v>
      </c>
      <c r="C1639" s="2">
        <f t="shared" si="25"/>
        <v>2124.418404273652</v>
      </c>
    </row>
    <row r="1640" spans="1:3" x14ac:dyDescent="0.25">
      <c r="A1640" s="1">
        <v>42794</v>
      </c>
      <c r="B1640" s="2">
        <v>1189.0999999999999</v>
      </c>
      <c r="C1640" s="2">
        <f t="shared" si="25"/>
        <v>2049.1125280027572</v>
      </c>
    </row>
    <row r="1641" spans="1:3" x14ac:dyDescent="0.25">
      <c r="A1641" s="1">
        <v>42793</v>
      </c>
      <c r="B1641" s="2">
        <v>1195.5</v>
      </c>
      <c r="C1641" s="2">
        <f t="shared" si="25"/>
        <v>2060.1413062209203</v>
      </c>
    </row>
    <row r="1642" spans="1:3" x14ac:dyDescent="0.25">
      <c r="A1642" s="1">
        <v>42792</v>
      </c>
      <c r="B1642" s="2">
        <v>1178.3</v>
      </c>
      <c r="C1642" s="2">
        <f t="shared" si="25"/>
        <v>2030.5014647596074</v>
      </c>
    </row>
    <row r="1643" spans="1:3" x14ac:dyDescent="0.25">
      <c r="A1643" s="1">
        <v>42791</v>
      </c>
      <c r="B1643" s="2">
        <v>1153</v>
      </c>
      <c r="C1643" s="2">
        <f t="shared" si="25"/>
        <v>1986.9033258659317</v>
      </c>
    </row>
    <row r="1644" spans="1:3" x14ac:dyDescent="0.25">
      <c r="A1644" s="1">
        <v>42790</v>
      </c>
      <c r="B1644" s="2">
        <v>1185.0999999999999</v>
      </c>
      <c r="C1644" s="2">
        <f t="shared" si="25"/>
        <v>2042.2195416164052</v>
      </c>
    </row>
    <row r="1645" spans="1:3" x14ac:dyDescent="0.25">
      <c r="A1645" s="1">
        <v>42789</v>
      </c>
      <c r="B1645" s="2">
        <v>1190.9000000000001</v>
      </c>
      <c r="C1645" s="2">
        <f t="shared" si="25"/>
        <v>2052.214371876616</v>
      </c>
    </row>
    <row r="1646" spans="1:3" x14ac:dyDescent="0.25">
      <c r="A1646" s="1">
        <v>42788</v>
      </c>
      <c r="B1646" s="2">
        <v>1125.3</v>
      </c>
      <c r="C1646" s="2">
        <f t="shared" si="25"/>
        <v>1939.1693951404447</v>
      </c>
    </row>
    <row r="1647" spans="1:3" x14ac:dyDescent="0.25">
      <c r="A1647" s="1">
        <v>42787</v>
      </c>
      <c r="B1647" s="2">
        <v>1129.5999999999999</v>
      </c>
      <c r="C1647" s="2">
        <f t="shared" si="25"/>
        <v>1946.5793555057728</v>
      </c>
    </row>
    <row r="1648" spans="1:3" x14ac:dyDescent="0.25">
      <c r="A1648" s="1">
        <v>42786</v>
      </c>
      <c r="B1648" s="2">
        <v>1091.2</v>
      </c>
      <c r="C1648" s="2">
        <f t="shared" si="25"/>
        <v>1880.4066861967949</v>
      </c>
    </row>
    <row r="1649" spans="1:3" x14ac:dyDescent="0.25">
      <c r="A1649" s="1">
        <v>42785</v>
      </c>
      <c r="B1649" s="2">
        <v>1056.2</v>
      </c>
      <c r="C1649" s="2">
        <f t="shared" si="25"/>
        <v>1820.0930553162161</v>
      </c>
    </row>
    <row r="1650" spans="1:3" x14ac:dyDescent="0.25">
      <c r="A1650" s="1">
        <v>42784</v>
      </c>
      <c r="B1650" s="2">
        <v>1059.8</v>
      </c>
      <c r="C1650" s="2">
        <f t="shared" si="25"/>
        <v>1826.2967430639326</v>
      </c>
    </row>
    <row r="1651" spans="1:3" x14ac:dyDescent="0.25">
      <c r="A1651" s="1">
        <v>42783</v>
      </c>
      <c r="B1651" s="2">
        <v>1056.2</v>
      </c>
      <c r="C1651" s="2">
        <f t="shared" si="25"/>
        <v>1820.0930553162161</v>
      </c>
    </row>
    <row r="1652" spans="1:3" x14ac:dyDescent="0.25">
      <c r="A1652" s="1">
        <v>42782</v>
      </c>
      <c r="B1652" s="2">
        <v>1038.4000000000001</v>
      </c>
      <c r="C1652" s="2">
        <f t="shared" si="25"/>
        <v>1789.41926589695</v>
      </c>
    </row>
    <row r="1653" spans="1:3" x14ac:dyDescent="0.25">
      <c r="A1653" s="1">
        <v>42781</v>
      </c>
      <c r="B1653" s="2">
        <v>1013.8</v>
      </c>
      <c r="C1653" s="2">
        <f t="shared" si="25"/>
        <v>1747.0273996208857</v>
      </c>
    </row>
    <row r="1654" spans="1:3" x14ac:dyDescent="0.25">
      <c r="A1654" s="1">
        <v>42780</v>
      </c>
      <c r="B1654" s="2">
        <v>1013.7</v>
      </c>
      <c r="C1654" s="2">
        <f t="shared" si="25"/>
        <v>1746.8550749612273</v>
      </c>
    </row>
    <row r="1655" spans="1:3" x14ac:dyDescent="0.25">
      <c r="A1655" s="1">
        <v>42779</v>
      </c>
      <c r="B1655" s="2">
        <v>996.5</v>
      </c>
      <c r="C1655" s="2">
        <f t="shared" si="25"/>
        <v>1717.2152334999141</v>
      </c>
    </row>
    <row r="1656" spans="1:3" x14ac:dyDescent="0.25">
      <c r="A1656" s="1">
        <v>42778</v>
      </c>
      <c r="B1656" s="2">
        <v>996</v>
      </c>
      <c r="C1656" s="2">
        <f t="shared" si="25"/>
        <v>1716.3536102016199</v>
      </c>
    </row>
    <row r="1657" spans="1:3" x14ac:dyDescent="0.25">
      <c r="A1657" s="1">
        <v>42777</v>
      </c>
      <c r="B1657" s="2">
        <v>1000.3</v>
      </c>
      <c r="C1657" s="2">
        <f t="shared" si="25"/>
        <v>1723.7635705669484</v>
      </c>
    </row>
    <row r="1658" spans="1:3" x14ac:dyDescent="0.25">
      <c r="A1658" s="1">
        <v>42776</v>
      </c>
      <c r="B1658" s="2">
        <v>992</v>
      </c>
      <c r="C1658" s="2">
        <f t="shared" si="25"/>
        <v>1709.460623815268</v>
      </c>
    </row>
    <row r="1659" spans="1:3" x14ac:dyDescent="0.25">
      <c r="A1659" s="1">
        <v>42775</v>
      </c>
      <c r="B1659" s="2">
        <v>985</v>
      </c>
      <c r="C1659" s="2">
        <f t="shared" si="25"/>
        <v>1697.3978976391525</v>
      </c>
    </row>
    <row r="1660" spans="1:3" x14ac:dyDescent="0.25">
      <c r="A1660" s="1">
        <v>42774</v>
      </c>
      <c r="B1660" s="2">
        <v>1048.8</v>
      </c>
      <c r="C1660" s="2">
        <f t="shared" si="25"/>
        <v>1807.3410305014647</v>
      </c>
    </row>
    <row r="1661" spans="1:3" x14ac:dyDescent="0.25">
      <c r="A1661" s="1">
        <v>42773</v>
      </c>
      <c r="B1661" s="2">
        <v>1052.0999999999999</v>
      </c>
      <c r="C1661" s="2">
        <f t="shared" si="25"/>
        <v>1813.0277442702049</v>
      </c>
    </row>
    <row r="1662" spans="1:3" x14ac:dyDescent="0.25">
      <c r="A1662" s="1">
        <v>42772</v>
      </c>
      <c r="B1662" s="2">
        <v>1022.6</v>
      </c>
      <c r="C1662" s="2">
        <f t="shared" si="25"/>
        <v>1762.1919696708601</v>
      </c>
    </row>
    <row r="1663" spans="1:3" x14ac:dyDescent="0.25">
      <c r="A1663" s="1">
        <v>42771</v>
      </c>
      <c r="B1663" s="2">
        <v>1006.6</v>
      </c>
      <c r="C1663" s="2">
        <f t="shared" si="25"/>
        <v>1734.6200241254526</v>
      </c>
    </row>
    <row r="1664" spans="1:3" x14ac:dyDescent="0.25">
      <c r="A1664" s="1">
        <v>42770</v>
      </c>
      <c r="B1664" s="2">
        <v>1031.0999999999999</v>
      </c>
      <c r="C1664" s="2">
        <f t="shared" si="25"/>
        <v>1776.8395657418575</v>
      </c>
    </row>
    <row r="1665" spans="1:3" x14ac:dyDescent="0.25">
      <c r="A1665" s="1">
        <v>42769</v>
      </c>
      <c r="B1665" s="2">
        <v>1015.7</v>
      </c>
      <c r="C1665" s="2">
        <f t="shared" si="25"/>
        <v>1750.3015681544032</v>
      </c>
    </row>
    <row r="1666" spans="1:3" x14ac:dyDescent="0.25">
      <c r="A1666" s="1">
        <v>42768</v>
      </c>
      <c r="B1666" s="2">
        <v>1005.7</v>
      </c>
      <c r="C1666" s="2">
        <f t="shared" si="25"/>
        <v>1733.0691021885234</v>
      </c>
    </row>
    <row r="1667" spans="1:3" x14ac:dyDescent="0.25">
      <c r="A1667" s="1">
        <v>42767</v>
      </c>
      <c r="B1667" s="2">
        <v>983.7</v>
      </c>
      <c r="C1667" s="2">
        <f t="shared" ref="C1667:C1730" si="26">(B1667/$B$1828)*1000</f>
        <v>1695.1576770635882</v>
      </c>
    </row>
    <row r="1668" spans="1:3" x14ac:dyDescent="0.25">
      <c r="A1668" s="1">
        <v>42766</v>
      </c>
      <c r="B1668" s="2">
        <v>966.2</v>
      </c>
      <c r="C1668" s="2">
        <f t="shared" si="26"/>
        <v>1665.0008616232985</v>
      </c>
    </row>
    <row r="1669" spans="1:3" x14ac:dyDescent="0.25">
      <c r="A1669" s="1">
        <v>42765</v>
      </c>
      <c r="B1669" s="2">
        <v>917.4</v>
      </c>
      <c r="C1669" s="2">
        <f t="shared" si="26"/>
        <v>1580.9064277098053</v>
      </c>
    </row>
    <row r="1670" spans="1:3" x14ac:dyDescent="0.25">
      <c r="A1670" s="1">
        <v>42764</v>
      </c>
      <c r="B1670" s="2">
        <v>912.6</v>
      </c>
      <c r="C1670" s="2">
        <f t="shared" si="26"/>
        <v>1572.6348440461832</v>
      </c>
    </row>
    <row r="1671" spans="1:3" x14ac:dyDescent="0.25">
      <c r="A1671" s="1">
        <v>42763</v>
      </c>
      <c r="B1671" s="2">
        <v>919.4</v>
      </c>
      <c r="C1671" s="2">
        <f t="shared" si="26"/>
        <v>1584.3529209029814</v>
      </c>
    </row>
    <row r="1672" spans="1:3" x14ac:dyDescent="0.25">
      <c r="A1672" s="1">
        <v>42762</v>
      </c>
      <c r="B1672" s="2">
        <v>916.7</v>
      </c>
      <c r="C1672" s="2">
        <f t="shared" si="26"/>
        <v>1579.7001550921939</v>
      </c>
    </row>
    <row r="1673" spans="1:3" x14ac:dyDescent="0.25">
      <c r="A1673" s="1">
        <v>42761</v>
      </c>
      <c r="B1673" s="2">
        <v>915.1</v>
      </c>
      <c r="C1673" s="2">
        <f t="shared" si="26"/>
        <v>1576.9429605376531</v>
      </c>
    </row>
    <row r="1674" spans="1:3" x14ac:dyDescent="0.25">
      <c r="A1674" s="1">
        <v>42760</v>
      </c>
      <c r="B1674" s="2">
        <v>893.3</v>
      </c>
      <c r="C1674" s="2">
        <f t="shared" si="26"/>
        <v>1539.3761847320352</v>
      </c>
    </row>
    <row r="1675" spans="1:3" x14ac:dyDescent="0.25">
      <c r="A1675" s="1">
        <v>42759</v>
      </c>
      <c r="B1675" s="2">
        <v>886.1</v>
      </c>
      <c r="C1675" s="2">
        <f t="shared" si="26"/>
        <v>1526.9688092366018</v>
      </c>
    </row>
    <row r="1676" spans="1:3" x14ac:dyDescent="0.25">
      <c r="A1676" s="1">
        <v>42758</v>
      </c>
      <c r="B1676" s="2">
        <v>910</v>
      </c>
      <c r="C1676" s="2">
        <f t="shared" si="26"/>
        <v>1568.1544028950545</v>
      </c>
    </row>
    <row r="1677" spans="1:3" x14ac:dyDescent="0.25">
      <c r="A1677" s="1">
        <v>42757</v>
      </c>
      <c r="B1677" s="2">
        <v>923.7</v>
      </c>
      <c r="C1677" s="2">
        <f t="shared" si="26"/>
        <v>1591.7628812683097</v>
      </c>
    </row>
    <row r="1678" spans="1:3" x14ac:dyDescent="0.25">
      <c r="A1678" s="1">
        <v>42756</v>
      </c>
      <c r="B1678" s="2">
        <v>924</v>
      </c>
      <c r="C1678" s="2">
        <f t="shared" si="26"/>
        <v>1592.2798552472862</v>
      </c>
    </row>
    <row r="1679" spans="1:3" x14ac:dyDescent="0.25">
      <c r="A1679" s="1">
        <v>42755</v>
      </c>
      <c r="B1679" s="2">
        <v>896</v>
      </c>
      <c r="C1679" s="2">
        <f t="shared" si="26"/>
        <v>1544.0289505428229</v>
      </c>
    </row>
    <row r="1680" spans="1:3" x14ac:dyDescent="0.25">
      <c r="A1680" s="1">
        <v>42754</v>
      </c>
      <c r="B1680" s="2">
        <v>900.3</v>
      </c>
      <c r="C1680" s="2">
        <f t="shared" si="26"/>
        <v>1551.438910908151</v>
      </c>
    </row>
    <row r="1681" spans="1:3" x14ac:dyDescent="0.25">
      <c r="A1681" s="1">
        <v>42753</v>
      </c>
      <c r="B1681" s="2">
        <v>887.8</v>
      </c>
      <c r="C1681" s="2">
        <f t="shared" si="26"/>
        <v>1529.8983284508015</v>
      </c>
    </row>
    <row r="1682" spans="1:3" x14ac:dyDescent="0.25">
      <c r="A1682" s="1">
        <v>42752</v>
      </c>
      <c r="B1682" s="2">
        <v>904</v>
      </c>
      <c r="C1682" s="2">
        <f t="shared" si="26"/>
        <v>1557.8149233155266</v>
      </c>
    </row>
    <row r="1683" spans="1:3" x14ac:dyDescent="0.25">
      <c r="A1683" s="1">
        <v>42751</v>
      </c>
      <c r="B1683" s="2">
        <v>830.1</v>
      </c>
      <c r="C1683" s="2">
        <f t="shared" si="26"/>
        <v>1430.4669998276756</v>
      </c>
    </row>
    <row r="1684" spans="1:3" x14ac:dyDescent="0.25">
      <c r="A1684" s="1">
        <v>42750</v>
      </c>
      <c r="B1684" s="2">
        <v>820.7</v>
      </c>
      <c r="C1684" s="2">
        <f t="shared" si="26"/>
        <v>1414.2684818197486</v>
      </c>
    </row>
    <row r="1685" spans="1:3" x14ac:dyDescent="0.25">
      <c r="A1685" s="1">
        <v>42749</v>
      </c>
      <c r="B1685" s="2">
        <v>815.3</v>
      </c>
      <c r="C1685" s="2">
        <f t="shared" si="26"/>
        <v>1404.9629501981733</v>
      </c>
    </row>
    <row r="1686" spans="1:3" x14ac:dyDescent="0.25">
      <c r="A1686" s="1">
        <v>42748</v>
      </c>
      <c r="B1686" s="2">
        <v>828.1</v>
      </c>
      <c r="C1686" s="2">
        <f t="shared" si="26"/>
        <v>1427.0205066344997</v>
      </c>
    </row>
    <row r="1687" spans="1:3" x14ac:dyDescent="0.25">
      <c r="A1687" s="1">
        <v>42747</v>
      </c>
      <c r="B1687" s="2">
        <v>804.6</v>
      </c>
      <c r="C1687" s="2">
        <f t="shared" si="26"/>
        <v>1386.5242116146824</v>
      </c>
    </row>
    <row r="1688" spans="1:3" x14ac:dyDescent="0.25">
      <c r="A1688" s="1">
        <v>42746</v>
      </c>
      <c r="B1688" s="2">
        <v>778.6</v>
      </c>
      <c r="C1688" s="2">
        <f t="shared" si="26"/>
        <v>1341.7198001033951</v>
      </c>
    </row>
    <row r="1689" spans="1:3" x14ac:dyDescent="0.25">
      <c r="A1689" s="1">
        <v>42745</v>
      </c>
      <c r="B1689" s="2">
        <v>905.8</v>
      </c>
      <c r="C1689" s="2">
        <f t="shared" si="26"/>
        <v>1560.9167671893849</v>
      </c>
    </row>
    <row r="1690" spans="1:3" x14ac:dyDescent="0.25">
      <c r="A1690" s="1">
        <v>42744</v>
      </c>
      <c r="B1690" s="2">
        <v>903</v>
      </c>
      <c r="C1690" s="2">
        <f t="shared" si="26"/>
        <v>1556.0916767189385</v>
      </c>
    </row>
    <row r="1691" spans="1:3" x14ac:dyDescent="0.25">
      <c r="A1691" s="1">
        <v>42743</v>
      </c>
      <c r="B1691" s="2">
        <v>915.9</v>
      </c>
      <c r="C1691" s="2">
        <f t="shared" si="26"/>
        <v>1578.3215578149234</v>
      </c>
    </row>
    <row r="1692" spans="1:3" x14ac:dyDescent="0.25">
      <c r="A1692" s="1">
        <v>42742</v>
      </c>
      <c r="B1692" s="2">
        <v>908.8</v>
      </c>
      <c r="C1692" s="2">
        <f t="shared" si="26"/>
        <v>1566.0865069791487</v>
      </c>
    </row>
    <row r="1693" spans="1:3" x14ac:dyDescent="0.25">
      <c r="A1693" s="1">
        <v>42741</v>
      </c>
      <c r="B1693" s="2">
        <v>898</v>
      </c>
      <c r="C1693" s="2">
        <f t="shared" si="26"/>
        <v>1547.4754437359989</v>
      </c>
    </row>
    <row r="1694" spans="1:3" x14ac:dyDescent="0.25">
      <c r="A1694" s="1">
        <v>42740</v>
      </c>
      <c r="B1694" s="2">
        <v>1003.2</v>
      </c>
      <c r="C1694" s="2">
        <f t="shared" si="26"/>
        <v>1728.7609856970535</v>
      </c>
    </row>
    <row r="1695" spans="1:3" x14ac:dyDescent="0.25">
      <c r="A1695" s="1">
        <v>42739</v>
      </c>
      <c r="B1695" s="2">
        <v>1139.5999999999999</v>
      </c>
      <c r="C1695" s="2">
        <f t="shared" si="26"/>
        <v>1963.8118214716526</v>
      </c>
    </row>
    <row r="1696" spans="1:3" x14ac:dyDescent="0.25">
      <c r="A1696" s="1">
        <v>42738</v>
      </c>
      <c r="B1696" s="2">
        <v>1037.5</v>
      </c>
      <c r="C1696" s="2">
        <f t="shared" si="26"/>
        <v>1787.8683439600209</v>
      </c>
    </row>
    <row r="1697" spans="1:3" x14ac:dyDescent="0.25">
      <c r="A1697" s="1">
        <v>42737</v>
      </c>
      <c r="B1697" s="2">
        <v>1019.3</v>
      </c>
      <c r="C1697" s="2">
        <f t="shared" si="26"/>
        <v>1756.5052559021196</v>
      </c>
    </row>
    <row r="1698" spans="1:3" x14ac:dyDescent="0.25">
      <c r="A1698" s="1">
        <v>42736</v>
      </c>
      <c r="B1698" s="2">
        <v>999</v>
      </c>
      <c r="C1698" s="2">
        <f t="shared" si="26"/>
        <v>1721.5233499913841</v>
      </c>
    </row>
    <row r="1699" spans="1:3" x14ac:dyDescent="0.25">
      <c r="A1699" s="1">
        <v>42735</v>
      </c>
      <c r="B1699" s="2">
        <v>966.6</v>
      </c>
      <c r="C1699" s="2">
        <f t="shared" si="26"/>
        <v>1665.6901602619337</v>
      </c>
    </row>
    <row r="1700" spans="1:3" x14ac:dyDescent="0.25">
      <c r="A1700" s="1">
        <v>42734</v>
      </c>
      <c r="B1700" s="2">
        <v>959.3</v>
      </c>
      <c r="C1700" s="2">
        <f t="shared" si="26"/>
        <v>1653.1104601068414</v>
      </c>
    </row>
    <row r="1701" spans="1:3" x14ac:dyDescent="0.25">
      <c r="A1701" s="1">
        <v>42733</v>
      </c>
      <c r="B1701" s="2">
        <v>972.6</v>
      </c>
      <c r="C1701" s="2">
        <f t="shared" si="26"/>
        <v>1676.0296398414616</v>
      </c>
    </row>
    <row r="1702" spans="1:3" x14ac:dyDescent="0.25">
      <c r="A1702" s="1">
        <v>42732</v>
      </c>
      <c r="B1702" s="2">
        <v>981.7</v>
      </c>
      <c r="C1702" s="2">
        <f t="shared" si="26"/>
        <v>1691.711183870412</v>
      </c>
    </row>
    <row r="1703" spans="1:3" x14ac:dyDescent="0.25">
      <c r="A1703" s="1">
        <v>42731</v>
      </c>
      <c r="B1703" s="2">
        <v>936.3</v>
      </c>
      <c r="C1703" s="2">
        <f t="shared" si="26"/>
        <v>1613.4757883853179</v>
      </c>
    </row>
    <row r="1704" spans="1:3" x14ac:dyDescent="0.25">
      <c r="A1704" s="1">
        <v>42730</v>
      </c>
      <c r="B1704" s="2">
        <v>906.4</v>
      </c>
      <c r="C1704" s="2">
        <f t="shared" si="26"/>
        <v>1561.9507151473376</v>
      </c>
    </row>
    <row r="1705" spans="1:3" x14ac:dyDescent="0.25">
      <c r="A1705" s="1">
        <v>42729</v>
      </c>
      <c r="B1705" s="2">
        <v>898</v>
      </c>
      <c r="C1705" s="2">
        <f t="shared" si="26"/>
        <v>1547.4754437359989</v>
      </c>
    </row>
    <row r="1706" spans="1:3" x14ac:dyDescent="0.25">
      <c r="A1706" s="1">
        <v>42728</v>
      </c>
      <c r="B1706" s="2">
        <v>895.2</v>
      </c>
      <c r="C1706" s="2">
        <f t="shared" si="26"/>
        <v>1542.6503532655524</v>
      </c>
    </row>
    <row r="1707" spans="1:3" x14ac:dyDescent="0.25">
      <c r="A1707" s="1">
        <v>42727</v>
      </c>
      <c r="B1707" s="2">
        <v>919</v>
      </c>
      <c r="C1707" s="2">
        <f t="shared" si="26"/>
        <v>1583.663622264346</v>
      </c>
    </row>
    <row r="1708" spans="1:3" x14ac:dyDescent="0.25">
      <c r="A1708" s="1">
        <v>42726</v>
      </c>
      <c r="B1708" s="2">
        <v>859.2</v>
      </c>
      <c r="C1708" s="2">
        <f t="shared" si="26"/>
        <v>1480.6134757883856</v>
      </c>
    </row>
    <row r="1709" spans="1:3" x14ac:dyDescent="0.25">
      <c r="A1709" s="1">
        <v>42725</v>
      </c>
      <c r="B1709" s="2">
        <v>830</v>
      </c>
      <c r="C1709" s="2">
        <f t="shared" si="26"/>
        <v>1430.2946751680165</v>
      </c>
    </row>
    <row r="1710" spans="1:3" x14ac:dyDescent="0.25">
      <c r="A1710" s="1">
        <v>42724</v>
      </c>
      <c r="B1710" s="2">
        <v>798</v>
      </c>
      <c r="C1710" s="2">
        <f t="shared" si="26"/>
        <v>1375.1507840772015</v>
      </c>
    </row>
    <row r="1711" spans="1:3" x14ac:dyDescent="0.25">
      <c r="A1711" s="1">
        <v>42723</v>
      </c>
      <c r="B1711" s="2">
        <v>790.6</v>
      </c>
      <c r="C1711" s="2">
        <f t="shared" si="26"/>
        <v>1362.3987592624508</v>
      </c>
    </row>
    <row r="1712" spans="1:3" x14ac:dyDescent="0.25">
      <c r="A1712" s="1">
        <v>42722</v>
      </c>
      <c r="B1712" s="2">
        <v>790.2</v>
      </c>
      <c r="C1712" s="2">
        <f t="shared" si="26"/>
        <v>1361.7094606238154</v>
      </c>
    </row>
    <row r="1713" spans="1:3" x14ac:dyDescent="0.25">
      <c r="A1713" s="1">
        <v>42721</v>
      </c>
      <c r="B1713" s="2">
        <v>791</v>
      </c>
      <c r="C1713" s="2">
        <f t="shared" si="26"/>
        <v>1363.0880579010857</v>
      </c>
    </row>
    <row r="1714" spans="1:3" x14ac:dyDescent="0.25">
      <c r="A1714" s="1">
        <v>42720</v>
      </c>
      <c r="B1714" s="2">
        <v>784.2</v>
      </c>
      <c r="C1714" s="2">
        <f t="shared" si="26"/>
        <v>1351.3699810442877</v>
      </c>
    </row>
    <row r="1715" spans="1:3" x14ac:dyDescent="0.25">
      <c r="A1715" s="1">
        <v>42719</v>
      </c>
      <c r="B1715" s="2">
        <v>777.4</v>
      </c>
      <c r="C1715" s="2">
        <f t="shared" si="26"/>
        <v>1339.6519041874892</v>
      </c>
    </row>
    <row r="1716" spans="1:3" x14ac:dyDescent="0.25">
      <c r="A1716" s="1">
        <v>42718</v>
      </c>
      <c r="B1716" s="2">
        <v>774.5</v>
      </c>
      <c r="C1716" s="2">
        <f t="shared" si="26"/>
        <v>1334.6544890573841</v>
      </c>
    </row>
    <row r="1717" spans="1:3" x14ac:dyDescent="0.25">
      <c r="A1717" s="1">
        <v>42717</v>
      </c>
      <c r="B1717" s="2">
        <v>775</v>
      </c>
      <c r="C1717" s="2">
        <f t="shared" si="26"/>
        <v>1335.5161123556782</v>
      </c>
    </row>
    <row r="1718" spans="1:3" x14ac:dyDescent="0.25">
      <c r="A1718" s="1">
        <v>42716</v>
      </c>
      <c r="B1718" s="2">
        <v>778</v>
      </c>
      <c r="C1718" s="2">
        <f t="shared" si="26"/>
        <v>1340.6858521454421</v>
      </c>
    </row>
    <row r="1719" spans="1:3" x14ac:dyDescent="0.25">
      <c r="A1719" s="1">
        <v>42715</v>
      </c>
      <c r="B1719" s="2">
        <v>770.2</v>
      </c>
      <c r="C1719" s="2">
        <f t="shared" si="26"/>
        <v>1327.2445286920561</v>
      </c>
    </row>
    <row r="1720" spans="1:3" x14ac:dyDescent="0.25">
      <c r="A1720" s="1">
        <v>42714</v>
      </c>
      <c r="B1720" s="2">
        <v>772.9</v>
      </c>
      <c r="C1720" s="2">
        <f t="shared" si="26"/>
        <v>1331.8972945028434</v>
      </c>
    </row>
    <row r="1721" spans="1:3" x14ac:dyDescent="0.25">
      <c r="A1721" s="1">
        <v>42713</v>
      </c>
      <c r="B1721" s="2">
        <v>770.5</v>
      </c>
      <c r="C1721" s="2">
        <f t="shared" si="26"/>
        <v>1327.7615026710323</v>
      </c>
    </row>
    <row r="1722" spans="1:3" x14ac:dyDescent="0.25">
      <c r="A1722" s="1">
        <v>42712</v>
      </c>
      <c r="B1722" s="2">
        <v>765</v>
      </c>
      <c r="C1722" s="2">
        <f t="shared" si="26"/>
        <v>1318.2836463897984</v>
      </c>
    </row>
    <row r="1723" spans="1:3" x14ac:dyDescent="0.25">
      <c r="A1723" s="1">
        <v>42711</v>
      </c>
      <c r="B1723" s="2">
        <v>765</v>
      </c>
      <c r="C1723" s="2">
        <f t="shared" si="26"/>
        <v>1318.2836463897984</v>
      </c>
    </row>
    <row r="1724" spans="1:3" x14ac:dyDescent="0.25">
      <c r="A1724" s="1">
        <v>42710</v>
      </c>
      <c r="B1724" s="2">
        <v>757.4</v>
      </c>
      <c r="C1724" s="2">
        <f t="shared" si="26"/>
        <v>1305.1869722557299</v>
      </c>
    </row>
    <row r="1725" spans="1:3" x14ac:dyDescent="0.25">
      <c r="A1725" s="1">
        <v>42709</v>
      </c>
      <c r="B1725" s="2">
        <v>750.6</v>
      </c>
      <c r="C1725" s="2">
        <f t="shared" si="26"/>
        <v>1293.4688953989316</v>
      </c>
    </row>
    <row r="1726" spans="1:3" x14ac:dyDescent="0.25">
      <c r="A1726" s="1">
        <v>42708</v>
      </c>
      <c r="B1726" s="2">
        <v>768.5</v>
      </c>
      <c r="C1726" s="2">
        <f t="shared" si="26"/>
        <v>1324.3150094778564</v>
      </c>
    </row>
    <row r="1727" spans="1:3" x14ac:dyDescent="0.25">
      <c r="A1727" s="1">
        <v>42707</v>
      </c>
      <c r="B1727" s="2">
        <v>765.3</v>
      </c>
      <c r="C1727" s="2">
        <f t="shared" si="26"/>
        <v>1318.8006203687748</v>
      </c>
    </row>
    <row r="1728" spans="1:3" x14ac:dyDescent="0.25">
      <c r="A1728" s="1">
        <v>42706</v>
      </c>
      <c r="B1728" s="2">
        <v>774.9</v>
      </c>
      <c r="C1728" s="2">
        <f t="shared" si="26"/>
        <v>1335.3437876960195</v>
      </c>
    </row>
    <row r="1729" spans="1:3" x14ac:dyDescent="0.25">
      <c r="A1729" s="1">
        <v>42705</v>
      </c>
      <c r="B1729" s="2">
        <v>755.4</v>
      </c>
      <c r="C1729" s="2">
        <f t="shared" si="26"/>
        <v>1301.740479062554</v>
      </c>
    </row>
    <row r="1730" spans="1:3" x14ac:dyDescent="0.25">
      <c r="A1730" s="1">
        <v>42704</v>
      </c>
      <c r="B1730" s="2">
        <v>739</v>
      </c>
      <c r="C1730" s="2">
        <f t="shared" si="26"/>
        <v>1273.4792348785111</v>
      </c>
    </row>
    <row r="1731" spans="1:3" x14ac:dyDescent="0.25">
      <c r="A1731" s="1">
        <v>42703</v>
      </c>
      <c r="B1731" s="2">
        <v>731</v>
      </c>
      <c r="C1731" s="2">
        <f t="shared" ref="C1731:C1794" si="27">(B1731/$B$1828)*1000</f>
        <v>1259.6932621058074</v>
      </c>
    </row>
    <row r="1732" spans="1:3" x14ac:dyDescent="0.25">
      <c r="A1732" s="1">
        <v>42702</v>
      </c>
      <c r="B1732" s="2">
        <v>731.5</v>
      </c>
      <c r="C1732" s="2">
        <f t="shared" si="27"/>
        <v>1260.5548854041012</v>
      </c>
    </row>
    <row r="1733" spans="1:3" x14ac:dyDescent="0.25">
      <c r="A1733" s="1">
        <v>42701</v>
      </c>
      <c r="B1733" s="2">
        <v>725</v>
      </c>
      <c r="C1733" s="2">
        <f t="shared" si="27"/>
        <v>1249.3537825262797</v>
      </c>
    </row>
    <row r="1734" spans="1:3" x14ac:dyDescent="0.25">
      <c r="A1734" s="1">
        <v>42700</v>
      </c>
      <c r="B1734" s="2">
        <v>731.2</v>
      </c>
      <c r="C1734" s="2">
        <f t="shared" si="27"/>
        <v>1260.0379114251252</v>
      </c>
    </row>
    <row r="1735" spans="1:3" x14ac:dyDescent="0.25">
      <c r="A1735" s="1">
        <v>42699</v>
      </c>
      <c r="B1735" s="2">
        <v>740.4</v>
      </c>
      <c r="C1735" s="2">
        <f t="shared" si="27"/>
        <v>1275.8917801137343</v>
      </c>
    </row>
    <row r="1736" spans="1:3" x14ac:dyDescent="0.25">
      <c r="A1736" s="1">
        <v>42698</v>
      </c>
      <c r="B1736" s="2">
        <v>737.7</v>
      </c>
      <c r="C1736" s="2">
        <f t="shared" si="27"/>
        <v>1271.2390143029468</v>
      </c>
    </row>
    <row r="1737" spans="1:3" x14ac:dyDescent="0.25">
      <c r="A1737" s="1">
        <v>42697</v>
      </c>
      <c r="B1737" s="2">
        <v>742</v>
      </c>
      <c r="C1737" s="2">
        <f t="shared" si="27"/>
        <v>1278.6489746682753</v>
      </c>
    </row>
    <row r="1738" spans="1:3" x14ac:dyDescent="0.25">
      <c r="A1738" s="1">
        <v>42696</v>
      </c>
      <c r="B1738" s="2">
        <v>750</v>
      </c>
      <c r="C1738" s="2">
        <f t="shared" si="27"/>
        <v>1292.4349474409789</v>
      </c>
    </row>
    <row r="1739" spans="1:3" x14ac:dyDescent="0.25">
      <c r="A1739" s="1">
        <v>42695</v>
      </c>
      <c r="B1739" s="2">
        <v>739</v>
      </c>
      <c r="C1739" s="2">
        <f t="shared" si="27"/>
        <v>1273.4792348785111</v>
      </c>
    </row>
    <row r="1740" spans="1:3" x14ac:dyDescent="0.25">
      <c r="A1740" s="1">
        <v>42694</v>
      </c>
      <c r="B1740" s="2">
        <v>729.7</v>
      </c>
      <c r="C1740" s="2">
        <f t="shared" si="27"/>
        <v>1257.4530415302431</v>
      </c>
    </row>
    <row r="1741" spans="1:3" x14ac:dyDescent="0.25">
      <c r="A1741" s="1">
        <v>42693</v>
      </c>
      <c r="B1741" s="2">
        <v>752.9</v>
      </c>
      <c r="C1741" s="2">
        <f t="shared" si="27"/>
        <v>1297.432362571084</v>
      </c>
    </row>
    <row r="1742" spans="1:3" x14ac:dyDescent="0.25">
      <c r="A1742" s="1">
        <v>42692</v>
      </c>
      <c r="B1742" s="2">
        <v>754</v>
      </c>
      <c r="C1742" s="2">
        <f t="shared" si="27"/>
        <v>1299.3279338273308</v>
      </c>
    </row>
    <row r="1743" spans="1:3" x14ac:dyDescent="0.25">
      <c r="A1743" s="1">
        <v>42691</v>
      </c>
      <c r="B1743" s="2">
        <v>740.7</v>
      </c>
      <c r="C1743" s="2">
        <f t="shared" si="27"/>
        <v>1276.408754092711</v>
      </c>
    </row>
    <row r="1744" spans="1:3" x14ac:dyDescent="0.25">
      <c r="A1744" s="1">
        <v>42690</v>
      </c>
      <c r="B1744" s="2">
        <v>745</v>
      </c>
      <c r="C1744" s="2">
        <f t="shared" si="27"/>
        <v>1283.818714458039</v>
      </c>
    </row>
    <row r="1745" spans="1:3" x14ac:dyDescent="0.25">
      <c r="A1745" s="1">
        <v>42689</v>
      </c>
      <c r="B1745" s="2">
        <v>712.2</v>
      </c>
      <c r="C1745" s="2">
        <f t="shared" si="27"/>
        <v>1227.2962260899535</v>
      </c>
    </row>
    <row r="1746" spans="1:3" x14ac:dyDescent="0.25">
      <c r="A1746" s="1">
        <v>42688</v>
      </c>
      <c r="B1746" s="2">
        <v>707.4</v>
      </c>
      <c r="C1746" s="2">
        <f t="shared" si="27"/>
        <v>1219.0246424263314</v>
      </c>
    </row>
    <row r="1747" spans="1:3" x14ac:dyDescent="0.25">
      <c r="A1747" s="1">
        <v>42687</v>
      </c>
      <c r="B1747" s="2">
        <v>708.1</v>
      </c>
      <c r="C1747" s="2">
        <f t="shared" si="27"/>
        <v>1220.230915043943</v>
      </c>
    </row>
    <row r="1748" spans="1:3" x14ac:dyDescent="0.25">
      <c r="A1748" s="1">
        <v>42686</v>
      </c>
      <c r="B1748" s="2">
        <v>703.8</v>
      </c>
      <c r="C1748" s="2">
        <f t="shared" si="27"/>
        <v>1212.8209546786147</v>
      </c>
    </row>
    <row r="1749" spans="1:3" x14ac:dyDescent="0.25">
      <c r="A1749" s="1">
        <v>42685</v>
      </c>
      <c r="B1749" s="2">
        <v>714.8</v>
      </c>
      <c r="C1749" s="2">
        <f t="shared" si="27"/>
        <v>1231.7766672410821</v>
      </c>
    </row>
    <row r="1750" spans="1:3" x14ac:dyDescent="0.25">
      <c r="A1750" s="1">
        <v>42684</v>
      </c>
      <c r="B1750" s="2">
        <v>714.9</v>
      </c>
      <c r="C1750" s="2">
        <f t="shared" si="27"/>
        <v>1231.9489919007412</v>
      </c>
    </row>
    <row r="1751" spans="1:3" x14ac:dyDescent="0.25">
      <c r="A1751" s="1">
        <v>42683</v>
      </c>
      <c r="B1751" s="2">
        <v>723.8</v>
      </c>
      <c r="C1751" s="2">
        <f t="shared" si="27"/>
        <v>1247.2858866103741</v>
      </c>
    </row>
    <row r="1752" spans="1:3" x14ac:dyDescent="0.25">
      <c r="A1752" s="1">
        <v>42682</v>
      </c>
      <c r="B1752" s="2">
        <v>714</v>
      </c>
      <c r="C1752" s="2">
        <f t="shared" si="27"/>
        <v>1230.3980699638118</v>
      </c>
    </row>
    <row r="1753" spans="1:3" x14ac:dyDescent="0.25">
      <c r="A1753" s="1">
        <v>42681</v>
      </c>
      <c r="B1753" s="2">
        <v>707.8</v>
      </c>
      <c r="C1753" s="2">
        <f t="shared" si="27"/>
        <v>1219.7139410649665</v>
      </c>
    </row>
    <row r="1754" spans="1:3" x14ac:dyDescent="0.25">
      <c r="A1754" s="1">
        <v>42680</v>
      </c>
      <c r="B1754" s="2">
        <v>713</v>
      </c>
      <c r="C1754" s="2">
        <f t="shared" si="27"/>
        <v>1228.674823367224</v>
      </c>
    </row>
    <row r="1755" spans="1:3" x14ac:dyDescent="0.25">
      <c r="A1755" s="1">
        <v>42679</v>
      </c>
      <c r="B1755" s="2">
        <v>708.4</v>
      </c>
      <c r="C1755" s="2">
        <f t="shared" si="27"/>
        <v>1220.7478890229193</v>
      </c>
    </row>
    <row r="1756" spans="1:3" x14ac:dyDescent="0.25">
      <c r="A1756" s="1">
        <v>42678</v>
      </c>
      <c r="B1756" s="2">
        <v>708.4</v>
      </c>
      <c r="C1756" s="2">
        <f t="shared" si="27"/>
        <v>1220.7478890229193</v>
      </c>
    </row>
    <row r="1757" spans="1:3" x14ac:dyDescent="0.25">
      <c r="A1757" s="1">
        <v>42677</v>
      </c>
      <c r="B1757" s="2">
        <v>690.1</v>
      </c>
      <c r="C1757" s="2">
        <f t="shared" si="27"/>
        <v>1189.2124763053596</v>
      </c>
    </row>
    <row r="1758" spans="1:3" x14ac:dyDescent="0.25">
      <c r="A1758" s="1">
        <v>42676</v>
      </c>
      <c r="B1758" s="2">
        <v>737.9</v>
      </c>
      <c r="C1758" s="2">
        <f t="shared" si="27"/>
        <v>1271.5836636222643</v>
      </c>
    </row>
    <row r="1759" spans="1:3" x14ac:dyDescent="0.25">
      <c r="A1759" s="1">
        <v>42675</v>
      </c>
      <c r="B1759" s="2">
        <v>734.2</v>
      </c>
      <c r="C1759" s="2">
        <f t="shared" si="27"/>
        <v>1265.207651214889</v>
      </c>
    </row>
    <row r="1760" spans="1:3" x14ac:dyDescent="0.25">
      <c r="A1760" s="1">
        <v>42674</v>
      </c>
      <c r="B1760" s="2">
        <v>704.1</v>
      </c>
      <c r="C1760" s="2">
        <f t="shared" si="27"/>
        <v>1213.337928657591</v>
      </c>
    </row>
    <row r="1761" spans="1:3" x14ac:dyDescent="0.25">
      <c r="A1761" s="1">
        <v>42673</v>
      </c>
      <c r="B1761" s="2">
        <v>702.5</v>
      </c>
      <c r="C1761" s="2">
        <f t="shared" si="27"/>
        <v>1210.5807341030504</v>
      </c>
    </row>
    <row r="1762" spans="1:3" x14ac:dyDescent="0.25">
      <c r="A1762" s="1">
        <v>42672</v>
      </c>
      <c r="B1762" s="2">
        <v>714.5</v>
      </c>
      <c r="C1762" s="2">
        <f t="shared" si="27"/>
        <v>1231.2596932621059</v>
      </c>
    </row>
    <row r="1763" spans="1:3" x14ac:dyDescent="0.25">
      <c r="A1763" s="1">
        <v>42671</v>
      </c>
      <c r="B1763" s="2">
        <v>693.5</v>
      </c>
      <c r="C1763" s="2">
        <f t="shared" si="27"/>
        <v>1195.0715147337585</v>
      </c>
    </row>
    <row r="1764" spans="1:3" x14ac:dyDescent="0.25">
      <c r="A1764" s="1">
        <v>42670</v>
      </c>
      <c r="B1764" s="2">
        <v>688.7</v>
      </c>
      <c r="C1764" s="2">
        <f t="shared" si="27"/>
        <v>1186.7999310701362</v>
      </c>
    </row>
    <row r="1765" spans="1:3" x14ac:dyDescent="0.25">
      <c r="A1765" s="1">
        <v>42669</v>
      </c>
      <c r="B1765" s="2">
        <v>678.7</v>
      </c>
      <c r="C1765" s="2">
        <f t="shared" si="27"/>
        <v>1169.5674651042566</v>
      </c>
    </row>
    <row r="1766" spans="1:3" x14ac:dyDescent="0.25">
      <c r="A1766" s="1">
        <v>42668</v>
      </c>
      <c r="B1766" s="2">
        <v>659.5</v>
      </c>
      <c r="C1766" s="2">
        <f t="shared" si="27"/>
        <v>1136.4811304497675</v>
      </c>
    </row>
    <row r="1767" spans="1:3" x14ac:dyDescent="0.25">
      <c r="A1767" s="1">
        <v>42667</v>
      </c>
      <c r="B1767" s="2">
        <v>654.70000000000005</v>
      </c>
      <c r="C1767" s="2">
        <f t="shared" si="27"/>
        <v>1128.2095467861452</v>
      </c>
    </row>
    <row r="1768" spans="1:3" x14ac:dyDescent="0.25">
      <c r="A1768" s="1">
        <v>42666</v>
      </c>
      <c r="B1768" s="2">
        <v>659</v>
      </c>
      <c r="C1768" s="2">
        <f t="shared" si="27"/>
        <v>1135.6195071514735</v>
      </c>
    </row>
    <row r="1769" spans="1:3" x14ac:dyDescent="0.25">
      <c r="A1769" s="1">
        <v>42665</v>
      </c>
      <c r="B1769" s="2">
        <v>665</v>
      </c>
      <c r="C1769" s="2">
        <f t="shared" si="27"/>
        <v>1145.9589867310015</v>
      </c>
    </row>
    <row r="1770" spans="1:3" x14ac:dyDescent="0.25">
      <c r="A1770" s="1">
        <v>42664</v>
      </c>
      <c r="B1770" s="2">
        <v>636.70000000000005</v>
      </c>
      <c r="C1770" s="2">
        <f t="shared" si="27"/>
        <v>1097.1911080475618</v>
      </c>
    </row>
    <row r="1771" spans="1:3" x14ac:dyDescent="0.25">
      <c r="A1771" s="1">
        <v>42663</v>
      </c>
      <c r="B1771" s="2">
        <v>632.5</v>
      </c>
      <c r="C1771" s="2">
        <f t="shared" si="27"/>
        <v>1089.9534723418922</v>
      </c>
    </row>
    <row r="1772" spans="1:3" x14ac:dyDescent="0.25">
      <c r="A1772" s="1">
        <v>42662</v>
      </c>
      <c r="B1772" s="2">
        <v>631.79999999999995</v>
      </c>
      <c r="C1772" s="2">
        <f t="shared" si="27"/>
        <v>1088.7471997242806</v>
      </c>
    </row>
    <row r="1773" spans="1:3" x14ac:dyDescent="0.25">
      <c r="A1773" s="1">
        <v>42661</v>
      </c>
      <c r="B1773" s="2">
        <v>638.79999999999995</v>
      </c>
      <c r="C1773" s="2">
        <f t="shared" si="27"/>
        <v>1100.8099259003964</v>
      </c>
    </row>
    <row r="1774" spans="1:3" x14ac:dyDescent="0.25">
      <c r="A1774" s="1">
        <v>42660</v>
      </c>
      <c r="B1774" s="2">
        <v>639.79999999999995</v>
      </c>
      <c r="C1774" s="2">
        <f t="shared" si="27"/>
        <v>1102.5331724969842</v>
      </c>
    </row>
    <row r="1775" spans="1:3" x14ac:dyDescent="0.25">
      <c r="A1775" s="1">
        <v>42659</v>
      </c>
      <c r="B1775" s="2">
        <v>644.20000000000005</v>
      </c>
      <c r="C1775" s="2">
        <f t="shared" si="27"/>
        <v>1110.1154575219716</v>
      </c>
    </row>
    <row r="1776" spans="1:3" x14ac:dyDescent="0.25">
      <c r="A1776" s="1">
        <v>42658</v>
      </c>
      <c r="B1776" s="2">
        <v>640.20000000000005</v>
      </c>
      <c r="C1776" s="2">
        <f t="shared" si="27"/>
        <v>1103.2224711356198</v>
      </c>
    </row>
    <row r="1777" spans="1:3" x14ac:dyDescent="0.25">
      <c r="A1777" s="1">
        <v>42657</v>
      </c>
      <c r="B1777" s="2">
        <v>643</v>
      </c>
      <c r="C1777" s="2">
        <f t="shared" si="27"/>
        <v>1108.047561606066</v>
      </c>
    </row>
    <row r="1778" spans="1:3" x14ac:dyDescent="0.25">
      <c r="A1778" s="1">
        <v>42656</v>
      </c>
      <c r="B1778" s="2">
        <v>637</v>
      </c>
      <c r="C1778" s="2">
        <f t="shared" si="27"/>
        <v>1097.708082026538</v>
      </c>
    </row>
    <row r="1779" spans="1:3" x14ac:dyDescent="0.25">
      <c r="A1779" s="1">
        <v>42655</v>
      </c>
      <c r="B1779" s="2">
        <v>637.6</v>
      </c>
      <c r="C1779" s="2">
        <f t="shared" si="27"/>
        <v>1098.742029984491</v>
      </c>
    </row>
    <row r="1780" spans="1:3" x14ac:dyDescent="0.25">
      <c r="A1780" s="1">
        <v>42654</v>
      </c>
      <c r="B1780" s="2">
        <v>641.70000000000005</v>
      </c>
      <c r="C1780" s="2">
        <f t="shared" si="27"/>
        <v>1105.8073410305017</v>
      </c>
    </row>
    <row r="1781" spans="1:3" x14ac:dyDescent="0.25">
      <c r="A1781" s="1">
        <v>42653</v>
      </c>
      <c r="B1781" s="2">
        <v>618.9</v>
      </c>
      <c r="C1781" s="2">
        <f t="shared" si="27"/>
        <v>1066.5173186282957</v>
      </c>
    </row>
    <row r="1782" spans="1:3" x14ac:dyDescent="0.25">
      <c r="A1782" s="1">
        <v>42652</v>
      </c>
      <c r="B1782" s="2">
        <v>616.6</v>
      </c>
      <c r="C1782" s="2">
        <f t="shared" si="27"/>
        <v>1062.5538514561435</v>
      </c>
    </row>
    <row r="1783" spans="1:3" x14ac:dyDescent="0.25">
      <c r="A1783" s="1">
        <v>42651</v>
      </c>
      <c r="B1783" s="2">
        <v>620.5</v>
      </c>
      <c r="C1783" s="2">
        <f t="shared" si="27"/>
        <v>1069.2745131828365</v>
      </c>
    </row>
    <row r="1784" spans="1:3" x14ac:dyDescent="0.25">
      <c r="A1784" s="1">
        <v>42650</v>
      </c>
      <c r="B1784" s="2">
        <v>620.1</v>
      </c>
      <c r="C1784" s="2">
        <f t="shared" si="27"/>
        <v>1068.5852145442013</v>
      </c>
    </row>
    <row r="1785" spans="1:3" x14ac:dyDescent="0.25">
      <c r="A1785" s="1">
        <v>42649</v>
      </c>
      <c r="B1785" s="2">
        <v>613.5</v>
      </c>
      <c r="C1785" s="2">
        <f t="shared" si="27"/>
        <v>1057.2117870067209</v>
      </c>
    </row>
    <row r="1786" spans="1:3" x14ac:dyDescent="0.25">
      <c r="A1786" s="1">
        <v>42648</v>
      </c>
      <c r="B1786" s="2">
        <v>614.1</v>
      </c>
      <c r="C1786" s="2">
        <f t="shared" si="27"/>
        <v>1058.2457349646736</v>
      </c>
    </row>
    <row r="1787" spans="1:3" x14ac:dyDescent="0.25">
      <c r="A1787" s="1">
        <v>42647</v>
      </c>
      <c r="B1787" s="2">
        <v>611</v>
      </c>
      <c r="C1787" s="2">
        <f t="shared" si="27"/>
        <v>1052.9036705152507</v>
      </c>
    </row>
    <row r="1788" spans="1:3" x14ac:dyDescent="0.25">
      <c r="A1788" s="1">
        <v>42646</v>
      </c>
      <c r="B1788" s="2">
        <v>612.6</v>
      </c>
      <c r="C1788" s="2">
        <f t="shared" si="27"/>
        <v>1055.6608650697917</v>
      </c>
    </row>
    <row r="1789" spans="1:3" x14ac:dyDescent="0.25">
      <c r="A1789" s="1">
        <v>42645</v>
      </c>
      <c r="B1789" s="2">
        <v>609.1</v>
      </c>
      <c r="C1789" s="2">
        <f t="shared" si="27"/>
        <v>1049.6295019817337</v>
      </c>
    </row>
    <row r="1790" spans="1:3" x14ac:dyDescent="0.25">
      <c r="A1790" s="1">
        <v>42644</v>
      </c>
      <c r="B1790" s="2">
        <v>614.1</v>
      </c>
      <c r="C1790" s="2">
        <f t="shared" si="27"/>
        <v>1058.2457349646736</v>
      </c>
    </row>
    <row r="1791" spans="1:3" x14ac:dyDescent="0.25">
      <c r="A1791" s="1">
        <v>42643</v>
      </c>
      <c r="B1791" s="2">
        <v>611.1</v>
      </c>
      <c r="C1791" s="2">
        <f t="shared" si="27"/>
        <v>1053.0759951749096</v>
      </c>
    </row>
    <row r="1792" spans="1:3" x14ac:dyDescent="0.25">
      <c r="A1792" s="1">
        <v>42642</v>
      </c>
      <c r="B1792" s="2">
        <v>604.6</v>
      </c>
      <c r="C1792" s="2">
        <f t="shared" si="27"/>
        <v>1041.8748922970876</v>
      </c>
    </row>
    <row r="1793" spans="1:3" x14ac:dyDescent="0.25">
      <c r="A1793" s="1">
        <v>42641</v>
      </c>
      <c r="B1793" s="2">
        <v>603.79999999999995</v>
      </c>
      <c r="C1793" s="2">
        <f t="shared" si="27"/>
        <v>1040.4962950198174</v>
      </c>
    </row>
    <row r="1794" spans="1:3" x14ac:dyDescent="0.25">
      <c r="A1794" s="1">
        <v>42640</v>
      </c>
      <c r="B1794" s="2">
        <v>605.5</v>
      </c>
      <c r="C1794" s="2">
        <f t="shared" si="27"/>
        <v>1043.425814234017</v>
      </c>
    </row>
    <row r="1795" spans="1:3" x14ac:dyDescent="0.25">
      <c r="A1795" s="1">
        <v>42639</v>
      </c>
      <c r="B1795" s="2">
        <v>609.1</v>
      </c>
      <c r="C1795" s="2">
        <f t="shared" ref="C1795:C1828" si="28">(B1795/$B$1828)*1000</f>
        <v>1049.6295019817337</v>
      </c>
    </row>
    <row r="1796" spans="1:3" x14ac:dyDescent="0.25">
      <c r="A1796" s="1">
        <v>42638</v>
      </c>
      <c r="B1796" s="2">
        <v>600.4</v>
      </c>
      <c r="C1796" s="2">
        <f t="shared" si="28"/>
        <v>1034.6372565914185</v>
      </c>
    </row>
    <row r="1797" spans="1:3" x14ac:dyDescent="0.25">
      <c r="A1797" s="1">
        <v>42637</v>
      </c>
      <c r="B1797" s="2">
        <v>602.5</v>
      </c>
      <c r="C1797" s="2">
        <f t="shared" si="28"/>
        <v>1038.256074444253</v>
      </c>
    </row>
    <row r="1798" spans="1:3" x14ac:dyDescent="0.25">
      <c r="A1798" s="1">
        <v>42636</v>
      </c>
      <c r="B1798" s="2">
        <v>603.29999999999995</v>
      </c>
      <c r="C1798" s="2">
        <f t="shared" si="28"/>
        <v>1039.6346717215235</v>
      </c>
    </row>
    <row r="1799" spans="1:3" x14ac:dyDescent="0.25">
      <c r="A1799" s="1">
        <v>42635</v>
      </c>
      <c r="B1799" s="2">
        <v>597.1</v>
      </c>
      <c r="C1799" s="2">
        <f t="shared" si="28"/>
        <v>1028.950542822678</v>
      </c>
    </row>
    <row r="1800" spans="1:3" x14ac:dyDescent="0.25">
      <c r="A1800" s="1">
        <v>42634</v>
      </c>
      <c r="B1800" s="2">
        <v>597.4</v>
      </c>
      <c r="C1800" s="2">
        <f t="shared" si="28"/>
        <v>1029.4675168016543</v>
      </c>
    </row>
    <row r="1801" spans="1:3" x14ac:dyDescent="0.25">
      <c r="A1801" s="1">
        <v>42633</v>
      </c>
      <c r="B1801" s="2">
        <v>600</v>
      </c>
      <c r="C1801" s="2">
        <f t="shared" si="28"/>
        <v>1033.9479579527831</v>
      </c>
    </row>
    <row r="1802" spans="1:3" x14ac:dyDescent="0.25">
      <c r="A1802" s="1">
        <v>42632</v>
      </c>
      <c r="B1802" s="2">
        <v>609.79999999999995</v>
      </c>
      <c r="C1802" s="2">
        <f t="shared" si="28"/>
        <v>1050.8357745993451</v>
      </c>
    </row>
    <row r="1803" spans="1:3" x14ac:dyDescent="0.25">
      <c r="A1803" s="1">
        <v>42631</v>
      </c>
      <c r="B1803" s="2">
        <v>613</v>
      </c>
      <c r="C1803" s="2">
        <f t="shared" si="28"/>
        <v>1056.3501637084266</v>
      </c>
    </row>
    <row r="1804" spans="1:3" x14ac:dyDescent="0.25">
      <c r="A1804" s="1">
        <v>42630</v>
      </c>
      <c r="B1804" s="2">
        <v>607.70000000000005</v>
      </c>
      <c r="C1804" s="2">
        <f t="shared" si="28"/>
        <v>1047.2169567465105</v>
      </c>
    </row>
    <row r="1805" spans="1:3" x14ac:dyDescent="0.25">
      <c r="A1805" s="1">
        <v>42629</v>
      </c>
      <c r="B1805" s="2">
        <v>610</v>
      </c>
      <c r="C1805" s="2">
        <f t="shared" si="28"/>
        <v>1051.1804239186629</v>
      </c>
    </row>
    <row r="1806" spans="1:3" x14ac:dyDescent="0.25">
      <c r="A1806" s="1">
        <v>42628</v>
      </c>
      <c r="B1806" s="2">
        <v>611.79999999999995</v>
      </c>
      <c r="C1806" s="2">
        <f t="shared" si="28"/>
        <v>1054.2822677925212</v>
      </c>
    </row>
    <row r="1807" spans="1:3" x14ac:dyDescent="0.25">
      <c r="A1807" s="1">
        <v>42627</v>
      </c>
      <c r="B1807" s="2">
        <v>613.9</v>
      </c>
      <c r="C1807" s="2">
        <f t="shared" si="28"/>
        <v>1057.9010856453558</v>
      </c>
    </row>
    <row r="1808" spans="1:3" x14ac:dyDescent="0.25">
      <c r="A1808" s="1">
        <v>42626</v>
      </c>
      <c r="B1808" s="2">
        <v>614.20000000000005</v>
      </c>
      <c r="C1808" s="2">
        <f t="shared" si="28"/>
        <v>1058.4180596243325</v>
      </c>
    </row>
    <row r="1809" spans="1:3" x14ac:dyDescent="0.25">
      <c r="A1809" s="1">
        <v>42625</v>
      </c>
      <c r="B1809" s="2">
        <v>611.6</v>
      </c>
      <c r="C1809" s="2">
        <f t="shared" si="28"/>
        <v>1053.9376184732037</v>
      </c>
    </row>
    <row r="1810" spans="1:3" x14ac:dyDescent="0.25">
      <c r="A1810" s="1">
        <v>42624</v>
      </c>
      <c r="B1810" s="2">
        <v>612.1</v>
      </c>
      <c r="C1810" s="2">
        <f t="shared" si="28"/>
        <v>1054.7992417714975</v>
      </c>
    </row>
    <row r="1811" spans="1:3" x14ac:dyDescent="0.25">
      <c r="A1811" s="1">
        <v>42623</v>
      </c>
      <c r="B1811" s="2">
        <v>628</v>
      </c>
      <c r="C1811" s="2">
        <f t="shared" si="28"/>
        <v>1082.1988626572463</v>
      </c>
    </row>
    <row r="1812" spans="1:3" x14ac:dyDescent="0.25">
      <c r="A1812" s="1">
        <v>42622</v>
      </c>
      <c r="B1812" s="2">
        <v>626.29999999999995</v>
      </c>
      <c r="C1812" s="2">
        <f t="shared" si="28"/>
        <v>1079.2693434430466</v>
      </c>
    </row>
    <row r="1813" spans="1:3" x14ac:dyDescent="0.25">
      <c r="A1813" s="1">
        <v>42621</v>
      </c>
      <c r="B1813" s="2">
        <v>631.70000000000005</v>
      </c>
      <c r="C1813" s="2">
        <f t="shared" si="28"/>
        <v>1088.5748750646219</v>
      </c>
    </row>
    <row r="1814" spans="1:3" x14ac:dyDescent="0.25">
      <c r="A1814" s="1">
        <v>42620</v>
      </c>
      <c r="B1814" s="2">
        <v>619.79999999999995</v>
      </c>
      <c r="C1814" s="2">
        <f t="shared" si="28"/>
        <v>1068.0682405652249</v>
      </c>
    </row>
    <row r="1815" spans="1:3" x14ac:dyDescent="0.25">
      <c r="A1815" s="1">
        <v>42619</v>
      </c>
      <c r="B1815" s="2">
        <v>615.20000000000005</v>
      </c>
      <c r="C1815" s="2">
        <f t="shared" si="28"/>
        <v>1060.1413062209203</v>
      </c>
    </row>
    <row r="1816" spans="1:3" x14ac:dyDescent="0.25">
      <c r="A1816" s="1">
        <v>42618</v>
      </c>
      <c r="B1816" s="2">
        <v>611.5</v>
      </c>
      <c r="C1816" s="2">
        <f t="shared" si="28"/>
        <v>1053.765293813545</v>
      </c>
    </row>
    <row r="1817" spans="1:3" x14ac:dyDescent="0.25">
      <c r="A1817" s="1">
        <v>42617</v>
      </c>
      <c r="B1817" s="2">
        <v>614.5</v>
      </c>
      <c r="C1817" s="2">
        <f t="shared" si="28"/>
        <v>1058.9350336033087</v>
      </c>
    </row>
    <row r="1818" spans="1:3" x14ac:dyDescent="0.25">
      <c r="A1818" s="1">
        <v>42616</v>
      </c>
      <c r="B1818" s="2">
        <v>609.9</v>
      </c>
      <c r="C1818" s="2">
        <f t="shared" si="28"/>
        <v>1051.008099259004</v>
      </c>
    </row>
    <row r="1819" spans="1:3" x14ac:dyDescent="0.25">
      <c r="A1819" s="1">
        <v>42615</v>
      </c>
      <c r="B1819" s="2">
        <v>579.79999999999995</v>
      </c>
      <c r="C1819" s="2">
        <f t="shared" si="28"/>
        <v>999.13837670170597</v>
      </c>
    </row>
    <row r="1820" spans="1:3" x14ac:dyDescent="0.25">
      <c r="A1820" s="1">
        <v>42614</v>
      </c>
      <c r="B1820" s="2">
        <v>572.70000000000005</v>
      </c>
      <c r="C1820" s="2">
        <f t="shared" si="28"/>
        <v>986.90332586593149</v>
      </c>
    </row>
    <row r="1821" spans="1:3" x14ac:dyDescent="0.25">
      <c r="A1821" s="1">
        <v>42613</v>
      </c>
      <c r="B1821" s="2">
        <v>576.20000000000005</v>
      </c>
      <c r="C1821" s="2">
        <f t="shared" si="28"/>
        <v>992.93468895398951</v>
      </c>
    </row>
    <row r="1822" spans="1:3" x14ac:dyDescent="0.25">
      <c r="A1822" s="1">
        <v>42612</v>
      </c>
      <c r="B1822" s="2">
        <v>579.5</v>
      </c>
      <c r="C1822" s="2">
        <f t="shared" si="28"/>
        <v>998.62140272272973</v>
      </c>
    </row>
    <row r="1823" spans="1:3" x14ac:dyDescent="0.25">
      <c r="A1823" s="1">
        <v>42611</v>
      </c>
      <c r="B1823" s="2">
        <v>574.79999999999995</v>
      </c>
      <c r="C1823" s="2">
        <f t="shared" si="28"/>
        <v>990.52214371876607</v>
      </c>
    </row>
    <row r="1824" spans="1:3" x14ac:dyDescent="0.25">
      <c r="A1824" s="1">
        <v>42610</v>
      </c>
      <c r="B1824" s="2">
        <v>574.20000000000005</v>
      </c>
      <c r="C1824" s="2">
        <f t="shared" si="28"/>
        <v>989.48819576081348</v>
      </c>
    </row>
    <row r="1825" spans="1:3" x14ac:dyDescent="0.25">
      <c r="A1825" s="1">
        <v>42609</v>
      </c>
      <c r="B1825" s="2">
        <v>568.5</v>
      </c>
      <c r="C1825" s="2">
        <f t="shared" si="28"/>
        <v>979.6656901602621</v>
      </c>
    </row>
    <row r="1826" spans="1:3" x14ac:dyDescent="0.25">
      <c r="A1826" s="1">
        <v>42608</v>
      </c>
      <c r="B1826" s="2">
        <v>578</v>
      </c>
      <c r="C1826" s="2">
        <f t="shared" si="28"/>
        <v>996.03653282784774</v>
      </c>
    </row>
    <row r="1827" spans="1:3" x14ac:dyDescent="0.25">
      <c r="A1827" s="1">
        <v>42607</v>
      </c>
      <c r="B1827" s="2">
        <v>577.20000000000005</v>
      </c>
      <c r="C1827" s="2">
        <f t="shared" si="28"/>
        <v>994.65793555057746</v>
      </c>
    </row>
    <row r="1828" spans="1:3" x14ac:dyDescent="0.25">
      <c r="A1828" s="1">
        <v>42606</v>
      </c>
      <c r="B1828" s="2">
        <v>580.29999999999995</v>
      </c>
      <c r="C1828" s="2">
        <f t="shared" si="28"/>
        <v>1000</v>
      </c>
    </row>
  </sheetData>
  <mergeCells count="1">
    <mergeCell ref="A1:C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40EEB-4567-4B7E-A07D-0FE39EEAC6C1}">
  <dimension ref="A1:U1827"/>
  <sheetViews>
    <sheetView workbookViewId="0">
      <selection activeCell="A16" sqref="A16"/>
    </sheetView>
  </sheetViews>
  <sheetFormatPr defaultRowHeight="15" x14ac:dyDescent="0.25"/>
  <cols>
    <col min="1" max="1" width="15.140625" customWidth="1"/>
    <col min="2" max="2" width="13.28515625" bestFit="1" customWidth="1"/>
    <col min="3" max="3" width="13.7109375" bestFit="1" customWidth="1"/>
    <col min="4" max="4" width="11.85546875" customWidth="1"/>
    <col min="5" max="5" width="20.85546875" bestFit="1" customWidth="1"/>
    <col min="6" max="6" width="12.28515625" customWidth="1"/>
    <col min="7" max="7" width="13.140625" customWidth="1"/>
    <col min="8" max="8" width="12.7109375" customWidth="1"/>
    <col min="9" max="9" width="20.85546875" bestFit="1" customWidth="1"/>
    <col min="10" max="10" width="11.5703125" customWidth="1"/>
    <col min="11" max="11" width="11.5703125" bestFit="1" customWidth="1"/>
    <col min="12" max="12" width="12.7109375" customWidth="1"/>
    <col min="13" max="13" width="20.85546875" bestFit="1" customWidth="1"/>
    <col min="14" max="14" width="21" customWidth="1"/>
    <col min="15" max="15" width="12.5703125" customWidth="1"/>
    <col min="16" max="16" width="13.140625" customWidth="1"/>
    <col min="17" max="17" width="10.5703125" customWidth="1"/>
  </cols>
  <sheetData>
    <row r="1" spans="1:15" x14ac:dyDescent="0.25">
      <c r="A1" s="12" t="s">
        <v>6552</v>
      </c>
      <c r="B1" s="9" t="s">
        <v>6543</v>
      </c>
      <c r="C1" s="9" t="s">
        <v>6544</v>
      </c>
      <c r="D1" s="52" t="s">
        <v>6556</v>
      </c>
      <c r="E1" s="53" t="s">
        <v>6559</v>
      </c>
      <c r="F1" s="9" t="s">
        <v>3157</v>
      </c>
      <c r="G1" s="9" t="s">
        <v>3158</v>
      </c>
      <c r="H1" s="52" t="s">
        <v>6556</v>
      </c>
      <c r="I1" s="53" t="s">
        <v>6559</v>
      </c>
      <c r="J1" s="9" t="s">
        <v>4346</v>
      </c>
      <c r="K1" s="9" t="s">
        <v>5478</v>
      </c>
      <c r="L1" s="52" t="s">
        <v>6556</v>
      </c>
      <c r="M1" s="53" t="s">
        <v>6559</v>
      </c>
      <c r="O1" s="54"/>
    </row>
    <row r="2" spans="1:15" x14ac:dyDescent="0.25">
      <c r="A2" s="10">
        <v>42606</v>
      </c>
      <c r="B2" s="3">
        <f>VLOOKUP(A2,Crypto!$A$2:$B$1827,2,FALSE)</f>
        <v>580.29999999999995</v>
      </c>
      <c r="C2" s="3">
        <f>VLOOKUP(A2,Crypto!$A$2:$E$1827,5,FALSE)</f>
        <v>10.98</v>
      </c>
      <c r="D2" s="50">
        <f>VLOOKUP(A2,Crypto_vs_Index_vs_Stock!$A$4:$B$1829,2,FALSE)</f>
        <v>591.28</v>
      </c>
      <c r="E2" s="55">
        <f>VLOOKUP(A2,Crypto_vs_Index_vs_Stock!$A$4:$C$1829,3,FALSE)</f>
        <v>2</v>
      </c>
      <c r="F2" s="3">
        <f>VLOOKUP(A2,Index!$A$2:$B$1259,2,FALSE)</f>
        <v>2175.44</v>
      </c>
      <c r="G2" s="3">
        <f>VLOOKUP(A2,Index!$A$2:$E$1259,5,FALSE)</f>
        <v>4783.4799999999996</v>
      </c>
      <c r="H2" s="51">
        <f>VLOOKUP(A2,Crypto_vs_Index_vs_Stock!$E$4:$F$1261,2,FALSE)</f>
        <v>6958.92</v>
      </c>
      <c r="I2" s="55">
        <f>VLOOKUP(A2,Crypto_vs_Index_vs_Stock!$E$4:$G$1261,3,FALSE)</f>
        <v>2</v>
      </c>
      <c r="J2" s="3">
        <f>VLOOKUP(A2,Stock!$A$2:$B$1259,2,FALSE)</f>
        <v>27.01</v>
      </c>
      <c r="K2" s="3">
        <f>VLOOKUP(A2,Stock!$A$2:$E$1259,5,FALSE)</f>
        <v>44.52</v>
      </c>
      <c r="L2" s="51">
        <f>VLOOKUP(A2,Crypto_vs_Index_vs_Stock!$I$4:$J$1261,2,FALSE)</f>
        <v>71.53</v>
      </c>
      <c r="M2" s="55">
        <f>VLOOKUP(A2,Crypto_vs_Index_vs_Stock!$I$4:$K$1261,3,FALSE)</f>
        <v>2</v>
      </c>
    </row>
    <row r="3" spans="1:15" x14ac:dyDescent="0.25">
      <c r="A3" s="10">
        <f>EDATE(A2,12)</f>
        <v>42971</v>
      </c>
      <c r="B3" s="3">
        <f>VLOOKUP(A3,Crypto!$A$2:$B$1827,2,FALSE)</f>
        <v>4325.2</v>
      </c>
      <c r="C3" s="3">
        <f>VLOOKUP(A3,Crypto!$A$2:$E$1827,5,FALSE)</f>
        <v>325.62</v>
      </c>
      <c r="D3" s="50">
        <f>VLOOKUP(A3,Crypto_vs_Index_vs_Stock!$A$4:$B$1829,2,FALSE)</f>
        <v>4650.82</v>
      </c>
      <c r="E3" s="55">
        <f>VLOOKUP(A3,Crypto_vs_Index_vs_Stock!$A$4:$C$1829,3,FALSE)</f>
        <v>37.109123884480326</v>
      </c>
      <c r="F3" s="3">
        <f>VLOOKUP(A3,Index!$A$2:$B$1259,2,FALSE)</f>
        <v>2438.9699999999998</v>
      </c>
      <c r="G3" s="3">
        <f>VLOOKUP(A3,Index!$A$2:$E$1259,5,FALSE)</f>
        <v>5834.44</v>
      </c>
      <c r="H3" s="51">
        <f>VLOOKUP(A3,Crypto_vs_Index_vs_Stock!$E$4:$F$1261,2,FALSE)</f>
        <v>8273.41</v>
      </c>
      <c r="I3" s="55">
        <f>VLOOKUP(A3,Crypto_vs_Index_vs_Stock!$E$4:$G$1261,3,FALSE)</f>
        <v>2.3408448675199072</v>
      </c>
      <c r="J3" s="3">
        <f>VLOOKUP(A3,Stock!$A$2:$B$1259,2,FALSE)</f>
        <v>39.82</v>
      </c>
      <c r="K3" s="3">
        <f>VLOOKUP(A3,Stock!$A$2:$E$1259,5,FALSE)</f>
        <v>70.59</v>
      </c>
      <c r="L3" s="51">
        <f>VLOOKUP(A3,Crypto_vs_Index_vs_Stock!$I$4:$J$1261,2,FALSE)</f>
        <v>110.41</v>
      </c>
      <c r="M3" s="55">
        <f>VLOOKUP(A3,Crypto_vs_Index_vs_Stock!$I$4:$K$1261,3,FALSE)</f>
        <v>3.0598483041620801</v>
      </c>
    </row>
    <row r="4" spans="1:15" x14ac:dyDescent="0.25">
      <c r="A4" s="10">
        <f t="shared" ref="A4" si="0">EDATE(A3,12)</f>
        <v>43336</v>
      </c>
      <c r="B4" s="3">
        <f>VLOOKUP(A4,Crypto!$A$2:$B$1827,2,FALSE)</f>
        <v>6695.9</v>
      </c>
      <c r="C4" s="3">
        <f>VLOOKUP(A4,Crypto!$A$2:$E$1827,5,FALSE)</f>
        <v>281.3</v>
      </c>
      <c r="D4" s="50">
        <f>VLOOKUP(A4,Crypto_vs_Index_vs_Stock!$A$4:$B$1829,2,FALSE)</f>
        <v>6977.2</v>
      </c>
      <c r="E4" s="55">
        <f>VLOOKUP(A4,Crypto_vs_Index_vs_Stock!$A$4:$C$1829,3,FALSE)</f>
        <v>37.157994718515987</v>
      </c>
      <c r="F4" s="3">
        <f>VLOOKUP(A4,Index!$A$2:$B$1259,2,FALSE)</f>
        <v>2874.69</v>
      </c>
      <c r="G4" s="3">
        <f>VLOOKUP(A4,Index!$A$2:$E$1259,5,FALSE)</f>
        <v>7485.4</v>
      </c>
      <c r="H4" s="51">
        <f>VLOOKUP(A4,Crypto_vs_Index_vs_Stock!$E$4:$F$1261,2,FALSE)</f>
        <v>10360.09</v>
      </c>
      <c r="I4" s="55">
        <f>VLOOKUP(A4,Crypto_vs_Index_vs_Stock!$E$4:$G$1261,3,FALSE)</f>
        <v>2.8862732328933038</v>
      </c>
      <c r="J4" s="3">
        <f>VLOOKUP(A4,Stock!$A$2:$B$1259,2,FALSE)</f>
        <v>54.04</v>
      </c>
      <c r="K4" s="3">
        <f>VLOOKUP(A4,Stock!$A$2:$E$1259,5,FALSE)</f>
        <v>64.56</v>
      </c>
      <c r="L4" s="51">
        <f>VLOOKUP(A4,Crypto_vs_Index_vs_Stock!$I$4:$J$1261,2,FALSE)</f>
        <v>118.6</v>
      </c>
      <c r="M4" s="55">
        <f>VLOOKUP(A4,Crypto_vs_Index_vs_Stock!$I$4:$K$1261,3,FALSE)</f>
        <v>3.4508752373833786</v>
      </c>
    </row>
    <row r="5" spans="1:15" x14ac:dyDescent="0.25">
      <c r="A5" s="10">
        <f>EDATE(A4,12)-1</f>
        <v>43700</v>
      </c>
      <c r="B5" s="3">
        <f>VLOOKUP(A5,Crypto!$A$2:$B$1827,2,FALSE)</f>
        <v>10408</v>
      </c>
      <c r="C5" s="3">
        <f>VLOOKUP(A5,Crypto!$A$2:$E$1827,5,FALSE)</f>
        <v>194.78</v>
      </c>
      <c r="D5" s="50">
        <f>VLOOKUP(A5,Crypto_vs_Index_vs_Stock!$A$4:$B$1829,2,FALSE)</f>
        <v>10602.78</v>
      </c>
      <c r="E5" s="55">
        <f>VLOOKUP(A5,Crypto_vs_Index_vs_Stock!$A$4:$C$1829,3,FALSE)</f>
        <v>35.675076988945165</v>
      </c>
      <c r="F5" s="3">
        <f>VLOOKUP(A5,Index!$A$2:$B$1259,2,FALSE)</f>
        <v>2847.11</v>
      </c>
      <c r="G5" s="3">
        <f>VLOOKUP(A5,Index!$A$2:$E$1259,5,FALSE)</f>
        <v>7465</v>
      </c>
      <c r="H5" s="51">
        <f>VLOOKUP(A5,Crypto_vs_Index_vs_Stock!$E$4:$F$1261,2,FALSE)</f>
        <v>10312.11</v>
      </c>
      <c r="I5" s="55">
        <f>VLOOKUP(A5,Crypto_vs_Index_vs_Stock!$E$4:$G$1261,3,FALSE)</f>
        <v>2.8693306602480493</v>
      </c>
      <c r="J5" s="3">
        <f>VLOOKUP(A5,Stock!$A$2:$B$1259,2,FALSE)</f>
        <v>50.66</v>
      </c>
      <c r="K5" s="3">
        <f>VLOOKUP(A5,Stock!$A$2:$E$1259,5,FALSE)</f>
        <v>42.28</v>
      </c>
      <c r="L5" s="51">
        <f>VLOOKUP(A5,Crypto_vs_Index_vs_Stock!$I$4:$J$1261,2,FALSE)</f>
        <v>92.94</v>
      </c>
      <c r="M5" s="55">
        <f>VLOOKUP(A5,Crypto_vs_Index_vs_Stock!$I$4:$K$1261,3,FALSE)</f>
        <v>2.8252871636174812</v>
      </c>
    </row>
    <row r="6" spans="1:15" x14ac:dyDescent="0.25">
      <c r="A6" s="10">
        <f>EDATE(A5,12)+1</f>
        <v>44067</v>
      </c>
      <c r="B6" s="3">
        <f>VLOOKUP(A6,Crypto!$A$2:$B$1827,2,FALSE)</f>
        <v>11768</v>
      </c>
      <c r="C6" s="3">
        <f>VLOOKUP(A6,Crypto!$A$2:$E$1827,5,FALSE)</f>
        <v>408.5</v>
      </c>
      <c r="D6" s="50">
        <f>VLOOKUP(A6,Crypto_vs_Index_vs_Stock!$A$4:$B$1829,2,FALSE)</f>
        <v>12176.5</v>
      </c>
      <c r="E6" s="55">
        <f>VLOOKUP(A6,Crypto_vs_Index_vs_Stock!$A$4:$C$1829,3,FALSE)</f>
        <v>57.483173234621752</v>
      </c>
      <c r="F6" s="3">
        <f>VLOOKUP(A6,Index!$A$2:$B$1259,2,FALSE)</f>
        <v>3431.28</v>
      </c>
      <c r="G6" s="3">
        <f>VLOOKUP(A6,Index!$A$2:$E$1259,5,FALSE)</f>
        <v>11626.17</v>
      </c>
      <c r="H6" s="51">
        <f>VLOOKUP(A6,Crypto_vs_Index_vs_Stock!$E$4:$F$1261,2,FALSE)</f>
        <v>15057.45</v>
      </c>
      <c r="I6" s="55">
        <f>VLOOKUP(A6,Crypto_vs_Index_vs_Stock!$E$4:$G$1261,3,FALSE)</f>
        <v>4.0077645824956534</v>
      </c>
      <c r="J6" s="3">
        <f>VLOOKUP(A6,Stock!$A$2:$B$1259,2,FALSE)</f>
        <v>125.86</v>
      </c>
      <c r="K6" s="3">
        <f>VLOOKUP(A6,Stock!$A$2:$E$1259,5,FALSE)</f>
        <v>402.84</v>
      </c>
      <c r="L6" s="51">
        <f>VLOOKUP(A6,Crypto_vs_Index_vs_Stock!$I$4:$J$1261,2,FALSE)</f>
        <v>528.69999999999993</v>
      </c>
      <c r="M6" s="55">
        <f>VLOOKUP(A6,Crypto_vs_Index_vs_Stock!$I$4:$K$1261,3,FALSE)</f>
        <v>13.708273166272647</v>
      </c>
    </row>
    <row r="7" spans="1:15" x14ac:dyDescent="0.25">
      <c r="A7" s="10">
        <v>44431</v>
      </c>
      <c r="B7" s="3">
        <f>VLOOKUP(A7,Crypto!$A$2:$B$1827,2,FALSE)</f>
        <v>49442</v>
      </c>
      <c r="C7" s="3">
        <f>VLOOKUP(A7,Crypto!$A$2:$E$1827,5,FALSE)</f>
        <v>3336.5</v>
      </c>
      <c r="D7" s="50">
        <f>VLOOKUP(A7,Crypto_vs_Index_vs_Stock!$A$4:$B$1829,2,FALSE)</f>
        <v>52778.5</v>
      </c>
      <c r="E7" s="55">
        <f>VLOOKUP(A7,Crypto_vs_Index_vs_Stock!$A$4:$C$1829,3,FALSE)</f>
        <v>389.07143218114368</v>
      </c>
      <c r="F7" s="3">
        <f>VLOOKUP(A7,Index!$A$2:$B$1259,2,FALSE)</f>
        <v>4479.54</v>
      </c>
      <c r="G7" s="3">
        <f>VLOOKUP(A7,Index!$A$2:$E$1259,5,FALSE)</f>
        <v>15312.82</v>
      </c>
      <c r="H7" s="51">
        <f>VLOOKUP(A7,Crypto_vs_Index_vs_Stock!$E$4:$F$1261,2,FALSE)</f>
        <v>19792.36</v>
      </c>
      <c r="I7" s="55">
        <f>VLOOKUP(A7,Crypto_vs_Index_vs_Stock!$E$4:$G$1261,3,FALSE)</f>
        <v>5.2603303148666161</v>
      </c>
      <c r="J7" s="3">
        <f>VLOOKUP(A7,Stock!$A$2:$B$1259,2,FALSE)</f>
        <v>149.71</v>
      </c>
      <c r="K7" s="3">
        <f>VLOOKUP(A7,Stock!$A$2:$E$1259,5,FALSE)</f>
        <v>706.3</v>
      </c>
      <c r="L7" s="51">
        <f>VLOOKUP(A7,Crypto_vs_Index_vs_Stock!$I$4:$J$1261,2,FALSE)</f>
        <v>856.01</v>
      </c>
      <c r="M7" s="55">
        <f>VLOOKUP(A7,Crypto_vs_Index_vs_Stock!$I$4:$K$1261,3,FALSE)</f>
        <v>21.407541814236048</v>
      </c>
    </row>
    <row r="8" spans="1:15" ht="15.75" thickBot="1" x14ac:dyDescent="0.3">
      <c r="A8" s="7"/>
    </row>
    <row r="9" spans="1:15" x14ac:dyDescent="0.25">
      <c r="A9" s="159" t="s">
        <v>6545</v>
      </c>
      <c r="B9" s="160"/>
      <c r="C9" s="160"/>
      <c r="D9" s="160"/>
      <c r="E9" s="161"/>
      <c r="F9" s="48"/>
      <c r="G9" s="48"/>
      <c r="H9" s="48"/>
      <c r="I9" s="3"/>
      <c r="J9" s="57"/>
      <c r="K9" s="58"/>
      <c r="L9" s="58"/>
      <c r="M9" s="58"/>
      <c r="N9" s="57"/>
    </row>
    <row r="10" spans="1:15" x14ac:dyDescent="0.25">
      <c r="A10" s="28" t="s">
        <v>6546</v>
      </c>
      <c r="B10" s="13" t="s">
        <v>6543</v>
      </c>
      <c r="C10" s="13" t="s">
        <v>6544</v>
      </c>
      <c r="D10" s="13"/>
      <c r="E10" s="103" t="s">
        <v>6559</v>
      </c>
      <c r="F10" s="35"/>
      <c r="G10" s="35"/>
      <c r="I10" s="3"/>
      <c r="J10" s="57"/>
      <c r="K10" s="58"/>
      <c r="L10" s="58"/>
      <c r="M10" s="58"/>
      <c r="N10" s="57"/>
    </row>
    <row r="11" spans="1:15" x14ac:dyDescent="0.25">
      <c r="A11" s="14">
        <v>5</v>
      </c>
      <c r="B11" s="136">
        <f>($B3/$B2)^(1/A11)-1</f>
        <v>0.49441330243468773</v>
      </c>
      <c r="C11" s="104">
        <f>($C3/$C2)^(1/A11)-1</f>
        <v>0.96979824587601859</v>
      </c>
      <c r="D11" s="101"/>
      <c r="E11" s="84">
        <f t="shared" ref="E11:E14" si="1">($E3/$E2)^(1/A11)-1</f>
        <v>0.79345358326848969</v>
      </c>
      <c r="F11" s="56"/>
      <c r="G11" s="45"/>
      <c r="I11" s="3"/>
      <c r="J11" s="57"/>
      <c r="K11" s="58"/>
      <c r="L11" s="58"/>
      <c r="M11" s="58"/>
      <c r="N11" s="57"/>
    </row>
    <row r="12" spans="1:15" x14ac:dyDescent="0.25">
      <c r="A12" s="14">
        <v>4</v>
      </c>
      <c r="B12" s="29">
        <f>($B4/$B3)^(1/A12)-1</f>
        <v>0.11545149831560941</v>
      </c>
      <c r="C12" s="130">
        <f>($C4/$C3)^(1/A12)-1</f>
        <v>-3.591646682242966E-2</v>
      </c>
      <c r="D12" s="101"/>
      <c r="E12" s="30">
        <f t="shared" si="1"/>
        <v>3.2907484934430187E-4</v>
      </c>
      <c r="F12" s="56"/>
      <c r="G12" s="45"/>
      <c r="I12" s="3"/>
      <c r="J12" s="57"/>
      <c r="K12" s="58"/>
      <c r="L12" s="58"/>
      <c r="M12" s="58"/>
      <c r="N12" s="57"/>
    </row>
    <row r="13" spans="1:15" x14ac:dyDescent="0.25">
      <c r="A13" s="14">
        <v>3</v>
      </c>
      <c r="B13" s="29">
        <f>($B5/$B4)^(1/A13)-1</f>
        <v>0.15838459897194213</v>
      </c>
      <c r="C13" s="130">
        <f>($C5/$C4)^(1/A13)-1</f>
        <v>-0.11530913462318171</v>
      </c>
      <c r="D13" s="101"/>
      <c r="E13" s="129">
        <f t="shared" si="1"/>
        <v>-1.3483810436968224E-2</v>
      </c>
      <c r="F13" s="56"/>
      <c r="G13" s="45"/>
      <c r="H13" s="131" t="s">
        <v>6587</v>
      </c>
      <c r="I13" s="3"/>
      <c r="J13" s="57"/>
      <c r="K13" s="58"/>
      <c r="L13" s="58"/>
      <c r="M13" s="58"/>
      <c r="N13" s="57"/>
    </row>
    <row r="14" spans="1:15" x14ac:dyDescent="0.25">
      <c r="A14" s="14">
        <v>2</v>
      </c>
      <c r="B14" s="29">
        <f>($B6/$B5)^(1/A14)-1</f>
        <v>6.3329072475694748E-2</v>
      </c>
      <c r="C14" s="136">
        <f>($C6/$C5)^(1/A14)-1</f>
        <v>0.44818434925816231</v>
      </c>
      <c r="D14" s="101"/>
      <c r="E14" s="135">
        <f t="shared" si="1"/>
        <v>0.2693690577193304</v>
      </c>
      <c r="F14" s="56"/>
      <c r="G14" s="45"/>
      <c r="H14" s="134" t="s">
        <v>6585</v>
      </c>
      <c r="I14" s="3"/>
      <c r="J14" s="57"/>
      <c r="K14" s="58"/>
      <c r="L14" s="58"/>
      <c r="M14" s="58"/>
      <c r="N14" s="57"/>
    </row>
    <row r="15" spans="1:15" ht="15.75" thickBot="1" x14ac:dyDescent="0.3">
      <c r="A15" s="31">
        <v>1</v>
      </c>
      <c r="B15" s="125">
        <f>($B7/$B6)^(1/A15)-1</f>
        <v>3.2013936097892586</v>
      </c>
      <c r="C15" s="125">
        <f>($C7/$C6)^(1/A15)-1</f>
        <v>7.1676866585067316</v>
      </c>
      <c r="D15" s="99"/>
      <c r="E15" s="126">
        <f>($E7/$E6)^(1/A15)-1</f>
        <v>5.7684404024308176</v>
      </c>
      <c r="F15" s="56"/>
      <c r="G15" s="45"/>
      <c r="H15" s="132" t="s">
        <v>6586</v>
      </c>
      <c r="I15" s="3"/>
    </row>
    <row r="16" spans="1:15" ht="15.75" thickBot="1" x14ac:dyDescent="0.3">
      <c r="A16" s="45"/>
      <c r="B16" s="45"/>
      <c r="C16" s="45"/>
      <c r="D16" s="45"/>
      <c r="E16" s="45"/>
      <c r="F16" s="56"/>
      <c r="G16" s="45"/>
      <c r="H16" s="133" t="s">
        <v>6584</v>
      </c>
      <c r="I16" s="3"/>
    </row>
    <row r="17" spans="1:21" x14ac:dyDescent="0.25">
      <c r="A17" s="159" t="s">
        <v>6545</v>
      </c>
      <c r="B17" s="160"/>
      <c r="C17" s="160"/>
      <c r="D17" s="160"/>
      <c r="E17" s="161"/>
      <c r="F17" s="48"/>
      <c r="G17" s="48"/>
      <c r="H17" s="48"/>
      <c r="I17" s="3"/>
    </row>
    <row r="18" spans="1:21" x14ac:dyDescent="0.25">
      <c r="A18" s="28" t="s">
        <v>6546</v>
      </c>
      <c r="B18" s="13" t="s">
        <v>6553</v>
      </c>
      <c r="C18" s="13" t="s">
        <v>6548</v>
      </c>
      <c r="D18" s="60"/>
      <c r="E18" s="103" t="s">
        <v>6559</v>
      </c>
      <c r="F18" s="35"/>
      <c r="G18" s="45"/>
      <c r="H18" s="45"/>
      <c r="I18" s="3"/>
      <c r="O18" s="44"/>
      <c r="P18" s="44"/>
      <c r="S18" s="3"/>
      <c r="T18" s="11"/>
    </row>
    <row r="19" spans="1:21" x14ac:dyDescent="0.25">
      <c r="A19" s="14">
        <v>5</v>
      </c>
      <c r="B19" s="29">
        <f>($F3/$F2)^(1/A19)-1</f>
        <v>2.3132475057798585E-2</v>
      </c>
      <c r="C19" s="29">
        <f>($G3/$G2)^(1/A19)-1</f>
        <v>4.0521463490448051E-2</v>
      </c>
      <c r="D19" s="49"/>
      <c r="E19" s="100">
        <f>($I3/$I2)^(1/A19)-1</f>
        <v>3.1973457888328616E-2</v>
      </c>
      <c r="F19" s="29"/>
      <c r="G19" s="29"/>
      <c r="H19" s="45"/>
      <c r="I19" s="3"/>
      <c r="S19" s="26"/>
      <c r="U19" s="8"/>
    </row>
    <row r="20" spans="1:21" x14ac:dyDescent="0.25">
      <c r="A20" s="14">
        <v>4</v>
      </c>
      <c r="B20" s="29">
        <f>($F4/$F3)^(1/A20)-1</f>
        <v>4.194822690834954E-2</v>
      </c>
      <c r="C20" s="29">
        <f>($G4/$G3)^(1/A20)-1</f>
        <v>6.4275240371413744E-2</v>
      </c>
      <c r="D20" s="29"/>
      <c r="E20" s="30">
        <f>($I4/$I3)^(1/A20)-1</f>
        <v>5.3758770167486425E-2</v>
      </c>
      <c r="F20" s="45"/>
      <c r="G20" s="45"/>
      <c r="H20" s="45"/>
      <c r="I20" s="3"/>
      <c r="J20" s="42"/>
      <c r="K20" s="42"/>
      <c r="L20" s="34"/>
      <c r="M20" s="41"/>
      <c r="N20" s="41"/>
      <c r="O20" s="35"/>
      <c r="P20" s="41"/>
      <c r="Q20" s="41"/>
      <c r="S20" s="26"/>
      <c r="U20" s="8"/>
    </row>
    <row r="21" spans="1:21" x14ac:dyDescent="0.25">
      <c r="A21" s="14">
        <v>3</v>
      </c>
      <c r="B21" s="29">
        <f>($F5/$F4)^(1/A21)-1</f>
        <v>-3.2083082237434057E-3</v>
      </c>
      <c r="C21" s="29">
        <f>($G5/$G4)^(1/A21)-1</f>
        <v>-9.0926159303450493E-4</v>
      </c>
      <c r="D21" s="29"/>
      <c r="E21" s="30">
        <f>($I5/$I4)^(1/A21)-1</f>
        <v>-1.9605249941709868E-3</v>
      </c>
      <c r="F21" s="45"/>
      <c r="G21" s="45"/>
      <c r="H21" s="45"/>
      <c r="I21" s="3"/>
      <c r="J21" s="36"/>
      <c r="K21" s="37"/>
      <c r="L21" s="37"/>
      <c r="M21" s="36"/>
      <c r="N21" s="37"/>
      <c r="O21" s="38"/>
      <c r="P21" s="36"/>
      <c r="Q21" s="37"/>
      <c r="S21" s="26"/>
      <c r="U21" s="8"/>
    </row>
    <row r="22" spans="1:21" x14ac:dyDescent="0.25">
      <c r="A22" s="14">
        <v>2</v>
      </c>
      <c r="B22" s="29">
        <f>($F6/$F5)^(1/A22)-1</f>
        <v>9.780689992969438E-2</v>
      </c>
      <c r="C22" s="136">
        <f>($G6/$G5)^(1/A22)-1</f>
        <v>0.2479679397190635</v>
      </c>
      <c r="D22" s="29"/>
      <c r="E22" s="30">
        <f>($I6/$I5)^(1/A22)-1</f>
        <v>0.18184576145265807</v>
      </c>
      <c r="F22" s="45"/>
      <c r="G22" s="45"/>
      <c r="H22" s="45"/>
      <c r="I22" s="3"/>
      <c r="J22" s="39"/>
      <c r="K22" s="40"/>
      <c r="L22" s="40"/>
      <c r="M22" s="39"/>
      <c r="N22" s="40"/>
      <c r="O22" s="40"/>
      <c r="P22" s="39"/>
      <c r="Q22" s="40"/>
      <c r="S22" s="26"/>
      <c r="U22" s="8"/>
    </row>
    <row r="23" spans="1:21" ht="15.75" thickBot="1" x14ac:dyDescent="0.3">
      <c r="A23" s="31">
        <v>1</v>
      </c>
      <c r="B23" s="137">
        <f>($F7/$F6)^(1/A23)-1</f>
        <v>0.30550115408827017</v>
      </c>
      <c r="C23" s="137">
        <f>($G7/$G6)^(1/A23)-1</f>
        <v>0.31709926828869683</v>
      </c>
      <c r="D23" s="32"/>
      <c r="E23" s="138">
        <f>($I7/$I6)^(1/A23)-1</f>
        <v>0.31253475761567429</v>
      </c>
      <c r="F23" s="45"/>
      <c r="G23" s="45"/>
      <c r="H23" s="45"/>
      <c r="I23" s="3"/>
      <c r="J23" s="39"/>
      <c r="K23" s="40"/>
      <c r="L23" s="40"/>
      <c r="M23" s="39"/>
      <c r="N23" s="40"/>
      <c r="O23" s="40"/>
      <c r="P23" s="39"/>
      <c r="Q23" s="40"/>
      <c r="S23" s="26"/>
      <c r="U23" s="8"/>
    </row>
    <row r="24" spans="1:21" ht="15.75" thickBot="1" x14ac:dyDescent="0.3">
      <c r="A24" s="45"/>
      <c r="B24" s="45"/>
      <c r="C24" s="45"/>
      <c r="D24" s="45"/>
      <c r="E24" s="45"/>
      <c r="F24" s="45"/>
      <c r="G24" s="45"/>
      <c r="H24" s="45"/>
      <c r="I24" s="3"/>
      <c r="J24" s="39"/>
      <c r="K24" s="40"/>
      <c r="L24" s="40"/>
      <c r="M24" s="39"/>
      <c r="N24" s="40"/>
      <c r="O24" s="40"/>
      <c r="P24" s="39"/>
      <c r="Q24" s="40"/>
      <c r="S24" s="25"/>
    </row>
    <row r="25" spans="1:21" x14ac:dyDescent="0.25">
      <c r="A25" s="159" t="s">
        <v>6545</v>
      </c>
      <c r="B25" s="160"/>
      <c r="C25" s="160"/>
      <c r="D25" s="160"/>
      <c r="E25" s="161"/>
      <c r="F25" s="48"/>
      <c r="G25" s="48"/>
      <c r="H25" s="48"/>
      <c r="I25" s="3"/>
      <c r="J25" s="39"/>
      <c r="K25" s="40"/>
      <c r="L25" s="40"/>
      <c r="M25" s="39"/>
      <c r="N25" s="40"/>
      <c r="O25" s="40"/>
      <c r="P25" s="39"/>
      <c r="Q25" s="40"/>
      <c r="S25" s="3"/>
    </row>
    <row r="26" spans="1:21" x14ac:dyDescent="0.25">
      <c r="A26" s="28" t="s">
        <v>6546</v>
      </c>
      <c r="B26" s="13" t="s">
        <v>4346</v>
      </c>
      <c r="C26" s="13" t="s">
        <v>5478</v>
      </c>
      <c r="D26" s="60"/>
      <c r="E26" s="103" t="s">
        <v>6559</v>
      </c>
      <c r="F26" s="35"/>
      <c r="G26" s="45"/>
      <c r="H26" s="45"/>
      <c r="I26" s="3"/>
      <c r="J26" s="39"/>
      <c r="K26" s="40"/>
      <c r="L26" s="40"/>
      <c r="M26" s="39"/>
      <c r="N26" s="40"/>
      <c r="O26" s="40"/>
      <c r="P26" s="39"/>
      <c r="Q26" s="40"/>
      <c r="S26" s="3"/>
    </row>
    <row r="27" spans="1:21" x14ac:dyDescent="0.25">
      <c r="A27" s="14">
        <v>5</v>
      </c>
      <c r="B27" s="29">
        <f>($J3/$J2)^(1/A27)-1</f>
        <v>8.0725339296317644E-2</v>
      </c>
      <c r="C27" s="29">
        <f>($K3/$K2)^(1/A27)-1</f>
        <v>9.6573143511646808E-2</v>
      </c>
      <c r="D27" s="49"/>
      <c r="E27" s="100">
        <f>($M3/$M2)^(1/A27)-1</f>
        <v>8.8764570718856461E-2</v>
      </c>
      <c r="F27" s="45"/>
      <c r="G27" s="45"/>
      <c r="H27" s="45"/>
      <c r="I27" s="3"/>
      <c r="J27" s="40"/>
      <c r="K27" s="40"/>
      <c r="L27" s="40"/>
      <c r="M27" s="40"/>
      <c r="N27" s="40"/>
      <c r="O27" s="40"/>
      <c r="P27" s="40"/>
      <c r="Q27" s="40"/>
      <c r="S27" s="3"/>
    </row>
    <row r="28" spans="1:21" x14ac:dyDescent="0.25">
      <c r="A28" s="14">
        <v>4</v>
      </c>
      <c r="B28" s="29">
        <f>($J4/$J3)^(1/A28)-1</f>
        <v>7.9328192509677153E-2</v>
      </c>
      <c r="C28" s="130">
        <f>($K4/$K3)^(1/A28)-1</f>
        <v>-2.2076044283431129E-2</v>
      </c>
      <c r="D28" s="29"/>
      <c r="E28" s="30">
        <f>($M4/$M3)^(1/A28)-1</f>
        <v>3.0522172615224719E-2</v>
      </c>
      <c r="F28" s="45"/>
      <c r="G28" s="45"/>
      <c r="H28" s="45"/>
      <c r="I28" s="3"/>
      <c r="J28" s="42"/>
      <c r="K28" s="42"/>
      <c r="L28" s="40"/>
      <c r="M28" s="41"/>
      <c r="N28" s="41"/>
      <c r="O28" s="40"/>
      <c r="P28" s="40"/>
      <c r="Q28" s="40"/>
      <c r="S28" s="27"/>
      <c r="T28" s="8"/>
      <c r="U28" s="8"/>
    </row>
    <row r="29" spans="1:21" x14ac:dyDescent="0.25">
      <c r="A29" s="14">
        <v>3</v>
      </c>
      <c r="B29" s="130">
        <f>($J5/$J4)^(1/A29)-1</f>
        <v>-2.1299188614098408E-2</v>
      </c>
      <c r="C29" s="130">
        <f>($K5/$K4)^(1/A29)-1</f>
        <v>-0.13159199332251581</v>
      </c>
      <c r="D29" s="29"/>
      <c r="E29" s="129">
        <f>($M5/$M4)^(1/A29)-1</f>
        <v>-6.4498590758540808E-2</v>
      </c>
      <c r="F29" s="45"/>
      <c r="G29" s="45"/>
      <c r="H29" s="45"/>
      <c r="I29" s="3"/>
      <c r="J29" s="36"/>
      <c r="K29" s="37"/>
      <c r="L29" s="38"/>
      <c r="M29" s="36"/>
      <c r="N29" s="37"/>
      <c r="O29" s="40"/>
      <c r="P29" s="40"/>
      <c r="Q29" s="40"/>
      <c r="S29" s="27"/>
      <c r="T29" s="8"/>
      <c r="U29" s="8"/>
    </row>
    <row r="30" spans="1:21" x14ac:dyDescent="0.25">
      <c r="A30" s="14">
        <v>2</v>
      </c>
      <c r="B30" s="104">
        <f>($J6/$J5)^(1/A30)-1</f>
        <v>0.57619981058051861</v>
      </c>
      <c r="C30" s="128">
        <f>($K6/$K5)^(1/A30)-1</f>
        <v>2.0867311474949997</v>
      </c>
      <c r="D30" s="29"/>
      <c r="E30" s="127">
        <f>($M6/$M5)^(1/A30)-1</f>
        <v>1.2027239653246435</v>
      </c>
      <c r="F30" s="45"/>
      <c r="G30" s="45"/>
      <c r="H30" s="45"/>
      <c r="I30" s="3"/>
      <c r="J30" s="39"/>
      <c r="K30" s="40"/>
      <c r="L30" s="40"/>
      <c r="M30" s="39"/>
      <c r="N30" s="40"/>
      <c r="O30" s="40"/>
      <c r="P30" s="40"/>
      <c r="Q30" s="40"/>
      <c r="S30" s="27"/>
      <c r="T30" s="8"/>
      <c r="U30" s="8"/>
    </row>
    <row r="31" spans="1:21" ht="15.75" thickBot="1" x14ac:dyDescent="0.3">
      <c r="A31" s="31">
        <v>1</v>
      </c>
      <c r="B31" s="32">
        <f>($J7/$J6)^(1/A31)-1</f>
        <v>0.18949626569203892</v>
      </c>
      <c r="C31" s="124">
        <f>($K7/$K6)^(1/A31)-1</f>
        <v>0.75330155893158568</v>
      </c>
      <c r="D31" s="32"/>
      <c r="E31" s="102">
        <f>($M7/$M6)^(1/A31)-1</f>
        <v>0.56165124188700943</v>
      </c>
      <c r="F31" s="45"/>
      <c r="G31" s="45"/>
      <c r="H31" s="45"/>
      <c r="I31" s="3"/>
      <c r="J31" s="39"/>
      <c r="K31" s="40"/>
      <c r="L31" s="40"/>
      <c r="M31" s="39"/>
      <c r="N31" s="40"/>
      <c r="O31" s="40"/>
      <c r="P31" s="40"/>
      <c r="Q31" s="40"/>
      <c r="S31" s="27"/>
      <c r="T31" s="8"/>
      <c r="U31" s="8"/>
    </row>
    <row r="32" spans="1:21" x14ac:dyDescent="0.25">
      <c r="A32" s="46"/>
      <c r="B32" s="15"/>
      <c r="C32" s="47"/>
      <c r="D32" s="15"/>
      <c r="E32" s="45"/>
      <c r="F32" s="46"/>
      <c r="G32" s="15"/>
      <c r="H32" s="15"/>
      <c r="I32" s="3"/>
      <c r="J32" s="39"/>
      <c r="K32" s="40"/>
      <c r="L32" s="40"/>
      <c r="M32" s="39"/>
      <c r="N32" s="40"/>
      <c r="O32" s="40"/>
      <c r="P32" s="40"/>
      <c r="Q32" s="40"/>
      <c r="S32" s="27"/>
      <c r="T32" s="8"/>
      <c r="U32" s="8"/>
    </row>
    <row r="33" spans="1:19" x14ac:dyDescent="0.25">
      <c r="A33" s="1"/>
      <c r="B33" s="3"/>
      <c r="C33" s="2"/>
      <c r="D33" s="3"/>
      <c r="F33" s="1"/>
      <c r="G33" s="3"/>
      <c r="H33" s="3"/>
      <c r="I33" s="3"/>
      <c r="J33" s="39"/>
      <c r="K33" s="40"/>
      <c r="L33" s="40"/>
      <c r="M33" s="39"/>
      <c r="N33" s="40"/>
      <c r="O33" s="40"/>
      <c r="P33" s="40"/>
      <c r="Q33" s="40"/>
      <c r="S33" s="3"/>
    </row>
    <row r="34" spans="1:19" x14ac:dyDescent="0.25">
      <c r="A34" s="1"/>
      <c r="B34" s="3"/>
      <c r="C34" s="2"/>
      <c r="D34" s="3"/>
      <c r="F34" s="1"/>
      <c r="G34" s="3"/>
      <c r="H34" s="3"/>
      <c r="I34" s="3"/>
      <c r="J34" s="39"/>
      <c r="K34" s="40"/>
      <c r="L34" s="40"/>
      <c r="M34" s="39"/>
      <c r="N34" s="40"/>
      <c r="O34" s="40"/>
      <c r="P34" s="40"/>
      <c r="Q34" s="40"/>
    </row>
    <row r="35" spans="1:19" x14ac:dyDescent="0.25">
      <c r="A35" s="1"/>
      <c r="B35" s="3"/>
      <c r="C35" s="2"/>
      <c r="D35" s="3"/>
      <c r="F35" s="1"/>
      <c r="G35" s="3"/>
      <c r="H35" s="3"/>
      <c r="I35" s="3"/>
      <c r="J35" s="40"/>
      <c r="K35" s="40"/>
      <c r="L35" s="40"/>
      <c r="M35" s="40"/>
      <c r="N35" s="40"/>
      <c r="O35" s="40"/>
      <c r="P35" s="40"/>
      <c r="Q35" s="40"/>
    </row>
    <row r="36" spans="1:19" x14ac:dyDescent="0.25">
      <c r="A36" s="1"/>
      <c r="B36" s="3"/>
      <c r="C36" s="2"/>
      <c r="D36" s="3"/>
      <c r="F36" s="1"/>
      <c r="G36" s="3"/>
      <c r="H36" s="3"/>
      <c r="I36" s="3"/>
      <c r="J36" s="42"/>
      <c r="K36" s="42"/>
      <c r="L36" s="40"/>
      <c r="M36" s="43"/>
      <c r="N36" s="43"/>
      <c r="O36" s="40"/>
      <c r="P36" s="40"/>
      <c r="Q36" s="40"/>
    </row>
    <row r="37" spans="1:19" x14ac:dyDescent="0.25">
      <c r="A37" s="1"/>
      <c r="B37" s="3"/>
      <c r="C37" s="2"/>
      <c r="D37" s="3"/>
      <c r="F37" s="1"/>
      <c r="G37" s="3"/>
      <c r="H37" s="3"/>
      <c r="I37" s="3"/>
      <c r="J37" s="36"/>
      <c r="K37" s="37"/>
      <c r="L37" s="38"/>
      <c r="M37" s="36"/>
      <c r="N37" s="37"/>
      <c r="O37" s="38"/>
      <c r="P37" s="40"/>
      <c r="Q37" s="40"/>
    </row>
    <row r="38" spans="1:19" x14ac:dyDescent="0.25">
      <c r="A38" s="1"/>
      <c r="B38" s="3"/>
      <c r="C38" s="2"/>
      <c r="D38" s="3"/>
      <c r="F38" s="1"/>
      <c r="G38" s="3"/>
      <c r="H38" s="3"/>
      <c r="I38" s="3"/>
      <c r="J38" s="39"/>
      <c r="K38" s="40"/>
      <c r="L38" s="40"/>
      <c r="M38" s="39"/>
      <c r="N38" s="40"/>
      <c r="O38" s="40"/>
      <c r="P38" s="40"/>
      <c r="Q38" s="40"/>
    </row>
    <row r="39" spans="1:19" x14ac:dyDescent="0.25">
      <c r="A39" s="1"/>
      <c r="B39" s="3"/>
      <c r="C39" s="2"/>
      <c r="D39" s="3"/>
      <c r="F39" s="1"/>
      <c r="G39" s="3"/>
      <c r="H39" s="3"/>
      <c r="I39" s="3"/>
      <c r="J39" s="39"/>
      <c r="K39" s="40"/>
      <c r="L39" s="40"/>
      <c r="M39" s="39"/>
      <c r="N39" s="40"/>
      <c r="O39" s="40"/>
      <c r="P39" s="40"/>
      <c r="Q39" s="40"/>
    </row>
    <row r="40" spans="1:19" x14ac:dyDescent="0.25">
      <c r="A40" s="1"/>
      <c r="B40" s="3"/>
      <c r="C40" s="2"/>
      <c r="D40" s="3"/>
      <c r="F40" s="1"/>
      <c r="G40" s="3"/>
      <c r="H40" s="3"/>
      <c r="I40" s="3"/>
      <c r="J40" s="39"/>
      <c r="K40" s="40"/>
      <c r="L40" s="40"/>
      <c r="M40" s="39"/>
      <c r="N40" s="40"/>
      <c r="O40" s="40"/>
      <c r="P40" s="40"/>
      <c r="Q40" s="40"/>
    </row>
    <row r="41" spans="1:19" x14ac:dyDescent="0.25">
      <c r="A41" s="1"/>
      <c r="B41" s="3"/>
      <c r="C41" s="2"/>
      <c r="D41" s="3"/>
      <c r="F41" s="1"/>
      <c r="G41" s="3"/>
      <c r="H41" s="3"/>
      <c r="I41" s="3"/>
      <c r="J41" s="39"/>
      <c r="K41" s="40"/>
      <c r="L41" s="40"/>
      <c r="M41" s="39"/>
      <c r="N41" s="40"/>
      <c r="O41" s="40"/>
      <c r="P41" s="40"/>
      <c r="Q41" s="40"/>
    </row>
    <row r="42" spans="1:19" x14ac:dyDescent="0.25">
      <c r="A42" s="1"/>
      <c r="B42" s="3"/>
      <c r="C42" s="2"/>
      <c r="D42" s="3"/>
      <c r="F42" s="1"/>
      <c r="G42" s="3"/>
      <c r="H42" s="3"/>
      <c r="I42" s="3"/>
      <c r="J42" s="39"/>
      <c r="K42" s="40"/>
      <c r="L42" s="40"/>
      <c r="M42" s="39"/>
      <c r="N42" s="40"/>
      <c r="O42" s="40"/>
      <c r="P42" s="40"/>
      <c r="Q42" s="40"/>
    </row>
    <row r="43" spans="1:19" x14ac:dyDescent="0.25">
      <c r="A43" s="1"/>
      <c r="B43" s="3"/>
      <c r="C43" s="2"/>
      <c r="D43" s="3"/>
      <c r="F43" s="1"/>
      <c r="G43" s="3"/>
      <c r="H43" s="3"/>
      <c r="I43" s="3"/>
      <c r="J43" s="3"/>
    </row>
    <row r="44" spans="1:19" x14ac:dyDescent="0.25">
      <c r="A44" s="1"/>
      <c r="B44" s="3"/>
      <c r="C44" s="2"/>
      <c r="D44" s="3"/>
      <c r="F44" s="1"/>
      <c r="G44" s="3"/>
      <c r="H44" s="3"/>
      <c r="I44" s="3"/>
      <c r="J44" s="3"/>
    </row>
    <row r="45" spans="1:19" x14ac:dyDescent="0.25">
      <c r="A45" s="1"/>
      <c r="B45" s="3"/>
      <c r="C45" s="2"/>
      <c r="D45" s="3"/>
      <c r="F45" s="1"/>
      <c r="G45" s="3"/>
      <c r="H45" s="3"/>
      <c r="I45" s="3"/>
      <c r="J45" s="3"/>
    </row>
    <row r="46" spans="1:19" x14ac:dyDescent="0.25">
      <c r="A46" s="1"/>
      <c r="B46" s="3"/>
      <c r="C46" s="2"/>
      <c r="D46" s="3"/>
      <c r="F46" s="1"/>
      <c r="G46" s="3"/>
      <c r="H46" s="3"/>
      <c r="I46" s="3"/>
      <c r="J46" s="3"/>
    </row>
    <row r="47" spans="1:19" x14ac:dyDescent="0.25">
      <c r="A47" s="1"/>
      <c r="B47" s="3"/>
      <c r="C47" s="2"/>
      <c r="D47" s="3"/>
      <c r="F47" s="1"/>
      <c r="G47" s="3"/>
      <c r="H47" s="3"/>
      <c r="I47" s="3"/>
      <c r="J47" s="3"/>
    </row>
    <row r="48" spans="1:19" x14ac:dyDescent="0.25">
      <c r="A48" s="1"/>
      <c r="B48" s="3"/>
      <c r="C48" s="2"/>
      <c r="D48" s="3"/>
      <c r="F48" s="1"/>
      <c r="G48" s="3"/>
      <c r="H48" s="3"/>
      <c r="I48" s="3"/>
      <c r="J48" s="3"/>
    </row>
    <row r="49" spans="1:10" x14ac:dyDescent="0.25">
      <c r="A49" s="1"/>
      <c r="B49" s="3"/>
      <c r="C49" s="2"/>
      <c r="D49" s="3"/>
      <c r="F49" s="1"/>
      <c r="G49" s="3"/>
      <c r="H49" s="3"/>
      <c r="I49" s="3"/>
      <c r="J49" s="3"/>
    </row>
    <row r="50" spans="1:10" x14ac:dyDescent="0.25">
      <c r="A50" s="1"/>
      <c r="B50" s="3"/>
      <c r="C50" s="2"/>
      <c r="D50" s="3"/>
      <c r="F50" s="1"/>
      <c r="G50" s="3"/>
      <c r="H50" s="3"/>
      <c r="I50" s="3"/>
      <c r="J50" s="3"/>
    </row>
    <row r="51" spans="1:10" x14ac:dyDescent="0.25">
      <c r="A51" s="1"/>
      <c r="B51" s="3"/>
      <c r="C51" s="2"/>
      <c r="D51" s="3"/>
      <c r="F51" s="1"/>
      <c r="G51" s="3"/>
      <c r="H51" s="3"/>
      <c r="I51" s="3"/>
      <c r="J51" s="3"/>
    </row>
    <row r="52" spans="1:10" x14ac:dyDescent="0.25">
      <c r="A52" s="1"/>
      <c r="B52" s="3"/>
      <c r="C52" s="2"/>
      <c r="D52" s="3"/>
      <c r="F52" s="1"/>
      <c r="G52" s="3"/>
      <c r="H52" s="3"/>
      <c r="I52" s="3"/>
      <c r="J52" s="3"/>
    </row>
    <row r="53" spans="1:10" x14ac:dyDescent="0.25">
      <c r="A53" s="1"/>
      <c r="B53" s="3"/>
      <c r="C53" s="2"/>
      <c r="D53" s="3"/>
      <c r="F53" s="1"/>
      <c r="G53" s="3"/>
      <c r="H53" s="3"/>
      <c r="I53" s="3"/>
      <c r="J53" s="3"/>
    </row>
    <row r="54" spans="1:10" x14ac:dyDescent="0.25">
      <c r="A54" s="1"/>
      <c r="B54" s="3"/>
      <c r="C54" s="2"/>
      <c r="D54" s="3"/>
      <c r="F54" s="1"/>
      <c r="G54" s="3"/>
      <c r="H54" s="3"/>
      <c r="I54" s="3"/>
      <c r="J54" s="3"/>
    </row>
    <row r="55" spans="1:10" x14ac:dyDescent="0.25">
      <c r="A55" s="1"/>
      <c r="B55" s="3"/>
      <c r="C55" s="2"/>
      <c r="D55" s="3"/>
      <c r="F55" s="1"/>
      <c r="G55" s="3"/>
      <c r="H55" s="3"/>
      <c r="I55" s="3"/>
      <c r="J55" s="3"/>
    </row>
    <row r="56" spans="1:10" x14ac:dyDescent="0.25">
      <c r="A56" s="1"/>
      <c r="B56" s="3"/>
      <c r="C56" s="2"/>
      <c r="D56" s="3"/>
      <c r="F56" s="1"/>
      <c r="G56" s="3"/>
      <c r="H56" s="3"/>
      <c r="I56" s="3"/>
      <c r="J56" s="3"/>
    </row>
    <row r="57" spans="1:10" x14ac:dyDescent="0.25">
      <c r="A57" s="1"/>
      <c r="B57" s="3"/>
      <c r="C57" s="2"/>
      <c r="D57" s="3"/>
      <c r="F57" s="1"/>
      <c r="G57" s="3"/>
      <c r="H57" s="3"/>
      <c r="I57" s="3"/>
      <c r="J57" s="3"/>
    </row>
    <row r="58" spans="1:10" x14ac:dyDescent="0.25">
      <c r="A58" s="1"/>
      <c r="B58" s="3"/>
      <c r="C58" s="2"/>
      <c r="D58" s="3"/>
      <c r="F58" s="1"/>
      <c r="G58" s="3"/>
      <c r="H58" s="3"/>
      <c r="I58" s="3"/>
      <c r="J58" s="3"/>
    </row>
    <row r="59" spans="1:10" x14ac:dyDescent="0.25">
      <c r="A59" s="1"/>
      <c r="B59" s="3"/>
      <c r="C59" s="2"/>
      <c r="D59" s="3"/>
      <c r="F59" s="1"/>
      <c r="G59" s="3"/>
      <c r="H59" s="3"/>
      <c r="I59" s="3"/>
      <c r="J59" s="3"/>
    </row>
    <row r="60" spans="1:10" x14ac:dyDescent="0.25">
      <c r="A60" s="1"/>
      <c r="B60" s="3"/>
      <c r="C60" s="2"/>
      <c r="D60" s="3"/>
      <c r="F60" s="1"/>
      <c r="G60" s="3"/>
      <c r="H60" s="3"/>
      <c r="I60" s="3"/>
      <c r="J60" s="3"/>
    </row>
    <row r="61" spans="1:10" x14ac:dyDescent="0.25">
      <c r="A61" s="1"/>
      <c r="B61" s="3"/>
      <c r="C61" s="2"/>
      <c r="D61" s="3"/>
      <c r="F61" s="1"/>
      <c r="G61" s="3"/>
      <c r="H61" s="3"/>
      <c r="I61" s="3"/>
      <c r="J61" s="3"/>
    </row>
    <row r="62" spans="1:10" x14ac:dyDescent="0.25">
      <c r="A62" s="1"/>
      <c r="B62" s="3"/>
      <c r="C62" s="2"/>
      <c r="D62" s="3"/>
      <c r="F62" s="1"/>
      <c r="G62" s="3"/>
      <c r="H62" s="3"/>
      <c r="I62" s="3"/>
      <c r="J62" s="3"/>
    </row>
    <row r="63" spans="1:10" x14ac:dyDescent="0.25">
      <c r="A63" s="1"/>
      <c r="B63" s="3"/>
      <c r="C63" s="2"/>
      <c r="D63" s="3"/>
      <c r="F63" s="1"/>
      <c r="G63" s="3"/>
      <c r="H63" s="3"/>
      <c r="I63" s="3"/>
      <c r="J63" s="3"/>
    </row>
    <row r="64" spans="1:10" x14ac:dyDescent="0.25">
      <c r="A64" s="1"/>
      <c r="B64" s="3"/>
      <c r="C64" s="2"/>
      <c r="D64" s="3"/>
      <c r="F64" s="1"/>
      <c r="G64" s="3"/>
      <c r="H64" s="3"/>
      <c r="I64" s="3"/>
      <c r="J64" s="3"/>
    </row>
    <row r="65" spans="1:10" x14ac:dyDescent="0.25">
      <c r="A65" s="1"/>
      <c r="B65" s="3"/>
      <c r="C65" s="2"/>
      <c r="D65" s="3"/>
      <c r="F65" s="1"/>
      <c r="G65" s="3"/>
      <c r="H65" s="3"/>
      <c r="I65" s="3"/>
      <c r="J65" s="3"/>
    </row>
    <row r="66" spans="1:10" x14ac:dyDescent="0.25">
      <c r="A66" s="1"/>
      <c r="B66" s="3"/>
      <c r="C66" s="2"/>
      <c r="D66" s="3"/>
      <c r="F66" s="1"/>
      <c r="G66" s="3"/>
      <c r="H66" s="3"/>
      <c r="I66" s="3"/>
      <c r="J66" s="3"/>
    </row>
    <row r="67" spans="1:10" x14ac:dyDescent="0.25">
      <c r="A67" s="1"/>
      <c r="B67" s="3"/>
      <c r="C67" s="2"/>
      <c r="D67" s="3"/>
      <c r="F67" s="1"/>
      <c r="G67" s="3"/>
      <c r="H67" s="3"/>
      <c r="I67" s="3"/>
      <c r="J67" s="3"/>
    </row>
    <row r="68" spans="1:10" x14ac:dyDescent="0.25">
      <c r="A68" s="1"/>
      <c r="B68" s="3"/>
      <c r="C68" s="2"/>
      <c r="D68" s="3"/>
      <c r="F68" s="1"/>
      <c r="G68" s="3"/>
      <c r="H68" s="3"/>
      <c r="I68" s="3"/>
      <c r="J68" s="3"/>
    </row>
    <row r="69" spans="1:10" x14ac:dyDescent="0.25">
      <c r="A69" s="1"/>
      <c r="B69" s="3"/>
      <c r="C69" s="2"/>
      <c r="D69" s="3"/>
      <c r="F69" s="1"/>
      <c r="G69" s="3"/>
      <c r="H69" s="3"/>
      <c r="I69" s="3"/>
      <c r="J69" s="3"/>
    </row>
    <row r="70" spans="1:10" x14ac:dyDescent="0.25">
      <c r="A70" s="1"/>
      <c r="B70" s="3"/>
      <c r="C70" s="2"/>
      <c r="D70" s="3"/>
      <c r="F70" s="1"/>
      <c r="G70" s="3"/>
      <c r="H70" s="3"/>
      <c r="I70" s="3"/>
      <c r="J70" s="3"/>
    </row>
    <row r="71" spans="1:10" x14ac:dyDescent="0.25">
      <c r="A71" s="1"/>
      <c r="B71" s="3"/>
      <c r="C71" s="2"/>
      <c r="D71" s="3"/>
      <c r="F71" s="1"/>
      <c r="G71" s="3"/>
      <c r="H71" s="3"/>
      <c r="I71" s="3"/>
      <c r="J71" s="3"/>
    </row>
    <row r="72" spans="1:10" x14ac:dyDescent="0.25">
      <c r="A72" s="1"/>
      <c r="B72" s="3"/>
      <c r="C72" s="2"/>
      <c r="D72" s="3"/>
      <c r="F72" s="1"/>
      <c r="G72" s="3"/>
      <c r="H72" s="3"/>
      <c r="I72" s="3"/>
      <c r="J72" s="3"/>
    </row>
    <row r="73" spans="1:10" x14ac:dyDescent="0.25">
      <c r="A73" s="1"/>
      <c r="B73" s="3"/>
      <c r="C73" s="2"/>
      <c r="D73" s="3"/>
      <c r="F73" s="1"/>
      <c r="G73" s="3"/>
      <c r="H73" s="3"/>
      <c r="I73" s="3"/>
      <c r="J73" s="3"/>
    </row>
    <row r="74" spans="1:10" x14ac:dyDescent="0.25">
      <c r="A74" s="1"/>
      <c r="B74" s="3"/>
      <c r="C74" s="2"/>
      <c r="D74" s="3"/>
      <c r="F74" s="1"/>
      <c r="G74" s="3"/>
      <c r="H74" s="3"/>
      <c r="I74" s="3"/>
      <c r="J74" s="3"/>
    </row>
    <row r="75" spans="1:10" x14ac:dyDescent="0.25">
      <c r="A75" s="1"/>
      <c r="B75" s="3"/>
      <c r="C75" s="2"/>
      <c r="D75" s="3"/>
      <c r="F75" s="1"/>
      <c r="G75" s="3"/>
      <c r="H75" s="3"/>
      <c r="I75" s="3"/>
      <c r="J75" s="3"/>
    </row>
    <row r="76" spans="1:10" x14ac:dyDescent="0.25">
      <c r="A76" s="1"/>
      <c r="B76" s="3"/>
      <c r="C76" s="2"/>
      <c r="D76" s="3"/>
      <c r="F76" s="1"/>
      <c r="G76" s="3"/>
      <c r="H76" s="3"/>
      <c r="I76" s="3"/>
      <c r="J76" s="3"/>
    </row>
    <row r="77" spans="1:10" x14ac:dyDescent="0.25">
      <c r="A77" s="1"/>
      <c r="B77" s="3"/>
      <c r="C77" s="2"/>
      <c r="D77" s="3"/>
      <c r="F77" s="1"/>
      <c r="G77" s="3"/>
      <c r="H77" s="3"/>
      <c r="I77" s="3"/>
      <c r="J77" s="3"/>
    </row>
    <row r="78" spans="1:10" x14ac:dyDescent="0.25">
      <c r="A78" s="1"/>
      <c r="B78" s="3"/>
      <c r="C78" s="2"/>
      <c r="D78" s="3"/>
      <c r="F78" s="1"/>
      <c r="G78" s="3"/>
      <c r="H78" s="3"/>
      <c r="I78" s="3"/>
      <c r="J78" s="3"/>
    </row>
    <row r="79" spans="1:10" x14ac:dyDescent="0.25">
      <c r="A79" s="1"/>
      <c r="B79" s="3"/>
      <c r="C79" s="2"/>
      <c r="D79" s="3"/>
      <c r="F79" s="1"/>
      <c r="G79" s="3"/>
      <c r="H79" s="3"/>
      <c r="I79" s="3"/>
      <c r="J79" s="3"/>
    </row>
    <row r="80" spans="1:10" x14ac:dyDescent="0.25">
      <c r="A80" s="1"/>
      <c r="B80" s="3"/>
      <c r="C80" s="2"/>
      <c r="D80" s="3"/>
      <c r="F80" s="1"/>
      <c r="G80" s="3"/>
      <c r="H80" s="3"/>
      <c r="I80" s="3"/>
      <c r="J80" s="3"/>
    </row>
    <row r="81" spans="1:10" x14ac:dyDescent="0.25">
      <c r="A81" s="1"/>
      <c r="B81" s="3"/>
      <c r="C81" s="2"/>
      <c r="D81" s="3"/>
      <c r="F81" s="1"/>
      <c r="G81" s="3"/>
      <c r="H81" s="3"/>
      <c r="I81" s="3"/>
      <c r="J81" s="3"/>
    </row>
    <row r="82" spans="1:10" x14ac:dyDescent="0.25">
      <c r="A82" s="1"/>
      <c r="B82" s="3"/>
      <c r="C82" s="2"/>
      <c r="D82" s="3"/>
      <c r="F82" s="1"/>
      <c r="G82" s="3"/>
      <c r="H82" s="3"/>
      <c r="I82" s="3"/>
      <c r="J82" s="3"/>
    </row>
    <row r="83" spans="1:10" x14ac:dyDescent="0.25">
      <c r="A83" s="1"/>
      <c r="B83" s="3"/>
      <c r="C83" s="2"/>
      <c r="D83" s="3"/>
      <c r="F83" s="1"/>
      <c r="G83" s="3"/>
      <c r="H83" s="3"/>
      <c r="I83" s="3"/>
      <c r="J83" s="3"/>
    </row>
    <row r="84" spans="1:10" x14ac:dyDescent="0.25">
      <c r="A84" s="1"/>
      <c r="B84" s="3"/>
      <c r="C84" s="2"/>
      <c r="D84" s="3"/>
      <c r="F84" s="1"/>
      <c r="G84" s="3"/>
      <c r="H84" s="3"/>
      <c r="I84" s="3"/>
      <c r="J84" s="3"/>
    </row>
    <row r="85" spans="1:10" x14ac:dyDescent="0.25">
      <c r="A85" s="1"/>
      <c r="B85" s="3"/>
      <c r="C85" s="2"/>
      <c r="D85" s="3"/>
      <c r="F85" s="1"/>
      <c r="G85" s="3"/>
      <c r="H85" s="3"/>
      <c r="I85" s="3"/>
      <c r="J85" s="3"/>
    </row>
    <row r="86" spans="1:10" x14ac:dyDescent="0.25">
      <c r="A86" s="1"/>
      <c r="B86" s="3"/>
      <c r="C86" s="2"/>
      <c r="D86" s="3"/>
      <c r="F86" s="1"/>
      <c r="G86" s="3"/>
      <c r="H86" s="3"/>
      <c r="I86" s="3"/>
      <c r="J86" s="3"/>
    </row>
    <row r="87" spans="1:10" x14ac:dyDescent="0.25">
      <c r="A87" s="1"/>
      <c r="B87" s="3"/>
      <c r="C87" s="2"/>
      <c r="D87" s="3"/>
      <c r="F87" s="1"/>
      <c r="G87" s="3"/>
      <c r="H87" s="3"/>
      <c r="I87" s="3"/>
      <c r="J87" s="3"/>
    </row>
    <row r="88" spans="1:10" x14ac:dyDescent="0.25">
      <c r="A88" s="1"/>
      <c r="B88" s="3"/>
      <c r="C88" s="2"/>
      <c r="D88" s="3"/>
      <c r="F88" s="1"/>
      <c r="G88" s="3"/>
      <c r="H88" s="3"/>
      <c r="I88" s="3"/>
      <c r="J88" s="3"/>
    </row>
    <row r="89" spans="1:10" x14ac:dyDescent="0.25">
      <c r="A89" s="1"/>
      <c r="B89" s="3"/>
      <c r="C89" s="2"/>
      <c r="D89" s="3"/>
      <c r="F89" s="1"/>
      <c r="G89" s="3"/>
      <c r="H89" s="3"/>
      <c r="I89" s="3"/>
      <c r="J89" s="3"/>
    </row>
    <row r="90" spans="1:10" x14ac:dyDescent="0.25">
      <c r="A90" s="1"/>
      <c r="B90" s="3"/>
      <c r="C90" s="2"/>
      <c r="D90" s="3"/>
      <c r="F90" s="1"/>
      <c r="G90" s="3"/>
      <c r="H90" s="3"/>
      <c r="I90" s="3"/>
      <c r="J90" s="3"/>
    </row>
    <row r="91" spans="1:10" x14ac:dyDescent="0.25">
      <c r="A91" s="1"/>
      <c r="B91" s="3"/>
      <c r="C91" s="2"/>
      <c r="D91" s="3"/>
      <c r="F91" s="1"/>
      <c r="G91" s="3"/>
      <c r="H91" s="3"/>
      <c r="I91" s="3"/>
      <c r="J91" s="3"/>
    </row>
    <row r="92" spans="1:10" x14ac:dyDescent="0.25">
      <c r="A92" s="1"/>
      <c r="B92" s="3"/>
      <c r="C92" s="2"/>
      <c r="D92" s="3"/>
      <c r="F92" s="1"/>
      <c r="G92" s="3"/>
      <c r="H92" s="3"/>
      <c r="I92" s="3"/>
      <c r="J92" s="3"/>
    </row>
    <row r="93" spans="1:10" x14ac:dyDescent="0.25">
      <c r="A93" s="1"/>
      <c r="B93" s="3"/>
      <c r="C93" s="2"/>
      <c r="D93" s="3"/>
      <c r="F93" s="1"/>
      <c r="G93" s="3"/>
      <c r="H93" s="3"/>
      <c r="I93" s="3"/>
      <c r="J93" s="3"/>
    </row>
    <row r="94" spans="1:10" x14ac:dyDescent="0.25">
      <c r="A94" s="1"/>
      <c r="B94" s="3"/>
      <c r="C94" s="2"/>
      <c r="D94" s="3"/>
      <c r="F94" s="1"/>
      <c r="G94" s="3"/>
      <c r="H94" s="3"/>
      <c r="I94" s="3"/>
      <c r="J94" s="3"/>
    </row>
    <row r="95" spans="1:10" x14ac:dyDescent="0.25">
      <c r="A95" s="1"/>
      <c r="B95" s="3"/>
      <c r="C95" s="2"/>
      <c r="D95" s="3"/>
      <c r="F95" s="1"/>
      <c r="G95" s="3"/>
      <c r="H95" s="3"/>
      <c r="I95" s="3"/>
      <c r="J95" s="3"/>
    </row>
    <row r="96" spans="1:10" x14ac:dyDescent="0.25">
      <c r="A96" s="1"/>
      <c r="B96" s="3"/>
      <c r="C96" s="2"/>
      <c r="D96" s="3"/>
      <c r="F96" s="1"/>
      <c r="G96" s="3"/>
      <c r="H96" s="3"/>
      <c r="I96" s="3"/>
      <c r="J96" s="3"/>
    </row>
    <row r="97" spans="1:10" x14ac:dyDescent="0.25">
      <c r="A97" s="1"/>
      <c r="B97" s="3"/>
      <c r="C97" s="2"/>
      <c r="D97" s="3"/>
      <c r="F97" s="1"/>
      <c r="G97" s="3"/>
      <c r="H97" s="3"/>
      <c r="I97" s="3"/>
      <c r="J97" s="3"/>
    </row>
    <row r="98" spans="1:10" x14ac:dyDescent="0.25">
      <c r="A98" s="1"/>
      <c r="B98" s="3"/>
      <c r="C98" s="2"/>
      <c r="D98" s="3"/>
      <c r="F98" s="1"/>
      <c r="G98" s="3"/>
      <c r="H98" s="3"/>
      <c r="I98" s="3"/>
      <c r="J98" s="3"/>
    </row>
    <row r="99" spans="1:10" x14ac:dyDescent="0.25">
      <c r="A99" s="1"/>
      <c r="B99" s="3"/>
      <c r="C99" s="2"/>
      <c r="D99" s="3"/>
      <c r="F99" s="1"/>
      <c r="G99" s="3"/>
      <c r="H99" s="3"/>
      <c r="I99" s="3"/>
      <c r="J99" s="3"/>
    </row>
    <row r="100" spans="1:10" x14ac:dyDescent="0.25">
      <c r="A100" s="1"/>
      <c r="B100" s="3"/>
      <c r="C100" s="2"/>
      <c r="D100" s="3"/>
      <c r="F100" s="1"/>
      <c r="G100" s="3"/>
      <c r="H100" s="3"/>
      <c r="I100" s="3"/>
      <c r="J100" s="3"/>
    </row>
    <row r="101" spans="1:10" x14ac:dyDescent="0.25">
      <c r="A101" s="1"/>
      <c r="B101" s="3"/>
      <c r="C101" s="2"/>
      <c r="D101" s="3"/>
      <c r="F101" s="1"/>
      <c r="G101" s="3"/>
      <c r="H101" s="3"/>
      <c r="I101" s="3"/>
      <c r="J101" s="3"/>
    </row>
    <row r="102" spans="1:10" x14ac:dyDescent="0.25">
      <c r="A102" s="1"/>
      <c r="B102" s="3"/>
      <c r="C102" s="2"/>
      <c r="D102" s="3"/>
      <c r="F102" s="1"/>
      <c r="G102" s="3"/>
      <c r="H102" s="3"/>
      <c r="I102" s="3"/>
      <c r="J102" s="3"/>
    </row>
    <row r="103" spans="1:10" x14ac:dyDescent="0.25">
      <c r="A103" s="1"/>
      <c r="B103" s="3"/>
      <c r="C103" s="2"/>
      <c r="D103" s="3"/>
      <c r="F103" s="1"/>
      <c r="G103" s="3"/>
      <c r="H103" s="3"/>
      <c r="I103" s="3"/>
      <c r="J103" s="3"/>
    </row>
    <row r="104" spans="1:10" x14ac:dyDescent="0.25">
      <c r="A104" s="1"/>
      <c r="B104" s="3"/>
      <c r="C104" s="2"/>
      <c r="D104" s="3"/>
      <c r="F104" s="1"/>
      <c r="G104" s="3"/>
      <c r="H104" s="3"/>
      <c r="I104" s="3"/>
      <c r="J104" s="3"/>
    </row>
    <row r="105" spans="1:10" x14ac:dyDescent="0.25">
      <c r="A105" s="1"/>
      <c r="B105" s="3"/>
      <c r="C105" s="2"/>
      <c r="D105" s="3"/>
      <c r="F105" s="1"/>
      <c r="G105" s="3"/>
      <c r="H105" s="3"/>
      <c r="I105" s="3"/>
      <c r="J105" s="3"/>
    </row>
    <row r="106" spans="1:10" x14ac:dyDescent="0.25">
      <c r="A106" s="1"/>
      <c r="B106" s="3"/>
      <c r="C106" s="2"/>
      <c r="D106" s="3"/>
      <c r="F106" s="1"/>
      <c r="G106" s="3"/>
      <c r="H106" s="3"/>
      <c r="I106" s="3"/>
      <c r="J106" s="3"/>
    </row>
    <row r="107" spans="1:10" x14ac:dyDescent="0.25">
      <c r="A107" s="1"/>
      <c r="B107" s="3"/>
      <c r="C107" s="2"/>
      <c r="D107" s="3"/>
      <c r="F107" s="1"/>
      <c r="G107" s="3"/>
      <c r="H107" s="3"/>
      <c r="I107" s="3"/>
      <c r="J107" s="3"/>
    </row>
    <row r="108" spans="1:10" x14ac:dyDescent="0.25">
      <c r="A108" s="1"/>
      <c r="B108" s="3"/>
      <c r="C108" s="2"/>
      <c r="D108" s="3"/>
      <c r="F108" s="1"/>
      <c r="G108" s="3"/>
      <c r="H108" s="3"/>
      <c r="I108" s="3"/>
      <c r="J108" s="3"/>
    </row>
    <row r="109" spans="1:10" x14ac:dyDescent="0.25">
      <c r="A109" s="1"/>
      <c r="B109" s="3"/>
      <c r="C109" s="2"/>
      <c r="D109" s="3"/>
      <c r="F109" s="1"/>
      <c r="G109" s="3"/>
      <c r="H109" s="3"/>
      <c r="I109" s="3"/>
      <c r="J109" s="3"/>
    </row>
    <row r="110" spans="1:10" x14ac:dyDescent="0.25">
      <c r="A110" s="1"/>
      <c r="B110" s="3"/>
      <c r="C110" s="2"/>
      <c r="D110" s="3"/>
      <c r="F110" s="1"/>
      <c r="G110" s="3"/>
      <c r="H110" s="3"/>
      <c r="I110" s="3"/>
      <c r="J110" s="3"/>
    </row>
    <row r="111" spans="1:10" x14ac:dyDescent="0.25">
      <c r="A111" s="1"/>
      <c r="B111" s="3"/>
      <c r="C111" s="2"/>
      <c r="D111" s="3"/>
      <c r="F111" s="1"/>
      <c r="G111" s="3"/>
      <c r="H111" s="3"/>
      <c r="I111" s="3"/>
      <c r="J111" s="3"/>
    </row>
    <row r="112" spans="1:10" x14ac:dyDescent="0.25">
      <c r="A112" s="1"/>
      <c r="B112" s="3"/>
      <c r="C112" s="2"/>
      <c r="D112" s="3"/>
      <c r="F112" s="1"/>
      <c r="G112" s="3"/>
      <c r="H112" s="3"/>
      <c r="I112" s="3"/>
      <c r="J112" s="3"/>
    </row>
    <row r="113" spans="1:10" x14ac:dyDescent="0.25">
      <c r="A113" s="1"/>
      <c r="B113" s="3"/>
      <c r="C113" s="2"/>
      <c r="D113" s="3"/>
      <c r="F113" s="1"/>
      <c r="G113" s="3"/>
      <c r="H113" s="3"/>
      <c r="I113" s="3"/>
      <c r="J113" s="3"/>
    </row>
    <row r="114" spans="1:10" x14ac:dyDescent="0.25">
      <c r="A114" s="1"/>
      <c r="B114" s="3"/>
      <c r="C114" s="2"/>
      <c r="D114" s="3"/>
      <c r="F114" s="1"/>
      <c r="G114" s="3"/>
      <c r="H114" s="3"/>
      <c r="I114" s="3"/>
      <c r="J114" s="3"/>
    </row>
    <row r="115" spans="1:10" x14ac:dyDescent="0.25">
      <c r="A115" s="1"/>
      <c r="B115" s="3"/>
      <c r="C115" s="2"/>
      <c r="D115" s="3"/>
      <c r="F115" s="1"/>
      <c r="G115" s="3"/>
      <c r="H115" s="3"/>
      <c r="I115" s="3"/>
      <c r="J115" s="3"/>
    </row>
    <row r="116" spans="1:10" x14ac:dyDescent="0.25">
      <c r="A116" s="1"/>
      <c r="B116" s="3"/>
      <c r="C116" s="2"/>
      <c r="D116" s="3"/>
      <c r="F116" s="1"/>
      <c r="G116" s="3"/>
      <c r="H116" s="3"/>
      <c r="I116" s="3"/>
      <c r="J116" s="3"/>
    </row>
    <row r="117" spans="1:10" x14ac:dyDescent="0.25">
      <c r="A117" s="1"/>
      <c r="B117" s="3"/>
      <c r="C117" s="2"/>
      <c r="D117" s="3"/>
      <c r="F117" s="1"/>
      <c r="G117" s="3"/>
      <c r="H117" s="3"/>
      <c r="I117" s="3"/>
      <c r="J117" s="3"/>
    </row>
    <row r="118" spans="1:10" x14ac:dyDescent="0.25">
      <c r="A118" s="1"/>
      <c r="B118" s="3"/>
      <c r="C118" s="2"/>
      <c r="D118" s="3"/>
      <c r="F118" s="1"/>
      <c r="G118" s="3"/>
      <c r="H118" s="3"/>
      <c r="I118" s="3"/>
      <c r="J118" s="3"/>
    </row>
    <row r="119" spans="1:10" x14ac:dyDescent="0.25">
      <c r="A119" s="1"/>
      <c r="B119" s="3"/>
      <c r="C119" s="2"/>
      <c r="D119" s="3"/>
      <c r="F119" s="1"/>
      <c r="G119" s="3"/>
      <c r="H119" s="3"/>
      <c r="I119" s="3"/>
      <c r="J119" s="3"/>
    </row>
    <row r="120" spans="1:10" x14ac:dyDescent="0.25">
      <c r="A120" s="1"/>
      <c r="B120" s="3"/>
      <c r="C120" s="2"/>
      <c r="D120" s="3"/>
      <c r="F120" s="1"/>
      <c r="G120" s="3"/>
      <c r="H120" s="3"/>
      <c r="I120" s="3"/>
      <c r="J120" s="3"/>
    </row>
    <row r="121" spans="1:10" x14ac:dyDescent="0.25">
      <c r="A121" s="1"/>
      <c r="B121" s="3"/>
      <c r="C121" s="2"/>
      <c r="D121" s="3"/>
      <c r="F121" s="1"/>
      <c r="G121" s="3"/>
      <c r="H121" s="3"/>
      <c r="I121" s="3"/>
      <c r="J121" s="3"/>
    </row>
    <row r="122" spans="1:10" x14ac:dyDescent="0.25">
      <c r="A122" s="1"/>
      <c r="B122" s="3"/>
      <c r="C122" s="2"/>
      <c r="D122" s="3"/>
      <c r="F122" s="1"/>
      <c r="G122" s="3"/>
      <c r="H122" s="3"/>
      <c r="I122" s="3"/>
      <c r="J122" s="3"/>
    </row>
    <row r="123" spans="1:10" x14ac:dyDescent="0.25">
      <c r="A123" s="1"/>
      <c r="B123" s="3"/>
      <c r="C123" s="2"/>
      <c r="D123" s="3"/>
      <c r="F123" s="1"/>
      <c r="G123" s="3"/>
      <c r="H123" s="3"/>
      <c r="I123" s="3"/>
      <c r="J123" s="3"/>
    </row>
    <row r="124" spans="1:10" x14ac:dyDescent="0.25">
      <c r="A124" s="1"/>
      <c r="B124" s="3"/>
      <c r="C124" s="2"/>
      <c r="D124" s="3"/>
      <c r="F124" s="1"/>
      <c r="G124" s="3"/>
      <c r="H124" s="3"/>
      <c r="I124" s="3"/>
      <c r="J124" s="3"/>
    </row>
    <row r="125" spans="1:10" x14ac:dyDescent="0.25">
      <c r="A125" s="1"/>
      <c r="B125" s="3"/>
      <c r="C125" s="2"/>
      <c r="D125" s="3"/>
      <c r="F125" s="1"/>
      <c r="G125" s="3"/>
      <c r="H125" s="3"/>
      <c r="I125" s="3"/>
      <c r="J125" s="3"/>
    </row>
    <row r="126" spans="1:10" x14ac:dyDescent="0.25">
      <c r="A126" s="1"/>
      <c r="B126" s="3"/>
      <c r="C126" s="2"/>
      <c r="D126" s="3"/>
      <c r="F126" s="1"/>
      <c r="G126" s="3"/>
      <c r="H126" s="3"/>
      <c r="I126" s="3"/>
      <c r="J126" s="3"/>
    </row>
    <row r="127" spans="1:10" x14ac:dyDescent="0.25">
      <c r="A127" s="1"/>
      <c r="B127" s="3"/>
      <c r="C127" s="2"/>
      <c r="D127" s="3"/>
      <c r="F127" s="1"/>
      <c r="G127" s="3"/>
      <c r="H127" s="3"/>
      <c r="I127" s="3"/>
      <c r="J127" s="3"/>
    </row>
    <row r="128" spans="1:10" x14ac:dyDescent="0.25">
      <c r="A128" s="1"/>
      <c r="B128" s="3"/>
      <c r="C128" s="2"/>
      <c r="D128" s="3"/>
      <c r="F128" s="1"/>
      <c r="G128" s="3"/>
      <c r="H128" s="3"/>
      <c r="I128" s="3"/>
      <c r="J128" s="3"/>
    </row>
    <row r="129" spans="1:10" x14ac:dyDescent="0.25">
      <c r="A129" s="1"/>
      <c r="B129" s="3"/>
      <c r="C129" s="2"/>
      <c r="D129" s="3"/>
      <c r="F129" s="1"/>
      <c r="G129" s="3"/>
      <c r="H129" s="3"/>
      <c r="I129" s="3"/>
      <c r="J129" s="3"/>
    </row>
    <row r="130" spans="1:10" x14ac:dyDescent="0.25">
      <c r="A130" s="1"/>
      <c r="B130" s="3"/>
      <c r="C130" s="2"/>
      <c r="D130" s="3"/>
      <c r="F130" s="1"/>
      <c r="G130" s="3"/>
      <c r="H130" s="3"/>
      <c r="I130" s="3"/>
      <c r="J130" s="3"/>
    </row>
    <row r="131" spans="1:10" x14ac:dyDescent="0.25">
      <c r="A131" s="1"/>
      <c r="B131" s="3"/>
      <c r="C131" s="2"/>
      <c r="D131" s="3"/>
      <c r="F131" s="1"/>
      <c r="G131" s="3"/>
      <c r="H131" s="3"/>
      <c r="I131" s="3"/>
      <c r="J131" s="3"/>
    </row>
    <row r="132" spans="1:10" x14ac:dyDescent="0.25">
      <c r="A132" s="1"/>
      <c r="B132" s="3"/>
      <c r="C132" s="2"/>
      <c r="D132" s="3"/>
      <c r="F132" s="1"/>
      <c r="G132" s="3"/>
      <c r="H132" s="3"/>
      <c r="I132" s="3"/>
      <c r="J132" s="3"/>
    </row>
    <row r="133" spans="1:10" x14ac:dyDescent="0.25">
      <c r="A133" s="1"/>
      <c r="B133" s="3"/>
      <c r="C133" s="2"/>
      <c r="D133" s="3"/>
      <c r="F133" s="1"/>
      <c r="G133" s="3"/>
      <c r="H133" s="3"/>
      <c r="I133" s="3"/>
      <c r="J133" s="3"/>
    </row>
    <row r="134" spans="1:10" x14ac:dyDescent="0.25">
      <c r="A134" s="1"/>
      <c r="B134" s="3"/>
      <c r="C134" s="2"/>
      <c r="D134" s="3"/>
      <c r="F134" s="1"/>
      <c r="G134" s="3"/>
      <c r="H134" s="3"/>
      <c r="I134" s="3"/>
      <c r="J134" s="3"/>
    </row>
    <row r="135" spans="1:10" x14ac:dyDescent="0.25">
      <c r="A135" s="1"/>
      <c r="B135" s="3"/>
      <c r="C135" s="2"/>
      <c r="D135" s="3"/>
      <c r="F135" s="1"/>
      <c r="G135" s="3"/>
      <c r="H135" s="3"/>
      <c r="I135" s="3"/>
      <c r="J135" s="3"/>
    </row>
    <row r="136" spans="1:10" x14ac:dyDescent="0.25">
      <c r="A136" s="1"/>
      <c r="B136" s="3"/>
      <c r="C136" s="2"/>
      <c r="D136" s="3"/>
      <c r="F136" s="1"/>
      <c r="G136" s="3"/>
      <c r="H136" s="3"/>
      <c r="I136" s="3"/>
      <c r="J136" s="3"/>
    </row>
    <row r="137" spans="1:10" x14ac:dyDescent="0.25">
      <c r="A137" s="1"/>
      <c r="B137" s="3"/>
      <c r="C137" s="2"/>
      <c r="D137" s="3"/>
      <c r="F137" s="1"/>
      <c r="G137" s="3"/>
      <c r="H137" s="3"/>
      <c r="I137" s="3"/>
      <c r="J137" s="3"/>
    </row>
    <row r="138" spans="1:10" x14ac:dyDescent="0.25">
      <c r="A138" s="1"/>
      <c r="B138" s="3"/>
      <c r="C138" s="2"/>
      <c r="D138" s="3"/>
      <c r="F138" s="1"/>
      <c r="G138" s="3"/>
      <c r="H138" s="3"/>
      <c r="I138" s="3"/>
      <c r="J138" s="3"/>
    </row>
    <row r="139" spans="1:10" x14ac:dyDescent="0.25">
      <c r="A139" s="1"/>
      <c r="B139" s="3"/>
      <c r="C139" s="2"/>
      <c r="D139" s="3"/>
      <c r="F139" s="1"/>
      <c r="G139" s="3"/>
      <c r="H139" s="3"/>
      <c r="I139" s="3"/>
      <c r="J139" s="3"/>
    </row>
    <row r="140" spans="1:10" x14ac:dyDescent="0.25">
      <c r="A140" s="1"/>
      <c r="B140" s="3"/>
      <c r="C140" s="2"/>
      <c r="D140" s="3"/>
      <c r="F140" s="1"/>
      <c r="G140" s="3"/>
      <c r="H140" s="3"/>
      <c r="I140" s="3"/>
      <c r="J140" s="3"/>
    </row>
    <row r="141" spans="1:10" x14ac:dyDescent="0.25">
      <c r="A141" s="1"/>
      <c r="B141" s="3"/>
      <c r="C141" s="2"/>
      <c r="D141" s="3"/>
      <c r="F141" s="1"/>
      <c r="G141" s="3"/>
      <c r="H141" s="3"/>
      <c r="I141" s="3"/>
      <c r="J141" s="3"/>
    </row>
    <row r="142" spans="1:10" x14ac:dyDescent="0.25">
      <c r="A142" s="1"/>
      <c r="B142" s="3"/>
      <c r="C142" s="2"/>
      <c r="D142" s="3"/>
      <c r="F142" s="1"/>
      <c r="G142" s="3"/>
      <c r="H142" s="3"/>
      <c r="I142" s="3"/>
      <c r="J142" s="3"/>
    </row>
    <row r="143" spans="1:10" x14ac:dyDescent="0.25">
      <c r="A143" s="1"/>
      <c r="B143" s="3"/>
      <c r="C143" s="2"/>
      <c r="D143" s="3"/>
      <c r="F143" s="1"/>
      <c r="G143" s="3"/>
      <c r="H143" s="3"/>
      <c r="I143" s="3"/>
      <c r="J143" s="3"/>
    </row>
    <row r="144" spans="1:10" x14ac:dyDescent="0.25">
      <c r="A144" s="1"/>
      <c r="B144" s="3"/>
      <c r="C144" s="2"/>
      <c r="D144" s="3"/>
      <c r="F144" s="1"/>
      <c r="G144" s="3"/>
      <c r="H144" s="3"/>
      <c r="I144" s="3"/>
      <c r="J144" s="3"/>
    </row>
    <row r="145" spans="1:10" x14ac:dyDescent="0.25">
      <c r="A145" s="1"/>
      <c r="B145" s="3"/>
      <c r="C145" s="2"/>
      <c r="D145" s="3"/>
      <c r="F145" s="1"/>
      <c r="G145" s="3"/>
      <c r="H145" s="3"/>
      <c r="I145" s="3"/>
      <c r="J145" s="3"/>
    </row>
    <row r="146" spans="1:10" x14ac:dyDescent="0.25">
      <c r="A146" s="1"/>
      <c r="B146" s="3"/>
      <c r="C146" s="2"/>
      <c r="D146" s="3"/>
      <c r="F146" s="1"/>
      <c r="G146" s="3"/>
      <c r="H146" s="3"/>
      <c r="I146" s="3"/>
      <c r="J146" s="3"/>
    </row>
    <row r="147" spans="1:10" x14ac:dyDescent="0.25">
      <c r="A147" s="1"/>
      <c r="B147" s="3"/>
      <c r="C147" s="2"/>
      <c r="D147" s="3"/>
      <c r="F147" s="1"/>
      <c r="G147" s="3"/>
      <c r="H147" s="3"/>
      <c r="I147" s="3"/>
      <c r="J147" s="3"/>
    </row>
    <row r="148" spans="1:10" x14ac:dyDescent="0.25">
      <c r="A148" s="1"/>
      <c r="B148" s="3"/>
      <c r="C148" s="2"/>
      <c r="D148" s="3"/>
      <c r="F148" s="1"/>
      <c r="G148" s="3"/>
      <c r="H148" s="3"/>
      <c r="I148" s="3"/>
      <c r="J148" s="3"/>
    </row>
    <row r="149" spans="1:10" x14ac:dyDescent="0.25">
      <c r="A149" s="1"/>
      <c r="B149" s="3"/>
      <c r="C149" s="2"/>
      <c r="D149" s="3"/>
      <c r="F149" s="1"/>
      <c r="G149" s="3"/>
      <c r="H149" s="3"/>
      <c r="I149" s="3"/>
      <c r="J149" s="3"/>
    </row>
    <row r="150" spans="1:10" x14ac:dyDescent="0.25">
      <c r="A150" s="1"/>
      <c r="B150" s="3"/>
      <c r="C150" s="2"/>
      <c r="D150" s="3"/>
      <c r="F150" s="1"/>
      <c r="G150" s="3"/>
      <c r="H150" s="3"/>
      <c r="I150" s="3"/>
      <c r="J150" s="3"/>
    </row>
    <row r="151" spans="1:10" x14ac:dyDescent="0.25">
      <c r="A151" s="1"/>
      <c r="B151" s="3"/>
      <c r="C151" s="2"/>
      <c r="D151" s="3"/>
      <c r="F151" s="1"/>
      <c r="G151" s="3"/>
      <c r="H151" s="3"/>
      <c r="I151" s="3"/>
      <c r="J151" s="3"/>
    </row>
    <row r="152" spans="1:10" x14ac:dyDescent="0.25">
      <c r="A152" s="1"/>
      <c r="B152" s="3"/>
      <c r="C152" s="2"/>
      <c r="D152" s="3"/>
      <c r="F152" s="1"/>
      <c r="G152" s="3"/>
      <c r="H152" s="3"/>
      <c r="I152" s="3"/>
      <c r="J152" s="3"/>
    </row>
    <row r="153" spans="1:10" x14ac:dyDescent="0.25">
      <c r="A153" s="1"/>
      <c r="B153" s="3"/>
      <c r="C153" s="2"/>
      <c r="D153" s="3"/>
      <c r="F153" s="1"/>
      <c r="G153" s="3"/>
      <c r="H153" s="3"/>
      <c r="I153" s="3"/>
      <c r="J153" s="3"/>
    </row>
    <row r="154" spans="1:10" x14ac:dyDescent="0.25">
      <c r="A154" s="1"/>
      <c r="B154" s="3"/>
      <c r="C154" s="2"/>
      <c r="D154" s="3"/>
      <c r="F154" s="1"/>
      <c r="G154" s="3"/>
      <c r="H154" s="3"/>
      <c r="I154" s="3"/>
      <c r="J154" s="3"/>
    </row>
    <row r="155" spans="1:10" x14ac:dyDescent="0.25">
      <c r="A155" s="1"/>
      <c r="B155" s="3"/>
      <c r="C155" s="2"/>
      <c r="D155" s="3"/>
      <c r="F155" s="1"/>
      <c r="G155" s="3"/>
      <c r="H155" s="3"/>
      <c r="I155" s="3"/>
      <c r="J155" s="3"/>
    </row>
    <row r="156" spans="1:10" x14ac:dyDescent="0.25">
      <c r="A156" s="1"/>
      <c r="B156" s="3"/>
      <c r="C156" s="2"/>
      <c r="D156" s="3"/>
      <c r="F156" s="1"/>
      <c r="G156" s="3"/>
      <c r="H156" s="3"/>
      <c r="I156" s="3"/>
      <c r="J156" s="3"/>
    </row>
    <row r="157" spans="1:10" x14ac:dyDescent="0.25">
      <c r="A157" s="1"/>
      <c r="B157" s="3"/>
      <c r="C157" s="2"/>
      <c r="D157" s="3"/>
      <c r="F157" s="1"/>
      <c r="G157" s="3"/>
      <c r="H157" s="3"/>
      <c r="I157" s="3"/>
      <c r="J157" s="3"/>
    </row>
    <row r="158" spans="1:10" x14ac:dyDescent="0.25">
      <c r="A158" s="1"/>
      <c r="B158" s="3"/>
      <c r="C158" s="2"/>
      <c r="D158" s="3"/>
      <c r="F158" s="1"/>
      <c r="G158" s="3"/>
      <c r="H158" s="3"/>
      <c r="I158" s="3"/>
      <c r="J158" s="3"/>
    </row>
    <row r="159" spans="1:10" x14ac:dyDescent="0.25">
      <c r="A159" s="1"/>
      <c r="B159" s="3"/>
      <c r="C159" s="2"/>
      <c r="D159" s="3"/>
      <c r="F159" s="1"/>
      <c r="G159" s="3"/>
      <c r="H159" s="3"/>
      <c r="I159" s="3"/>
      <c r="J159" s="3"/>
    </row>
    <row r="160" spans="1:10" x14ac:dyDescent="0.25">
      <c r="A160" s="1"/>
      <c r="B160" s="3"/>
      <c r="C160" s="2"/>
      <c r="D160" s="3"/>
      <c r="F160" s="1"/>
      <c r="G160" s="3"/>
      <c r="H160" s="3"/>
      <c r="I160" s="3"/>
      <c r="J160" s="3"/>
    </row>
    <row r="161" spans="1:10" x14ac:dyDescent="0.25">
      <c r="A161" s="1"/>
      <c r="B161" s="3"/>
      <c r="C161" s="2"/>
      <c r="D161" s="3"/>
      <c r="F161" s="1"/>
      <c r="G161" s="3"/>
      <c r="H161" s="3"/>
      <c r="I161" s="3"/>
      <c r="J161" s="3"/>
    </row>
    <row r="162" spans="1:10" x14ac:dyDescent="0.25">
      <c r="A162" s="1"/>
      <c r="B162" s="3"/>
      <c r="C162" s="2"/>
      <c r="D162" s="3"/>
      <c r="F162" s="1"/>
      <c r="G162" s="3"/>
      <c r="H162" s="3"/>
      <c r="I162" s="3"/>
      <c r="J162" s="3"/>
    </row>
    <row r="163" spans="1:10" x14ac:dyDescent="0.25">
      <c r="A163" s="1"/>
      <c r="B163" s="3"/>
      <c r="C163" s="2"/>
      <c r="D163" s="3"/>
      <c r="F163" s="1"/>
      <c r="G163" s="3"/>
      <c r="H163" s="3"/>
      <c r="I163" s="3"/>
      <c r="J163" s="3"/>
    </row>
    <row r="164" spans="1:10" x14ac:dyDescent="0.25">
      <c r="A164" s="1"/>
      <c r="B164" s="3"/>
      <c r="C164" s="2"/>
      <c r="D164" s="3"/>
      <c r="F164" s="1"/>
      <c r="G164" s="3"/>
      <c r="H164" s="3"/>
      <c r="I164" s="3"/>
      <c r="J164" s="3"/>
    </row>
    <row r="165" spans="1:10" x14ac:dyDescent="0.25">
      <c r="A165" s="1"/>
      <c r="B165" s="3"/>
      <c r="C165" s="2"/>
      <c r="D165" s="3"/>
      <c r="F165" s="1"/>
      <c r="G165" s="3"/>
      <c r="H165" s="3"/>
      <c r="I165" s="3"/>
      <c r="J165" s="3"/>
    </row>
    <row r="166" spans="1:10" x14ac:dyDescent="0.25">
      <c r="A166" s="1"/>
      <c r="B166" s="3"/>
      <c r="C166" s="2"/>
      <c r="D166" s="3"/>
      <c r="F166" s="1"/>
      <c r="G166" s="3"/>
      <c r="H166" s="3"/>
      <c r="I166" s="3"/>
      <c r="J166" s="3"/>
    </row>
    <row r="167" spans="1:10" x14ac:dyDescent="0.25">
      <c r="A167" s="1"/>
      <c r="B167" s="3"/>
      <c r="C167" s="2"/>
      <c r="D167" s="3"/>
      <c r="F167" s="1"/>
      <c r="G167" s="3"/>
      <c r="H167" s="3"/>
      <c r="I167" s="3"/>
      <c r="J167" s="3"/>
    </row>
    <row r="168" spans="1:10" x14ac:dyDescent="0.25">
      <c r="A168" s="1"/>
      <c r="B168" s="3"/>
      <c r="C168" s="2"/>
      <c r="D168" s="3"/>
      <c r="F168" s="1"/>
      <c r="G168" s="3"/>
      <c r="H168" s="3"/>
      <c r="I168" s="3"/>
      <c r="J168" s="3"/>
    </row>
    <row r="169" spans="1:10" x14ac:dyDescent="0.25">
      <c r="A169" s="1"/>
      <c r="B169" s="3"/>
      <c r="C169" s="2"/>
      <c r="D169" s="3"/>
      <c r="F169" s="1"/>
      <c r="G169" s="3"/>
      <c r="H169" s="3"/>
      <c r="I169" s="3"/>
      <c r="J169" s="3"/>
    </row>
    <row r="170" spans="1:10" x14ac:dyDescent="0.25">
      <c r="A170" s="1"/>
      <c r="B170" s="3"/>
      <c r="C170" s="2"/>
      <c r="D170" s="3"/>
      <c r="F170" s="1"/>
      <c r="G170" s="3"/>
      <c r="H170" s="3"/>
      <c r="I170" s="3"/>
      <c r="J170" s="3"/>
    </row>
    <row r="171" spans="1:10" x14ac:dyDescent="0.25">
      <c r="A171" s="1"/>
      <c r="B171" s="3"/>
      <c r="C171" s="2"/>
      <c r="D171" s="3"/>
      <c r="F171" s="1"/>
      <c r="G171" s="3"/>
      <c r="H171" s="3"/>
      <c r="I171" s="3"/>
      <c r="J171" s="3"/>
    </row>
    <row r="172" spans="1:10" x14ac:dyDescent="0.25">
      <c r="A172" s="1"/>
      <c r="B172" s="3"/>
      <c r="C172" s="2"/>
      <c r="D172" s="3"/>
      <c r="F172" s="1"/>
      <c r="G172" s="3"/>
      <c r="H172" s="3"/>
      <c r="I172" s="3"/>
      <c r="J172" s="3"/>
    </row>
    <row r="173" spans="1:10" x14ac:dyDescent="0.25">
      <c r="A173" s="1"/>
      <c r="B173" s="3"/>
      <c r="C173" s="2"/>
      <c r="D173" s="3"/>
      <c r="F173" s="1"/>
      <c r="G173" s="3"/>
      <c r="H173" s="3"/>
      <c r="I173" s="3"/>
      <c r="J173" s="3"/>
    </row>
    <row r="174" spans="1:10" x14ac:dyDescent="0.25">
      <c r="A174" s="1"/>
      <c r="B174" s="3"/>
      <c r="C174" s="2"/>
      <c r="D174" s="3"/>
      <c r="F174" s="1"/>
      <c r="G174" s="3"/>
      <c r="H174" s="3"/>
      <c r="I174" s="3"/>
      <c r="J174" s="3"/>
    </row>
    <row r="175" spans="1:10" x14ac:dyDescent="0.25">
      <c r="A175" s="1"/>
      <c r="B175" s="3"/>
      <c r="C175" s="2"/>
      <c r="D175" s="3"/>
      <c r="F175" s="1"/>
      <c r="G175" s="3"/>
      <c r="H175" s="3"/>
      <c r="I175" s="3"/>
      <c r="J175" s="3"/>
    </row>
    <row r="176" spans="1:10" x14ac:dyDescent="0.25">
      <c r="A176" s="1"/>
      <c r="B176" s="3"/>
      <c r="C176" s="2"/>
      <c r="D176" s="3"/>
      <c r="F176" s="1"/>
      <c r="G176" s="3"/>
      <c r="H176" s="3"/>
      <c r="I176" s="3"/>
      <c r="J176" s="3"/>
    </row>
    <row r="177" spans="1:10" x14ac:dyDescent="0.25">
      <c r="A177" s="1"/>
      <c r="B177" s="3"/>
      <c r="C177" s="2"/>
      <c r="D177" s="3"/>
      <c r="F177" s="1"/>
      <c r="G177" s="3"/>
      <c r="H177" s="3"/>
      <c r="I177" s="3"/>
      <c r="J177" s="3"/>
    </row>
    <row r="178" spans="1:10" x14ac:dyDescent="0.25">
      <c r="A178" s="1"/>
      <c r="B178" s="3"/>
      <c r="C178" s="2"/>
      <c r="D178" s="3"/>
      <c r="F178" s="1"/>
      <c r="G178" s="3"/>
      <c r="H178" s="3"/>
      <c r="I178" s="3"/>
      <c r="J178" s="3"/>
    </row>
    <row r="179" spans="1:10" x14ac:dyDescent="0.25">
      <c r="A179" s="1"/>
      <c r="B179" s="3"/>
      <c r="C179" s="2"/>
      <c r="D179" s="3"/>
      <c r="F179" s="1"/>
      <c r="G179" s="3"/>
      <c r="H179" s="3"/>
      <c r="I179" s="3"/>
      <c r="J179" s="3"/>
    </row>
    <row r="180" spans="1:10" x14ac:dyDescent="0.25">
      <c r="A180" s="1"/>
      <c r="B180" s="3"/>
      <c r="C180" s="2"/>
      <c r="D180" s="3"/>
      <c r="F180" s="1"/>
      <c r="G180" s="3"/>
      <c r="H180" s="3"/>
      <c r="I180" s="3"/>
      <c r="J180" s="3"/>
    </row>
    <row r="181" spans="1:10" x14ac:dyDescent="0.25">
      <c r="A181" s="1"/>
      <c r="B181" s="3"/>
      <c r="C181" s="2"/>
      <c r="D181" s="3"/>
      <c r="F181" s="1"/>
      <c r="G181" s="3"/>
      <c r="H181" s="3"/>
      <c r="I181" s="3"/>
      <c r="J181" s="3"/>
    </row>
    <row r="182" spans="1:10" x14ac:dyDescent="0.25">
      <c r="A182" s="1"/>
      <c r="B182" s="3"/>
      <c r="C182" s="2"/>
      <c r="D182" s="3"/>
      <c r="F182" s="1"/>
      <c r="G182" s="3"/>
      <c r="H182" s="3"/>
      <c r="I182" s="3"/>
      <c r="J182" s="3"/>
    </row>
    <row r="183" spans="1:10" x14ac:dyDescent="0.25">
      <c r="A183" s="1"/>
      <c r="B183" s="3"/>
      <c r="C183" s="2"/>
      <c r="D183" s="3"/>
      <c r="F183" s="1"/>
      <c r="G183" s="3"/>
      <c r="H183" s="3"/>
      <c r="I183" s="3"/>
      <c r="J183" s="3"/>
    </row>
    <row r="184" spans="1:10" x14ac:dyDescent="0.25">
      <c r="A184" s="1"/>
      <c r="B184" s="3"/>
      <c r="C184" s="2"/>
      <c r="D184" s="3"/>
      <c r="F184" s="1"/>
      <c r="G184" s="3"/>
      <c r="H184" s="3"/>
      <c r="I184" s="3"/>
      <c r="J184" s="3"/>
    </row>
    <row r="185" spans="1:10" x14ac:dyDescent="0.25">
      <c r="A185" s="1"/>
      <c r="B185" s="3"/>
      <c r="C185" s="2"/>
      <c r="D185" s="3"/>
      <c r="F185" s="1"/>
      <c r="G185" s="3"/>
      <c r="H185" s="3"/>
      <c r="I185" s="3"/>
      <c r="J185" s="3"/>
    </row>
    <row r="186" spans="1:10" x14ac:dyDescent="0.25">
      <c r="A186" s="1"/>
      <c r="B186" s="3"/>
      <c r="C186" s="2"/>
      <c r="D186" s="3"/>
      <c r="F186" s="1"/>
      <c r="G186" s="3"/>
      <c r="H186" s="3"/>
      <c r="I186" s="3"/>
      <c r="J186" s="3"/>
    </row>
    <row r="187" spans="1:10" x14ac:dyDescent="0.25">
      <c r="A187" s="1"/>
      <c r="B187" s="3"/>
      <c r="C187" s="2"/>
      <c r="D187" s="3"/>
      <c r="F187" s="1"/>
      <c r="G187" s="3"/>
      <c r="H187" s="3"/>
      <c r="I187" s="3"/>
      <c r="J187" s="3"/>
    </row>
    <row r="188" spans="1:10" x14ac:dyDescent="0.25">
      <c r="A188" s="1"/>
      <c r="B188" s="3"/>
      <c r="C188" s="2"/>
      <c r="D188" s="3"/>
      <c r="F188" s="1"/>
      <c r="G188" s="3"/>
      <c r="H188" s="3"/>
      <c r="I188" s="3"/>
      <c r="J188" s="3"/>
    </row>
    <row r="189" spans="1:10" x14ac:dyDescent="0.25">
      <c r="A189" s="1"/>
      <c r="B189" s="3"/>
      <c r="C189" s="2"/>
      <c r="D189" s="3"/>
      <c r="F189" s="1"/>
      <c r="G189" s="3"/>
      <c r="H189" s="3"/>
      <c r="I189" s="3"/>
      <c r="J189" s="3"/>
    </row>
    <row r="190" spans="1:10" x14ac:dyDescent="0.25">
      <c r="A190" s="1"/>
      <c r="B190" s="3"/>
      <c r="C190" s="2"/>
      <c r="D190" s="3"/>
      <c r="F190" s="1"/>
      <c r="G190" s="3"/>
      <c r="H190" s="3"/>
      <c r="I190" s="3"/>
      <c r="J190" s="3"/>
    </row>
    <row r="191" spans="1:10" x14ac:dyDescent="0.25">
      <c r="A191" s="1"/>
      <c r="B191" s="3"/>
      <c r="C191" s="2"/>
      <c r="D191" s="3"/>
      <c r="F191" s="1"/>
      <c r="G191" s="3"/>
      <c r="H191" s="3"/>
      <c r="I191" s="3"/>
      <c r="J191" s="3"/>
    </row>
    <row r="192" spans="1:10" x14ac:dyDescent="0.25">
      <c r="A192" s="1"/>
      <c r="B192" s="3"/>
      <c r="C192" s="2"/>
      <c r="D192" s="3"/>
      <c r="F192" s="1"/>
      <c r="G192" s="3"/>
      <c r="H192" s="3"/>
      <c r="I192" s="3"/>
      <c r="J192" s="3"/>
    </row>
    <row r="193" spans="1:10" x14ac:dyDescent="0.25">
      <c r="A193" s="1"/>
      <c r="B193" s="3"/>
      <c r="C193" s="2"/>
      <c r="D193" s="3"/>
      <c r="F193" s="1"/>
      <c r="G193" s="3"/>
      <c r="H193" s="3"/>
      <c r="I193" s="3"/>
      <c r="J193" s="3"/>
    </row>
    <row r="194" spans="1:10" x14ac:dyDescent="0.25">
      <c r="A194" s="1"/>
      <c r="B194" s="3"/>
      <c r="C194" s="2"/>
      <c r="D194" s="3"/>
      <c r="F194" s="1"/>
      <c r="G194" s="3"/>
      <c r="H194" s="3"/>
      <c r="I194" s="3"/>
      <c r="J194" s="3"/>
    </row>
    <row r="195" spans="1:10" x14ac:dyDescent="0.25">
      <c r="A195" s="1"/>
      <c r="B195" s="3"/>
      <c r="C195" s="2"/>
      <c r="D195" s="3"/>
      <c r="F195" s="1"/>
      <c r="G195" s="3"/>
      <c r="H195" s="3"/>
      <c r="I195" s="3"/>
      <c r="J195" s="3"/>
    </row>
    <row r="196" spans="1:10" x14ac:dyDescent="0.25">
      <c r="A196" s="1"/>
      <c r="B196" s="3"/>
      <c r="C196" s="2"/>
      <c r="D196" s="3"/>
      <c r="F196" s="1"/>
      <c r="G196" s="3"/>
      <c r="H196" s="3"/>
      <c r="I196" s="3"/>
      <c r="J196" s="3"/>
    </row>
    <row r="197" spans="1:10" x14ac:dyDescent="0.25">
      <c r="A197" s="1"/>
      <c r="B197" s="3"/>
      <c r="C197" s="2"/>
      <c r="D197" s="3"/>
      <c r="F197" s="1"/>
      <c r="G197" s="3"/>
      <c r="H197" s="3"/>
      <c r="I197" s="3"/>
      <c r="J197" s="3"/>
    </row>
    <row r="198" spans="1:10" x14ac:dyDescent="0.25">
      <c r="A198" s="1"/>
      <c r="B198" s="3"/>
      <c r="C198" s="2"/>
      <c r="D198" s="3"/>
      <c r="F198" s="1"/>
      <c r="G198" s="3"/>
      <c r="H198" s="3"/>
      <c r="I198" s="3"/>
      <c r="J198" s="3"/>
    </row>
    <row r="199" spans="1:10" x14ac:dyDescent="0.25">
      <c r="A199" s="1"/>
      <c r="B199" s="3"/>
      <c r="C199" s="2"/>
      <c r="D199" s="3"/>
      <c r="F199" s="1"/>
      <c r="G199" s="3"/>
      <c r="H199" s="3"/>
      <c r="I199" s="3"/>
      <c r="J199" s="3"/>
    </row>
    <row r="200" spans="1:10" x14ac:dyDescent="0.25">
      <c r="A200" s="1"/>
      <c r="B200" s="3"/>
      <c r="C200" s="2"/>
      <c r="D200" s="3"/>
      <c r="F200" s="1"/>
      <c r="G200" s="3"/>
      <c r="H200" s="3"/>
      <c r="I200" s="3"/>
      <c r="J200" s="3"/>
    </row>
    <row r="201" spans="1:10" x14ac:dyDescent="0.25">
      <c r="A201" s="1"/>
      <c r="B201" s="3"/>
      <c r="C201" s="2"/>
      <c r="D201" s="3"/>
      <c r="F201" s="1"/>
      <c r="G201" s="3"/>
      <c r="H201" s="3"/>
      <c r="I201" s="3"/>
      <c r="J201" s="3"/>
    </row>
    <row r="202" spans="1:10" x14ac:dyDescent="0.25">
      <c r="A202" s="1"/>
      <c r="B202" s="3"/>
      <c r="C202" s="2"/>
      <c r="D202" s="3"/>
      <c r="F202" s="1"/>
      <c r="G202" s="3"/>
      <c r="H202" s="3"/>
      <c r="I202" s="3"/>
      <c r="J202" s="3"/>
    </row>
    <row r="203" spans="1:10" x14ac:dyDescent="0.25">
      <c r="A203" s="1"/>
      <c r="B203" s="3"/>
      <c r="C203" s="2"/>
      <c r="D203" s="3"/>
      <c r="F203" s="1"/>
      <c r="G203" s="3"/>
      <c r="H203" s="3"/>
      <c r="I203" s="3"/>
      <c r="J203" s="3"/>
    </row>
    <row r="204" spans="1:10" x14ac:dyDescent="0.25">
      <c r="A204" s="1"/>
      <c r="B204" s="3"/>
      <c r="C204" s="2"/>
      <c r="D204" s="3"/>
      <c r="F204" s="1"/>
      <c r="G204" s="3"/>
      <c r="H204" s="3"/>
      <c r="I204" s="3"/>
      <c r="J204" s="3"/>
    </row>
    <row r="205" spans="1:10" x14ac:dyDescent="0.25">
      <c r="A205" s="1"/>
      <c r="B205" s="3"/>
      <c r="C205" s="2"/>
      <c r="D205" s="3"/>
      <c r="F205" s="1"/>
      <c r="G205" s="3"/>
      <c r="H205" s="3"/>
      <c r="I205" s="3"/>
      <c r="J205" s="3"/>
    </row>
    <row r="206" spans="1:10" x14ac:dyDescent="0.25">
      <c r="A206" s="1"/>
      <c r="B206" s="3"/>
      <c r="C206" s="2"/>
      <c r="D206" s="3"/>
      <c r="F206" s="1"/>
      <c r="G206" s="3"/>
      <c r="H206" s="3"/>
      <c r="I206" s="3"/>
      <c r="J206" s="3"/>
    </row>
    <row r="207" spans="1:10" x14ac:dyDescent="0.25">
      <c r="A207" s="1"/>
      <c r="B207" s="3"/>
      <c r="C207" s="2"/>
      <c r="D207" s="3"/>
      <c r="F207" s="1"/>
      <c r="G207" s="3"/>
      <c r="H207" s="3"/>
      <c r="I207" s="3"/>
      <c r="J207" s="3"/>
    </row>
    <row r="208" spans="1:10" x14ac:dyDescent="0.25">
      <c r="A208" s="1"/>
      <c r="B208" s="3"/>
      <c r="C208" s="2"/>
      <c r="D208" s="3"/>
      <c r="F208" s="1"/>
      <c r="G208" s="3"/>
      <c r="H208" s="3"/>
      <c r="I208" s="3"/>
      <c r="J208" s="3"/>
    </row>
    <row r="209" spans="1:10" x14ac:dyDescent="0.25">
      <c r="A209" s="1"/>
      <c r="B209" s="3"/>
      <c r="C209" s="2"/>
      <c r="D209" s="3"/>
      <c r="F209" s="1"/>
      <c r="G209" s="3"/>
      <c r="H209" s="3"/>
      <c r="I209" s="3"/>
      <c r="J209" s="3"/>
    </row>
    <row r="210" spans="1:10" x14ac:dyDescent="0.25">
      <c r="A210" s="1"/>
      <c r="B210" s="3"/>
      <c r="C210" s="2"/>
      <c r="D210" s="3"/>
      <c r="F210" s="1"/>
      <c r="G210" s="3"/>
      <c r="H210" s="3"/>
      <c r="I210" s="3"/>
      <c r="J210" s="3"/>
    </row>
    <row r="211" spans="1:10" x14ac:dyDescent="0.25">
      <c r="A211" s="1"/>
      <c r="B211" s="3"/>
      <c r="C211" s="2"/>
      <c r="D211" s="3"/>
      <c r="F211" s="1"/>
      <c r="G211" s="3"/>
      <c r="H211" s="3"/>
      <c r="I211" s="3"/>
      <c r="J211" s="3"/>
    </row>
    <row r="212" spans="1:10" x14ac:dyDescent="0.25">
      <c r="A212" s="1"/>
      <c r="B212" s="3"/>
      <c r="C212" s="2"/>
      <c r="D212" s="3"/>
      <c r="F212" s="1"/>
      <c r="G212" s="3"/>
      <c r="H212" s="3"/>
      <c r="I212" s="3"/>
      <c r="J212" s="3"/>
    </row>
    <row r="213" spans="1:10" x14ac:dyDescent="0.25">
      <c r="A213" s="1"/>
      <c r="B213" s="3"/>
      <c r="C213" s="2"/>
      <c r="D213" s="3"/>
      <c r="F213" s="1"/>
      <c r="G213" s="3"/>
      <c r="H213" s="3"/>
      <c r="I213" s="3"/>
      <c r="J213" s="3"/>
    </row>
    <row r="214" spans="1:10" x14ac:dyDescent="0.25">
      <c r="A214" s="1"/>
      <c r="B214" s="3"/>
      <c r="C214" s="2"/>
      <c r="D214" s="3"/>
      <c r="F214" s="1"/>
      <c r="G214" s="3"/>
      <c r="H214" s="3"/>
      <c r="I214" s="3"/>
      <c r="J214" s="3"/>
    </row>
    <row r="215" spans="1:10" x14ac:dyDescent="0.25">
      <c r="A215" s="1"/>
      <c r="B215" s="3"/>
      <c r="C215" s="2"/>
      <c r="D215" s="3"/>
      <c r="F215" s="1"/>
      <c r="G215" s="3"/>
      <c r="H215" s="3"/>
      <c r="I215" s="3"/>
      <c r="J215" s="3"/>
    </row>
    <row r="216" spans="1:10" x14ac:dyDescent="0.25">
      <c r="A216" s="1"/>
      <c r="B216" s="3"/>
      <c r="C216" s="2"/>
      <c r="D216" s="3"/>
      <c r="F216" s="1"/>
      <c r="G216" s="3"/>
      <c r="H216" s="3"/>
      <c r="I216" s="3"/>
      <c r="J216" s="3"/>
    </row>
    <row r="217" spans="1:10" x14ac:dyDescent="0.25">
      <c r="A217" s="1"/>
      <c r="B217" s="3"/>
      <c r="C217" s="2"/>
      <c r="D217" s="3"/>
      <c r="F217" s="1"/>
      <c r="G217" s="3"/>
      <c r="H217" s="3"/>
      <c r="I217" s="3"/>
      <c r="J217" s="3"/>
    </row>
    <row r="218" spans="1:10" x14ac:dyDescent="0.25">
      <c r="A218" s="1"/>
      <c r="B218" s="3"/>
      <c r="C218" s="2"/>
      <c r="D218" s="3"/>
      <c r="F218" s="1"/>
      <c r="G218" s="3"/>
      <c r="H218" s="3"/>
      <c r="I218" s="3"/>
      <c r="J218" s="3"/>
    </row>
    <row r="219" spans="1:10" x14ac:dyDescent="0.25">
      <c r="A219" s="1"/>
      <c r="B219" s="3"/>
      <c r="C219" s="2"/>
      <c r="D219" s="3"/>
      <c r="F219" s="1"/>
      <c r="G219" s="3"/>
      <c r="H219" s="3"/>
      <c r="I219" s="3"/>
      <c r="J219" s="3"/>
    </row>
    <row r="220" spans="1:10" x14ac:dyDescent="0.25">
      <c r="A220" s="1"/>
      <c r="B220" s="3"/>
      <c r="C220" s="2"/>
      <c r="D220" s="3"/>
      <c r="F220" s="1"/>
      <c r="G220" s="3"/>
      <c r="H220" s="3"/>
      <c r="I220" s="3"/>
      <c r="J220" s="3"/>
    </row>
    <row r="221" spans="1:10" x14ac:dyDescent="0.25">
      <c r="A221" s="1"/>
      <c r="B221" s="3"/>
      <c r="C221" s="2"/>
      <c r="D221" s="3"/>
      <c r="F221" s="1"/>
      <c r="G221" s="3"/>
      <c r="H221" s="3"/>
      <c r="I221" s="3"/>
      <c r="J221" s="3"/>
    </row>
    <row r="222" spans="1:10" x14ac:dyDescent="0.25">
      <c r="A222" s="1"/>
      <c r="B222" s="3"/>
      <c r="C222" s="2"/>
      <c r="D222" s="3"/>
      <c r="F222" s="1"/>
      <c r="G222" s="3"/>
      <c r="H222" s="3"/>
      <c r="I222" s="3"/>
      <c r="J222" s="3"/>
    </row>
    <row r="223" spans="1:10" x14ac:dyDescent="0.25">
      <c r="A223" s="1"/>
      <c r="B223" s="3"/>
      <c r="C223" s="2"/>
      <c r="D223" s="3"/>
      <c r="F223" s="1"/>
      <c r="G223" s="3"/>
      <c r="H223" s="3"/>
      <c r="I223" s="3"/>
      <c r="J223" s="3"/>
    </row>
    <row r="224" spans="1:10" x14ac:dyDescent="0.25">
      <c r="A224" s="1"/>
      <c r="B224" s="3"/>
      <c r="C224" s="2"/>
      <c r="D224" s="3"/>
      <c r="F224" s="1"/>
      <c r="G224" s="3"/>
      <c r="H224" s="3"/>
      <c r="I224" s="3"/>
      <c r="J224" s="3"/>
    </row>
    <row r="225" spans="1:10" x14ac:dyDescent="0.25">
      <c r="A225" s="1"/>
      <c r="B225" s="3"/>
      <c r="C225" s="2"/>
      <c r="D225" s="3"/>
      <c r="F225" s="1"/>
      <c r="G225" s="3"/>
      <c r="H225" s="3"/>
      <c r="I225" s="3"/>
      <c r="J225" s="3"/>
    </row>
    <row r="226" spans="1:10" x14ac:dyDescent="0.25">
      <c r="A226" s="1"/>
      <c r="B226" s="3"/>
      <c r="C226" s="2"/>
      <c r="D226" s="3"/>
      <c r="F226" s="1"/>
      <c r="G226" s="3"/>
      <c r="H226" s="3"/>
      <c r="I226" s="3"/>
      <c r="J226" s="3"/>
    </row>
    <row r="227" spans="1:10" x14ac:dyDescent="0.25">
      <c r="A227" s="1"/>
      <c r="B227" s="3"/>
      <c r="C227" s="2"/>
      <c r="D227" s="3"/>
      <c r="F227" s="1"/>
      <c r="G227" s="3"/>
      <c r="H227" s="3"/>
      <c r="I227" s="3"/>
      <c r="J227" s="3"/>
    </row>
    <row r="228" spans="1:10" x14ac:dyDescent="0.25">
      <c r="A228" s="1"/>
      <c r="B228" s="3"/>
      <c r="C228" s="2"/>
      <c r="D228" s="3"/>
      <c r="F228" s="1"/>
      <c r="G228" s="3"/>
      <c r="H228" s="3"/>
      <c r="I228" s="3"/>
      <c r="J228" s="3"/>
    </row>
    <row r="229" spans="1:10" x14ac:dyDescent="0.25">
      <c r="A229" s="1"/>
      <c r="B229" s="3"/>
      <c r="C229" s="2"/>
      <c r="D229" s="3"/>
      <c r="F229" s="1"/>
      <c r="G229" s="3"/>
      <c r="H229" s="3"/>
      <c r="I229" s="3"/>
      <c r="J229" s="3"/>
    </row>
    <row r="230" spans="1:10" x14ac:dyDescent="0.25">
      <c r="A230" s="1"/>
      <c r="B230" s="3"/>
      <c r="C230" s="2"/>
      <c r="D230" s="3"/>
      <c r="F230" s="1"/>
      <c r="G230" s="3"/>
      <c r="H230" s="3"/>
      <c r="I230" s="3"/>
      <c r="J230" s="3"/>
    </row>
    <row r="231" spans="1:10" x14ac:dyDescent="0.25">
      <c r="A231" s="1"/>
      <c r="B231" s="3"/>
      <c r="C231" s="2"/>
      <c r="D231" s="3"/>
      <c r="F231" s="1"/>
      <c r="G231" s="3"/>
      <c r="H231" s="3"/>
      <c r="I231" s="3"/>
      <c r="J231" s="3"/>
    </row>
    <row r="232" spans="1:10" x14ac:dyDescent="0.25">
      <c r="A232" s="1"/>
      <c r="B232" s="3"/>
      <c r="C232" s="2"/>
      <c r="D232" s="3"/>
      <c r="F232" s="1"/>
      <c r="G232" s="3"/>
      <c r="H232" s="3"/>
      <c r="I232" s="3"/>
      <c r="J232" s="3"/>
    </row>
    <row r="233" spans="1:10" x14ac:dyDescent="0.25">
      <c r="A233" s="1"/>
      <c r="B233" s="3"/>
      <c r="C233" s="2"/>
      <c r="D233" s="3"/>
      <c r="F233" s="1"/>
      <c r="G233" s="3"/>
      <c r="H233" s="3"/>
      <c r="I233" s="3"/>
      <c r="J233" s="3"/>
    </row>
    <row r="234" spans="1:10" x14ac:dyDescent="0.25">
      <c r="A234" s="1"/>
      <c r="B234" s="3"/>
      <c r="C234" s="2"/>
      <c r="D234" s="3"/>
      <c r="F234" s="1"/>
      <c r="G234" s="3"/>
      <c r="H234" s="3"/>
      <c r="I234" s="3"/>
      <c r="J234" s="3"/>
    </row>
    <row r="235" spans="1:10" x14ac:dyDescent="0.25">
      <c r="A235" s="1"/>
      <c r="B235" s="3"/>
      <c r="C235" s="2"/>
      <c r="D235" s="3"/>
      <c r="F235" s="1"/>
      <c r="G235" s="3"/>
      <c r="H235" s="3"/>
      <c r="I235" s="3"/>
      <c r="J235" s="3"/>
    </row>
    <row r="236" spans="1:10" x14ac:dyDescent="0.25">
      <c r="A236" s="1"/>
      <c r="B236" s="3"/>
      <c r="C236" s="2"/>
      <c r="D236" s="3"/>
      <c r="F236" s="1"/>
      <c r="G236" s="3"/>
      <c r="H236" s="3"/>
      <c r="I236" s="3"/>
      <c r="J236" s="3"/>
    </row>
    <row r="237" spans="1:10" x14ac:dyDescent="0.25">
      <c r="A237" s="1"/>
      <c r="B237" s="3"/>
      <c r="C237" s="2"/>
      <c r="D237" s="3"/>
      <c r="F237" s="1"/>
      <c r="G237" s="3"/>
      <c r="H237" s="3"/>
      <c r="I237" s="3"/>
      <c r="J237" s="3"/>
    </row>
    <row r="238" spans="1:10" x14ac:dyDescent="0.25">
      <c r="A238" s="1"/>
      <c r="B238" s="3"/>
      <c r="C238" s="2"/>
      <c r="D238" s="3"/>
      <c r="F238" s="1"/>
      <c r="G238" s="3"/>
      <c r="H238" s="3"/>
      <c r="I238" s="3"/>
      <c r="J238" s="3"/>
    </row>
    <row r="239" spans="1:10" x14ac:dyDescent="0.25">
      <c r="A239" s="1"/>
      <c r="B239" s="3"/>
      <c r="C239" s="2"/>
      <c r="D239" s="3"/>
      <c r="F239" s="1"/>
      <c r="G239" s="3"/>
      <c r="H239" s="3"/>
      <c r="I239" s="3"/>
      <c r="J239" s="3"/>
    </row>
    <row r="240" spans="1:10" x14ac:dyDescent="0.25">
      <c r="A240" s="1"/>
      <c r="B240" s="3"/>
      <c r="C240" s="2"/>
      <c r="D240" s="3"/>
      <c r="F240" s="1"/>
      <c r="G240" s="3"/>
      <c r="H240" s="3"/>
      <c r="I240" s="3"/>
      <c r="J240" s="3"/>
    </row>
    <row r="241" spans="1:10" x14ac:dyDescent="0.25">
      <c r="A241" s="1"/>
      <c r="B241" s="3"/>
      <c r="C241" s="2"/>
      <c r="D241" s="3"/>
      <c r="F241" s="1"/>
      <c r="G241" s="3"/>
      <c r="H241" s="3"/>
      <c r="I241" s="3"/>
      <c r="J241" s="3"/>
    </row>
    <row r="242" spans="1:10" x14ac:dyDescent="0.25">
      <c r="A242" s="1"/>
      <c r="B242" s="3"/>
      <c r="C242" s="2"/>
      <c r="D242" s="3"/>
      <c r="F242" s="1"/>
      <c r="G242" s="3"/>
      <c r="H242" s="3"/>
      <c r="I242" s="3"/>
      <c r="J242" s="3"/>
    </row>
    <row r="243" spans="1:10" x14ac:dyDescent="0.25">
      <c r="A243" s="1"/>
      <c r="B243" s="3"/>
      <c r="C243" s="2"/>
      <c r="D243" s="3"/>
      <c r="F243" s="1"/>
      <c r="G243" s="3"/>
      <c r="H243" s="3"/>
      <c r="I243" s="3"/>
      <c r="J243" s="3"/>
    </row>
    <row r="244" spans="1:10" x14ac:dyDescent="0.25">
      <c r="A244" s="1"/>
      <c r="B244" s="3"/>
      <c r="C244" s="2"/>
      <c r="D244" s="3"/>
      <c r="F244" s="1"/>
      <c r="G244" s="3"/>
      <c r="H244" s="3"/>
      <c r="I244" s="3"/>
      <c r="J244" s="3"/>
    </row>
    <row r="245" spans="1:10" x14ac:dyDescent="0.25">
      <c r="A245" s="1"/>
      <c r="B245" s="3"/>
      <c r="C245" s="2"/>
      <c r="D245" s="3"/>
      <c r="F245" s="1"/>
      <c r="G245" s="3"/>
      <c r="H245" s="3"/>
      <c r="I245" s="3"/>
      <c r="J245" s="3"/>
    </row>
    <row r="246" spans="1:10" x14ac:dyDescent="0.25">
      <c r="A246" s="1"/>
      <c r="B246" s="3"/>
      <c r="C246" s="2"/>
      <c r="D246" s="3"/>
      <c r="F246" s="1"/>
      <c r="G246" s="3"/>
      <c r="H246" s="3"/>
      <c r="I246" s="3"/>
      <c r="J246" s="3"/>
    </row>
    <row r="247" spans="1:10" x14ac:dyDescent="0.25">
      <c r="A247" s="1"/>
      <c r="B247" s="3"/>
      <c r="C247" s="2"/>
      <c r="D247" s="3"/>
      <c r="F247" s="1"/>
      <c r="G247" s="3"/>
      <c r="H247" s="3"/>
      <c r="I247" s="3"/>
      <c r="J247" s="3"/>
    </row>
    <row r="248" spans="1:10" x14ac:dyDescent="0.25">
      <c r="A248" s="1"/>
      <c r="B248" s="3"/>
      <c r="C248" s="2"/>
      <c r="D248" s="3"/>
      <c r="F248" s="1"/>
      <c r="G248" s="3"/>
      <c r="H248" s="3"/>
      <c r="I248" s="3"/>
      <c r="J248" s="3"/>
    </row>
    <row r="249" spans="1:10" x14ac:dyDescent="0.25">
      <c r="A249" s="1"/>
      <c r="B249" s="3"/>
      <c r="C249" s="2"/>
      <c r="D249" s="3"/>
      <c r="F249" s="1"/>
      <c r="G249" s="3"/>
      <c r="H249" s="3"/>
      <c r="I249" s="3"/>
      <c r="J249" s="3"/>
    </row>
    <row r="250" spans="1:10" x14ac:dyDescent="0.25">
      <c r="A250" s="1"/>
      <c r="B250" s="3"/>
      <c r="C250" s="2"/>
      <c r="D250" s="3"/>
      <c r="F250" s="1"/>
      <c r="G250" s="3"/>
      <c r="H250" s="3"/>
      <c r="I250" s="3"/>
      <c r="J250" s="3"/>
    </row>
    <row r="251" spans="1:10" x14ac:dyDescent="0.25">
      <c r="A251" s="1"/>
      <c r="B251" s="3"/>
      <c r="C251" s="2"/>
      <c r="D251" s="3"/>
      <c r="F251" s="1"/>
      <c r="G251" s="3"/>
      <c r="H251" s="3"/>
      <c r="I251" s="3"/>
      <c r="J251" s="3"/>
    </row>
    <row r="252" spans="1:10" x14ac:dyDescent="0.25">
      <c r="A252" s="1"/>
      <c r="B252" s="3"/>
      <c r="C252" s="2"/>
      <c r="D252" s="3"/>
      <c r="F252" s="1"/>
      <c r="G252" s="3"/>
      <c r="H252" s="3"/>
      <c r="I252" s="3"/>
      <c r="J252" s="3"/>
    </row>
    <row r="253" spans="1:10" x14ac:dyDescent="0.25">
      <c r="A253" s="1"/>
      <c r="B253" s="3"/>
      <c r="C253" s="2"/>
      <c r="D253" s="3"/>
      <c r="F253" s="1"/>
      <c r="G253" s="3"/>
      <c r="H253" s="3"/>
      <c r="I253" s="3"/>
      <c r="J253" s="3"/>
    </row>
    <row r="254" spans="1:10" x14ac:dyDescent="0.25">
      <c r="A254" s="1"/>
      <c r="B254" s="3"/>
      <c r="C254" s="2"/>
      <c r="D254" s="3"/>
      <c r="F254" s="1"/>
      <c r="G254" s="3"/>
      <c r="H254" s="3"/>
      <c r="I254" s="3"/>
      <c r="J254" s="3"/>
    </row>
    <row r="255" spans="1:10" x14ac:dyDescent="0.25">
      <c r="A255" s="1"/>
      <c r="B255" s="3"/>
      <c r="C255" s="2"/>
      <c r="D255" s="3"/>
      <c r="F255" s="1"/>
      <c r="G255" s="3"/>
      <c r="H255" s="3"/>
      <c r="I255" s="3"/>
      <c r="J255" s="3"/>
    </row>
    <row r="256" spans="1:10" x14ac:dyDescent="0.25">
      <c r="A256" s="1"/>
      <c r="B256" s="3"/>
      <c r="C256" s="2"/>
      <c r="D256" s="3"/>
      <c r="F256" s="1"/>
      <c r="G256" s="3"/>
      <c r="H256" s="3"/>
      <c r="I256" s="3"/>
      <c r="J256" s="3"/>
    </row>
    <row r="257" spans="1:10" x14ac:dyDescent="0.25">
      <c r="A257" s="1"/>
      <c r="B257" s="3"/>
      <c r="C257" s="2"/>
      <c r="D257" s="3"/>
      <c r="F257" s="1"/>
      <c r="G257" s="3"/>
      <c r="H257" s="3"/>
      <c r="I257" s="3"/>
      <c r="J257" s="3"/>
    </row>
    <row r="258" spans="1:10" x14ac:dyDescent="0.25">
      <c r="A258" s="1"/>
      <c r="B258" s="3"/>
      <c r="C258" s="2"/>
      <c r="D258" s="3"/>
      <c r="F258" s="1"/>
      <c r="G258" s="3"/>
      <c r="H258" s="3"/>
      <c r="I258" s="3"/>
      <c r="J258" s="3"/>
    </row>
    <row r="259" spans="1:10" x14ac:dyDescent="0.25">
      <c r="A259" s="1"/>
      <c r="B259" s="3"/>
      <c r="C259" s="2"/>
      <c r="D259" s="3"/>
      <c r="F259" s="1"/>
      <c r="G259" s="3"/>
      <c r="H259" s="3"/>
      <c r="I259" s="3"/>
      <c r="J259" s="3"/>
    </row>
    <row r="260" spans="1:10" x14ac:dyDescent="0.25">
      <c r="A260" s="1"/>
      <c r="B260" s="3"/>
      <c r="C260" s="2"/>
      <c r="D260" s="3"/>
      <c r="F260" s="1"/>
      <c r="G260" s="3"/>
      <c r="H260" s="3"/>
      <c r="I260" s="3"/>
      <c r="J260" s="3"/>
    </row>
    <row r="261" spans="1:10" x14ac:dyDescent="0.25">
      <c r="A261" s="1"/>
      <c r="B261" s="3"/>
      <c r="C261" s="2"/>
      <c r="D261" s="3"/>
      <c r="F261" s="1"/>
      <c r="G261" s="3"/>
      <c r="H261" s="3"/>
      <c r="I261" s="3"/>
      <c r="J261" s="3"/>
    </row>
    <row r="262" spans="1:10" x14ac:dyDescent="0.25">
      <c r="A262" s="1"/>
      <c r="B262" s="3"/>
      <c r="C262" s="2"/>
      <c r="D262" s="3"/>
      <c r="F262" s="1"/>
      <c r="G262" s="3"/>
      <c r="H262" s="3"/>
      <c r="I262" s="3"/>
      <c r="J262" s="3"/>
    </row>
    <row r="263" spans="1:10" x14ac:dyDescent="0.25">
      <c r="A263" s="1"/>
      <c r="B263" s="3"/>
      <c r="C263" s="2"/>
      <c r="D263" s="3"/>
      <c r="F263" s="1"/>
      <c r="G263" s="3"/>
      <c r="H263" s="3"/>
      <c r="I263" s="3"/>
      <c r="J263" s="3"/>
    </row>
    <row r="264" spans="1:10" x14ac:dyDescent="0.25">
      <c r="A264" s="1"/>
      <c r="B264" s="3"/>
      <c r="C264" s="2"/>
      <c r="D264" s="3"/>
      <c r="F264" s="1"/>
      <c r="G264" s="3"/>
      <c r="H264" s="3"/>
      <c r="I264" s="3"/>
      <c r="J264" s="3"/>
    </row>
    <row r="265" spans="1:10" x14ac:dyDescent="0.25">
      <c r="A265" s="1"/>
      <c r="B265" s="3"/>
      <c r="C265" s="2"/>
      <c r="D265" s="3"/>
      <c r="F265" s="1"/>
      <c r="G265" s="3"/>
      <c r="H265" s="3"/>
      <c r="I265" s="3"/>
      <c r="J265" s="3"/>
    </row>
    <row r="266" spans="1:10" x14ac:dyDescent="0.25">
      <c r="A266" s="1"/>
      <c r="B266" s="3"/>
      <c r="C266" s="2"/>
      <c r="D266" s="3"/>
      <c r="F266" s="1"/>
      <c r="G266" s="3"/>
      <c r="H266" s="3"/>
      <c r="I266" s="3"/>
      <c r="J266" s="3"/>
    </row>
    <row r="267" spans="1:10" x14ac:dyDescent="0.25">
      <c r="A267" s="1"/>
      <c r="B267" s="3"/>
      <c r="C267" s="2"/>
      <c r="D267" s="3"/>
      <c r="F267" s="1"/>
      <c r="G267" s="3"/>
      <c r="H267" s="3"/>
      <c r="I267" s="3"/>
      <c r="J267" s="3"/>
    </row>
    <row r="268" spans="1:10" x14ac:dyDescent="0.25">
      <c r="A268" s="1"/>
      <c r="B268" s="3"/>
      <c r="C268" s="2"/>
      <c r="D268" s="3"/>
      <c r="F268" s="1"/>
      <c r="G268" s="3"/>
      <c r="H268" s="3"/>
      <c r="I268" s="3"/>
      <c r="J268" s="3"/>
    </row>
    <row r="269" spans="1:10" x14ac:dyDescent="0.25">
      <c r="A269" s="1"/>
      <c r="B269" s="3"/>
      <c r="C269" s="2"/>
      <c r="D269" s="3"/>
      <c r="F269" s="1"/>
      <c r="G269" s="3"/>
      <c r="H269" s="3"/>
      <c r="I269" s="3"/>
      <c r="J269" s="3"/>
    </row>
    <row r="270" spans="1:10" x14ac:dyDescent="0.25">
      <c r="A270" s="1"/>
      <c r="B270" s="3"/>
      <c r="C270" s="2"/>
      <c r="D270" s="3"/>
      <c r="F270" s="1"/>
      <c r="G270" s="3"/>
      <c r="H270" s="3"/>
      <c r="I270" s="3"/>
      <c r="J270" s="3"/>
    </row>
    <row r="271" spans="1:10" x14ac:dyDescent="0.25">
      <c r="A271" s="1"/>
      <c r="B271" s="3"/>
      <c r="C271" s="2"/>
      <c r="D271" s="3"/>
      <c r="F271" s="1"/>
      <c r="G271" s="3"/>
      <c r="H271" s="3"/>
      <c r="I271" s="3"/>
      <c r="J271" s="3"/>
    </row>
    <row r="272" spans="1:10" x14ac:dyDescent="0.25">
      <c r="A272" s="1"/>
      <c r="B272" s="3"/>
      <c r="C272" s="2"/>
      <c r="D272" s="3"/>
      <c r="F272" s="1"/>
      <c r="G272" s="3"/>
      <c r="H272" s="3"/>
      <c r="I272" s="3"/>
      <c r="J272" s="3"/>
    </row>
    <row r="273" spans="1:10" x14ac:dyDescent="0.25">
      <c r="A273" s="1"/>
      <c r="B273" s="3"/>
      <c r="C273" s="2"/>
      <c r="D273" s="3"/>
      <c r="F273" s="1"/>
      <c r="G273" s="3"/>
      <c r="H273" s="3"/>
      <c r="I273" s="3"/>
      <c r="J273" s="3"/>
    </row>
    <row r="274" spans="1:10" x14ac:dyDescent="0.25">
      <c r="A274" s="1"/>
      <c r="B274" s="3"/>
      <c r="C274" s="2"/>
      <c r="D274" s="3"/>
      <c r="F274" s="1"/>
      <c r="G274" s="3"/>
      <c r="H274" s="3"/>
      <c r="I274" s="3"/>
      <c r="J274" s="3"/>
    </row>
    <row r="275" spans="1:10" x14ac:dyDescent="0.25">
      <c r="A275" s="1"/>
      <c r="B275" s="3"/>
      <c r="C275" s="2"/>
      <c r="D275" s="3"/>
      <c r="F275" s="1"/>
      <c r="G275" s="3"/>
      <c r="H275" s="3"/>
      <c r="I275" s="3"/>
      <c r="J275" s="3"/>
    </row>
    <row r="276" spans="1:10" x14ac:dyDescent="0.25">
      <c r="A276" s="1"/>
      <c r="B276" s="3"/>
      <c r="C276" s="2"/>
      <c r="D276" s="3"/>
      <c r="F276" s="1"/>
      <c r="G276" s="3"/>
      <c r="H276" s="3"/>
      <c r="I276" s="3"/>
      <c r="J276" s="3"/>
    </row>
    <row r="277" spans="1:10" x14ac:dyDescent="0.25">
      <c r="A277" s="1"/>
      <c r="B277" s="3"/>
      <c r="C277" s="2"/>
      <c r="D277" s="3"/>
      <c r="F277" s="1"/>
      <c r="G277" s="3"/>
      <c r="H277" s="3"/>
      <c r="I277" s="3"/>
      <c r="J277" s="3"/>
    </row>
    <row r="278" spans="1:10" x14ac:dyDescent="0.25">
      <c r="A278" s="1"/>
      <c r="B278" s="3"/>
      <c r="C278" s="2"/>
      <c r="D278" s="3"/>
      <c r="F278" s="1"/>
      <c r="G278" s="3"/>
      <c r="H278" s="3"/>
      <c r="I278" s="3"/>
      <c r="J278" s="3"/>
    </row>
    <row r="279" spans="1:10" x14ac:dyDescent="0.25">
      <c r="A279" s="1"/>
      <c r="B279" s="3"/>
      <c r="C279" s="2"/>
      <c r="D279" s="3"/>
      <c r="F279" s="1"/>
      <c r="G279" s="3"/>
      <c r="H279" s="3"/>
      <c r="I279" s="3"/>
      <c r="J279" s="3"/>
    </row>
    <row r="280" spans="1:10" x14ac:dyDescent="0.25">
      <c r="A280" s="1"/>
      <c r="B280" s="3"/>
      <c r="C280" s="2"/>
      <c r="D280" s="3"/>
      <c r="F280" s="1"/>
      <c r="G280" s="3"/>
      <c r="H280" s="3"/>
      <c r="I280" s="3"/>
      <c r="J280" s="3"/>
    </row>
    <row r="281" spans="1:10" x14ac:dyDescent="0.25">
      <c r="A281" s="1"/>
      <c r="B281" s="3"/>
      <c r="C281" s="2"/>
      <c r="D281" s="3"/>
      <c r="F281" s="1"/>
      <c r="G281" s="3"/>
      <c r="H281" s="3"/>
      <c r="I281" s="3"/>
      <c r="J281" s="3"/>
    </row>
    <row r="282" spans="1:10" x14ac:dyDescent="0.25">
      <c r="A282" s="1"/>
      <c r="B282" s="3"/>
      <c r="C282" s="2"/>
      <c r="D282" s="3"/>
      <c r="F282" s="1"/>
      <c r="G282" s="3"/>
      <c r="H282" s="3"/>
      <c r="I282" s="3"/>
      <c r="J282" s="3"/>
    </row>
    <row r="283" spans="1:10" x14ac:dyDescent="0.25">
      <c r="A283" s="1"/>
      <c r="B283" s="3"/>
      <c r="C283" s="2"/>
      <c r="D283" s="3"/>
      <c r="F283" s="1"/>
      <c r="G283" s="3"/>
      <c r="H283" s="3"/>
      <c r="I283" s="3"/>
      <c r="J283" s="3"/>
    </row>
    <row r="284" spans="1:10" x14ac:dyDescent="0.25">
      <c r="A284" s="1"/>
      <c r="B284" s="3"/>
      <c r="C284" s="2"/>
      <c r="D284" s="3"/>
      <c r="F284" s="1"/>
      <c r="G284" s="3"/>
      <c r="H284" s="3"/>
      <c r="I284" s="3"/>
      <c r="J284" s="3"/>
    </row>
    <row r="285" spans="1:10" x14ac:dyDescent="0.25">
      <c r="A285" s="1"/>
      <c r="B285" s="3"/>
      <c r="C285" s="2"/>
      <c r="D285" s="3"/>
      <c r="F285" s="1"/>
      <c r="G285" s="3"/>
      <c r="H285" s="3"/>
      <c r="I285" s="3"/>
      <c r="J285" s="3"/>
    </row>
    <row r="286" spans="1:10" x14ac:dyDescent="0.25">
      <c r="A286" s="1"/>
      <c r="B286" s="3"/>
      <c r="C286" s="2"/>
      <c r="D286" s="3"/>
      <c r="F286" s="1"/>
      <c r="G286" s="3"/>
      <c r="H286" s="3"/>
      <c r="I286" s="3"/>
      <c r="J286" s="3"/>
    </row>
    <row r="287" spans="1:10" x14ac:dyDescent="0.25">
      <c r="A287" s="1"/>
      <c r="B287" s="3"/>
      <c r="C287" s="2"/>
      <c r="D287" s="3"/>
      <c r="F287" s="1"/>
      <c r="G287" s="3"/>
      <c r="H287" s="3"/>
      <c r="I287" s="3"/>
      <c r="J287" s="3"/>
    </row>
    <row r="288" spans="1:10" x14ac:dyDescent="0.25">
      <c r="A288" s="1"/>
      <c r="B288" s="3"/>
      <c r="C288" s="2"/>
      <c r="D288" s="3"/>
      <c r="F288" s="1"/>
      <c r="G288" s="3"/>
      <c r="H288" s="3"/>
      <c r="I288" s="3"/>
      <c r="J288" s="3"/>
    </row>
    <row r="289" spans="1:10" x14ac:dyDescent="0.25">
      <c r="A289" s="1"/>
      <c r="B289" s="3"/>
      <c r="C289" s="2"/>
      <c r="D289" s="3"/>
      <c r="F289" s="1"/>
      <c r="G289" s="3"/>
      <c r="H289" s="3"/>
      <c r="I289" s="3"/>
      <c r="J289" s="3"/>
    </row>
    <row r="290" spans="1:10" x14ac:dyDescent="0.25">
      <c r="A290" s="1"/>
      <c r="B290" s="3"/>
      <c r="C290" s="2"/>
      <c r="D290" s="3"/>
      <c r="F290" s="1"/>
      <c r="G290" s="3"/>
      <c r="H290" s="3"/>
      <c r="I290" s="3"/>
      <c r="J290" s="3"/>
    </row>
    <row r="291" spans="1:10" x14ac:dyDescent="0.25">
      <c r="A291" s="1"/>
      <c r="B291" s="3"/>
      <c r="C291" s="2"/>
      <c r="D291" s="3"/>
      <c r="F291" s="1"/>
      <c r="G291" s="3"/>
      <c r="H291" s="3"/>
      <c r="I291" s="3"/>
      <c r="J291" s="3"/>
    </row>
    <row r="292" spans="1:10" x14ac:dyDescent="0.25">
      <c r="A292" s="1"/>
      <c r="B292" s="3"/>
      <c r="C292" s="2"/>
      <c r="D292" s="3"/>
      <c r="F292" s="1"/>
      <c r="G292" s="3"/>
      <c r="H292" s="3"/>
      <c r="I292" s="3"/>
      <c r="J292" s="3"/>
    </row>
    <row r="293" spans="1:10" x14ac:dyDescent="0.25">
      <c r="A293" s="1"/>
      <c r="B293" s="3"/>
      <c r="C293" s="2"/>
      <c r="D293" s="3"/>
      <c r="F293" s="1"/>
      <c r="G293" s="3"/>
      <c r="H293" s="3"/>
      <c r="I293" s="3"/>
      <c r="J293" s="3"/>
    </row>
    <row r="294" spans="1:10" x14ac:dyDescent="0.25">
      <c r="A294" s="1"/>
      <c r="B294" s="3"/>
      <c r="C294" s="2"/>
      <c r="D294" s="3"/>
      <c r="F294" s="1"/>
      <c r="G294" s="3"/>
      <c r="H294" s="3"/>
      <c r="I294" s="3"/>
      <c r="J294" s="3"/>
    </row>
    <row r="295" spans="1:10" x14ac:dyDescent="0.25">
      <c r="A295" s="1"/>
      <c r="B295" s="3"/>
      <c r="C295" s="2"/>
      <c r="D295" s="3"/>
      <c r="F295" s="1"/>
      <c r="G295" s="3"/>
      <c r="H295" s="3"/>
      <c r="I295" s="3"/>
      <c r="J295" s="3"/>
    </row>
    <row r="296" spans="1:10" x14ac:dyDescent="0.25">
      <c r="A296" s="1"/>
      <c r="B296" s="3"/>
      <c r="C296" s="2"/>
      <c r="D296" s="3"/>
      <c r="F296" s="1"/>
      <c r="G296" s="3"/>
      <c r="H296" s="3"/>
      <c r="I296" s="3"/>
      <c r="J296" s="3"/>
    </row>
    <row r="297" spans="1:10" x14ac:dyDescent="0.25">
      <c r="A297" s="1"/>
      <c r="B297" s="3"/>
      <c r="C297" s="2"/>
      <c r="D297" s="3"/>
      <c r="F297" s="1"/>
      <c r="G297" s="3"/>
      <c r="H297" s="3"/>
      <c r="I297" s="3"/>
      <c r="J297" s="3"/>
    </row>
    <row r="298" spans="1:10" x14ac:dyDescent="0.25">
      <c r="A298" s="1"/>
      <c r="B298" s="3"/>
      <c r="C298" s="2"/>
      <c r="D298" s="3"/>
      <c r="F298" s="1"/>
      <c r="G298" s="3"/>
      <c r="H298" s="3"/>
      <c r="I298" s="3"/>
      <c r="J298" s="3"/>
    </row>
    <row r="299" spans="1:10" x14ac:dyDescent="0.25">
      <c r="A299" s="1"/>
      <c r="B299" s="3"/>
      <c r="C299" s="2"/>
      <c r="D299" s="3"/>
      <c r="F299" s="1"/>
      <c r="G299" s="3"/>
      <c r="H299" s="3"/>
      <c r="I299" s="3"/>
      <c r="J299" s="3"/>
    </row>
    <row r="300" spans="1:10" x14ac:dyDescent="0.25">
      <c r="A300" s="1"/>
      <c r="B300" s="3"/>
      <c r="C300" s="2"/>
      <c r="D300" s="3"/>
      <c r="F300" s="1"/>
      <c r="G300" s="3"/>
      <c r="H300" s="3"/>
      <c r="I300" s="3"/>
      <c r="J300" s="3"/>
    </row>
    <row r="301" spans="1:10" x14ac:dyDescent="0.25">
      <c r="A301" s="1"/>
      <c r="B301" s="3"/>
      <c r="C301" s="2"/>
      <c r="D301" s="3"/>
      <c r="F301" s="1"/>
      <c r="G301" s="3"/>
      <c r="H301" s="3"/>
      <c r="I301" s="3"/>
      <c r="J301" s="3"/>
    </row>
    <row r="302" spans="1:10" x14ac:dyDescent="0.25">
      <c r="A302" s="1"/>
      <c r="B302" s="3"/>
      <c r="C302" s="2"/>
      <c r="D302" s="3"/>
      <c r="F302" s="1"/>
      <c r="G302" s="3"/>
      <c r="H302" s="3"/>
      <c r="I302" s="3"/>
      <c r="J302" s="3"/>
    </row>
    <row r="303" spans="1:10" x14ac:dyDescent="0.25">
      <c r="A303" s="1"/>
      <c r="B303" s="3"/>
      <c r="C303" s="2"/>
      <c r="D303" s="3"/>
      <c r="F303" s="1"/>
      <c r="G303" s="3"/>
      <c r="H303" s="3"/>
      <c r="I303" s="3"/>
      <c r="J303" s="3"/>
    </row>
    <row r="304" spans="1:10" x14ac:dyDescent="0.25">
      <c r="A304" s="1"/>
      <c r="B304" s="3"/>
      <c r="C304" s="2"/>
      <c r="D304" s="3"/>
      <c r="F304" s="1"/>
      <c r="G304" s="3"/>
      <c r="H304" s="3"/>
      <c r="I304" s="3"/>
      <c r="J304" s="3"/>
    </row>
    <row r="305" spans="1:10" x14ac:dyDescent="0.25">
      <c r="A305" s="1"/>
      <c r="B305" s="3"/>
      <c r="C305" s="2"/>
      <c r="D305" s="3"/>
      <c r="F305" s="1"/>
      <c r="G305" s="3"/>
      <c r="H305" s="3"/>
      <c r="I305" s="3"/>
      <c r="J305" s="3"/>
    </row>
    <row r="306" spans="1:10" x14ac:dyDescent="0.25">
      <c r="A306" s="1"/>
      <c r="B306" s="3"/>
      <c r="C306" s="2"/>
      <c r="D306" s="3"/>
      <c r="F306" s="1"/>
      <c r="G306" s="3"/>
      <c r="H306" s="3"/>
      <c r="I306" s="3"/>
      <c r="J306" s="3"/>
    </row>
    <row r="307" spans="1:10" x14ac:dyDescent="0.25">
      <c r="A307" s="1"/>
      <c r="B307" s="3"/>
      <c r="C307" s="2"/>
      <c r="D307" s="3"/>
      <c r="F307" s="1"/>
      <c r="G307" s="3"/>
      <c r="H307" s="3"/>
      <c r="I307" s="3"/>
      <c r="J307" s="3"/>
    </row>
    <row r="308" spans="1:10" x14ac:dyDescent="0.25">
      <c r="A308" s="1"/>
      <c r="B308" s="3"/>
      <c r="C308" s="2"/>
      <c r="D308" s="3"/>
      <c r="F308" s="1"/>
      <c r="G308" s="3"/>
      <c r="H308" s="3"/>
      <c r="I308" s="3"/>
      <c r="J308" s="3"/>
    </row>
    <row r="309" spans="1:10" x14ac:dyDescent="0.25">
      <c r="A309" s="1"/>
      <c r="B309" s="3"/>
      <c r="C309" s="2"/>
      <c r="D309" s="3"/>
      <c r="F309" s="1"/>
      <c r="G309" s="3"/>
      <c r="H309" s="3"/>
      <c r="I309" s="3"/>
      <c r="J309" s="3"/>
    </row>
    <row r="310" spans="1:10" x14ac:dyDescent="0.25">
      <c r="A310" s="1"/>
      <c r="B310" s="3"/>
      <c r="C310" s="2"/>
      <c r="D310" s="3"/>
      <c r="F310" s="1"/>
      <c r="G310" s="3"/>
      <c r="H310" s="3"/>
      <c r="I310" s="3"/>
      <c r="J310" s="3"/>
    </row>
    <row r="311" spans="1:10" x14ac:dyDescent="0.25">
      <c r="A311" s="1"/>
      <c r="B311" s="3"/>
      <c r="C311" s="2"/>
      <c r="D311" s="3"/>
      <c r="F311" s="1"/>
      <c r="G311" s="3"/>
      <c r="H311" s="3"/>
      <c r="I311" s="3"/>
      <c r="J311" s="3"/>
    </row>
    <row r="312" spans="1:10" x14ac:dyDescent="0.25">
      <c r="A312" s="1"/>
      <c r="B312" s="3"/>
      <c r="C312" s="2"/>
      <c r="D312" s="3"/>
      <c r="F312" s="1"/>
      <c r="G312" s="3"/>
      <c r="H312" s="3"/>
      <c r="I312" s="3"/>
      <c r="J312" s="3"/>
    </row>
    <row r="313" spans="1:10" x14ac:dyDescent="0.25">
      <c r="A313" s="1"/>
      <c r="B313" s="3"/>
      <c r="C313" s="2"/>
      <c r="D313" s="3"/>
      <c r="F313" s="1"/>
      <c r="G313" s="3"/>
      <c r="H313" s="3"/>
      <c r="I313" s="3"/>
      <c r="J313" s="3"/>
    </row>
    <row r="314" spans="1:10" x14ac:dyDescent="0.25">
      <c r="A314" s="1"/>
      <c r="B314" s="3"/>
      <c r="C314" s="2"/>
      <c r="D314" s="3"/>
      <c r="F314" s="1"/>
      <c r="G314" s="3"/>
      <c r="H314" s="3"/>
      <c r="I314" s="3"/>
      <c r="J314" s="3"/>
    </row>
    <row r="315" spans="1:10" x14ac:dyDescent="0.25">
      <c r="A315" s="1"/>
      <c r="B315" s="3"/>
      <c r="C315" s="2"/>
      <c r="D315" s="3"/>
      <c r="F315" s="1"/>
      <c r="G315" s="3"/>
      <c r="H315" s="3"/>
      <c r="I315" s="3"/>
      <c r="J315" s="3"/>
    </row>
    <row r="316" spans="1:10" x14ac:dyDescent="0.25">
      <c r="A316" s="1"/>
      <c r="B316" s="3"/>
      <c r="C316" s="2"/>
      <c r="D316" s="3"/>
      <c r="F316" s="1"/>
      <c r="G316" s="3"/>
      <c r="H316" s="3"/>
      <c r="I316" s="3"/>
      <c r="J316" s="3"/>
    </row>
    <row r="317" spans="1:10" x14ac:dyDescent="0.25">
      <c r="A317" s="1"/>
      <c r="B317" s="3"/>
      <c r="C317" s="2"/>
      <c r="D317" s="3"/>
      <c r="F317" s="1"/>
      <c r="G317" s="3"/>
      <c r="H317" s="3"/>
      <c r="I317" s="3"/>
      <c r="J317" s="3"/>
    </row>
    <row r="318" spans="1:10" x14ac:dyDescent="0.25">
      <c r="A318" s="1"/>
      <c r="B318" s="3"/>
      <c r="C318" s="2"/>
      <c r="D318" s="3"/>
      <c r="F318" s="1"/>
      <c r="G318" s="3"/>
      <c r="H318" s="3"/>
      <c r="I318" s="3"/>
      <c r="J318" s="3"/>
    </row>
    <row r="319" spans="1:10" x14ac:dyDescent="0.25">
      <c r="A319" s="1"/>
      <c r="B319" s="3"/>
      <c r="C319" s="2"/>
      <c r="D319" s="3"/>
      <c r="F319" s="1"/>
      <c r="G319" s="3"/>
      <c r="H319" s="3"/>
      <c r="I319" s="3"/>
      <c r="J319" s="3"/>
    </row>
    <row r="320" spans="1:10" x14ac:dyDescent="0.25">
      <c r="A320" s="1"/>
      <c r="B320" s="3"/>
      <c r="C320" s="2"/>
      <c r="D320" s="3"/>
      <c r="F320" s="1"/>
      <c r="G320" s="3"/>
      <c r="H320" s="3"/>
      <c r="I320" s="3"/>
      <c r="J320" s="3"/>
    </row>
    <row r="321" spans="1:10" x14ac:dyDescent="0.25">
      <c r="A321" s="1"/>
      <c r="B321" s="3"/>
      <c r="C321" s="2"/>
      <c r="D321" s="3"/>
      <c r="F321" s="1"/>
      <c r="G321" s="3"/>
      <c r="H321" s="3"/>
      <c r="I321" s="3"/>
      <c r="J321" s="3"/>
    </row>
    <row r="322" spans="1:10" x14ac:dyDescent="0.25">
      <c r="A322" s="1"/>
      <c r="B322" s="3"/>
      <c r="C322" s="2"/>
      <c r="D322" s="3"/>
      <c r="F322" s="1"/>
      <c r="G322" s="3"/>
      <c r="H322" s="3"/>
      <c r="I322" s="3"/>
      <c r="J322" s="3"/>
    </row>
    <row r="323" spans="1:10" x14ac:dyDescent="0.25">
      <c r="A323" s="1"/>
      <c r="B323" s="3"/>
      <c r="C323" s="2"/>
      <c r="D323" s="3"/>
      <c r="F323" s="1"/>
      <c r="G323" s="3"/>
      <c r="H323" s="3"/>
      <c r="I323" s="3"/>
      <c r="J323" s="3"/>
    </row>
    <row r="324" spans="1:10" x14ac:dyDescent="0.25">
      <c r="A324" s="1"/>
      <c r="B324" s="3"/>
      <c r="C324" s="2"/>
      <c r="D324" s="3"/>
      <c r="F324" s="1"/>
      <c r="G324" s="3"/>
      <c r="H324" s="3"/>
      <c r="I324" s="3"/>
      <c r="J324" s="3"/>
    </row>
    <row r="325" spans="1:10" x14ac:dyDescent="0.25">
      <c r="A325" s="1"/>
      <c r="B325" s="3"/>
      <c r="C325" s="2"/>
      <c r="D325" s="3"/>
      <c r="F325" s="1"/>
      <c r="G325" s="3"/>
      <c r="H325" s="3"/>
      <c r="I325" s="3"/>
      <c r="J325" s="3"/>
    </row>
    <row r="326" spans="1:10" x14ac:dyDescent="0.25">
      <c r="A326" s="1"/>
      <c r="B326" s="3"/>
      <c r="C326" s="2"/>
      <c r="D326" s="3"/>
      <c r="F326" s="1"/>
      <c r="G326" s="3"/>
      <c r="H326" s="3"/>
      <c r="I326" s="3"/>
      <c r="J326" s="3"/>
    </row>
    <row r="327" spans="1:10" x14ac:dyDescent="0.25">
      <c r="A327" s="1"/>
      <c r="B327" s="3"/>
      <c r="C327" s="2"/>
      <c r="D327" s="3"/>
      <c r="F327" s="1"/>
      <c r="G327" s="3"/>
      <c r="H327" s="3"/>
      <c r="I327" s="3"/>
      <c r="J327" s="3"/>
    </row>
    <row r="328" spans="1:10" x14ac:dyDescent="0.25">
      <c r="A328" s="1"/>
      <c r="B328" s="3"/>
      <c r="C328" s="2"/>
      <c r="D328" s="3"/>
      <c r="F328" s="1"/>
      <c r="G328" s="3"/>
      <c r="H328" s="3"/>
      <c r="I328" s="3"/>
      <c r="J328" s="3"/>
    </row>
    <row r="329" spans="1:10" x14ac:dyDescent="0.25">
      <c r="A329" s="1"/>
      <c r="B329" s="3"/>
      <c r="C329" s="2"/>
      <c r="D329" s="3"/>
      <c r="F329" s="1"/>
      <c r="G329" s="3"/>
      <c r="H329" s="3"/>
      <c r="I329" s="3"/>
      <c r="J329" s="3"/>
    </row>
    <row r="330" spans="1:10" x14ac:dyDescent="0.25">
      <c r="A330" s="1"/>
      <c r="B330" s="3"/>
      <c r="C330" s="2"/>
      <c r="D330" s="3"/>
      <c r="F330" s="1"/>
      <c r="G330" s="3"/>
      <c r="H330" s="3"/>
      <c r="I330" s="3"/>
      <c r="J330" s="3"/>
    </row>
    <row r="331" spans="1:10" x14ac:dyDescent="0.25">
      <c r="A331" s="1"/>
      <c r="B331" s="3"/>
      <c r="C331" s="2"/>
      <c r="D331" s="3"/>
      <c r="F331" s="1"/>
      <c r="G331" s="3"/>
      <c r="H331" s="3"/>
      <c r="I331" s="3"/>
      <c r="J331" s="3"/>
    </row>
    <row r="332" spans="1:10" x14ac:dyDescent="0.25">
      <c r="A332" s="1"/>
      <c r="B332" s="3"/>
      <c r="C332" s="2"/>
      <c r="D332" s="3"/>
      <c r="F332" s="1"/>
      <c r="G332" s="3"/>
      <c r="H332" s="3"/>
      <c r="I332" s="3"/>
      <c r="J332" s="3"/>
    </row>
    <row r="333" spans="1:10" x14ac:dyDescent="0.25">
      <c r="A333" s="1"/>
      <c r="B333" s="3"/>
      <c r="C333" s="2"/>
      <c r="D333" s="3"/>
      <c r="F333" s="1"/>
      <c r="G333" s="3"/>
      <c r="H333" s="3"/>
      <c r="I333" s="3"/>
      <c r="J333" s="3"/>
    </row>
    <row r="334" spans="1:10" x14ac:dyDescent="0.25">
      <c r="A334" s="1"/>
      <c r="B334" s="3"/>
      <c r="C334" s="2"/>
      <c r="D334" s="3"/>
      <c r="F334" s="1"/>
      <c r="G334" s="3"/>
      <c r="H334" s="3"/>
      <c r="I334" s="3"/>
      <c r="J334" s="3"/>
    </row>
    <row r="335" spans="1:10" x14ac:dyDescent="0.25">
      <c r="A335" s="1"/>
      <c r="B335" s="3"/>
      <c r="C335" s="2"/>
      <c r="D335" s="3"/>
      <c r="F335" s="1"/>
      <c r="G335" s="3"/>
      <c r="H335" s="3"/>
      <c r="I335" s="3"/>
      <c r="J335" s="3"/>
    </row>
    <row r="336" spans="1:10" x14ac:dyDescent="0.25">
      <c r="A336" s="1"/>
      <c r="B336" s="3"/>
      <c r="C336" s="2"/>
      <c r="D336" s="3"/>
      <c r="F336" s="1"/>
      <c r="G336" s="3"/>
      <c r="H336" s="3"/>
      <c r="I336" s="3"/>
      <c r="J336" s="3"/>
    </row>
    <row r="337" spans="1:10" x14ac:dyDescent="0.25">
      <c r="A337" s="1"/>
      <c r="B337" s="3"/>
      <c r="C337" s="2"/>
      <c r="D337" s="3"/>
      <c r="F337" s="1"/>
      <c r="G337" s="3"/>
      <c r="H337" s="3"/>
      <c r="I337" s="3"/>
      <c r="J337" s="3"/>
    </row>
    <row r="338" spans="1:10" x14ac:dyDescent="0.25">
      <c r="A338" s="1"/>
      <c r="B338" s="3"/>
      <c r="C338" s="2"/>
      <c r="D338" s="3"/>
      <c r="F338" s="1"/>
      <c r="G338" s="3"/>
      <c r="H338" s="3"/>
      <c r="I338" s="3"/>
      <c r="J338" s="3"/>
    </row>
    <row r="339" spans="1:10" x14ac:dyDescent="0.25">
      <c r="A339" s="1"/>
      <c r="B339" s="3"/>
      <c r="C339" s="2"/>
      <c r="D339" s="3"/>
      <c r="F339" s="1"/>
      <c r="G339" s="3"/>
      <c r="H339" s="3"/>
      <c r="I339" s="3"/>
      <c r="J339" s="3"/>
    </row>
    <row r="340" spans="1:10" x14ac:dyDescent="0.25">
      <c r="A340" s="1"/>
      <c r="B340" s="3"/>
      <c r="C340" s="2"/>
      <c r="D340" s="3"/>
      <c r="F340" s="1"/>
      <c r="G340" s="3"/>
      <c r="H340" s="3"/>
      <c r="I340" s="3"/>
      <c r="J340" s="3"/>
    </row>
    <row r="341" spans="1:10" x14ac:dyDescent="0.25">
      <c r="A341" s="1"/>
      <c r="B341" s="3"/>
      <c r="C341" s="2"/>
      <c r="D341" s="3"/>
      <c r="F341" s="1"/>
      <c r="G341" s="3"/>
      <c r="H341" s="3"/>
      <c r="I341" s="3"/>
      <c r="J341" s="3"/>
    </row>
    <row r="342" spans="1:10" x14ac:dyDescent="0.25">
      <c r="A342" s="1"/>
      <c r="B342" s="3"/>
      <c r="C342" s="2"/>
      <c r="D342" s="3"/>
      <c r="F342" s="1"/>
      <c r="G342" s="3"/>
      <c r="H342" s="3"/>
      <c r="I342" s="3"/>
      <c r="J342" s="3"/>
    </row>
    <row r="343" spans="1:10" x14ac:dyDescent="0.25">
      <c r="A343" s="1"/>
      <c r="B343" s="3"/>
      <c r="C343" s="2"/>
      <c r="D343" s="3"/>
      <c r="F343" s="1"/>
      <c r="G343" s="3"/>
      <c r="H343" s="3"/>
      <c r="I343" s="3"/>
      <c r="J343" s="3"/>
    </row>
    <row r="344" spans="1:10" x14ac:dyDescent="0.25">
      <c r="A344" s="1"/>
      <c r="B344" s="3"/>
      <c r="C344" s="2"/>
      <c r="D344" s="3"/>
      <c r="F344" s="1"/>
      <c r="G344" s="3"/>
      <c r="H344" s="3"/>
      <c r="I344" s="3"/>
      <c r="J344" s="3"/>
    </row>
    <row r="345" spans="1:10" x14ac:dyDescent="0.25">
      <c r="A345" s="1"/>
      <c r="B345" s="3"/>
      <c r="C345" s="2"/>
      <c r="D345" s="3"/>
      <c r="F345" s="1"/>
      <c r="G345" s="3"/>
      <c r="H345" s="3"/>
      <c r="I345" s="3"/>
      <c r="J345" s="3"/>
    </row>
    <row r="346" spans="1:10" x14ac:dyDescent="0.25">
      <c r="A346" s="1"/>
      <c r="B346" s="3"/>
      <c r="C346" s="2"/>
      <c r="D346" s="3"/>
      <c r="F346" s="1"/>
      <c r="G346" s="3"/>
      <c r="H346" s="3"/>
      <c r="I346" s="3"/>
      <c r="J346" s="3"/>
    </row>
    <row r="347" spans="1:10" x14ac:dyDescent="0.25">
      <c r="A347" s="1"/>
      <c r="B347" s="3"/>
      <c r="C347" s="2"/>
      <c r="D347" s="3"/>
      <c r="F347" s="1"/>
      <c r="G347" s="3"/>
      <c r="H347" s="3"/>
      <c r="I347" s="3"/>
      <c r="J347" s="3"/>
    </row>
    <row r="348" spans="1:10" x14ac:dyDescent="0.25">
      <c r="A348" s="1"/>
      <c r="B348" s="3"/>
      <c r="C348" s="2"/>
      <c r="D348" s="3"/>
      <c r="F348" s="1"/>
      <c r="G348" s="3"/>
      <c r="H348" s="3"/>
      <c r="I348" s="3"/>
      <c r="J348" s="3"/>
    </row>
    <row r="349" spans="1:10" x14ac:dyDescent="0.25">
      <c r="A349" s="1"/>
      <c r="B349" s="3"/>
      <c r="C349" s="2"/>
      <c r="D349" s="3"/>
      <c r="F349" s="1"/>
      <c r="G349" s="3"/>
      <c r="H349" s="3"/>
      <c r="I349" s="3"/>
      <c r="J349" s="3"/>
    </row>
    <row r="350" spans="1:10" x14ac:dyDescent="0.25">
      <c r="A350" s="1"/>
      <c r="B350" s="3"/>
      <c r="C350" s="2"/>
      <c r="D350" s="3"/>
      <c r="F350" s="1"/>
      <c r="G350" s="3"/>
      <c r="H350" s="3"/>
      <c r="I350" s="3"/>
      <c r="J350" s="3"/>
    </row>
    <row r="351" spans="1:10" x14ac:dyDescent="0.25">
      <c r="A351" s="1"/>
      <c r="B351" s="3"/>
      <c r="C351" s="2"/>
      <c r="D351" s="3"/>
      <c r="F351" s="1"/>
      <c r="G351" s="3"/>
      <c r="H351" s="3"/>
      <c r="I351" s="3"/>
      <c r="J351" s="3"/>
    </row>
    <row r="352" spans="1:10" x14ac:dyDescent="0.25">
      <c r="A352" s="1"/>
      <c r="B352" s="3"/>
      <c r="C352" s="2"/>
      <c r="D352" s="3"/>
      <c r="F352" s="1"/>
      <c r="G352" s="3"/>
      <c r="H352" s="3"/>
      <c r="I352" s="3"/>
      <c r="J352" s="3"/>
    </row>
    <row r="353" spans="1:10" x14ac:dyDescent="0.25">
      <c r="A353" s="1"/>
      <c r="B353" s="3"/>
      <c r="C353" s="2"/>
      <c r="D353" s="3"/>
      <c r="F353" s="1"/>
      <c r="G353" s="3"/>
      <c r="H353" s="3"/>
      <c r="I353" s="3"/>
      <c r="J353" s="3"/>
    </row>
    <row r="354" spans="1:10" x14ac:dyDescent="0.25">
      <c r="A354" s="1"/>
      <c r="B354" s="3"/>
      <c r="C354" s="2"/>
      <c r="D354" s="3"/>
      <c r="F354" s="1"/>
      <c r="G354" s="3"/>
      <c r="H354" s="3"/>
      <c r="I354" s="3"/>
      <c r="J354" s="3"/>
    </row>
    <row r="355" spans="1:10" x14ac:dyDescent="0.25">
      <c r="A355" s="1"/>
      <c r="B355" s="3"/>
      <c r="C355" s="2"/>
      <c r="D355" s="3"/>
      <c r="F355" s="1"/>
      <c r="G355" s="3"/>
      <c r="H355" s="3"/>
      <c r="I355" s="3"/>
      <c r="J355" s="3"/>
    </row>
    <row r="356" spans="1:10" x14ac:dyDescent="0.25">
      <c r="A356" s="1"/>
      <c r="B356" s="3"/>
      <c r="C356" s="2"/>
      <c r="D356" s="3"/>
      <c r="F356" s="1"/>
      <c r="G356" s="3"/>
      <c r="H356" s="3"/>
      <c r="I356" s="3"/>
      <c r="J356" s="3"/>
    </row>
    <row r="357" spans="1:10" x14ac:dyDescent="0.25">
      <c r="A357" s="1"/>
      <c r="B357" s="3"/>
      <c r="C357" s="2"/>
      <c r="D357" s="3"/>
      <c r="F357" s="1"/>
      <c r="G357" s="3"/>
      <c r="H357" s="3"/>
      <c r="I357" s="3"/>
      <c r="J357" s="3"/>
    </row>
    <row r="358" spans="1:10" x14ac:dyDescent="0.25">
      <c r="A358" s="1"/>
      <c r="B358" s="3"/>
      <c r="C358" s="2"/>
      <c r="D358" s="3"/>
      <c r="F358" s="1"/>
      <c r="G358" s="3"/>
      <c r="H358" s="3"/>
      <c r="I358" s="3"/>
      <c r="J358" s="3"/>
    </row>
    <row r="359" spans="1:10" x14ac:dyDescent="0.25">
      <c r="A359" s="1"/>
      <c r="B359" s="3"/>
      <c r="C359" s="2"/>
      <c r="D359" s="3"/>
      <c r="F359" s="1"/>
      <c r="G359" s="3"/>
      <c r="H359" s="3"/>
      <c r="I359" s="3"/>
      <c r="J359" s="3"/>
    </row>
    <row r="360" spans="1:10" x14ac:dyDescent="0.25">
      <c r="A360" s="1"/>
      <c r="B360" s="3"/>
      <c r="C360" s="2"/>
      <c r="D360" s="3"/>
      <c r="F360" s="1"/>
      <c r="G360" s="3"/>
      <c r="H360" s="3"/>
      <c r="I360" s="3"/>
      <c r="J360" s="3"/>
    </row>
    <row r="361" spans="1:10" x14ac:dyDescent="0.25">
      <c r="A361" s="1"/>
      <c r="B361" s="3"/>
      <c r="C361" s="2"/>
      <c r="D361" s="3"/>
      <c r="F361" s="1"/>
      <c r="G361" s="3"/>
      <c r="H361" s="3"/>
      <c r="I361" s="3"/>
      <c r="J361" s="3"/>
    </row>
    <row r="362" spans="1:10" x14ac:dyDescent="0.25">
      <c r="A362" s="1"/>
      <c r="B362" s="3"/>
      <c r="C362" s="2"/>
      <c r="D362" s="3"/>
      <c r="F362" s="1"/>
      <c r="G362" s="3"/>
      <c r="H362" s="3"/>
      <c r="I362" s="3"/>
      <c r="J362" s="3"/>
    </row>
    <row r="363" spans="1:10" x14ac:dyDescent="0.25">
      <c r="A363" s="1"/>
      <c r="B363" s="3"/>
      <c r="C363" s="2"/>
      <c r="D363" s="3"/>
      <c r="F363" s="1"/>
      <c r="G363" s="3"/>
      <c r="H363" s="3"/>
      <c r="I363" s="3"/>
      <c r="J363" s="3"/>
    </row>
    <row r="364" spans="1:10" x14ac:dyDescent="0.25">
      <c r="A364" s="1"/>
      <c r="B364" s="3"/>
      <c r="C364" s="2"/>
      <c r="D364" s="3"/>
      <c r="F364" s="1"/>
      <c r="G364" s="3"/>
      <c r="H364" s="3"/>
      <c r="I364" s="3"/>
      <c r="J364" s="3"/>
    </row>
    <row r="365" spans="1:10" x14ac:dyDescent="0.25">
      <c r="A365" s="1"/>
      <c r="B365" s="3"/>
      <c r="C365" s="2"/>
      <c r="D365" s="3"/>
      <c r="F365" s="1"/>
      <c r="G365" s="3"/>
      <c r="H365" s="3"/>
      <c r="I365" s="3"/>
      <c r="J365" s="3"/>
    </row>
    <row r="366" spans="1:10" x14ac:dyDescent="0.25">
      <c r="A366" s="1"/>
      <c r="B366" s="3"/>
      <c r="C366" s="2"/>
      <c r="D366" s="3"/>
      <c r="F366" s="1"/>
      <c r="G366" s="3"/>
      <c r="H366" s="3"/>
      <c r="I366" s="3"/>
      <c r="J366" s="3"/>
    </row>
    <row r="367" spans="1:10" x14ac:dyDescent="0.25">
      <c r="A367" s="1"/>
      <c r="B367" s="3"/>
      <c r="C367" s="2"/>
      <c r="D367" s="3"/>
      <c r="F367" s="1"/>
      <c r="G367" s="3"/>
      <c r="H367" s="3"/>
      <c r="I367" s="3"/>
      <c r="J367" s="3"/>
    </row>
    <row r="368" spans="1:10" x14ac:dyDescent="0.25">
      <c r="A368" s="1"/>
      <c r="B368" s="3"/>
      <c r="C368" s="2"/>
      <c r="D368" s="3"/>
      <c r="F368" s="1"/>
      <c r="G368" s="3"/>
      <c r="H368" s="3"/>
      <c r="I368" s="3"/>
      <c r="J368" s="3"/>
    </row>
    <row r="369" spans="1:10" x14ac:dyDescent="0.25">
      <c r="A369" s="1"/>
      <c r="B369" s="3"/>
      <c r="C369" s="2"/>
      <c r="D369" s="3"/>
      <c r="F369" s="1"/>
      <c r="G369" s="3"/>
      <c r="H369" s="3"/>
      <c r="I369" s="3"/>
      <c r="J369" s="3"/>
    </row>
    <row r="370" spans="1:10" x14ac:dyDescent="0.25">
      <c r="A370" s="1"/>
      <c r="B370" s="3"/>
      <c r="C370" s="2"/>
      <c r="D370" s="3"/>
      <c r="F370" s="1"/>
      <c r="G370" s="3"/>
      <c r="H370" s="3"/>
      <c r="I370" s="3"/>
      <c r="J370" s="3"/>
    </row>
    <row r="371" spans="1:10" x14ac:dyDescent="0.25">
      <c r="A371" s="1"/>
      <c r="B371" s="3"/>
      <c r="C371" s="2"/>
      <c r="D371" s="3"/>
      <c r="F371" s="1"/>
      <c r="G371" s="3"/>
      <c r="H371" s="3"/>
      <c r="I371" s="3"/>
      <c r="J371" s="3"/>
    </row>
    <row r="372" spans="1:10" x14ac:dyDescent="0.25">
      <c r="A372" s="1"/>
      <c r="B372" s="3"/>
      <c r="C372" s="2"/>
      <c r="D372" s="3"/>
      <c r="F372" s="1"/>
      <c r="G372" s="3"/>
      <c r="H372" s="3"/>
      <c r="I372" s="3"/>
      <c r="J372" s="3"/>
    </row>
    <row r="373" spans="1:10" x14ac:dyDescent="0.25">
      <c r="A373" s="1"/>
      <c r="B373" s="3"/>
      <c r="C373" s="2"/>
      <c r="D373" s="3"/>
      <c r="F373" s="1"/>
      <c r="G373" s="3"/>
      <c r="H373" s="3"/>
      <c r="I373" s="3"/>
      <c r="J373" s="3"/>
    </row>
    <row r="374" spans="1:10" x14ac:dyDescent="0.25">
      <c r="A374" s="1"/>
      <c r="B374" s="3"/>
      <c r="C374" s="2"/>
      <c r="D374" s="3"/>
      <c r="F374" s="1"/>
      <c r="G374" s="3"/>
      <c r="H374" s="3"/>
      <c r="I374" s="3"/>
      <c r="J374" s="3"/>
    </row>
    <row r="375" spans="1:10" x14ac:dyDescent="0.25">
      <c r="A375" s="1"/>
      <c r="B375" s="3"/>
      <c r="C375" s="2"/>
      <c r="D375" s="3"/>
      <c r="F375" s="1"/>
      <c r="G375" s="3"/>
      <c r="H375" s="3"/>
      <c r="I375" s="3"/>
      <c r="J375" s="3"/>
    </row>
    <row r="376" spans="1:10" x14ac:dyDescent="0.25">
      <c r="A376" s="1"/>
      <c r="B376" s="3"/>
      <c r="C376" s="2"/>
      <c r="D376" s="3"/>
      <c r="F376" s="1"/>
      <c r="G376" s="3"/>
      <c r="H376" s="3"/>
      <c r="I376" s="3"/>
      <c r="J376" s="3"/>
    </row>
    <row r="377" spans="1:10" x14ac:dyDescent="0.25">
      <c r="A377" s="1"/>
      <c r="B377" s="3"/>
      <c r="C377" s="2"/>
      <c r="D377" s="3"/>
      <c r="F377" s="1"/>
      <c r="G377" s="3"/>
      <c r="H377" s="3"/>
      <c r="I377" s="3"/>
      <c r="J377" s="3"/>
    </row>
    <row r="378" spans="1:10" x14ac:dyDescent="0.25">
      <c r="A378" s="1"/>
      <c r="B378" s="3"/>
      <c r="C378" s="2"/>
      <c r="D378" s="3"/>
      <c r="F378" s="1"/>
      <c r="G378" s="3"/>
      <c r="H378" s="3"/>
      <c r="I378" s="3"/>
      <c r="J378" s="3"/>
    </row>
    <row r="379" spans="1:10" x14ac:dyDescent="0.25">
      <c r="A379" s="1"/>
      <c r="B379" s="3"/>
      <c r="C379" s="2"/>
      <c r="D379" s="3"/>
      <c r="F379" s="1"/>
      <c r="G379" s="3"/>
      <c r="H379" s="3"/>
      <c r="I379" s="3"/>
      <c r="J379" s="3"/>
    </row>
    <row r="380" spans="1:10" x14ac:dyDescent="0.25">
      <c r="A380" s="1"/>
      <c r="B380" s="3"/>
      <c r="C380" s="2"/>
      <c r="D380" s="3"/>
      <c r="F380" s="1"/>
      <c r="G380" s="3"/>
      <c r="H380" s="3"/>
      <c r="I380" s="3"/>
      <c r="J380" s="3"/>
    </row>
    <row r="381" spans="1:10" x14ac:dyDescent="0.25">
      <c r="A381" s="1"/>
      <c r="B381" s="3"/>
      <c r="C381" s="2"/>
      <c r="D381" s="3"/>
      <c r="F381" s="1"/>
      <c r="G381" s="3"/>
      <c r="H381" s="3"/>
      <c r="I381" s="3"/>
      <c r="J381" s="3"/>
    </row>
    <row r="382" spans="1:10" x14ac:dyDescent="0.25">
      <c r="A382" s="1"/>
      <c r="B382" s="3"/>
      <c r="C382" s="2"/>
      <c r="D382" s="3"/>
      <c r="F382" s="1"/>
      <c r="G382" s="3"/>
      <c r="H382" s="3"/>
      <c r="I382" s="3"/>
      <c r="J382" s="3"/>
    </row>
    <row r="383" spans="1:10" x14ac:dyDescent="0.25">
      <c r="A383" s="1"/>
      <c r="B383" s="3"/>
      <c r="C383" s="2"/>
      <c r="D383" s="3"/>
      <c r="F383" s="1"/>
      <c r="G383" s="3"/>
      <c r="H383" s="3"/>
      <c r="I383" s="3"/>
      <c r="J383" s="3"/>
    </row>
    <row r="384" spans="1:10" x14ac:dyDescent="0.25">
      <c r="A384" s="1"/>
      <c r="B384" s="3"/>
      <c r="C384" s="2"/>
      <c r="D384" s="3"/>
      <c r="F384" s="1"/>
      <c r="G384" s="3"/>
      <c r="H384" s="3"/>
      <c r="I384" s="3"/>
      <c r="J384" s="3"/>
    </row>
    <row r="385" spans="1:10" x14ac:dyDescent="0.25">
      <c r="A385" s="1"/>
      <c r="B385" s="3"/>
      <c r="C385" s="2"/>
      <c r="D385" s="3"/>
      <c r="F385" s="1"/>
      <c r="G385" s="3"/>
      <c r="H385" s="3"/>
      <c r="I385" s="3"/>
      <c r="J385" s="3"/>
    </row>
    <row r="386" spans="1:10" x14ac:dyDescent="0.25">
      <c r="A386" s="1"/>
      <c r="B386" s="3"/>
      <c r="C386" s="2"/>
      <c r="D386" s="3"/>
      <c r="F386" s="1"/>
      <c r="G386" s="3"/>
      <c r="H386" s="3"/>
      <c r="I386" s="3"/>
      <c r="J386" s="3"/>
    </row>
    <row r="387" spans="1:10" x14ac:dyDescent="0.25">
      <c r="A387" s="1"/>
      <c r="B387" s="3"/>
      <c r="C387" s="2"/>
      <c r="D387" s="3"/>
      <c r="F387" s="1"/>
      <c r="G387" s="3"/>
      <c r="H387" s="3"/>
      <c r="I387" s="3"/>
      <c r="J387" s="3"/>
    </row>
    <row r="388" spans="1:10" x14ac:dyDescent="0.25">
      <c r="A388" s="1"/>
      <c r="B388" s="3"/>
      <c r="C388" s="2"/>
      <c r="D388" s="3"/>
      <c r="F388" s="1"/>
      <c r="G388" s="3"/>
      <c r="H388" s="3"/>
      <c r="I388" s="3"/>
      <c r="J388" s="3"/>
    </row>
    <row r="389" spans="1:10" x14ac:dyDescent="0.25">
      <c r="A389" s="1"/>
      <c r="B389" s="3"/>
      <c r="C389" s="2"/>
      <c r="D389" s="3"/>
      <c r="F389" s="1"/>
      <c r="G389" s="3"/>
      <c r="H389" s="3"/>
      <c r="I389" s="3"/>
      <c r="J389" s="3"/>
    </row>
    <row r="390" spans="1:10" x14ac:dyDescent="0.25">
      <c r="A390" s="1"/>
      <c r="B390" s="3"/>
      <c r="C390" s="2"/>
      <c r="D390" s="3"/>
      <c r="F390" s="1"/>
      <c r="G390" s="3"/>
      <c r="H390" s="3"/>
      <c r="I390" s="3"/>
      <c r="J390" s="3"/>
    </row>
    <row r="391" spans="1:10" x14ac:dyDescent="0.25">
      <c r="A391" s="1"/>
      <c r="B391" s="3"/>
      <c r="C391" s="2"/>
      <c r="D391" s="3"/>
      <c r="F391" s="1"/>
      <c r="G391" s="3"/>
      <c r="H391" s="3"/>
      <c r="I391" s="3"/>
      <c r="J391" s="3"/>
    </row>
    <row r="392" spans="1:10" x14ac:dyDescent="0.25">
      <c r="A392" s="1"/>
      <c r="B392" s="3"/>
      <c r="C392" s="2"/>
      <c r="D392" s="3"/>
      <c r="F392" s="1"/>
      <c r="G392" s="3"/>
      <c r="H392" s="3"/>
      <c r="I392" s="3"/>
      <c r="J392" s="3"/>
    </row>
    <row r="393" spans="1:10" x14ac:dyDescent="0.25">
      <c r="A393" s="1"/>
      <c r="B393" s="3"/>
      <c r="C393" s="2"/>
      <c r="D393" s="3"/>
      <c r="F393" s="1"/>
      <c r="G393" s="3"/>
      <c r="H393" s="3"/>
      <c r="I393" s="3"/>
      <c r="J393" s="3"/>
    </row>
    <row r="394" spans="1:10" x14ac:dyDescent="0.25">
      <c r="A394" s="1"/>
      <c r="B394" s="3"/>
      <c r="C394" s="2"/>
      <c r="D394" s="3"/>
      <c r="F394" s="1"/>
      <c r="G394" s="3"/>
      <c r="H394" s="3"/>
      <c r="I394" s="3"/>
      <c r="J394" s="3"/>
    </row>
    <row r="395" spans="1:10" x14ac:dyDescent="0.25">
      <c r="A395" s="1"/>
      <c r="B395" s="3"/>
      <c r="C395" s="2"/>
      <c r="D395" s="3"/>
      <c r="F395" s="1"/>
      <c r="G395" s="3"/>
      <c r="H395" s="3"/>
      <c r="I395" s="3"/>
      <c r="J395" s="3"/>
    </row>
    <row r="396" spans="1:10" x14ac:dyDescent="0.25">
      <c r="A396" s="1"/>
      <c r="B396" s="3"/>
      <c r="C396" s="2"/>
      <c r="D396" s="3"/>
      <c r="F396" s="1"/>
      <c r="G396" s="3"/>
      <c r="H396" s="3"/>
      <c r="I396" s="3"/>
      <c r="J396" s="3"/>
    </row>
    <row r="397" spans="1:10" x14ac:dyDescent="0.25">
      <c r="A397" s="1"/>
      <c r="B397" s="3"/>
      <c r="C397" s="2"/>
      <c r="D397" s="3"/>
      <c r="F397" s="1"/>
      <c r="G397" s="3"/>
      <c r="H397" s="3"/>
      <c r="I397" s="3"/>
      <c r="J397" s="3"/>
    </row>
    <row r="398" spans="1:10" x14ac:dyDescent="0.25">
      <c r="A398" s="1"/>
      <c r="B398" s="3"/>
      <c r="C398" s="2"/>
      <c r="D398" s="3"/>
      <c r="F398" s="1"/>
      <c r="G398" s="3"/>
      <c r="H398" s="3"/>
      <c r="I398" s="3"/>
      <c r="J398" s="3"/>
    </row>
    <row r="399" spans="1:10" x14ac:dyDescent="0.25">
      <c r="A399" s="1"/>
      <c r="B399" s="3"/>
      <c r="C399" s="2"/>
      <c r="D399" s="3"/>
      <c r="F399" s="1"/>
      <c r="G399" s="3"/>
      <c r="H399" s="3"/>
      <c r="I399" s="3"/>
      <c r="J399" s="3"/>
    </row>
    <row r="400" spans="1:10" x14ac:dyDescent="0.25">
      <c r="A400" s="1"/>
      <c r="B400" s="3"/>
      <c r="C400" s="2"/>
      <c r="D400" s="3"/>
      <c r="F400" s="1"/>
      <c r="G400" s="3"/>
      <c r="H400" s="3"/>
      <c r="I400" s="3"/>
      <c r="J400" s="3"/>
    </row>
    <row r="401" spans="1:10" x14ac:dyDescent="0.25">
      <c r="A401" s="1"/>
      <c r="B401" s="3"/>
      <c r="C401" s="2"/>
      <c r="D401" s="3"/>
      <c r="F401" s="1"/>
      <c r="G401" s="3"/>
      <c r="H401" s="3"/>
      <c r="I401" s="3"/>
      <c r="J401" s="3"/>
    </row>
    <row r="402" spans="1:10" x14ac:dyDescent="0.25">
      <c r="A402" s="1"/>
      <c r="B402" s="3"/>
      <c r="C402" s="2"/>
      <c r="D402" s="3"/>
      <c r="F402" s="1"/>
      <c r="G402" s="3"/>
      <c r="H402" s="3"/>
      <c r="I402" s="3"/>
      <c r="J402" s="3"/>
    </row>
    <row r="403" spans="1:10" x14ac:dyDescent="0.25">
      <c r="A403" s="1"/>
      <c r="B403" s="3"/>
      <c r="C403" s="2"/>
      <c r="D403" s="3"/>
      <c r="F403" s="1"/>
      <c r="G403" s="3"/>
      <c r="H403" s="3"/>
      <c r="I403" s="3"/>
      <c r="J403" s="3"/>
    </row>
    <row r="404" spans="1:10" x14ac:dyDescent="0.25">
      <c r="A404" s="1"/>
      <c r="B404" s="3"/>
      <c r="C404" s="2"/>
      <c r="D404" s="3"/>
      <c r="F404" s="1"/>
      <c r="G404" s="3"/>
      <c r="H404" s="3"/>
      <c r="I404" s="3"/>
      <c r="J404" s="3"/>
    </row>
    <row r="405" spans="1:10" x14ac:dyDescent="0.25">
      <c r="A405" s="1"/>
      <c r="B405" s="3"/>
      <c r="C405" s="2"/>
      <c r="D405" s="3"/>
      <c r="F405" s="1"/>
      <c r="G405" s="3"/>
      <c r="H405" s="3"/>
      <c r="I405" s="3"/>
      <c r="J405" s="3"/>
    </row>
    <row r="406" spans="1:10" x14ac:dyDescent="0.25">
      <c r="A406" s="1"/>
      <c r="B406" s="3"/>
      <c r="C406" s="2"/>
      <c r="D406" s="3"/>
      <c r="F406" s="1"/>
      <c r="G406" s="3"/>
      <c r="H406" s="3"/>
      <c r="I406" s="3"/>
      <c r="J406" s="3"/>
    </row>
    <row r="407" spans="1:10" x14ac:dyDescent="0.25">
      <c r="A407" s="1"/>
      <c r="B407" s="3"/>
      <c r="C407" s="2"/>
      <c r="D407" s="3"/>
      <c r="F407" s="1"/>
      <c r="G407" s="3"/>
      <c r="H407" s="3"/>
      <c r="I407" s="3"/>
      <c r="J407" s="3"/>
    </row>
    <row r="408" spans="1:10" x14ac:dyDescent="0.25">
      <c r="A408" s="1"/>
      <c r="B408" s="3"/>
      <c r="C408" s="2"/>
      <c r="D408" s="3"/>
      <c r="F408" s="1"/>
      <c r="G408" s="3"/>
      <c r="H408" s="3"/>
      <c r="I408" s="3"/>
      <c r="J408" s="3"/>
    </row>
    <row r="409" spans="1:10" x14ac:dyDescent="0.25">
      <c r="A409" s="1"/>
      <c r="B409" s="3"/>
      <c r="C409" s="2"/>
      <c r="D409" s="3"/>
      <c r="F409" s="1"/>
      <c r="G409" s="3"/>
      <c r="H409" s="3"/>
      <c r="I409" s="3"/>
      <c r="J409" s="3"/>
    </row>
    <row r="410" spans="1:10" x14ac:dyDescent="0.25">
      <c r="A410" s="1"/>
      <c r="B410" s="3"/>
      <c r="C410" s="2"/>
      <c r="D410" s="3"/>
      <c r="F410" s="1"/>
      <c r="G410" s="3"/>
      <c r="H410" s="3"/>
      <c r="I410" s="3"/>
      <c r="J410" s="3"/>
    </row>
    <row r="411" spans="1:10" x14ac:dyDescent="0.25">
      <c r="A411" s="1"/>
      <c r="B411" s="3"/>
      <c r="C411" s="2"/>
      <c r="D411" s="3"/>
      <c r="F411" s="1"/>
      <c r="G411" s="3"/>
      <c r="H411" s="3"/>
      <c r="I411" s="3"/>
      <c r="J411" s="3"/>
    </row>
    <row r="412" spans="1:10" x14ac:dyDescent="0.25">
      <c r="A412" s="1"/>
      <c r="B412" s="3"/>
      <c r="C412" s="2"/>
      <c r="D412" s="3"/>
      <c r="F412" s="1"/>
      <c r="G412" s="3"/>
      <c r="H412" s="3"/>
      <c r="I412" s="3"/>
      <c r="J412" s="3"/>
    </row>
    <row r="413" spans="1:10" x14ac:dyDescent="0.25">
      <c r="A413" s="1"/>
      <c r="B413" s="3"/>
      <c r="C413" s="2"/>
      <c r="D413" s="3"/>
      <c r="F413" s="1"/>
      <c r="G413" s="3"/>
      <c r="H413" s="3"/>
      <c r="I413" s="3"/>
      <c r="J413" s="3"/>
    </row>
    <row r="414" spans="1:10" x14ac:dyDescent="0.25">
      <c r="A414" s="1"/>
      <c r="B414" s="3"/>
      <c r="C414" s="2"/>
      <c r="D414" s="3"/>
      <c r="F414" s="1"/>
      <c r="G414" s="3"/>
      <c r="H414" s="3"/>
      <c r="I414" s="3"/>
      <c r="J414" s="3"/>
    </row>
    <row r="415" spans="1:10" x14ac:dyDescent="0.25">
      <c r="A415" s="1"/>
      <c r="B415" s="3"/>
      <c r="C415" s="2"/>
      <c r="D415" s="3"/>
      <c r="F415" s="1"/>
      <c r="G415" s="3"/>
      <c r="H415" s="3"/>
      <c r="I415" s="3"/>
      <c r="J415" s="3"/>
    </row>
    <row r="416" spans="1:10" x14ac:dyDescent="0.25">
      <c r="A416" s="1"/>
      <c r="B416" s="3"/>
      <c r="C416" s="2"/>
      <c r="D416" s="3"/>
      <c r="F416" s="1"/>
      <c r="G416" s="3"/>
      <c r="H416" s="3"/>
      <c r="I416" s="3"/>
      <c r="J416" s="3"/>
    </row>
    <row r="417" spans="1:10" x14ac:dyDescent="0.25">
      <c r="A417" s="1"/>
      <c r="B417" s="3"/>
      <c r="C417" s="2"/>
      <c r="D417" s="3"/>
      <c r="F417" s="1"/>
      <c r="G417" s="3"/>
      <c r="H417" s="3"/>
      <c r="I417" s="3"/>
      <c r="J417" s="3"/>
    </row>
    <row r="418" spans="1:10" x14ac:dyDescent="0.25">
      <c r="A418" s="1"/>
      <c r="B418" s="3"/>
      <c r="C418" s="2"/>
      <c r="D418" s="3"/>
      <c r="F418" s="1"/>
      <c r="G418" s="3"/>
      <c r="H418" s="3"/>
      <c r="I418" s="3"/>
      <c r="J418" s="3"/>
    </row>
    <row r="419" spans="1:10" x14ac:dyDescent="0.25">
      <c r="A419" s="1"/>
      <c r="B419" s="3"/>
      <c r="C419" s="2"/>
      <c r="D419" s="3"/>
      <c r="F419" s="1"/>
      <c r="G419" s="3"/>
      <c r="H419" s="3"/>
      <c r="I419" s="3"/>
      <c r="J419" s="3"/>
    </row>
    <row r="420" spans="1:10" x14ac:dyDescent="0.25">
      <c r="A420" s="1"/>
      <c r="B420" s="3"/>
      <c r="C420" s="2"/>
      <c r="D420" s="3"/>
      <c r="F420" s="1"/>
      <c r="G420" s="3"/>
      <c r="H420" s="3"/>
      <c r="I420" s="3"/>
      <c r="J420" s="3"/>
    </row>
    <row r="421" spans="1:10" x14ac:dyDescent="0.25">
      <c r="A421" s="1"/>
      <c r="B421" s="3"/>
      <c r="C421" s="2"/>
      <c r="D421" s="3"/>
      <c r="F421" s="1"/>
      <c r="G421" s="3"/>
      <c r="H421" s="3"/>
      <c r="I421" s="3"/>
      <c r="J421" s="3"/>
    </row>
    <row r="422" spans="1:10" x14ac:dyDescent="0.25">
      <c r="A422" s="1"/>
      <c r="B422" s="3"/>
      <c r="C422" s="2"/>
      <c r="D422" s="3"/>
      <c r="F422" s="1"/>
      <c r="G422" s="3"/>
      <c r="H422" s="3"/>
      <c r="I422" s="3"/>
      <c r="J422" s="3"/>
    </row>
    <row r="423" spans="1:10" x14ac:dyDescent="0.25">
      <c r="A423" s="1"/>
      <c r="B423" s="3"/>
      <c r="C423" s="2"/>
      <c r="D423" s="3"/>
      <c r="F423" s="1"/>
      <c r="G423" s="3"/>
      <c r="H423" s="3"/>
      <c r="I423" s="3"/>
      <c r="J423" s="3"/>
    </row>
    <row r="424" spans="1:10" x14ac:dyDescent="0.25">
      <c r="A424" s="1"/>
      <c r="B424" s="3"/>
      <c r="C424" s="2"/>
      <c r="D424" s="3"/>
      <c r="F424" s="1"/>
      <c r="G424" s="3"/>
      <c r="H424" s="3"/>
      <c r="I424" s="3"/>
      <c r="J424" s="3"/>
    </row>
    <row r="425" spans="1:10" x14ac:dyDescent="0.25">
      <c r="A425" s="1"/>
      <c r="B425" s="3"/>
      <c r="C425" s="2"/>
      <c r="D425" s="3"/>
      <c r="F425" s="1"/>
      <c r="G425" s="3"/>
      <c r="H425" s="3"/>
      <c r="I425" s="3"/>
      <c r="J425" s="3"/>
    </row>
    <row r="426" spans="1:10" x14ac:dyDescent="0.25">
      <c r="A426" s="1"/>
      <c r="B426" s="3"/>
      <c r="C426" s="2"/>
      <c r="D426" s="3"/>
      <c r="F426" s="1"/>
      <c r="G426" s="3"/>
      <c r="H426" s="3"/>
      <c r="I426" s="3"/>
      <c r="J426" s="3"/>
    </row>
    <row r="427" spans="1:10" x14ac:dyDescent="0.25">
      <c r="A427" s="1"/>
      <c r="B427" s="3"/>
      <c r="C427" s="2"/>
      <c r="D427" s="3"/>
      <c r="F427" s="1"/>
      <c r="G427" s="3"/>
      <c r="H427" s="3"/>
      <c r="I427" s="3"/>
      <c r="J427" s="3"/>
    </row>
    <row r="428" spans="1:10" x14ac:dyDescent="0.25">
      <c r="A428" s="1"/>
      <c r="B428" s="3"/>
      <c r="C428" s="2"/>
      <c r="D428" s="3"/>
      <c r="F428" s="1"/>
      <c r="G428" s="3"/>
      <c r="H428" s="3"/>
      <c r="I428" s="3"/>
      <c r="J428" s="3"/>
    </row>
    <row r="429" spans="1:10" x14ac:dyDescent="0.25">
      <c r="A429" s="1"/>
      <c r="B429" s="3"/>
      <c r="C429" s="2"/>
      <c r="D429" s="3"/>
      <c r="F429" s="1"/>
      <c r="G429" s="3"/>
      <c r="H429" s="3"/>
      <c r="I429" s="3"/>
      <c r="J429" s="3"/>
    </row>
    <row r="430" spans="1:10" x14ac:dyDescent="0.25">
      <c r="A430" s="1"/>
      <c r="B430" s="3"/>
      <c r="C430" s="2"/>
      <c r="D430" s="3"/>
      <c r="F430" s="1"/>
      <c r="G430" s="3"/>
      <c r="H430" s="3"/>
      <c r="I430" s="3"/>
      <c r="J430" s="3"/>
    </row>
    <row r="431" spans="1:10" x14ac:dyDescent="0.25">
      <c r="A431" s="1"/>
      <c r="B431" s="3"/>
      <c r="C431" s="2"/>
      <c r="D431" s="3"/>
      <c r="F431" s="1"/>
      <c r="G431" s="3"/>
      <c r="H431" s="3"/>
      <c r="I431" s="3"/>
      <c r="J431" s="3"/>
    </row>
    <row r="432" spans="1:10" x14ac:dyDescent="0.25">
      <c r="A432" s="1"/>
      <c r="B432" s="3"/>
      <c r="C432" s="2"/>
      <c r="D432" s="3"/>
      <c r="F432" s="1"/>
      <c r="G432" s="3"/>
      <c r="H432" s="3"/>
      <c r="I432" s="3"/>
      <c r="J432" s="3"/>
    </row>
    <row r="433" spans="1:10" x14ac:dyDescent="0.25">
      <c r="A433" s="1"/>
      <c r="B433" s="3"/>
      <c r="C433" s="2"/>
      <c r="D433" s="3"/>
      <c r="F433" s="1"/>
      <c r="G433" s="3"/>
      <c r="H433" s="3"/>
      <c r="I433" s="3"/>
      <c r="J433" s="3"/>
    </row>
    <row r="434" spans="1:10" x14ac:dyDescent="0.25">
      <c r="A434" s="1"/>
      <c r="B434" s="3"/>
      <c r="C434" s="2"/>
      <c r="D434" s="3"/>
      <c r="F434" s="1"/>
      <c r="G434" s="3"/>
      <c r="H434" s="3"/>
      <c r="I434" s="3"/>
      <c r="J434" s="3"/>
    </row>
    <row r="435" spans="1:10" x14ac:dyDescent="0.25">
      <c r="A435" s="1"/>
      <c r="B435" s="3"/>
      <c r="C435" s="2"/>
      <c r="D435" s="3"/>
      <c r="F435" s="1"/>
      <c r="G435" s="3"/>
      <c r="H435" s="3"/>
      <c r="I435" s="3"/>
      <c r="J435" s="3"/>
    </row>
    <row r="436" spans="1:10" x14ac:dyDescent="0.25">
      <c r="A436" s="1"/>
      <c r="B436" s="3"/>
      <c r="C436" s="2"/>
      <c r="D436" s="3"/>
      <c r="F436" s="1"/>
      <c r="G436" s="3"/>
      <c r="H436" s="3"/>
      <c r="I436" s="3"/>
      <c r="J436" s="3"/>
    </row>
    <row r="437" spans="1:10" x14ac:dyDescent="0.25">
      <c r="A437" s="1"/>
      <c r="B437" s="3"/>
      <c r="C437" s="2"/>
      <c r="D437" s="3"/>
      <c r="F437" s="1"/>
      <c r="G437" s="3"/>
      <c r="H437" s="3"/>
      <c r="I437" s="3"/>
      <c r="J437" s="3"/>
    </row>
    <row r="438" spans="1:10" x14ac:dyDescent="0.25">
      <c r="A438" s="1"/>
      <c r="B438" s="3"/>
      <c r="C438" s="2"/>
      <c r="D438" s="3"/>
      <c r="F438" s="1"/>
      <c r="G438" s="3"/>
      <c r="H438" s="3"/>
      <c r="I438" s="3"/>
      <c r="J438" s="3"/>
    </row>
    <row r="439" spans="1:10" x14ac:dyDescent="0.25">
      <c r="A439" s="1"/>
      <c r="B439" s="3"/>
      <c r="C439" s="2"/>
      <c r="D439" s="3"/>
      <c r="F439" s="1"/>
      <c r="G439" s="3"/>
      <c r="H439" s="3"/>
      <c r="I439" s="3"/>
      <c r="J439" s="3"/>
    </row>
    <row r="440" spans="1:10" x14ac:dyDescent="0.25">
      <c r="A440" s="1"/>
      <c r="B440" s="3"/>
      <c r="C440" s="2"/>
      <c r="D440" s="3"/>
      <c r="F440" s="1"/>
      <c r="G440" s="3"/>
      <c r="H440" s="3"/>
      <c r="I440" s="3"/>
      <c r="J440" s="3"/>
    </row>
    <row r="441" spans="1:10" x14ac:dyDescent="0.25">
      <c r="A441" s="1"/>
      <c r="B441" s="3"/>
      <c r="C441" s="2"/>
      <c r="D441" s="3"/>
      <c r="F441" s="1"/>
      <c r="G441" s="3"/>
      <c r="H441" s="3"/>
      <c r="I441" s="3"/>
      <c r="J441" s="3"/>
    </row>
    <row r="442" spans="1:10" x14ac:dyDescent="0.25">
      <c r="A442" s="1"/>
      <c r="B442" s="3"/>
      <c r="C442" s="2"/>
      <c r="D442" s="3"/>
      <c r="F442" s="1"/>
      <c r="G442" s="3"/>
      <c r="H442" s="3"/>
      <c r="I442" s="3"/>
      <c r="J442" s="3"/>
    </row>
    <row r="443" spans="1:10" x14ac:dyDescent="0.25">
      <c r="A443" s="1"/>
      <c r="B443" s="3"/>
      <c r="C443" s="2"/>
      <c r="D443" s="3"/>
      <c r="F443" s="1"/>
      <c r="G443" s="3"/>
      <c r="H443" s="3"/>
      <c r="I443" s="3"/>
      <c r="J443" s="3"/>
    </row>
    <row r="444" spans="1:10" x14ac:dyDescent="0.25">
      <c r="A444" s="1"/>
      <c r="B444" s="3"/>
      <c r="C444" s="2"/>
      <c r="D444" s="3"/>
      <c r="F444" s="1"/>
      <c r="G444" s="3"/>
      <c r="H444" s="3"/>
      <c r="I444" s="3"/>
      <c r="J444" s="3"/>
    </row>
    <row r="445" spans="1:10" x14ac:dyDescent="0.25">
      <c r="A445" s="1"/>
      <c r="B445" s="3"/>
      <c r="C445" s="2"/>
      <c r="D445" s="3"/>
      <c r="F445" s="1"/>
      <c r="G445" s="3"/>
      <c r="H445" s="3"/>
      <c r="I445" s="3"/>
      <c r="J445" s="3"/>
    </row>
    <row r="446" spans="1:10" x14ac:dyDescent="0.25">
      <c r="A446" s="1"/>
      <c r="B446" s="3"/>
      <c r="C446" s="2"/>
      <c r="D446" s="3"/>
      <c r="F446" s="1"/>
      <c r="G446" s="3"/>
      <c r="H446" s="3"/>
      <c r="I446" s="3"/>
      <c r="J446" s="3"/>
    </row>
    <row r="447" spans="1:10" x14ac:dyDescent="0.25">
      <c r="A447" s="1"/>
      <c r="B447" s="3"/>
      <c r="C447" s="2"/>
      <c r="D447" s="3"/>
      <c r="F447" s="1"/>
      <c r="G447" s="3"/>
      <c r="H447" s="3"/>
      <c r="I447" s="3"/>
      <c r="J447" s="3"/>
    </row>
    <row r="448" spans="1:10" x14ac:dyDescent="0.25">
      <c r="A448" s="1"/>
      <c r="B448" s="3"/>
      <c r="C448" s="2"/>
      <c r="D448" s="3"/>
      <c r="F448" s="1"/>
      <c r="G448" s="3"/>
      <c r="H448" s="3"/>
      <c r="I448" s="3"/>
      <c r="J448" s="3"/>
    </row>
    <row r="449" spans="1:10" x14ac:dyDescent="0.25">
      <c r="A449" s="1"/>
      <c r="B449" s="3"/>
      <c r="C449" s="2"/>
      <c r="D449" s="3"/>
      <c r="F449" s="1"/>
      <c r="G449" s="3"/>
      <c r="H449" s="3"/>
      <c r="I449" s="3"/>
      <c r="J449" s="3"/>
    </row>
    <row r="450" spans="1:10" x14ac:dyDescent="0.25">
      <c r="A450" s="1"/>
      <c r="B450" s="3"/>
      <c r="C450" s="2"/>
      <c r="D450" s="3"/>
      <c r="F450" s="1"/>
      <c r="G450" s="3"/>
      <c r="H450" s="3"/>
      <c r="I450" s="3"/>
      <c r="J450" s="3"/>
    </row>
    <row r="451" spans="1:10" x14ac:dyDescent="0.25">
      <c r="A451" s="1"/>
      <c r="B451" s="3"/>
      <c r="C451" s="2"/>
      <c r="D451" s="3"/>
      <c r="F451" s="1"/>
      <c r="G451" s="3"/>
      <c r="H451" s="3"/>
      <c r="I451" s="3"/>
      <c r="J451" s="3"/>
    </row>
    <row r="452" spans="1:10" x14ac:dyDescent="0.25">
      <c r="A452" s="1"/>
      <c r="B452" s="3"/>
      <c r="C452" s="2"/>
      <c r="D452" s="3"/>
      <c r="F452" s="1"/>
      <c r="G452" s="3"/>
      <c r="H452" s="3"/>
      <c r="I452" s="3"/>
      <c r="J452" s="3"/>
    </row>
    <row r="453" spans="1:10" x14ac:dyDescent="0.25">
      <c r="A453" s="1"/>
      <c r="B453" s="3"/>
      <c r="C453" s="2"/>
      <c r="D453" s="3"/>
      <c r="F453" s="1"/>
      <c r="G453" s="3"/>
      <c r="H453" s="3"/>
      <c r="I453" s="3"/>
      <c r="J453" s="3"/>
    </row>
    <row r="454" spans="1:10" x14ac:dyDescent="0.25">
      <c r="A454" s="1"/>
      <c r="B454" s="3"/>
      <c r="C454" s="2"/>
      <c r="D454" s="3"/>
      <c r="F454" s="1"/>
      <c r="G454" s="3"/>
      <c r="H454" s="3"/>
      <c r="I454" s="3"/>
      <c r="J454" s="3"/>
    </row>
    <row r="455" spans="1:10" x14ac:dyDescent="0.25">
      <c r="A455" s="1"/>
      <c r="B455" s="3"/>
      <c r="C455" s="2"/>
      <c r="D455" s="3"/>
      <c r="F455" s="1"/>
      <c r="G455" s="3"/>
      <c r="H455" s="3"/>
      <c r="I455" s="3"/>
      <c r="J455" s="3"/>
    </row>
    <row r="456" spans="1:10" x14ac:dyDescent="0.25">
      <c r="A456" s="1"/>
      <c r="B456" s="3"/>
      <c r="C456" s="2"/>
      <c r="D456" s="3"/>
      <c r="F456" s="1"/>
      <c r="G456" s="3"/>
      <c r="H456" s="3"/>
      <c r="I456" s="3"/>
      <c r="J456" s="3"/>
    </row>
    <row r="457" spans="1:10" x14ac:dyDescent="0.25">
      <c r="A457" s="1"/>
      <c r="B457" s="3"/>
      <c r="C457" s="2"/>
      <c r="D457" s="3"/>
      <c r="F457" s="1"/>
      <c r="G457" s="3"/>
      <c r="H457" s="3"/>
      <c r="I457" s="3"/>
      <c r="J457" s="3"/>
    </row>
    <row r="458" spans="1:10" x14ac:dyDescent="0.25">
      <c r="A458" s="1"/>
      <c r="B458" s="3"/>
      <c r="C458" s="2"/>
      <c r="D458" s="3"/>
      <c r="F458" s="1"/>
      <c r="G458" s="3"/>
      <c r="H458" s="3"/>
      <c r="I458" s="3"/>
      <c r="J458" s="3"/>
    </row>
    <row r="459" spans="1:10" x14ac:dyDescent="0.25">
      <c r="A459" s="1"/>
      <c r="B459" s="3"/>
      <c r="C459" s="2"/>
      <c r="D459" s="3"/>
      <c r="F459" s="1"/>
      <c r="G459" s="3"/>
      <c r="H459" s="3"/>
      <c r="I459" s="3"/>
      <c r="J459" s="3"/>
    </row>
    <row r="460" spans="1:10" x14ac:dyDescent="0.25">
      <c r="A460" s="1"/>
      <c r="B460" s="3"/>
      <c r="C460" s="2"/>
      <c r="D460" s="3"/>
      <c r="F460" s="1"/>
      <c r="G460" s="3"/>
      <c r="H460" s="3"/>
      <c r="I460" s="3"/>
      <c r="J460" s="3"/>
    </row>
    <row r="461" spans="1:10" x14ac:dyDescent="0.25">
      <c r="A461" s="1"/>
      <c r="B461" s="3"/>
      <c r="C461" s="2"/>
      <c r="D461" s="3"/>
      <c r="F461" s="1"/>
      <c r="G461" s="3"/>
      <c r="H461" s="3"/>
      <c r="I461" s="3"/>
      <c r="J461" s="3"/>
    </row>
    <row r="462" spans="1:10" x14ac:dyDescent="0.25">
      <c r="A462" s="1"/>
      <c r="B462" s="3"/>
      <c r="C462" s="2"/>
      <c r="D462" s="3"/>
      <c r="F462" s="1"/>
      <c r="G462" s="3"/>
      <c r="H462" s="3"/>
      <c r="I462" s="3"/>
      <c r="J462" s="3"/>
    </row>
    <row r="463" spans="1:10" x14ac:dyDescent="0.25">
      <c r="A463" s="1"/>
      <c r="B463" s="3"/>
      <c r="C463" s="2"/>
      <c r="D463" s="3"/>
      <c r="F463" s="1"/>
      <c r="G463" s="3"/>
      <c r="H463" s="3"/>
      <c r="I463" s="3"/>
      <c r="J463" s="3"/>
    </row>
    <row r="464" spans="1:10" x14ac:dyDescent="0.25">
      <c r="A464" s="1"/>
      <c r="B464" s="3"/>
      <c r="C464" s="2"/>
      <c r="D464" s="3"/>
      <c r="F464" s="1"/>
      <c r="G464" s="3"/>
      <c r="H464" s="3"/>
      <c r="I464" s="3"/>
      <c r="J464" s="3"/>
    </row>
    <row r="465" spans="1:10" x14ac:dyDescent="0.25">
      <c r="A465" s="1"/>
      <c r="B465" s="3"/>
      <c r="C465" s="2"/>
      <c r="D465" s="3"/>
      <c r="F465" s="1"/>
      <c r="G465" s="3"/>
      <c r="H465" s="3"/>
      <c r="I465" s="3"/>
      <c r="J465" s="3"/>
    </row>
    <row r="466" spans="1:10" x14ac:dyDescent="0.25">
      <c r="A466" s="1"/>
      <c r="B466" s="3"/>
      <c r="C466" s="2"/>
      <c r="D466" s="3"/>
      <c r="F466" s="1"/>
      <c r="G466" s="3"/>
      <c r="H466" s="3"/>
      <c r="I466" s="3"/>
      <c r="J466" s="3"/>
    </row>
    <row r="467" spans="1:10" x14ac:dyDescent="0.25">
      <c r="A467" s="1"/>
      <c r="B467" s="3"/>
      <c r="C467" s="2"/>
      <c r="D467" s="3"/>
      <c r="F467" s="1"/>
      <c r="G467" s="3"/>
      <c r="H467" s="3"/>
      <c r="I467" s="3"/>
      <c r="J467" s="3"/>
    </row>
    <row r="468" spans="1:10" x14ac:dyDescent="0.25">
      <c r="A468" s="1"/>
      <c r="B468" s="3"/>
      <c r="C468" s="2"/>
      <c r="D468" s="3"/>
      <c r="F468" s="1"/>
      <c r="G468" s="3"/>
      <c r="H468" s="3"/>
      <c r="I468" s="3"/>
      <c r="J468" s="3"/>
    </row>
    <row r="469" spans="1:10" x14ac:dyDescent="0.25">
      <c r="A469" s="1"/>
      <c r="B469" s="3"/>
      <c r="C469" s="2"/>
      <c r="D469" s="3"/>
      <c r="F469" s="1"/>
      <c r="G469" s="3"/>
      <c r="H469" s="3"/>
      <c r="I469" s="3"/>
      <c r="J469" s="3"/>
    </row>
    <row r="470" spans="1:10" x14ac:dyDescent="0.25">
      <c r="A470" s="1"/>
      <c r="B470" s="3"/>
      <c r="C470" s="2"/>
      <c r="D470" s="3"/>
      <c r="F470" s="1"/>
      <c r="G470" s="3"/>
      <c r="H470" s="3"/>
      <c r="I470" s="3"/>
      <c r="J470" s="3"/>
    </row>
    <row r="471" spans="1:10" x14ac:dyDescent="0.25">
      <c r="A471" s="1"/>
      <c r="B471" s="3"/>
      <c r="C471" s="2"/>
      <c r="D471" s="3"/>
      <c r="F471" s="1"/>
      <c r="G471" s="3"/>
      <c r="H471" s="3"/>
      <c r="I471" s="3"/>
      <c r="J471" s="3"/>
    </row>
    <row r="472" spans="1:10" x14ac:dyDescent="0.25">
      <c r="A472" s="1"/>
      <c r="B472" s="3"/>
      <c r="C472" s="2"/>
      <c r="D472" s="3"/>
      <c r="F472" s="1"/>
      <c r="G472" s="3"/>
      <c r="H472" s="3"/>
      <c r="I472" s="3"/>
      <c r="J472" s="3"/>
    </row>
    <row r="473" spans="1:10" x14ac:dyDescent="0.25">
      <c r="A473" s="1"/>
      <c r="B473" s="3"/>
      <c r="C473" s="2"/>
      <c r="D473" s="3"/>
      <c r="F473" s="1"/>
      <c r="G473" s="3"/>
      <c r="H473" s="3"/>
      <c r="I473" s="3"/>
      <c r="J473" s="3"/>
    </row>
    <row r="474" spans="1:10" x14ac:dyDescent="0.25">
      <c r="A474" s="1"/>
      <c r="B474" s="3"/>
      <c r="C474" s="2"/>
      <c r="D474" s="3"/>
      <c r="F474" s="1"/>
      <c r="G474" s="3"/>
      <c r="H474" s="3"/>
      <c r="I474" s="3"/>
      <c r="J474" s="3"/>
    </row>
    <row r="475" spans="1:10" x14ac:dyDescent="0.25">
      <c r="A475" s="1"/>
      <c r="B475" s="3"/>
      <c r="C475" s="2"/>
      <c r="D475" s="3"/>
      <c r="F475" s="1"/>
      <c r="G475" s="3"/>
      <c r="H475" s="3"/>
      <c r="I475" s="3"/>
      <c r="J475" s="3"/>
    </row>
    <row r="476" spans="1:10" x14ac:dyDescent="0.25">
      <c r="A476" s="1"/>
      <c r="B476" s="3"/>
      <c r="C476" s="2"/>
      <c r="D476" s="3"/>
      <c r="F476" s="1"/>
      <c r="G476" s="3"/>
      <c r="H476" s="3"/>
      <c r="I476" s="3"/>
      <c r="J476" s="3"/>
    </row>
    <row r="477" spans="1:10" x14ac:dyDescent="0.25">
      <c r="A477" s="1"/>
      <c r="B477" s="3"/>
      <c r="C477" s="2"/>
      <c r="D477" s="3"/>
      <c r="F477" s="1"/>
      <c r="G477" s="3"/>
      <c r="H477" s="3"/>
      <c r="I477" s="3"/>
      <c r="J477" s="3"/>
    </row>
    <row r="478" spans="1:10" x14ac:dyDescent="0.25">
      <c r="A478" s="1"/>
      <c r="B478" s="3"/>
      <c r="C478" s="2"/>
      <c r="D478" s="3"/>
      <c r="F478" s="1"/>
      <c r="G478" s="3"/>
      <c r="H478" s="3"/>
      <c r="I478" s="3"/>
      <c r="J478" s="3"/>
    </row>
    <row r="479" spans="1:10" x14ac:dyDescent="0.25">
      <c r="A479" s="1"/>
      <c r="B479" s="3"/>
      <c r="C479" s="2"/>
      <c r="D479" s="3"/>
      <c r="F479" s="1"/>
      <c r="G479" s="3"/>
      <c r="H479" s="3"/>
      <c r="I479" s="3"/>
      <c r="J479" s="3"/>
    </row>
    <row r="480" spans="1:10" x14ac:dyDescent="0.25">
      <c r="A480" s="1"/>
      <c r="B480" s="3"/>
      <c r="C480" s="2"/>
      <c r="D480" s="3"/>
      <c r="F480" s="1"/>
      <c r="G480" s="3"/>
      <c r="H480" s="3"/>
      <c r="I480" s="3"/>
      <c r="J480" s="3"/>
    </row>
    <row r="481" spans="1:10" x14ac:dyDescent="0.25">
      <c r="A481" s="1"/>
      <c r="B481" s="3"/>
      <c r="C481" s="2"/>
      <c r="D481" s="3"/>
      <c r="F481" s="1"/>
      <c r="G481" s="3"/>
      <c r="H481" s="3"/>
      <c r="I481" s="3"/>
      <c r="J481" s="3"/>
    </row>
    <row r="482" spans="1:10" x14ac:dyDescent="0.25">
      <c r="A482" s="1"/>
      <c r="B482" s="3"/>
      <c r="C482" s="2"/>
      <c r="D482" s="3"/>
      <c r="F482" s="1"/>
      <c r="G482" s="3"/>
      <c r="H482" s="3"/>
      <c r="I482" s="3"/>
      <c r="J482" s="3"/>
    </row>
    <row r="483" spans="1:10" x14ac:dyDescent="0.25">
      <c r="A483" s="1"/>
      <c r="B483" s="3"/>
      <c r="C483" s="2"/>
      <c r="D483" s="3"/>
      <c r="F483" s="1"/>
      <c r="G483" s="3"/>
      <c r="H483" s="3"/>
      <c r="I483" s="3"/>
      <c r="J483" s="3"/>
    </row>
    <row r="484" spans="1:10" x14ac:dyDescent="0.25">
      <c r="A484" s="1"/>
      <c r="B484" s="3"/>
      <c r="C484" s="2"/>
      <c r="D484" s="3"/>
      <c r="F484" s="1"/>
      <c r="G484" s="3"/>
      <c r="H484" s="3"/>
      <c r="I484" s="3"/>
      <c r="J484" s="3"/>
    </row>
    <row r="485" spans="1:10" x14ac:dyDescent="0.25">
      <c r="A485" s="1"/>
      <c r="B485" s="3"/>
      <c r="C485" s="2"/>
      <c r="D485" s="3"/>
      <c r="F485" s="1"/>
      <c r="G485" s="3"/>
      <c r="H485" s="3"/>
      <c r="I485" s="3"/>
      <c r="J485" s="3"/>
    </row>
    <row r="486" spans="1:10" x14ac:dyDescent="0.25">
      <c r="A486" s="1"/>
      <c r="B486" s="3"/>
      <c r="C486" s="2"/>
      <c r="D486" s="3"/>
      <c r="F486" s="1"/>
      <c r="G486" s="3"/>
      <c r="H486" s="3"/>
      <c r="I486" s="3"/>
      <c r="J486" s="3"/>
    </row>
    <row r="487" spans="1:10" x14ac:dyDescent="0.25">
      <c r="A487" s="1"/>
      <c r="B487" s="3"/>
      <c r="C487" s="2"/>
      <c r="D487" s="3"/>
      <c r="F487" s="1"/>
      <c r="G487" s="3"/>
      <c r="H487" s="3"/>
      <c r="I487" s="3"/>
      <c r="J487" s="3"/>
    </row>
    <row r="488" spans="1:10" x14ac:dyDescent="0.25">
      <c r="A488" s="1"/>
      <c r="B488" s="3"/>
      <c r="C488" s="2"/>
      <c r="D488" s="3"/>
      <c r="F488" s="1"/>
      <c r="G488" s="3"/>
      <c r="H488" s="3"/>
      <c r="I488" s="3"/>
      <c r="J488" s="3"/>
    </row>
    <row r="489" spans="1:10" x14ac:dyDescent="0.25">
      <c r="A489" s="1"/>
      <c r="B489" s="3"/>
      <c r="C489" s="2"/>
      <c r="D489" s="3"/>
      <c r="F489" s="1"/>
      <c r="G489" s="3"/>
      <c r="H489" s="3"/>
      <c r="I489" s="3"/>
      <c r="J489" s="3"/>
    </row>
    <row r="490" spans="1:10" x14ac:dyDescent="0.25">
      <c r="A490" s="1"/>
      <c r="B490" s="3"/>
      <c r="C490" s="2"/>
      <c r="D490" s="3"/>
      <c r="F490" s="1"/>
      <c r="G490" s="3"/>
      <c r="H490" s="3"/>
      <c r="I490" s="3"/>
      <c r="J490" s="3"/>
    </row>
    <row r="491" spans="1:10" x14ac:dyDescent="0.25">
      <c r="A491" s="1"/>
      <c r="B491" s="3"/>
      <c r="C491" s="2"/>
      <c r="D491" s="3"/>
      <c r="F491" s="1"/>
      <c r="G491" s="3"/>
      <c r="H491" s="3"/>
      <c r="I491" s="3"/>
      <c r="J491" s="3"/>
    </row>
    <row r="492" spans="1:10" x14ac:dyDescent="0.25">
      <c r="A492" s="1"/>
      <c r="B492" s="3"/>
      <c r="C492" s="2"/>
      <c r="D492" s="3"/>
      <c r="F492" s="1"/>
      <c r="G492" s="3"/>
      <c r="H492" s="3"/>
      <c r="I492" s="3"/>
      <c r="J492" s="3"/>
    </row>
    <row r="493" spans="1:10" x14ac:dyDescent="0.25">
      <c r="A493" s="1"/>
      <c r="B493" s="3"/>
      <c r="C493" s="2"/>
      <c r="D493" s="3"/>
      <c r="F493" s="1"/>
      <c r="G493" s="3"/>
      <c r="H493" s="3"/>
      <c r="I493" s="3"/>
      <c r="J493" s="3"/>
    </row>
    <row r="494" spans="1:10" x14ac:dyDescent="0.25">
      <c r="A494" s="1"/>
      <c r="B494" s="3"/>
      <c r="C494" s="2"/>
      <c r="D494" s="3"/>
      <c r="F494" s="1"/>
      <c r="G494" s="3"/>
      <c r="H494" s="3"/>
      <c r="I494" s="3"/>
      <c r="J494" s="3"/>
    </row>
    <row r="495" spans="1:10" x14ac:dyDescent="0.25">
      <c r="A495" s="1"/>
      <c r="B495" s="3"/>
      <c r="C495" s="2"/>
      <c r="D495" s="3"/>
      <c r="F495" s="1"/>
      <c r="G495" s="3"/>
      <c r="H495" s="3"/>
      <c r="I495" s="3"/>
      <c r="J495" s="3"/>
    </row>
    <row r="496" spans="1:10" x14ac:dyDescent="0.25">
      <c r="A496" s="1"/>
      <c r="B496" s="3"/>
      <c r="C496" s="2"/>
      <c r="D496" s="3"/>
      <c r="F496" s="1"/>
      <c r="G496" s="3"/>
      <c r="H496" s="3"/>
      <c r="I496" s="3"/>
      <c r="J496" s="3"/>
    </row>
    <row r="497" spans="1:10" x14ac:dyDescent="0.25">
      <c r="A497" s="1"/>
      <c r="B497" s="3"/>
      <c r="C497" s="2"/>
      <c r="D497" s="3"/>
      <c r="F497" s="1"/>
      <c r="G497" s="3"/>
      <c r="H497" s="3"/>
      <c r="I497" s="3"/>
      <c r="J497" s="3"/>
    </row>
    <row r="498" spans="1:10" x14ac:dyDescent="0.25">
      <c r="A498" s="1"/>
      <c r="B498" s="3"/>
      <c r="C498" s="2"/>
      <c r="D498" s="3"/>
      <c r="F498" s="1"/>
      <c r="G498" s="3"/>
      <c r="H498" s="3"/>
      <c r="I498" s="3"/>
      <c r="J498" s="3"/>
    </row>
    <row r="499" spans="1:10" x14ac:dyDescent="0.25">
      <c r="A499" s="1"/>
      <c r="B499" s="3"/>
      <c r="C499" s="2"/>
      <c r="D499" s="3"/>
      <c r="F499" s="1"/>
      <c r="G499" s="3"/>
      <c r="H499" s="3"/>
      <c r="I499" s="3"/>
      <c r="J499" s="3"/>
    </row>
    <row r="500" spans="1:10" x14ac:dyDescent="0.25">
      <c r="A500" s="1"/>
      <c r="B500" s="3"/>
      <c r="C500" s="2"/>
      <c r="D500" s="3"/>
      <c r="F500" s="1"/>
      <c r="G500" s="3"/>
      <c r="H500" s="3"/>
      <c r="I500" s="3"/>
      <c r="J500" s="3"/>
    </row>
    <row r="501" spans="1:10" x14ac:dyDescent="0.25">
      <c r="A501" s="1"/>
      <c r="B501" s="3"/>
      <c r="C501" s="2"/>
      <c r="D501" s="3"/>
      <c r="F501" s="1"/>
      <c r="G501" s="3"/>
      <c r="H501" s="3"/>
      <c r="I501" s="3"/>
      <c r="J501" s="3"/>
    </row>
    <row r="502" spans="1:10" x14ac:dyDescent="0.25">
      <c r="A502" s="1"/>
      <c r="B502" s="3"/>
      <c r="C502" s="2"/>
      <c r="D502" s="3"/>
      <c r="F502" s="1"/>
      <c r="G502" s="3"/>
      <c r="H502" s="3"/>
      <c r="I502" s="3"/>
      <c r="J502" s="3"/>
    </row>
    <row r="503" spans="1:10" x14ac:dyDescent="0.25">
      <c r="A503" s="1"/>
      <c r="B503" s="3"/>
      <c r="C503" s="2"/>
      <c r="D503" s="3"/>
      <c r="F503" s="1"/>
      <c r="G503" s="3"/>
      <c r="H503" s="3"/>
      <c r="I503" s="3"/>
      <c r="J503" s="3"/>
    </row>
    <row r="504" spans="1:10" x14ac:dyDescent="0.25">
      <c r="A504" s="1"/>
      <c r="B504" s="3"/>
      <c r="C504" s="2"/>
      <c r="D504" s="3"/>
      <c r="F504" s="1"/>
      <c r="G504" s="3"/>
      <c r="H504" s="3"/>
      <c r="I504" s="3"/>
      <c r="J504" s="3"/>
    </row>
    <row r="505" spans="1:10" x14ac:dyDescent="0.25">
      <c r="A505" s="1"/>
      <c r="B505" s="3"/>
      <c r="C505" s="2"/>
      <c r="D505" s="3"/>
      <c r="F505" s="1"/>
      <c r="G505" s="3"/>
      <c r="H505" s="3"/>
      <c r="I505" s="3"/>
      <c r="J505" s="3"/>
    </row>
    <row r="506" spans="1:10" x14ac:dyDescent="0.25">
      <c r="A506" s="1"/>
      <c r="B506" s="3"/>
      <c r="C506" s="2"/>
      <c r="D506" s="3"/>
      <c r="F506" s="1"/>
      <c r="G506" s="3"/>
      <c r="H506" s="3"/>
      <c r="I506" s="3"/>
      <c r="J506" s="3"/>
    </row>
    <row r="507" spans="1:10" x14ac:dyDescent="0.25">
      <c r="A507" s="1"/>
      <c r="B507" s="3"/>
      <c r="C507" s="2"/>
      <c r="D507" s="3"/>
      <c r="F507" s="1"/>
      <c r="G507" s="3"/>
      <c r="H507" s="3"/>
      <c r="I507" s="3"/>
      <c r="J507" s="3"/>
    </row>
    <row r="508" spans="1:10" x14ac:dyDescent="0.25">
      <c r="A508" s="1"/>
      <c r="B508" s="3"/>
      <c r="C508" s="2"/>
      <c r="D508" s="3"/>
      <c r="F508" s="1"/>
      <c r="G508" s="3"/>
      <c r="H508" s="3"/>
      <c r="I508" s="3"/>
      <c r="J508" s="3"/>
    </row>
    <row r="509" spans="1:10" x14ac:dyDescent="0.25">
      <c r="A509" s="1"/>
      <c r="B509" s="3"/>
      <c r="C509" s="2"/>
      <c r="D509" s="3"/>
      <c r="F509" s="1"/>
      <c r="G509" s="3"/>
      <c r="H509" s="3"/>
      <c r="I509" s="3"/>
      <c r="J509" s="3"/>
    </row>
    <row r="510" spans="1:10" x14ac:dyDescent="0.25">
      <c r="A510" s="1"/>
      <c r="B510" s="3"/>
      <c r="C510" s="2"/>
      <c r="D510" s="3"/>
      <c r="F510" s="1"/>
      <c r="G510" s="3"/>
      <c r="H510" s="3"/>
      <c r="I510" s="3"/>
      <c r="J510" s="3"/>
    </row>
    <row r="511" spans="1:10" x14ac:dyDescent="0.25">
      <c r="A511" s="1"/>
      <c r="B511" s="3"/>
      <c r="C511" s="2"/>
      <c r="D511" s="3"/>
      <c r="F511" s="1"/>
      <c r="G511" s="3"/>
      <c r="H511" s="3"/>
      <c r="I511" s="3"/>
      <c r="J511" s="3"/>
    </row>
    <row r="512" spans="1:10" x14ac:dyDescent="0.25">
      <c r="A512" s="1"/>
      <c r="B512" s="3"/>
      <c r="C512" s="2"/>
      <c r="D512" s="3"/>
      <c r="F512" s="1"/>
      <c r="G512" s="3"/>
      <c r="H512" s="3"/>
      <c r="I512" s="3"/>
      <c r="J512" s="3"/>
    </row>
    <row r="513" spans="1:10" x14ac:dyDescent="0.25">
      <c r="A513" s="1"/>
      <c r="B513" s="3"/>
      <c r="C513" s="2"/>
      <c r="D513" s="3"/>
      <c r="F513" s="1"/>
      <c r="G513" s="3"/>
      <c r="H513" s="3"/>
      <c r="I513" s="3"/>
      <c r="J513" s="3"/>
    </row>
    <row r="514" spans="1:10" x14ac:dyDescent="0.25">
      <c r="A514" s="1"/>
      <c r="B514" s="3"/>
      <c r="C514" s="2"/>
      <c r="D514" s="3"/>
      <c r="F514" s="1"/>
      <c r="G514" s="3"/>
      <c r="H514" s="3"/>
      <c r="I514" s="3"/>
      <c r="J514" s="3"/>
    </row>
    <row r="515" spans="1:10" x14ac:dyDescent="0.25">
      <c r="A515" s="1"/>
      <c r="B515" s="3"/>
      <c r="C515" s="2"/>
      <c r="D515" s="3"/>
      <c r="F515" s="1"/>
      <c r="G515" s="3"/>
      <c r="H515" s="3"/>
      <c r="I515" s="3"/>
      <c r="J515" s="3"/>
    </row>
    <row r="516" spans="1:10" x14ac:dyDescent="0.25">
      <c r="A516" s="1"/>
      <c r="B516" s="3"/>
      <c r="C516" s="2"/>
      <c r="D516" s="3"/>
      <c r="F516" s="1"/>
      <c r="G516" s="3"/>
      <c r="H516" s="3"/>
      <c r="I516" s="3"/>
      <c r="J516" s="3"/>
    </row>
    <row r="517" spans="1:10" x14ac:dyDescent="0.25">
      <c r="A517" s="1"/>
      <c r="B517" s="3"/>
      <c r="C517" s="2"/>
      <c r="D517" s="3"/>
      <c r="F517" s="1"/>
      <c r="G517" s="3"/>
      <c r="H517" s="3"/>
      <c r="I517" s="3"/>
      <c r="J517" s="3"/>
    </row>
    <row r="518" spans="1:10" x14ac:dyDescent="0.25">
      <c r="A518" s="1"/>
      <c r="B518" s="3"/>
      <c r="C518" s="2"/>
      <c r="D518" s="3"/>
      <c r="F518" s="1"/>
      <c r="G518" s="3"/>
      <c r="H518" s="3"/>
      <c r="I518" s="3"/>
      <c r="J518" s="3"/>
    </row>
    <row r="519" spans="1:10" x14ac:dyDescent="0.25">
      <c r="A519" s="1"/>
      <c r="B519" s="3"/>
      <c r="C519" s="2"/>
      <c r="D519" s="3"/>
      <c r="F519" s="1"/>
      <c r="G519" s="3"/>
      <c r="H519" s="3"/>
      <c r="I519" s="3"/>
      <c r="J519" s="3"/>
    </row>
    <row r="520" spans="1:10" x14ac:dyDescent="0.25">
      <c r="A520" s="1"/>
      <c r="B520" s="3"/>
      <c r="C520" s="2"/>
      <c r="D520" s="3"/>
      <c r="F520" s="1"/>
      <c r="G520" s="3"/>
      <c r="H520" s="3"/>
      <c r="I520" s="3"/>
      <c r="J520" s="3"/>
    </row>
    <row r="521" spans="1:10" x14ac:dyDescent="0.25">
      <c r="A521" s="1"/>
      <c r="B521" s="3"/>
      <c r="C521" s="2"/>
      <c r="D521" s="3"/>
      <c r="F521" s="1"/>
      <c r="G521" s="3"/>
      <c r="H521" s="3"/>
      <c r="I521" s="3"/>
      <c r="J521" s="3"/>
    </row>
    <row r="522" spans="1:10" x14ac:dyDescent="0.25">
      <c r="A522" s="1"/>
      <c r="B522" s="3"/>
      <c r="C522" s="2"/>
      <c r="D522" s="3"/>
      <c r="F522" s="1"/>
      <c r="G522" s="3"/>
      <c r="H522" s="3"/>
      <c r="I522" s="3"/>
      <c r="J522" s="3"/>
    </row>
    <row r="523" spans="1:10" x14ac:dyDescent="0.25">
      <c r="A523" s="1"/>
      <c r="B523" s="3"/>
      <c r="C523" s="2"/>
      <c r="D523" s="3"/>
      <c r="F523" s="1"/>
      <c r="G523" s="3"/>
      <c r="H523" s="3"/>
      <c r="I523" s="3"/>
      <c r="J523" s="3"/>
    </row>
    <row r="524" spans="1:10" x14ac:dyDescent="0.25">
      <c r="A524" s="1"/>
      <c r="B524" s="3"/>
      <c r="C524" s="2"/>
      <c r="D524" s="3"/>
      <c r="F524" s="1"/>
      <c r="G524" s="3"/>
      <c r="H524" s="3"/>
      <c r="I524" s="3"/>
      <c r="J524" s="3"/>
    </row>
    <row r="525" spans="1:10" x14ac:dyDescent="0.25">
      <c r="A525" s="1"/>
      <c r="B525" s="3"/>
      <c r="C525" s="2"/>
      <c r="D525" s="3"/>
      <c r="F525" s="1"/>
      <c r="G525" s="3"/>
      <c r="H525" s="3"/>
      <c r="I525" s="3"/>
      <c r="J525" s="3"/>
    </row>
    <row r="526" spans="1:10" x14ac:dyDescent="0.25">
      <c r="A526" s="1"/>
      <c r="B526" s="3"/>
      <c r="C526" s="2"/>
      <c r="D526" s="3"/>
      <c r="F526" s="1"/>
      <c r="G526" s="3"/>
      <c r="H526" s="3"/>
      <c r="I526" s="3"/>
      <c r="J526" s="3"/>
    </row>
    <row r="527" spans="1:10" x14ac:dyDescent="0.25">
      <c r="A527" s="1"/>
      <c r="B527" s="3"/>
      <c r="C527" s="2"/>
      <c r="D527" s="3"/>
      <c r="F527" s="1"/>
      <c r="G527" s="3"/>
      <c r="H527" s="3"/>
      <c r="I527" s="3"/>
      <c r="J527" s="3"/>
    </row>
    <row r="528" spans="1:10" x14ac:dyDescent="0.25">
      <c r="A528" s="1"/>
      <c r="B528" s="3"/>
      <c r="C528" s="2"/>
      <c r="D528" s="3"/>
      <c r="F528" s="1"/>
      <c r="G528" s="3"/>
      <c r="H528" s="3"/>
      <c r="I528" s="3"/>
      <c r="J528" s="3"/>
    </row>
    <row r="529" spans="1:10" x14ac:dyDescent="0.25">
      <c r="A529" s="1"/>
      <c r="B529" s="3"/>
      <c r="C529" s="2"/>
      <c r="D529" s="3"/>
      <c r="F529" s="1"/>
      <c r="G529" s="3"/>
      <c r="H529" s="3"/>
      <c r="I529" s="3"/>
      <c r="J529" s="3"/>
    </row>
    <row r="530" spans="1:10" x14ac:dyDescent="0.25">
      <c r="A530" s="1"/>
      <c r="B530" s="3"/>
      <c r="C530" s="2"/>
      <c r="D530" s="3"/>
      <c r="F530" s="1"/>
      <c r="G530" s="3"/>
      <c r="H530" s="3"/>
      <c r="I530" s="3"/>
      <c r="J530" s="3"/>
    </row>
    <row r="531" spans="1:10" x14ac:dyDescent="0.25">
      <c r="A531" s="1"/>
      <c r="B531" s="3"/>
      <c r="C531" s="2"/>
      <c r="D531" s="3"/>
      <c r="F531" s="1"/>
      <c r="G531" s="3"/>
      <c r="H531" s="3"/>
      <c r="I531" s="3"/>
      <c r="J531" s="3"/>
    </row>
    <row r="532" spans="1:10" x14ac:dyDescent="0.25">
      <c r="A532" s="1"/>
      <c r="B532" s="3"/>
      <c r="C532" s="2"/>
      <c r="D532" s="3"/>
      <c r="F532" s="1"/>
      <c r="G532" s="3"/>
      <c r="H532" s="3"/>
      <c r="I532" s="3"/>
      <c r="J532" s="3"/>
    </row>
    <row r="533" spans="1:10" x14ac:dyDescent="0.25">
      <c r="A533" s="1"/>
      <c r="B533" s="3"/>
      <c r="C533" s="2"/>
      <c r="D533" s="3"/>
      <c r="F533" s="1"/>
      <c r="G533" s="3"/>
      <c r="H533" s="3"/>
      <c r="I533" s="3"/>
      <c r="J533" s="3"/>
    </row>
    <row r="534" spans="1:10" x14ac:dyDescent="0.25">
      <c r="A534" s="1"/>
      <c r="B534" s="3"/>
      <c r="C534" s="2"/>
      <c r="D534" s="3"/>
      <c r="F534" s="1"/>
      <c r="G534" s="3"/>
      <c r="H534" s="3"/>
      <c r="I534" s="3"/>
      <c r="J534" s="3"/>
    </row>
    <row r="535" spans="1:10" x14ac:dyDescent="0.25">
      <c r="A535" s="1"/>
      <c r="B535" s="3"/>
      <c r="C535" s="2"/>
      <c r="D535" s="3"/>
      <c r="F535" s="1"/>
      <c r="G535" s="3"/>
      <c r="H535" s="3"/>
      <c r="I535" s="3"/>
      <c r="J535" s="3"/>
    </row>
    <row r="536" spans="1:10" x14ac:dyDescent="0.25">
      <c r="A536" s="1"/>
      <c r="B536" s="3"/>
      <c r="C536" s="2"/>
      <c r="D536" s="3"/>
      <c r="F536" s="1"/>
      <c r="G536" s="3"/>
      <c r="H536" s="3"/>
      <c r="I536" s="3"/>
      <c r="J536" s="3"/>
    </row>
    <row r="537" spans="1:10" x14ac:dyDescent="0.25">
      <c r="A537" s="1"/>
      <c r="B537" s="3"/>
      <c r="C537" s="2"/>
      <c r="D537" s="3"/>
      <c r="F537" s="1"/>
      <c r="G537" s="3"/>
      <c r="H537" s="3"/>
      <c r="I537" s="3"/>
      <c r="J537" s="3"/>
    </row>
    <row r="538" spans="1:10" x14ac:dyDescent="0.25">
      <c r="A538" s="1"/>
      <c r="B538" s="3"/>
      <c r="C538" s="2"/>
      <c r="D538" s="3"/>
      <c r="F538" s="1"/>
      <c r="G538" s="3"/>
      <c r="H538" s="3"/>
      <c r="I538" s="3"/>
      <c r="J538" s="3"/>
    </row>
    <row r="539" spans="1:10" x14ac:dyDescent="0.25">
      <c r="A539" s="1"/>
      <c r="B539" s="3"/>
      <c r="C539" s="2"/>
      <c r="D539" s="3"/>
      <c r="F539" s="1"/>
      <c r="G539" s="3"/>
      <c r="H539" s="3"/>
      <c r="I539" s="3"/>
      <c r="J539" s="3"/>
    </row>
    <row r="540" spans="1:10" x14ac:dyDescent="0.25">
      <c r="A540" s="1"/>
      <c r="B540" s="3"/>
      <c r="C540" s="2"/>
      <c r="D540" s="3"/>
      <c r="F540" s="1"/>
      <c r="G540" s="3"/>
      <c r="H540" s="3"/>
      <c r="I540" s="3"/>
      <c r="J540" s="3"/>
    </row>
    <row r="541" spans="1:10" x14ac:dyDescent="0.25">
      <c r="A541" s="1"/>
      <c r="B541" s="3"/>
      <c r="C541" s="2"/>
      <c r="D541" s="3"/>
      <c r="F541" s="1"/>
      <c r="G541" s="3"/>
      <c r="H541" s="3"/>
      <c r="I541" s="3"/>
      <c r="J541" s="3"/>
    </row>
    <row r="542" spans="1:10" x14ac:dyDescent="0.25">
      <c r="A542" s="1"/>
      <c r="B542" s="3"/>
      <c r="C542" s="2"/>
      <c r="D542" s="3"/>
      <c r="F542" s="1"/>
      <c r="G542" s="3"/>
      <c r="H542" s="3"/>
      <c r="I542" s="3"/>
      <c r="J542" s="3"/>
    </row>
    <row r="543" spans="1:10" x14ac:dyDescent="0.25">
      <c r="A543" s="1"/>
      <c r="B543" s="3"/>
      <c r="C543" s="2"/>
      <c r="D543" s="3"/>
      <c r="F543" s="1"/>
      <c r="G543" s="3"/>
      <c r="H543" s="3"/>
      <c r="I543" s="3"/>
      <c r="J543" s="3"/>
    </row>
    <row r="544" spans="1:10" x14ac:dyDescent="0.25">
      <c r="A544" s="1"/>
      <c r="B544" s="3"/>
      <c r="C544" s="2"/>
      <c r="D544" s="3"/>
      <c r="F544" s="1"/>
      <c r="G544" s="3"/>
      <c r="H544" s="3"/>
      <c r="I544" s="3"/>
      <c r="J544" s="3"/>
    </row>
    <row r="545" spans="1:10" x14ac:dyDescent="0.25">
      <c r="A545" s="1"/>
      <c r="B545" s="3"/>
      <c r="C545" s="2"/>
      <c r="D545" s="3"/>
      <c r="F545" s="1"/>
      <c r="G545" s="3"/>
      <c r="H545" s="3"/>
      <c r="I545" s="3"/>
      <c r="J545" s="3"/>
    </row>
    <row r="546" spans="1:10" x14ac:dyDescent="0.25">
      <c r="A546" s="1"/>
      <c r="B546" s="3"/>
      <c r="C546" s="2"/>
      <c r="D546" s="3"/>
      <c r="F546" s="1"/>
      <c r="G546" s="3"/>
      <c r="H546" s="3"/>
      <c r="I546" s="3"/>
      <c r="J546" s="3"/>
    </row>
    <row r="547" spans="1:10" x14ac:dyDescent="0.25">
      <c r="A547" s="1"/>
      <c r="B547" s="3"/>
      <c r="C547" s="2"/>
      <c r="D547" s="3"/>
      <c r="F547" s="1"/>
      <c r="G547" s="3"/>
      <c r="H547" s="3"/>
      <c r="I547" s="3"/>
      <c r="J547" s="3"/>
    </row>
    <row r="548" spans="1:10" x14ac:dyDescent="0.25">
      <c r="A548" s="1"/>
      <c r="B548" s="3"/>
      <c r="C548" s="2"/>
      <c r="D548" s="3"/>
      <c r="F548" s="1"/>
      <c r="G548" s="3"/>
      <c r="H548" s="3"/>
      <c r="I548" s="3"/>
      <c r="J548" s="3"/>
    </row>
    <row r="549" spans="1:10" x14ac:dyDescent="0.25">
      <c r="A549" s="1"/>
      <c r="B549" s="3"/>
      <c r="C549" s="2"/>
      <c r="D549" s="3"/>
      <c r="F549" s="1"/>
      <c r="G549" s="3"/>
      <c r="H549" s="3"/>
      <c r="I549" s="3"/>
      <c r="J549" s="3"/>
    </row>
    <row r="550" spans="1:10" x14ac:dyDescent="0.25">
      <c r="A550" s="1"/>
      <c r="B550" s="3"/>
      <c r="C550" s="2"/>
      <c r="D550" s="3"/>
      <c r="F550" s="1"/>
      <c r="G550" s="3"/>
      <c r="H550" s="3"/>
      <c r="I550" s="3"/>
      <c r="J550" s="3"/>
    </row>
    <row r="551" spans="1:10" x14ac:dyDescent="0.25">
      <c r="A551" s="1"/>
      <c r="B551" s="3"/>
      <c r="C551" s="2"/>
      <c r="D551" s="3"/>
      <c r="F551" s="1"/>
      <c r="G551" s="3"/>
      <c r="H551" s="3"/>
      <c r="I551" s="3"/>
      <c r="J551" s="3"/>
    </row>
    <row r="552" spans="1:10" x14ac:dyDescent="0.25">
      <c r="A552" s="1"/>
      <c r="B552" s="3"/>
      <c r="C552" s="2"/>
      <c r="D552" s="3"/>
      <c r="F552" s="1"/>
      <c r="G552" s="3"/>
      <c r="H552" s="3"/>
      <c r="I552" s="3"/>
      <c r="J552" s="3"/>
    </row>
    <row r="553" spans="1:10" x14ac:dyDescent="0.25">
      <c r="A553" s="1"/>
      <c r="B553" s="3"/>
      <c r="C553" s="2"/>
      <c r="D553" s="3"/>
      <c r="F553" s="1"/>
      <c r="G553" s="3"/>
      <c r="H553" s="3"/>
      <c r="I553" s="3"/>
      <c r="J553" s="3"/>
    </row>
    <row r="554" spans="1:10" x14ac:dyDescent="0.25">
      <c r="A554" s="1"/>
      <c r="B554" s="3"/>
      <c r="C554" s="2"/>
      <c r="D554" s="3"/>
      <c r="F554" s="1"/>
      <c r="G554" s="3"/>
      <c r="H554" s="3"/>
      <c r="I554" s="3"/>
      <c r="J554" s="3"/>
    </row>
    <row r="555" spans="1:10" x14ac:dyDescent="0.25">
      <c r="A555" s="1"/>
      <c r="B555" s="3"/>
      <c r="C555" s="2"/>
      <c r="D555" s="3"/>
      <c r="F555" s="1"/>
      <c r="G555" s="3"/>
      <c r="H555" s="3"/>
      <c r="I555" s="3"/>
      <c r="J555" s="3"/>
    </row>
    <row r="556" spans="1:10" x14ac:dyDescent="0.25">
      <c r="A556" s="1"/>
      <c r="B556" s="3"/>
      <c r="C556" s="2"/>
      <c r="D556" s="3"/>
      <c r="F556" s="1"/>
      <c r="G556" s="3"/>
      <c r="H556" s="3"/>
      <c r="I556" s="3"/>
      <c r="J556" s="3"/>
    </row>
    <row r="557" spans="1:10" x14ac:dyDescent="0.25">
      <c r="A557" s="1"/>
      <c r="B557" s="3"/>
      <c r="C557" s="2"/>
      <c r="D557" s="3"/>
      <c r="F557" s="1"/>
      <c r="G557" s="3"/>
      <c r="H557" s="3"/>
      <c r="I557" s="3"/>
      <c r="J557" s="3"/>
    </row>
    <row r="558" spans="1:10" x14ac:dyDescent="0.25">
      <c r="A558" s="1"/>
      <c r="B558" s="3"/>
      <c r="C558" s="2"/>
      <c r="D558" s="3"/>
      <c r="F558" s="1"/>
      <c r="G558" s="3"/>
      <c r="H558" s="3"/>
      <c r="I558" s="3"/>
      <c r="J558" s="3"/>
    </row>
    <row r="559" spans="1:10" x14ac:dyDescent="0.25">
      <c r="A559" s="1"/>
      <c r="B559" s="3"/>
      <c r="C559" s="2"/>
      <c r="D559" s="3"/>
      <c r="F559" s="1"/>
      <c r="G559" s="3"/>
      <c r="H559" s="3"/>
      <c r="I559" s="3"/>
      <c r="J559" s="3"/>
    </row>
    <row r="560" spans="1:10" x14ac:dyDescent="0.25">
      <c r="A560" s="1"/>
      <c r="B560" s="3"/>
      <c r="C560" s="2"/>
      <c r="D560" s="3"/>
      <c r="F560" s="1"/>
      <c r="G560" s="3"/>
      <c r="H560" s="3"/>
      <c r="I560" s="3"/>
      <c r="J560" s="3"/>
    </row>
    <row r="561" spans="1:10" x14ac:dyDescent="0.25">
      <c r="A561" s="1"/>
      <c r="B561" s="3"/>
      <c r="C561" s="2"/>
      <c r="D561" s="3"/>
      <c r="F561" s="1"/>
      <c r="G561" s="3"/>
      <c r="H561" s="3"/>
      <c r="I561" s="3"/>
      <c r="J561" s="3"/>
    </row>
    <row r="562" spans="1:10" x14ac:dyDescent="0.25">
      <c r="A562" s="1"/>
      <c r="B562" s="3"/>
      <c r="C562" s="2"/>
      <c r="D562" s="3"/>
      <c r="F562" s="1"/>
      <c r="G562" s="3"/>
      <c r="H562" s="3"/>
      <c r="I562" s="3"/>
      <c r="J562" s="3"/>
    </row>
    <row r="563" spans="1:10" x14ac:dyDescent="0.25">
      <c r="A563" s="1"/>
      <c r="B563" s="3"/>
      <c r="C563" s="2"/>
      <c r="D563" s="3"/>
      <c r="F563" s="1"/>
      <c r="G563" s="3"/>
      <c r="H563" s="3"/>
      <c r="I563" s="3"/>
      <c r="J563" s="3"/>
    </row>
    <row r="564" spans="1:10" x14ac:dyDescent="0.25">
      <c r="A564" s="1"/>
      <c r="B564" s="3"/>
      <c r="C564" s="2"/>
      <c r="D564" s="3"/>
      <c r="F564" s="1"/>
      <c r="G564" s="3"/>
      <c r="H564" s="3"/>
      <c r="I564" s="3"/>
      <c r="J564" s="3"/>
    </row>
    <row r="565" spans="1:10" x14ac:dyDescent="0.25">
      <c r="A565" s="1"/>
      <c r="B565" s="3"/>
      <c r="C565" s="2"/>
      <c r="D565" s="3"/>
      <c r="F565" s="1"/>
      <c r="G565" s="3"/>
      <c r="H565" s="3"/>
      <c r="I565" s="3"/>
      <c r="J565" s="3"/>
    </row>
    <row r="566" spans="1:10" x14ac:dyDescent="0.25">
      <c r="A566" s="1"/>
      <c r="B566" s="3"/>
      <c r="C566" s="2"/>
      <c r="D566" s="3"/>
      <c r="F566" s="1"/>
      <c r="G566" s="3"/>
      <c r="H566" s="3"/>
      <c r="I566" s="3"/>
      <c r="J566" s="3"/>
    </row>
    <row r="567" spans="1:10" x14ac:dyDescent="0.25">
      <c r="A567" s="1"/>
      <c r="B567" s="3"/>
      <c r="C567" s="2"/>
      <c r="D567" s="3"/>
      <c r="F567" s="1"/>
      <c r="G567" s="3"/>
      <c r="H567" s="3"/>
      <c r="I567" s="3"/>
      <c r="J567" s="3"/>
    </row>
    <row r="568" spans="1:10" x14ac:dyDescent="0.25">
      <c r="A568" s="1"/>
      <c r="B568" s="3"/>
      <c r="C568" s="2"/>
      <c r="D568" s="3"/>
      <c r="F568" s="1"/>
      <c r="G568" s="3"/>
      <c r="H568" s="3"/>
      <c r="I568" s="3"/>
      <c r="J568" s="3"/>
    </row>
    <row r="569" spans="1:10" x14ac:dyDescent="0.25">
      <c r="A569" s="1"/>
      <c r="B569" s="3"/>
      <c r="C569" s="2"/>
      <c r="D569" s="3"/>
      <c r="F569" s="1"/>
      <c r="G569" s="3"/>
      <c r="H569" s="3"/>
      <c r="I569" s="3"/>
      <c r="J569" s="3"/>
    </row>
    <row r="570" spans="1:10" x14ac:dyDescent="0.25">
      <c r="A570" s="1"/>
      <c r="B570" s="3"/>
      <c r="C570" s="2"/>
      <c r="D570" s="3"/>
      <c r="F570" s="1"/>
      <c r="G570" s="3"/>
      <c r="H570" s="3"/>
      <c r="I570" s="3"/>
      <c r="J570" s="3"/>
    </row>
    <row r="571" spans="1:10" x14ac:dyDescent="0.25">
      <c r="A571" s="1"/>
      <c r="B571" s="3"/>
      <c r="C571" s="2"/>
      <c r="D571" s="3"/>
      <c r="F571" s="1"/>
      <c r="G571" s="3"/>
      <c r="H571" s="3"/>
      <c r="I571" s="3"/>
      <c r="J571" s="3"/>
    </row>
    <row r="572" spans="1:10" x14ac:dyDescent="0.25">
      <c r="A572" s="1"/>
      <c r="B572" s="3"/>
      <c r="C572" s="2"/>
      <c r="D572" s="3"/>
      <c r="F572" s="1"/>
      <c r="G572" s="3"/>
      <c r="H572" s="3"/>
      <c r="I572" s="3"/>
      <c r="J572" s="3"/>
    </row>
    <row r="573" spans="1:10" x14ac:dyDescent="0.25">
      <c r="A573" s="1"/>
      <c r="B573" s="3"/>
      <c r="C573" s="2"/>
      <c r="D573" s="3"/>
      <c r="F573" s="1"/>
      <c r="G573" s="3"/>
      <c r="H573" s="3"/>
      <c r="I573" s="3"/>
      <c r="J573" s="3"/>
    </row>
    <row r="574" spans="1:10" x14ac:dyDescent="0.25">
      <c r="A574" s="1"/>
      <c r="B574" s="3"/>
      <c r="C574" s="2"/>
      <c r="D574" s="3"/>
      <c r="F574" s="1"/>
      <c r="G574" s="3"/>
      <c r="H574" s="3"/>
      <c r="I574" s="3"/>
      <c r="J574" s="3"/>
    </row>
    <row r="575" spans="1:10" x14ac:dyDescent="0.25">
      <c r="A575" s="1"/>
      <c r="B575" s="3"/>
      <c r="C575" s="2"/>
      <c r="D575" s="3"/>
      <c r="F575" s="1"/>
      <c r="G575" s="3"/>
      <c r="H575" s="3"/>
      <c r="I575" s="3"/>
      <c r="J575" s="3"/>
    </row>
    <row r="576" spans="1:10" x14ac:dyDescent="0.25">
      <c r="A576" s="1"/>
      <c r="B576" s="3"/>
      <c r="C576" s="2"/>
      <c r="D576" s="3"/>
      <c r="F576" s="1"/>
      <c r="G576" s="3"/>
      <c r="H576" s="3"/>
      <c r="I576" s="3"/>
      <c r="J576" s="3"/>
    </row>
    <row r="577" spans="1:10" x14ac:dyDescent="0.25">
      <c r="A577" s="1"/>
      <c r="B577" s="3"/>
      <c r="C577" s="2"/>
      <c r="D577" s="3"/>
      <c r="F577" s="1"/>
      <c r="G577" s="3"/>
      <c r="H577" s="3"/>
      <c r="I577" s="3"/>
      <c r="J577" s="3"/>
    </row>
    <row r="578" spans="1:10" x14ac:dyDescent="0.25">
      <c r="A578" s="1"/>
      <c r="B578" s="3"/>
      <c r="C578" s="2"/>
      <c r="D578" s="3"/>
      <c r="F578" s="1"/>
      <c r="G578" s="3"/>
      <c r="H578" s="3"/>
      <c r="I578" s="3"/>
      <c r="J578" s="3"/>
    </row>
    <row r="579" spans="1:10" x14ac:dyDescent="0.25">
      <c r="A579" s="1"/>
      <c r="B579" s="3"/>
      <c r="C579" s="2"/>
      <c r="D579" s="3"/>
      <c r="F579" s="1"/>
      <c r="G579" s="3"/>
      <c r="H579" s="3"/>
      <c r="I579" s="3"/>
      <c r="J579" s="3"/>
    </row>
    <row r="580" spans="1:10" x14ac:dyDescent="0.25">
      <c r="A580" s="1"/>
      <c r="B580" s="3"/>
      <c r="C580" s="2"/>
      <c r="D580" s="3"/>
      <c r="F580" s="1"/>
      <c r="G580" s="3"/>
      <c r="H580" s="3"/>
      <c r="I580" s="3"/>
      <c r="J580" s="3"/>
    </row>
    <row r="581" spans="1:10" x14ac:dyDescent="0.25">
      <c r="A581" s="1"/>
      <c r="B581" s="3"/>
      <c r="C581" s="2"/>
      <c r="D581" s="3"/>
      <c r="F581" s="1"/>
      <c r="G581" s="3"/>
      <c r="H581" s="3"/>
      <c r="I581" s="3"/>
      <c r="J581" s="3"/>
    </row>
    <row r="582" spans="1:10" x14ac:dyDescent="0.25">
      <c r="A582" s="1"/>
      <c r="B582" s="3"/>
      <c r="C582" s="2"/>
      <c r="D582" s="3"/>
      <c r="F582" s="1"/>
      <c r="G582" s="3"/>
      <c r="H582" s="3"/>
      <c r="I582" s="3"/>
      <c r="J582" s="3"/>
    </row>
    <row r="583" spans="1:10" x14ac:dyDescent="0.25">
      <c r="A583" s="1"/>
      <c r="B583" s="3"/>
      <c r="C583" s="2"/>
      <c r="D583" s="3"/>
      <c r="F583" s="1"/>
      <c r="G583" s="3"/>
      <c r="H583" s="3"/>
      <c r="I583" s="3"/>
      <c r="J583" s="3"/>
    </row>
    <row r="584" spans="1:10" x14ac:dyDescent="0.25">
      <c r="A584" s="1"/>
      <c r="B584" s="3"/>
      <c r="C584" s="2"/>
      <c r="D584" s="3"/>
      <c r="F584" s="1"/>
      <c r="G584" s="3"/>
      <c r="H584" s="3"/>
      <c r="I584" s="3"/>
      <c r="J584" s="3"/>
    </row>
    <row r="585" spans="1:10" x14ac:dyDescent="0.25">
      <c r="A585" s="1"/>
      <c r="B585" s="3"/>
      <c r="C585" s="2"/>
      <c r="D585" s="3"/>
      <c r="F585" s="1"/>
      <c r="G585" s="3"/>
      <c r="H585" s="3"/>
      <c r="I585" s="3"/>
      <c r="J585" s="3"/>
    </row>
    <row r="586" spans="1:10" x14ac:dyDescent="0.25">
      <c r="A586" s="1"/>
      <c r="B586" s="3"/>
      <c r="C586" s="2"/>
      <c r="D586" s="3"/>
      <c r="F586" s="1"/>
      <c r="G586" s="3"/>
      <c r="H586" s="3"/>
      <c r="I586" s="3"/>
      <c r="J586" s="3"/>
    </row>
    <row r="587" spans="1:10" x14ac:dyDescent="0.25">
      <c r="A587" s="1"/>
      <c r="B587" s="3"/>
      <c r="C587" s="2"/>
      <c r="D587" s="3"/>
      <c r="F587" s="1"/>
      <c r="G587" s="3"/>
      <c r="H587" s="3"/>
      <c r="I587" s="3"/>
      <c r="J587" s="3"/>
    </row>
    <row r="588" spans="1:10" x14ac:dyDescent="0.25">
      <c r="A588" s="1"/>
      <c r="B588" s="3"/>
      <c r="C588" s="2"/>
      <c r="D588" s="3"/>
      <c r="F588" s="1"/>
      <c r="G588" s="3"/>
      <c r="H588" s="3"/>
      <c r="I588" s="3"/>
      <c r="J588" s="3"/>
    </row>
    <row r="589" spans="1:10" x14ac:dyDescent="0.25">
      <c r="A589" s="1"/>
      <c r="B589" s="3"/>
      <c r="C589" s="2"/>
      <c r="D589" s="3"/>
      <c r="F589" s="1"/>
      <c r="G589" s="3"/>
      <c r="H589" s="3"/>
      <c r="I589" s="3"/>
      <c r="J589" s="3"/>
    </row>
    <row r="590" spans="1:10" x14ac:dyDescent="0.25">
      <c r="A590" s="1"/>
      <c r="B590" s="3"/>
      <c r="C590" s="2"/>
      <c r="D590" s="3"/>
      <c r="F590" s="1"/>
      <c r="G590" s="3"/>
      <c r="H590" s="3"/>
      <c r="I590" s="3"/>
      <c r="J590" s="3"/>
    </row>
    <row r="591" spans="1:10" x14ac:dyDescent="0.25">
      <c r="A591" s="1"/>
      <c r="B591" s="3"/>
      <c r="C591" s="2"/>
      <c r="D591" s="3"/>
      <c r="F591" s="1"/>
      <c r="G591" s="3"/>
      <c r="H591" s="3"/>
      <c r="I591" s="3"/>
      <c r="J591" s="3"/>
    </row>
    <row r="592" spans="1:10" x14ac:dyDescent="0.25">
      <c r="A592" s="1"/>
      <c r="B592" s="3"/>
      <c r="C592" s="2"/>
      <c r="D592" s="3"/>
      <c r="F592" s="1"/>
      <c r="G592" s="3"/>
      <c r="H592" s="3"/>
      <c r="I592" s="3"/>
      <c r="J592" s="3"/>
    </row>
    <row r="593" spans="1:10" x14ac:dyDescent="0.25">
      <c r="A593" s="1"/>
      <c r="B593" s="3"/>
      <c r="C593" s="2"/>
      <c r="D593" s="3"/>
      <c r="F593" s="1"/>
      <c r="G593" s="3"/>
      <c r="H593" s="3"/>
      <c r="I593" s="3"/>
      <c r="J593" s="3"/>
    </row>
    <row r="594" spans="1:10" x14ac:dyDescent="0.25">
      <c r="A594" s="1"/>
      <c r="B594" s="3"/>
      <c r="C594" s="2"/>
      <c r="D594" s="3"/>
      <c r="F594" s="1"/>
      <c r="G594" s="3"/>
      <c r="H594" s="3"/>
      <c r="I594" s="3"/>
      <c r="J594" s="3"/>
    </row>
    <row r="595" spans="1:10" x14ac:dyDescent="0.25">
      <c r="A595" s="1"/>
      <c r="B595" s="3"/>
      <c r="C595" s="2"/>
      <c r="D595" s="3"/>
      <c r="F595" s="1"/>
      <c r="G595" s="3"/>
      <c r="H595" s="3"/>
      <c r="I595" s="3"/>
      <c r="J595" s="3"/>
    </row>
    <row r="596" spans="1:10" x14ac:dyDescent="0.25">
      <c r="A596" s="1"/>
      <c r="B596" s="3"/>
      <c r="C596" s="2"/>
      <c r="D596" s="3"/>
      <c r="F596" s="1"/>
      <c r="G596" s="3"/>
      <c r="H596" s="3"/>
      <c r="I596" s="3"/>
      <c r="J596" s="3"/>
    </row>
    <row r="597" spans="1:10" x14ac:dyDescent="0.25">
      <c r="A597" s="1"/>
      <c r="B597" s="3"/>
      <c r="C597" s="2"/>
      <c r="D597" s="3"/>
      <c r="F597" s="1"/>
      <c r="G597" s="3"/>
      <c r="H597" s="3"/>
      <c r="I597" s="3"/>
      <c r="J597" s="3"/>
    </row>
    <row r="598" spans="1:10" x14ac:dyDescent="0.25">
      <c r="A598" s="1"/>
      <c r="B598" s="3"/>
      <c r="C598" s="2"/>
      <c r="D598" s="3"/>
      <c r="F598" s="1"/>
      <c r="G598" s="3"/>
      <c r="H598" s="3"/>
      <c r="I598" s="3"/>
      <c r="J598" s="3"/>
    </row>
    <row r="599" spans="1:10" x14ac:dyDescent="0.25">
      <c r="A599" s="1"/>
      <c r="B599" s="3"/>
      <c r="C599" s="2"/>
      <c r="D599" s="3"/>
      <c r="F599" s="1"/>
      <c r="G599" s="3"/>
      <c r="H599" s="3"/>
      <c r="I599" s="3"/>
      <c r="J599" s="3"/>
    </row>
    <row r="600" spans="1:10" x14ac:dyDescent="0.25">
      <c r="A600" s="1"/>
      <c r="B600" s="3"/>
      <c r="C600" s="2"/>
      <c r="D600" s="3"/>
      <c r="F600" s="1"/>
      <c r="G600" s="3"/>
      <c r="H600" s="3"/>
      <c r="I600" s="3"/>
      <c r="J600" s="3"/>
    </row>
    <row r="601" spans="1:10" x14ac:dyDescent="0.25">
      <c r="A601" s="1"/>
      <c r="B601" s="3"/>
      <c r="C601" s="2"/>
      <c r="D601" s="3"/>
      <c r="F601" s="1"/>
      <c r="G601" s="3"/>
      <c r="H601" s="3"/>
      <c r="I601" s="3"/>
      <c r="J601" s="3"/>
    </row>
    <row r="602" spans="1:10" x14ac:dyDescent="0.25">
      <c r="A602" s="1"/>
      <c r="B602" s="3"/>
      <c r="C602" s="2"/>
      <c r="D602" s="3"/>
      <c r="F602" s="1"/>
      <c r="G602" s="3"/>
      <c r="H602" s="3"/>
      <c r="I602" s="3"/>
      <c r="J602" s="3"/>
    </row>
    <row r="603" spans="1:10" x14ac:dyDescent="0.25">
      <c r="A603" s="1"/>
      <c r="B603" s="3"/>
      <c r="C603" s="2"/>
      <c r="D603" s="3"/>
      <c r="F603" s="1"/>
      <c r="G603" s="3"/>
      <c r="H603" s="3"/>
      <c r="I603" s="3"/>
      <c r="J603" s="3"/>
    </row>
    <row r="604" spans="1:10" x14ac:dyDescent="0.25">
      <c r="A604" s="1"/>
      <c r="B604" s="3"/>
      <c r="C604" s="2"/>
      <c r="D604" s="3"/>
      <c r="F604" s="1"/>
      <c r="G604" s="3"/>
      <c r="H604" s="3"/>
      <c r="I604" s="3"/>
      <c r="J604" s="3"/>
    </row>
    <row r="605" spans="1:10" x14ac:dyDescent="0.25">
      <c r="A605" s="1"/>
      <c r="B605" s="3"/>
      <c r="C605" s="2"/>
      <c r="D605" s="3"/>
      <c r="F605" s="1"/>
      <c r="G605" s="3"/>
      <c r="H605" s="3"/>
      <c r="I605" s="3"/>
      <c r="J605" s="3"/>
    </row>
    <row r="606" spans="1:10" x14ac:dyDescent="0.25">
      <c r="A606" s="1"/>
      <c r="B606" s="3"/>
      <c r="C606" s="2"/>
      <c r="D606" s="3"/>
      <c r="F606" s="1"/>
      <c r="G606" s="3"/>
      <c r="H606" s="3"/>
      <c r="I606" s="3"/>
      <c r="J606" s="3"/>
    </row>
    <row r="607" spans="1:10" x14ac:dyDescent="0.25">
      <c r="A607" s="1"/>
      <c r="B607" s="3"/>
      <c r="C607" s="2"/>
      <c r="D607" s="3"/>
      <c r="F607" s="1"/>
      <c r="G607" s="3"/>
      <c r="H607" s="3"/>
      <c r="I607" s="3"/>
      <c r="J607" s="3"/>
    </row>
    <row r="608" spans="1:10" x14ac:dyDescent="0.25">
      <c r="A608" s="1"/>
      <c r="B608" s="3"/>
      <c r="C608" s="2"/>
      <c r="D608" s="3"/>
      <c r="F608" s="1"/>
      <c r="G608" s="3"/>
      <c r="H608" s="3"/>
      <c r="I608" s="3"/>
      <c r="J608" s="3"/>
    </row>
    <row r="609" spans="1:10" x14ac:dyDescent="0.25">
      <c r="A609" s="1"/>
      <c r="B609" s="3"/>
      <c r="C609" s="2"/>
      <c r="D609" s="3"/>
      <c r="F609" s="1"/>
      <c r="G609" s="3"/>
      <c r="H609" s="3"/>
      <c r="I609" s="3"/>
      <c r="J609" s="3"/>
    </row>
    <row r="610" spans="1:10" x14ac:dyDescent="0.25">
      <c r="A610" s="1"/>
      <c r="B610" s="3"/>
      <c r="C610" s="2"/>
      <c r="D610" s="3"/>
      <c r="F610" s="1"/>
      <c r="G610" s="3"/>
      <c r="H610" s="3"/>
      <c r="I610" s="3"/>
      <c r="J610" s="3"/>
    </row>
    <row r="611" spans="1:10" x14ac:dyDescent="0.25">
      <c r="A611" s="1"/>
      <c r="B611" s="3"/>
      <c r="C611" s="2"/>
      <c r="D611" s="3"/>
      <c r="F611" s="1"/>
      <c r="G611" s="3"/>
      <c r="H611" s="3"/>
      <c r="I611" s="3"/>
      <c r="J611" s="3"/>
    </row>
    <row r="612" spans="1:10" x14ac:dyDescent="0.25">
      <c r="A612" s="1"/>
      <c r="B612" s="3"/>
      <c r="C612" s="2"/>
      <c r="D612" s="3"/>
      <c r="F612" s="1"/>
      <c r="G612" s="3"/>
      <c r="H612" s="3"/>
      <c r="I612" s="3"/>
      <c r="J612" s="3"/>
    </row>
    <row r="613" spans="1:10" x14ac:dyDescent="0.25">
      <c r="A613" s="1"/>
      <c r="B613" s="3"/>
      <c r="C613" s="2"/>
      <c r="D613" s="3"/>
      <c r="F613" s="1"/>
      <c r="G613" s="3"/>
      <c r="H613" s="3"/>
      <c r="I613" s="3"/>
      <c r="J613" s="3"/>
    </row>
    <row r="614" spans="1:10" x14ac:dyDescent="0.25">
      <c r="A614" s="1"/>
      <c r="B614" s="3"/>
      <c r="C614" s="2"/>
      <c r="D614" s="3"/>
      <c r="F614" s="1"/>
      <c r="G614" s="3"/>
      <c r="H614" s="3"/>
      <c r="I614" s="3"/>
      <c r="J614" s="3"/>
    </row>
    <row r="615" spans="1:10" x14ac:dyDescent="0.25">
      <c r="A615" s="1"/>
      <c r="B615" s="3"/>
      <c r="C615" s="2"/>
      <c r="D615" s="3"/>
      <c r="F615" s="1"/>
      <c r="G615" s="3"/>
      <c r="H615" s="3"/>
      <c r="I615" s="3"/>
      <c r="J615" s="3"/>
    </row>
    <row r="616" spans="1:10" x14ac:dyDescent="0.25">
      <c r="A616" s="1"/>
      <c r="B616" s="3"/>
      <c r="C616" s="2"/>
      <c r="D616" s="3"/>
      <c r="F616" s="1"/>
      <c r="G616" s="3"/>
      <c r="H616" s="3"/>
      <c r="I616" s="3"/>
      <c r="J616" s="3"/>
    </row>
    <row r="617" spans="1:10" x14ac:dyDescent="0.25">
      <c r="A617" s="1"/>
      <c r="B617" s="3"/>
      <c r="C617" s="2"/>
      <c r="D617" s="3"/>
      <c r="F617" s="1"/>
      <c r="G617" s="3"/>
      <c r="H617" s="3"/>
      <c r="I617" s="3"/>
      <c r="J617" s="3"/>
    </row>
    <row r="618" spans="1:10" x14ac:dyDescent="0.25">
      <c r="A618" s="1"/>
      <c r="B618" s="3"/>
      <c r="C618" s="2"/>
      <c r="D618" s="3"/>
      <c r="F618" s="1"/>
      <c r="G618" s="3"/>
      <c r="H618" s="3"/>
      <c r="I618" s="3"/>
      <c r="J618" s="3"/>
    </row>
    <row r="619" spans="1:10" x14ac:dyDescent="0.25">
      <c r="A619" s="1"/>
      <c r="B619" s="3"/>
      <c r="C619" s="2"/>
      <c r="D619" s="3"/>
      <c r="F619" s="1"/>
      <c r="G619" s="3"/>
      <c r="H619" s="3"/>
      <c r="I619" s="3"/>
      <c r="J619" s="3"/>
    </row>
    <row r="620" spans="1:10" x14ac:dyDescent="0.25">
      <c r="A620" s="1"/>
      <c r="B620" s="3"/>
      <c r="C620" s="2"/>
      <c r="D620" s="3"/>
      <c r="F620" s="1"/>
      <c r="G620" s="3"/>
      <c r="H620" s="3"/>
      <c r="I620" s="3"/>
      <c r="J620" s="3"/>
    </row>
    <row r="621" spans="1:10" x14ac:dyDescent="0.25">
      <c r="A621" s="1"/>
      <c r="B621" s="3"/>
      <c r="C621" s="2"/>
      <c r="D621" s="3"/>
      <c r="F621" s="1"/>
      <c r="G621" s="3"/>
      <c r="H621" s="3"/>
      <c r="I621" s="3"/>
      <c r="J621" s="3"/>
    </row>
    <row r="622" spans="1:10" x14ac:dyDescent="0.25">
      <c r="A622" s="1"/>
      <c r="B622" s="3"/>
      <c r="C622" s="2"/>
      <c r="D622" s="3"/>
      <c r="F622" s="1"/>
      <c r="G622" s="3"/>
      <c r="H622" s="3"/>
      <c r="I622" s="3"/>
      <c r="J622" s="3"/>
    </row>
    <row r="623" spans="1:10" x14ac:dyDescent="0.25">
      <c r="A623" s="1"/>
      <c r="B623" s="3"/>
      <c r="C623" s="2"/>
      <c r="D623" s="3"/>
      <c r="F623" s="1"/>
      <c r="G623" s="3"/>
      <c r="H623" s="3"/>
      <c r="I623" s="3"/>
      <c r="J623" s="3"/>
    </row>
    <row r="624" spans="1:10" x14ac:dyDescent="0.25">
      <c r="A624" s="1"/>
      <c r="B624" s="3"/>
      <c r="C624" s="2"/>
      <c r="D624" s="3"/>
      <c r="F624" s="1"/>
      <c r="G624" s="3"/>
      <c r="H624" s="3"/>
      <c r="I624" s="3"/>
      <c r="J624" s="3"/>
    </row>
    <row r="625" spans="1:10" x14ac:dyDescent="0.25">
      <c r="A625" s="1"/>
      <c r="B625" s="3"/>
      <c r="C625" s="2"/>
      <c r="D625" s="3"/>
      <c r="F625" s="1"/>
      <c r="G625" s="3"/>
      <c r="H625" s="3"/>
      <c r="I625" s="3"/>
      <c r="J625" s="3"/>
    </row>
    <row r="626" spans="1:10" x14ac:dyDescent="0.25">
      <c r="A626" s="1"/>
      <c r="B626" s="3"/>
      <c r="C626" s="2"/>
      <c r="D626" s="3"/>
      <c r="F626" s="1"/>
      <c r="G626" s="3"/>
      <c r="H626" s="3"/>
      <c r="I626" s="3"/>
      <c r="J626" s="3"/>
    </row>
    <row r="627" spans="1:10" x14ac:dyDescent="0.25">
      <c r="A627" s="1"/>
      <c r="B627" s="3"/>
      <c r="C627" s="2"/>
      <c r="D627" s="3"/>
      <c r="F627" s="1"/>
      <c r="G627" s="3"/>
      <c r="H627" s="3"/>
      <c r="I627" s="3"/>
      <c r="J627" s="3"/>
    </row>
    <row r="628" spans="1:10" x14ac:dyDescent="0.25">
      <c r="A628" s="1"/>
      <c r="B628" s="3"/>
      <c r="C628" s="2"/>
      <c r="D628" s="3"/>
      <c r="F628" s="1"/>
      <c r="G628" s="3"/>
      <c r="H628" s="3"/>
      <c r="I628" s="3"/>
      <c r="J628" s="3"/>
    </row>
    <row r="629" spans="1:10" x14ac:dyDescent="0.25">
      <c r="A629" s="1"/>
      <c r="B629" s="3"/>
      <c r="C629" s="2"/>
      <c r="D629" s="3"/>
      <c r="F629" s="1"/>
      <c r="G629" s="3"/>
      <c r="H629" s="3"/>
      <c r="I629" s="3"/>
      <c r="J629" s="3"/>
    </row>
    <row r="630" spans="1:10" x14ac:dyDescent="0.25">
      <c r="A630" s="1"/>
      <c r="B630" s="3"/>
      <c r="C630" s="2"/>
      <c r="D630" s="3"/>
      <c r="F630" s="1"/>
      <c r="G630" s="3"/>
      <c r="H630" s="3"/>
      <c r="I630" s="3"/>
      <c r="J630" s="3"/>
    </row>
    <row r="631" spans="1:10" x14ac:dyDescent="0.25">
      <c r="A631" s="1"/>
      <c r="B631" s="3"/>
      <c r="C631" s="2"/>
      <c r="D631" s="3"/>
      <c r="F631" s="1"/>
      <c r="G631" s="3"/>
      <c r="H631" s="3"/>
      <c r="I631" s="3"/>
      <c r="J631" s="3"/>
    </row>
    <row r="632" spans="1:10" x14ac:dyDescent="0.25">
      <c r="A632" s="1"/>
      <c r="B632" s="3"/>
      <c r="C632" s="2"/>
      <c r="D632" s="3"/>
      <c r="F632" s="1"/>
      <c r="G632" s="3"/>
      <c r="H632" s="3"/>
      <c r="I632" s="3"/>
      <c r="J632" s="3"/>
    </row>
    <row r="633" spans="1:10" x14ac:dyDescent="0.25">
      <c r="A633" s="1"/>
      <c r="B633" s="3"/>
      <c r="C633" s="2"/>
      <c r="D633" s="3"/>
      <c r="F633" s="1"/>
      <c r="G633" s="3"/>
      <c r="H633" s="3"/>
      <c r="I633" s="3"/>
      <c r="J633" s="3"/>
    </row>
    <row r="634" spans="1:10" x14ac:dyDescent="0.25">
      <c r="A634" s="1"/>
      <c r="B634" s="3"/>
      <c r="C634" s="2"/>
      <c r="D634" s="3"/>
      <c r="F634" s="1"/>
      <c r="G634" s="3"/>
      <c r="H634" s="3"/>
      <c r="I634" s="3"/>
      <c r="J634" s="3"/>
    </row>
    <row r="635" spans="1:10" x14ac:dyDescent="0.25">
      <c r="A635" s="1"/>
      <c r="B635" s="3"/>
      <c r="C635" s="2"/>
      <c r="D635" s="3"/>
      <c r="F635" s="1"/>
      <c r="G635" s="3"/>
      <c r="H635" s="3"/>
      <c r="I635" s="3"/>
      <c r="J635" s="3"/>
    </row>
    <row r="636" spans="1:10" x14ac:dyDescent="0.25">
      <c r="A636" s="1"/>
      <c r="B636" s="3"/>
      <c r="C636" s="2"/>
      <c r="D636" s="3"/>
      <c r="F636" s="1"/>
      <c r="G636" s="3"/>
      <c r="H636" s="3"/>
      <c r="I636" s="3"/>
      <c r="J636" s="3"/>
    </row>
    <row r="637" spans="1:10" x14ac:dyDescent="0.25">
      <c r="A637" s="1"/>
      <c r="B637" s="3"/>
      <c r="C637" s="2"/>
      <c r="D637" s="3"/>
      <c r="F637" s="1"/>
      <c r="G637" s="3"/>
      <c r="H637" s="3"/>
      <c r="I637" s="3"/>
      <c r="J637" s="3"/>
    </row>
    <row r="638" spans="1:10" x14ac:dyDescent="0.25">
      <c r="A638" s="1"/>
      <c r="B638" s="3"/>
      <c r="C638" s="2"/>
      <c r="D638" s="3"/>
      <c r="F638" s="1"/>
      <c r="G638" s="3"/>
      <c r="H638" s="3"/>
      <c r="I638" s="3"/>
      <c r="J638" s="3"/>
    </row>
    <row r="639" spans="1:10" x14ac:dyDescent="0.25">
      <c r="A639" s="1"/>
      <c r="B639" s="3"/>
      <c r="C639" s="2"/>
      <c r="D639" s="3"/>
      <c r="F639" s="1"/>
      <c r="G639" s="3"/>
      <c r="H639" s="3"/>
      <c r="I639" s="3"/>
      <c r="J639" s="3"/>
    </row>
    <row r="640" spans="1:10" x14ac:dyDescent="0.25">
      <c r="A640" s="1"/>
      <c r="B640" s="3"/>
      <c r="C640" s="2"/>
      <c r="D640" s="3"/>
      <c r="F640" s="1"/>
      <c r="G640" s="3"/>
      <c r="H640" s="3"/>
      <c r="I640" s="3"/>
      <c r="J640" s="3"/>
    </row>
    <row r="641" spans="1:10" x14ac:dyDescent="0.25">
      <c r="A641" s="1"/>
      <c r="B641" s="3"/>
      <c r="C641" s="2"/>
      <c r="D641" s="3"/>
      <c r="F641" s="1"/>
      <c r="G641" s="3"/>
      <c r="H641" s="3"/>
      <c r="I641" s="3"/>
      <c r="J641" s="3"/>
    </row>
    <row r="642" spans="1:10" x14ac:dyDescent="0.25">
      <c r="A642" s="1"/>
      <c r="B642" s="3"/>
      <c r="C642" s="2"/>
      <c r="D642" s="3"/>
      <c r="F642" s="1"/>
      <c r="G642" s="3"/>
      <c r="H642" s="3"/>
      <c r="I642" s="3"/>
      <c r="J642" s="3"/>
    </row>
    <row r="643" spans="1:10" x14ac:dyDescent="0.25">
      <c r="A643" s="1"/>
      <c r="B643" s="3"/>
      <c r="C643" s="2"/>
      <c r="D643" s="3"/>
      <c r="F643" s="1"/>
      <c r="G643" s="3"/>
      <c r="H643" s="3"/>
      <c r="I643" s="3"/>
      <c r="J643" s="3"/>
    </row>
    <row r="644" spans="1:10" x14ac:dyDescent="0.25">
      <c r="A644" s="1"/>
      <c r="B644" s="3"/>
      <c r="C644" s="2"/>
      <c r="D644" s="3"/>
      <c r="F644" s="1"/>
      <c r="G644" s="3"/>
      <c r="H644" s="3"/>
      <c r="I644" s="3"/>
      <c r="J644" s="3"/>
    </row>
    <row r="645" spans="1:10" x14ac:dyDescent="0.25">
      <c r="A645" s="1"/>
      <c r="B645" s="3"/>
      <c r="C645" s="2"/>
      <c r="D645" s="3"/>
      <c r="F645" s="1"/>
      <c r="G645" s="3"/>
      <c r="H645" s="3"/>
      <c r="I645" s="3"/>
      <c r="J645" s="3"/>
    </row>
    <row r="646" spans="1:10" x14ac:dyDescent="0.25">
      <c r="A646" s="1"/>
      <c r="B646" s="3"/>
      <c r="C646" s="2"/>
      <c r="D646" s="3"/>
      <c r="F646" s="1"/>
      <c r="G646" s="3"/>
      <c r="H646" s="3"/>
      <c r="I646" s="3"/>
      <c r="J646" s="3"/>
    </row>
    <row r="647" spans="1:10" x14ac:dyDescent="0.25">
      <c r="A647" s="1"/>
      <c r="B647" s="3"/>
      <c r="C647" s="2"/>
      <c r="D647" s="3"/>
      <c r="F647" s="1"/>
      <c r="G647" s="3"/>
      <c r="H647" s="3"/>
      <c r="I647" s="3"/>
      <c r="J647" s="3"/>
    </row>
    <row r="648" spans="1:10" x14ac:dyDescent="0.25">
      <c r="A648" s="1"/>
      <c r="B648" s="3"/>
      <c r="C648" s="2"/>
      <c r="D648" s="3"/>
      <c r="F648" s="1"/>
      <c r="G648" s="3"/>
      <c r="H648" s="3"/>
      <c r="I648" s="3"/>
      <c r="J648" s="3"/>
    </row>
    <row r="649" spans="1:10" x14ac:dyDescent="0.25">
      <c r="A649" s="1"/>
      <c r="B649" s="3"/>
      <c r="C649" s="2"/>
      <c r="D649" s="3"/>
      <c r="F649" s="1"/>
      <c r="G649" s="3"/>
      <c r="H649" s="3"/>
      <c r="I649" s="3"/>
      <c r="J649" s="3"/>
    </row>
    <row r="650" spans="1:10" x14ac:dyDescent="0.25">
      <c r="A650" s="1"/>
      <c r="B650" s="3"/>
      <c r="C650" s="2"/>
      <c r="D650" s="3"/>
      <c r="F650" s="1"/>
      <c r="G650" s="3"/>
      <c r="H650" s="3"/>
      <c r="I650" s="3"/>
      <c r="J650" s="3"/>
    </row>
    <row r="651" spans="1:10" x14ac:dyDescent="0.25">
      <c r="A651" s="1"/>
      <c r="B651" s="3"/>
      <c r="C651" s="2"/>
      <c r="D651" s="3"/>
      <c r="F651" s="1"/>
      <c r="G651" s="3"/>
      <c r="H651" s="3"/>
      <c r="I651" s="3"/>
      <c r="J651" s="3"/>
    </row>
    <row r="652" spans="1:10" x14ac:dyDescent="0.25">
      <c r="A652" s="1"/>
      <c r="B652" s="3"/>
      <c r="C652" s="2"/>
      <c r="D652" s="3"/>
      <c r="F652" s="1"/>
      <c r="G652" s="3"/>
      <c r="H652" s="3"/>
      <c r="I652" s="3"/>
      <c r="J652" s="3"/>
    </row>
    <row r="653" spans="1:10" x14ac:dyDescent="0.25">
      <c r="A653" s="1"/>
      <c r="B653" s="3"/>
      <c r="C653" s="2"/>
      <c r="D653" s="3"/>
      <c r="F653" s="1"/>
      <c r="G653" s="3"/>
      <c r="H653" s="3"/>
      <c r="I653" s="3"/>
      <c r="J653" s="3"/>
    </row>
    <row r="654" spans="1:10" x14ac:dyDescent="0.25">
      <c r="A654" s="1"/>
      <c r="B654" s="3"/>
      <c r="C654" s="2"/>
      <c r="D654" s="3"/>
      <c r="F654" s="1"/>
      <c r="G654" s="3"/>
      <c r="H654" s="3"/>
      <c r="I654" s="3"/>
      <c r="J654" s="3"/>
    </row>
    <row r="655" spans="1:10" x14ac:dyDescent="0.25">
      <c r="A655" s="1"/>
      <c r="B655" s="3"/>
      <c r="C655" s="2"/>
      <c r="D655" s="3"/>
      <c r="F655" s="1"/>
      <c r="G655" s="3"/>
      <c r="H655" s="3"/>
      <c r="I655" s="3"/>
      <c r="J655" s="3"/>
    </row>
    <row r="656" spans="1:10" x14ac:dyDescent="0.25">
      <c r="A656" s="1"/>
      <c r="B656" s="3"/>
      <c r="C656" s="2"/>
      <c r="D656" s="3"/>
      <c r="F656" s="1"/>
      <c r="G656" s="3"/>
      <c r="H656" s="3"/>
      <c r="I656" s="3"/>
      <c r="J656" s="3"/>
    </row>
    <row r="657" spans="1:10" x14ac:dyDescent="0.25">
      <c r="A657" s="1"/>
      <c r="B657" s="3"/>
      <c r="C657" s="2"/>
      <c r="D657" s="3"/>
      <c r="F657" s="1"/>
      <c r="G657" s="3"/>
      <c r="H657" s="3"/>
      <c r="I657" s="3"/>
      <c r="J657" s="3"/>
    </row>
    <row r="658" spans="1:10" x14ac:dyDescent="0.25">
      <c r="A658" s="1"/>
      <c r="B658" s="3"/>
      <c r="C658" s="2"/>
      <c r="D658" s="3"/>
      <c r="F658" s="1"/>
      <c r="G658" s="3"/>
      <c r="H658" s="3"/>
      <c r="I658" s="3"/>
      <c r="J658" s="3"/>
    </row>
    <row r="659" spans="1:10" x14ac:dyDescent="0.25">
      <c r="A659" s="1"/>
      <c r="B659" s="3"/>
      <c r="C659" s="2"/>
      <c r="D659" s="3"/>
      <c r="F659" s="1"/>
      <c r="G659" s="3"/>
      <c r="H659" s="3"/>
      <c r="I659" s="3"/>
      <c r="J659" s="3"/>
    </row>
    <row r="660" spans="1:10" x14ac:dyDescent="0.25">
      <c r="A660" s="1"/>
      <c r="B660" s="3"/>
      <c r="C660" s="2"/>
      <c r="D660" s="3"/>
      <c r="F660" s="1"/>
      <c r="G660" s="3"/>
      <c r="H660" s="3"/>
      <c r="I660" s="3"/>
      <c r="J660" s="3"/>
    </row>
    <row r="661" spans="1:10" x14ac:dyDescent="0.25">
      <c r="A661" s="1"/>
      <c r="B661" s="3"/>
      <c r="C661" s="2"/>
      <c r="D661" s="3"/>
      <c r="F661" s="1"/>
      <c r="G661" s="3"/>
      <c r="H661" s="3"/>
      <c r="I661" s="3"/>
      <c r="J661" s="3"/>
    </row>
    <row r="662" spans="1:10" x14ac:dyDescent="0.25">
      <c r="A662" s="1"/>
      <c r="B662" s="3"/>
      <c r="C662" s="2"/>
      <c r="D662" s="3"/>
      <c r="F662" s="1"/>
      <c r="G662" s="3"/>
      <c r="H662" s="3"/>
      <c r="I662" s="3"/>
      <c r="J662" s="3"/>
    </row>
    <row r="663" spans="1:10" x14ac:dyDescent="0.25">
      <c r="A663" s="1"/>
      <c r="B663" s="3"/>
      <c r="C663" s="2"/>
      <c r="D663" s="3"/>
      <c r="F663" s="1"/>
      <c r="G663" s="3"/>
      <c r="H663" s="3"/>
      <c r="I663" s="3"/>
      <c r="J663" s="3"/>
    </row>
    <row r="664" spans="1:10" x14ac:dyDescent="0.25">
      <c r="A664" s="1"/>
      <c r="B664" s="3"/>
      <c r="C664" s="2"/>
      <c r="D664" s="3"/>
      <c r="F664" s="1"/>
      <c r="G664" s="3"/>
      <c r="H664" s="3"/>
      <c r="I664" s="3"/>
      <c r="J664" s="3"/>
    </row>
    <row r="665" spans="1:10" x14ac:dyDescent="0.25">
      <c r="A665" s="1"/>
      <c r="B665" s="3"/>
      <c r="C665" s="2"/>
      <c r="D665" s="3"/>
      <c r="F665" s="1"/>
      <c r="G665" s="3"/>
      <c r="H665" s="3"/>
      <c r="I665" s="3"/>
      <c r="J665" s="3"/>
    </row>
    <row r="666" spans="1:10" x14ac:dyDescent="0.25">
      <c r="A666" s="1"/>
      <c r="B666" s="3"/>
      <c r="C666" s="2"/>
      <c r="D666" s="3"/>
      <c r="F666" s="1"/>
      <c r="G666" s="3"/>
      <c r="H666" s="3"/>
      <c r="I666" s="3"/>
      <c r="J666" s="3"/>
    </row>
    <row r="667" spans="1:10" x14ac:dyDescent="0.25">
      <c r="A667" s="1"/>
      <c r="B667" s="3"/>
      <c r="C667" s="2"/>
      <c r="D667" s="3"/>
      <c r="F667" s="1"/>
      <c r="G667" s="3"/>
      <c r="H667" s="3"/>
      <c r="I667" s="3"/>
      <c r="J667" s="3"/>
    </row>
    <row r="668" spans="1:10" x14ac:dyDescent="0.25">
      <c r="A668" s="1"/>
      <c r="B668" s="3"/>
      <c r="C668" s="2"/>
      <c r="D668" s="3"/>
      <c r="F668" s="1"/>
      <c r="G668" s="3"/>
      <c r="H668" s="3"/>
      <c r="I668" s="3"/>
      <c r="J668" s="3"/>
    </row>
    <row r="669" spans="1:10" x14ac:dyDescent="0.25">
      <c r="A669" s="1"/>
      <c r="B669" s="3"/>
      <c r="C669" s="2"/>
      <c r="D669" s="3"/>
      <c r="F669" s="1"/>
      <c r="G669" s="3"/>
      <c r="H669" s="3"/>
      <c r="I669" s="3"/>
      <c r="J669" s="3"/>
    </row>
    <row r="670" spans="1:10" x14ac:dyDescent="0.25">
      <c r="A670" s="1"/>
      <c r="B670" s="3"/>
      <c r="C670" s="2"/>
      <c r="D670" s="3"/>
      <c r="F670" s="1"/>
      <c r="G670" s="3"/>
      <c r="H670" s="3"/>
      <c r="I670" s="3"/>
      <c r="J670" s="3"/>
    </row>
    <row r="671" spans="1:10" x14ac:dyDescent="0.25">
      <c r="A671" s="1"/>
      <c r="B671" s="3"/>
      <c r="C671" s="2"/>
      <c r="D671" s="3"/>
      <c r="F671" s="1"/>
      <c r="G671" s="3"/>
      <c r="H671" s="3"/>
      <c r="I671" s="3"/>
      <c r="J671" s="3"/>
    </row>
    <row r="672" spans="1:10" x14ac:dyDescent="0.25">
      <c r="A672" s="1"/>
      <c r="B672" s="3"/>
      <c r="C672" s="2"/>
      <c r="D672" s="3"/>
      <c r="F672" s="1"/>
      <c r="G672" s="3"/>
      <c r="H672" s="3"/>
      <c r="I672" s="3"/>
      <c r="J672" s="3"/>
    </row>
    <row r="673" spans="1:10" x14ac:dyDescent="0.25">
      <c r="A673" s="1"/>
      <c r="B673" s="3"/>
      <c r="C673" s="2"/>
      <c r="D673" s="3"/>
      <c r="F673" s="1"/>
      <c r="G673" s="3"/>
      <c r="H673" s="3"/>
      <c r="I673" s="3"/>
      <c r="J673" s="3"/>
    </row>
    <row r="674" spans="1:10" x14ac:dyDescent="0.25">
      <c r="A674" s="1"/>
      <c r="B674" s="3"/>
      <c r="C674" s="2"/>
      <c r="D674" s="3"/>
      <c r="F674" s="1"/>
      <c r="G674" s="3"/>
      <c r="H674" s="3"/>
      <c r="I674" s="3"/>
      <c r="J674" s="3"/>
    </row>
    <row r="675" spans="1:10" x14ac:dyDescent="0.25">
      <c r="A675" s="1"/>
      <c r="B675" s="3"/>
      <c r="C675" s="2"/>
      <c r="D675" s="3"/>
      <c r="F675" s="1"/>
      <c r="G675" s="3"/>
      <c r="H675" s="3"/>
      <c r="I675" s="3"/>
      <c r="J675" s="3"/>
    </row>
    <row r="676" spans="1:10" x14ac:dyDescent="0.25">
      <c r="A676" s="1"/>
      <c r="B676" s="3"/>
      <c r="C676" s="2"/>
      <c r="D676" s="3"/>
      <c r="F676" s="1"/>
      <c r="G676" s="3"/>
      <c r="H676" s="3"/>
      <c r="I676" s="3"/>
      <c r="J676" s="3"/>
    </row>
    <row r="677" spans="1:10" x14ac:dyDescent="0.25">
      <c r="A677" s="1"/>
      <c r="B677" s="3"/>
      <c r="C677" s="2"/>
      <c r="D677" s="3"/>
      <c r="F677" s="1"/>
      <c r="G677" s="3"/>
      <c r="H677" s="3"/>
      <c r="I677" s="3"/>
      <c r="J677" s="3"/>
    </row>
    <row r="678" spans="1:10" x14ac:dyDescent="0.25">
      <c r="A678" s="1"/>
      <c r="B678" s="3"/>
      <c r="C678" s="2"/>
      <c r="D678" s="3"/>
      <c r="F678" s="1"/>
      <c r="G678" s="3"/>
      <c r="H678" s="3"/>
      <c r="I678" s="3"/>
      <c r="J678" s="3"/>
    </row>
    <row r="679" spans="1:10" x14ac:dyDescent="0.25">
      <c r="A679" s="1"/>
      <c r="B679" s="3"/>
      <c r="C679" s="2"/>
      <c r="D679" s="3"/>
      <c r="F679" s="1"/>
      <c r="G679" s="3"/>
      <c r="H679" s="3"/>
      <c r="I679" s="3"/>
      <c r="J679" s="3"/>
    </row>
    <row r="680" spans="1:10" x14ac:dyDescent="0.25">
      <c r="A680" s="1"/>
      <c r="B680" s="3"/>
      <c r="C680" s="2"/>
      <c r="D680" s="3"/>
      <c r="F680" s="1"/>
      <c r="G680" s="3"/>
      <c r="H680" s="3"/>
      <c r="I680" s="3"/>
      <c r="J680" s="3"/>
    </row>
    <row r="681" spans="1:10" x14ac:dyDescent="0.25">
      <c r="A681" s="1"/>
      <c r="B681" s="3"/>
      <c r="C681" s="2"/>
      <c r="D681" s="3"/>
      <c r="F681" s="1"/>
      <c r="G681" s="3"/>
      <c r="H681" s="3"/>
      <c r="I681" s="3"/>
      <c r="J681" s="3"/>
    </row>
    <row r="682" spans="1:10" x14ac:dyDescent="0.25">
      <c r="A682" s="1"/>
      <c r="B682" s="3"/>
      <c r="C682" s="2"/>
      <c r="D682" s="3"/>
      <c r="F682" s="1"/>
      <c r="G682" s="3"/>
      <c r="H682" s="3"/>
      <c r="I682" s="3"/>
      <c r="J682" s="3"/>
    </row>
    <row r="683" spans="1:10" x14ac:dyDescent="0.25">
      <c r="A683" s="1"/>
      <c r="B683" s="3"/>
      <c r="C683" s="2"/>
      <c r="D683" s="3"/>
      <c r="F683" s="1"/>
      <c r="G683" s="3"/>
      <c r="H683" s="3"/>
      <c r="I683" s="3"/>
      <c r="J683" s="3"/>
    </row>
    <row r="684" spans="1:10" x14ac:dyDescent="0.25">
      <c r="A684" s="1"/>
      <c r="B684" s="3"/>
      <c r="C684" s="2"/>
      <c r="D684" s="3"/>
      <c r="F684" s="1"/>
      <c r="G684" s="3"/>
      <c r="H684" s="3"/>
      <c r="I684" s="3"/>
      <c r="J684" s="3"/>
    </row>
    <row r="685" spans="1:10" x14ac:dyDescent="0.25">
      <c r="A685" s="1"/>
      <c r="B685" s="3"/>
      <c r="C685" s="2"/>
      <c r="D685" s="3"/>
      <c r="F685" s="1"/>
      <c r="G685" s="3"/>
      <c r="H685" s="3"/>
      <c r="I685" s="3"/>
      <c r="J685" s="3"/>
    </row>
    <row r="686" spans="1:10" x14ac:dyDescent="0.25">
      <c r="A686" s="1"/>
      <c r="B686" s="3"/>
      <c r="C686" s="2"/>
      <c r="D686" s="3"/>
      <c r="F686" s="1"/>
      <c r="G686" s="3"/>
      <c r="H686" s="3"/>
      <c r="I686" s="3"/>
      <c r="J686" s="3"/>
    </row>
    <row r="687" spans="1:10" x14ac:dyDescent="0.25">
      <c r="A687" s="1"/>
      <c r="B687" s="3"/>
      <c r="C687" s="2"/>
      <c r="D687" s="3"/>
      <c r="F687" s="1"/>
      <c r="G687" s="3"/>
      <c r="H687" s="3"/>
      <c r="I687" s="3"/>
      <c r="J687" s="3"/>
    </row>
    <row r="688" spans="1:10" x14ac:dyDescent="0.25">
      <c r="A688" s="1"/>
      <c r="B688" s="3"/>
      <c r="C688" s="2"/>
      <c r="D688" s="3"/>
      <c r="F688" s="1"/>
      <c r="G688" s="3"/>
      <c r="H688" s="3"/>
      <c r="I688" s="3"/>
      <c r="J688" s="3"/>
    </row>
    <row r="689" spans="1:10" x14ac:dyDescent="0.25">
      <c r="A689" s="1"/>
      <c r="B689" s="3"/>
      <c r="C689" s="2"/>
      <c r="D689" s="3"/>
      <c r="F689" s="1"/>
      <c r="G689" s="3"/>
      <c r="H689" s="3"/>
      <c r="I689" s="3"/>
      <c r="J689" s="3"/>
    </row>
    <row r="690" spans="1:10" x14ac:dyDescent="0.25">
      <c r="A690" s="1"/>
      <c r="B690" s="3"/>
      <c r="C690" s="2"/>
      <c r="D690" s="3"/>
      <c r="F690" s="1"/>
      <c r="G690" s="3"/>
      <c r="H690" s="3"/>
      <c r="I690" s="3"/>
      <c r="J690" s="3"/>
    </row>
    <row r="691" spans="1:10" x14ac:dyDescent="0.25">
      <c r="A691" s="1"/>
      <c r="B691" s="3"/>
      <c r="C691" s="2"/>
      <c r="D691" s="3"/>
      <c r="F691" s="1"/>
      <c r="G691" s="3"/>
      <c r="H691" s="3"/>
      <c r="I691" s="3"/>
      <c r="J691" s="3"/>
    </row>
    <row r="692" spans="1:10" x14ac:dyDescent="0.25">
      <c r="A692" s="1"/>
      <c r="B692" s="3"/>
      <c r="C692" s="2"/>
      <c r="D692" s="3"/>
      <c r="F692" s="1"/>
      <c r="G692" s="3"/>
      <c r="H692" s="3"/>
      <c r="I692" s="3"/>
      <c r="J692" s="3"/>
    </row>
    <row r="693" spans="1:10" x14ac:dyDescent="0.25">
      <c r="A693" s="1"/>
      <c r="B693" s="3"/>
      <c r="C693" s="2"/>
      <c r="D693" s="3"/>
      <c r="F693" s="1"/>
      <c r="G693" s="3"/>
      <c r="H693" s="3"/>
      <c r="I693" s="3"/>
      <c r="J693" s="3"/>
    </row>
    <row r="694" spans="1:10" x14ac:dyDescent="0.25">
      <c r="A694" s="1"/>
      <c r="B694" s="3"/>
      <c r="C694" s="2"/>
      <c r="D694" s="3"/>
      <c r="F694" s="1"/>
      <c r="G694" s="3"/>
      <c r="H694" s="3"/>
      <c r="I694" s="3"/>
      <c r="J694" s="3"/>
    </row>
    <row r="695" spans="1:10" x14ac:dyDescent="0.25">
      <c r="A695" s="1"/>
      <c r="B695" s="3"/>
      <c r="C695" s="2"/>
      <c r="D695" s="3"/>
      <c r="F695" s="1"/>
      <c r="G695" s="3"/>
      <c r="H695" s="3"/>
      <c r="I695" s="3"/>
      <c r="J695" s="3"/>
    </row>
    <row r="696" spans="1:10" x14ac:dyDescent="0.25">
      <c r="A696" s="1"/>
      <c r="B696" s="3"/>
      <c r="C696" s="2"/>
      <c r="D696" s="3"/>
      <c r="F696" s="1"/>
      <c r="G696" s="3"/>
      <c r="H696" s="3"/>
      <c r="I696" s="3"/>
      <c r="J696" s="3"/>
    </row>
    <row r="697" spans="1:10" x14ac:dyDescent="0.25">
      <c r="A697" s="1"/>
      <c r="B697" s="3"/>
      <c r="C697" s="2"/>
      <c r="D697" s="3"/>
      <c r="F697" s="1"/>
      <c r="G697" s="3"/>
      <c r="H697" s="3"/>
      <c r="I697" s="3"/>
      <c r="J697" s="3"/>
    </row>
    <row r="698" spans="1:10" x14ac:dyDescent="0.25">
      <c r="A698" s="1"/>
      <c r="B698" s="3"/>
      <c r="C698" s="2"/>
      <c r="D698" s="3"/>
      <c r="F698" s="1"/>
      <c r="G698" s="3"/>
      <c r="H698" s="3"/>
      <c r="I698" s="3"/>
      <c r="J698" s="3"/>
    </row>
    <row r="699" spans="1:10" x14ac:dyDescent="0.25">
      <c r="A699" s="1"/>
      <c r="B699" s="3"/>
      <c r="C699" s="2"/>
      <c r="D699" s="3"/>
      <c r="F699" s="1"/>
      <c r="G699" s="3"/>
      <c r="H699" s="3"/>
      <c r="I699" s="3"/>
      <c r="J699" s="3"/>
    </row>
    <row r="700" spans="1:10" x14ac:dyDescent="0.25">
      <c r="A700" s="1"/>
      <c r="B700" s="3"/>
      <c r="C700" s="2"/>
      <c r="D700" s="3"/>
      <c r="F700" s="1"/>
      <c r="G700" s="3"/>
      <c r="H700" s="3"/>
      <c r="I700" s="3"/>
      <c r="J700" s="3"/>
    </row>
    <row r="701" spans="1:10" x14ac:dyDescent="0.25">
      <c r="A701" s="1"/>
      <c r="B701" s="3"/>
      <c r="C701" s="2"/>
      <c r="D701" s="3"/>
      <c r="F701" s="1"/>
      <c r="G701" s="3"/>
      <c r="H701" s="3"/>
      <c r="I701" s="3"/>
      <c r="J701" s="3"/>
    </row>
    <row r="702" spans="1:10" x14ac:dyDescent="0.25">
      <c r="A702" s="1"/>
      <c r="B702" s="3"/>
      <c r="C702" s="2"/>
      <c r="D702" s="3"/>
      <c r="F702" s="1"/>
      <c r="G702" s="3"/>
      <c r="H702" s="3"/>
      <c r="I702" s="3"/>
      <c r="J702" s="3"/>
    </row>
    <row r="703" spans="1:10" x14ac:dyDescent="0.25">
      <c r="A703" s="1"/>
      <c r="B703" s="3"/>
      <c r="C703" s="2"/>
      <c r="D703" s="3"/>
      <c r="F703" s="1"/>
      <c r="G703" s="3"/>
      <c r="H703" s="3"/>
      <c r="I703" s="3"/>
      <c r="J703" s="3"/>
    </row>
    <row r="704" spans="1:10" x14ac:dyDescent="0.25">
      <c r="A704" s="1"/>
      <c r="B704" s="3"/>
      <c r="C704" s="2"/>
      <c r="D704" s="3"/>
      <c r="F704" s="1"/>
      <c r="G704" s="3"/>
      <c r="H704" s="3"/>
      <c r="I704" s="3"/>
      <c r="J704" s="3"/>
    </row>
    <row r="705" spans="1:10" x14ac:dyDescent="0.25">
      <c r="A705" s="1"/>
      <c r="B705" s="3"/>
      <c r="C705" s="2"/>
      <c r="D705" s="3"/>
      <c r="F705" s="1"/>
      <c r="G705" s="3"/>
      <c r="H705" s="3"/>
      <c r="I705" s="3"/>
      <c r="J705" s="3"/>
    </row>
    <row r="706" spans="1:10" x14ac:dyDescent="0.25">
      <c r="A706" s="1"/>
      <c r="B706" s="3"/>
      <c r="C706" s="2"/>
      <c r="D706" s="3"/>
      <c r="F706" s="1"/>
      <c r="G706" s="3"/>
      <c r="H706" s="3"/>
      <c r="I706" s="3"/>
      <c r="J706" s="3"/>
    </row>
    <row r="707" spans="1:10" x14ac:dyDescent="0.25">
      <c r="A707" s="1"/>
      <c r="B707" s="3"/>
      <c r="C707" s="2"/>
      <c r="D707" s="3"/>
      <c r="F707" s="1"/>
      <c r="G707" s="3"/>
      <c r="H707" s="3"/>
      <c r="I707" s="3"/>
      <c r="J707" s="3"/>
    </row>
    <row r="708" spans="1:10" x14ac:dyDescent="0.25">
      <c r="A708" s="1"/>
      <c r="B708" s="3"/>
      <c r="C708" s="2"/>
      <c r="D708" s="3"/>
      <c r="F708" s="1"/>
      <c r="G708" s="3"/>
      <c r="H708" s="3"/>
      <c r="I708" s="3"/>
      <c r="J708" s="3"/>
    </row>
    <row r="709" spans="1:10" x14ac:dyDescent="0.25">
      <c r="A709" s="1"/>
      <c r="B709" s="3"/>
      <c r="C709" s="2"/>
      <c r="D709" s="3"/>
      <c r="F709" s="1"/>
      <c r="G709" s="3"/>
      <c r="H709" s="3"/>
      <c r="I709" s="3"/>
      <c r="J709" s="3"/>
    </row>
    <row r="710" spans="1:10" x14ac:dyDescent="0.25">
      <c r="A710" s="1"/>
      <c r="B710" s="3"/>
      <c r="C710" s="2"/>
      <c r="D710" s="3"/>
      <c r="F710" s="1"/>
      <c r="G710" s="3"/>
      <c r="H710" s="3"/>
      <c r="I710" s="3"/>
      <c r="J710" s="3"/>
    </row>
    <row r="711" spans="1:10" x14ac:dyDescent="0.25">
      <c r="A711" s="1"/>
      <c r="B711" s="3"/>
      <c r="C711" s="2"/>
      <c r="D711" s="3"/>
      <c r="F711" s="1"/>
      <c r="G711" s="3"/>
      <c r="H711" s="3"/>
      <c r="I711" s="3"/>
      <c r="J711" s="3"/>
    </row>
    <row r="712" spans="1:10" x14ac:dyDescent="0.25">
      <c r="A712" s="1"/>
      <c r="B712" s="3"/>
      <c r="C712" s="2"/>
      <c r="D712" s="3"/>
      <c r="F712" s="1"/>
      <c r="G712" s="3"/>
      <c r="H712" s="3"/>
      <c r="I712" s="3"/>
      <c r="J712" s="3"/>
    </row>
    <row r="713" spans="1:10" x14ac:dyDescent="0.25">
      <c r="A713" s="1"/>
      <c r="B713" s="3"/>
      <c r="C713" s="2"/>
      <c r="D713" s="3"/>
      <c r="F713" s="1"/>
      <c r="G713" s="3"/>
      <c r="H713" s="3"/>
      <c r="I713" s="3"/>
      <c r="J713" s="3"/>
    </row>
    <row r="714" spans="1:10" x14ac:dyDescent="0.25">
      <c r="A714" s="1"/>
      <c r="B714" s="3"/>
      <c r="C714" s="2"/>
      <c r="D714" s="3"/>
      <c r="F714" s="1"/>
      <c r="G714" s="3"/>
      <c r="H714" s="3"/>
      <c r="I714" s="3"/>
      <c r="J714" s="3"/>
    </row>
    <row r="715" spans="1:10" x14ac:dyDescent="0.25">
      <c r="A715" s="1"/>
      <c r="B715" s="3"/>
      <c r="C715" s="2"/>
      <c r="D715" s="3"/>
      <c r="F715" s="1"/>
      <c r="G715" s="3"/>
      <c r="H715" s="3"/>
      <c r="I715" s="3"/>
      <c r="J715" s="3"/>
    </row>
    <row r="716" spans="1:10" x14ac:dyDescent="0.25">
      <c r="A716" s="1"/>
      <c r="B716" s="3"/>
      <c r="C716" s="2"/>
      <c r="D716" s="3"/>
      <c r="F716" s="1"/>
      <c r="G716" s="3"/>
      <c r="H716" s="3"/>
      <c r="I716" s="3"/>
      <c r="J716" s="3"/>
    </row>
    <row r="717" spans="1:10" x14ac:dyDescent="0.25">
      <c r="A717" s="1"/>
      <c r="B717" s="3"/>
      <c r="C717" s="2"/>
      <c r="D717" s="3"/>
      <c r="F717" s="1"/>
      <c r="G717" s="3"/>
      <c r="H717" s="3"/>
      <c r="I717" s="3"/>
      <c r="J717" s="3"/>
    </row>
    <row r="718" spans="1:10" x14ac:dyDescent="0.25">
      <c r="A718" s="1"/>
      <c r="B718" s="3"/>
      <c r="C718" s="2"/>
      <c r="D718" s="3"/>
      <c r="F718" s="1"/>
      <c r="G718" s="3"/>
      <c r="H718" s="3"/>
      <c r="I718" s="3"/>
      <c r="J718" s="3"/>
    </row>
    <row r="719" spans="1:10" x14ac:dyDescent="0.25">
      <c r="A719" s="1"/>
      <c r="B719" s="3"/>
      <c r="C719" s="2"/>
      <c r="D719" s="3"/>
      <c r="F719" s="1"/>
      <c r="G719" s="3"/>
      <c r="H719" s="3"/>
      <c r="I719" s="3"/>
      <c r="J719" s="3"/>
    </row>
    <row r="720" spans="1:10" x14ac:dyDescent="0.25">
      <c r="A720" s="1"/>
      <c r="B720" s="3"/>
      <c r="C720" s="2"/>
      <c r="D720" s="3"/>
      <c r="F720" s="1"/>
      <c r="G720" s="3"/>
      <c r="H720" s="3"/>
      <c r="I720" s="3"/>
      <c r="J720" s="3"/>
    </row>
    <row r="721" spans="1:10" x14ac:dyDescent="0.25">
      <c r="A721" s="1"/>
      <c r="B721" s="3"/>
      <c r="C721" s="2"/>
      <c r="D721" s="3"/>
      <c r="F721" s="1"/>
      <c r="G721" s="3"/>
      <c r="H721" s="3"/>
      <c r="I721" s="3"/>
      <c r="J721" s="3"/>
    </row>
    <row r="722" spans="1:10" x14ac:dyDescent="0.25">
      <c r="A722" s="1"/>
      <c r="B722" s="3"/>
      <c r="C722" s="2"/>
      <c r="D722" s="3"/>
      <c r="F722" s="1"/>
      <c r="G722" s="3"/>
      <c r="H722" s="3"/>
      <c r="I722" s="3"/>
      <c r="J722" s="3"/>
    </row>
    <row r="723" spans="1:10" x14ac:dyDescent="0.25">
      <c r="A723" s="1"/>
      <c r="B723" s="3"/>
      <c r="C723" s="2"/>
      <c r="D723" s="3"/>
      <c r="F723" s="1"/>
      <c r="G723" s="3"/>
      <c r="H723" s="3"/>
      <c r="I723" s="3"/>
      <c r="J723" s="3"/>
    </row>
    <row r="724" spans="1:10" x14ac:dyDescent="0.25">
      <c r="A724" s="1"/>
      <c r="B724" s="3"/>
      <c r="C724" s="2"/>
      <c r="D724" s="3"/>
      <c r="F724" s="1"/>
      <c r="G724" s="3"/>
      <c r="H724" s="3"/>
      <c r="I724" s="3"/>
      <c r="J724" s="3"/>
    </row>
    <row r="725" spans="1:10" x14ac:dyDescent="0.25">
      <c r="A725" s="1"/>
      <c r="B725" s="3"/>
      <c r="C725" s="2"/>
      <c r="D725" s="3"/>
      <c r="F725" s="1"/>
      <c r="G725" s="3"/>
      <c r="H725" s="3"/>
      <c r="I725" s="3"/>
      <c r="J725" s="3"/>
    </row>
    <row r="726" spans="1:10" x14ac:dyDescent="0.25">
      <c r="A726" s="1"/>
      <c r="B726" s="3"/>
      <c r="C726" s="2"/>
      <c r="D726" s="3"/>
      <c r="F726" s="1"/>
      <c r="G726" s="3"/>
      <c r="H726" s="3"/>
      <c r="I726" s="3"/>
      <c r="J726" s="3"/>
    </row>
    <row r="727" spans="1:10" x14ac:dyDescent="0.25">
      <c r="A727" s="1"/>
      <c r="B727" s="3"/>
      <c r="C727" s="2"/>
      <c r="D727" s="3"/>
      <c r="F727" s="1"/>
      <c r="G727" s="3"/>
      <c r="H727" s="3"/>
      <c r="I727" s="3"/>
      <c r="J727" s="3"/>
    </row>
    <row r="728" spans="1:10" x14ac:dyDescent="0.25">
      <c r="A728" s="1"/>
      <c r="B728" s="3"/>
      <c r="C728" s="2"/>
      <c r="D728" s="3"/>
      <c r="F728" s="1"/>
      <c r="G728" s="3"/>
      <c r="H728" s="3"/>
      <c r="I728" s="3"/>
      <c r="J728" s="3"/>
    </row>
    <row r="729" spans="1:10" x14ac:dyDescent="0.25">
      <c r="A729" s="1"/>
      <c r="B729" s="3"/>
      <c r="C729" s="2"/>
      <c r="D729" s="3"/>
      <c r="F729" s="1"/>
      <c r="G729" s="3"/>
      <c r="H729" s="3"/>
      <c r="I729" s="3"/>
      <c r="J729" s="3"/>
    </row>
    <row r="730" spans="1:10" x14ac:dyDescent="0.25">
      <c r="A730" s="1"/>
      <c r="B730" s="3"/>
      <c r="C730" s="2"/>
      <c r="D730" s="3"/>
      <c r="F730" s="1"/>
      <c r="G730" s="3"/>
      <c r="H730" s="3"/>
      <c r="I730" s="3"/>
      <c r="J730" s="3"/>
    </row>
    <row r="731" spans="1:10" x14ac:dyDescent="0.25">
      <c r="A731" s="1"/>
      <c r="B731" s="3"/>
      <c r="C731" s="2"/>
      <c r="D731" s="3"/>
      <c r="F731" s="1"/>
      <c r="G731" s="3"/>
      <c r="H731" s="3"/>
      <c r="I731" s="3"/>
      <c r="J731" s="3"/>
    </row>
    <row r="732" spans="1:10" x14ac:dyDescent="0.25">
      <c r="A732" s="1"/>
      <c r="B732" s="3"/>
      <c r="C732" s="2"/>
      <c r="D732" s="3"/>
      <c r="F732" s="1"/>
      <c r="G732" s="3"/>
      <c r="H732" s="3"/>
      <c r="I732" s="3"/>
      <c r="J732" s="3"/>
    </row>
    <row r="733" spans="1:10" x14ac:dyDescent="0.25">
      <c r="A733" s="1"/>
      <c r="B733" s="3"/>
      <c r="C733" s="2"/>
      <c r="D733" s="3"/>
      <c r="F733" s="1"/>
      <c r="G733" s="3"/>
      <c r="H733" s="3"/>
      <c r="I733" s="3"/>
      <c r="J733" s="3"/>
    </row>
    <row r="734" spans="1:10" x14ac:dyDescent="0.25">
      <c r="A734" s="1"/>
      <c r="B734" s="3"/>
      <c r="C734" s="2"/>
      <c r="D734" s="3"/>
      <c r="F734" s="1"/>
      <c r="G734" s="3"/>
      <c r="H734" s="3"/>
      <c r="I734" s="3"/>
      <c r="J734" s="3"/>
    </row>
    <row r="735" spans="1:10" x14ac:dyDescent="0.25">
      <c r="A735" s="1"/>
      <c r="B735" s="3"/>
      <c r="C735" s="2"/>
      <c r="D735" s="3"/>
      <c r="F735" s="1"/>
      <c r="G735" s="3"/>
      <c r="H735" s="3"/>
      <c r="I735" s="3"/>
      <c r="J735" s="3"/>
    </row>
    <row r="736" spans="1:10" x14ac:dyDescent="0.25">
      <c r="A736" s="1"/>
      <c r="B736" s="3"/>
      <c r="C736" s="2"/>
      <c r="D736" s="3"/>
      <c r="F736" s="1"/>
      <c r="G736" s="3"/>
      <c r="H736" s="3"/>
      <c r="I736" s="3"/>
      <c r="J736" s="3"/>
    </row>
    <row r="737" spans="1:10" x14ac:dyDescent="0.25">
      <c r="A737" s="1"/>
      <c r="B737" s="3"/>
      <c r="C737" s="2"/>
      <c r="D737" s="3"/>
      <c r="F737" s="1"/>
      <c r="G737" s="3"/>
      <c r="H737" s="3"/>
      <c r="I737" s="3"/>
      <c r="J737" s="3"/>
    </row>
    <row r="738" spans="1:10" x14ac:dyDescent="0.25">
      <c r="A738" s="1"/>
      <c r="B738" s="3"/>
      <c r="C738" s="2"/>
      <c r="D738" s="3"/>
      <c r="F738" s="1"/>
      <c r="G738" s="3"/>
      <c r="H738" s="3"/>
      <c r="I738" s="3"/>
      <c r="J738" s="3"/>
    </row>
    <row r="739" spans="1:10" x14ac:dyDescent="0.25">
      <c r="A739" s="1"/>
      <c r="B739" s="3"/>
      <c r="C739" s="2"/>
      <c r="D739" s="3"/>
      <c r="F739" s="1"/>
      <c r="G739" s="3"/>
      <c r="H739" s="3"/>
      <c r="I739" s="3"/>
      <c r="J739" s="3"/>
    </row>
    <row r="740" spans="1:10" x14ac:dyDescent="0.25">
      <c r="A740" s="1"/>
      <c r="B740" s="3"/>
      <c r="C740" s="2"/>
      <c r="D740" s="3"/>
      <c r="F740" s="1"/>
      <c r="G740" s="3"/>
      <c r="H740" s="3"/>
      <c r="I740" s="3"/>
      <c r="J740" s="3"/>
    </row>
    <row r="741" spans="1:10" x14ac:dyDescent="0.25">
      <c r="A741" s="1"/>
      <c r="B741" s="3"/>
      <c r="C741" s="2"/>
      <c r="D741" s="3"/>
      <c r="F741" s="1"/>
      <c r="G741" s="3"/>
      <c r="H741" s="3"/>
      <c r="I741" s="3"/>
      <c r="J741" s="3"/>
    </row>
    <row r="742" spans="1:10" x14ac:dyDescent="0.25">
      <c r="A742" s="1"/>
      <c r="B742" s="3"/>
      <c r="C742" s="2"/>
      <c r="D742" s="3"/>
      <c r="F742" s="1"/>
      <c r="G742" s="3"/>
      <c r="H742" s="3"/>
      <c r="I742" s="3"/>
      <c r="J742" s="3"/>
    </row>
    <row r="743" spans="1:10" x14ac:dyDescent="0.25">
      <c r="A743" s="1"/>
      <c r="B743" s="3"/>
      <c r="C743" s="2"/>
      <c r="D743" s="3"/>
      <c r="F743" s="1"/>
      <c r="G743" s="3"/>
      <c r="H743" s="3"/>
      <c r="I743" s="3"/>
      <c r="J743" s="3"/>
    </row>
    <row r="744" spans="1:10" x14ac:dyDescent="0.25">
      <c r="A744" s="1"/>
      <c r="B744" s="3"/>
      <c r="C744" s="2"/>
      <c r="D744" s="3"/>
      <c r="F744" s="1"/>
      <c r="G744" s="3"/>
      <c r="H744" s="3"/>
      <c r="I744" s="3"/>
      <c r="J744" s="3"/>
    </row>
    <row r="745" spans="1:10" x14ac:dyDescent="0.25">
      <c r="A745" s="1"/>
      <c r="B745" s="3"/>
      <c r="C745" s="2"/>
      <c r="D745" s="3"/>
      <c r="F745" s="1"/>
      <c r="G745" s="3"/>
      <c r="H745" s="3"/>
      <c r="I745" s="3"/>
      <c r="J745" s="3"/>
    </row>
    <row r="746" spans="1:10" x14ac:dyDescent="0.25">
      <c r="A746" s="1"/>
      <c r="B746" s="3"/>
      <c r="C746" s="2"/>
      <c r="D746" s="3"/>
      <c r="F746" s="1"/>
      <c r="G746" s="3"/>
      <c r="H746" s="3"/>
      <c r="I746" s="3"/>
      <c r="J746" s="3"/>
    </row>
    <row r="747" spans="1:10" x14ac:dyDescent="0.25">
      <c r="A747" s="1"/>
      <c r="B747" s="3"/>
      <c r="C747" s="2"/>
      <c r="D747" s="3"/>
      <c r="F747" s="1"/>
      <c r="G747" s="3"/>
      <c r="H747" s="3"/>
      <c r="I747" s="3"/>
      <c r="J747" s="3"/>
    </row>
    <row r="748" spans="1:10" x14ac:dyDescent="0.25">
      <c r="A748" s="1"/>
      <c r="B748" s="3"/>
      <c r="C748" s="2"/>
      <c r="D748" s="3"/>
      <c r="F748" s="1"/>
      <c r="G748" s="3"/>
      <c r="H748" s="3"/>
      <c r="I748" s="3"/>
      <c r="J748" s="3"/>
    </row>
    <row r="749" spans="1:10" x14ac:dyDescent="0.25">
      <c r="A749" s="1"/>
      <c r="B749" s="3"/>
      <c r="C749" s="2"/>
      <c r="D749" s="3"/>
      <c r="F749" s="1"/>
      <c r="G749" s="3"/>
      <c r="H749" s="3"/>
      <c r="I749" s="3"/>
      <c r="J749" s="3"/>
    </row>
    <row r="750" spans="1:10" x14ac:dyDescent="0.25">
      <c r="A750" s="1"/>
      <c r="B750" s="3"/>
      <c r="C750" s="2"/>
      <c r="D750" s="3"/>
      <c r="F750" s="1"/>
      <c r="G750" s="3"/>
      <c r="H750" s="3"/>
      <c r="I750" s="3"/>
      <c r="J750" s="3"/>
    </row>
    <row r="751" spans="1:10" x14ac:dyDescent="0.25">
      <c r="A751" s="1"/>
      <c r="B751" s="3"/>
      <c r="C751" s="2"/>
      <c r="D751" s="3"/>
      <c r="F751" s="1"/>
      <c r="G751" s="3"/>
      <c r="H751" s="3"/>
      <c r="I751" s="3"/>
      <c r="J751" s="3"/>
    </row>
    <row r="752" spans="1:10" x14ac:dyDescent="0.25">
      <c r="A752" s="1"/>
      <c r="B752" s="3"/>
      <c r="C752" s="2"/>
      <c r="D752" s="3"/>
      <c r="F752" s="1"/>
      <c r="G752" s="3"/>
      <c r="H752" s="3"/>
      <c r="I752" s="3"/>
      <c r="J752" s="3"/>
    </row>
    <row r="753" spans="1:10" x14ac:dyDescent="0.25">
      <c r="A753" s="1"/>
      <c r="B753" s="3"/>
      <c r="C753" s="2"/>
      <c r="D753" s="3"/>
      <c r="F753" s="1"/>
      <c r="G753" s="3"/>
      <c r="H753" s="3"/>
      <c r="I753" s="3"/>
      <c r="J753" s="3"/>
    </row>
    <row r="754" spans="1:10" x14ac:dyDescent="0.25">
      <c r="A754" s="1"/>
      <c r="B754" s="3"/>
      <c r="C754" s="2"/>
      <c r="D754" s="3"/>
      <c r="F754" s="1"/>
      <c r="G754" s="3"/>
      <c r="H754" s="3"/>
      <c r="I754" s="3"/>
      <c r="J754" s="3"/>
    </row>
    <row r="755" spans="1:10" x14ac:dyDescent="0.25">
      <c r="A755" s="1"/>
      <c r="B755" s="3"/>
      <c r="C755" s="2"/>
      <c r="D755" s="3"/>
      <c r="F755" s="1"/>
      <c r="G755" s="3"/>
      <c r="H755" s="3"/>
      <c r="I755" s="3"/>
      <c r="J755" s="3"/>
    </row>
    <row r="756" spans="1:10" x14ac:dyDescent="0.25">
      <c r="A756" s="1"/>
      <c r="B756" s="3"/>
      <c r="C756" s="2"/>
      <c r="D756" s="3"/>
      <c r="F756" s="1"/>
      <c r="G756" s="3"/>
      <c r="H756" s="3"/>
      <c r="I756" s="3"/>
      <c r="J756" s="3"/>
    </row>
    <row r="757" spans="1:10" x14ac:dyDescent="0.25">
      <c r="A757" s="1"/>
      <c r="B757" s="3"/>
      <c r="C757" s="2"/>
      <c r="D757" s="3"/>
      <c r="F757" s="1"/>
      <c r="G757" s="3"/>
      <c r="H757" s="3"/>
      <c r="I757" s="3"/>
      <c r="J757" s="3"/>
    </row>
    <row r="758" spans="1:10" x14ac:dyDescent="0.25">
      <c r="A758" s="1"/>
      <c r="B758" s="3"/>
      <c r="C758" s="2"/>
      <c r="D758" s="3"/>
      <c r="F758" s="1"/>
      <c r="G758" s="3"/>
      <c r="H758" s="3"/>
      <c r="I758" s="3"/>
      <c r="J758" s="3"/>
    </row>
    <row r="759" spans="1:10" x14ac:dyDescent="0.25">
      <c r="A759" s="1"/>
      <c r="B759" s="3"/>
      <c r="C759" s="2"/>
      <c r="D759" s="3"/>
      <c r="F759" s="1"/>
      <c r="G759" s="3"/>
      <c r="H759" s="3"/>
      <c r="I759" s="3"/>
      <c r="J759" s="3"/>
    </row>
    <row r="760" spans="1:10" x14ac:dyDescent="0.25">
      <c r="A760" s="1"/>
      <c r="B760" s="3"/>
      <c r="C760" s="2"/>
      <c r="D760" s="3"/>
      <c r="F760" s="1"/>
      <c r="G760" s="3"/>
      <c r="H760" s="3"/>
      <c r="I760" s="3"/>
      <c r="J760" s="3"/>
    </row>
    <row r="761" spans="1:10" x14ac:dyDescent="0.25">
      <c r="A761" s="1"/>
      <c r="B761" s="3"/>
      <c r="C761" s="2"/>
      <c r="D761" s="3"/>
      <c r="F761" s="1"/>
      <c r="G761" s="3"/>
      <c r="H761" s="3"/>
      <c r="I761" s="3"/>
      <c r="J761" s="3"/>
    </row>
    <row r="762" spans="1:10" x14ac:dyDescent="0.25">
      <c r="A762" s="1"/>
      <c r="B762" s="3"/>
      <c r="C762" s="2"/>
      <c r="D762" s="3"/>
      <c r="F762" s="1"/>
      <c r="G762" s="3"/>
      <c r="H762" s="3"/>
      <c r="I762" s="3"/>
      <c r="J762" s="3"/>
    </row>
    <row r="763" spans="1:10" x14ac:dyDescent="0.25">
      <c r="A763" s="1"/>
      <c r="B763" s="3"/>
      <c r="C763" s="2"/>
      <c r="D763" s="3"/>
      <c r="F763" s="1"/>
      <c r="G763" s="3"/>
      <c r="H763" s="3"/>
      <c r="I763" s="3"/>
      <c r="J763" s="3"/>
    </row>
    <row r="764" spans="1:10" x14ac:dyDescent="0.25">
      <c r="A764" s="1"/>
      <c r="B764" s="3"/>
      <c r="C764" s="2"/>
      <c r="D764" s="3"/>
      <c r="F764" s="1"/>
      <c r="G764" s="3"/>
      <c r="H764" s="3"/>
      <c r="I764" s="3"/>
      <c r="J764" s="3"/>
    </row>
    <row r="765" spans="1:10" x14ac:dyDescent="0.25">
      <c r="A765" s="1"/>
      <c r="B765" s="3"/>
      <c r="C765" s="2"/>
      <c r="D765" s="3"/>
      <c r="F765" s="1"/>
      <c r="G765" s="3"/>
      <c r="H765" s="3"/>
      <c r="I765" s="3"/>
      <c r="J765" s="3"/>
    </row>
    <row r="766" spans="1:10" x14ac:dyDescent="0.25">
      <c r="A766" s="1"/>
      <c r="B766" s="3"/>
      <c r="C766" s="2"/>
      <c r="D766" s="3"/>
      <c r="F766" s="1"/>
      <c r="G766" s="3"/>
      <c r="H766" s="3"/>
      <c r="I766" s="3"/>
      <c r="J766" s="3"/>
    </row>
    <row r="767" spans="1:10" x14ac:dyDescent="0.25">
      <c r="A767" s="1"/>
      <c r="B767" s="3"/>
      <c r="C767" s="2"/>
      <c r="D767" s="3"/>
      <c r="F767" s="1"/>
      <c r="G767" s="3"/>
      <c r="H767" s="3"/>
      <c r="I767" s="3"/>
      <c r="J767" s="3"/>
    </row>
    <row r="768" spans="1:10" x14ac:dyDescent="0.25">
      <c r="A768" s="1"/>
      <c r="B768" s="3"/>
      <c r="C768" s="2"/>
      <c r="D768" s="3"/>
      <c r="F768" s="1"/>
      <c r="G768" s="3"/>
      <c r="H768" s="3"/>
      <c r="I768" s="3"/>
      <c r="J768" s="3"/>
    </row>
    <row r="769" spans="1:10" x14ac:dyDescent="0.25">
      <c r="A769" s="1"/>
      <c r="B769" s="3"/>
      <c r="C769" s="2"/>
      <c r="D769" s="3"/>
      <c r="F769" s="1"/>
      <c r="G769" s="3"/>
      <c r="H769" s="3"/>
      <c r="I769" s="3"/>
      <c r="J769" s="3"/>
    </row>
    <row r="770" spans="1:10" x14ac:dyDescent="0.25">
      <c r="A770" s="1"/>
      <c r="B770" s="3"/>
      <c r="C770" s="2"/>
      <c r="D770" s="3"/>
      <c r="F770" s="1"/>
      <c r="G770" s="3"/>
      <c r="H770" s="3"/>
      <c r="I770" s="3"/>
      <c r="J770" s="3"/>
    </row>
    <row r="771" spans="1:10" x14ac:dyDescent="0.25">
      <c r="A771" s="1"/>
      <c r="B771" s="3"/>
      <c r="C771" s="2"/>
      <c r="D771" s="3"/>
      <c r="F771" s="1"/>
      <c r="G771" s="3"/>
      <c r="H771" s="3"/>
      <c r="I771" s="3"/>
      <c r="J771" s="3"/>
    </row>
    <row r="772" spans="1:10" x14ac:dyDescent="0.25">
      <c r="A772" s="1"/>
      <c r="B772" s="3"/>
      <c r="C772" s="2"/>
      <c r="D772" s="3"/>
      <c r="F772" s="1"/>
      <c r="G772" s="3"/>
      <c r="H772" s="3"/>
      <c r="I772" s="3"/>
      <c r="J772" s="3"/>
    </row>
    <row r="773" spans="1:10" x14ac:dyDescent="0.25">
      <c r="A773" s="1"/>
      <c r="B773" s="3"/>
      <c r="C773" s="2"/>
      <c r="D773" s="3"/>
      <c r="F773" s="1"/>
      <c r="G773" s="3"/>
      <c r="H773" s="3"/>
      <c r="I773" s="3"/>
      <c r="J773" s="3"/>
    </row>
    <row r="774" spans="1:10" x14ac:dyDescent="0.25">
      <c r="A774" s="1"/>
      <c r="B774" s="3"/>
      <c r="C774" s="2"/>
      <c r="D774" s="3"/>
      <c r="F774" s="1"/>
      <c r="G774" s="3"/>
      <c r="H774" s="3"/>
      <c r="I774" s="3"/>
      <c r="J774" s="3"/>
    </row>
    <row r="775" spans="1:10" x14ac:dyDescent="0.25">
      <c r="A775" s="1"/>
      <c r="B775" s="3"/>
      <c r="C775" s="2"/>
      <c r="D775" s="3"/>
      <c r="F775" s="1"/>
      <c r="G775" s="3"/>
      <c r="H775" s="3"/>
      <c r="I775" s="3"/>
      <c r="J775" s="3"/>
    </row>
    <row r="776" spans="1:10" x14ac:dyDescent="0.25">
      <c r="A776" s="1"/>
      <c r="B776" s="3"/>
      <c r="C776" s="2"/>
      <c r="D776" s="3"/>
      <c r="F776" s="1"/>
      <c r="G776" s="3"/>
      <c r="H776" s="3"/>
      <c r="I776" s="3"/>
      <c r="J776" s="3"/>
    </row>
    <row r="777" spans="1:10" x14ac:dyDescent="0.25">
      <c r="A777" s="1"/>
      <c r="B777" s="3"/>
      <c r="C777" s="2"/>
      <c r="D777" s="3"/>
      <c r="F777" s="1"/>
      <c r="G777" s="3"/>
      <c r="H777" s="3"/>
      <c r="I777" s="3"/>
      <c r="J777" s="3"/>
    </row>
    <row r="778" spans="1:10" x14ac:dyDescent="0.25">
      <c r="A778" s="1"/>
      <c r="B778" s="3"/>
      <c r="C778" s="2"/>
      <c r="D778" s="3"/>
      <c r="F778" s="1"/>
      <c r="G778" s="3"/>
      <c r="H778" s="3"/>
      <c r="I778" s="3"/>
      <c r="J778" s="3"/>
    </row>
    <row r="779" spans="1:10" x14ac:dyDescent="0.25">
      <c r="A779" s="1"/>
      <c r="B779" s="3"/>
      <c r="C779" s="2"/>
      <c r="D779" s="3"/>
      <c r="F779" s="1"/>
      <c r="G779" s="3"/>
      <c r="H779" s="3"/>
      <c r="I779" s="3"/>
      <c r="J779" s="3"/>
    </row>
    <row r="780" spans="1:10" x14ac:dyDescent="0.25">
      <c r="A780" s="1"/>
      <c r="B780" s="3"/>
      <c r="C780" s="2"/>
      <c r="D780" s="3"/>
      <c r="F780" s="1"/>
      <c r="G780" s="3"/>
      <c r="H780" s="3"/>
      <c r="I780" s="3"/>
      <c r="J780" s="3"/>
    </row>
    <row r="781" spans="1:10" x14ac:dyDescent="0.25">
      <c r="A781" s="1"/>
      <c r="B781" s="3"/>
      <c r="C781" s="2"/>
      <c r="D781" s="3"/>
      <c r="F781" s="1"/>
      <c r="G781" s="3"/>
      <c r="H781" s="3"/>
      <c r="I781" s="3"/>
      <c r="J781" s="3"/>
    </row>
    <row r="782" spans="1:10" x14ac:dyDescent="0.25">
      <c r="A782" s="1"/>
      <c r="B782" s="3"/>
      <c r="C782" s="2"/>
      <c r="D782" s="3"/>
      <c r="F782" s="1"/>
      <c r="G782" s="3"/>
      <c r="H782" s="3"/>
      <c r="I782" s="3"/>
      <c r="J782" s="3"/>
    </row>
    <row r="783" spans="1:10" x14ac:dyDescent="0.25">
      <c r="A783" s="1"/>
      <c r="B783" s="3"/>
      <c r="C783" s="2"/>
      <c r="D783" s="3"/>
      <c r="F783" s="1"/>
      <c r="G783" s="3"/>
      <c r="H783" s="3"/>
      <c r="I783" s="3"/>
      <c r="J783" s="3"/>
    </row>
    <row r="784" spans="1:10" x14ac:dyDescent="0.25">
      <c r="A784" s="1"/>
      <c r="B784" s="3"/>
      <c r="C784" s="2"/>
      <c r="D784" s="3"/>
      <c r="F784" s="1"/>
      <c r="G784" s="3"/>
      <c r="H784" s="3"/>
      <c r="I784" s="3"/>
      <c r="J784" s="3"/>
    </row>
    <row r="785" spans="1:10" x14ac:dyDescent="0.25">
      <c r="A785" s="1"/>
      <c r="B785" s="3"/>
      <c r="C785" s="2"/>
      <c r="D785" s="3"/>
      <c r="F785" s="1"/>
      <c r="G785" s="3"/>
      <c r="H785" s="3"/>
      <c r="I785" s="3"/>
      <c r="J785" s="3"/>
    </row>
    <row r="786" spans="1:10" x14ac:dyDescent="0.25">
      <c r="A786" s="1"/>
      <c r="B786" s="3"/>
      <c r="C786" s="2"/>
      <c r="D786" s="3"/>
      <c r="F786" s="1"/>
      <c r="G786" s="3"/>
      <c r="H786" s="3"/>
      <c r="I786" s="3"/>
      <c r="J786" s="3"/>
    </row>
    <row r="787" spans="1:10" x14ac:dyDescent="0.25">
      <c r="A787" s="1"/>
      <c r="B787" s="3"/>
      <c r="C787" s="2"/>
      <c r="D787" s="3"/>
      <c r="F787" s="1"/>
      <c r="G787" s="3"/>
      <c r="H787" s="3"/>
      <c r="I787" s="3"/>
      <c r="J787" s="3"/>
    </row>
    <row r="788" spans="1:10" x14ac:dyDescent="0.25">
      <c r="A788" s="1"/>
      <c r="B788" s="3"/>
      <c r="C788" s="2"/>
      <c r="D788" s="3"/>
      <c r="F788" s="1"/>
      <c r="G788" s="3"/>
      <c r="H788" s="3"/>
      <c r="I788" s="3"/>
      <c r="J788" s="3"/>
    </row>
    <row r="789" spans="1:10" x14ac:dyDescent="0.25">
      <c r="A789" s="1"/>
      <c r="B789" s="3"/>
      <c r="C789" s="2"/>
      <c r="D789" s="3"/>
      <c r="F789" s="1"/>
      <c r="G789" s="3"/>
      <c r="H789" s="3"/>
      <c r="I789" s="3"/>
      <c r="J789" s="3"/>
    </row>
    <row r="790" spans="1:10" x14ac:dyDescent="0.25">
      <c r="A790" s="1"/>
      <c r="B790" s="3"/>
      <c r="C790" s="2"/>
      <c r="D790" s="3"/>
      <c r="F790" s="1"/>
      <c r="G790" s="3"/>
      <c r="H790" s="3"/>
      <c r="I790" s="3"/>
      <c r="J790" s="3"/>
    </row>
    <row r="791" spans="1:10" x14ac:dyDescent="0.25">
      <c r="A791" s="1"/>
      <c r="B791" s="3"/>
      <c r="C791" s="2"/>
      <c r="D791" s="3"/>
      <c r="F791" s="1"/>
      <c r="G791" s="3"/>
      <c r="H791" s="3"/>
      <c r="I791" s="3"/>
      <c r="J791" s="3"/>
    </row>
    <row r="792" spans="1:10" x14ac:dyDescent="0.25">
      <c r="A792" s="1"/>
      <c r="B792" s="3"/>
      <c r="C792" s="2"/>
      <c r="D792" s="3"/>
      <c r="F792" s="1"/>
      <c r="G792" s="3"/>
      <c r="H792" s="3"/>
      <c r="I792" s="3"/>
      <c r="J792" s="3"/>
    </row>
    <row r="793" spans="1:10" x14ac:dyDescent="0.25">
      <c r="A793" s="1"/>
      <c r="B793" s="3"/>
      <c r="C793" s="2"/>
      <c r="D793" s="3"/>
      <c r="F793" s="1"/>
      <c r="G793" s="3"/>
      <c r="H793" s="3"/>
      <c r="I793" s="3"/>
      <c r="J793" s="3"/>
    </row>
    <row r="794" spans="1:10" x14ac:dyDescent="0.25">
      <c r="A794" s="1"/>
      <c r="B794" s="3"/>
      <c r="C794" s="2"/>
      <c r="D794" s="3"/>
      <c r="F794" s="1"/>
      <c r="G794" s="3"/>
      <c r="H794" s="3"/>
      <c r="I794" s="3"/>
      <c r="J794" s="3"/>
    </row>
    <row r="795" spans="1:10" x14ac:dyDescent="0.25">
      <c r="A795" s="1"/>
      <c r="B795" s="3"/>
      <c r="C795" s="2"/>
      <c r="D795" s="3"/>
      <c r="F795" s="1"/>
      <c r="G795" s="3"/>
      <c r="H795" s="3"/>
      <c r="I795" s="3"/>
      <c r="J795" s="3"/>
    </row>
    <row r="796" spans="1:10" x14ac:dyDescent="0.25">
      <c r="A796" s="1"/>
      <c r="B796" s="3"/>
      <c r="C796" s="2"/>
      <c r="D796" s="3"/>
      <c r="F796" s="1"/>
      <c r="G796" s="3"/>
      <c r="H796" s="3"/>
      <c r="I796" s="3"/>
      <c r="J796" s="3"/>
    </row>
    <row r="797" spans="1:10" x14ac:dyDescent="0.25">
      <c r="A797" s="1"/>
      <c r="B797" s="3"/>
      <c r="C797" s="2"/>
      <c r="D797" s="3"/>
      <c r="F797" s="1"/>
      <c r="G797" s="3"/>
      <c r="H797" s="3"/>
      <c r="I797" s="3"/>
      <c r="J797" s="3"/>
    </row>
    <row r="798" spans="1:10" x14ac:dyDescent="0.25">
      <c r="A798" s="1"/>
      <c r="B798" s="3"/>
      <c r="C798" s="2"/>
      <c r="D798" s="3"/>
      <c r="F798" s="1"/>
      <c r="G798" s="3"/>
      <c r="H798" s="3"/>
      <c r="I798" s="3"/>
      <c r="J798" s="3"/>
    </row>
    <row r="799" spans="1:10" x14ac:dyDescent="0.25">
      <c r="A799" s="1"/>
      <c r="B799" s="3"/>
      <c r="C799" s="2"/>
      <c r="D799" s="3"/>
      <c r="F799" s="1"/>
      <c r="G799" s="3"/>
      <c r="H799" s="3"/>
      <c r="I799" s="3"/>
      <c r="J799" s="3"/>
    </row>
    <row r="800" spans="1:10" x14ac:dyDescent="0.25">
      <c r="A800" s="1"/>
      <c r="B800" s="3"/>
      <c r="C800" s="2"/>
      <c r="D800" s="3"/>
      <c r="F800" s="1"/>
      <c r="G800" s="3"/>
      <c r="H800" s="3"/>
      <c r="I800" s="3"/>
      <c r="J800" s="3"/>
    </row>
    <row r="801" spans="1:10" x14ac:dyDescent="0.25">
      <c r="A801" s="1"/>
      <c r="B801" s="3"/>
      <c r="C801" s="2"/>
      <c r="D801" s="3"/>
      <c r="F801" s="1"/>
      <c r="G801" s="3"/>
      <c r="H801" s="3"/>
      <c r="I801" s="3"/>
      <c r="J801" s="3"/>
    </row>
    <row r="802" spans="1:10" x14ac:dyDescent="0.25">
      <c r="A802" s="1"/>
      <c r="B802" s="3"/>
      <c r="C802" s="2"/>
      <c r="D802" s="3"/>
      <c r="F802" s="1"/>
      <c r="G802" s="3"/>
      <c r="H802" s="3"/>
      <c r="I802" s="3"/>
      <c r="J802" s="3"/>
    </row>
    <row r="803" spans="1:10" x14ac:dyDescent="0.25">
      <c r="A803" s="1"/>
      <c r="B803" s="3"/>
      <c r="C803" s="2"/>
      <c r="D803" s="3"/>
      <c r="F803" s="1"/>
      <c r="G803" s="3"/>
      <c r="H803" s="3"/>
      <c r="I803" s="3"/>
      <c r="J803" s="3"/>
    </row>
    <row r="804" spans="1:10" x14ac:dyDescent="0.25">
      <c r="A804" s="1"/>
      <c r="B804" s="3"/>
      <c r="C804" s="2"/>
      <c r="D804" s="3"/>
      <c r="F804" s="1"/>
      <c r="G804" s="3"/>
      <c r="H804" s="3"/>
      <c r="I804" s="3"/>
      <c r="J804" s="3"/>
    </row>
    <row r="805" spans="1:10" x14ac:dyDescent="0.25">
      <c r="A805" s="1"/>
      <c r="B805" s="3"/>
      <c r="C805" s="2"/>
      <c r="D805" s="3"/>
      <c r="F805" s="1"/>
      <c r="G805" s="3"/>
      <c r="H805" s="3"/>
      <c r="I805" s="3"/>
      <c r="J805" s="3"/>
    </row>
    <row r="806" spans="1:10" x14ac:dyDescent="0.25">
      <c r="A806" s="1"/>
      <c r="B806" s="3"/>
      <c r="C806" s="2"/>
      <c r="D806" s="3"/>
      <c r="F806" s="1"/>
      <c r="G806" s="3"/>
      <c r="H806" s="3"/>
      <c r="I806" s="3"/>
      <c r="J806" s="3"/>
    </row>
    <row r="807" spans="1:10" x14ac:dyDescent="0.25">
      <c r="A807" s="1"/>
      <c r="B807" s="3"/>
      <c r="C807" s="2"/>
      <c r="D807" s="3"/>
      <c r="F807" s="1"/>
      <c r="G807" s="3"/>
      <c r="H807" s="3"/>
      <c r="I807" s="3"/>
      <c r="J807" s="3"/>
    </row>
    <row r="808" spans="1:10" x14ac:dyDescent="0.25">
      <c r="A808" s="1"/>
      <c r="B808" s="3"/>
      <c r="C808" s="2"/>
      <c r="D808" s="3"/>
      <c r="F808" s="1"/>
      <c r="G808" s="3"/>
      <c r="H808" s="3"/>
      <c r="I808" s="3"/>
      <c r="J808" s="3"/>
    </row>
    <row r="809" spans="1:10" x14ac:dyDescent="0.25">
      <c r="A809" s="1"/>
      <c r="B809" s="3"/>
      <c r="C809" s="2"/>
      <c r="D809" s="3"/>
      <c r="F809" s="1"/>
      <c r="G809" s="3"/>
      <c r="H809" s="3"/>
      <c r="I809" s="3"/>
      <c r="J809" s="3"/>
    </row>
    <row r="810" spans="1:10" x14ac:dyDescent="0.25">
      <c r="A810" s="1"/>
      <c r="B810" s="3"/>
      <c r="C810" s="2"/>
      <c r="D810" s="3"/>
      <c r="F810" s="1"/>
      <c r="G810" s="3"/>
      <c r="H810" s="3"/>
      <c r="I810" s="3"/>
      <c r="J810" s="3"/>
    </row>
    <row r="811" spans="1:10" x14ac:dyDescent="0.25">
      <c r="A811" s="1"/>
      <c r="B811" s="3"/>
      <c r="C811" s="2"/>
      <c r="D811" s="3"/>
      <c r="F811" s="1"/>
      <c r="G811" s="3"/>
      <c r="H811" s="3"/>
      <c r="I811" s="3"/>
      <c r="J811" s="3"/>
    </row>
    <row r="812" spans="1:10" x14ac:dyDescent="0.25">
      <c r="A812" s="1"/>
      <c r="B812" s="3"/>
      <c r="C812" s="2"/>
      <c r="D812" s="3"/>
      <c r="F812" s="1"/>
      <c r="G812" s="3"/>
      <c r="H812" s="3"/>
      <c r="I812" s="3"/>
      <c r="J812" s="3"/>
    </row>
    <row r="813" spans="1:10" x14ac:dyDescent="0.25">
      <c r="A813" s="1"/>
      <c r="B813" s="3"/>
      <c r="C813" s="2"/>
      <c r="D813" s="3"/>
      <c r="F813" s="1"/>
      <c r="G813" s="3"/>
      <c r="H813" s="3"/>
      <c r="I813" s="3"/>
      <c r="J813" s="3"/>
    </row>
    <row r="814" spans="1:10" x14ac:dyDescent="0.25">
      <c r="A814" s="1"/>
      <c r="B814" s="3"/>
      <c r="C814" s="2"/>
      <c r="D814" s="3"/>
      <c r="F814" s="1"/>
      <c r="G814" s="3"/>
      <c r="H814" s="3"/>
      <c r="I814" s="3"/>
      <c r="J814" s="3"/>
    </row>
    <row r="815" spans="1:10" x14ac:dyDescent="0.25">
      <c r="A815" s="1"/>
      <c r="B815" s="3"/>
      <c r="C815" s="2"/>
      <c r="D815" s="3"/>
      <c r="F815" s="1"/>
      <c r="G815" s="3"/>
      <c r="H815" s="3"/>
      <c r="I815" s="3"/>
      <c r="J815" s="3"/>
    </row>
    <row r="816" spans="1:10" x14ac:dyDescent="0.25">
      <c r="A816" s="1"/>
      <c r="B816" s="3"/>
      <c r="C816" s="2"/>
      <c r="D816" s="3"/>
      <c r="F816" s="1"/>
      <c r="G816" s="3"/>
      <c r="H816" s="3"/>
      <c r="I816" s="3"/>
      <c r="J816" s="3"/>
    </row>
    <row r="817" spans="1:10" x14ac:dyDescent="0.25">
      <c r="A817" s="1"/>
      <c r="B817" s="3"/>
      <c r="C817" s="2"/>
      <c r="D817" s="3"/>
      <c r="F817" s="1"/>
      <c r="G817" s="3"/>
      <c r="H817" s="3"/>
      <c r="I817" s="3"/>
      <c r="J817" s="3"/>
    </row>
    <row r="818" spans="1:10" x14ac:dyDescent="0.25">
      <c r="A818" s="1"/>
      <c r="B818" s="3"/>
      <c r="C818" s="2"/>
      <c r="D818" s="3"/>
      <c r="F818" s="1"/>
      <c r="G818" s="3"/>
      <c r="H818" s="3"/>
      <c r="I818" s="3"/>
      <c r="J818" s="3"/>
    </row>
    <row r="819" spans="1:10" x14ac:dyDescent="0.25">
      <c r="A819" s="1"/>
      <c r="B819" s="3"/>
      <c r="C819" s="2"/>
      <c r="D819" s="3"/>
      <c r="F819" s="1"/>
      <c r="G819" s="3"/>
      <c r="H819" s="3"/>
      <c r="I819" s="3"/>
      <c r="J819" s="3"/>
    </row>
    <row r="820" spans="1:10" x14ac:dyDescent="0.25">
      <c r="A820" s="1"/>
      <c r="B820" s="3"/>
      <c r="C820" s="2"/>
      <c r="D820" s="3"/>
      <c r="F820" s="1"/>
      <c r="G820" s="3"/>
      <c r="H820" s="3"/>
      <c r="I820" s="3"/>
      <c r="J820" s="3"/>
    </row>
    <row r="821" spans="1:10" x14ac:dyDescent="0.25">
      <c r="A821" s="1"/>
      <c r="B821" s="3"/>
      <c r="C821" s="2"/>
      <c r="D821" s="3"/>
      <c r="F821" s="1"/>
      <c r="G821" s="3"/>
      <c r="H821" s="3"/>
      <c r="I821" s="3"/>
      <c r="J821" s="3"/>
    </row>
    <row r="822" spans="1:10" x14ac:dyDescent="0.25">
      <c r="A822" s="1"/>
      <c r="B822" s="3"/>
      <c r="C822" s="2"/>
      <c r="D822" s="3"/>
      <c r="F822" s="1"/>
      <c r="G822" s="3"/>
      <c r="H822" s="3"/>
      <c r="I822" s="3"/>
      <c r="J822" s="3"/>
    </row>
    <row r="823" spans="1:10" x14ac:dyDescent="0.25">
      <c r="A823" s="1"/>
      <c r="B823" s="3"/>
      <c r="C823" s="2"/>
      <c r="D823" s="3"/>
      <c r="F823" s="1"/>
      <c r="G823" s="3"/>
      <c r="H823" s="3"/>
      <c r="I823" s="3"/>
      <c r="J823" s="3"/>
    </row>
    <row r="824" spans="1:10" x14ac:dyDescent="0.25">
      <c r="A824" s="1"/>
      <c r="B824" s="3"/>
      <c r="C824" s="2"/>
      <c r="D824" s="3"/>
      <c r="F824" s="1"/>
      <c r="G824" s="3"/>
      <c r="H824" s="3"/>
      <c r="I824" s="3"/>
      <c r="J824" s="3"/>
    </row>
    <row r="825" spans="1:10" x14ac:dyDescent="0.25">
      <c r="A825" s="1"/>
      <c r="B825" s="3"/>
      <c r="C825" s="2"/>
      <c r="D825" s="3"/>
      <c r="F825" s="1"/>
      <c r="G825" s="3"/>
      <c r="H825" s="3"/>
      <c r="I825" s="3"/>
      <c r="J825" s="3"/>
    </row>
    <row r="826" spans="1:10" x14ac:dyDescent="0.25">
      <c r="A826" s="1"/>
      <c r="B826" s="3"/>
      <c r="C826" s="2"/>
      <c r="D826" s="3"/>
      <c r="F826" s="1"/>
      <c r="G826" s="3"/>
      <c r="H826" s="3"/>
      <c r="I826" s="3"/>
      <c r="J826" s="3"/>
    </row>
    <row r="827" spans="1:10" x14ac:dyDescent="0.25">
      <c r="A827" s="1"/>
      <c r="B827" s="3"/>
      <c r="C827" s="2"/>
      <c r="D827" s="3"/>
      <c r="F827" s="1"/>
      <c r="G827" s="3"/>
      <c r="H827" s="3"/>
      <c r="I827" s="3"/>
      <c r="J827" s="3"/>
    </row>
    <row r="828" spans="1:10" x14ac:dyDescent="0.25">
      <c r="A828" s="1"/>
      <c r="B828" s="3"/>
      <c r="C828" s="2"/>
      <c r="D828" s="3"/>
      <c r="F828" s="1"/>
      <c r="G828" s="3"/>
      <c r="H828" s="3"/>
      <c r="I828" s="3"/>
      <c r="J828" s="3"/>
    </row>
    <row r="829" spans="1:10" x14ac:dyDescent="0.25">
      <c r="A829" s="1"/>
      <c r="B829" s="3"/>
      <c r="C829" s="2"/>
      <c r="D829" s="3"/>
      <c r="F829" s="1"/>
      <c r="G829" s="3"/>
      <c r="H829" s="3"/>
      <c r="I829" s="3"/>
      <c r="J829" s="3"/>
    </row>
    <row r="830" spans="1:10" x14ac:dyDescent="0.25">
      <c r="A830" s="1"/>
      <c r="B830" s="3"/>
      <c r="C830" s="2"/>
      <c r="D830" s="3"/>
      <c r="F830" s="1"/>
      <c r="G830" s="3"/>
      <c r="H830" s="3"/>
      <c r="I830" s="3"/>
      <c r="J830" s="3"/>
    </row>
    <row r="831" spans="1:10" x14ac:dyDescent="0.25">
      <c r="A831" s="1"/>
      <c r="B831" s="3"/>
      <c r="C831" s="2"/>
      <c r="D831" s="3"/>
      <c r="F831" s="1"/>
      <c r="G831" s="3"/>
      <c r="H831" s="3"/>
      <c r="I831" s="3"/>
      <c r="J831" s="3"/>
    </row>
    <row r="832" spans="1:10" x14ac:dyDescent="0.25">
      <c r="A832" s="1"/>
      <c r="B832" s="3"/>
      <c r="C832" s="2"/>
      <c r="D832" s="3"/>
      <c r="F832" s="1"/>
      <c r="G832" s="3"/>
      <c r="H832" s="3"/>
      <c r="I832" s="3"/>
      <c r="J832" s="3"/>
    </row>
    <row r="833" spans="1:10" x14ac:dyDescent="0.25">
      <c r="A833" s="1"/>
      <c r="B833" s="3"/>
      <c r="C833" s="2"/>
      <c r="D833" s="3"/>
      <c r="F833" s="1"/>
      <c r="G833" s="3"/>
      <c r="H833" s="3"/>
      <c r="I833" s="3"/>
      <c r="J833" s="3"/>
    </row>
    <row r="834" spans="1:10" x14ac:dyDescent="0.25">
      <c r="A834" s="1"/>
      <c r="B834" s="3"/>
      <c r="C834" s="2"/>
      <c r="D834" s="3"/>
      <c r="F834" s="1"/>
      <c r="G834" s="3"/>
      <c r="H834" s="3"/>
      <c r="I834" s="3"/>
      <c r="J834" s="3"/>
    </row>
    <row r="835" spans="1:10" x14ac:dyDescent="0.25">
      <c r="A835" s="1"/>
      <c r="B835" s="3"/>
      <c r="C835" s="2"/>
      <c r="D835" s="3"/>
      <c r="F835" s="1"/>
      <c r="G835" s="3"/>
      <c r="H835" s="3"/>
      <c r="I835" s="3"/>
      <c r="J835" s="3"/>
    </row>
    <row r="836" spans="1:10" x14ac:dyDescent="0.25">
      <c r="A836" s="1"/>
      <c r="B836" s="3"/>
      <c r="C836" s="2"/>
      <c r="D836" s="3"/>
      <c r="F836" s="1"/>
      <c r="G836" s="3"/>
      <c r="H836" s="3"/>
      <c r="I836" s="3"/>
      <c r="J836" s="3"/>
    </row>
    <row r="837" spans="1:10" x14ac:dyDescent="0.25">
      <c r="A837" s="1"/>
      <c r="B837" s="3"/>
      <c r="C837" s="2"/>
      <c r="D837" s="3"/>
      <c r="F837" s="1"/>
      <c r="G837" s="3"/>
      <c r="H837" s="3"/>
      <c r="I837" s="3"/>
      <c r="J837" s="3"/>
    </row>
    <row r="838" spans="1:10" x14ac:dyDescent="0.25">
      <c r="A838" s="1"/>
      <c r="B838" s="3"/>
      <c r="C838" s="2"/>
      <c r="D838" s="3"/>
      <c r="F838" s="1"/>
      <c r="G838" s="3"/>
      <c r="H838" s="3"/>
      <c r="I838" s="3"/>
      <c r="J838" s="3"/>
    </row>
    <row r="839" spans="1:10" x14ac:dyDescent="0.25">
      <c r="A839" s="1"/>
      <c r="B839" s="3"/>
      <c r="C839" s="2"/>
      <c r="D839" s="3"/>
      <c r="F839" s="1"/>
      <c r="G839" s="3"/>
      <c r="H839" s="3"/>
      <c r="I839" s="3"/>
      <c r="J839" s="3"/>
    </row>
    <row r="840" spans="1:10" x14ac:dyDescent="0.25">
      <c r="A840" s="1"/>
      <c r="B840" s="3"/>
      <c r="C840" s="2"/>
      <c r="D840" s="3"/>
      <c r="F840" s="1"/>
      <c r="G840" s="3"/>
      <c r="H840" s="3"/>
      <c r="I840" s="3"/>
      <c r="J840" s="3"/>
    </row>
    <row r="841" spans="1:10" x14ac:dyDescent="0.25">
      <c r="A841" s="1"/>
      <c r="B841" s="3"/>
      <c r="C841" s="2"/>
      <c r="D841" s="3"/>
      <c r="F841" s="1"/>
      <c r="G841" s="3"/>
      <c r="H841" s="3"/>
      <c r="I841" s="3"/>
      <c r="J841" s="3"/>
    </row>
    <row r="842" spans="1:10" x14ac:dyDescent="0.25">
      <c r="A842" s="1"/>
      <c r="B842" s="3"/>
      <c r="C842" s="2"/>
      <c r="D842" s="3"/>
      <c r="F842" s="1"/>
      <c r="G842" s="3"/>
      <c r="H842" s="3"/>
      <c r="I842" s="3"/>
      <c r="J842" s="3"/>
    </row>
    <row r="843" spans="1:10" x14ac:dyDescent="0.25">
      <c r="A843" s="1"/>
      <c r="B843" s="3"/>
      <c r="C843" s="2"/>
      <c r="D843" s="3"/>
      <c r="F843" s="1"/>
      <c r="G843" s="3"/>
      <c r="H843" s="3"/>
      <c r="I843" s="3"/>
      <c r="J843" s="3"/>
    </row>
    <row r="844" spans="1:10" x14ac:dyDescent="0.25">
      <c r="A844" s="1"/>
      <c r="B844" s="3"/>
      <c r="C844" s="2"/>
      <c r="D844" s="3"/>
      <c r="F844" s="1"/>
      <c r="G844" s="3"/>
      <c r="H844" s="3"/>
      <c r="I844" s="3"/>
      <c r="J844" s="3"/>
    </row>
    <row r="845" spans="1:10" x14ac:dyDescent="0.25">
      <c r="A845" s="1"/>
      <c r="B845" s="3"/>
      <c r="C845" s="2"/>
      <c r="D845" s="3"/>
      <c r="F845" s="1"/>
      <c r="G845" s="3"/>
      <c r="H845" s="3"/>
      <c r="I845" s="3"/>
      <c r="J845" s="3"/>
    </row>
    <row r="846" spans="1:10" x14ac:dyDescent="0.25">
      <c r="A846" s="1"/>
      <c r="B846" s="3"/>
      <c r="C846" s="2"/>
      <c r="D846" s="3"/>
      <c r="F846" s="1"/>
      <c r="G846" s="3"/>
      <c r="H846" s="3"/>
      <c r="I846" s="3"/>
      <c r="J846" s="3"/>
    </row>
    <row r="847" spans="1:10" x14ac:dyDescent="0.25">
      <c r="A847" s="1"/>
      <c r="B847" s="3"/>
      <c r="C847" s="2"/>
      <c r="D847" s="3"/>
      <c r="F847" s="1"/>
      <c r="G847" s="3"/>
      <c r="H847" s="3"/>
      <c r="I847" s="3"/>
      <c r="J847" s="3"/>
    </row>
    <row r="848" spans="1:10" x14ac:dyDescent="0.25">
      <c r="A848" s="1"/>
      <c r="B848" s="3"/>
      <c r="C848" s="2"/>
      <c r="D848" s="3"/>
      <c r="F848" s="1"/>
      <c r="G848" s="3"/>
      <c r="H848" s="3"/>
      <c r="I848" s="3"/>
      <c r="J848" s="3"/>
    </row>
    <row r="849" spans="1:10" x14ac:dyDescent="0.25">
      <c r="A849" s="1"/>
      <c r="B849" s="3"/>
      <c r="C849" s="2"/>
      <c r="D849" s="3"/>
      <c r="F849" s="1"/>
      <c r="G849" s="3"/>
      <c r="H849" s="3"/>
      <c r="I849" s="3"/>
      <c r="J849" s="3"/>
    </row>
    <row r="850" spans="1:10" x14ac:dyDescent="0.25">
      <c r="A850" s="1"/>
      <c r="B850" s="3"/>
      <c r="C850" s="2"/>
      <c r="D850" s="3"/>
      <c r="F850" s="1"/>
      <c r="G850" s="3"/>
      <c r="H850" s="3"/>
      <c r="I850" s="3"/>
      <c r="J850" s="3"/>
    </row>
    <row r="851" spans="1:10" x14ac:dyDescent="0.25">
      <c r="A851" s="1"/>
      <c r="B851" s="3"/>
      <c r="C851" s="2"/>
      <c r="D851" s="3"/>
      <c r="F851" s="1"/>
      <c r="G851" s="3"/>
      <c r="H851" s="3"/>
      <c r="I851" s="3"/>
      <c r="J851" s="3"/>
    </row>
    <row r="852" spans="1:10" x14ac:dyDescent="0.25">
      <c r="A852" s="1"/>
      <c r="B852" s="3"/>
      <c r="C852" s="2"/>
      <c r="D852" s="3"/>
      <c r="F852" s="1"/>
      <c r="G852" s="3"/>
      <c r="H852" s="3"/>
      <c r="I852" s="3"/>
      <c r="J852" s="3"/>
    </row>
    <row r="853" spans="1:10" x14ac:dyDescent="0.25">
      <c r="A853" s="1"/>
      <c r="B853" s="3"/>
      <c r="C853" s="2"/>
      <c r="D853" s="3"/>
      <c r="F853" s="1"/>
      <c r="G853" s="3"/>
      <c r="H853" s="3"/>
      <c r="I853" s="3"/>
      <c r="J853" s="3"/>
    </row>
    <row r="854" spans="1:10" x14ac:dyDescent="0.25">
      <c r="A854" s="1"/>
      <c r="B854" s="3"/>
      <c r="C854" s="2"/>
      <c r="D854" s="3"/>
      <c r="F854" s="1"/>
      <c r="G854" s="3"/>
      <c r="H854" s="3"/>
      <c r="I854" s="3"/>
      <c r="J854" s="3"/>
    </row>
    <row r="855" spans="1:10" x14ac:dyDescent="0.25">
      <c r="A855" s="1"/>
      <c r="B855" s="3"/>
      <c r="C855" s="2"/>
      <c r="D855" s="3"/>
      <c r="F855" s="1"/>
      <c r="G855" s="3"/>
      <c r="H855" s="3"/>
      <c r="I855" s="3"/>
      <c r="J855" s="3"/>
    </row>
    <row r="856" spans="1:10" x14ac:dyDescent="0.25">
      <c r="A856" s="1"/>
      <c r="B856" s="3"/>
      <c r="C856" s="2"/>
      <c r="D856" s="3"/>
      <c r="F856" s="1"/>
      <c r="G856" s="3"/>
      <c r="H856" s="3"/>
      <c r="I856" s="3"/>
      <c r="J856" s="3"/>
    </row>
    <row r="857" spans="1:10" x14ac:dyDescent="0.25">
      <c r="A857" s="1"/>
      <c r="B857" s="3"/>
      <c r="C857" s="2"/>
      <c r="D857" s="3"/>
      <c r="F857" s="1"/>
      <c r="G857" s="3"/>
      <c r="H857" s="3"/>
      <c r="I857" s="3"/>
      <c r="J857" s="3"/>
    </row>
    <row r="858" spans="1:10" x14ac:dyDescent="0.25">
      <c r="A858" s="1"/>
      <c r="B858" s="3"/>
      <c r="C858" s="2"/>
      <c r="D858" s="3"/>
      <c r="F858" s="1"/>
      <c r="G858" s="3"/>
      <c r="H858" s="3"/>
      <c r="I858" s="3"/>
      <c r="J858" s="3"/>
    </row>
    <row r="859" spans="1:10" x14ac:dyDescent="0.25">
      <c r="A859" s="1"/>
      <c r="B859" s="3"/>
      <c r="C859" s="2"/>
      <c r="D859" s="3"/>
      <c r="F859" s="1"/>
      <c r="G859" s="3"/>
      <c r="H859" s="3"/>
      <c r="I859" s="3"/>
      <c r="J859" s="3"/>
    </row>
    <row r="860" spans="1:10" x14ac:dyDescent="0.25">
      <c r="A860" s="1"/>
      <c r="B860" s="3"/>
      <c r="C860" s="2"/>
      <c r="D860" s="3"/>
      <c r="F860" s="1"/>
      <c r="G860" s="3"/>
      <c r="H860" s="3"/>
      <c r="I860" s="3"/>
      <c r="J860" s="3"/>
    </row>
    <row r="861" spans="1:10" x14ac:dyDescent="0.25">
      <c r="A861" s="1"/>
      <c r="B861" s="3"/>
      <c r="C861" s="2"/>
      <c r="D861" s="3"/>
      <c r="F861" s="1"/>
      <c r="G861" s="3"/>
      <c r="H861" s="3"/>
      <c r="I861" s="3"/>
      <c r="J861" s="3"/>
    </row>
    <row r="862" spans="1:10" x14ac:dyDescent="0.25">
      <c r="A862" s="1"/>
      <c r="B862" s="3"/>
      <c r="C862" s="2"/>
      <c r="D862" s="3"/>
      <c r="F862" s="1"/>
      <c r="G862" s="3"/>
      <c r="H862" s="3"/>
      <c r="I862" s="3"/>
      <c r="J862" s="3"/>
    </row>
    <row r="863" spans="1:10" x14ac:dyDescent="0.25">
      <c r="A863" s="1"/>
      <c r="B863" s="3"/>
      <c r="C863" s="2"/>
      <c r="D863" s="3"/>
      <c r="F863" s="1"/>
      <c r="G863" s="3"/>
      <c r="H863" s="3"/>
      <c r="I863" s="3"/>
      <c r="J863" s="3"/>
    </row>
    <row r="864" spans="1:10" x14ac:dyDescent="0.25">
      <c r="A864" s="1"/>
      <c r="B864" s="3"/>
      <c r="C864" s="2"/>
      <c r="D864" s="3"/>
      <c r="F864" s="1"/>
      <c r="G864" s="3"/>
      <c r="H864" s="3"/>
      <c r="I864" s="3"/>
      <c r="J864" s="3"/>
    </row>
    <row r="865" spans="1:10" x14ac:dyDescent="0.25">
      <c r="A865" s="1"/>
      <c r="B865" s="3"/>
      <c r="C865" s="2"/>
      <c r="D865" s="3"/>
      <c r="F865" s="1"/>
      <c r="G865" s="3"/>
      <c r="H865" s="3"/>
      <c r="I865" s="3"/>
      <c r="J865" s="3"/>
    </row>
    <row r="866" spans="1:10" x14ac:dyDescent="0.25">
      <c r="A866" s="1"/>
      <c r="B866" s="3"/>
      <c r="C866" s="2"/>
      <c r="D866" s="3"/>
      <c r="F866" s="1"/>
      <c r="G866" s="3"/>
      <c r="H866" s="3"/>
      <c r="I866" s="3"/>
      <c r="J866" s="3"/>
    </row>
    <row r="867" spans="1:10" x14ac:dyDescent="0.25">
      <c r="A867" s="1"/>
      <c r="B867" s="3"/>
      <c r="C867" s="2"/>
      <c r="D867" s="3"/>
      <c r="F867" s="1"/>
      <c r="G867" s="3"/>
      <c r="H867" s="3"/>
      <c r="I867" s="3"/>
      <c r="J867" s="3"/>
    </row>
    <row r="868" spans="1:10" x14ac:dyDescent="0.25">
      <c r="A868" s="1"/>
      <c r="B868" s="3"/>
      <c r="C868" s="2"/>
      <c r="D868" s="3"/>
      <c r="F868" s="1"/>
      <c r="G868" s="3"/>
      <c r="H868" s="3"/>
      <c r="I868" s="3"/>
      <c r="J868" s="3"/>
    </row>
    <row r="869" spans="1:10" x14ac:dyDescent="0.25">
      <c r="A869" s="1"/>
      <c r="B869" s="3"/>
      <c r="C869" s="2"/>
      <c r="D869" s="3"/>
      <c r="F869" s="1"/>
      <c r="G869" s="3"/>
      <c r="H869" s="3"/>
      <c r="I869" s="3"/>
      <c r="J869" s="3"/>
    </row>
    <row r="870" spans="1:10" x14ac:dyDescent="0.25">
      <c r="A870" s="1"/>
      <c r="B870" s="3"/>
      <c r="C870" s="2"/>
      <c r="D870" s="3"/>
      <c r="F870" s="1"/>
      <c r="G870" s="3"/>
      <c r="H870" s="3"/>
      <c r="I870" s="3"/>
      <c r="J870" s="3"/>
    </row>
    <row r="871" spans="1:10" x14ac:dyDescent="0.25">
      <c r="A871" s="1"/>
      <c r="B871" s="3"/>
      <c r="C871" s="2"/>
      <c r="D871" s="3"/>
      <c r="F871" s="1"/>
      <c r="G871" s="3"/>
      <c r="H871" s="3"/>
      <c r="I871" s="3"/>
      <c r="J871" s="3"/>
    </row>
    <row r="872" spans="1:10" x14ac:dyDescent="0.25">
      <c r="A872" s="1"/>
      <c r="B872" s="3"/>
      <c r="C872" s="2"/>
      <c r="D872" s="3"/>
      <c r="F872" s="1"/>
      <c r="G872" s="3"/>
      <c r="H872" s="3"/>
      <c r="I872" s="3"/>
      <c r="J872" s="3"/>
    </row>
    <row r="873" spans="1:10" x14ac:dyDescent="0.25">
      <c r="A873" s="1"/>
      <c r="B873" s="3"/>
      <c r="C873" s="2"/>
      <c r="D873" s="3"/>
      <c r="F873" s="1"/>
      <c r="G873" s="3"/>
      <c r="H873" s="3"/>
      <c r="I873" s="3"/>
      <c r="J873" s="3"/>
    </row>
    <row r="874" spans="1:10" x14ac:dyDescent="0.25">
      <c r="A874" s="1"/>
      <c r="B874" s="3"/>
      <c r="C874" s="2"/>
      <c r="D874" s="3"/>
      <c r="F874" s="1"/>
      <c r="G874" s="3"/>
      <c r="H874" s="3"/>
      <c r="I874" s="3"/>
      <c r="J874" s="3"/>
    </row>
    <row r="875" spans="1:10" x14ac:dyDescent="0.25">
      <c r="A875" s="1"/>
      <c r="B875" s="3"/>
      <c r="C875" s="2"/>
      <c r="D875" s="3"/>
      <c r="F875" s="1"/>
      <c r="G875" s="3"/>
      <c r="H875" s="3"/>
      <c r="I875" s="3"/>
      <c r="J875" s="3"/>
    </row>
    <row r="876" spans="1:10" x14ac:dyDescent="0.25">
      <c r="A876" s="1"/>
      <c r="B876" s="3"/>
      <c r="C876" s="2"/>
      <c r="D876" s="3"/>
      <c r="F876" s="1"/>
      <c r="G876" s="3"/>
      <c r="H876" s="3"/>
      <c r="I876" s="3"/>
      <c r="J876" s="3"/>
    </row>
    <row r="877" spans="1:10" x14ac:dyDescent="0.25">
      <c r="A877" s="1"/>
      <c r="B877" s="3"/>
      <c r="C877" s="2"/>
      <c r="D877" s="3"/>
      <c r="F877" s="1"/>
      <c r="G877" s="3"/>
      <c r="H877" s="3"/>
      <c r="I877" s="3"/>
      <c r="J877" s="3"/>
    </row>
    <row r="878" spans="1:10" x14ac:dyDescent="0.25">
      <c r="A878" s="1"/>
      <c r="B878" s="3"/>
      <c r="C878" s="2"/>
      <c r="D878" s="3"/>
      <c r="F878" s="1"/>
      <c r="G878" s="3"/>
      <c r="H878" s="3"/>
      <c r="I878" s="3"/>
      <c r="J878" s="3"/>
    </row>
    <row r="879" spans="1:10" x14ac:dyDescent="0.25">
      <c r="A879" s="1"/>
      <c r="B879" s="3"/>
      <c r="C879" s="2"/>
      <c r="D879" s="3"/>
      <c r="F879" s="1"/>
      <c r="G879" s="3"/>
      <c r="H879" s="3"/>
      <c r="I879" s="3"/>
      <c r="J879" s="3"/>
    </row>
    <row r="880" spans="1:10" x14ac:dyDescent="0.25">
      <c r="A880" s="1"/>
      <c r="B880" s="3"/>
      <c r="C880" s="2"/>
      <c r="D880" s="3"/>
      <c r="F880" s="1"/>
      <c r="G880" s="3"/>
      <c r="H880" s="3"/>
      <c r="I880" s="3"/>
      <c r="J880" s="3"/>
    </row>
    <row r="881" spans="1:10" x14ac:dyDescent="0.25">
      <c r="A881" s="1"/>
      <c r="B881" s="3"/>
      <c r="C881" s="2"/>
      <c r="D881" s="3"/>
      <c r="F881" s="1"/>
      <c r="G881" s="3"/>
      <c r="H881" s="3"/>
      <c r="I881" s="3"/>
      <c r="J881" s="3"/>
    </row>
    <row r="882" spans="1:10" x14ac:dyDescent="0.25">
      <c r="A882" s="1"/>
      <c r="B882" s="3"/>
      <c r="C882" s="2"/>
      <c r="D882" s="3"/>
      <c r="F882" s="1"/>
      <c r="G882" s="3"/>
      <c r="H882" s="3"/>
      <c r="I882" s="3"/>
      <c r="J882" s="3"/>
    </row>
    <row r="883" spans="1:10" x14ac:dyDescent="0.25">
      <c r="A883" s="1"/>
      <c r="B883" s="3"/>
      <c r="C883" s="2"/>
      <c r="D883" s="3"/>
      <c r="F883" s="1"/>
      <c r="G883" s="3"/>
      <c r="H883" s="3"/>
      <c r="I883" s="3"/>
      <c r="J883" s="3"/>
    </row>
    <row r="884" spans="1:10" x14ac:dyDescent="0.25">
      <c r="A884" s="1"/>
      <c r="B884" s="3"/>
      <c r="C884" s="2"/>
      <c r="D884" s="3"/>
      <c r="F884" s="1"/>
      <c r="G884" s="3"/>
      <c r="H884" s="3"/>
      <c r="I884" s="3"/>
      <c r="J884" s="3"/>
    </row>
    <row r="885" spans="1:10" x14ac:dyDescent="0.25">
      <c r="A885" s="1"/>
      <c r="B885" s="3"/>
      <c r="C885" s="2"/>
      <c r="D885" s="3"/>
      <c r="F885" s="1"/>
      <c r="G885" s="3"/>
      <c r="H885" s="3"/>
      <c r="I885" s="3"/>
      <c r="J885" s="3"/>
    </row>
    <row r="886" spans="1:10" x14ac:dyDescent="0.25">
      <c r="A886" s="1"/>
      <c r="B886" s="3"/>
      <c r="C886" s="2"/>
      <c r="D886" s="3"/>
      <c r="F886" s="1"/>
      <c r="G886" s="3"/>
      <c r="H886" s="3"/>
      <c r="I886" s="3"/>
      <c r="J886" s="3"/>
    </row>
    <row r="887" spans="1:10" x14ac:dyDescent="0.25">
      <c r="A887" s="1"/>
      <c r="B887" s="3"/>
      <c r="C887" s="2"/>
      <c r="D887" s="3"/>
      <c r="F887" s="1"/>
      <c r="G887" s="3"/>
      <c r="H887" s="3"/>
      <c r="I887" s="3"/>
      <c r="J887" s="3"/>
    </row>
    <row r="888" spans="1:10" x14ac:dyDescent="0.25">
      <c r="A888" s="1"/>
      <c r="B888" s="3"/>
      <c r="C888" s="2"/>
      <c r="D888" s="3"/>
      <c r="F888" s="1"/>
      <c r="G888" s="3"/>
      <c r="H888" s="3"/>
      <c r="I888" s="3"/>
      <c r="J888" s="3"/>
    </row>
    <row r="889" spans="1:10" x14ac:dyDescent="0.25">
      <c r="A889" s="1"/>
      <c r="B889" s="3"/>
      <c r="C889" s="2"/>
      <c r="D889" s="3"/>
      <c r="F889" s="1"/>
      <c r="G889" s="3"/>
      <c r="H889" s="3"/>
      <c r="I889" s="3"/>
      <c r="J889" s="3"/>
    </row>
    <row r="890" spans="1:10" x14ac:dyDescent="0.25">
      <c r="A890" s="1"/>
      <c r="B890" s="3"/>
      <c r="C890" s="2"/>
      <c r="D890" s="3"/>
      <c r="F890" s="1"/>
      <c r="G890" s="3"/>
      <c r="H890" s="3"/>
      <c r="I890" s="3"/>
      <c r="J890" s="3"/>
    </row>
    <row r="891" spans="1:10" x14ac:dyDescent="0.25">
      <c r="A891" s="1"/>
      <c r="B891" s="3"/>
      <c r="C891" s="2"/>
      <c r="D891" s="3"/>
      <c r="F891" s="1"/>
      <c r="G891" s="3"/>
      <c r="H891" s="3"/>
      <c r="I891" s="3"/>
      <c r="J891" s="3"/>
    </row>
    <row r="892" spans="1:10" x14ac:dyDescent="0.25">
      <c r="A892" s="1"/>
      <c r="B892" s="3"/>
      <c r="C892" s="2"/>
      <c r="D892" s="3"/>
      <c r="F892" s="1"/>
      <c r="G892" s="3"/>
      <c r="H892" s="3"/>
      <c r="I892" s="3"/>
      <c r="J892" s="3"/>
    </row>
    <row r="893" spans="1:10" x14ac:dyDescent="0.25">
      <c r="A893" s="1"/>
      <c r="B893" s="3"/>
      <c r="C893" s="2"/>
      <c r="D893" s="3"/>
      <c r="F893" s="1"/>
      <c r="G893" s="3"/>
      <c r="H893" s="3"/>
      <c r="I893" s="3"/>
      <c r="J893" s="3"/>
    </row>
    <row r="894" spans="1:10" x14ac:dyDescent="0.25">
      <c r="A894" s="1"/>
      <c r="B894" s="3"/>
      <c r="C894" s="2"/>
      <c r="D894" s="3"/>
      <c r="F894" s="1"/>
      <c r="G894" s="3"/>
      <c r="H894" s="3"/>
      <c r="I894" s="3"/>
      <c r="J894" s="3"/>
    </row>
    <row r="895" spans="1:10" x14ac:dyDescent="0.25">
      <c r="A895" s="1"/>
      <c r="B895" s="3"/>
      <c r="C895" s="2"/>
      <c r="D895" s="3"/>
      <c r="F895" s="1"/>
      <c r="G895" s="3"/>
      <c r="H895" s="3"/>
      <c r="I895" s="3"/>
      <c r="J895" s="3"/>
    </row>
    <row r="896" spans="1:10" x14ac:dyDescent="0.25">
      <c r="A896" s="1"/>
      <c r="B896" s="3"/>
      <c r="C896" s="2"/>
      <c r="D896" s="3"/>
      <c r="F896" s="1"/>
      <c r="G896" s="3"/>
      <c r="H896" s="3"/>
      <c r="I896" s="3"/>
      <c r="J896" s="3"/>
    </row>
    <row r="897" spans="1:10" x14ac:dyDescent="0.25">
      <c r="A897" s="1"/>
      <c r="B897" s="3"/>
      <c r="C897" s="2"/>
      <c r="D897" s="3"/>
      <c r="F897" s="1"/>
      <c r="G897" s="3"/>
      <c r="H897" s="3"/>
      <c r="I897" s="3"/>
      <c r="J897" s="3"/>
    </row>
    <row r="898" spans="1:10" x14ac:dyDescent="0.25">
      <c r="A898" s="1"/>
      <c r="B898" s="3"/>
      <c r="C898" s="2"/>
      <c r="D898" s="3"/>
      <c r="F898" s="1"/>
      <c r="G898" s="3"/>
      <c r="H898" s="3"/>
      <c r="I898" s="3"/>
      <c r="J898" s="3"/>
    </row>
    <row r="899" spans="1:10" x14ac:dyDescent="0.25">
      <c r="A899" s="1"/>
      <c r="B899" s="3"/>
      <c r="C899" s="2"/>
      <c r="D899" s="3"/>
      <c r="F899" s="1"/>
      <c r="G899" s="3"/>
      <c r="H899" s="3"/>
      <c r="I899" s="3"/>
      <c r="J899" s="3"/>
    </row>
    <row r="900" spans="1:10" x14ac:dyDescent="0.25">
      <c r="A900" s="1"/>
      <c r="B900" s="3"/>
      <c r="C900" s="2"/>
      <c r="D900" s="3"/>
      <c r="F900" s="1"/>
      <c r="G900" s="3"/>
      <c r="H900" s="3"/>
      <c r="I900" s="3"/>
      <c r="J900" s="3"/>
    </row>
    <row r="901" spans="1:10" x14ac:dyDescent="0.25">
      <c r="A901" s="1"/>
      <c r="B901" s="3"/>
      <c r="C901" s="2"/>
      <c r="D901" s="3"/>
      <c r="F901" s="1"/>
      <c r="G901" s="3"/>
      <c r="H901" s="3"/>
      <c r="I901" s="3"/>
      <c r="J901" s="3"/>
    </row>
    <row r="902" spans="1:10" x14ac:dyDescent="0.25">
      <c r="A902" s="1"/>
      <c r="B902" s="3"/>
      <c r="C902" s="2"/>
      <c r="D902" s="3"/>
      <c r="F902" s="1"/>
      <c r="G902" s="3"/>
      <c r="H902" s="3"/>
      <c r="I902" s="3"/>
      <c r="J902" s="3"/>
    </row>
    <row r="903" spans="1:10" x14ac:dyDescent="0.25">
      <c r="A903" s="1"/>
      <c r="B903" s="3"/>
      <c r="C903" s="2"/>
      <c r="D903" s="3"/>
      <c r="F903" s="1"/>
      <c r="G903" s="3"/>
      <c r="H903" s="3"/>
      <c r="I903" s="3"/>
      <c r="J903" s="3"/>
    </row>
    <row r="904" spans="1:10" x14ac:dyDescent="0.25">
      <c r="A904" s="1"/>
      <c r="B904" s="3"/>
      <c r="C904" s="2"/>
      <c r="D904" s="3"/>
      <c r="F904" s="1"/>
      <c r="G904" s="3"/>
      <c r="H904" s="3"/>
      <c r="I904" s="3"/>
      <c r="J904" s="3"/>
    </row>
    <row r="905" spans="1:10" x14ac:dyDescent="0.25">
      <c r="A905" s="1"/>
      <c r="B905" s="3"/>
      <c r="C905" s="2"/>
      <c r="D905" s="3"/>
      <c r="F905" s="1"/>
      <c r="G905" s="3"/>
      <c r="H905" s="3"/>
      <c r="I905" s="3"/>
      <c r="J905" s="3"/>
    </row>
    <row r="906" spans="1:10" x14ac:dyDescent="0.25">
      <c r="A906" s="1"/>
      <c r="B906" s="3"/>
      <c r="C906" s="2"/>
      <c r="D906" s="3"/>
      <c r="F906" s="1"/>
      <c r="G906" s="3"/>
      <c r="H906" s="3"/>
      <c r="I906" s="3"/>
      <c r="J906" s="3"/>
    </row>
    <row r="907" spans="1:10" x14ac:dyDescent="0.25">
      <c r="A907" s="1"/>
      <c r="B907" s="3"/>
      <c r="C907" s="2"/>
      <c r="D907" s="3"/>
      <c r="F907" s="1"/>
      <c r="G907" s="3"/>
      <c r="H907" s="3"/>
      <c r="I907" s="3"/>
      <c r="J907" s="3"/>
    </row>
    <row r="908" spans="1:10" x14ac:dyDescent="0.25">
      <c r="A908" s="1"/>
      <c r="B908" s="3"/>
      <c r="C908" s="2"/>
      <c r="D908" s="3"/>
      <c r="F908" s="1"/>
      <c r="G908" s="3"/>
      <c r="H908" s="3"/>
      <c r="I908" s="3"/>
      <c r="J908" s="3"/>
    </row>
    <row r="909" spans="1:10" x14ac:dyDescent="0.25">
      <c r="A909" s="1"/>
      <c r="B909" s="3"/>
      <c r="C909" s="2"/>
      <c r="D909" s="3"/>
      <c r="F909" s="1"/>
      <c r="G909" s="3"/>
      <c r="H909" s="3"/>
      <c r="I909" s="3"/>
      <c r="J909" s="3"/>
    </row>
    <row r="910" spans="1:10" x14ac:dyDescent="0.25">
      <c r="A910" s="1"/>
      <c r="B910" s="3"/>
      <c r="C910" s="2"/>
      <c r="D910" s="3"/>
      <c r="F910" s="1"/>
      <c r="G910" s="3"/>
      <c r="H910" s="3"/>
      <c r="I910" s="3"/>
      <c r="J910" s="3"/>
    </row>
    <row r="911" spans="1:10" x14ac:dyDescent="0.25">
      <c r="A911" s="1"/>
      <c r="B911" s="3"/>
      <c r="C911" s="2"/>
      <c r="D911" s="3"/>
      <c r="F911" s="1"/>
      <c r="G911" s="3"/>
      <c r="H911" s="3"/>
      <c r="I911" s="3"/>
      <c r="J911" s="3"/>
    </row>
    <row r="912" spans="1:10" x14ac:dyDescent="0.25">
      <c r="A912" s="1"/>
      <c r="B912" s="3"/>
      <c r="C912" s="2"/>
      <c r="D912" s="3"/>
      <c r="F912" s="1"/>
      <c r="G912" s="3"/>
      <c r="H912" s="3"/>
      <c r="I912" s="3"/>
      <c r="J912" s="3"/>
    </row>
    <row r="913" spans="1:10" x14ac:dyDescent="0.25">
      <c r="A913" s="1"/>
      <c r="B913" s="3"/>
      <c r="C913" s="2"/>
      <c r="D913" s="3"/>
      <c r="F913" s="1"/>
      <c r="G913" s="3"/>
      <c r="H913" s="3"/>
      <c r="I913" s="3"/>
      <c r="J913" s="3"/>
    </row>
    <row r="914" spans="1:10" x14ac:dyDescent="0.25">
      <c r="A914" s="1"/>
      <c r="B914" s="3"/>
      <c r="C914" s="2"/>
      <c r="D914" s="3"/>
      <c r="F914" s="1"/>
      <c r="G914" s="3"/>
      <c r="H914" s="3"/>
      <c r="I914" s="3"/>
      <c r="J914" s="3"/>
    </row>
    <row r="915" spans="1:10" x14ac:dyDescent="0.25">
      <c r="A915" s="1"/>
      <c r="B915" s="3"/>
      <c r="C915" s="2"/>
      <c r="D915" s="3"/>
      <c r="F915" s="1"/>
      <c r="G915" s="3"/>
      <c r="H915" s="3"/>
      <c r="I915" s="3"/>
      <c r="J915" s="3"/>
    </row>
    <row r="916" spans="1:10" x14ac:dyDescent="0.25">
      <c r="A916" s="1"/>
      <c r="B916" s="3"/>
      <c r="C916" s="2"/>
      <c r="D916" s="3"/>
      <c r="F916" s="1"/>
      <c r="G916" s="3"/>
      <c r="H916" s="3"/>
      <c r="I916" s="3"/>
      <c r="J916" s="3"/>
    </row>
    <row r="917" spans="1:10" x14ac:dyDescent="0.25">
      <c r="A917" s="1"/>
      <c r="B917" s="3"/>
      <c r="C917" s="2"/>
      <c r="D917" s="3"/>
      <c r="F917" s="1"/>
      <c r="G917" s="3"/>
      <c r="H917" s="3"/>
      <c r="I917" s="3"/>
      <c r="J917" s="3"/>
    </row>
    <row r="918" spans="1:10" x14ac:dyDescent="0.25">
      <c r="A918" s="1"/>
      <c r="B918" s="3"/>
      <c r="C918" s="2"/>
      <c r="D918" s="3"/>
      <c r="F918" s="1"/>
      <c r="G918" s="3"/>
      <c r="H918" s="3"/>
      <c r="I918" s="3"/>
      <c r="J918" s="3"/>
    </row>
    <row r="919" spans="1:10" x14ac:dyDescent="0.25">
      <c r="A919" s="1"/>
      <c r="B919" s="3"/>
      <c r="C919" s="2"/>
      <c r="D919" s="3"/>
      <c r="F919" s="1"/>
      <c r="G919" s="3"/>
      <c r="H919" s="3"/>
      <c r="I919" s="3"/>
      <c r="J919" s="3"/>
    </row>
    <row r="920" spans="1:10" x14ac:dyDescent="0.25">
      <c r="A920" s="1"/>
      <c r="B920" s="3"/>
      <c r="C920" s="2"/>
      <c r="D920" s="3"/>
      <c r="F920" s="1"/>
      <c r="G920" s="3"/>
      <c r="H920" s="3"/>
      <c r="I920" s="3"/>
      <c r="J920" s="3"/>
    </row>
    <row r="921" spans="1:10" x14ac:dyDescent="0.25">
      <c r="A921" s="1"/>
      <c r="B921" s="3"/>
      <c r="C921" s="2"/>
      <c r="D921" s="3"/>
      <c r="F921" s="1"/>
      <c r="G921" s="3"/>
      <c r="H921" s="3"/>
      <c r="I921" s="3"/>
      <c r="J921" s="3"/>
    </row>
    <row r="922" spans="1:10" x14ac:dyDescent="0.25">
      <c r="A922" s="1"/>
      <c r="B922" s="3"/>
      <c r="C922" s="2"/>
      <c r="D922" s="3"/>
      <c r="F922" s="1"/>
      <c r="G922" s="3"/>
      <c r="H922" s="3"/>
      <c r="I922" s="3"/>
      <c r="J922" s="3"/>
    </row>
    <row r="923" spans="1:10" x14ac:dyDescent="0.25">
      <c r="A923" s="1"/>
      <c r="B923" s="3"/>
      <c r="C923" s="2"/>
      <c r="D923" s="3"/>
      <c r="F923" s="1"/>
      <c r="G923" s="3"/>
      <c r="H923" s="3"/>
      <c r="I923" s="3"/>
      <c r="J923" s="3"/>
    </row>
    <row r="924" spans="1:10" x14ac:dyDescent="0.25">
      <c r="A924" s="1"/>
      <c r="B924" s="3"/>
      <c r="C924" s="2"/>
      <c r="D924" s="3"/>
      <c r="F924" s="1"/>
      <c r="G924" s="3"/>
      <c r="H924" s="3"/>
      <c r="I924" s="3"/>
      <c r="J924" s="3"/>
    </row>
    <row r="925" spans="1:10" x14ac:dyDescent="0.25">
      <c r="A925" s="1"/>
      <c r="B925" s="3"/>
      <c r="C925" s="2"/>
      <c r="D925" s="3"/>
      <c r="F925" s="1"/>
      <c r="G925" s="3"/>
      <c r="H925" s="3"/>
      <c r="I925" s="3"/>
      <c r="J925" s="3"/>
    </row>
    <row r="926" spans="1:10" x14ac:dyDescent="0.25">
      <c r="A926" s="1"/>
      <c r="B926" s="3"/>
      <c r="C926" s="2"/>
      <c r="D926" s="3"/>
      <c r="F926" s="1"/>
      <c r="G926" s="3"/>
      <c r="H926" s="3"/>
      <c r="I926" s="3"/>
      <c r="J926" s="3"/>
    </row>
    <row r="927" spans="1:10" x14ac:dyDescent="0.25">
      <c r="A927" s="1"/>
      <c r="B927" s="3"/>
      <c r="C927" s="2"/>
      <c r="D927" s="3"/>
      <c r="F927" s="1"/>
      <c r="G927" s="3"/>
      <c r="H927" s="3"/>
      <c r="I927" s="3"/>
      <c r="J927" s="3"/>
    </row>
    <row r="928" spans="1:10" x14ac:dyDescent="0.25">
      <c r="A928" s="1"/>
      <c r="B928" s="3"/>
      <c r="C928" s="2"/>
      <c r="D928" s="3"/>
      <c r="F928" s="1"/>
      <c r="G928" s="3"/>
      <c r="H928" s="3"/>
      <c r="I928" s="3"/>
      <c r="J928" s="3"/>
    </row>
    <row r="929" spans="1:10" x14ac:dyDescent="0.25">
      <c r="A929" s="1"/>
      <c r="B929" s="3"/>
      <c r="C929" s="2"/>
      <c r="D929" s="3"/>
      <c r="F929" s="1"/>
      <c r="G929" s="3"/>
      <c r="H929" s="3"/>
      <c r="I929" s="3"/>
      <c r="J929" s="3"/>
    </row>
    <row r="930" spans="1:10" x14ac:dyDescent="0.25">
      <c r="A930" s="1"/>
      <c r="B930" s="3"/>
      <c r="C930" s="2"/>
      <c r="D930" s="3"/>
      <c r="F930" s="1"/>
      <c r="G930" s="3"/>
      <c r="H930" s="3"/>
      <c r="I930" s="3"/>
      <c r="J930" s="3"/>
    </row>
    <row r="931" spans="1:10" x14ac:dyDescent="0.25">
      <c r="A931" s="1"/>
      <c r="B931" s="3"/>
      <c r="C931" s="2"/>
      <c r="D931" s="3"/>
      <c r="F931" s="1"/>
      <c r="G931" s="3"/>
      <c r="H931" s="3"/>
      <c r="I931" s="3"/>
      <c r="J931" s="3"/>
    </row>
    <row r="932" spans="1:10" x14ac:dyDescent="0.25">
      <c r="A932" s="1"/>
      <c r="B932" s="3"/>
      <c r="C932" s="2"/>
      <c r="D932" s="3"/>
      <c r="F932" s="1"/>
      <c r="G932" s="3"/>
      <c r="H932" s="3"/>
      <c r="I932" s="3"/>
      <c r="J932" s="3"/>
    </row>
    <row r="933" spans="1:10" x14ac:dyDescent="0.25">
      <c r="A933" s="1"/>
      <c r="B933" s="3"/>
      <c r="C933" s="2"/>
      <c r="D933" s="3"/>
      <c r="F933" s="1"/>
      <c r="G933" s="3"/>
      <c r="H933" s="3"/>
      <c r="I933" s="3"/>
      <c r="J933" s="3"/>
    </row>
    <row r="934" spans="1:10" x14ac:dyDescent="0.25">
      <c r="A934" s="1"/>
      <c r="B934" s="3"/>
      <c r="C934" s="2"/>
      <c r="D934" s="3"/>
      <c r="F934" s="1"/>
      <c r="G934" s="3"/>
      <c r="H934" s="3"/>
      <c r="I934" s="3"/>
      <c r="J934" s="3"/>
    </row>
    <row r="935" spans="1:10" x14ac:dyDescent="0.25">
      <c r="A935" s="1"/>
      <c r="B935" s="3"/>
      <c r="C935" s="2"/>
      <c r="D935" s="3"/>
      <c r="F935" s="1"/>
      <c r="G935" s="3"/>
      <c r="H935" s="3"/>
      <c r="I935" s="3"/>
      <c r="J935" s="3"/>
    </row>
    <row r="936" spans="1:10" x14ac:dyDescent="0.25">
      <c r="A936" s="1"/>
      <c r="B936" s="3"/>
      <c r="C936" s="2"/>
      <c r="D936" s="3"/>
      <c r="F936" s="1"/>
      <c r="G936" s="3"/>
      <c r="H936" s="3"/>
      <c r="I936" s="3"/>
      <c r="J936" s="3"/>
    </row>
    <row r="937" spans="1:10" x14ac:dyDescent="0.25">
      <c r="A937" s="1"/>
      <c r="B937" s="3"/>
      <c r="C937" s="2"/>
      <c r="D937" s="3"/>
      <c r="F937" s="1"/>
      <c r="G937" s="3"/>
      <c r="H937" s="3"/>
      <c r="I937" s="3"/>
      <c r="J937" s="3"/>
    </row>
    <row r="938" spans="1:10" x14ac:dyDescent="0.25">
      <c r="A938" s="1"/>
      <c r="B938" s="3"/>
      <c r="C938" s="2"/>
      <c r="D938" s="3"/>
      <c r="F938" s="1"/>
      <c r="G938" s="3"/>
      <c r="H938" s="3"/>
      <c r="I938" s="3"/>
      <c r="J938" s="3"/>
    </row>
    <row r="939" spans="1:10" x14ac:dyDescent="0.25">
      <c r="A939" s="1"/>
      <c r="B939" s="3"/>
      <c r="C939" s="2"/>
      <c r="D939" s="3"/>
      <c r="F939" s="1"/>
      <c r="G939" s="3"/>
      <c r="H939" s="3"/>
      <c r="I939" s="3"/>
      <c r="J939" s="3"/>
    </row>
    <row r="940" spans="1:10" x14ac:dyDescent="0.25">
      <c r="A940" s="1"/>
      <c r="B940" s="3"/>
      <c r="C940" s="2"/>
      <c r="D940" s="3"/>
      <c r="F940" s="1"/>
      <c r="G940" s="3"/>
      <c r="H940" s="3"/>
      <c r="I940" s="3"/>
      <c r="J940" s="3"/>
    </row>
    <row r="941" spans="1:10" x14ac:dyDescent="0.25">
      <c r="A941" s="1"/>
      <c r="B941" s="3"/>
      <c r="C941" s="2"/>
      <c r="D941" s="3"/>
      <c r="F941" s="1"/>
      <c r="G941" s="3"/>
      <c r="H941" s="3"/>
      <c r="I941" s="3"/>
      <c r="J941" s="3"/>
    </row>
    <row r="942" spans="1:10" x14ac:dyDescent="0.25">
      <c r="A942" s="1"/>
      <c r="B942" s="3"/>
      <c r="C942" s="2"/>
      <c r="D942" s="3"/>
      <c r="F942" s="1"/>
      <c r="G942" s="3"/>
      <c r="H942" s="3"/>
      <c r="I942" s="3"/>
      <c r="J942" s="3"/>
    </row>
    <row r="943" spans="1:10" x14ac:dyDescent="0.25">
      <c r="A943" s="1"/>
      <c r="B943" s="3"/>
      <c r="C943" s="2"/>
      <c r="D943" s="3"/>
      <c r="F943" s="1"/>
      <c r="G943" s="3"/>
      <c r="H943" s="3"/>
      <c r="I943" s="3"/>
      <c r="J943" s="3"/>
    </row>
    <row r="944" spans="1:10" x14ac:dyDescent="0.25">
      <c r="A944" s="1"/>
      <c r="B944" s="3"/>
      <c r="C944" s="2"/>
      <c r="D944" s="3"/>
      <c r="F944" s="1"/>
      <c r="G944" s="3"/>
      <c r="H944" s="3"/>
      <c r="I944" s="3"/>
      <c r="J944" s="3"/>
    </row>
    <row r="945" spans="1:10" x14ac:dyDescent="0.25">
      <c r="A945" s="1"/>
      <c r="B945" s="3"/>
      <c r="C945" s="2"/>
      <c r="D945" s="3"/>
      <c r="F945" s="1"/>
      <c r="G945" s="3"/>
      <c r="H945" s="3"/>
      <c r="I945" s="3"/>
      <c r="J945" s="3"/>
    </row>
    <row r="946" spans="1:10" x14ac:dyDescent="0.25">
      <c r="A946" s="1"/>
      <c r="B946" s="3"/>
      <c r="C946" s="2"/>
      <c r="D946" s="3"/>
      <c r="F946" s="1"/>
      <c r="G946" s="3"/>
      <c r="H946" s="3"/>
      <c r="I946" s="3"/>
      <c r="J946" s="3"/>
    </row>
    <row r="947" spans="1:10" x14ac:dyDescent="0.25">
      <c r="A947" s="1"/>
      <c r="B947" s="3"/>
      <c r="C947" s="2"/>
      <c r="D947" s="3"/>
      <c r="F947" s="1"/>
      <c r="G947" s="3"/>
      <c r="H947" s="3"/>
      <c r="I947" s="3"/>
      <c r="J947" s="3"/>
    </row>
    <row r="948" spans="1:10" x14ac:dyDescent="0.25">
      <c r="A948" s="1"/>
      <c r="B948" s="3"/>
      <c r="C948" s="2"/>
      <c r="D948" s="3"/>
      <c r="F948" s="1"/>
      <c r="G948" s="3"/>
      <c r="H948" s="3"/>
      <c r="I948" s="3"/>
      <c r="J948" s="3"/>
    </row>
    <row r="949" spans="1:10" x14ac:dyDescent="0.25">
      <c r="A949" s="1"/>
      <c r="B949" s="3"/>
      <c r="C949" s="2"/>
      <c r="D949" s="3"/>
      <c r="F949" s="1"/>
      <c r="G949" s="3"/>
      <c r="H949" s="3"/>
      <c r="I949" s="3"/>
      <c r="J949" s="3"/>
    </row>
    <row r="950" spans="1:10" x14ac:dyDescent="0.25">
      <c r="A950" s="1"/>
      <c r="B950" s="3"/>
      <c r="C950" s="2"/>
      <c r="D950" s="3"/>
      <c r="F950" s="1"/>
      <c r="G950" s="3"/>
      <c r="H950" s="3"/>
      <c r="I950" s="3"/>
      <c r="J950" s="3"/>
    </row>
    <row r="951" spans="1:10" x14ac:dyDescent="0.25">
      <c r="A951" s="1"/>
      <c r="B951" s="3"/>
      <c r="C951" s="2"/>
      <c r="D951" s="3"/>
      <c r="F951" s="1"/>
      <c r="G951" s="3"/>
      <c r="H951" s="3"/>
      <c r="I951" s="3"/>
      <c r="J951" s="3"/>
    </row>
    <row r="952" spans="1:10" x14ac:dyDescent="0.25">
      <c r="A952" s="1"/>
      <c r="B952" s="3"/>
      <c r="C952" s="2"/>
      <c r="D952" s="3"/>
      <c r="F952" s="1"/>
      <c r="G952" s="3"/>
      <c r="H952" s="3"/>
      <c r="I952" s="3"/>
      <c r="J952" s="3"/>
    </row>
    <row r="953" spans="1:10" x14ac:dyDescent="0.25">
      <c r="A953" s="1"/>
      <c r="B953" s="3"/>
      <c r="C953" s="2"/>
      <c r="D953" s="3"/>
      <c r="F953" s="1"/>
      <c r="G953" s="3"/>
      <c r="H953" s="3"/>
      <c r="I953" s="3"/>
      <c r="J953" s="3"/>
    </row>
    <row r="954" spans="1:10" x14ac:dyDescent="0.25">
      <c r="A954" s="1"/>
      <c r="B954" s="3"/>
      <c r="C954" s="2"/>
      <c r="D954" s="3"/>
      <c r="F954" s="1"/>
      <c r="G954" s="3"/>
      <c r="H954" s="3"/>
      <c r="I954" s="3"/>
      <c r="J954" s="3"/>
    </row>
    <row r="955" spans="1:10" x14ac:dyDescent="0.25">
      <c r="A955" s="1"/>
      <c r="B955" s="3"/>
      <c r="C955" s="2"/>
      <c r="D955" s="3"/>
      <c r="F955" s="1"/>
      <c r="G955" s="3"/>
      <c r="H955" s="3"/>
      <c r="I955" s="3"/>
      <c r="J955" s="3"/>
    </row>
    <row r="956" spans="1:10" x14ac:dyDescent="0.25">
      <c r="A956" s="1"/>
      <c r="B956" s="3"/>
      <c r="C956" s="2"/>
      <c r="D956" s="3"/>
      <c r="F956" s="1"/>
      <c r="G956" s="3"/>
      <c r="H956" s="3"/>
      <c r="I956" s="3"/>
      <c r="J956" s="3"/>
    </row>
    <row r="957" spans="1:10" x14ac:dyDescent="0.25">
      <c r="A957" s="1"/>
      <c r="B957" s="3"/>
      <c r="C957" s="2"/>
      <c r="D957" s="3"/>
      <c r="F957" s="1"/>
      <c r="G957" s="3"/>
      <c r="H957" s="3"/>
      <c r="I957" s="3"/>
      <c r="J957" s="3"/>
    </row>
    <row r="958" spans="1:10" x14ac:dyDescent="0.25">
      <c r="A958" s="1"/>
      <c r="B958" s="3"/>
      <c r="C958" s="2"/>
      <c r="D958" s="3"/>
      <c r="F958" s="1"/>
      <c r="G958" s="3"/>
      <c r="H958" s="3"/>
      <c r="I958" s="3"/>
      <c r="J958" s="3"/>
    </row>
    <row r="959" spans="1:10" x14ac:dyDescent="0.25">
      <c r="A959" s="1"/>
      <c r="B959" s="3"/>
      <c r="C959" s="2"/>
      <c r="D959" s="3"/>
      <c r="F959" s="1"/>
      <c r="G959" s="3"/>
      <c r="H959" s="3"/>
      <c r="I959" s="3"/>
      <c r="J959" s="3"/>
    </row>
    <row r="960" spans="1:10" x14ac:dyDescent="0.25">
      <c r="A960" s="1"/>
      <c r="B960" s="3"/>
      <c r="C960" s="2"/>
      <c r="D960" s="3"/>
      <c r="F960" s="1"/>
      <c r="G960" s="3"/>
      <c r="H960" s="3"/>
      <c r="I960" s="3"/>
      <c r="J960" s="3"/>
    </row>
    <row r="961" spans="1:10" x14ac:dyDescent="0.25">
      <c r="A961" s="1"/>
      <c r="B961" s="3"/>
      <c r="C961" s="2"/>
      <c r="D961" s="3"/>
      <c r="F961" s="1"/>
      <c r="G961" s="3"/>
      <c r="H961" s="3"/>
      <c r="I961" s="3"/>
      <c r="J961" s="3"/>
    </row>
    <row r="962" spans="1:10" x14ac:dyDescent="0.25">
      <c r="A962" s="1"/>
      <c r="B962" s="3"/>
      <c r="C962" s="2"/>
      <c r="D962" s="3"/>
      <c r="F962" s="1"/>
      <c r="G962" s="3"/>
      <c r="H962" s="3"/>
      <c r="I962" s="3"/>
      <c r="J962" s="3"/>
    </row>
    <row r="963" spans="1:10" x14ac:dyDescent="0.25">
      <c r="A963" s="1"/>
      <c r="B963" s="3"/>
      <c r="C963" s="2"/>
      <c r="D963" s="3"/>
      <c r="F963" s="1"/>
      <c r="G963" s="3"/>
      <c r="H963" s="3"/>
      <c r="I963" s="3"/>
      <c r="J963" s="3"/>
    </row>
    <row r="964" spans="1:10" x14ac:dyDescent="0.25">
      <c r="A964" s="1"/>
      <c r="B964" s="3"/>
      <c r="C964" s="2"/>
      <c r="D964" s="3"/>
      <c r="F964" s="1"/>
      <c r="G964" s="3"/>
      <c r="H964" s="3"/>
      <c r="I964" s="3"/>
      <c r="J964" s="3"/>
    </row>
    <row r="965" spans="1:10" x14ac:dyDescent="0.25">
      <c r="A965" s="1"/>
      <c r="B965" s="3"/>
      <c r="C965" s="2"/>
      <c r="D965" s="3"/>
      <c r="F965" s="1"/>
      <c r="G965" s="3"/>
      <c r="H965" s="3"/>
      <c r="I965" s="3"/>
      <c r="J965" s="3"/>
    </row>
    <row r="966" spans="1:10" x14ac:dyDescent="0.25">
      <c r="A966" s="1"/>
      <c r="B966" s="3"/>
      <c r="C966" s="2"/>
      <c r="D966" s="3"/>
      <c r="F966" s="1"/>
      <c r="G966" s="3"/>
      <c r="H966" s="3"/>
      <c r="I966" s="3"/>
      <c r="J966" s="3"/>
    </row>
    <row r="967" spans="1:10" x14ac:dyDescent="0.25">
      <c r="A967" s="1"/>
      <c r="B967" s="3"/>
      <c r="C967" s="2"/>
      <c r="D967" s="3"/>
      <c r="F967" s="1"/>
      <c r="G967" s="3"/>
      <c r="H967" s="3"/>
      <c r="I967" s="3"/>
      <c r="J967" s="3"/>
    </row>
    <row r="968" spans="1:10" x14ac:dyDescent="0.25">
      <c r="A968" s="1"/>
      <c r="B968" s="3"/>
      <c r="C968" s="2"/>
      <c r="D968" s="3"/>
      <c r="F968" s="1"/>
      <c r="G968" s="3"/>
      <c r="H968" s="3"/>
      <c r="I968" s="3"/>
      <c r="J968" s="3"/>
    </row>
    <row r="969" spans="1:10" x14ac:dyDescent="0.25">
      <c r="A969" s="1"/>
      <c r="B969" s="3"/>
      <c r="C969" s="2"/>
      <c r="D969" s="3"/>
      <c r="F969" s="1"/>
      <c r="G969" s="3"/>
      <c r="H969" s="3"/>
      <c r="I969" s="3"/>
      <c r="J969" s="3"/>
    </row>
    <row r="970" spans="1:10" x14ac:dyDescent="0.25">
      <c r="A970" s="1"/>
      <c r="B970" s="3"/>
      <c r="C970" s="2"/>
      <c r="D970" s="3"/>
      <c r="F970" s="1"/>
      <c r="G970" s="3"/>
      <c r="H970" s="3"/>
      <c r="I970" s="3"/>
      <c r="J970" s="3"/>
    </row>
    <row r="971" spans="1:10" x14ac:dyDescent="0.25">
      <c r="A971" s="1"/>
      <c r="B971" s="3"/>
      <c r="C971" s="2"/>
      <c r="D971" s="3"/>
      <c r="F971" s="1"/>
      <c r="G971" s="3"/>
      <c r="H971" s="3"/>
      <c r="I971" s="3"/>
      <c r="J971" s="3"/>
    </row>
    <row r="972" spans="1:10" x14ac:dyDescent="0.25">
      <c r="A972" s="1"/>
      <c r="B972" s="3"/>
      <c r="C972" s="2"/>
      <c r="D972" s="3"/>
      <c r="F972" s="1"/>
      <c r="G972" s="3"/>
      <c r="H972" s="3"/>
      <c r="I972" s="3"/>
      <c r="J972" s="3"/>
    </row>
    <row r="973" spans="1:10" x14ac:dyDescent="0.25">
      <c r="A973" s="1"/>
      <c r="B973" s="3"/>
      <c r="C973" s="2"/>
      <c r="D973" s="3"/>
      <c r="F973" s="1"/>
      <c r="G973" s="3"/>
      <c r="H973" s="3"/>
      <c r="I973" s="3"/>
      <c r="J973" s="3"/>
    </row>
    <row r="974" spans="1:10" x14ac:dyDescent="0.25">
      <c r="A974" s="1"/>
      <c r="B974" s="3"/>
      <c r="C974" s="2"/>
      <c r="D974" s="3"/>
      <c r="F974" s="1"/>
      <c r="G974" s="3"/>
      <c r="H974" s="3"/>
      <c r="I974" s="3"/>
      <c r="J974" s="3"/>
    </row>
    <row r="975" spans="1:10" x14ac:dyDescent="0.25">
      <c r="A975" s="1"/>
      <c r="B975" s="3"/>
      <c r="C975" s="2"/>
      <c r="D975" s="3"/>
      <c r="F975" s="1"/>
      <c r="G975" s="3"/>
      <c r="H975" s="3"/>
      <c r="I975" s="3"/>
      <c r="J975" s="3"/>
    </row>
    <row r="976" spans="1:10" x14ac:dyDescent="0.25">
      <c r="A976" s="1"/>
      <c r="B976" s="3"/>
      <c r="C976" s="2"/>
      <c r="D976" s="3"/>
      <c r="F976" s="1"/>
      <c r="G976" s="3"/>
      <c r="H976" s="3"/>
      <c r="I976" s="3"/>
      <c r="J976" s="3"/>
    </row>
    <row r="977" spans="1:10" x14ac:dyDescent="0.25">
      <c r="A977" s="1"/>
      <c r="B977" s="3"/>
      <c r="C977" s="2"/>
      <c r="D977" s="3"/>
      <c r="F977" s="1"/>
      <c r="G977" s="3"/>
      <c r="H977" s="3"/>
      <c r="I977" s="3"/>
      <c r="J977" s="3"/>
    </row>
    <row r="978" spans="1:10" x14ac:dyDescent="0.25">
      <c r="A978" s="1"/>
      <c r="B978" s="3"/>
      <c r="C978" s="2"/>
      <c r="D978" s="3"/>
      <c r="F978" s="1"/>
      <c r="G978" s="3"/>
      <c r="H978" s="3"/>
      <c r="I978" s="3"/>
      <c r="J978" s="3"/>
    </row>
    <row r="979" spans="1:10" x14ac:dyDescent="0.25">
      <c r="A979" s="1"/>
      <c r="B979" s="3"/>
      <c r="C979" s="2"/>
      <c r="D979" s="3"/>
      <c r="F979" s="1"/>
      <c r="G979" s="3"/>
      <c r="H979" s="3"/>
      <c r="I979" s="3"/>
      <c r="J979" s="3"/>
    </row>
    <row r="980" spans="1:10" x14ac:dyDescent="0.25">
      <c r="A980" s="1"/>
      <c r="B980" s="3"/>
      <c r="C980" s="2"/>
      <c r="D980" s="3"/>
      <c r="F980" s="1"/>
      <c r="G980" s="3"/>
      <c r="H980" s="3"/>
      <c r="I980" s="3"/>
      <c r="J980" s="3"/>
    </row>
    <row r="981" spans="1:10" x14ac:dyDescent="0.25">
      <c r="A981" s="1"/>
      <c r="B981" s="3"/>
      <c r="C981" s="2"/>
      <c r="D981" s="3"/>
      <c r="F981" s="1"/>
      <c r="G981" s="3"/>
      <c r="H981" s="3"/>
      <c r="I981" s="3"/>
      <c r="J981" s="3"/>
    </row>
    <row r="982" spans="1:10" x14ac:dyDescent="0.25">
      <c r="A982" s="1"/>
      <c r="B982" s="3"/>
      <c r="C982" s="2"/>
      <c r="D982" s="3"/>
      <c r="F982" s="1"/>
      <c r="G982" s="3"/>
      <c r="H982" s="3"/>
      <c r="I982" s="3"/>
      <c r="J982" s="3"/>
    </row>
    <row r="983" spans="1:10" x14ac:dyDescent="0.25">
      <c r="A983" s="1"/>
      <c r="B983" s="3"/>
      <c r="C983" s="2"/>
      <c r="D983" s="3"/>
      <c r="F983" s="1"/>
      <c r="G983" s="3"/>
      <c r="H983" s="3"/>
      <c r="I983" s="3"/>
      <c r="J983" s="3"/>
    </row>
    <row r="984" spans="1:10" x14ac:dyDescent="0.25">
      <c r="A984" s="1"/>
      <c r="B984" s="3"/>
      <c r="C984" s="2"/>
      <c r="D984" s="3"/>
      <c r="F984" s="1"/>
      <c r="G984" s="3"/>
      <c r="H984" s="3"/>
      <c r="I984" s="3"/>
      <c r="J984" s="3"/>
    </row>
    <row r="985" spans="1:10" x14ac:dyDescent="0.25">
      <c r="A985" s="1"/>
      <c r="B985" s="3"/>
      <c r="C985" s="2"/>
      <c r="D985" s="3"/>
      <c r="F985" s="1"/>
      <c r="G985" s="3"/>
      <c r="H985" s="3"/>
      <c r="I985" s="3"/>
      <c r="J985" s="3"/>
    </row>
    <row r="986" spans="1:10" x14ac:dyDescent="0.25">
      <c r="A986" s="1"/>
      <c r="B986" s="3"/>
      <c r="C986" s="2"/>
      <c r="D986" s="3"/>
      <c r="F986" s="1"/>
      <c r="G986" s="3"/>
      <c r="H986" s="3"/>
      <c r="I986" s="3"/>
      <c r="J986" s="3"/>
    </row>
    <row r="987" spans="1:10" x14ac:dyDescent="0.25">
      <c r="A987" s="1"/>
      <c r="B987" s="3"/>
      <c r="C987" s="2"/>
      <c r="D987" s="3"/>
      <c r="F987" s="1"/>
      <c r="G987" s="3"/>
      <c r="H987" s="3"/>
      <c r="I987" s="3"/>
      <c r="J987" s="3"/>
    </row>
    <row r="988" spans="1:10" x14ac:dyDescent="0.25">
      <c r="A988" s="1"/>
      <c r="B988" s="3"/>
      <c r="C988" s="2"/>
      <c r="D988" s="3"/>
      <c r="F988" s="1"/>
      <c r="G988" s="3"/>
      <c r="H988" s="3"/>
      <c r="I988" s="3"/>
      <c r="J988" s="3"/>
    </row>
    <row r="989" spans="1:10" x14ac:dyDescent="0.25">
      <c r="A989" s="1"/>
      <c r="B989" s="3"/>
      <c r="C989" s="2"/>
      <c r="D989" s="3"/>
      <c r="F989" s="1"/>
      <c r="G989" s="3"/>
      <c r="H989" s="3"/>
      <c r="I989" s="3"/>
      <c r="J989" s="3"/>
    </row>
    <row r="990" spans="1:10" x14ac:dyDescent="0.25">
      <c r="A990" s="1"/>
      <c r="B990" s="3"/>
      <c r="C990" s="2"/>
      <c r="D990" s="3"/>
      <c r="F990" s="1"/>
      <c r="G990" s="3"/>
      <c r="H990" s="3"/>
      <c r="I990" s="3"/>
      <c r="J990" s="3"/>
    </row>
    <row r="991" spans="1:10" x14ac:dyDescent="0.25">
      <c r="A991" s="1"/>
      <c r="B991" s="3"/>
      <c r="C991" s="2"/>
      <c r="D991" s="3"/>
      <c r="F991" s="1"/>
      <c r="G991" s="3"/>
      <c r="H991" s="3"/>
      <c r="I991" s="3"/>
      <c r="J991" s="3"/>
    </row>
    <row r="992" spans="1:10" x14ac:dyDescent="0.25">
      <c r="A992" s="1"/>
      <c r="B992" s="3"/>
      <c r="C992" s="2"/>
      <c r="D992" s="3"/>
      <c r="F992" s="1"/>
      <c r="G992" s="3"/>
      <c r="H992" s="3"/>
      <c r="I992" s="3"/>
      <c r="J992" s="3"/>
    </row>
    <row r="993" spans="1:10" x14ac:dyDescent="0.25">
      <c r="A993" s="1"/>
      <c r="B993" s="3"/>
      <c r="C993" s="2"/>
      <c r="D993" s="3"/>
      <c r="F993" s="1"/>
      <c r="G993" s="3"/>
      <c r="H993" s="3"/>
      <c r="I993" s="3"/>
      <c r="J993" s="3"/>
    </row>
    <row r="994" spans="1:10" x14ac:dyDescent="0.25">
      <c r="A994" s="1"/>
      <c r="B994" s="3"/>
      <c r="C994" s="2"/>
      <c r="D994" s="3"/>
      <c r="F994" s="1"/>
      <c r="G994" s="3"/>
      <c r="H994" s="3"/>
      <c r="I994" s="3"/>
      <c r="J994" s="3"/>
    </row>
    <row r="995" spans="1:10" x14ac:dyDescent="0.25">
      <c r="A995" s="1"/>
      <c r="B995" s="3"/>
      <c r="C995" s="2"/>
      <c r="D995" s="3"/>
      <c r="F995" s="1"/>
      <c r="G995" s="3"/>
      <c r="H995" s="3"/>
      <c r="I995" s="3"/>
      <c r="J995" s="3"/>
    </row>
    <row r="996" spans="1:10" x14ac:dyDescent="0.25">
      <c r="A996" s="1"/>
      <c r="B996" s="3"/>
      <c r="C996" s="2"/>
      <c r="D996" s="3"/>
      <c r="F996" s="1"/>
      <c r="G996" s="3"/>
      <c r="H996" s="3"/>
      <c r="I996" s="3"/>
      <c r="J996" s="3"/>
    </row>
    <row r="997" spans="1:10" x14ac:dyDescent="0.25">
      <c r="A997" s="1"/>
      <c r="B997" s="3"/>
      <c r="C997" s="2"/>
      <c r="D997" s="3"/>
      <c r="F997" s="1"/>
      <c r="G997" s="3"/>
      <c r="H997" s="3"/>
      <c r="I997" s="3"/>
      <c r="J997" s="3"/>
    </row>
    <row r="998" spans="1:10" x14ac:dyDescent="0.25">
      <c r="A998" s="1"/>
      <c r="B998" s="3"/>
      <c r="C998" s="2"/>
      <c r="D998" s="3"/>
      <c r="F998" s="1"/>
      <c r="G998" s="3"/>
      <c r="H998" s="3"/>
      <c r="I998" s="3"/>
      <c r="J998" s="3"/>
    </row>
    <row r="999" spans="1:10" x14ac:dyDescent="0.25">
      <c r="A999" s="1"/>
      <c r="B999" s="3"/>
      <c r="C999" s="2"/>
      <c r="D999" s="3"/>
      <c r="F999" s="1"/>
      <c r="G999" s="3"/>
      <c r="H999" s="3"/>
      <c r="I999" s="3"/>
      <c r="J999" s="3"/>
    </row>
    <row r="1000" spans="1:10" x14ac:dyDescent="0.25">
      <c r="A1000" s="1"/>
      <c r="B1000" s="3"/>
      <c r="C1000" s="2"/>
      <c r="D1000" s="3"/>
      <c r="F1000" s="1"/>
      <c r="G1000" s="3"/>
      <c r="H1000" s="3"/>
      <c r="I1000" s="3"/>
      <c r="J1000" s="3"/>
    </row>
    <row r="1001" spans="1:10" x14ac:dyDescent="0.25">
      <c r="A1001" s="1"/>
      <c r="B1001" s="3"/>
      <c r="C1001" s="2"/>
      <c r="D1001" s="3"/>
      <c r="F1001" s="1"/>
      <c r="G1001" s="3"/>
      <c r="H1001" s="3"/>
      <c r="I1001" s="3"/>
      <c r="J1001" s="3"/>
    </row>
    <row r="1002" spans="1:10" x14ac:dyDescent="0.25">
      <c r="A1002" s="1"/>
      <c r="B1002" s="3"/>
      <c r="C1002" s="2"/>
      <c r="D1002" s="3"/>
      <c r="F1002" s="1"/>
      <c r="G1002" s="3"/>
      <c r="H1002" s="3"/>
      <c r="I1002" s="3"/>
      <c r="J1002" s="3"/>
    </row>
    <row r="1003" spans="1:10" x14ac:dyDescent="0.25">
      <c r="A1003" s="1"/>
      <c r="B1003" s="3"/>
      <c r="C1003" s="2"/>
      <c r="D1003" s="3"/>
      <c r="F1003" s="1"/>
      <c r="G1003" s="3"/>
      <c r="H1003" s="3"/>
      <c r="I1003" s="3"/>
      <c r="J1003" s="3"/>
    </row>
    <row r="1004" spans="1:10" x14ac:dyDescent="0.25">
      <c r="A1004" s="1"/>
      <c r="B1004" s="3"/>
      <c r="C1004" s="2"/>
      <c r="D1004" s="3"/>
      <c r="F1004" s="1"/>
      <c r="G1004" s="3"/>
      <c r="H1004" s="3"/>
      <c r="I1004" s="3"/>
      <c r="J1004" s="3"/>
    </row>
    <row r="1005" spans="1:10" x14ac:dyDescent="0.25">
      <c r="A1005" s="1"/>
      <c r="B1005" s="3"/>
      <c r="C1005" s="2"/>
      <c r="D1005" s="3"/>
      <c r="F1005" s="1"/>
      <c r="G1005" s="3"/>
      <c r="H1005" s="3"/>
      <c r="I1005" s="3"/>
      <c r="J1005" s="3"/>
    </row>
    <row r="1006" spans="1:10" x14ac:dyDescent="0.25">
      <c r="A1006" s="1"/>
      <c r="B1006" s="3"/>
      <c r="C1006" s="2"/>
      <c r="D1006" s="3"/>
      <c r="F1006" s="1"/>
      <c r="G1006" s="3"/>
      <c r="H1006" s="3"/>
      <c r="I1006" s="3"/>
      <c r="J1006" s="3"/>
    </row>
    <row r="1007" spans="1:10" x14ac:dyDescent="0.25">
      <c r="A1007" s="1"/>
      <c r="B1007" s="3"/>
      <c r="C1007" s="2"/>
      <c r="D1007" s="3"/>
      <c r="F1007" s="1"/>
      <c r="G1007" s="3"/>
      <c r="H1007" s="3"/>
      <c r="I1007" s="3"/>
      <c r="J1007" s="3"/>
    </row>
    <row r="1008" spans="1:10" x14ac:dyDescent="0.25">
      <c r="A1008" s="1"/>
      <c r="B1008" s="3"/>
      <c r="C1008" s="2"/>
      <c r="D1008" s="3"/>
      <c r="F1008" s="1"/>
      <c r="G1008" s="3"/>
      <c r="H1008" s="3"/>
      <c r="I1008" s="3"/>
      <c r="J1008" s="3"/>
    </row>
    <row r="1009" spans="1:10" x14ac:dyDescent="0.25">
      <c r="A1009" s="1"/>
      <c r="B1009" s="3"/>
      <c r="C1009" s="2"/>
      <c r="D1009" s="3"/>
      <c r="F1009" s="1"/>
      <c r="G1009" s="3"/>
      <c r="H1009" s="3"/>
      <c r="I1009" s="3"/>
      <c r="J1009" s="3"/>
    </row>
    <row r="1010" spans="1:10" x14ac:dyDescent="0.25">
      <c r="A1010" s="1"/>
      <c r="B1010" s="3"/>
      <c r="C1010" s="2"/>
      <c r="D1010" s="3"/>
      <c r="F1010" s="1"/>
      <c r="G1010" s="3"/>
      <c r="H1010" s="3"/>
      <c r="I1010" s="3"/>
      <c r="J1010" s="3"/>
    </row>
    <row r="1011" spans="1:10" x14ac:dyDescent="0.25">
      <c r="A1011" s="1"/>
      <c r="B1011" s="3"/>
      <c r="C1011" s="2"/>
      <c r="D1011" s="3"/>
      <c r="F1011" s="1"/>
      <c r="G1011" s="3"/>
      <c r="H1011" s="3"/>
      <c r="I1011" s="3"/>
      <c r="J1011" s="3"/>
    </row>
    <row r="1012" spans="1:10" x14ac:dyDescent="0.25">
      <c r="A1012" s="1"/>
      <c r="B1012" s="3"/>
      <c r="C1012" s="2"/>
      <c r="D1012" s="3"/>
      <c r="F1012" s="1"/>
      <c r="G1012" s="3"/>
      <c r="H1012" s="3"/>
      <c r="I1012" s="3"/>
      <c r="J1012" s="3"/>
    </row>
    <row r="1013" spans="1:10" x14ac:dyDescent="0.25">
      <c r="A1013" s="1"/>
      <c r="B1013" s="3"/>
      <c r="C1013" s="2"/>
      <c r="D1013" s="3"/>
      <c r="F1013" s="1"/>
      <c r="G1013" s="3"/>
      <c r="H1013" s="3"/>
      <c r="I1013" s="3"/>
      <c r="J1013" s="3"/>
    </row>
    <row r="1014" spans="1:10" x14ac:dyDescent="0.25">
      <c r="A1014" s="1"/>
      <c r="B1014" s="3"/>
      <c r="C1014" s="2"/>
      <c r="D1014" s="3"/>
      <c r="F1014" s="1"/>
      <c r="G1014" s="3"/>
      <c r="H1014" s="3"/>
      <c r="I1014" s="3"/>
      <c r="J1014" s="3"/>
    </row>
    <row r="1015" spans="1:10" x14ac:dyDescent="0.25">
      <c r="A1015" s="1"/>
      <c r="B1015" s="3"/>
      <c r="C1015" s="2"/>
      <c r="D1015" s="3"/>
      <c r="F1015" s="1"/>
      <c r="G1015" s="3"/>
      <c r="H1015" s="3"/>
      <c r="I1015" s="3"/>
      <c r="J1015" s="3"/>
    </row>
    <row r="1016" spans="1:10" x14ac:dyDescent="0.25">
      <c r="A1016" s="1"/>
      <c r="B1016" s="3"/>
      <c r="C1016" s="2"/>
      <c r="D1016" s="3"/>
      <c r="F1016" s="1"/>
      <c r="G1016" s="3"/>
      <c r="H1016" s="3"/>
      <c r="I1016" s="3"/>
      <c r="J1016" s="3"/>
    </row>
    <row r="1017" spans="1:10" x14ac:dyDescent="0.25">
      <c r="A1017" s="1"/>
      <c r="B1017" s="3"/>
      <c r="C1017" s="2"/>
      <c r="D1017" s="3"/>
      <c r="F1017" s="1"/>
      <c r="G1017" s="3"/>
      <c r="H1017" s="3"/>
      <c r="I1017" s="3"/>
      <c r="J1017" s="3"/>
    </row>
    <row r="1018" spans="1:10" x14ac:dyDescent="0.25">
      <c r="A1018" s="1"/>
      <c r="B1018" s="3"/>
      <c r="C1018" s="2"/>
      <c r="D1018" s="3"/>
      <c r="F1018" s="1"/>
      <c r="G1018" s="3"/>
      <c r="H1018" s="3"/>
      <c r="I1018" s="3"/>
      <c r="J1018" s="3"/>
    </row>
    <row r="1019" spans="1:10" x14ac:dyDescent="0.25">
      <c r="A1019" s="1"/>
      <c r="B1019" s="3"/>
      <c r="C1019" s="2"/>
      <c r="D1019" s="3"/>
      <c r="F1019" s="1"/>
      <c r="G1019" s="3"/>
      <c r="H1019" s="3"/>
      <c r="I1019" s="3"/>
      <c r="J1019" s="3"/>
    </row>
    <row r="1020" spans="1:10" x14ac:dyDescent="0.25">
      <c r="A1020" s="1"/>
      <c r="B1020" s="3"/>
      <c r="C1020" s="2"/>
      <c r="D1020" s="3"/>
      <c r="F1020" s="1"/>
      <c r="G1020" s="3"/>
      <c r="H1020" s="3"/>
      <c r="I1020" s="3"/>
      <c r="J1020" s="3"/>
    </row>
    <row r="1021" spans="1:10" x14ac:dyDescent="0.25">
      <c r="A1021" s="1"/>
      <c r="B1021" s="3"/>
      <c r="C1021" s="2"/>
      <c r="D1021" s="3"/>
      <c r="F1021" s="1"/>
      <c r="G1021" s="3"/>
      <c r="H1021" s="3"/>
      <c r="I1021" s="3"/>
      <c r="J1021" s="3"/>
    </row>
    <row r="1022" spans="1:10" x14ac:dyDescent="0.25">
      <c r="A1022" s="1"/>
      <c r="B1022" s="3"/>
      <c r="C1022" s="2"/>
      <c r="D1022" s="3"/>
      <c r="F1022" s="1"/>
      <c r="G1022" s="3"/>
      <c r="H1022" s="3"/>
      <c r="I1022" s="3"/>
      <c r="J1022" s="3"/>
    </row>
    <row r="1023" spans="1:10" x14ac:dyDescent="0.25">
      <c r="A1023" s="1"/>
      <c r="B1023" s="3"/>
      <c r="C1023" s="2"/>
      <c r="D1023" s="3"/>
      <c r="F1023" s="1"/>
      <c r="G1023" s="3"/>
      <c r="H1023" s="3"/>
      <c r="I1023" s="3"/>
      <c r="J1023" s="3"/>
    </row>
    <row r="1024" spans="1:10" x14ac:dyDescent="0.25">
      <c r="A1024" s="1"/>
      <c r="B1024" s="3"/>
      <c r="C1024" s="2"/>
      <c r="D1024" s="3"/>
      <c r="F1024" s="1"/>
      <c r="G1024" s="3"/>
      <c r="H1024" s="3"/>
      <c r="I1024" s="3"/>
      <c r="J1024" s="3"/>
    </row>
    <row r="1025" spans="1:10" x14ac:dyDescent="0.25">
      <c r="A1025" s="1"/>
      <c r="B1025" s="3"/>
      <c r="C1025" s="2"/>
      <c r="D1025" s="3"/>
      <c r="F1025" s="1"/>
      <c r="G1025" s="3"/>
      <c r="H1025" s="3"/>
      <c r="I1025" s="3"/>
      <c r="J1025" s="3"/>
    </row>
    <row r="1026" spans="1:10" x14ac:dyDescent="0.25">
      <c r="A1026" s="1"/>
      <c r="B1026" s="3"/>
      <c r="C1026" s="2"/>
      <c r="D1026" s="3"/>
      <c r="F1026" s="1"/>
      <c r="G1026" s="3"/>
      <c r="H1026" s="3"/>
      <c r="I1026" s="3"/>
      <c r="J1026" s="3"/>
    </row>
    <row r="1027" spans="1:10" x14ac:dyDescent="0.25">
      <c r="A1027" s="1"/>
      <c r="B1027" s="3"/>
      <c r="C1027" s="2"/>
      <c r="D1027" s="3"/>
      <c r="F1027" s="1"/>
      <c r="G1027" s="3"/>
      <c r="H1027" s="3"/>
      <c r="I1027" s="3"/>
      <c r="J1027" s="3"/>
    </row>
    <row r="1028" spans="1:10" x14ac:dyDescent="0.25">
      <c r="A1028" s="1"/>
      <c r="B1028" s="3"/>
      <c r="C1028" s="2"/>
      <c r="D1028" s="3"/>
      <c r="F1028" s="1"/>
      <c r="G1028" s="3"/>
      <c r="H1028" s="3"/>
      <c r="I1028" s="3"/>
      <c r="J1028" s="3"/>
    </row>
    <row r="1029" spans="1:10" x14ac:dyDescent="0.25">
      <c r="A1029" s="1"/>
      <c r="B1029" s="3"/>
      <c r="C1029" s="2"/>
      <c r="D1029" s="3"/>
      <c r="F1029" s="1"/>
      <c r="G1029" s="3"/>
      <c r="H1029" s="3"/>
      <c r="I1029" s="3"/>
      <c r="J1029" s="3"/>
    </row>
    <row r="1030" spans="1:10" x14ac:dyDescent="0.25">
      <c r="A1030" s="1"/>
      <c r="B1030" s="3"/>
      <c r="C1030" s="2"/>
      <c r="D1030" s="3"/>
      <c r="F1030" s="1"/>
      <c r="G1030" s="3"/>
      <c r="H1030" s="3"/>
      <c r="I1030" s="3"/>
      <c r="J1030" s="3"/>
    </row>
    <row r="1031" spans="1:10" x14ac:dyDescent="0.25">
      <c r="A1031" s="1"/>
      <c r="B1031" s="3"/>
      <c r="C1031" s="2"/>
      <c r="D1031" s="3"/>
      <c r="F1031" s="1"/>
      <c r="G1031" s="3"/>
      <c r="H1031" s="3"/>
      <c r="I1031" s="3"/>
      <c r="J1031" s="3"/>
    </row>
    <row r="1032" spans="1:10" x14ac:dyDescent="0.25">
      <c r="A1032" s="1"/>
      <c r="B1032" s="3"/>
      <c r="C1032" s="2"/>
      <c r="D1032" s="3"/>
      <c r="F1032" s="1"/>
      <c r="G1032" s="3"/>
      <c r="H1032" s="3"/>
      <c r="I1032" s="3"/>
      <c r="J1032" s="3"/>
    </row>
    <row r="1033" spans="1:10" x14ac:dyDescent="0.25">
      <c r="A1033" s="1"/>
      <c r="B1033" s="3"/>
      <c r="C1033" s="2"/>
      <c r="D1033" s="3"/>
      <c r="F1033" s="1"/>
      <c r="G1033" s="3"/>
      <c r="H1033" s="3"/>
      <c r="I1033" s="3"/>
      <c r="J1033" s="3"/>
    </row>
    <row r="1034" spans="1:10" x14ac:dyDescent="0.25">
      <c r="A1034" s="1"/>
      <c r="B1034" s="3"/>
      <c r="C1034" s="2"/>
      <c r="D1034" s="3"/>
      <c r="F1034" s="1"/>
      <c r="G1034" s="3"/>
      <c r="H1034" s="3"/>
      <c r="I1034" s="3"/>
      <c r="J1034" s="3"/>
    </row>
    <row r="1035" spans="1:10" x14ac:dyDescent="0.25">
      <c r="A1035" s="1"/>
      <c r="B1035" s="3"/>
      <c r="C1035" s="2"/>
      <c r="D1035" s="3"/>
      <c r="F1035" s="1"/>
      <c r="G1035" s="3"/>
      <c r="H1035" s="3"/>
      <c r="I1035" s="3"/>
      <c r="J1035" s="3"/>
    </row>
    <row r="1036" spans="1:10" x14ac:dyDescent="0.25">
      <c r="A1036" s="1"/>
      <c r="B1036" s="3"/>
      <c r="C1036" s="2"/>
      <c r="D1036" s="3"/>
      <c r="F1036" s="1"/>
      <c r="G1036" s="3"/>
      <c r="H1036" s="3"/>
      <c r="I1036" s="3"/>
      <c r="J1036" s="3"/>
    </row>
    <row r="1037" spans="1:10" x14ac:dyDescent="0.25">
      <c r="A1037" s="1"/>
      <c r="B1037" s="3"/>
      <c r="C1037" s="2"/>
      <c r="D1037" s="3"/>
      <c r="F1037" s="1"/>
      <c r="G1037" s="3"/>
      <c r="H1037" s="3"/>
      <c r="I1037" s="3"/>
      <c r="J1037" s="3"/>
    </row>
    <row r="1038" spans="1:10" x14ac:dyDescent="0.25">
      <c r="A1038" s="1"/>
      <c r="B1038" s="3"/>
      <c r="C1038" s="2"/>
      <c r="D1038" s="3"/>
      <c r="F1038" s="1"/>
      <c r="G1038" s="3"/>
      <c r="H1038" s="3"/>
      <c r="I1038" s="3"/>
      <c r="J1038" s="3"/>
    </row>
    <row r="1039" spans="1:10" x14ac:dyDescent="0.25">
      <c r="A1039" s="1"/>
      <c r="B1039" s="3"/>
      <c r="C1039" s="2"/>
      <c r="D1039" s="3"/>
      <c r="F1039" s="1"/>
      <c r="G1039" s="3"/>
      <c r="H1039" s="3"/>
      <c r="I1039" s="3"/>
      <c r="J1039" s="3"/>
    </row>
    <row r="1040" spans="1:10" x14ac:dyDescent="0.25">
      <c r="A1040" s="1"/>
      <c r="B1040" s="3"/>
      <c r="C1040" s="2"/>
      <c r="D1040" s="3"/>
      <c r="F1040" s="1"/>
      <c r="G1040" s="3"/>
      <c r="H1040" s="3"/>
      <c r="I1040" s="3"/>
      <c r="J1040" s="3"/>
    </row>
    <row r="1041" spans="1:10" x14ac:dyDescent="0.25">
      <c r="A1041" s="1"/>
      <c r="B1041" s="3"/>
      <c r="C1041" s="2"/>
      <c r="D1041" s="3"/>
      <c r="F1041" s="1"/>
      <c r="G1041" s="3"/>
      <c r="H1041" s="3"/>
      <c r="I1041" s="3"/>
      <c r="J1041" s="3"/>
    </row>
    <row r="1042" spans="1:10" x14ac:dyDescent="0.25">
      <c r="A1042" s="1"/>
      <c r="B1042" s="3"/>
      <c r="C1042" s="2"/>
      <c r="D1042" s="3"/>
      <c r="F1042" s="1"/>
      <c r="G1042" s="3"/>
      <c r="H1042" s="3"/>
      <c r="I1042" s="3"/>
      <c r="J1042" s="3"/>
    </row>
    <row r="1043" spans="1:10" x14ac:dyDescent="0.25">
      <c r="A1043" s="1"/>
      <c r="B1043" s="3"/>
      <c r="C1043" s="2"/>
      <c r="D1043" s="3"/>
      <c r="F1043" s="1"/>
      <c r="G1043" s="3"/>
      <c r="H1043" s="3"/>
      <c r="I1043" s="3"/>
      <c r="J1043" s="3"/>
    </row>
    <row r="1044" spans="1:10" x14ac:dyDescent="0.25">
      <c r="A1044" s="1"/>
      <c r="B1044" s="3"/>
      <c r="C1044" s="2"/>
      <c r="D1044" s="3"/>
      <c r="F1044" s="1"/>
      <c r="G1044" s="3"/>
      <c r="H1044" s="3"/>
      <c r="I1044" s="3"/>
      <c r="J1044" s="3"/>
    </row>
    <row r="1045" spans="1:10" x14ac:dyDescent="0.25">
      <c r="A1045" s="1"/>
      <c r="B1045" s="3"/>
      <c r="C1045" s="2"/>
      <c r="D1045" s="3"/>
      <c r="F1045" s="1"/>
      <c r="G1045" s="3"/>
      <c r="H1045" s="3"/>
      <c r="I1045" s="3"/>
      <c r="J1045" s="3"/>
    </row>
    <row r="1046" spans="1:10" x14ac:dyDescent="0.25">
      <c r="A1046" s="1"/>
      <c r="B1046" s="3"/>
      <c r="C1046" s="2"/>
      <c r="D1046" s="3"/>
      <c r="F1046" s="1"/>
      <c r="G1046" s="3"/>
      <c r="H1046" s="3"/>
      <c r="I1046" s="3"/>
      <c r="J1046" s="3"/>
    </row>
    <row r="1047" spans="1:10" x14ac:dyDescent="0.25">
      <c r="A1047" s="1"/>
      <c r="B1047" s="3"/>
      <c r="C1047" s="2"/>
      <c r="D1047" s="3"/>
      <c r="F1047" s="1"/>
      <c r="G1047" s="3"/>
      <c r="H1047" s="3"/>
      <c r="I1047" s="3"/>
      <c r="J1047" s="3"/>
    </row>
    <row r="1048" spans="1:10" x14ac:dyDescent="0.25">
      <c r="A1048" s="1"/>
      <c r="B1048" s="3"/>
      <c r="C1048" s="2"/>
      <c r="D1048" s="3"/>
      <c r="F1048" s="1"/>
      <c r="G1048" s="3"/>
      <c r="H1048" s="3"/>
      <c r="I1048" s="3"/>
      <c r="J1048" s="3"/>
    </row>
    <row r="1049" spans="1:10" x14ac:dyDescent="0.25">
      <c r="A1049" s="1"/>
      <c r="B1049" s="3"/>
      <c r="C1049" s="2"/>
      <c r="D1049" s="3"/>
      <c r="F1049" s="1"/>
      <c r="G1049" s="3"/>
      <c r="H1049" s="3"/>
      <c r="I1049" s="3"/>
      <c r="J1049" s="3"/>
    </row>
    <row r="1050" spans="1:10" x14ac:dyDescent="0.25">
      <c r="A1050" s="1"/>
      <c r="B1050" s="3"/>
      <c r="C1050" s="2"/>
      <c r="D1050" s="3"/>
      <c r="F1050" s="1"/>
      <c r="G1050" s="3"/>
      <c r="H1050" s="3"/>
      <c r="I1050" s="3"/>
      <c r="J1050" s="3"/>
    </row>
    <row r="1051" spans="1:10" x14ac:dyDescent="0.25">
      <c r="A1051" s="1"/>
      <c r="B1051" s="3"/>
      <c r="C1051" s="2"/>
      <c r="D1051" s="3"/>
      <c r="F1051" s="1"/>
      <c r="G1051" s="3"/>
      <c r="H1051" s="3"/>
      <c r="I1051" s="3"/>
      <c r="J1051" s="3"/>
    </row>
    <row r="1052" spans="1:10" x14ac:dyDescent="0.25">
      <c r="A1052" s="1"/>
      <c r="B1052" s="3"/>
      <c r="C1052" s="2"/>
      <c r="D1052" s="3"/>
      <c r="F1052" s="1"/>
      <c r="G1052" s="3"/>
      <c r="H1052" s="3"/>
      <c r="I1052" s="3"/>
      <c r="J1052" s="3"/>
    </row>
    <row r="1053" spans="1:10" x14ac:dyDescent="0.25">
      <c r="A1053" s="1"/>
      <c r="B1053" s="3"/>
      <c r="C1053" s="2"/>
      <c r="D1053" s="3"/>
      <c r="F1053" s="1"/>
      <c r="G1053" s="3"/>
      <c r="H1053" s="3"/>
      <c r="I1053" s="3"/>
      <c r="J1053" s="3"/>
    </row>
    <row r="1054" spans="1:10" x14ac:dyDescent="0.25">
      <c r="A1054" s="1"/>
      <c r="B1054" s="3"/>
      <c r="C1054" s="2"/>
      <c r="D1054" s="3"/>
      <c r="F1054" s="1"/>
      <c r="G1054" s="3"/>
      <c r="H1054" s="3"/>
      <c r="I1054" s="3"/>
      <c r="J1054" s="3"/>
    </row>
    <row r="1055" spans="1:10" x14ac:dyDescent="0.25">
      <c r="A1055" s="1"/>
      <c r="B1055" s="3"/>
      <c r="C1055" s="2"/>
      <c r="D1055" s="3"/>
      <c r="F1055" s="1"/>
      <c r="G1055" s="3"/>
      <c r="H1055" s="3"/>
      <c r="I1055" s="3"/>
      <c r="J1055" s="3"/>
    </row>
    <row r="1056" spans="1:10" x14ac:dyDescent="0.25">
      <c r="A1056" s="1"/>
      <c r="B1056" s="3"/>
      <c r="C1056" s="2"/>
      <c r="D1056" s="3"/>
      <c r="F1056" s="1"/>
      <c r="G1056" s="3"/>
      <c r="H1056" s="3"/>
      <c r="I1056" s="3"/>
      <c r="J1056" s="3"/>
    </row>
    <row r="1057" spans="1:10" x14ac:dyDescent="0.25">
      <c r="A1057" s="1"/>
      <c r="B1057" s="3"/>
      <c r="C1057" s="2"/>
      <c r="D1057" s="3"/>
      <c r="F1057" s="1"/>
      <c r="G1057" s="3"/>
      <c r="H1057" s="3"/>
      <c r="I1057" s="3"/>
      <c r="J1057" s="3"/>
    </row>
    <row r="1058" spans="1:10" x14ac:dyDescent="0.25">
      <c r="A1058" s="1"/>
      <c r="B1058" s="3"/>
      <c r="C1058" s="2"/>
      <c r="D1058" s="3"/>
      <c r="F1058" s="1"/>
      <c r="G1058" s="3"/>
      <c r="H1058" s="3"/>
      <c r="I1058" s="3"/>
      <c r="J1058" s="3"/>
    </row>
    <row r="1059" spans="1:10" x14ac:dyDescent="0.25">
      <c r="A1059" s="1"/>
      <c r="B1059" s="3"/>
      <c r="C1059" s="2"/>
      <c r="D1059" s="3"/>
      <c r="F1059" s="1"/>
      <c r="G1059" s="3"/>
      <c r="H1059" s="3"/>
      <c r="I1059" s="3"/>
      <c r="J1059" s="3"/>
    </row>
    <row r="1060" spans="1:10" x14ac:dyDescent="0.25">
      <c r="A1060" s="1"/>
      <c r="B1060" s="3"/>
      <c r="C1060" s="2"/>
      <c r="D1060" s="3"/>
      <c r="F1060" s="1"/>
      <c r="G1060" s="3"/>
      <c r="H1060" s="3"/>
      <c r="I1060" s="3"/>
      <c r="J1060" s="3"/>
    </row>
    <row r="1061" spans="1:10" x14ac:dyDescent="0.25">
      <c r="A1061" s="1"/>
      <c r="B1061" s="3"/>
      <c r="C1061" s="2"/>
      <c r="D1061" s="3"/>
      <c r="F1061" s="1"/>
      <c r="G1061" s="3"/>
      <c r="H1061" s="3"/>
      <c r="I1061" s="3"/>
      <c r="J1061" s="3"/>
    </row>
    <row r="1062" spans="1:10" x14ac:dyDescent="0.25">
      <c r="A1062" s="1"/>
      <c r="B1062" s="3"/>
      <c r="C1062" s="2"/>
      <c r="D1062" s="3"/>
      <c r="F1062" s="1"/>
      <c r="G1062" s="3"/>
      <c r="H1062" s="3"/>
      <c r="I1062" s="3"/>
      <c r="J1062" s="3"/>
    </row>
    <row r="1063" spans="1:10" x14ac:dyDescent="0.25">
      <c r="A1063" s="1"/>
      <c r="B1063" s="3"/>
      <c r="C1063" s="2"/>
      <c r="D1063" s="3"/>
      <c r="F1063" s="1"/>
      <c r="G1063" s="3"/>
      <c r="H1063" s="3"/>
      <c r="I1063" s="3"/>
      <c r="J1063" s="3"/>
    </row>
    <row r="1064" spans="1:10" x14ac:dyDescent="0.25">
      <c r="A1064" s="1"/>
      <c r="B1064" s="3"/>
      <c r="C1064" s="2"/>
      <c r="D1064" s="3"/>
      <c r="F1064" s="1"/>
      <c r="G1064" s="3"/>
      <c r="H1064" s="3"/>
      <c r="I1064" s="3"/>
      <c r="J1064" s="3"/>
    </row>
    <row r="1065" spans="1:10" x14ac:dyDescent="0.25">
      <c r="A1065" s="1"/>
      <c r="B1065" s="3"/>
      <c r="C1065" s="2"/>
      <c r="D1065" s="3"/>
      <c r="F1065" s="1"/>
      <c r="G1065" s="3"/>
      <c r="H1065" s="3"/>
      <c r="I1065" s="3"/>
      <c r="J1065" s="3"/>
    </row>
    <row r="1066" spans="1:10" x14ac:dyDescent="0.25">
      <c r="A1066" s="1"/>
      <c r="B1066" s="3"/>
      <c r="C1066" s="2"/>
      <c r="D1066" s="3"/>
      <c r="F1066" s="1"/>
      <c r="G1066" s="3"/>
      <c r="H1066" s="3"/>
      <c r="I1066" s="3"/>
      <c r="J1066" s="3"/>
    </row>
    <row r="1067" spans="1:10" x14ac:dyDescent="0.25">
      <c r="A1067" s="1"/>
      <c r="B1067" s="3"/>
      <c r="C1067" s="2"/>
      <c r="D1067" s="3"/>
      <c r="F1067" s="1"/>
      <c r="G1067" s="3"/>
      <c r="H1067" s="3"/>
      <c r="I1067" s="3"/>
      <c r="J1067" s="3"/>
    </row>
    <row r="1068" spans="1:10" x14ac:dyDescent="0.25">
      <c r="A1068" s="1"/>
      <c r="B1068" s="3"/>
      <c r="C1068" s="2"/>
      <c r="D1068" s="3"/>
      <c r="F1068" s="1"/>
      <c r="G1068" s="3"/>
      <c r="H1068" s="3"/>
      <c r="I1068" s="3"/>
      <c r="J1068" s="3"/>
    </row>
    <row r="1069" spans="1:10" x14ac:dyDescent="0.25">
      <c r="A1069" s="1"/>
      <c r="B1069" s="3"/>
      <c r="C1069" s="2"/>
      <c r="D1069" s="3"/>
      <c r="F1069" s="1"/>
      <c r="G1069" s="3"/>
      <c r="H1069" s="3"/>
      <c r="I1069" s="3"/>
      <c r="J1069" s="3"/>
    </row>
    <row r="1070" spans="1:10" x14ac:dyDescent="0.25">
      <c r="A1070" s="1"/>
      <c r="B1070" s="3"/>
      <c r="C1070" s="2"/>
      <c r="D1070" s="3"/>
      <c r="F1070" s="1"/>
      <c r="G1070" s="3"/>
      <c r="H1070" s="3"/>
      <c r="I1070" s="3"/>
      <c r="J1070" s="3"/>
    </row>
    <row r="1071" spans="1:10" x14ac:dyDescent="0.25">
      <c r="A1071" s="1"/>
      <c r="B1071" s="3"/>
      <c r="C1071" s="2"/>
      <c r="D1071" s="3"/>
      <c r="F1071" s="1"/>
      <c r="G1071" s="3"/>
      <c r="H1071" s="3"/>
      <c r="I1071" s="3"/>
      <c r="J1071" s="3"/>
    </row>
    <row r="1072" spans="1:10" x14ac:dyDescent="0.25">
      <c r="A1072" s="1"/>
      <c r="B1072" s="3"/>
      <c r="C1072" s="2"/>
      <c r="D1072" s="3"/>
      <c r="F1072" s="1"/>
      <c r="G1072" s="3"/>
      <c r="H1072" s="3"/>
      <c r="I1072" s="3"/>
      <c r="J1072" s="3"/>
    </row>
    <row r="1073" spans="1:10" x14ac:dyDescent="0.25">
      <c r="A1073" s="1"/>
      <c r="B1073" s="3"/>
      <c r="C1073" s="2"/>
      <c r="D1073" s="3"/>
      <c r="F1073" s="1"/>
      <c r="G1073" s="3"/>
      <c r="H1073" s="3"/>
      <c r="I1073" s="3"/>
      <c r="J1073" s="3"/>
    </row>
    <row r="1074" spans="1:10" x14ac:dyDescent="0.25">
      <c r="A1074" s="1"/>
      <c r="B1074" s="3"/>
      <c r="C1074" s="2"/>
      <c r="D1074" s="3"/>
      <c r="F1074" s="1"/>
      <c r="G1074" s="3"/>
      <c r="H1074" s="3"/>
      <c r="I1074" s="3"/>
      <c r="J1074" s="3"/>
    </row>
    <row r="1075" spans="1:10" x14ac:dyDescent="0.25">
      <c r="A1075" s="1"/>
      <c r="B1075" s="3"/>
      <c r="C1075" s="2"/>
      <c r="D1075" s="3"/>
      <c r="F1075" s="1"/>
      <c r="G1075" s="3"/>
      <c r="H1075" s="3"/>
      <c r="I1075" s="3"/>
      <c r="J1075" s="3"/>
    </row>
    <row r="1076" spans="1:10" x14ac:dyDescent="0.25">
      <c r="A1076" s="1"/>
      <c r="B1076" s="3"/>
      <c r="C1076" s="2"/>
      <c r="D1076" s="3"/>
      <c r="F1076" s="1"/>
      <c r="G1076" s="3"/>
      <c r="H1076" s="3"/>
      <c r="I1076" s="3"/>
      <c r="J1076" s="3"/>
    </row>
    <row r="1077" spans="1:10" x14ac:dyDescent="0.25">
      <c r="A1077" s="1"/>
      <c r="B1077" s="3"/>
      <c r="C1077" s="2"/>
      <c r="D1077" s="3"/>
      <c r="F1077" s="1"/>
      <c r="G1077" s="3"/>
      <c r="H1077" s="3"/>
      <c r="I1077" s="3"/>
      <c r="J1077" s="3"/>
    </row>
    <row r="1078" spans="1:10" x14ac:dyDescent="0.25">
      <c r="A1078" s="1"/>
      <c r="B1078" s="3"/>
      <c r="C1078" s="2"/>
      <c r="D1078" s="3"/>
      <c r="F1078" s="1"/>
      <c r="G1078" s="3"/>
      <c r="H1078" s="3"/>
      <c r="I1078" s="3"/>
      <c r="J1078" s="3"/>
    </row>
    <row r="1079" spans="1:10" x14ac:dyDescent="0.25">
      <c r="A1079" s="1"/>
      <c r="B1079" s="3"/>
      <c r="C1079" s="2"/>
      <c r="D1079" s="3"/>
      <c r="F1079" s="1"/>
      <c r="G1079" s="3"/>
      <c r="H1079" s="3"/>
      <c r="I1079" s="3"/>
      <c r="J1079" s="3"/>
    </row>
    <row r="1080" spans="1:10" x14ac:dyDescent="0.25">
      <c r="A1080" s="1"/>
      <c r="B1080" s="3"/>
      <c r="C1080" s="2"/>
      <c r="D1080" s="3"/>
      <c r="F1080" s="1"/>
      <c r="G1080" s="3"/>
      <c r="H1080" s="3"/>
      <c r="I1080" s="3"/>
      <c r="J1080" s="3"/>
    </row>
    <row r="1081" spans="1:10" x14ac:dyDescent="0.25">
      <c r="A1081" s="1"/>
      <c r="B1081" s="3"/>
      <c r="C1081" s="2"/>
      <c r="D1081" s="3"/>
      <c r="F1081" s="1"/>
      <c r="G1081" s="3"/>
      <c r="H1081" s="3"/>
      <c r="I1081" s="3"/>
      <c r="J1081" s="3"/>
    </row>
    <row r="1082" spans="1:10" x14ac:dyDescent="0.25">
      <c r="A1082" s="1"/>
      <c r="B1082" s="3"/>
      <c r="C1082" s="2"/>
      <c r="D1082" s="3"/>
      <c r="F1082" s="1"/>
      <c r="G1082" s="3"/>
      <c r="H1082" s="3"/>
      <c r="I1082" s="3"/>
      <c r="J1082" s="3"/>
    </row>
    <row r="1083" spans="1:10" x14ac:dyDescent="0.25">
      <c r="A1083" s="1"/>
      <c r="B1083" s="3"/>
      <c r="C1083" s="2"/>
      <c r="D1083" s="3"/>
      <c r="F1083" s="1"/>
      <c r="G1083" s="3"/>
      <c r="H1083" s="3"/>
      <c r="I1083" s="3"/>
      <c r="J1083" s="3"/>
    </row>
    <row r="1084" spans="1:10" x14ac:dyDescent="0.25">
      <c r="A1084" s="1"/>
      <c r="B1084" s="3"/>
      <c r="C1084" s="2"/>
      <c r="D1084" s="3"/>
      <c r="F1084" s="1"/>
      <c r="G1084" s="3"/>
      <c r="H1084" s="3"/>
      <c r="I1084" s="3"/>
      <c r="J1084" s="3"/>
    </row>
    <row r="1085" spans="1:10" x14ac:dyDescent="0.25">
      <c r="A1085" s="1"/>
      <c r="B1085" s="3"/>
      <c r="C1085" s="2"/>
      <c r="D1085" s="3"/>
      <c r="F1085" s="1"/>
      <c r="G1085" s="3"/>
      <c r="H1085" s="3"/>
      <c r="I1085" s="3"/>
      <c r="J1085" s="3"/>
    </row>
    <row r="1086" spans="1:10" x14ac:dyDescent="0.25">
      <c r="A1086" s="1"/>
      <c r="B1086" s="3"/>
      <c r="C1086" s="2"/>
      <c r="D1086" s="3"/>
      <c r="F1086" s="1"/>
      <c r="G1086" s="3"/>
      <c r="H1086" s="3"/>
      <c r="I1086" s="3"/>
      <c r="J1086" s="3"/>
    </row>
    <row r="1087" spans="1:10" x14ac:dyDescent="0.25">
      <c r="A1087" s="1"/>
      <c r="B1087" s="3"/>
      <c r="C1087" s="2"/>
      <c r="D1087" s="3"/>
      <c r="F1087" s="1"/>
      <c r="G1087" s="3"/>
      <c r="H1087" s="3"/>
      <c r="I1087" s="3"/>
      <c r="J1087" s="3"/>
    </row>
    <row r="1088" spans="1:10" x14ac:dyDescent="0.25">
      <c r="A1088" s="1"/>
      <c r="B1088" s="3"/>
      <c r="C1088" s="2"/>
      <c r="D1088" s="3"/>
      <c r="F1088" s="1"/>
      <c r="G1088" s="3"/>
      <c r="H1088" s="3"/>
      <c r="I1088" s="3"/>
      <c r="J1088" s="3"/>
    </row>
    <row r="1089" spans="1:10" x14ac:dyDescent="0.25">
      <c r="A1089" s="1"/>
      <c r="B1089" s="3"/>
      <c r="C1089" s="2"/>
      <c r="D1089" s="3"/>
      <c r="F1089" s="1"/>
      <c r="G1089" s="3"/>
      <c r="H1089" s="3"/>
      <c r="I1089" s="3"/>
      <c r="J1089" s="3"/>
    </row>
    <row r="1090" spans="1:10" x14ac:dyDescent="0.25">
      <c r="A1090" s="1"/>
      <c r="B1090" s="3"/>
      <c r="C1090" s="2"/>
      <c r="D1090" s="3"/>
      <c r="F1090" s="1"/>
      <c r="G1090" s="3"/>
      <c r="H1090" s="3"/>
      <c r="I1090" s="3"/>
      <c r="J1090" s="3"/>
    </row>
    <row r="1091" spans="1:10" x14ac:dyDescent="0.25">
      <c r="A1091" s="1"/>
      <c r="B1091" s="3"/>
      <c r="C1091" s="2"/>
      <c r="D1091" s="3"/>
      <c r="F1091" s="1"/>
      <c r="G1091" s="3"/>
      <c r="H1091" s="3"/>
      <c r="I1091" s="3"/>
      <c r="J1091" s="3"/>
    </row>
    <row r="1092" spans="1:10" x14ac:dyDescent="0.25">
      <c r="A1092" s="1"/>
      <c r="B1092" s="3"/>
      <c r="C1092" s="2"/>
      <c r="D1092" s="3"/>
      <c r="F1092" s="1"/>
      <c r="G1092" s="3"/>
      <c r="H1092" s="3"/>
      <c r="I1092" s="3"/>
      <c r="J1092" s="3"/>
    </row>
    <row r="1093" spans="1:10" x14ac:dyDescent="0.25">
      <c r="A1093" s="1"/>
      <c r="B1093" s="3"/>
      <c r="C1093" s="2"/>
      <c r="D1093" s="3"/>
      <c r="F1093" s="1"/>
      <c r="G1093" s="3"/>
      <c r="H1093" s="3"/>
      <c r="I1093" s="3"/>
      <c r="J1093" s="3"/>
    </row>
    <row r="1094" spans="1:10" x14ac:dyDescent="0.25">
      <c r="A1094" s="1"/>
      <c r="B1094" s="3"/>
      <c r="C1094" s="2"/>
      <c r="D1094" s="3"/>
      <c r="F1094" s="1"/>
      <c r="G1094" s="3"/>
      <c r="H1094" s="3"/>
      <c r="I1094" s="3"/>
      <c r="J1094" s="3"/>
    </row>
    <row r="1095" spans="1:10" x14ac:dyDescent="0.25">
      <c r="A1095" s="1"/>
      <c r="B1095" s="3"/>
      <c r="C1095" s="2"/>
      <c r="D1095" s="3"/>
      <c r="F1095" s="1"/>
      <c r="G1095" s="3"/>
      <c r="H1095" s="3"/>
      <c r="I1095" s="3"/>
      <c r="J1095" s="3"/>
    </row>
    <row r="1096" spans="1:10" x14ac:dyDescent="0.25">
      <c r="A1096" s="1"/>
      <c r="B1096" s="3"/>
      <c r="C1096" s="2"/>
      <c r="D1096" s="3"/>
      <c r="F1096" s="1"/>
      <c r="G1096" s="3"/>
      <c r="H1096" s="3"/>
      <c r="I1096" s="3"/>
      <c r="J1096" s="3"/>
    </row>
    <row r="1097" spans="1:10" x14ac:dyDescent="0.25">
      <c r="A1097" s="1"/>
      <c r="B1097" s="3"/>
      <c r="C1097" s="2"/>
      <c r="D1097" s="3"/>
      <c r="F1097" s="1"/>
      <c r="G1097" s="3"/>
      <c r="H1097" s="3"/>
      <c r="I1097" s="3"/>
      <c r="J1097" s="3"/>
    </row>
    <row r="1098" spans="1:10" x14ac:dyDescent="0.25">
      <c r="A1098" s="1"/>
      <c r="B1098" s="3"/>
      <c r="C1098" s="2"/>
      <c r="D1098" s="3"/>
      <c r="F1098" s="1"/>
      <c r="G1098" s="3"/>
      <c r="H1098" s="3"/>
      <c r="I1098" s="3"/>
      <c r="J1098" s="3"/>
    </row>
    <row r="1099" spans="1:10" x14ac:dyDescent="0.25">
      <c r="A1099" s="1"/>
      <c r="B1099" s="3"/>
      <c r="C1099" s="2"/>
      <c r="D1099" s="3"/>
      <c r="F1099" s="1"/>
      <c r="G1099" s="3"/>
      <c r="H1099" s="3"/>
      <c r="I1099" s="3"/>
      <c r="J1099" s="3"/>
    </row>
    <row r="1100" spans="1:10" x14ac:dyDescent="0.25">
      <c r="A1100" s="1"/>
      <c r="B1100" s="3"/>
      <c r="C1100" s="2"/>
      <c r="D1100" s="3"/>
      <c r="F1100" s="1"/>
      <c r="G1100" s="3"/>
      <c r="H1100" s="3"/>
      <c r="I1100" s="3"/>
      <c r="J1100" s="3"/>
    </row>
    <row r="1101" spans="1:10" x14ac:dyDescent="0.25">
      <c r="A1101" s="1"/>
      <c r="B1101" s="3"/>
      <c r="C1101" s="2"/>
      <c r="D1101" s="3"/>
      <c r="F1101" s="1"/>
      <c r="G1101" s="3"/>
      <c r="H1101" s="3"/>
      <c r="I1101" s="3"/>
      <c r="J1101" s="3"/>
    </row>
    <row r="1102" spans="1:10" x14ac:dyDescent="0.25">
      <c r="A1102" s="1"/>
      <c r="B1102" s="3"/>
      <c r="C1102" s="2"/>
      <c r="D1102" s="3"/>
      <c r="F1102" s="1"/>
      <c r="G1102" s="3"/>
      <c r="H1102" s="3"/>
      <c r="I1102" s="3"/>
      <c r="J1102" s="3"/>
    </row>
    <row r="1103" spans="1:10" x14ac:dyDescent="0.25">
      <c r="A1103" s="1"/>
      <c r="B1103" s="3"/>
      <c r="C1103" s="2"/>
      <c r="D1103" s="3"/>
      <c r="F1103" s="1"/>
      <c r="G1103" s="3"/>
      <c r="H1103" s="3"/>
      <c r="I1103" s="3"/>
      <c r="J1103" s="3"/>
    </row>
    <row r="1104" spans="1:10" x14ac:dyDescent="0.25">
      <c r="A1104" s="1"/>
      <c r="B1104" s="3"/>
      <c r="C1104" s="2"/>
      <c r="D1104" s="3"/>
      <c r="F1104" s="1"/>
      <c r="G1104" s="3"/>
      <c r="H1104" s="3"/>
      <c r="I1104" s="3"/>
      <c r="J1104" s="3"/>
    </row>
    <row r="1105" spans="1:10" x14ac:dyDescent="0.25">
      <c r="A1105" s="1"/>
      <c r="B1105" s="3"/>
      <c r="C1105" s="2"/>
      <c r="D1105" s="3"/>
      <c r="F1105" s="1"/>
      <c r="G1105" s="3"/>
      <c r="H1105" s="3"/>
      <c r="I1105" s="3"/>
      <c r="J1105" s="3"/>
    </row>
    <row r="1106" spans="1:10" x14ac:dyDescent="0.25">
      <c r="A1106" s="1"/>
      <c r="B1106" s="3"/>
      <c r="C1106" s="2"/>
      <c r="D1106" s="3"/>
      <c r="F1106" s="1"/>
      <c r="G1106" s="3"/>
      <c r="H1106" s="3"/>
      <c r="I1106" s="3"/>
      <c r="J1106" s="3"/>
    </row>
    <row r="1107" spans="1:10" x14ac:dyDescent="0.25">
      <c r="A1107" s="1"/>
      <c r="B1107" s="3"/>
      <c r="C1107" s="2"/>
      <c r="D1107" s="3"/>
      <c r="F1107" s="1"/>
      <c r="G1107" s="3"/>
      <c r="H1107" s="3"/>
      <c r="I1107" s="3"/>
      <c r="J1107" s="3"/>
    </row>
    <row r="1108" spans="1:10" x14ac:dyDescent="0.25">
      <c r="A1108" s="1"/>
      <c r="B1108" s="3"/>
      <c r="C1108" s="2"/>
      <c r="D1108" s="3"/>
      <c r="F1108" s="1"/>
      <c r="G1108" s="3"/>
      <c r="H1108" s="3"/>
      <c r="I1108" s="3"/>
      <c r="J1108" s="3"/>
    </row>
    <row r="1109" spans="1:10" x14ac:dyDescent="0.25">
      <c r="A1109" s="1"/>
      <c r="B1109" s="3"/>
      <c r="C1109" s="2"/>
      <c r="D1109" s="3"/>
      <c r="F1109" s="1"/>
      <c r="G1109" s="3"/>
      <c r="H1109" s="3"/>
      <c r="I1109" s="3"/>
      <c r="J1109" s="3"/>
    </row>
    <row r="1110" spans="1:10" x14ac:dyDescent="0.25">
      <c r="A1110" s="1"/>
      <c r="B1110" s="3"/>
      <c r="C1110" s="2"/>
      <c r="D1110" s="3"/>
      <c r="F1110" s="1"/>
      <c r="G1110" s="3"/>
      <c r="H1110" s="3"/>
      <c r="I1110" s="3"/>
      <c r="J1110" s="3"/>
    </row>
    <row r="1111" spans="1:10" x14ac:dyDescent="0.25">
      <c r="A1111" s="1"/>
      <c r="B1111" s="3"/>
      <c r="C1111" s="2"/>
      <c r="D1111" s="3"/>
      <c r="F1111" s="1"/>
      <c r="G1111" s="3"/>
      <c r="H1111" s="3"/>
      <c r="I1111" s="3"/>
      <c r="J1111" s="3"/>
    </row>
    <row r="1112" spans="1:10" x14ac:dyDescent="0.25">
      <c r="A1112" s="1"/>
      <c r="B1112" s="3"/>
      <c r="C1112" s="2"/>
      <c r="D1112" s="3"/>
      <c r="F1112" s="1"/>
      <c r="G1112" s="3"/>
      <c r="H1112" s="3"/>
      <c r="I1112" s="3"/>
      <c r="J1112" s="3"/>
    </row>
    <row r="1113" spans="1:10" x14ac:dyDescent="0.25">
      <c r="A1113" s="1"/>
      <c r="B1113" s="3"/>
      <c r="C1113" s="2"/>
      <c r="D1113" s="3"/>
      <c r="F1113" s="1"/>
      <c r="G1113" s="3"/>
      <c r="H1113" s="3"/>
      <c r="I1113" s="3"/>
      <c r="J1113" s="3"/>
    </row>
    <row r="1114" spans="1:10" x14ac:dyDescent="0.25">
      <c r="A1114" s="1"/>
      <c r="B1114" s="3"/>
      <c r="C1114" s="2"/>
      <c r="D1114" s="3"/>
      <c r="F1114" s="1"/>
      <c r="G1114" s="3"/>
      <c r="H1114" s="3"/>
      <c r="I1114" s="3"/>
      <c r="J1114" s="3"/>
    </row>
    <row r="1115" spans="1:10" x14ac:dyDescent="0.25">
      <c r="A1115" s="1"/>
      <c r="B1115" s="3"/>
      <c r="C1115" s="2"/>
      <c r="D1115" s="3"/>
      <c r="F1115" s="1"/>
      <c r="G1115" s="3"/>
      <c r="H1115" s="3"/>
      <c r="I1115" s="3"/>
      <c r="J1115" s="3"/>
    </row>
    <row r="1116" spans="1:10" x14ac:dyDescent="0.25">
      <c r="A1116" s="1"/>
      <c r="B1116" s="3"/>
      <c r="C1116" s="2"/>
      <c r="D1116" s="3"/>
      <c r="F1116" s="1"/>
      <c r="G1116" s="3"/>
      <c r="H1116" s="3"/>
      <c r="I1116" s="3"/>
      <c r="J1116" s="3"/>
    </row>
    <row r="1117" spans="1:10" x14ac:dyDescent="0.25">
      <c r="A1117" s="1"/>
      <c r="B1117" s="3"/>
      <c r="C1117" s="2"/>
      <c r="D1117" s="3"/>
      <c r="F1117" s="1"/>
      <c r="G1117" s="3"/>
      <c r="H1117" s="3"/>
      <c r="I1117" s="3"/>
      <c r="J1117" s="3"/>
    </row>
    <row r="1118" spans="1:10" x14ac:dyDescent="0.25">
      <c r="A1118" s="1"/>
      <c r="B1118" s="3"/>
      <c r="C1118" s="2"/>
      <c r="D1118" s="3"/>
      <c r="F1118" s="1"/>
      <c r="G1118" s="3"/>
      <c r="H1118" s="3"/>
      <c r="I1118" s="3"/>
      <c r="J1118" s="3"/>
    </row>
    <row r="1119" spans="1:10" x14ac:dyDescent="0.25">
      <c r="A1119" s="1"/>
      <c r="B1119" s="3"/>
      <c r="C1119" s="2"/>
      <c r="D1119" s="3"/>
      <c r="F1119" s="1"/>
      <c r="G1119" s="3"/>
      <c r="H1119" s="3"/>
      <c r="I1119" s="3"/>
      <c r="J1119" s="3"/>
    </row>
    <row r="1120" spans="1:10" x14ac:dyDescent="0.25">
      <c r="A1120" s="1"/>
      <c r="B1120" s="3"/>
      <c r="C1120" s="2"/>
      <c r="D1120" s="3"/>
      <c r="F1120" s="1"/>
      <c r="G1120" s="3"/>
      <c r="H1120" s="3"/>
      <c r="I1120" s="3"/>
      <c r="J1120" s="3"/>
    </row>
    <row r="1121" spans="1:10" x14ac:dyDescent="0.25">
      <c r="A1121" s="1"/>
      <c r="B1121" s="3"/>
      <c r="C1121" s="2"/>
      <c r="D1121" s="3"/>
      <c r="F1121" s="1"/>
      <c r="G1121" s="3"/>
      <c r="H1121" s="3"/>
      <c r="I1121" s="3"/>
      <c r="J1121" s="3"/>
    </row>
    <row r="1122" spans="1:10" x14ac:dyDescent="0.25">
      <c r="A1122" s="1"/>
      <c r="B1122" s="3"/>
      <c r="C1122" s="2"/>
      <c r="D1122" s="3"/>
      <c r="F1122" s="1"/>
      <c r="G1122" s="3"/>
      <c r="H1122" s="3"/>
      <c r="I1122" s="3"/>
      <c r="J1122" s="3"/>
    </row>
    <row r="1123" spans="1:10" x14ac:dyDescent="0.25">
      <c r="A1123" s="1"/>
      <c r="B1123" s="3"/>
      <c r="C1123" s="2"/>
      <c r="D1123" s="3"/>
      <c r="F1123" s="1"/>
      <c r="G1123" s="3"/>
      <c r="H1123" s="3"/>
      <c r="I1123" s="3"/>
      <c r="J1123" s="3"/>
    </row>
    <row r="1124" spans="1:10" x14ac:dyDescent="0.25">
      <c r="A1124" s="1"/>
      <c r="B1124" s="3"/>
      <c r="C1124" s="2"/>
      <c r="D1124" s="3"/>
      <c r="F1124" s="1"/>
      <c r="G1124" s="3"/>
      <c r="H1124" s="3"/>
      <c r="I1124" s="3"/>
      <c r="J1124" s="3"/>
    </row>
    <row r="1125" spans="1:10" x14ac:dyDescent="0.25">
      <c r="A1125" s="1"/>
      <c r="B1125" s="3"/>
      <c r="C1125" s="2"/>
      <c r="D1125" s="3"/>
      <c r="F1125" s="1"/>
      <c r="G1125" s="3"/>
      <c r="H1125" s="3"/>
      <c r="I1125" s="3"/>
      <c r="J1125" s="3"/>
    </row>
    <row r="1126" spans="1:10" x14ac:dyDescent="0.25">
      <c r="A1126" s="1"/>
      <c r="B1126" s="3"/>
      <c r="C1126" s="2"/>
      <c r="D1126" s="3"/>
      <c r="F1126" s="1"/>
      <c r="G1126" s="3"/>
      <c r="H1126" s="3"/>
      <c r="I1126" s="3"/>
      <c r="J1126" s="3"/>
    </row>
    <row r="1127" spans="1:10" x14ac:dyDescent="0.25">
      <c r="A1127" s="1"/>
      <c r="B1127" s="3"/>
      <c r="C1127" s="2"/>
      <c r="D1127" s="3"/>
      <c r="F1127" s="1"/>
      <c r="G1127" s="3"/>
      <c r="H1127" s="3"/>
      <c r="I1127" s="3"/>
      <c r="J1127" s="3"/>
    </row>
    <row r="1128" spans="1:10" x14ac:dyDescent="0.25">
      <c r="A1128" s="1"/>
      <c r="B1128" s="3"/>
      <c r="C1128" s="2"/>
      <c r="D1128" s="3"/>
      <c r="F1128" s="1"/>
      <c r="G1128" s="3"/>
      <c r="H1128" s="3"/>
      <c r="I1128" s="3"/>
      <c r="J1128" s="3"/>
    </row>
    <row r="1129" spans="1:10" x14ac:dyDescent="0.25">
      <c r="A1129" s="1"/>
      <c r="B1129" s="3"/>
      <c r="C1129" s="2"/>
      <c r="D1129" s="3"/>
      <c r="F1129" s="1"/>
      <c r="G1129" s="3"/>
      <c r="H1129" s="3"/>
      <c r="I1129" s="3"/>
      <c r="J1129" s="3"/>
    </row>
    <row r="1130" spans="1:10" x14ac:dyDescent="0.25">
      <c r="A1130" s="1"/>
      <c r="B1130" s="3"/>
      <c r="C1130" s="2"/>
      <c r="D1130" s="3"/>
      <c r="F1130" s="1"/>
      <c r="G1130" s="3"/>
      <c r="H1130" s="3"/>
      <c r="I1130" s="3"/>
      <c r="J1130" s="3"/>
    </row>
    <row r="1131" spans="1:10" x14ac:dyDescent="0.25">
      <c r="A1131" s="1"/>
      <c r="B1131" s="3"/>
      <c r="C1131" s="2"/>
      <c r="D1131" s="3"/>
      <c r="F1131" s="1"/>
      <c r="G1131" s="3"/>
      <c r="H1131" s="3"/>
      <c r="I1131" s="3"/>
      <c r="J1131" s="3"/>
    </row>
    <row r="1132" spans="1:10" x14ac:dyDescent="0.25">
      <c r="A1132" s="1"/>
      <c r="B1132" s="3"/>
      <c r="C1132" s="2"/>
      <c r="D1132" s="3"/>
      <c r="F1132" s="1"/>
      <c r="G1132" s="3"/>
      <c r="H1132" s="3"/>
      <c r="I1132" s="3"/>
      <c r="J1132" s="3"/>
    </row>
    <row r="1133" spans="1:10" x14ac:dyDescent="0.25">
      <c r="A1133" s="1"/>
      <c r="B1133" s="3"/>
      <c r="C1133" s="2"/>
      <c r="D1133" s="3"/>
      <c r="F1133" s="1"/>
      <c r="G1133" s="3"/>
      <c r="H1133" s="3"/>
      <c r="I1133" s="3"/>
      <c r="J1133" s="3"/>
    </row>
    <row r="1134" spans="1:10" x14ac:dyDescent="0.25">
      <c r="A1134" s="1"/>
      <c r="B1134" s="3"/>
      <c r="C1134" s="2"/>
      <c r="D1134" s="3"/>
      <c r="F1134" s="1"/>
      <c r="G1134" s="3"/>
      <c r="H1134" s="3"/>
      <c r="I1134" s="3"/>
      <c r="J1134" s="3"/>
    </row>
    <row r="1135" spans="1:10" x14ac:dyDescent="0.25">
      <c r="A1135" s="1"/>
      <c r="B1135" s="3"/>
      <c r="C1135" s="2"/>
      <c r="D1135" s="3"/>
      <c r="F1135" s="1"/>
      <c r="G1135" s="3"/>
      <c r="H1135" s="3"/>
      <c r="I1135" s="3"/>
      <c r="J1135" s="3"/>
    </row>
    <row r="1136" spans="1:10" x14ac:dyDescent="0.25">
      <c r="A1136" s="1"/>
      <c r="B1136" s="3"/>
      <c r="C1136" s="2"/>
      <c r="D1136" s="3"/>
      <c r="F1136" s="1"/>
      <c r="G1136" s="3"/>
      <c r="H1136" s="3"/>
      <c r="I1136" s="3"/>
      <c r="J1136" s="3"/>
    </row>
    <row r="1137" spans="1:10" x14ac:dyDescent="0.25">
      <c r="A1137" s="1"/>
      <c r="B1137" s="3"/>
      <c r="C1137" s="2"/>
      <c r="D1137" s="3"/>
      <c r="F1137" s="1"/>
      <c r="G1137" s="3"/>
      <c r="H1137" s="3"/>
      <c r="I1137" s="3"/>
      <c r="J1137" s="3"/>
    </row>
    <row r="1138" spans="1:10" x14ac:dyDescent="0.25">
      <c r="A1138" s="1"/>
      <c r="B1138" s="3"/>
      <c r="C1138" s="2"/>
      <c r="D1138" s="3"/>
      <c r="F1138" s="1"/>
      <c r="G1138" s="3"/>
      <c r="H1138" s="3"/>
      <c r="I1138" s="3"/>
      <c r="J1138" s="3"/>
    </row>
    <row r="1139" spans="1:10" x14ac:dyDescent="0.25">
      <c r="A1139" s="1"/>
      <c r="B1139" s="3"/>
      <c r="C1139" s="2"/>
      <c r="D1139" s="3"/>
      <c r="F1139" s="1"/>
      <c r="G1139" s="3"/>
      <c r="H1139" s="3"/>
      <c r="I1139" s="3"/>
      <c r="J1139" s="3"/>
    </row>
    <row r="1140" spans="1:10" x14ac:dyDescent="0.25">
      <c r="A1140" s="1"/>
      <c r="B1140" s="3"/>
      <c r="C1140" s="2"/>
      <c r="D1140" s="3"/>
      <c r="F1140" s="1"/>
      <c r="G1140" s="3"/>
      <c r="H1140" s="3"/>
      <c r="I1140" s="3"/>
      <c r="J1140" s="3"/>
    </row>
    <row r="1141" spans="1:10" x14ac:dyDescent="0.25">
      <c r="A1141" s="1"/>
      <c r="B1141" s="3"/>
      <c r="C1141" s="2"/>
      <c r="D1141" s="3"/>
      <c r="F1141" s="1"/>
      <c r="G1141" s="3"/>
      <c r="H1141" s="3"/>
      <c r="I1141" s="3"/>
      <c r="J1141" s="3"/>
    </row>
    <row r="1142" spans="1:10" x14ac:dyDescent="0.25">
      <c r="A1142" s="1"/>
      <c r="B1142" s="3"/>
      <c r="C1142" s="2"/>
      <c r="D1142" s="3"/>
      <c r="F1142" s="1"/>
      <c r="G1142" s="3"/>
      <c r="H1142" s="3"/>
      <c r="I1142" s="3"/>
      <c r="J1142" s="3"/>
    </row>
    <row r="1143" spans="1:10" x14ac:dyDescent="0.25">
      <c r="A1143" s="1"/>
      <c r="B1143" s="3"/>
      <c r="C1143" s="2"/>
      <c r="D1143" s="3"/>
      <c r="F1143" s="1"/>
      <c r="G1143" s="3"/>
      <c r="H1143" s="3"/>
      <c r="I1143" s="3"/>
      <c r="J1143" s="3"/>
    </row>
    <row r="1144" spans="1:10" x14ac:dyDescent="0.25">
      <c r="A1144" s="1"/>
      <c r="B1144" s="3"/>
      <c r="C1144" s="2"/>
      <c r="D1144" s="3"/>
      <c r="F1144" s="1"/>
      <c r="G1144" s="3"/>
      <c r="H1144" s="3"/>
      <c r="I1144" s="3"/>
      <c r="J1144" s="3"/>
    </row>
    <row r="1145" spans="1:10" x14ac:dyDescent="0.25">
      <c r="A1145" s="1"/>
      <c r="B1145" s="3"/>
      <c r="C1145" s="2"/>
      <c r="D1145" s="3"/>
      <c r="F1145" s="1"/>
      <c r="G1145" s="3"/>
      <c r="H1145" s="3"/>
      <c r="I1145" s="3"/>
      <c r="J1145" s="3"/>
    </row>
    <row r="1146" spans="1:10" x14ac:dyDescent="0.25">
      <c r="A1146" s="1"/>
      <c r="B1146" s="3"/>
      <c r="C1146" s="2"/>
      <c r="D1146" s="3"/>
      <c r="F1146" s="1"/>
      <c r="G1146" s="3"/>
      <c r="H1146" s="3"/>
      <c r="I1146" s="3"/>
      <c r="J1146" s="3"/>
    </row>
    <row r="1147" spans="1:10" x14ac:dyDescent="0.25">
      <c r="A1147" s="1"/>
      <c r="B1147" s="3"/>
      <c r="C1147" s="2"/>
      <c r="D1147" s="3"/>
      <c r="F1147" s="1"/>
      <c r="G1147" s="3"/>
      <c r="H1147" s="3"/>
      <c r="I1147" s="3"/>
      <c r="J1147" s="3"/>
    </row>
    <row r="1148" spans="1:10" x14ac:dyDescent="0.25">
      <c r="A1148" s="1"/>
      <c r="B1148" s="3"/>
      <c r="C1148" s="2"/>
      <c r="D1148" s="3"/>
      <c r="F1148" s="1"/>
      <c r="G1148" s="3"/>
      <c r="H1148" s="3"/>
      <c r="I1148" s="3"/>
      <c r="J1148" s="3"/>
    </row>
    <row r="1149" spans="1:10" x14ac:dyDescent="0.25">
      <c r="A1149" s="1"/>
      <c r="B1149" s="3"/>
      <c r="C1149" s="2"/>
      <c r="D1149" s="3"/>
      <c r="F1149" s="1"/>
      <c r="G1149" s="3"/>
      <c r="H1149" s="3"/>
      <c r="I1149" s="3"/>
      <c r="J1149" s="3"/>
    </row>
    <row r="1150" spans="1:10" x14ac:dyDescent="0.25">
      <c r="A1150" s="1"/>
      <c r="B1150" s="3"/>
      <c r="C1150" s="2"/>
      <c r="D1150" s="3"/>
      <c r="F1150" s="1"/>
      <c r="G1150" s="3"/>
      <c r="H1150" s="3"/>
      <c r="I1150" s="3"/>
      <c r="J1150" s="3"/>
    </row>
    <row r="1151" spans="1:10" x14ac:dyDescent="0.25">
      <c r="A1151" s="1"/>
      <c r="B1151" s="3"/>
      <c r="C1151" s="2"/>
      <c r="D1151" s="3"/>
      <c r="F1151" s="1"/>
      <c r="G1151" s="3"/>
      <c r="H1151" s="3"/>
      <c r="I1151" s="3"/>
      <c r="J1151" s="3"/>
    </row>
    <row r="1152" spans="1:10" x14ac:dyDescent="0.25">
      <c r="A1152" s="1"/>
      <c r="B1152" s="3"/>
      <c r="C1152" s="2"/>
      <c r="D1152" s="3"/>
      <c r="F1152" s="1"/>
      <c r="G1152" s="3"/>
      <c r="H1152" s="3"/>
      <c r="I1152" s="3"/>
      <c r="J1152" s="3"/>
    </row>
    <row r="1153" spans="1:10" x14ac:dyDescent="0.25">
      <c r="A1153" s="1"/>
      <c r="B1153" s="3"/>
      <c r="C1153" s="2"/>
      <c r="D1153" s="3"/>
      <c r="F1153" s="1"/>
      <c r="G1153" s="3"/>
      <c r="H1153" s="3"/>
      <c r="I1153" s="3"/>
      <c r="J1153" s="3"/>
    </row>
    <row r="1154" spans="1:10" x14ac:dyDescent="0.25">
      <c r="A1154" s="1"/>
      <c r="B1154" s="3"/>
      <c r="C1154" s="2"/>
      <c r="D1154" s="3"/>
      <c r="F1154" s="1"/>
      <c r="G1154" s="3"/>
      <c r="H1154" s="3"/>
      <c r="I1154" s="3"/>
      <c r="J1154" s="3"/>
    </row>
    <row r="1155" spans="1:10" x14ac:dyDescent="0.25">
      <c r="A1155" s="1"/>
      <c r="B1155" s="3"/>
      <c r="C1155" s="2"/>
      <c r="D1155" s="3"/>
      <c r="F1155" s="1"/>
      <c r="G1155" s="3"/>
      <c r="H1155" s="3"/>
      <c r="I1155" s="3"/>
      <c r="J1155" s="3"/>
    </row>
    <row r="1156" spans="1:10" x14ac:dyDescent="0.25">
      <c r="A1156" s="1"/>
      <c r="B1156" s="3"/>
      <c r="C1156" s="2"/>
      <c r="D1156" s="3"/>
      <c r="F1156" s="1"/>
      <c r="G1156" s="3"/>
      <c r="H1156" s="3"/>
      <c r="I1156" s="3"/>
      <c r="J1156" s="3"/>
    </row>
    <row r="1157" spans="1:10" x14ac:dyDescent="0.25">
      <c r="A1157" s="1"/>
      <c r="B1157" s="3"/>
      <c r="C1157" s="2"/>
      <c r="D1157" s="3"/>
      <c r="F1157" s="1"/>
      <c r="G1157" s="3"/>
      <c r="H1157" s="3"/>
      <c r="I1157" s="3"/>
      <c r="J1157" s="3"/>
    </row>
    <row r="1158" spans="1:10" x14ac:dyDescent="0.25">
      <c r="A1158" s="1"/>
      <c r="B1158" s="3"/>
      <c r="C1158" s="2"/>
      <c r="D1158" s="3"/>
      <c r="F1158" s="1"/>
      <c r="G1158" s="3"/>
      <c r="H1158" s="3"/>
      <c r="I1158" s="3"/>
      <c r="J1158" s="3"/>
    </row>
    <row r="1159" spans="1:10" x14ac:dyDescent="0.25">
      <c r="A1159" s="1"/>
      <c r="B1159" s="3"/>
      <c r="C1159" s="2"/>
      <c r="D1159" s="3"/>
      <c r="F1159" s="1"/>
      <c r="G1159" s="3"/>
      <c r="H1159" s="3"/>
      <c r="I1159" s="3"/>
      <c r="J1159" s="3"/>
    </row>
    <row r="1160" spans="1:10" x14ac:dyDescent="0.25">
      <c r="A1160" s="1"/>
      <c r="B1160" s="3"/>
      <c r="C1160" s="2"/>
      <c r="D1160" s="3"/>
      <c r="F1160" s="1"/>
      <c r="G1160" s="3"/>
      <c r="H1160" s="3"/>
      <c r="I1160" s="3"/>
      <c r="J1160" s="3"/>
    </row>
    <row r="1161" spans="1:10" x14ac:dyDescent="0.25">
      <c r="A1161" s="1"/>
      <c r="B1161" s="3"/>
      <c r="C1161" s="2"/>
      <c r="D1161" s="3"/>
      <c r="F1161" s="1"/>
      <c r="G1161" s="3"/>
      <c r="H1161" s="3"/>
      <c r="I1161" s="3"/>
      <c r="J1161" s="3"/>
    </row>
    <row r="1162" spans="1:10" x14ac:dyDescent="0.25">
      <c r="A1162" s="1"/>
      <c r="B1162" s="3"/>
      <c r="C1162" s="2"/>
      <c r="D1162" s="3"/>
      <c r="F1162" s="1"/>
      <c r="G1162" s="3"/>
      <c r="H1162" s="3"/>
      <c r="I1162" s="3"/>
      <c r="J1162" s="3"/>
    </row>
    <row r="1163" spans="1:10" x14ac:dyDescent="0.25">
      <c r="A1163" s="1"/>
      <c r="B1163" s="3"/>
      <c r="C1163" s="2"/>
      <c r="D1163" s="3"/>
      <c r="F1163" s="1"/>
      <c r="G1163" s="3"/>
      <c r="H1163" s="3"/>
      <c r="I1163" s="3"/>
      <c r="J1163" s="3"/>
    </row>
    <row r="1164" spans="1:10" x14ac:dyDescent="0.25">
      <c r="A1164" s="1"/>
      <c r="B1164" s="3"/>
      <c r="C1164" s="2"/>
      <c r="D1164" s="3"/>
      <c r="F1164" s="1"/>
      <c r="G1164" s="3"/>
      <c r="H1164" s="3"/>
      <c r="I1164" s="3"/>
      <c r="J1164" s="3"/>
    </row>
    <row r="1165" spans="1:10" x14ac:dyDescent="0.25">
      <c r="A1165" s="1"/>
      <c r="B1165" s="3"/>
      <c r="C1165" s="2"/>
      <c r="D1165" s="3"/>
      <c r="F1165" s="1"/>
      <c r="G1165" s="3"/>
      <c r="H1165" s="3"/>
      <c r="I1165" s="3"/>
      <c r="J1165" s="3"/>
    </row>
    <row r="1166" spans="1:10" x14ac:dyDescent="0.25">
      <c r="A1166" s="1"/>
      <c r="B1166" s="3"/>
      <c r="C1166" s="2"/>
      <c r="D1166" s="3"/>
      <c r="F1166" s="1"/>
      <c r="G1166" s="3"/>
      <c r="H1166" s="3"/>
      <c r="I1166" s="3"/>
      <c r="J1166" s="3"/>
    </row>
    <row r="1167" spans="1:10" x14ac:dyDescent="0.25">
      <c r="A1167" s="1"/>
      <c r="B1167" s="3"/>
      <c r="C1167" s="2"/>
      <c r="D1167" s="3"/>
      <c r="F1167" s="1"/>
      <c r="G1167" s="3"/>
      <c r="H1167" s="3"/>
      <c r="I1167" s="3"/>
      <c r="J1167" s="3"/>
    </row>
    <row r="1168" spans="1:10" x14ac:dyDescent="0.25">
      <c r="A1168" s="1"/>
      <c r="B1168" s="3"/>
      <c r="C1168" s="2"/>
      <c r="D1168" s="3"/>
      <c r="F1168" s="1"/>
      <c r="G1168" s="3"/>
      <c r="H1168" s="3"/>
      <c r="I1168" s="3"/>
      <c r="J1168" s="3"/>
    </row>
    <row r="1169" spans="1:10" x14ac:dyDescent="0.25">
      <c r="A1169" s="1"/>
      <c r="B1169" s="3"/>
      <c r="C1169" s="2"/>
      <c r="D1169" s="3"/>
      <c r="F1169" s="1"/>
      <c r="G1169" s="3"/>
      <c r="H1169" s="3"/>
      <c r="I1169" s="3"/>
      <c r="J1169" s="3"/>
    </row>
    <row r="1170" spans="1:10" x14ac:dyDescent="0.25">
      <c r="A1170" s="1"/>
      <c r="B1170" s="3"/>
      <c r="C1170" s="2"/>
      <c r="D1170" s="3"/>
      <c r="F1170" s="1"/>
      <c r="G1170" s="3"/>
      <c r="H1170" s="3"/>
      <c r="I1170" s="3"/>
      <c r="J1170" s="3"/>
    </row>
    <row r="1171" spans="1:10" x14ac:dyDescent="0.25">
      <c r="A1171" s="1"/>
      <c r="B1171" s="3"/>
      <c r="C1171" s="2"/>
      <c r="D1171" s="3"/>
      <c r="F1171" s="1"/>
      <c r="G1171" s="3"/>
      <c r="H1171" s="3"/>
      <c r="I1171" s="3"/>
      <c r="J1171" s="3"/>
    </row>
    <row r="1172" spans="1:10" x14ac:dyDescent="0.25">
      <c r="A1172" s="1"/>
      <c r="B1172" s="3"/>
      <c r="C1172" s="2"/>
      <c r="D1172" s="3"/>
      <c r="F1172" s="1"/>
      <c r="G1172" s="3"/>
      <c r="H1172" s="3"/>
      <c r="I1172" s="3"/>
      <c r="J1172" s="3"/>
    </row>
    <row r="1173" spans="1:10" x14ac:dyDescent="0.25">
      <c r="A1173" s="1"/>
      <c r="B1173" s="3"/>
      <c r="C1173" s="2"/>
      <c r="D1173" s="3"/>
      <c r="F1173" s="1"/>
      <c r="G1173" s="3"/>
      <c r="H1173" s="3"/>
      <c r="I1173" s="3"/>
      <c r="J1173" s="3"/>
    </row>
    <row r="1174" spans="1:10" x14ac:dyDescent="0.25">
      <c r="A1174" s="1"/>
      <c r="B1174" s="3"/>
      <c r="C1174" s="2"/>
      <c r="D1174" s="3"/>
      <c r="F1174" s="1"/>
      <c r="G1174" s="3"/>
      <c r="H1174" s="3"/>
      <c r="I1174" s="3"/>
      <c r="J1174" s="3"/>
    </row>
    <row r="1175" spans="1:10" x14ac:dyDescent="0.25">
      <c r="A1175" s="1"/>
      <c r="B1175" s="3"/>
      <c r="C1175" s="2"/>
      <c r="D1175" s="3"/>
      <c r="F1175" s="1"/>
      <c r="G1175" s="3"/>
      <c r="H1175" s="3"/>
      <c r="I1175" s="3"/>
      <c r="J1175" s="3"/>
    </row>
    <row r="1176" spans="1:10" x14ac:dyDescent="0.25">
      <c r="A1176" s="1"/>
      <c r="B1176" s="3"/>
      <c r="C1176" s="2"/>
      <c r="D1176" s="3"/>
      <c r="F1176" s="1"/>
      <c r="G1176" s="3"/>
      <c r="H1176" s="3"/>
      <c r="I1176" s="3"/>
      <c r="J1176" s="3"/>
    </row>
    <row r="1177" spans="1:10" x14ac:dyDescent="0.25">
      <c r="A1177" s="1"/>
      <c r="B1177" s="3"/>
      <c r="C1177" s="2"/>
      <c r="D1177" s="3"/>
      <c r="F1177" s="1"/>
      <c r="G1177" s="3"/>
      <c r="H1177" s="3"/>
      <c r="I1177" s="3"/>
      <c r="J1177" s="3"/>
    </row>
    <row r="1178" spans="1:10" x14ac:dyDescent="0.25">
      <c r="A1178" s="1"/>
      <c r="B1178" s="3"/>
      <c r="C1178" s="2"/>
      <c r="D1178" s="3"/>
      <c r="F1178" s="1"/>
      <c r="G1178" s="3"/>
      <c r="H1178" s="3"/>
      <c r="I1178" s="3"/>
      <c r="J1178" s="3"/>
    </row>
    <row r="1179" spans="1:10" x14ac:dyDescent="0.25">
      <c r="A1179" s="1"/>
      <c r="B1179" s="3"/>
      <c r="C1179" s="2"/>
      <c r="D1179" s="3"/>
      <c r="F1179" s="1"/>
      <c r="G1179" s="3"/>
      <c r="H1179" s="3"/>
      <c r="I1179" s="3"/>
      <c r="J1179" s="3"/>
    </row>
    <row r="1180" spans="1:10" x14ac:dyDescent="0.25">
      <c r="A1180" s="1"/>
      <c r="B1180" s="3"/>
      <c r="C1180" s="2"/>
      <c r="D1180" s="3"/>
      <c r="F1180" s="1"/>
      <c r="G1180" s="3"/>
      <c r="H1180" s="3"/>
      <c r="I1180" s="3"/>
      <c r="J1180" s="3"/>
    </row>
    <row r="1181" spans="1:10" x14ac:dyDescent="0.25">
      <c r="A1181" s="1"/>
      <c r="B1181" s="3"/>
      <c r="C1181" s="2"/>
      <c r="D1181" s="3"/>
      <c r="F1181" s="1"/>
      <c r="G1181" s="3"/>
      <c r="H1181" s="3"/>
      <c r="I1181" s="3"/>
      <c r="J1181" s="3"/>
    </row>
    <row r="1182" spans="1:10" x14ac:dyDescent="0.25">
      <c r="A1182" s="1"/>
      <c r="B1182" s="3"/>
      <c r="C1182" s="2"/>
      <c r="D1182" s="3"/>
      <c r="F1182" s="1"/>
      <c r="G1182" s="3"/>
      <c r="H1182" s="3"/>
      <c r="I1182" s="3"/>
      <c r="J1182" s="3"/>
    </row>
    <row r="1183" spans="1:10" x14ac:dyDescent="0.25">
      <c r="A1183" s="1"/>
      <c r="B1183" s="3"/>
      <c r="C1183" s="2"/>
      <c r="D1183" s="3"/>
      <c r="F1183" s="1"/>
      <c r="G1183" s="3"/>
      <c r="H1183" s="3"/>
      <c r="I1183" s="3"/>
      <c r="J1183" s="3"/>
    </row>
    <row r="1184" spans="1:10" x14ac:dyDescent="0.25">
      <c r="A1184" s="1"/>
      <c r="B1184" s="3"/>
      <c r="C1184" s="2"/>
      <c r="D1184" s="3"/>
      <c r="F1184" s="1"/>
      <c r="G1184" s="3"/>
      <c r="H1184" s="3"/>
      <c r="I1184" s="3"/>
      <c r="J1184" s="3"/>
    </row>
    <row r="1185" spans="1:10" x14ac:dyDescent="0.25">
      <c r="A1185" s="1"/>
      <c r="B1185" s="3"/>
      <c r="C1185" s="2"/>
      <c r="D1185" s="3"/>
      <c r="F1185" s="1"/>
      <c r="G1185" s="3"/>
      <c r="H1185" s="3"/>
      <c r="I1185" s="3"/>
      <c r="J1185" s="3"/>
    </row>
    <row r="1186" spans="1:10" x14ac:dyDescent="0.25">
      <c r="A1186" s="1"/>
      <c r="B1186" s="3"/>
      <c r="C1186" s="2"/>
      <c r="D1186" s="3"/>
      <c r="F1186" s="1"/>
      <c r="G1186" s="3"/>
      <c r="H1186" s="3"/>
      <c r="I1186" s="3"/>
      <c r="J1186" s="3"/>
    </row>
    <row r="1187" spans="1:10" x14ac:dyDescent="0.25">
      <c r="A1187" s="1"/>
      <c r="B1187" s="3"/>
      <c r="C1187" s="2"/>
      <c r="D1187" s="3"/>
      <c r="F1187" s="1"/>
      <c r="G1187" s="3"/>
      <c r="H1187" s="3"/>
      <c r="I1187" s="3"/>
      <c r="J1187" s="3"/>
    </row>
    <row r="1188" spans="1:10" x14ac:dyDescent="0.25">
      <c r="A1188" s="1"/>
      <c r="B1188" s="3"/>
      <c r="C1188" s="2"/>
      <c r="D1188" s="3"/>
      <c r="F1188" s="1"/>
      <c r="G1188" s="3"/>
      <c r="H1188" s="3"/>
      <c r="I1188" s="3"/>
      <c r="J1188" s="3"/>
    </row>
    <row r="1189" spans="1:10" x14ac:dyDescent="0.25">
      <c r="A1189" s="1"/>
      <c r="B1189" s="3"/>
      <c r="C1189" s="2"/>
      <c r="D1189" s="3"/>
      <c r="F1189" s="1"/>
      <c r="G1189" s="3"/>
      <c r="H1189" s="3"/>
      <c r="I1189" s="3"/>
      <c r="J1189" s="3"/>
    </row>
    <row r="1190" spans="1:10" x14ac:dyDescent="0.25">
      <c r="A1190" s="1"/>
      <c r="B1190" s="3"/>
      <c r="C1190" s="2"/>
      <c r="D1190" s="3"/>
      <c r="F1190" s="1"/>
      <c r="G1190" s="3"/>
      <c r="H1190" s="3"/>
      <c r="I1190" s="3"/>
      <c r="J1190" s="3"/>
    </row>
    <row r="1191" spans="1:10" x14ac:dyDescent="0.25">
      <c r="A1191" s="1"/>
      <c r="B1191" s="3"/>
      <c r="C1191" s="2"/>
      <c r="D1191" s="3"/>
      <c r="F1191" s="1"/>
      <c r="G1191" s="3"/>
      <c r="H1191" s="3"/>
      <c r="I1191" s="3"/>
      <c r="J1191" s="3"/>
    </row>
    <row r="1192" spans="1:10" x14ac:dyDescent="0.25">
      <c r="A1192" s="1"/>
      <c r="B1192" s="3"/>
      <c r="C1192" s="2"/>
      <c r="D1192" s="3"/>
      <c r="F1192" s="1"/>
      <c r="G1192" s="3"/>
      <c r="H1192" s="3"/>
      <c r="I1192" s="3"/>
      <c r="J1192" s="3"/>
    </row>
    <row r="1193" spans="1:10" x14ac:dyDescent="0.25">
      <c r="A1193" s="1"/>
      <c r="B1193" s="3"/>
      <c r="C1193" s="2"/>
      <c r="D1193" s="3"/>
      <c r="F1193" s="1"/>
      <c r="G1193" s="3"/>
      <c r="H1193" s="3"/>
      <c r="I1193" s="3"/>
      <c r="J1193" s="3"/>
    </row>
    <row r="1194" spans="1:10" x14ac:dyDescent="0.25">
      <c r="A1194" s="1"/>
      <c r="B1194" s="3"/>
      <c r="C1194" s="2"/>
      <c r="D1194" s="3"/>
      <c r="F1194" s="1"/>
      <c r="G1194" s="3"/>
      <c r="H1194" s="3"/>
      <c r="I1194" s="3"/>
      <c r="J1194" s="3"/>
    </row>
    <row r="1195" spans="1:10" x14ac:dyDescent="0.25">
      <c r="A1195" s="1"/>
      <c r="B1195" s="3"/>
      <c r="C1195" s="2"/>
      <c r="D1195" s="3"/>
      <c r="F1195" s="1"/>
      <c r="G1195" s="3"/>
      <c r="H1195" s="3"/>
      <c r="I1195" s="3"/>
      <c r="J1195" s="3"/>
    </row>
    <row r="1196" spans="1:10" x14ac:dyDescent="0.25">
      <c r="A1196" s="1"/>
      <c r="B1196" s="3"/>
      <c r="C1196" s="2"/>
      <c r="D1196" s="3"/>
      <c r="F1196" s="1"/>
      <c r="G1196" s="3"/>
      <c r="H1196" s="3"/>
      <c r="I1196" s="3"/>
      <c r="J1196" s="3"/>
    </row>
    <row r="1197" spans="1:10" x14ac:dyDescent="0.25">
      <c r="A1197" s="1"/>
      <c r="B1197" s="3"/>
      <c r="C1197" s="2"/>
      <c r="D1197" s="3"/>
      <c r="F1197" s="1"/>
      <c r="G1197" s="3"/>
      <c r="H1197" s="3"/>
      <c r="I1197" s="3"/>
      <c r="J1197" s="3"/>
    </row>
    <row r="1198" spans="1:10" x14ac:dyDescent="0.25">
      <c r="A1198" s="1"/>
      <c r="B1198" s="3"/>
      <c r="C1198" s="2"/>
      <c r="D1198" s="3"/>
      <c r="F1198" s="1"/>
      <c r="G1198" s="3"/>
      <c r="H1198" s="3"/>
      <c r="I1198" s="3"/>
      <c r="J1198" s="3"/>
    </row>
    <row r="1199" spans="1:10" x14ac:dyDescent="0.25">
      <c r="A1199" s="1"/>
      <c r="B1199" s="3"/>
      <c r="C1199" s="2"/>
      <c r="D1199" s="3"/>
      <c r="F1199" s="1"/>
      <c r="G1199" s="3"/>
      <c r="H1199" s="3"/>
      <c r="I1199" s="3"/>
      <c r="J1199" s="3"/>
    </row>
    <row r="1200" spans="1:10" x14ac:dyDescent="0.25">
      <c r="A1200" s="1"/>
      <c r="B1200" s="3"/>
      <c r="C1200" s="2"/>
      <c r="D1200" s="3"/>
      <c r="F1200" s="1"/>
      <c r="G1200" s="3"/>
      <c r="H1200" s="3"/>
      <c r="I1200" s="3"/>
      <c r="J1200" s="3"/>
    </row>
    <row r="1201" spans="1:10" x14ac:dyDescent="0.25">
      <c r="A1201" s="1"/>
      <c r="B1201" s="3"/>
      <c r="C1201" s="2"/>
      <c r="D1201" s="3"/>
      <c r="F1201" s="1"/>
      <c r="G1201" s="3"/>
      <c r="H1201" s="3"/>
      <c r="I1201" s="3"/>
      <c r="J1201" s="3"/>
    </row>
    <row r="1202" spans="1:10" x14ac:dyDescent="0.25">
      <c r="A1202" s="1"/>
      <c r="B1202" s="3"/>
      <c r="C1202" s="2"/>
      <c r="D1202" s="3"/>
      <c r="F1202" s="1"/>
      <c r="G1202" s="3"/>
      <c r="H1202" s="3"/>
      <c r="I1202" s="3"/>
      <c r="J1202" s="3"/>
    </row>
    <row r="1203" spans="1:10" x14ac:dyDescent="0.25">
      <c r="A1203" s="1"/>
      <c r="B1203" s="3"/>
      <c r="C1203" s="2"/>
      <c r="D1203" s="3"/>
      <c r="F1203" s="1"/>
      <c r="G1203" s="3"/>
      <c r="H1203" s="3"/>
      <c r="I1203" s="3"/>
      <c r="J1203" s="3"/>
    </row>
    <row r="1204" spans="1:10" x14ac:dyDescent="0.25">
      <c r="A1204" s="1"/>
      <c r="B1204" s="3"/>
      <c r="C1204" s="2"/>
      <c r="D1204" s="3"/>
      <c r="F1204" s="1"/>
      <c r="G1204" s="3"/>
      <c r="H1204" s="3"/>
      <c r="I1204" s="3"/>
      <c r="J1204" s="3"/>
    </row>
    <row r="1205" spans="1:10" x14ac:dyDescent="0.25">
      <c r="A1205" s="1"/>
      <c r="B1205" s="3"/>
      <c r="C1205" s="2"/>
      <c r="D1205" s="3"/>
      <c r="F1205" s="1"/>
      <c r="G1205" s="3"/>
      <c r="H1205" s="3"/>
      <c r="I1205" s="3"/>
      <c r="J1205" s="3"/>
    </row>
    <row r="1206" spans="1:10" x14ac:dyDescent="0.25">
      <c r="A1206" s="1"/>
      <c r="B1206" s="3"/>
      <c r="C1206" s="2"/>
      <c r="D1206" s="3"/>
      <c r="F1206" s="1"/>
      <c r="G1206" s="3"/>
      <c r="H1206" s="3"/>
      <c r="I1206" s="3"/>
      <c r="J1206" s="3"/>
    </row>
    <row r="1207" spans="1:10" x14ac:dyDescent="0.25">
      <c r="A1207" s="1"/>
      <c r="B1207" s="3"/>
      <c r="C1207" s="2"/>
      <c r="D1207" s="3"/>
      <c r="F1207" s="1"/>
      <c r="G1207" s="3"/>
      <c r="H1207" s="3"/>
      <c r="I1207" s="3"/>
      <c r="J1207" s="3"/>
    </row>
    <row r="1208" spans="1:10" x14ac:dyDescent="0.25">
      <c r="A1208" s="1"/>
      <c r="B1208" s="3"/>
      <c r="C1208" s="2"/>
      <c r="D1208" s="3"/>
      <c r="F1208" s="1"/>
      <c r="G1208" s="3"/>
      <c r="H1208" s="3"/>
      <c r="I1208" s="3"/>
      <c r="J1208" s="3"/>
    </row>
    <row r="1209" spans="1:10" x14ac:dyDescent="0.25">
      <c r="A1209" s="1"/>
      <c r="B1209" s="3"/>
      <c r="C1209" s="2"/>
      <c r="D1209" s="3"/>
      <c r="F1209" s="1"/>
      <c r="G1209" s="3"/>
      <c r="H1209" s="3"/>
      <c r="I1209" s="3"/>
      <c r="J1209" s="3"/>
    </row>
    <row r="1210" spans="1:10" x14ac:dyDescent="0.25">
      <c r="A1210" s="1"/>
      <c r="B1210" s="3"/>
      <c r="C1210" s="2"/>
      <c r="D1210" s="3"/>
      <c r="F1210" s="1"/>
      <c r="G1210" s="3"/>
      <c r="H1210" s="3"/>
      <c r="I1210" s="3"/>
      <c r="J1210" s="3"/>
    </row>
    <row r="1211" spans="1:10" x14ac:dyDescent="0.25">
      <c r="A1211" s="1"/>
      <c r="B1211" s="3"/>
      <c r="C1211" s="2"/>
      <c r="D1211" s="3"/>
      <c r="F1211" s="1"/>
      <c r="G1211" s="3"/>
      <c r="H1211" s="3"/>
      <c r="I1211" s="3"/>
      <c r="J1211" s="3"/>
    </row>
    <row r="1212" spans="1:10" x14ac:dyDescent="0.25">
      <c r="A1212" s="1"/>
      <c r="B1212" s="3"/>
      <c r="C1212" s="2"/>
      <c r="D1212" s="3"/>
      <c r="F1212" s="1"/>
      <c r="G1212" s="3"/>
      <c r="H1212" s="3"/>
      <c r="I1212" s="3"/>
      <c r="J1212" s="3"/>
    </row>
    <row r="1213" spans="1:10" x14ac:dyDescent="0.25">
      <c r="A1213" s="1"/>
      <c r="B1213" s="3"/>
      <c r="C1213" s="2"/>
      <c r="D1213" s="3"/>
      <c r="F1213" s="1"/>
      <c r="G1213" s="3"/>
      <c r="H1213" s="3"/>
      <c r="I1213" s="3"/>
      <c r="J1213" s="3"/>
    </row>
    <row r="1214" spans="1:10" x14ac:dyDescent="0.25">
      <c r="A1214" s="1"/>
      <c r="B1214" s="3"/>
      <c r="C1214" s="2"/>
      <c r="D1214" s="3"/>
      <c r="F1214" s="1"/>
      <c r="G1214" s="3"/>
      <c r="H1214" s="3"/>
      <c r="I1214" s="3"/>
      <c r="J1214" s="3"/>
    </row>
    <row r="1215" spans="1:10" x14ac:dyDescent="0.25">
      <c r="A1215" s="1"/>
      <c r="B1215" s="3"/>
      <c r="C1215" s="2"/>
      <c r="D1215" s="3"/>
      <c r="F1215" s="1"/>
      <c r="G1215" s="3"/>
      <c r="H1215" s="3"/>
      <c r="I1215" s="3"/>
      <c r="J1215" s="3"/>
    </row>
    <row r="1216" spans="1:10" x14ac:dyDescent="0.25">
      <c r="A1216" s="1"/>
      <c r="B1216" s="3"/>
      <c r="C1216" s="2"/>
      <c r="D1216" s="3"/>
      <c r="F1216" s="1"/>
      <c r="G1216" s="3"/>
      <c r="H1216" s="3"/>
      <c r="I1216" s="3"/>
      <c r="J1216" s="3"/>
    </row>
    <row r="1217" spans="1:10" x14ac:dyDescent="0.25">
      <c r="A1217" s="1"/>
      <c r="B1217" s="3"/>
      <c r="C1217" s="2"/>
      <c r="D1217" s="3"/>
      <c r="F1217" s="1"/>
      <c r="G1217" s="3"/>
      <c r="H1217" s="3"/>
      <c r="I1217" s="3"/>
      <c r="J1217" s="3"/>
    </row>
    <row r="1218" spans="1:10" x14ac:dyDescent="0.25">
      <c r="A1218" s="1"/>
      <c r="B1218" s="3"/>
      <c r="C1218" s="2"/>
      <c r="D1218" s="3"/>
      <c r="F1218" s="1"/>
      <c r="G1218" s="3"/>
      <c r="H1218" s="3"/>
      <c r="I1218" s="3"/>
      <c r="J1218" s="3"/>
    </row>
    <row r="1219" spans="1:10" x14ac:dyDescent="0.25">
      <c r="A1219" s="1"/>
      <c r="B1219" s="3"/>
      <c r="C1219" s="2"/>
      <c r="D1219" s="3"/>
      <c r="F1219" s="1"/>
      <c r="G1219" s="3"/>
      <c r="H1219" s="3"/>
      <c r="I1219" s="3"/>
      <c r="J1219" s="3"/>
    </row>
    <row r="1220" spans="1:10" x14ac:dyDescent="0.25">
      <c r="A1220" s="1"/>
      <c r="B1220" s="3"/>
      <c r="C1220" s="2"/>
      <c r="D1220" s="3"/>
      <c r="F1220" s="1"/>
      <c r="G1220" s="3"/>
      <c r="H1220" s="3"/>
      <c r="I1220" s="3"/>
      <c r="J1220" s="3"/>
    </row>
    <row r="1221" spans="1:10" x14ac:dyDescent="0.25">
      <c r="A1221" s="1"/>
      <c r="B1221" s="3"/>
      <c r="C1221" s="2"/>
      <c r="D1221" s="3"/>
      <c r="F1221" s="1"/>
      <c r="G1221" s="3"/>
      <c r="H1221" s="3"/>
      <c r="I1221" s="3"/>
      <c r="J1221" s="3"/>
    </row>
    <row r="1222" spans="1:10" x14ac:dyDescent="0.25">
      <c r="A1222" s="1"/>
      <c r="B1222" s="3"/>
      <c r="C1222" s="2"/>
      <c r="D1222" s="3"/>
      <c r="F1222" s="1"/>
      <c r="G1222" s="3"/>
      <c r="H1222" s="3"/>
      <c r="I1222" s="3"/>
      <c r="J1222" s="3"/>
    </row>
    <row r="1223" spans="1:10" x14ac:dyDescent="0.25">
      <c r="A1223" s="1"/>
      <c r="B1223" s="3"/>
      <c r="C1223" s="2"/>
      <c r="D1223" s="3"/>
      <c r="F1223" s="1"/>
      <c r="G1223" s="3"/>
      <c r="H1223" s="3"/>
      <c r="I1223" s="3"/>
      <c r="J1223" s="3"/>
    </row>
    <row r="1224" spans="1:10" x14ac:dyDescent="0.25">
      <c r="A1224" s="1"/>
      <c r="B1224" s="3"/>
      <c r="C1224" s="2"/>
      <c r="D1224" s="3"/>
      <c r="F1224" s="1"/>
      <c r="G1224" s="3"/>
      <c r="H1224" s="3"/>
      <c r="I1224" s="3"/>
      <c r="J1224" s="3"/>
    </row>
    <row r="1225" spans="1:10" x14ac:dyDescent="0.25">
      <c r="A1225" s="1"/>
      <c r="B1225" s="3"/>
      <c r="C1225" s="2"/>
      <c r="D1225" s="3"/>
      <c r="F1225" s="1"/>
      <c r="G1225" s="3"/>
      <c r="H1225" s="3"/>
      <c r="I1225" s="3"/>
      <c r="J1225" s="3"/>
    </row>
    <row r="1226" spans="1:10" x14ac:dyDescent="0.25">
      <c r="A1226" s="1"/>
      <c r="B1226" s="3"/>
      <c r="C1226" s="2"/>
      <c r="D1226" s="3"/>
      <c r="F1226" s="1"/>
      <c r="G1226" s="3"/>
      <c r="H1226" s="3"/>
      <c r="I1226" s="3"/>
      <c r="J1226" s="3"/>
    </row>
    <row r="1227" spans="1:10" x14ac:dyDescent="0.25">
      <c r="A1227" s="1"/>
      <c r="B1227" s="3"/>
      <c r="C1227" s="2"/>
      <c r="D1227" s="3"/>
      <c r="F1227" s="1"/>
      <c r="G1227" s="3"/>
      <c r="H1227" s="3"/>
      <c r="I1227" s="3"/>
      <c r="J1227" s="3"/>
    </row>
    <row r="1228" spans="1:10" x14ac:dyDescent="0.25">
      <c r="A1228" s="1"/>
      <c r="B1228" s="3"/>
      <c r="C1228" s="2"/>
      <c r="D1228" s="3"/>
      <c r="F1228" s="1"/>
      <c r="G1228" s="3"/>
      <c r="H1228" s="3"/>
      <c r="I1228" s="3"/>
      <c r="J1228" s="3"/>
    </row>
    <row r="1229" spans="1:10" x14ac:dyDescent="0.25">
      <c r="A1229" s="1"/>
      <c r="B1229" s="3"/>
      <c r="C1229" s="2"/>
      <c r="D1229" s="3"/>
      <c r="F1229" s="1"/>
      <c r="G1229" s="3"/>
      <c r="H1229" s="3"/>
      <c r="I1229" s="3"/>
      <c r="J1229" s="3"/>
    </row>
    <row r="1230" spans="1:10" x14ac:dyDescent="0.25">
      <c r="A1230" s="1"/>
      <c r="B1230" s="3"/>
      <c r="C1230" s="2"/>
      <c r="D1230" s="3"/>
      <c r="F1230" s="1"/>
      <c r="G1230" s="3"/>
      <c r="H1230" s="3"/>
      <c r="I1230" s="3"/>
      <c r="J1230" s="3"/>
    </row>
    <row r="1231" spans="1:10" x14ac:dyDescent="0.25">
      <c r="A1231" s="1"/>
      <c r="B1231" s="3"/>
      <c r="C1231" s="2"/>
      <c r="D1231" s="3"/>
      <c r="F1231" s="1"/>
      <c r="G1231" s="3"/>
      <c r="H1231" s="3"/>
      <c r="I1231" s="3"/>
      <c r="J1231" s="3"/>
    </row>
    <row r="1232" spans="1:10" x14ac:dyDescent="0.25">
      <c r="A1232" s="1"/>
      <c r="B1232" s="3"/>
      <c r="C1232" s="2"/>
      <c r="D1232" s="3"/>
      <c r="F1232" s="1"/>
      <c r="G1232" s="3"/>
      <c r="H1232" s="3"/>
      <c r="I1232" s="3"/>
      <c r="J1232" s="3"/>
    </row>
    <row r="1233" spans="1:10" x14ac:dyDescent="0.25">
      <c r="A1233" s="1"/>
      <c r="B1233" s="3"/>
      <c r="C1233" s="2"/>
      <c r="D1233" s="3"/>
      <c r="F1233" s="1"/>
      <c r="G1233" s="3"/>
      <c r="H1233" s="3"/>
      <c r="I1233" s="3"/>
      <c r="J1233" s="3"/>
    </row>
    <row r="1234" spans="1:10" x14ac:dyDescent="0.25">
      <c r="A1234" s="1"/>
      <c r="B1234" s="3"/>
      <c r="C1234" s="2"/>
      <c r="D1234" s="3"/>
      <c r="F1234" s="1"/>
      <c r="G1234" s="3"/>
      <c r="H1234" s="3"/>
      <c r="I1234" s="3"/>
      <c r="J1234" s="3"/>
    </row>
    <row r="1235" spans="1:10" x14ac:dyDescent="0.25">
      <c r="A1235" s="1"/>
      <c r="B1235" s="3"/>
      <c r="C1235" s="2"/>
      <c r="D1235" s="3"/>
      <c r="F1235" s="1"/>
      <c r="G1235" s="3"/>
      <c r="H1235" s="3"/>
      <c r="I1235" s="3"/>
      <c r="J1235" s="3"/>
    </row>
    <row r="1236" spans="1:10" x14ac:dyDescent="0.25">
      <c r="A1236" s="1"/>
      <c r="B1236" s="3"/>
      <c r="C1236" s="2"/>
      <c r="D1236" s="3"/>
      <c r="F1236" s="1"/>
      <c r="G1236" s="3"/>
      <c r="H1236" s="3"/>
      <c r="I1236" s="3"/>
      <c r="J1236" s="3"/>
    </row>
    <row r="1237" spans="1:10" x14ac:dyDescent="0.25">
      <c r="A1237" s="1"/>
      <c r="B1237" s="3"/>
      <c r="C1237" s="2"/>
      <c r="D1237" s="3"/>
      <c r="F1237" s="1"/>
      <c r="G1237" s="3"/>
      <c r="H1237" s="3"/>
      <c r="I1237" s="3"/>
      <c r="J1237" s="3"/>
    </row>
    <row r="1238" spans="1:10" x14ac:dyDescent="0.25">
      <c r="A1238" s="1"/>
      <c r="B1238" s="3"/>
      <c r="C1238" s="2"/>
      <c r="D1238" s="3"/>
      <c r="F1238" s="1"/>
      <c r="G1238" s="3"/>
      <c r="H1238" s="3"/>
      <c r="I1238" s="3"/>
      <c r="J1238" s="3"/>
    </row>
    <row r="1239" spans="1:10" x14ac:dyDescent="0.25">
      <c r="A1239" s="1"/>
      <c r="B1239" s="3"/>
      <c r="C1239" s="2"/>
      <c r="D1239" s="3"/>
      <c r="F1239" s="1"/>
      <c r="G1239" s="3"/>
      <c r="H1239" s="3"/>
      <c r="I1239" s="3"/>
      <c r="J1239" s="3"/>
    </row>
    <row r="1240" spans="1:10" x14ac:dyDescent="0.25">
      <c r="A1240" s="1"/>
      <c r="B1240" s="3"/>
      <c r="C1240" s="2"/>
      <c r="D1240" s="3"/>
      <c r="F1240" s="1"/>
      <c r="G1240" s="3"/>
      <c r="H1240" s="3"/>
      <c r="I1240" s="3"/>
      <c r="J1240" s="3"/>
    </row>
    <row r="1241" spans="1:10" x14ac:dyDescent="0.25">
      <c r="A1241" s="1"/>
      <c r="B1241" s="3"/>
      <c r="C1241" s="2"/>
      <c r="D1241" s="3"/>
      <c r="F1241" s="1"/>
      <c r="G1241" s="3"/>
      <c r="H1241" s="3"/>
      <c r="I1241" s="3"/>
      <c r="J1241" s="3"/>
    </row>
    <row r="1242" spans="1:10" x14ac:dyDescent="0.25">
      <c r="A1242" s="1"/>
      <c r="B1242" s="3"/>
      <c r="C1242" s="2"/>
      <c r="D1242" s="3"/>
      <c r="F1242" s="1"/>
      <c r="G1242" s="3"/>
      <c r="H1242" s="3"/>
      <c r="I1242" s="3"/>
      <c r="J1242" s="3"/>
    </row>
    <row r="1243" spans="1:10" x14ac:dyDescent="0.25">
      <c r="A1243" s="1"/>
      <c r="B1243" s="3"/>
      <c r="C1243" s="2"/>
      <c r="D1243" s="3"/>
      <c r="F1243" s="1"/>
      <c r="G1243" s="3"/>
      <c r="H1243" s="3"/>
      <c r="I1243" s="3"/>
      <c r="J1243" s="3"/>
    </row>
    <row r="1244" spans="1:10" x14ac:dyDescent="0.25">
      <c r="A1244" s="1"/>
      <c r="B1244" s="3"/>
      <c r="C1244" s="2"/>
      <c r="D1244" s="3"/>
      <c r="F1244" s="1"/>
      <c r="G1244" s="3"/>
      <c r="H1244" s="3"/>
      <c r="I1244" s="3"/>
      <c r="J1244" s="3"/>
    </row>
    <row r="1245" spans="1:10" x14ac:dyDescent="0.25">
      <c r="A1245" s="1"/>
      <c r="B1245" s="3"/>
      <c r="C1245" s="2"/>
      <c r="D1245" s="3"/>
      <c r="F1245" s="1"/>
      <c r="G1245" s="3"/>
      <c r="H1245" s="3"/>
      <c r="I1245" s="3"/>
      <c r="J1245" s="3"/>
    </row>
    <row r="1246" spans="1:10" x14ac:dyDescent="0.25">
      <c r="A1246" s="1"/>
      <c r="B1246" s="3"/>
      <c r="C1246" s="2"/>
      <c r="D1246" s="3"/>
      <c r="F1246" s="1"/>
      <c r="G1246" s="3"/>
      <c r="H1246" s="3"/>
      <c r="I1246" s="3"/>
      <c r="J1246" s="3"/>
    </row>
    <row r="1247" spans="1:10" x14ac:dyDescent="0.25">
      <c r="A1247" s="1"/>
      <c r="B1247" s="3"/>
      <c r="C1247" s="2"/>
      <c r="D1247" s="3"/>
      <c r="F1247" s="1"/>
      <c r="G1247" s="3"/>
      <c r="H1247" s="3"/>
      <c r="I1247" s="3"/>
      <c r="J1247" s="3"/>
    </row>
    <row r="1248" spans="1:10" x14ac:dyDescent="0.25">
      <c r="A1248" s="1"/>
      <c r="B1248" s="3"/>
      <c r="C1248" s="2"/>
      <c r="D1248" s="3"/>
      <c r="F1248" s="1"/>
      <c r="G1248" s="3"/>
      <c r="H1248" s="3"/>
      <c r="I1248" s="3"/>
      <c r="J1248" s="3"/>
    </row>
    <row r="1249" spans="1:10" x14ac:dyDescent="0.25">
      <c r="A1249" s="1"/>
      <c r="B1249" s="3"/>
      <c r="C1249" s="2"/>
      <c r="D1249" s="3"/>
      <c r="F1249" s="1"/>
      <c r="G1249" s="3"/>
      <c r="H1249" s="3"/>
      <c r="I1249" s="3"/>
      <c r="J1249" s="3"/>
    </row>
    <row r="1250" spans="1:10" x14ac:dyDescent="0.25">
      <c r="A1250" s="1"/>
      <c r="B1250" s="3"/>
      <c r="C1250" s="2"/>
      <c r="D1250" s="3"/>
      <c r="F1250" s="1"/>
      <c r="G1250" s="3"/>
      <c r="H1250" s="3"/>
      <c r="I1250" s="3"/>
      <c r="J1250" s="3"/>
    </row>
    <row r="1251" spans="1:10" x14ac:dyDescent="0.25">
      <c r="A1251" s="1"/>
      <c r="B1251" s="3"/>
      <c r="C1251" s="2"/>
      <c r="D1251" s="3"/>
      <c r="F1251" s="1"/>
      <c r="G1251" s="3"/>
      <c r="H1251" s="3"/>
      <c r="I1251" s="3"/>
      <c r="J1251" s="3"/>
    </row>
    <row r="1252" spans="1:10" x14ac:dyDescent="0.25">
      <c r="A1252" s="1"/>
      <c r="B1252" s="3"/>
      <c r="C1252" s="2"/>
      <c r="D1252" s="3"/>
      <c r="F1252" s="1"/>
      <c r="G1252" s="3"/>
      <c r="H1252" s="3"/>
      <c r="I1252" s="3"/>
      <c r="J1252" s="3"/>
    </row>
    <row r="1253" spans="1:10" x14ac:dyDescent="0.25">
      <c r="A1253" s="1"/>
      <c r="B1253" s="3"/>
      <c r="C1253" s="2"/>
      <c r="D1253" s="3"/>
      <c r="F1253" s="1"/>
      <c r="G1253" s="3"/>
      <c r="H1253" s="3"/>
      <c r="I1253" s="3"/>
      <c r="J1253" s="3"/>
    </row>
    <row r="1254" spans="1:10" x14ac:dyDescent="0.25">
      <c r="A1254" s="1"/>
      <c r="B1254" s="3"/>
      <c r="C1254" s="2"/>
      <c r="D1254" s="3"/>
      <c r="F1254" s="1"/>
      <c r="G1254" s="3"/>
      <c r="H1254" s="3"/>
      <c r="I1254" s="3"/>
      <c r="J1254" s="3"/>
    </row>
    <row r="1255" spans="1:10" x14ac:dyDescent="0.25">
      <c r="A1255" s="1"/>
      <c r="B1255" s="3"/>
      <c r="C1255" s="2"/>
      <c r="D1255" s="3"/>
      <c r="F1255" s="1"/>
      <c r="G1255" s="3"/>
      <c r="H1255" s="3"/>
      <c r="I1255" s="3"/>
      <c r="J1255" s="3"/>
    </row>
    <row r="1256" spans="1:10" x14ac:dyDescent="0.25">
      <c r="A1256" s="1"/>
      <c r="B1256" s="3"/>
      <c r="C1256" s="2"/>
      <c r="D1256" s="3"/>
      <c r="F1256" s="1"/>
      <c r="G1256" s="3"/>
      <c r="H1256" s="3"/>
      <c r="I1256" s="3"/>
      <c r="J1256" s="3"/>
    </row>
    <row r="1257" spans="1:10" x14ac:dyDescent="0.25">
      <c r="A1257" s="1"/>
      <c r="B1257" s="3"/>
      <c r="C1257" s="2"/>
      <c r="D1257" s="3"/>
      <c r="F1257" s="1"/>
      <c r="G1257" s="3"/>
      <c r="H1257" s="3"/>
      <c r="I1257" s="3"/>
      <c r="J1257" s="3"/>
    </row>
    <row r="1258" spans="1:10" x14ac:dyDescent="0.25">
      <c r="A1258" s="1"/>
      <c r="B1258" s="3"/>
      <c r="C1258" s="2"/>
      <c r="D1258" s="3"/>
      <c r="F1258" s="1"/>
      <c r="G1258" s="3"/>
      <c r="H1258" s="3"/>
      <c r="I1258" s="3"/>
      <c r="J1258" s="3"/>
    </row>
    <row r="1259" spans="1:10" x14ac:dyDescent="0.25">
      <c r="A1259" s="1"/>
      <c r="B1259" s="3"/>
      <c r="C1259" s="2"/>
      <c r="D1259" s="3"/>
      <c r="F1259" s="1"/>
      <c r="G1259" s="3"/>
      <c r="H1259" s="3"/>
      <c r="I1259" s="3"/>
      <c r="J1259" s="3"/>
    </row>
    <row r="1260" spans="1:10" x14ac:dyDescent="0.25">
      <c r="A1260" s="1"/>
      <c r="B1260" s="3"/>
      <c r="C1260" s="2"/>
      <c r="D1260" s="3"/>
    </row>
    <row r="1261" spans="1:10" x14ac:dyDescent="0.25">
      <c r="A1261" s="1"/>
      <c r="B1261" s="3"/>
      <c r="C1261" s="2"/>
      <c r="D1261" s="3"/>
    </row>
    <row r="1262" spans="1:10" x14ac:dyDescent="0.25">
      <c r="A1262" s="1"/>
      <c r="B1262" s="3"/>
      <c r="C1262" s="2"/>
      <c r="D1262" s="3"/>
    </row>
    <row r="1263" spans="1:10" x14ac:dyDescent="0.25">
      <c r="A1263" s="1"/>
      <c r="B1263" s="3"/>
      <c r="C1263" s="2"/>
      <c r="D1263" s="3"/>
    </row>
    <row r="1264" spans="1:10" x14ac:dyDescent="0.25">
      <c r="A1264" s="1"/>
      <c r="B1264" s="3"/>
      <c r="C1264" s="2"/>
      <c r="D1264" s="3"/>
    </row>
    <row r="1265" spans="1:4" x14ac:dyDescent="0.25">
      <c r="A1265" s="1"/>
      <c r="B1265" s="3"/>
      <c r="C1265" s="2"/>
      <c r="D1265" s="3"/>
    </row>
    <row r="1266" spans="1:4" x14ac:dyDescent="0.25">
      <c r="A1266" s="1"/>
      <c r="B1266" s="3"/>
      <c r="C1266" s="2"/>
      <c r="D1266" s="3"/>
    </row>
    <row r="1267" spans="1:4" x14ac:dyDescent="0.25">
      <c r="A1267" s="1"/>
      <c r="B1267" s="3"/>
      <c r="C1267" s="2"/>
      <c r="D1267" s="3"/>
    </row>
    <row r="1268" spans="1:4" x14ac:dyDescent="0.25">
      <c r="A1268" s="1"/>
      <c r="B1268" s="3"/>
      <c r="C1268" s="2"/>
      <c r="D1268" s="3"/>
    </row>
    <row r="1269" spans="1:4" x14ac:dyDescent="0.25">
      <c r="A1269" s="1"/>
      <c r="B1269" s="3"/>
      <c r="C1269" s="2"/>
      <c r="D1269" s="3"/>
    </row>
    <row r="1270" spans="1:4" x14ac:dyDescent="0.25">
      <c r="A1270" s="1"/>
      <c r="B1270" s="3"/>
      <c r="C1270" s="2"/>
      <c r="D1270" s="3"/>
    </row>
    <row r="1271" spans="1:4" x14ac:dyDescent="0.25">
      <c r="A1271" s="1"/>
      <c r="B1271" s="3"/>
      <c r="C1271" s="2"/>
      <c r="D1271" s="3"/>
    </row>
    <row r="1272" spans="1:4" x14ac:dyDescent="0.25">
      <c r="A1272" s="1"/>
      <c r="B1272" s="3"/>
      <c r="C1272" s="2"/>
      <c r="D1272" s="3"/>
    </row>
    <row r="1273" spans="1:4" x14ac:dyDescent="0.25">
      <c r="A1273" s="1"/>
      <c r="B1273" s="3"/>
      <c r="C1273" s="2"/>
      <c r="D1273" s="3"/>
    </row>
    <row r="1274" spans="1:4" x14ac:dyDescent="0.25">
      <c r="A1274" s="1"/>
      <c r="B1274" s="3"/>
      <c r="C1274" s="2"/>
      <c r="D1274" s="3"/>
    </row>
    <row r="1275" spans="1:4" x14ac:dyDescent="0.25">
      <c r="A1275" s="1"/>
      <c r="B1275" s="3"/>
      <c r="C1275" s="2"/>
      <c r="D1275" s="3"/>
    </row>
    <row r="1276" spans="1:4" x14ac:dyDescent="0.25">
      <c r="A1276" s="1"/>
      <c r="B1276" s="3"/>
      <c r="C1276" s="2"/>
      <c r="D1276" s="3"/>
    </row>
    <row r="1277" spans="1:4" x14ac:dyDescent="0.25">
      <c r="A1277" s="1"/>
      <c r="B1277" s="3"/>
      <c r="C1277" s="2"/>
      <c r="D1277" s="3"/>
    </row>
    <row r="1278" spans="1:4" x14ac:dyDescent="0.25">
      <c r="A1278" s="1"/>
      <c r="B1278" s="3"/>
      <c r="C1278" s="2"/>
      <c r="D1278" s="3"/>
    </row>
    <row r="1279" spans="1:4" x14ac:dyDescent="0.25">
      <c r="A1279" s="1"/>
      <c r="B1279" s="3"/>
      <c r="C1279" s="2"/>
      <c r="D1279" s="3"/>
    </row>
    <row r="1280" spans="1:4" x14ac:dyDescent="0.25">
      <c r="A1280" s="1"/>
      <c r="B1280" s="3"/>
      <c r="C1280" s="2"/>
      <c r="D1280" s="3"/>
    </row>
    <row r="1281" spans="1:4" x14ac:dyDescent="0.25">
      <c r="A1281" s="1"/>
      <c r="B1281" s="3"/>
      <c r="C1281" s="2"/>
      <c r="D1281" s="3"/>
    </row>
    <row r="1282" spans="1:4" x14ac:dyDescent="0.25">
      <c r="A1282" s="1"/>
      <c r="B1282" s="3"/>
      <c r="C1282" s="2"/>
      <c r="D1282" s="3"/>
    </row>
    <row r="1283" spans="1:4" x14ac:dyDescent="0.25">
      <c r="A1283" s="1"/>
      <c r="B1283" s="3"/>
      <c r="C1283" s="2"/>
      <c r="D1283" s="3"/>
    </row>
    <row r="1284" spans="1:4" x14ac:dyDescent="0.25">
      <c r="A1284" s="1"/>
      <c r="B1284" s="3"/>
      <c r="C1284" s="2"/>
      <c r="D1284" s="3"/>
    </row>
    <row r="1285" spans="1:4" x14ac:dyDescent="0.25">
      <c r="A1285" s="1"/>
      <c r="B1285" s="3"/>
      <c r="C1285" s="2"/>
      <c r="D1285" s="3"/>
    </row>
    <row r="1286" spans="1:4" x14ac:dyDescent="0.25">
      <c r="A1286" s="1"/>
      <c r="B1286" s="3"/>
      <c r="C1286" s="2"/>
      <c r="D1286" s="3"/>
    </row>
    <row r="1287" spans="1:4" x14ac:dyDescent="0.25">
      <c r="A1287" s="1"/>
      <c r="B1287" s="3"/>
      <c r="C1287" s="2"/>
      <c r="D1287" s="3"/>
    </row>
    <row r="1288" spans="1:4" x14ac:dyDescent="0.25">
      <c r="A1288" s="1"/>
      <c r="B1288" s="3"/>
      <c r="C1288" s="2"/>
      <c r="D1288" s="3"/>
    </row>
    <row r="1289" spans="1:4" x14ac:dyDescent="0.25">
      <c r="A1289" s="1"/>
      <c r="B1289" s="3"/>
      <c r="C1289" s="2"/>
      <c r="D1289" s="3"/>
    </row>
    <row r="1290" spans="1:4" x14ac:dyDescent="0.25">
      <c r="A1290" s="1"/>
      <c r="B1290" s="3"/>
      <c r="C1290" s="2"/>
      <c r="D1290" s="3"/>
    </row>
    <row r="1291" spans="1:4" x14ac:dyDescent="0.25">
      <c r="A1291" s="1"/>
      <c r="B1291" s="3"/>
      <c r="C1291" s="2"/>
      <c r="D1291" s="3"/>
    </row>
    <row r="1292" spans="1:4" x14ac:dyDescent="0.25">
      <c r="A1292" s="1"/>
      <c r="B1292" s="3"/>
      <c r="C1292" s="2"/>
      <c r="D1292" s="3"/>
    </row>
    <row r="1293" spans="1:4" x14ac:dyDescent="0.25">
      <c r="A1293" s="1"/>
      <c r="B1293" s="3"/>
      <c r="C1293" s="2"/>
      <c r="D1293" s="3"/>
    </row>
    <row r="1294" spans="1:4" x14ac:dyDescent="0.25">
      <c r="A1294" s="1"/>
      <c r="B1294" s="3"/>
      <c r="C1294" s="2"/>
      <c r="D1294" s="3"/>
    </row>
    <row r="1295" spans="1:4" x14ac:dyDescent="0.25">
      <c r="A1295" s="1"/>
      <c r="B1295" s="3"/>
      <c r="C1295" s="2"/>
      <c r="D1295" s="3"/>
    </row>
    <row r="1296" spans="1:4" x14ac:dyDescent="0.25">
      <c r="A1296" s="1"/>
      <c r="B1296" s="3"/>
      <c r="C1296" s="2"/>
      <c r="D1296" s="3"/>
    </row>
    <row r="1297" spans="1:4" x14ac:dyDescent="0.25">
      <c r="A1297" s="1"/>
      <c r="B1297" s="3"/>
      <c r="C1297" s="2"/>
      <c r="D1297" s="3"/>
    </row>
    <row r="1298" spans="1:4" x14ac:dyDescent="0.25">
      <c r="A1298" s="1"/>
      <c r="B1298" s="3"/>
      <c r="C1298" s="2"/>
      <c r="D1298" s="3"/>
    </row>
    <row r="1299" spans="1:4" x14ac:dyDescent="0.25">
      <c r="A1299" s="1"/>
      <c r="B1299" s="3"/>
      <c r="C1299" s="2"/>
      <c r="D1299" s="3"/>
    </row>
    <row r="1300" spans="1:4" x14ac:dyDescent="0.25">
      <c r="A1300" s="1"/>
      <c r="B1300" s="3"/>
      <c r="C1300" s="2"/>
      <c r="D1300" s="3"/>
    </row>
    <row r="1301" spans="1:4" x14ac:dyDescent="0.25">
      <c r="A1301" s="1"/>
      <c r="B1301" s="3"/>
      <c r="C1301" s="2"/>
      <c r="D1301" s="3"/>
    </row>
    <row r="1302" spans="1:4" x14ac:dyDescent="0.25">
      <c r="A1302" s="1"/>
      <c r="B1302" s="3"/>
      <c r="C1302" s="2"/>
      <c r="D1302" s="3"/>
    </row>
    <row r="1303" spans="1:4" x14ac:dyDescent="0.25">
      <c r="A1303" s="1"/>
      <c r="B1303" s="3"/>
      <c r="C1303" s="2"/>
      <c r="D1303" s="3"/>
    </row>
    <row r="1304" spans="1:4" x14ac:dyDescent="0.25">
      <c r="A1304" s="1"/>
      <c r="B1304" s="3"/>
      <c r="C1304" s="2"/>
      <c r="D1304" s="3"/>
    </row>
    <row r="1305" spans="1:4" x14ac:dyDescent="0.25">
      <c r="A1305" s="1"/>
      <c r="B1305" s="3"/>
      <c r="C1305" s="2"/>
      <c r="D1305" s="3"/>
    </row>
    <row r="1306" spans="1:4" x14ac:dyDescent="0.25">
      <c r="A1306" s="1"/>
      <c r="B1306" s="3"/>
      <c r="C1306" s="2"/>
      <c r="D1306" s="3"/>
    </row>
    <row r="1307" spans="1:4" x14ac:dyDescent="0.25">
      <c r="A1307" s="1"/>
      <c r="B1307" s="3"/>
      <c r="C1307" s="2"/>
      <c r="D1307" s="3"/>
    </row>
    <row r="1308" spans="1:4" x14ac:dyDescent="0.25">
      <c r="A1308" s="1"/>
      <c r="B1308" s="3"/>
      <c r="C1308" s="2"/>
      <c r="D1308" s="3"/>
    </row>
    <row r="1309" spans="1:4" x14ac:dyDescent="0.25">
      <c r="A1309" s="1"/>
      <c r="B1309" s="3"/>
      <c r="C1309" s="2"/>
      <c r="D1309" s="3"/>
    </row>
    <row r="1310" spans="1:4" x14ac:dyDescent="0.25">
      <c r="A1310" s="1"/>
      <c r="B1310" s="3"/>
      <c r="C1310" s="2"/>
      <c r="D1310" s="3"/>
    </row>
    <row r="1311" spans="1:4" x14ac:dyDescent="0.25">
      <c r="A1311" s="1"/>
      <c r="B1311" s="3"/>
      <c r="C1311" s="2"/>
      <c r="D1311" s="3"/>
    </row>
    <row r="1312" spans="1:4" x14ac:dyDescent="0.25">
      <c r="A1312" s="1"/>
      <c r="B1312" s="3"/>
      <c r="C1312" s="2"/>
      <c r="D1312" s="3"/>
    </row>
    <row r="1313" spans="1:4" x14ac:dyDescent="0.25">
      <c r="A1313" s="1"/>
      <c r="B1313" s="3"/>
      <c r="C1313" s="2"/>
      <c r="D1313" s="3"/>
    </row>
    <row r="1314" spans="1:4" x14ac:dyDescent="0.25">
      <c r="A1314" s="1"/>
      <c r="B1314" s="3"/>
      <c r="C1314" s="2"/>
      <c r="D1314" s="3"/>
    </row>
    <row r="1315" spans="1:4" x14ac:dyDescent="0.25">
      <c r="A1315" s="1"/>
      <c r="B1315" s="3"/>
      <c r="C1315" s="2"/>
      <c r="D1315" s="3"/>
    </row>
    <row r="1316" spans="1:4" x14ac:dyDescent="0.25">
      <c r="A1316" s="1"/>
      <c r="B1316" s="3"/>
      <c r="C1316" s="2"/>
      <c r="D1316" s="3"/>
    </row>
    <row r="1317" spans="1:4" x14ac:dyDescent="0.25">
      <c r="A1317" s="1"/>
      <c r="B1317" s="3"/>
      <c r="C1317" s="2"/>
      <c r="D1317" s="3"/>
    </row>
    <row r="1318" spans="1:4" x14ac:dyDescent="0.25">
      <c r="A1318" s="1"/>
      <c r="B1318" s="3"/>
      <c r="C1318" s="2"/>
      <c r="D1318" s="3"/>
    </row>
    <row r="1319" spans="1:4" x14ac:dyDescent="0.25">
      <c r="A1319" s="1"/>
      <c r="B1319" s="3"/>
      <c r="C1319" s="2"/>
      <c r="D1319" s="3"/>
    </row>
    <row r="1320" spans="1:4" x14ac:dyDescent="0.25">
      <c r="A1320" s="1"/>
      <c r="B1320" s="3"/>
      <c r="C1320" s="2"/>
      <c r="D1320" s="3"/>
    </row>
    <row r="1321" spans="1:4" x14ac:dyDescent="0.25">
      <c r="A1321" s="1"/>
      <c r="B1321" s="3"/>
      <c r="C1321" s="2"/>
      <c r="D1321" s="3"/>
    </row>
    <row r="1322" spans="1:4" x14ac:dyDescent="0.25">
      <c r="A1322" s="1"/>
      <c r="B1322" s="3"/>
      <c r="C1322" s="2"/>
      <c r="D1322" s="3"/>
    </row>
    <row r="1323" spans="1:4" x14ac:dyDescent="0.25">
      <c r="A1323" s="1"/>
      <c r="B1323" s="3"/>
      <c r="C1323" s="2"/>
      <c r="D1323" s="3"/>
    </row>
    <row r="1324" spans="1:4" x14ac:dyDescent="0.25">
      <c r="A1324" s="1"/>
      <c r="B1324" s="3"/>
      <c r="C1324" s="2"/>
      <c r="D1324" s="3"/>
    </row>
    <row r="1325" spans="1:4" x14ac:dyDescent="0.25">
      <c r="A1325" s="1"/>
      <c r="B1325" s="3"/>
      <c r="C1325" s="2"/>
      <c r="D1325" s="3"/>
    </row>
    <row r="1326" spans="1:4" x14ac:dyDescent="0.25">
      <c r="A1326" s="1"/>
      <c r="B1326" s="3"/>
      <c r="C1326" s="2"/>
      <c r="D1326" s="3"/>
    </row>
    <row r="1327" spans="1:4" x14ac:dyDescent="0.25">
      <c r="A1327" s="1"/>
      <c r="B1327" s="3"/>
      <c r="C1327" s="2"/>
      <c r="D1327" s="3"/>
    </row>
    <row r="1328" spans="1:4" x14ac:dyDescent="0.25">
      <c r="A1328" s="1"/>
      <c r="B1328" s="3"/>
      <c r="C1328" s="2"/>
      <c r="D1328" s="3"/>
    </row>
    <row r="1329" spans="1:4" x14ac:dyDescent="0.25">
      <c r="A1329" s="1"/>
      <c r="B1329" s="3"/>
      <c r="C1329" s="2"/>
      <c r="D1329" s="3"/>
    </row>
    <row r="1330" spans="1:4" x14ac:dyDescent="0.25">
      <c r="A1330" s="1"/>
      <c r="B1330" s="3"/>
      <c r="C1330" s="2"/>
      <c r="D1330" s="3"/>
    </row>
    <row r="1331" spans="1:4" x14ac:dyDescent="0.25">
      <c r="A1331" s="1"/>
      <c r="B1331" s="3"/>
      <c r="C1331" s="2"/>
      <c r="D1331" s="3"/>
    </row>
    <row r="1332" spans="1:4" x14ac:dyDescent="0.25">
      <c r="A1332" s="1"/>
      <c r="B1332" s="3"/>
      <c r="C1332" s="2"/>
      <c r="D1332" s="3"/>
    </row>
    <row r="1333" spans="1:4" x14ac:dyDescent="0.25">
      <c r="A1333" s="1"/>
      <c r="B1333" s="3"/>
      <c r="C1333" s="2"/>
      <c r="D1333" s="3"/>
    </row>
    <row r="1334" spans="1:4" x14ac:dyDescent="0.25">
      <c r="A1334" s="1"/>
      <c r="B1334" s="3"/>
      <c r="C1334" s="2"/>
      <c r="D1334" s="3"/>
    </row>
    <row r="1335" spans="1:4" x14ac:dyDescent="0.25">
      <c r="A1335" s="1"/>
      <c r="B1335" s="3"/>
      <c r="C1335" s="2"/>
      <c r="D1335" s="3"/>
    </row>
    <row r="1336" spans="1:4" x14ac:dyDescent="0.25">
      <c r="A1336" s="1"/>
      <c r="B1336" s="3"/>
      <c r="C1336" s="2"/>
      <c r="D1336" s="3"/>
    </row>
    <row r="1337" spans="1:4" x14ac:dyDescent="0.25">
      <c r="A1337" s="1"/>
      <c r="B1337" s="3"/>
      <c r="C1337" s="2"/>
      <c r="D1337" s="3"/>
    </row>
    <row r="1338" spans="1:4" x14ac:dyDescent="0.25">
      <c r="A1338" s="1"/>
      <c r="B1338" s="3"/>
      <c r="C1338" s="2"/>
      <c r="D1338" s="3"/>
    </row>
    <row r="1339" spans="1:4" x14ac:dyDescent="0.25">
      <c r="A1339" s="1"/>
      <c r="B1339" s="3"/>
      <c r="C1339" s="2"/>
      <c r="D1339" s="3"/>
    </row>
    <row r="1340" spans="1:4" x14ac:dyDescent="0.25">
      <c r="A1340" s="1"/>
      <c r="B1340" s="3"/>
      <c r="C1340" s="2"/>
      <c r="D1340" s="3"/>
    </row>
    <row r="1341" spans="1:4" x14ac:dyDescent="0.25">
      <c r="A1341" s="1"/>
      <c r="B1341" s="3"/>
      <c r="C1341" s="2"/>
      <c r="D1341" s="3"/>
    </row>
    <row r="1342" spans="1:4" x14ac:dyDescent="0.25">
      <c r="A1342" s="1"/>
      <c r="B1342" s="3"/>
      <c r="C1342" s="2"/>
      <c r="D1342" s="3"/>
    </row>
    <row r="1343" spans="1:4" x14ac:dyDescent="0.25">
      <c r="A1343" s="1"/>
      <c r="B1343" s="3"/>
      <c r="C1343" s="2"/>
      <c r="D1343" s="3"/>
    </row>
    <row r="1344" spans="1:4" x14ac:dyDescent="0.25">
      <c r="A1344" s="1"/>
      <c r="B1344" s="3"/>
      <c r="C1344" s="2"/>
      <c r="D1344" s="3"/>
    </row>
    <row r="1345" spans="1:4" x14ac:dyDescent="0.25">
      <c r="A1345" s="1"/>
      <c r="B1345" s="3"/>
      <c r="C1345" s="2"/>
      <c r="D1345" s="3"/>
    </row>
    <row r="1346" spans="1:4" x14ac:dyDescent="0.25">
      <c r="A1346" s="1"/>
      <c r="B1346" s="3"/>
      <c r="C1346" s="2"/>
      <c r="D1346" s="3"/>
    </row>
    <row r="1347" spans="1:4" x14ac:dyDescent="0.25">
      <c r="A1347" s="1"/>
      <c r="B1347" s="3"/>
      <c r="C1347" s="2"/>
      <c r="D1347" s="3"/>
    </row>
    <row r="1348" spans="1:4" x14ac:dyDescent="0.25">
      <c r="A1348" s="1"/>
      <c r="B1348" s="3"/>
      <c r="C1348" s="2"/>
      <c r="D1348" s="3"/>
    </row>
    <row r="1349" spans="1:4" x14ac:dyDescent="0.25">
      <c r="A1349" s="1"/>
      <c r="B1349" s="3"/>
      <c r="C1349" s="2"/>
      <c r="D1349" s="3"/>
    </row>
    <row r="1350" spans="1:4" x14ac:dyDescent="0.25">
      <c r="A1350" s="1"/>
      <c r="B1350" s="3"/>
      <c r="C1350" s="2"/>
      <c r="D1350" s="3"/>
    </row>
    <row r="1351" spans="1:4" x14ac:dyDescent="0.25">
      <c r="A1351" s="1"/>
      <c r="B1351" s="3"/>
      <c r="C1351" s="2"/>
      <c r="D1351" s="3"/>
    </row>
    <row r="1352" spans="1:4" x14ac:dyDescent="0.25">
      <c r="A1352" s="1"/>
      <c r="B1352" s="3"/>
      <c r="C1352" s="2"/>
      <c r="D1352" s="3"/>
    </row>
    <row r="1353" spans="1:4" x14ac:dyDescent="0.25">
      <c r="A1353" s="1"/>
      <c r="B1353" s="3"/>
      <c r="C1353" s="2"/>
      <c r="D1353" s="3"/>
    </row>
    <row r="1354" spans="1:4" x14ac:dyDescent="0.25">
      <c r="A1354" s="1"/>
      <c r="B1354" s="3"/>
      <c r="C1354" s="2"/>
      <c r="D1354" s="3"/>
    </row>
    <row r="1355" spans="1:4" x14ac:dyDescent="0.25">
      <c r="A1355" s="1"/>
      <c r="B1355" s="3"/>
      <c r="C1355" s="2"/>
      <c r="D1355" s="3"/>
    </row>
    <row r="1356" spans="1:4" x14ac:dyDescent="0.25">
      <c r="A1356" s="1"/>
      <c r="B1356" s="3"/>
      <c r="C1356" s="2"/>
      <c r="D1356" s="3"/>
    </row>
    <row r="1357" spans="1:4" x14ac:dyDescent="0.25">
      <c r="A1357" s="1"/>
      <c r="B1357" s="3"/>
      <c r="C1357" s="2"/>
      <c r="D1357" s="3"/>
    </row>
    <row r="1358" spans="1:4" x14ac:dyDescent="0.25">
      <c r="A1358" s="1"/>
      <c r="B1358" s="3"/>
      <c r="C1358" s="2"/>
      <c r="D1358" s="3"/>
    </row>
    <row r="1359" spans="1:4" x14ac:dyDescent="0.25">
      <c r="A1359" s="1"/>
      <c r="B1359" s="3"/>
      <c r="C1359" s="2"/>
      <c r="D1359" s="3"/>
    </row>
    <row r="1360" spans="1:4" x14ac:dyDescent="0.25">
      <c r="A1360" s="1"/>
      <c r="B1360" s="3"/>
      <c r="C1360" s="2"/>
      <c r="D1360" s="3"/>
    </row>
    <row r="1361" spans="1:4" x14ac:dyDescent="0.25">
      <c r="A1361" s="1"/>
      <c r="B1361" s="3"/>
      <c r="C1361" s="2"/>
      <c r="D1361" s="3"/>
    </row>
    <row r="1362" spans="1:4" x14ac:dyDescent="0.25">
      <c r="A1362" s="1"/>
      <c r="B1362" s="3"/>
      <c r="C1362" s="2"/>
      <c r="D1362" s="3"/>
    </row>
    <row r="1363" spans="1:4" x14ac:dyDescent="0.25">
      <c r="A1363" s="1"/>
      <c r="B1363" s="3"/>
      <c r="C1363" s="2"/>
      <c r="D1363" s="3"/>
    </row>
    <row r="1364" spans="1:4" x14ac:dyDescent="0.25">
      <c r="A1364" s="1"/>
      <c r="B1364" s="3"/>
      <c r="C1364" s="2"/>
      <c r="D1364" s="3"/>
    </row>
    <row r="1365" spans="1:4" x14ac:dyDescent="0.25">
      <c r="A1365" s="1"/>
      <c r="B1365" s="3"/>
      <c r="C1365" s="2"/>
      <c r="D1365" s="3"/>
    </row>
    <row r="1366" spans="1:4" x14ac:dyDescent="0.25">
      <c r="A1366" s="1"/>
      <c r="B1366" s="3"/>
      <c r="C1366" s="2"/>
      <c r="D1366" s="3"/>
    </row>
    <row r="1367" spans="1:4" x14ac:dyDescent="0.25">
      <c r="A1367" s="1"/>
      <c r="B1367" s="3"/>
      <c r="C1367" s="2"/>
      <c r="D1367" s="3"/>
    </row>
    <row r="1368" spans="1:4" x14ac:dyDescent="0.25">
      <c r="A1368" s="1"/>
      <c r="B1368" s="3"/>
      <c r="C1368" s="2"/>
      <c r="D1368" s="3"/>
    </row>
    <row r="1369" spans="1:4" x14ac:dyDescent="0.25">
      <c r="A1369" s="1"/>
      <c r="B1369" s="3"/>
      <c r="C1369" s="2"/>
      <c r="D1369" s="3"/>
    </row>
    <row r="1370" spans="1:4" x14ac:dyDescent="0.25">
      <c r="A1370" s="1"/>
      <c r="B1370" s="3"/>
      <c r="C1370" s="2"/>
      <c r="D1370" s="3"/>
    </row>
    <row r="1371" spans="1:4" x14ac:dyDescent="0.25">
      <c r="A1371" s="1"/>
      <c r="B1371" s="3"/>
      <c r="C1371" s="2"/>
      <c r="D1371" s="3"/>
    </row>
    <row r="1372" spans="1:4" x14ac:dyDescent="0.25">
      <c r="A1372" s="1"/>
      <c r="B1372" s="3"/>
      <c r="C1372" s="2"/>
      <c r="D1372" s="3"/>
    </row>
    <row r="1373" spans="1:4" x14ac:dyDescent="0.25">
      <c r="A1373" s="1"/>
      <c r="B1373" s="3"/>
      <c r="C1373" s="2"/>
      <c r="D1373" s="3"/>
    </row>
    <row r="1374" spans="1:4" x14ac:dyDescent="0.25">
      <c r="A1374" s="1"/>
      <c r="B1374" s="3"/>
      <c r="C1374" s="2"/>
      <c r="D1374" s="3"/>
    </row>
    <row r="1375" spans="1:4" x14ac:dyDescent="0.25">
      <c r="A1375" s="1"/>
      <c r="B1375" s="3"/>
      <c r="C1375" s="2"/>
      <c r="D1375" s="3"/>
    </row>
    <row r="1376" spans="1:4" x14ac:dyDescent="0.25">
      <c r="A1376" s="1"/>
      <c r="B1376" s="3"/>
      <c r="C1376" s="2"/>
      <c r="D1376" s="3"/>
    </row>
    <row r="1377" spans="1:4" x14ac:dyDescent="0.25">
      <c r="A1377" s="1"/>
      <c r="B1377" s="3"/>
      <c r="C1377" s="2"/>
      <c r="D1377" s="3"/>
    </row>
    <row r="1378" spans="1:4" x14ac:dyDescent="0.25">
      <c r="A1378" s="1"/>
      <c r="B1378" s="3"/>
      <c r="C1378" s="2"/>
      <c r="D1378" s="3"/>
    </row>
    <row r="1379" spans="1:4" x14ac:dyDescent="0.25">
      <c r="A1379" s="1"/>
      <c r="B1379" s="3"/>
      <c r="C1379" s="2"/>
      <c r="D1379" s="3"/>
    </row>
    <row r="1380" spans="1:4" x14ac:dyDescent="0.25">
      <c r="A1380" s="1"/>
      <c r="B1380" s="3"/>
      <c r="C1380" s="2"/>
      <c r="D1380" s="3"/>
    </row>
    <row r="1381" spans="1:4" x14ac:dyDescent="0.25">
      <c r="A1381" s="1"/>
      <c r="B1381" s="3"/>
      <c r="C1381" s="2"/>
      <c r="D1381" s="3"/>
    </row>
    <row r="1382" spans="1:4" x14ac:dyDescent="0.25">
      <c r="A1382" s="1"/>
      <c r="B1382" s="3"/>
      <c r="C1382" s="2"/>
      <c r="D1382" s="3"/>
    </row>
    <row r="1383" spans="1:4" x14ac:dyDescent="0.25">
      <c r="A1383" s="1"/>
      <c r="B1383" s="3"/>
      <c r="C1383" s="2"/>
      <c r="D1383" s="3"/>
    </row>
    <row r="1384" spans="1:4" x14ac:dyDescent="0.25">
      <c r="A1384" s="1"/>
      <c r="B1384" s="3"/>
      <c r="C1384" s="2"/>
      <c r="D1384" s="3"/>
    </row>
    <row r="1385" spans="1:4" x14ac:dyDescent="0.25">
      <c r="A1385" s="1"/>
      <c r="B1385" s="3"/>
      <c r="C1385" s="2"/>
      <c r="D1385" s="3"/>
    </row>
    <row r="1386" spans="1:4" x14ac:dyDescent="0.25">
      <c r="A1386" s="1"/>
      <c r="B1386" s="3"/>
      <c r="C1386" s="2"/>
      <c r="D1386" s="3"/>
    </row>
    <row r="1387" spans="1:4" x14ac:dyDescent="0.25">
      <c r="A1387" s="1"/>
      <c r="B1387" s="3"/>
      <c r="C1387" s="2"/>
      <c r="D1387" s="3"/>
    </row>
    <row r="1388" spans="1:4" x14ac:dyDescent="0.25">
      <c r="A1388" s="1"/>
      <c r="B1388" s="3"/>
      <c r="C1388" s="2"/>
      <c r="D1388" s="3"/>
    </row>
    <row r="1389" spans="1:4" x14ac:dyDescent="0.25">
      <c r="A1389" s="1"/>
      <c r="B1389" s="3"/>
      <c r="C1389" s="2"/>
      <c r="D1389" s="3"/>
    </row>
    <row r="1390" spans="1:4" x14ac:dyDescent="0.25">
      <c r="A1390" s="1"/>
      <c r="B1390" s="3"/>
      <c r="C1390" s="2"/>
      <c r="D1390" s="3"/>
    </row>
    <row r="1391" spans="1:4" x14ac:dyDescent="0.25">
      <c r="A1391" s="1"/>
      <c r="B1391" s="3"/>
      <c r="C1391" s="2"/>
      <c r="D1391" s="3"/>
    </row>
    <row r="1392" spans="1:4" x14ac:dyDescent="0.25">
      <c r="A1392" s="1"/>
      <c r="B1392" s="3"/>
      <c r="C1392" s="2"/>
      <c r="D1392" s="3"/>
    </row>
    <row r="1393" spans="1:4" x14ac:dyDescent="0.25">
      <c r="A1393" s="1"/>
      <c r="B1393" s="3"/>
      <c r="C1393" s="2"/>
      <c r="D1393" s="3"/>
    </row>
    <row r="1394" spans="1:4" x14ac:dyDescent="0.25">
      <c r="A1394" s="1"/>
      <c r="B1394" s="3"/>
      <c r="C1394" s="2"/>
      <c r="D1394" s="3"/>
    </row>
    <row r="1395" spans="1:4" x14ac:dyDescent="0.25">
      <c r="A1395" s="1"/>
      <c r="B1395" s="3"/>
      <c r="C1395" s="2"/>
      <c r="D1395" s="3"/>
    </row>
    <row r="1396" spans="1:4" x14ac:dyDescent="0.25">
      <c r="A1396" s="1"/>
      <c r="B1396" s="3"/>
      <c r="C1396" s="2"/>
      <c r="D1396" s="3"/>
    </row>
    <row r="1397" spans="1:4" x14ac:dyDescent="0.25">
      <c r="A1397" s="1"/>
      <c r="B1397" s="3"/>
      <c r="C1397" s="2"/>
      <c r="D1397" s="3"/>
    </row>
    <row r="1398" spans="1:4" x14ac:dyDescent="0.25">
      <c r="A1398" s="1"/>
      <c r="B1398" s="3"/>
      <c r="C1398" s="2"/>
      <c r="D1398" s="3"/>
    </row>
    <row r="1399" spans="1:4" x14ac:dyDescent="0.25">
      <c r="A1399" s="1"/>
      <c r="B1399" s="3"/>
      <c r="C1399" s="2"/>
      <c r="D1399" s="3"/>
    </row>
    <row r="1400" spans="1:4" x14ac:dyDescent="0.25">
      <c r="A1400" s="1"/>
      <c r="B1400" s="3"/>
      <c r="C1400" s="2"/>
      <c r="D1400" s="3"/>
    </row>
    <row r="1401" spans="1:4" x14ac:dyDescent="0.25">
      <c r="A1401" s="1"/>
      <c r="B1401" s="3"/>
      <c r="C1401" s="2"/>
      <c r="D1401" s="3"/>
    </row>
    <row r="1402" spans="1:4" x14ac:dyDescent="0.25">
      <c r="A1402" s="1"/>
      <c r="B1402" s="3"/>
      <c r="C1402" s="2"/>
      <c r="D1402" s="3"/>
    </row>
    <row r="1403" spans="1:4" x14ac:dyDescent="0.25">
      <c r="A1403" s="1"/>
      <c r="B1403" s="3"/>
      <c r="C1403" s="2"/>
      <c r="D1403" s="3"/>
    </row>
    <row r="1404" spans="1:4" x14ac:dyDescent="0.25">
      <c r="A1404" s="1"/>
      <c r="B1404" s="3"/>
      <c r="C1404" s="2"/>
      <c r="D1404" s="3"/>
    </row>
    <row r="1405" spans="1:4" x14ac:dyDescent="0.25">
      <c r="A1405" s="1"/>
      <c r="B1405" s="3"/>
      <c r="C1405" s="2"/>
      <c r="D1405" s="3"/>
    </row>
    <row r="1406" spans="1:4" x14ac:dyDescent="0.25">
      <c r="A1406" s="1"/>
      <c r="B1406" s="3"/>
      <c r="C1406" s="2"/>
      <c r="D1406" s="3"/>
    </row>
    <row r="1407" spans="1:4" x14ac:dyDescent="0.25">
      <c r="A1407" s="1"/>
      <c r="B1407" s="3"/>
      <c r="C1407" s="2"/>
      <c r="D1407" s="3"/>
    </row>
    <row r="1408" spans="1:4" x14ac:dyDescent="0.25">
      <c r="A1408" s="1"/>
      <c r="B1408" s="3"/>
      <c r="C1408" s="2"/>
      <c r="D1408" s="3"/>
    </row>
    <row r="1409" spans="1:4" x14ac:dyDescent="0.25">
      <c r="A1409" s="1"/>
      <c r="B1409" s="3"/>
      <c r="C1409" s="2"/>
      <c r="D1409" s="3"/>
    </row>
    <row r="1410" spans="1:4" x14ac:dyDescent="0.25">
      <c r="A1410" s="1"/>
      <c r="B1410" s="3"/>
      <c r="C1410" s="2"/>
      <c r="D1410" s="3"/>
    </row>
    <row r="1411" spans="1:4" x14ac:dyDescent="0.25">
      <c r="A1411" s="1"/>
      <c r="B1411" s="3"/>
      <c r="C1411" s="2"/>
      <c r="D1411" s="3"/>
    </row>
    <row r="1412" spans="1:4" x14ac:dyDescent="0.25">
      <c r="A1412" s="1"/>
      <c r="B1412" s="3"/>
      <c r="C1412" s="2"/>
      <c r="D1412" s="3"/>
    </row>
    <row r="1413" spans="1:4" x14ac:dyDescent="0.25">
      <c r="A1413" s="1"/>
      <c r="B1413" s="3"/>
      <c r="C1413" s="2"/>
      <c r="D1413" s="3"/>
    </row>
    <row r="1414" spans="1:4" x14ac:dyDescent="0.25">
      <c r="A1414" s="1"/>
      <c r="B1414" s="3"/>
      <c r="C1414" s="2"/>
      <c r="D1414" s="3"/>
    </row>
    <row r="1415" spans="1:4" x14ac:dyDescent="0.25">
      <c r="A1415" s="1"/>
      <c r="B1415" s="3"/>
      <c r="C1415" s="2"/>
      <c r="D1415" s="3"/>
    </row>
    <row r="1416" spans="1:4" x14ac:dyDescent="0.25">
      <c r="A1416" s="1"/>
      <c r="B1416" s="3"/>
      <c r="C1416" s="2"/>
      <c r="D1416" s="3"/>
    </row>
    <row r="1417" spans="1:4" x14ac:dyDescent="0.25">
      <c r="A1417" s="1"/>
      <c r="B1417" s="3"/>
      <c r="C1417" s="2"/>
      <c r="D1417" s="3"/>
    </row>
    <row r="1418" spans="1:4" x14ac:dyDescent="0.25">
      <c r="A1418" s="1"/>
      <c r="B1418" s="3"/>
      <c r="C1418" s="2"/>
      <c r="D1418" s="3"/>
    </row>
    <row r="1419" spans="1:4" x14ac:dyDescent="0.25">
      <c r="A1419" s="1"/>
      <c r="B1419" s="3"/>
      <c r="C1419" s="2"/>
      <c r="D1419" s="3"/>
    </row>
    <row r="1420" spans="1:4" x14ac:dyDescent="0.25">
      <c r="A1420" s="1"/>
      <c r="B1420" s="3"/>
      <c r="C1420" s="2"/>
      <c r="D1420" s="3"/>
    </row>
    <row r="1421" spans="1:4" x14ac:dyDescent="0.25">
      <c r="A1421" s="1"/>
      <c r="B1421" s="3"/>
      <c r="C1421" s="2"/>
      <c r="D1421" s="3"/>
    </row>
    <row r="1422" spans="1:4" x14ac:dyDescent="0.25">
      <c r="A1422" s="1"/>
      <c r="B1422" s="3"/>
      <c r="C1422" s="2"/>
      <c r="D1422" s="3"/>
    </row>
    <row r="1423" spans="1:4" x14ac:dyDescent="0.25">
      <c r="A1423" s="1"/>
      <c r="B1423" s="3"/>
      <c r="C1423" s="2"/>
      <c r="D1423" s="3"/>
    </row>
    <row r="1424" spans="1:4" x14ac:dyDescent="0.25">
      <c r="A1424" s="1"/>
      <c r="B1424" s="3"/>
      <c r="C1424" s="2"/>
      <c r="D1424" s="3"/>
    </row>
    <row r="1425" spans="1:4" x14ac:dyDescent="0.25">
      <c r="A1425" s="1"/>
      <c r="B1425" s="3"/>
      <c r="C1425" s="2"/>
      <c r="D1425" s="3"/>
    </row>
    <row r="1426" spans="1:4" x14ac:dyDescent="0.25">
      <c r="A1426" s="1"/>
      <c r="B1426" s="3"/>
      <c r="C1426" s="2"/>
      <c r="D1426" s="3"/>
    </row>
    <row r="1427" spans="1:4" x14ac:dyDescent="0.25">
      <c r="A1427" s="1"/>
      <c r="B1427" s="3"/>
      <c r="C1427" s="2"/>
      <c r="D1427" s="3"/>
    </row>
    <row r="1428" spans="1:4" x14ac:dyDescent="0.25">
      <c r="A1428" s="1"/>
      <c r="B1428" s="3"/>
      <c r="C1428" s="2"/>
      <c r="D1428" s="3"/>
    </row>
    <row r="1429" spans="1:4" x14ac:dyDescent="0.25">
      <c r="A1429" s="1"/>
      <c r="B1429" s="3"/>
      <c r="C1429" s="2"/>
      <c r="D1429" s="3"/>
    </row>
    <row r="1430" spans="1:4" x14ac:dyDescent="0.25">
      <c r="A1430" s="1"/>
      <c r="B1430" s="3"/>
      <c r="C1430" s="2"/>
      <c r="D1430" s="3"/>
    </row>
    <row r="1431" spans="1:4" x14ac:dyDescent="0.25">
      <c r="A1431" s="1"/>
      <c r="B1431" s="3"/>
      <c r="C1431" s="2"/>
      <c r="D1431" s="3"/>
    </row>
    <row r="1432" spans="1:4" x14ac:dyDescent="0.25">
      <c r="A1432" s="1"/>
      <c r="B1432" s="3"/>
      <c r="C1432" s="2"/>
      <c r="D1432" s="3"/>
    </row>
    <row r="1433" spans="1:4" x14ac:dyDescent="0.25">
      <c r="A1433" s="1"/>
      <c r="B1433" s="3"/>
      <c r="C1433" s="2"/>
      <c r="D1433" s="3"/>
    </row>
    <row r="1434" spans="1:4" x14ac:dyDescent="0.25">
      <c r="A1434" s="1"/>
      <c r="B1434" s="3"/>
      <c r="C1434" s="2"/>
      <c r="D1434" s="3"/>
    </row>
    <row r="1435" spans="1:4" x14ac:dyDescent="0.25">
      <c r="A1435" s="1"/>
      <c r="B1435" s="3"/>
      <c r="C1435" s="2"/>
      <c r="D1435" s="3"/>
    </row>
    <row r="1436" spans="1:4" x14ac:dyDescent="0.25">
      <c r="A1436" s="1"/>
      <c r="B1436" s="3"/>
      <c r="C1436" s="2"/>
      <c r="D1436" s="3"/>
    </row>
    <row r="1437" spans="1:4" x14ac:dyDescent="0.25">
      <c r="A1437" s="1"/>
      <c r="B1437" s="3"/>
      <c r="C1437" s="2"/>
      <c r="D1437" s="3"/>
    </row>
    <row r="1438" spans="1:4" x14ac:dyDescent="0.25">
      <c r="A1438" s="1"/>
      <c r="B1438" s="3"/>
      <c r="C1438" s="2"/>
      <c r="D1438" s="3"/>
    </row>
    <row r="1439" spans="1:4" x14ac:dyDescent="0.25">
      <c r="A1439" s="1"/>
      <c r="B1439" s="3"/>
      <c r="C1439" s="2"/>
      <c r="D1439" s="3"/>
    </row>
    <row r="1440" spans="1:4" x14ac:dyDescent="0.25">
      <c r="A1440" s="1"/>
      <c r="B1440" s="3"/>
      <c r="C1440" s="2"/>
      <c r="D1440" s="3"/>
    </row>
    <row r="1441" spans="1:4" x14ac:dyDescent="0.25">
      <c r="A1441" s="1"/>
      <c r="B1441" s="3"/>
      <c r="C1441" s="2"/>
      <c r="D1441" s="3"/>
    </row>
    <row r="1442" spans="1:4" x14ac:dyDescent="0.25">
      <c r="A1442" s="1"/>
      <c r="B1442" s="3"/>
      <c r="C1442" s="2"/>
      <c r="D1442" s="3"/>
    </row>
    <row r="1443" spans="1:4" x14ac:dyDescent="0.25">
      <c r="A1443" s="1"/>
      <c r="B1443" s="3"/>
      <c r="C1443" s="2"/>
      <c r="D1443" s="3"/>
    </row>
    <row r="1444" spans="1:4" x14ac:dyDescent="0.25">
      <c r="A1444" s="1"/>
      <c r="B1444" s="3"/>
      <c r="C1444" s="2"/>
      <c r="D1444" s="3"/>
    </row>
    <row r="1445" spans="1:4" x14ac:dyDescent="0.25">
      <c r="A1445" s="1"/>
      <c r="B1445" s="3"/>
      <c r="C1445" s="2"/>
      <c r="D1445" s="3"/>
    </row>
    <row r="1446" spans="1:4" x14ac:dyDescent="0.25">
      <c r="A1446" s="1"/>
      <c r="B1446" s="3"/>
      <c r="C1446" s="2"/>
      <c r="D1446" s="3"/>
    </row>
    <row r="1447" spans="1:4" x14ac:dyDescent="0.25">
      <c r="A1447" s="1"/>
      <c r="B1447" s="3"/>
      <c r="C1447" s="2"/>
      <c r="D1447" s="3"/>
    </row>
    <row r="1448" spans="1:4" x14ac:dyDescent="0.25">
      <c r="A1448" s="1"/>
      <c r="B1448" s="3"/>
      <c r="C1448" s="2"/>
      <c r="D1448" s="3"/>
    </row>
    <row r="1449" spans="1:4" x14ac:dyDescent="0.25">
      <c r="A1449" s="1"/>
      <c r="B1449" s="3"/>
      <c r="C1449" s="2"/>
      <c r="D1449" s="3"/>
    </row>
    <row r="1450" spans="1:4" x14ac:dyDescent="0.25">
      <c r="A1450" s="1"/>
      <c r="B1450" s="3"/>
      <c r="C1450" s="2"/>
      <c r="D1450" s="3"/>
    </row>
    <row r="1451" spans="1:4" x14ac:dyDescent="0.25">
      <c r="A1451" s="1"/>
      <c r="B1451" s="3"/>
      <c r="C1451" s="2"/>
      <c r="D1451" s="3"/>
    </row>
    <row r="1452" spans="1:4" x14ac:dyDescent="0.25">
      <c r="A1452" s="1"/>
      <c r="B1452" s="3"/>
      <c r="C1452" s="2"/>
      <c r="D1452" s="3"/>
    </row>
    <row r="1453" spans="1:4" x14ac:dyDescent="0.25">
      <c r="A1453" s="1"/>
      <c r="B1453" s="3"/>
      <c r="C1453" s="2"/>
      <c r="D1453" s="3"/>
    </row>
    <row r="1454" spans="1:4" x14ac:dyDescent="0.25">
      <c r="A1454" s="1"/>
      <c r="B1454" s="3"/>
      <c r="C1454" s="2"/>
      <c r="D1454" s="3"/>
    </row>
    <row r="1455" spans="1:4" x14ac:dyDescent="0.25">
      <c r="A1455" s="1"/>
      <c r="B1455" s="3"/>
      <c r="C1455" s="2"/>
      <c r="D1455" s="3"/>
    </row>
    <row r="1456" spans="1:4" x14ac:dyDescent="0.25">
      <c r="A1456" s="1"/>
      <c r="B1456" s="3"/>
      <c r="C1456" s="2"/>
      <c r="D1456" s="3"/>
    </row>
    <row r="1457" spans="1:4" x14ac:dyDescent="0.25">
      <c r="A1457" s="1"/>
      <c r="B1457" s="3"/>
      <c r="C1457" s="2"/>
      <c r="D1457" s="3"/>
    </row>
    <row r="1458" spans="1:4" x14ac:dyDescent="0.25">
      <c r="A1458" s="1"/>
      <c r="B1458" s="3"/>
      <c r="C1458" s="2"/>
      <c r="D1458" s="3"/>
    </row>
    <row r="1459" spans="1:4" x14ac:dyDescent="0.25">
      <c r="A1459" s="1"/>
      <c r="B1459" s="3"/>
      <c r="C1459" s="2"/>
      <c r="D1459" s="3"/>
    </row>
    <row r="1460" spans="1:4" x14ac:dyDescent="0.25">
      <c r="A1460" s="1"/>
      <c r="B1460" s="3"/>
      <c r="C1460" s="2"/>
      <c r="D1460" s="3"/>
    </row>
    <row r="1461" spans="1:4" x14ac:dyDescent="0.25">
      <c r="A1461" s="1"/>
      <c r="B1461" s="3"/>
      <c r="C1461" s="2"/>
      <c r="D1461" s="3"/>
    </row>
    <row r="1462" spans="1:4" x14ac:dyDescent="0.25">
      <c r="A1462" s="1"/>
      <c r="B1462" s="3"/>
      <c r="C1462" s="2"/>
      <c r="D1462" s="3"/>
    </row>
    <row r="1463" spans="1:4" x14ac:dyDescent="0.25">
      <c r="A1463" s="1"/>
      <c r="B1463" s="3"/>
      <c r="C1463" s="2"/>
      <c r="D1463" s="3"/>
    </row>
    <row r="1464" spans="1:4" x14ac:dyDescent="0.25">
      <c r="A1464" s="1"/>
      <c r="B1464" s="3"/>
      <c r="C1464" s="2"/>
      <c r="D1464" s="3"/>
    </row>
    <row r="1465" spans="1:4" x14ac:dyDescent="0.25">
      <c r="A1465" s="1"/>
      <c r="B1465" s="3"/>
      <c r="C1465" s="2"/>
      <c r="D1465" s="3"/>
    </row>
    <row r="1466" spans="1:4" x14ac:dyDescent="0.25">
      <c r="A1466" s="1"/>
      <c r="B1466" s="3"/>
      <c r="C1466" s="2"/>
      <c r="D1466" s="3"/>
    </row>
    <row r="1467" spans="1:4" x14ac:dyDescent="0.25">
      <c r="A1467" s="1"/>
      <c r="B1467" s="3"/>
      <c r="C1467" s="2"/>
      <c r="D1467" s="3"/>
    </row>
    <row r="1468" spans="1:4" x14ac:dyDescent="0.25">
      <c r="A1468" s="1"/>
      <c r="B1468" s="3"/>
      <c r="C1468" s="2"/>
      <c r="D1468" s="3"/>
    </row>
    <row r="1469" spans="1:4" x14ac:dyDescent="0.25">
      <c r="A1469" s="1"/>
      <c r="B1469" s="3"/>
      <c r="C1469" s="2"/>
      <c r="D1469" s="3"/>
    </row>
    <row r="1470" spans="1:4" x14ac:dyDescent="0.25">
      <c r="A1470" s="1"/>
      <c r="B1470" s="3"/>
      <c r="C1470" s="2"/>
      <c r="D1470" s="3"/>
    </row>
    <row r="1471" spans="1:4" x14ac:dyDescent="0.25">
      <c r="A1471" s="1"/>
      <c r="B1471" s="3"/>
      <c r="C1471" s="2"/>
      <c r="D1471" s="3"/>
    </row>
    <row r="1472" spans="1:4" x14ac:dyDescent="0.25">
      <c r="A1472" s="1"/>
      <c r="B1472" s="3"/>
      <c r="C1472" s="2"/>
      <c r="D1472" s="3"/>
    </row>
    <row r="1473" spans="1:4" x14ac:dyDescent="0.25">
      <c r="A1473" s="1"/>
      <c r="B1473" s="3"/>
      <c r="C1473" s="2"/>
      <c r="D1473" s="3"/>
    </row>
    <row r="1474" spans="1:4" x14ac:dyDescent="0.25">
      <c r="A1474" s="1"/>
      <c r="B1474" s="3"/>
      <c r="C1474" s="2"/>
      <c r="D1474" s="3"/>
    </row>
    <row r="1475" spans="1:4" x14ac:dyDescent="0.25">
      <c r="A1475" s="1"/>
      <c r="B1475" s="3"/>
      <c r="C1475" s="2"/>
      <c r="D1475" s="3"/>
    </row>
    <row r="1476" spans="1:4" x14ac:dyDescent="0.25">
      <c r="A1476" s="1"/>
      <c r="B1476" s="3"/>
      <c r="C1476" s="2"/>
      <c r="D1476" s="3"/>
    </row>
    <row r="1477" spans="1:4" x14ac:dyDescent="0.25">
      <c r="A1477" s="1"/>
      <c r="B1477" s="3"/>
      <c r="C1477" s="2"/>
      <c r="D1477" s="3"/>
    </row>
    <row r="1478" spans="1:4" x14ac:dyDescent="0.25">
      <c r="A1478" s="1"/>
      <c r="B1478" s="3"/>
      <c r="C1478" s="2"/>
      <c r="D1478" s="3"/>
    </row>
    <row r="1479" spans="1:4" x14ac:dyDescent="0.25">
      <c r="A1479" s="1"/>
      <c r="B1479" s="3"/>
      <c r="C1479" s="2"/>
      <c r="D1479" s="3"/>
    </row>
    <row r="1480" spans="1:4" x14ac:dyDescent="0.25">
      <c r="A1480" s="1"/>
      <c r="B1480" s="3"/>
      <c r="C1480" s="2"/>
      <c r="D1480" s="3"/>
    </row>
    <row r="1481" spans="1:4" x14ac:dyDescent="0.25">
      <c r="A1481" s="1"/>
      <c r="B1481" s="3"/>
      <c r="C1481" s="2"/>
      <c r="D1481" s="3"/>
    </row>
    <row r="1482" spans="1:4" x14ac:dyDescent="0.25">
      <c r="A1482" s="1"/>
      <c r="B1482" s="3"/>
      <c r="C1482" s="2"/>
      <c r="D1482" s="3"/>
    </row>
    <row r="1483" spans="1:4" x14ac:dyDescent="0.25">
      <c r="A1483" s="1"/>
      <c r="B1483" s="3"/>
      <c r="C1483" s="2"/>
      <c r="D1483" s="3"/>
    </row>
    <row r="1484" spans="1:4" x14ac:dyDescent="0.25">
      <c r="A1484" s="1"/>
      <c r="B1484" s="3"/>
      <c r="C1484" s="2"/>
      <c r="D1484" s="3"/>
    </row>
    <row r="1485" spans="1:4" x14ac:dyDescent="0.25">
      <c r="A1485" s="1"/>
      <c r="B1485" s="3"/>
      <c r="C1485" s="2"/>
      <c r="D1485" s="3"/>
    </row>
    <row r="1486" spans="1:4" x14ac:dyDescent="0.25">
      <c r="A1486" s="1"/>
      <c r="B1486" s="3"/>
      <c r="C1486" s="2"/>
      <c r="D1486" s="3"/>
    </row>
    <row r="1487" spans="1:4" x14ac:dyDescent="0.25">
      <c r="A1487" s="1"/>
      <c r="B1487" s="3"/>
      <c r="C1487" s="2"/>
      <c r="D1487" s="3"/>
    </row>
    <row r="1488" spans="1:4" x14ac:dyDescent="0.25">
      <c r="A1488" s="1"/>
      <c r="B1488" s="3"/>
      <c r="C1488" s="2"/>
      <c r="D1488" s="3"/>
    </row>
    <row r="1489" spans="1:4" x14ac:dyDescent="0.25">
      <c r="A1489" s="1"/>
      <c r="B1489" s="3"/>
      <c r="C1489" s="2"/>
      <c r="D1489" s="3"/>
    </row>
    <row r="1490" spans="1:4" x14ac:dyDescent="0.25">
      <c r="A1490" s="1"/>
      <c r="B1490" s="3"/>
      <c r="C1490" s="2"/>
      <c r="D1490" s="3"/>
    </row>
    <row r="1491" spans="1:4" x14ac:dyDescent="0.25">
      <c r="A1491" s="1"/>
      <c r="B1491" s="3"/>
      <c r="C1491" s="2"/>
      <c r="D1491" s="3"/>
    </row>
    <row r="1492" spans="1:4" x14ac:dyDescent="0.25">
      <c r="A1492" s="1"/>
      <c r="B1492" s="3"/>
      <c r="C1492" s="2"/>
      <c r="D1492" s="3"/>
    </row>
    <row r="1493" spans="1:4" x14ac:dyDescent="0.25">
      <c r="A1493" s="1"/>
      <c r="B1493" s="3"/>
      <c r="C1493" s="2"/>
      <c r="D1493" s="3"/>
    </row>
    <row r="1494" spans="1:4" x14ac:dyDescent="0.25">
      <c r="A1494" s="1"/>
      <c r="B1494" s="3"/>
      <c r="C1494" s="2"/>
      <c r="D1494" s="3"/>
    </row>
    <row r="1495" spans="1:4" x14ac:dyDescent="0.25">
      <c r="A1495" s="1"/>
      <c r="B1495" s="3"/>
      <c r="C1495" s="2"/>
      <c r="D1495" s="3"/>
    </row>
    <row r="1496" spans="1:4" x14ac:dyDescent="0.25">
      <c r="A1496" s="1"/>
      <c r="B1496" s="3"/>
      <c r="C1496" s="2"/>
      <c r="D1496" s="3"/>
    </row>
    <row r="1497" spans="1:4" x14ac:dyDescent="0.25">
      <c r="A1497" s="1"/>
      <c r="B1497" s="3"/>
      <c r="C1497" s="2"/>
      <c r="D1497" s="3"/>
    </row>
    <row r="1498" spans="1:4" x14ac:dyDescent="0.25">
      <c r="A1498" s="1"/>
      <c r="B1498" s="3"/>
      <c r="C1498" s="2"/>
      <c r="D1498" s="3"/>
    </row>
    <row r="1499" spans="1:4" x14ac:dyDescent="0.25">
      <c r="A1499" s="1"/>
      <c r="B1499" s="3"/>
      <c r="C1499" s="2"/>
      <c r="D1499" s="3"/>
    </row>
    <row r="1500" spans="1:4" x14ac:dyDescent="0.25">
      <c r="A1500" s="1"/>
      <c r="B1500" s="3"/>
      <c r="C1500" s="2"/>
      <c r="D1500" s="3"/>
    </row>
    <row r="1501" spans="1:4" x14ac:dyDescent="0.25">
      <c r="A1501" s="1"/>
      <c r="B1501" s="3"/>
      <c r="C1501" s="2"/>
      <c r="D1501" s="3"/>
    </row>
    <row r="1502" spans="1:4" x14ac:dyDescent="0.25">
      <c r="A1502" s="1"/>
      <c r="B1502" s="3"/>
      <c r="C1502" s="2"/>
      <c r="D1502" s="3"/>
    </row>
    <row r="1503" spans="1:4" x14ac:dyDescent="0.25">
      <c r="A1503" s="1"/>
      <c r="B1503" s="3"/>
      <c r="C1503" s="2"/>
      <c r="D1503" s="3"/>
    </row>
    <row r="1504" spans="1:4" x14ac:dyDescent="0.25">
      <c r="A1504" s="1"/>
      <c r="B1504" s="3"/>
      <c r="C1504" s="2"/>
      <c r="D1504" s="3"/>
    </row>
    <row r="1505" spans="1:4" x14ac:dyDescent="0.25">
      <c r="A1505" s="1"/>
      <c r="B1505" s="3"/>
      <c r="C1505" s="2"/>
      <c r="D1505" s="3"/>
    </row>
    <row r="1506" spans="1:4" x14ac:dyDescent="0.25">
      <c r="A1506" s="1"/>
      <c r="B1506" s="3"/>
      <c r="C1506" s="2"/>
      <c r="D1506" s="3"/>
    </row>
    <row r="1507" spans="1:4" x14ac:dyDescent="0.25">
      <c r="A1507" s="1"/>
      <c r="B1507" s="3"/>
      <c r="C1507" s="2"/>
      <c r="D1507" s="3"/>
    </row>
    <row r="1508" spans="1:4" x14ac:dyDescent="0.25">
      <c r="A1508" s="1"/>
      <c r="B1508" s="3"/>
      <c r="C1508" s="2"/>
      <c r="D1508" s="3"/>
    </row>
    <row r="1509" spans="1:4" x14ac:dyDescent="0.25">
      <c r="A1509" s="1"/>
      <c r="B1509" s="3"/>
      <c r="C1509" s="2"/>
      <c r="D1509" s="3"/>
    </row>
    <row r="1510" spans="1:4" x14ac:dyDescent="0.25">
      <c r="A1510" s="1"/>
      <c r="B1510" s="3"/>
      <c r="C1510" s="2"/>
      <c r="D1510" s="3"/>
    </row>
    <row r="1511" spans="1:4" x14ac:dyDescent="0.25">
      <c r="A1511" s="1"/>
      <c r="B1511" s="3"/>
      <c r="C1511" s="2"/>
      <c r="D1511" s="3"/>
    </row>
    <row r="1512" spans="1:4" x14ac:dyDescent="0.25">
      <c r="A1512" s="1"/>
      <c r="B1512" s="3"/>
      <c r="C1512" s="2"/>
      <c r="D1512" s="3"/>
    </row>
    <row r="1513" spans="1:4" x14ac:dyDescent="0.25">
      <c r="A1513" s="1"/>
      <c r="B1513" s="3"/>
      <c r="C1513" s="2"/>
      <c r="D1513" s="3"/>
    </row>
    <row r="1514" spans="1:4" x14ac:dyDescent="0.25">
      <c r="A1514" s="1"/>
      <c r="B1514" s="3"/>
      <c r="C1514" s="2"/>
      <c r="D1514" s="3"/>
    </row>
    <row r="1515" spans="1:4" x14ac:dyDescent="0.25">
      <c r="A1515" s="1"/>
      <c r="B1515" s="3"/>
      <c r="C1515" s="2"/>
      <c r="D1515" s="3"/>
    </row>
    <row r="1516" spans="1:4" x14ac:dyDescent="0.25">
      <c r="A1516" s="1"/>
      <c r="B1516" s="3"/>
      <c r="C1516" s="2"/>
      <c r="D1516" s="3"/>
    </row>
    <row r="1517" spans="1:4" x14ac:dyDescent="0.25">
      <c r="A1517" s="1"/>
      <c r="B1517" s="3"/>
      <c r="C1517" s="2"/>
      <c r="D1517" s="3"/>
    </row>
    <row r="1518" spans="1:4" x14ac:dyDescent="0.25">
      <c r="A1518" s="1"/>
      <c r="B1518" s="3"/>
      <c r="C1518" s="2"/>
      <c r="D1518" s="3"/>
    </row>
    <row r="1519" spans="1:4" x14ac:dyDescent="0.25">
      <c r="A1519" s="1"/>
      <c r="B1519" s="3"/>
      <c r="C1519" s="2"/>
      <c r="D1519" s="3"/>
    </row>
    <row r="1520" spans="1:4" x14ac:dyDescent="0.25">
      <c r="A1520" s="1"/>
      <c r="B1520" s="3"/>
      <c r="C1520" s="2"/>
      <c r="D1520" s="3"/>
    </row>
    <row r="1521" spans="1:4" x14ac:dyDescent="0.25">
      <c r="A1521" s="1"/>
      <c r="B1521" s="3"/>
      <c r="C1521" s="2"/>
      <c r="D1521" s="3"/>
    </row>
    <row r="1522" spans="1:4" x14ac:dyDescent="0.25">
      <c r="A1522" s="1"/>
      <c r="B1522" s="3"/>
      <c r="C1522" s="2"/>
      <c r="D1522" s="3"/>
    </row>
    <row r="1523" spans="1:4" x14ac:dyDescent="0.25">
      <c r="A1523" s="1"/>
      <c r="B1523" s="3"/>
      <c r="C1523" s="2"/>
      <c r="D1523" s="3"/>
    </row>
    <row r="1524" spans="1:4" x14ac:dyDescent="0.25">
      <c r="A1524" s="1"/>
      <c r="B1524" s="3"/>
      <c r="C1524" s="2"/>
      <c r="D1524" s="3"/>
    </row>
    <row r="1525" spans="1:4" x14ac:dyDescent="0.25">
      <c r="A1525" s="1"/>
      <c r="B1525" s="3"/>
      <c r="C1525" s="2"/>
      <c r="D1525" s="3"/>
    </row>
    <row r="1526" spans="1:4" x14ac:dyDescent="0.25">
      <c r="A1526" s="1"/>
      <c r="B1526" s="3"/>
      <c r="C1526" s="2"/>
      <c r="D1526" s="3"/>
    </row>
    <row r="1527" spans="1:4" x14ac:dyDescent="0.25">
      <c r="A1527" s="1"/>
      <c r="B1527" s="3"/>
      <c r="C1527" s="2"/>
      <c r="D1527" s="3"/>
    </row>
    <row r="1528" spans="1:4" x14ac:dyDescent="0.25">
      <c r="A1528" s="1"/>
      <c r="B1528" s="3"/>
      <c r="C1528" s="2"/>
      <c r="D1528" s="3"/>
    </row>
    <row r="1529" spans="1:4" x14ac:dyDescent="0.25">
      <c r="A1529" s="1"/>
      <c r="B1529" s="3"/>
      <c r="C1529" s="2"/>
      <c r="D1529" s="3"/>
    </row>
    <row r="1530" spans="1:4" x14ac:dyDescent="0.25">
      <c r="A1530" s="1"/>
      <c r="B1530" s="3"/>
      <c r="C1530" s="2"/>
      <c r="D1530" s="3"/>
    </row>
    <row r="1531" spans="1:4" x14ac:dyDescent="0.25">
      <c r="A1531" s="1"/>
      <c r="B1531" s="3"/>
      <c r="C1531" s="2"/>
      <c r="D1531" s="3"/>
    </row>
    <row r="1532" spans="1:4" x14ac:dyDescent="0.25">
      <c r="A1532" s="1"/>
      <c r="B1532" s="3"/>
      <c r="C1532" s="2"/>
      <c r="D1532" s="3"/>
    </row>
    <row r="1533" spans="1:4" x14ac:dyDescent="0.25">
      <c r="A1533" s="1"/>
      <c r="B1533" s="3"/>
      <c r="C1533" s="2"/>
      <c r="D1533" s="3"/>
    </row>
    <row r="1534" spans="1:4" x14ac:dyDescent="0.25">
      <c r="A1534" s="1"/>
      <c r="B1534" s="3"/>
      <c r="C1534" s="2"/>
      <c r="D1534" s="3"/>
    </row>
    <row r="1535" spans="1:4" x14ac:dyDescent="0.25">
      <c r="A1535" s="1"/>
      <c r="B1535" s="3"/>
      <c r="C1535" s="2"/>
      <c r="D1535" s="3"/>
    </row>
    <row r="1536" spans="1:4" x14ac:dyDescent="0.25">
      <c r="A1536" s="1"/>
      <c r="B1536" s="3"/>
      <c r="C1536" s="2"/>
      <c r="D1536" s="3"/>
    </row>
    <row r="1537" spans="1:4" x14ac:dyDescent="0.25">
      <c r="A1537" s="1"/>
      <c r="B1537" s="3"/>
      <c r="C1537" s="2"/>
      <c r="D1537" s="3"/>
    </row>
    <row r="1538" spans="1:4" x14ac:dyDescent="0.25">
      <c r="A1538" s="1"/>
      <c r="B1538" s="3"/>
      <c r="C1538" s="2"/>
      <c r="D1538" s="3"/>
    </row>
    <row r="1539" spans="1:4" x14ac:dyDescent="0.25">
      <c r="A1539" s="1"/>
      <c r="B1539" s="3"/>
      <c r="C1539" s="2"/>
      <c r="D1539" s="3"/>
    </row>
    <row r="1540" spans="1:4" x14ac:dyDescent="0.25">
      <c r="A1540" s="1"/>
      <c r="B1540" s="3"/>
      <c r="C1540" s="2"/>
      <c r="D1540" s="3"/>
    </row>
    <row r="1541" spans="1:4" x14ac:dyDescent="0.25">
      <c r="A1541" s="1"/>
      <c r="B1541" s="3"/>
      <c r="C1541" s="2"/>
      <c r="D1541" s="3"/>
    </row>
    <row r="1542" spans="1:4" x14ac:dyDescent="0.25">
      <c r="A1542" s="1"/>
      <c r="B1542" s="3"/>
      <c r="C1542" s="2"/>
      <c r="D1542" s="3"/>
    </row>
    <row r="1543" spans="1:4" x14ac:dyDescent="0.25">
      <c r="A1543" s="1"/>
      <c r="B1543" s="3"/>
      <c r="C1543" s="2"/>
      <c r="D1543" s="3"/>
    </row>
    <row r="1544" spans="1:4" x14ac:dyDescent="0.25">
      <c r="A1544" s="1"/>
      <c r="B1544" s="3"/>
      <c r="C1544" s="2"/>
      <c r="D1544" s="3"/>
    </row>
    <row r="1545" spans="1:4" x14ac:dyDescent="0.25">
      <c r="A1545" s="1"/>
      <c r="B1545" s="3"/>
      <c r="C1545" s="2"/>
      <c r="D1545" s="3"/>
    </row>
    <row r="1546" spans="1:4" x14ac:dyDescent="0.25">
      <c r="A1546" s="1"/>
      <c r="B1546" s="3"/>
      <c r="C1546" s="2"/>
      <c r="D1546" s="3"/>
    </row>
    <row r="1547" spans="1:4" x14ac:dyDescent="0.25">
      <c r="A1547" s="1"/>
      <c r="B1547" s="3"/>
      <c r="C1547" s="2"/>
      <c r="D1547" s="3"/>
    </row>
    <row r="1548" spans="1:4" x14ac:dyDescent="0.25">
      <c r="A1548" s="1"/>
      <c r="B1548" s="3"/>
      <c r="C1548" s="2"/>
      <c r="D1548" s="3"/>
    </row>
    <row r="1549" spans="1:4" x14ac:dyDescent="0.25">
      <c r="A1549" s="1"/>
      <c r="B1549" s="3"/>
      <c r="C1549" s="2"/>
      <c r="D1549" s="3"/>
    </row>
    <row r="1550" spans="1:4" x14ac:dyDescent="0.25">
      <c r="A1550" s="1"/>
      <c r="B1550" s="3"/>
      <c r="C1550" s="2"/>
      <c r="D1550" s="3"/>
    </row>
    <row r="1551" spans="1:4" x14ac:dyDescent="0.25">
      <c r="A1551" s="1"/>
      <c r="B1551" s="3"/>
      <c r="C1551" s="2"/>
      <c r="D1551" s="3"/>
    </row>
    <row r="1552" spans="1:4" x14ac:dyDescent="0.25">
      <c r="A1552" s="1"/>
      <c r="B1552" s="3"/>
      <c r="C1552" s="2"/>
      <c r="D1552" s="3"/>
    </row>
    <row r="1553" spans="1:4" x14ac:dyDescent="0.25">
      <c r="A1553" s="1"/>
      <c r="B1553" s="3"/>
      <c r="C1553" s="2"/>
      <c r="D1553" s="3"/>
    </row>
    <row r="1554" spans="1:4" x14ac:dyDescent="0.25">
      <c r="A1554" s="1"/>
      <c r="B1554" s="3"/>
      <c r="C1554" s="2"/>
      <c r="D1554" s="3"/>
    </row>
    <row r="1555" spans="1:4" x14ac:dyDescent="0.25">
      <c r="A1555" s="1"/>
      <c r="B1555" s="3"/>
      <c r="C1555" s="2"/>
      <c r="D1555" s="3"/>
    </row>
    <row r="1556" spans="1:4" x14ac:dyDescent="0.25">
      <c r="A1556" s="1"/>
      <c r="B1556" s="3"/>
      <c r="C1556" s="2"/>
      <c r="D1556" s="3"/>
    </row>
    <row r="1557" spans="1:4" x14ac:dyDescent="0.25">
      <c r="A1557" s="1"/>
      <c r="B1557" s="3"/>
      <c r="C1557" s="2"/>
      <c r="D1557" s="3"/>
    </row>
    <row r="1558" spans="1:4" x14ac:dyDescent="0.25">
      <c r="A1558" s="1"/>
      <c r="B1558" s="3"/>
      <c r="C1558" s="2"/>
      <c r="D1558" s="3"/>
    </row>
    <row r="1559" spans="1:4" x14ac:dyDescent="0.25">
      <c r="A1559" s="1"/>
      <c r="B1559" s="3"/>
      <c r="C1559" s="2"/>
      <c r="D1559" s="3"/>
    </row>
    <row r="1560" spans="1:4" x14ac:dyDescent="0.25">
      <c r="A1560" s="1"/>
      <c r="B1560" s="3"/>
      <c r="C1560" s="2"/>
      <c r="D1560" s="3"/>
    </row>
    <row r="1561" spans="1:4" x14ac:dyDescent="0.25">
      <c r="A1561" s="1"/>
      <c r="B1561" s="3"/>
      <c r="C1561" s="2"/>
      <c r="D1561" s="3"/>
    </row>
    <row r="1562" spans="1:4" x14ac:dyDescent="0.25">
      <c r="A1562" s="1"/>
      <c r="B1562" s="3"/>
      <c r="C1562" s="2"/>
      <c r="D1562" s="3"/>
    </row>
    <row r="1563" spans="1:4" x14ac:dyDescent="0.25">
      <c r="A1563" s="1"/>
      <c r="B1563" s="3"/>
      <c r="C1563" s="2"/>
      <c r="D1563" s="3"/>
    </row>
    <row r="1564" spans="1:4" x14ac:dyDescent="0.25">
      <c r="A1564" s="1"/>
      <c r="B1564" s="3"/>
      <c r="C1564" s="2"/>
      <c r="D1564" s="3"/>
    </row>
    <row r="1565" spans="1:4" x14ac:dyDescent="0.25">
      <c r="A1565" s="1"/>
      <c r="B1565" s="3"/>
      <c r="C1565" s="2"/>
      <c r="D1565" s="3"/>
    </row>
    <row r="1566" spans="1:4" x14ac:dyDescent="0.25">
      <c r="A1566" s="1"/>
      <c r="B1566" s="3"/>
      <c r="C1566" s="2"/>
      <c r="D1566" s="3"/>
    </row>
    <row r="1567" spans="1:4" x14ac:dyDescent="0.25">
      <c r="A1567" s="1"/>
      <c r="B1567" s="3"/>
      <c r="C1567" s="2"/>
      <c r="D1567" s="3"/>
    </row>
    <row r="1568" spans="1:4" x14ac:dyDescent="0.25">
      <c r="A1568" s="1"/>
      <c r="B1568" s="3"/>
      <c r="C1568" s="2"/>
      <c r="D1568" s="3"/>
    </row>
    <row r="1569" spans="1:4" x14ac:dyDescent="0.25">
      <c r="A1569" s="1"/>
      <c r="B1569" s="3"/>
      <c r="C1569" s="2"/>
      <c r="D1569" s="3"/>
    </row>
    <row r="1570" spans="1:4" x14ac:dyDescent="0.25">
      <c r="A1570" s="1"/>
      <c r="B1570" s="3"/>
      <c r="C1570" s="2"/>
      <c r="D1570" s="3"/>
    </row>
    <row r="1571" spans="1:4" x14ac:dyDescent="0.25">
      <c r="A1571" s="1"/>
      <c r="B1571" s="3"/>
      <c r="C1571" s="2"/>
      <c r="D1571" s="3"/>
    </row>
    <row r="1572" spans="1:4" x14ac:dyDescent="0.25">
      <c r="A1572" s="1"/>
      <c r="B1572" s="3"/>
      <c r="C1572" s="2"/>
      <c r="D1572" s="3"/>
    </row>
    <row r="1573" spans="1:4" x14ac:dyDescent="0.25">
      <c r="A1573" s="1"/>
      <c r="B1573" s="3"/>
      <c r="C1573" s="2"/>
      <c r="D1573" s="3"/>
    </row>
    <row r="1574" spans="1:4" x14ac:dyDescent="0.25">
      <c r="A1574" s="1"/>
      <c r="B1574" s="3"/>
      <c r="C1574" s="2"/>
      <c r="D1574" s="3"/>
    </row>
    <row r="1575" spans="1:4" x14ac:dyDescent="0.25">
      <c r="A1575" s="1"/>
      <c r="B1575" s="3"/>
      <c r="C1575" s="2"/>
      <c r="D1575" s="3"/>
    </row>
    <row r="1576" spans="1:4" x14ac:dyDescent="0.25">
      <c r="A1576" s="1"/>
      <c r="B1576" s="3"/>
      <c r="C1576" s="2"/>
      <c r="D1576" s="3"/>
    </row>
    <row r="1577" spans="1:4" x14ac:dyDescent="0.25">
      <c r="A1577" s="1"/>
      <c r="B1577" s="3"/>
      <c r="C1577" s="2"/>
      <c r="D1577" s="3"/>
    </row>
    <row r="1578" spans="1:4" x14ac:dyDescent="0.25">
      <c r="A1578" s="1"/>
      <c r="B1578" s="3"/>
      <c r="C1578" s="2"/>
      <c r="D1578" s="3"/>
    </row>
    <row r="1579" spans="1:4" x14ac:dyDescent="0.25">
      <c r="A1579" s="1"/>
      <c r="B1579" s="3"/>
      <c r="C1579" s="2"/>
      <c r="D1579" s="3"/>
    </row>
    <row r="1580" spans="1:4" x14ac:dyDescent="0.25">
      <c r="A1580" s="1"/>
      <c r="B1580" s="3"/>
      <c r="C1580" s="2"/>
      <c r="D1580" s="3"/>
    </row>
    <row r="1581" spans="1:4" x14ac:dyDescent="0.25">
      <c r="A1581" s="1"/>
      <c r="B1581" s="3"/>
      <c r="C1581" s="2"/>
      <c r="D1581" s="3"/>
    </row>
    <row r="1582" spans="1:4" x14ac:dyDescent="0.25">
      <c r="A1582" s="1"/>
      <c r="B1582" s="3"/>
      <c r="C1582" s="2"/>
      <c r="D1582" s="3"/>
    </row>
    <row r="1583" spans="1:4" x14ac:dyDescent="0.25">
      <c r="A1583" s="1"/>
      <c r="B1583" s="3"/>
      <c r="C1583" s="2"/>
      <c r="D1583" s="3"/>
    </row>
    <row r="1584" spans="1:4" x14ac:dyDescent="0.25">
      <c r="A1584" s="1"/>
      <c r="B1584" s="3"/>
      <c r="C1584" s="2"/>
      <c r="D1584" s="3"/>
    </row>
    <row r="1585" spans="1:4" x14ac:dyDescent="0.25">
      <c r="A1585" s="1"/>
      <c r="B1585" s="3"/>
      <c r="C1585" s="2"/>
      <c r="D1585" s="3"/>
    </row>
    <row r="1586" spans="1:4" x14ac:dyDescent="0.25">
      <c r="A1586" s="1"/>
      <c r="B1586" s="3"/>
      <c r="C1586" s="2"/>
      <c r="D1586" s="3"/>
    </row>
    <row r="1587" spans="1:4" x14ac:dyDescent="0.25">
      <c r="A1587" s="1"/>
      <c r="B1587" s="3"/>
      <c r="C1587" s="2"/>
      <c r="D1587" s="3"/>
    </row>
    <row r="1588" spans="1:4" x14ac:dyDescent="0.25">
      <c r="A1588" s="1"/>
      <c r="B1588" s="3"/>
      <c r="C1588" s="2"/>
      <c r="D1588" s="3"/>
    </row>
    <row r="1589" spans="1:4" x14ac:dyDescent="0.25">
      <c r="A1589" s="1"/>
      <c r="B1589" s="3"/>
      <c r="C1589" s="2"/>
      <c r="D1589" s="3"/>
    </row>
    <row r="1590" spans="1:4" x14ac:dyDescent="0.25">
      <c r="A1590" s="1"/>
      <c r="B1590" s="3"/>
      <c r="C1590" s="2"/>
      <c r="D1590" s="3"/>
    </row>
    <row r="1591" spans="1:4" x14ac:dyDescent="0.25">
      <c r="A1591" s="1"/>
      <c r="B1591" s="3"/>
      <c r="C1591" s="2"/>
      <c r="D1591" s="3"/>
    </row>
    <row r="1592" spans="1:4" x14ac:dyDescent="0.25">
      <c r="A1592" s="1"/>
      <c r="B1592" s="3"/>
      <c r="C1592" s="2"/>
      <c r="D1592" s="3"/>
    </row>
    <row r="1593" spans="1:4" x14ac:dyDescent="0.25">
      <c r="A1593" s="1"/>
      <c r="B1593" s="3"/>
      <c r="C1593" s="2"/>
      <c r="D1593" s="3"/>
    </row>
    <row r="1594" spans="1:4" x14ac:dyDescent="0.25">
      <c r="A1594" s="1"/>
      <c r="B1594" s="3"/>
      <c r="C1594" s="2"/>
      <c r="D1594" s="3"/>
    </row>
    <row r="1595" spans="1:4" x14ac:dyDescent="0.25">
      <c r="A1595" s="1"/>
      <c r="B1595" s="3"/>
      <c r="C1595" s="2"/>
      <c r="D1595" s="3"/>
    </row>
    <row r="1596" spans="1:4" x14ac:dyDescent="0.25">
      <c r="A1596" s="1"/>
      <c r="B1596" s="3"/>
      <c r="C1596" s="2"/>
      <c r="D1596" s="3"/>
    </row>
    <row r="1597" spans="1:4" x14ac:dyDescent="0.25">
      <c r="A1597" s="1"/>
      <c r="B1597" s="3"/>
      <c r="C1597" s="2"/>
      <c r="D1597" s="3"/>
    </row>
    <row r="1598" spans="1:4" x14ac:dyDescent="0.25">
      <c r="A1598" s="1"/>
      <c r="B1598" s="3"/>
      <c r="C1598" s="2"/>
      <c r="D1598" s="3"/>
    </row>
    <row r="1599" spans="1:4" x14ac:dyDescent="0.25">
      <c r="A1599" s="1"/>
      <c r="B1599" s="3"/>
      <c r="C1599" s="2"/>
      <c r="D1599" s="3"/>
    </row>
    <row r="1600" spans="1:4" x14ac:dyDescent="0.25">
      <c r="A1600" s="1"/>
      <c r="B1600" s="3"/>
      <c r="C1600" s="2"/>
      <c r="D1600" s="3"/>
    </row>
    <row r="1601" spans="1:4" x14ac:dyDescent="0.25">
      <c r="A1601" s="1"/>
      <c r="B1601" s="3"/>
      <c r="C1601" s="2"/>
      <c r="D1601" s="3"/>
    </row>
    <row r="1602" spans="1:4" x14ac:dyDescent="0.25">
      <c r="A1602" s="1"/>
      <c r="B1602" s="3"/>
      <c r="C1602" s="2"/>
      <c r="D1602" s="3"/>
    </row>
    <row r="1603" spans="1:4" x14ac:dyDescent="0.25">
      <c r="A1603" s="1"/>
      <c r="B1603" s="3"/>
      <c r="C1603" s="2"/>
      <c r="D1603" s="3"/>
    </row>
    <row r="1604" spans="1:4" x14ac:dyDescent="0.25">
      <c r="A1604" s="1"/>
      <c r="B1604" s="3"/>
      <c r="C1604" s="2"/>
      <c r="D1604" s="3"/>
    </row>
    <row r="1605" spans="1:4" x14ac:dyDescent="0.25">
      <c r="A1605" s="1"/>
      <c r="B1605" s="3"/>
      <c r="C1605" s="2"/>
      <c r="D1605" s="3"/>
    </row>
    <row r="1606" spans="1:4" x14ac:dyDescent="0.25">
      <c r="A1606" s="1"/>
      <c r="B1606" s="3"/>
      <c r="C1606" s="2"/>
      <c r="D1606" s="3"/>
    </row>
    <row r="1607" spans="1:4" x14ac:dyDescent="0.25">
      <c r="A1607" s="1"/>
      <c r="B1607" s="3"/>
      <c r="C1607" s="2"/>
      <c r="D1607" s="3"/>
    </row>
    <row r="1608" spans="1:4" x14ac:dyDescent="0.25">
      <c r="A1608" s="1"/>
      <c r="B1608" s="3"/>
      <c r="C1608" s="2"/>
      <c r="D1608" s="3"/>
    </row>
    <row r="1609" spans="1:4" x14ac:dyDescent="0.25">
      <c r="A1609" s="1"/>
      <c r="B1609" s="3"/>
      <c r="C1609" s="2"/>
      <c r="D1609" s="3"/>
    </row>
    <row r="1610" spans="1:4" x14ac:dyDescent="0.25">
      <c r="A1610" s="1"/>
      <c r="B1610" s="3"/>
      <c r="C1610" s="2"/>
      <c r="D1610" s="3"/>
    </row>
    <row r="1611" spans="1:4" x14ac:dyDescent="0.25">
      <c r="A1611" s="1"/>
      <c r="B1611" s="3"/>
      <c r="C1611" s="2"/>
      <c r="D1611" s="3"/>
    </row>
    <row r="1612" spans="1:4" x14ac:dyDescent="0.25">
      <c r="A1612" s="1"/>
      <c r="B1612" s="3"/>
      <c r="C1612" s="2"/>
      <c r="D1612" s="3"/>
    </row>
    <row r="1613" spans="1:4" x14ac:dyDescent="0.25">
      <c r="A1613" s="1"/>
      <c r="B1613" s="3"/>
      <c r="C1613" s="2"/>
      <c r="D1613" s="3"/>
    </row>
    <row r="1614" spans="1:4" x14ac:dyDescent="0.25">
      <c r="A1614" s="1"/>
      <c r="B1614" s="3"/>
      <c r="C1614" s="2"/>
      <c r="D1614" s="3"/>
    </row>
    <row r="1615" spans="1:4" x14ac:dyDescent="0.25">
      <c r="A1615" s="1"/>
      <c r="B1615" s="3"/>
      <c r="C1615" s="2"/>
      <c r="D1615" s="3"/>
    </row>
    <row r="1616" spans="1:4" x14ac:dyDescent="0.25">
      <c r="A1616" s="1"/>
      <c r="B1616" s="3"/>
      <c r="C1616" s="2"/>
      <c r="D1616" s="3"/>
    </row>
    <row r="1617" spans="1:4" x14ac:dyDescent="0.25">
      <c r="A1617" s="1"/>
      <c r="B1617" s="3"/>
      <c r="C1617" s="2"/>
      <c r="D1617" s="3"/>
    </row>
    <row r="1618" spans="1:4" x14ac:dyDescent="0.25">
      <c r="A1618" s="1"/>
      <c r="B1618" s="3"/>
      <c r="C1618" s="2"/>
      <c r="D1618" s="3"/>
    </row>
    <row r="1619" spans="1:4" x14ac:dyDescent="0.25">
      <c r="A1619" s="1"/>
      <c r="B1619" s="3"/>
      <c r="C1619" s="2"/>
      <c r="D1619" s="3"/>
    </row>
    <row r="1620" spans="1:4" x14ac:dyDescent="0.25">
      <c r="A1620" s="1"/>
      <c r="B1620" s="3"/>
      <c r="C1620" s="2"/>
      <c r="D1620" s="3"/>
    </row>
    <row r="1621" spans="1:4" x14ac:dyDescent="0.25">
      <c r="A1621" s="1"/>
      <c r="B1621" s="3"/>
      <c r="C1621" s="2"/>
      <c r="D1621" s="3"/>
    </row>
    <row r="1622" spans="1:4" x14ac:dyDescent="0.25">
      <c r="A1622" s="1"/>
      <c r="B1622" s="3"/>
      <c r="C1622" s="2"/>
      <c r="D1622" s="3"/>
    </row>
    <row r="1623" spans="1:4" x14ac:dyDescent="0.25">
      <c r="A1623" s="1"/>
      <c r="B1623" s="3"/>
      <c r="C1623" s="2"/>
      <c r="D1623" s="3"/>
    </row>
    <row r="1624" spans="1:4" x14ac:dyDescent="0.25">
      <c r="A1624" s="1"/>
      <c r="B1624" s="3"/>
      <c r="C1624" s="2"/>
      <c r="D1624" s="3"/>
    </row>
    <row r="1625" spans="1:4" x14ac:dyDescent="0.25">
      <c r="A1625" s="1"/>
      <c r="B1625" s="3"/>
      <c r="C1625" s="2"/>
      <c r="D1625" s="3"/>
    </row>
    <row r="1626" spans="1:4" x14ac:dyDescent="0.25">
      <c r="A1626" s="1"/>
      <c r="B1626" s="3"/>
      <c r="C1626" s="2"/>
      <c r="D1626" s="3"/>
    </row>
    <row r="1627" spans="1:4" x14ac:dyDescent="0.25">
      <c r="A1627" s="1"/>
      <c r="B1627" s="3"/>
      <c r="C1627" s="2"/>
      <c r="D1627" s="3"/>
    </row>
    <row r="1628" spans="1:4" x14ac:dyDescent="0.25">
      <c r="A1628" s="1"/>
      <c r="B1628" s="3"/>
      <c r="C1628" s="2"/>
      <c r="D1628" s="3"/>
    </row>
    <row r="1629" spans="1:4" x14ac:dyDescent="0.25">
      <c r="A1629" s="1"/>
      <c r="B1629" s="3"/>
      <c r="C1629" s="2"/>
      <c r="D1629" s="3"/>
    </row>
    <row r="1630" spans="1:4" x14ac:dyDescent="0.25">
      <c r="A1630" s="1"/>
      <c r="B1630" s="3"/>
      <c r="C1630" s="2"/>
      <c r="D1630" s="3"/>
    </row>
    <row r="1631" spans="1:4" x14ac:dyDescent="0.25">
      <c r="A1631" s="1"/>
      <c r="B1631" s="3"/>
      <c r="C1631" s="2"/>
      <c r="D1631" s="3"/>
    </row>
    <row r="1632" spans="1:4" x14ac:dyDescent="0.25">
      <c r="A1632" s="1"/>
      <c r="B1632" s="3"/>
      <c r="C1632" s="2"/>
      <c r="D1632" s="3"/>
    </row>
    <row r="1633" spans="1:4" x14ac:dyDescent="0.25">
      <c r="A1633" s="1"/>
      <c r="B1633" s="3"/>
      <c r="C1633" s="2"/>
      <c r="D1633" s="3"/>
    </row>
    <row r="1634" spans="1:4" x14ac:dyDescent="0.25">
      <c r="A1634" s="1"/>
      <c r="B1634" s="3"/>
      <c r="C1634" s="2"/>
      <c r="D1634" s="3"/>
    </row>
    <row r="1635" spans="1:4" x14ac:dyDescent="0.25">
      <c r="A1635" s="1"/>
      <c r="B1635" s="3"/>
      <c r="C1635" s="2"/>
      <c r="D1635" s="3"/>
    </row>
    <row r="1636" spans="1:4" x14ac:dyDescent="0.25">
      <c r="A1636" s="1"/>
      <c r="B1636" s="3"/>
      <c r="C1636" s="2"/>
      <c r="D1636" s="3"/>
    </row>
    <row r="1637" spans="1:4" x14ac:dyDescent="0.25">
      <c r="A1637" s="1"/>
      <c r="B1637" s="3"/>
      <c r="C1637" s="2"/>
      <c r="D1637" s="3"/>
    </row>
    <row r="1638" spans="1:4" x14ac:dyDescent="0.25">
      <c r="A1638" s="1"/>
      <c r="B1638" s="3"/>
      <c r="C1638" s="2"/>
      <c r="D1638" s="3"/>
    </row>
    <row r="1639" spans="1:4" x14ac:dyDescent="0.25">
      <c r="A1639" s="1"/>
      <c r="B1639" s="3"/>
      <c r="C1639" s="2"/>
      <c r="D1639" s="3"/>
    </row>
    <row r="1640" spans="1:4" x14ac:dyDescent="0.25">
      <c r="A1640" s="1"/>
      <c r="B1640" s="3"/>
      <c r="C1640" s="2"/>
      <c r="D1640" s="3"/>
    </row>
    <row r="1641" spans="1:4" x14ac:dyDescent="0.25">
      <c r="A1641" s="1"/>
      <c r="B1641" s="3"/>
      <c r="C1641" s="2"/>
      <c r="D1641" s="3"/>
    </row>
    <row r="1642" spans="1:4" x14ac:dyDescent="0.25">
      <c r="A1642" s="1"/>
      <c r="B1642" s="3"/>
      <c r="C1642" s="2"/>
      <c r="D1642" s="3"/>
    </row>
    <row r="1643" spans="1:4" x14ac:dyDescent="0.25">
      <c r="A1643" s="1"/>
      <c r="B1643" s="3"/>
      <c r="C1643" s="2"/>
      <c r="D1643" s="3"/>
    </row>
    <row r="1644" spans="1:4" x14ac:dyDescent="0.25">
      <c r="A1644" s="1"/>
      <c r="B1644" s="3"/>
      <c r="C1644" s="2"/>
      <c r="D1644" s="3"/>
    </row>
    <row r="1645" spans="1:4" x14ac:dyDescent="0.25">
      <c r="A1645" s="1"/>
      <c r="B1645" s="3"/>
      <c r="C1645" s="2"/>
      <c r="D1645" s="3"/>
    </row>
    <row r="1646" spans="1:4" x14ac:dyDescent="0.25">
      <c r="A1646" s="1"/>
      <c r="B1646" s="3"/>
      <c r="C1646" s="2"/>
      <c r="D1646" s="3"/>
    </row>
    <row r="1647" spans="1:4" x14ac:dyDescent="0.25">
      <c r="A1647" s="1"/>
      <c r="B1647" s="3"/>
      <c r="C1647" s="2"/>
      <c r="D1647" s="3"/>
    </row>
    <row r="1648" spans="1:4" x14ac:dyDescent="0.25">
      <c r="A1648" s="1"/>
      <c r="B1648" s="3"/>
      <c r="C1648" s="2"/>
      <c r="D1648" s="3"/>
    </row>
    <row r="1649" spans="1:4" x14ac:dyDescent="0.25">
      <c r="A1649" s="1"/>
      <c r="B1649" s="3"/>
      <c r="C1649" s="2"/>
      <c r="D1649" s="3"/>
    </row>
    <row r="1650" spans="1:4" x14ac:dyDescent="0.25">
      <c r="A1650" s="1"/>
      <c r="B1650" s="3"/>
      <c r="C1650" s="2"/>
      <c r="D1650" s="3"/>
    </row>
    <row r="1651" spans="1:4" x14ac:dyDescent="0.25">
      <c r="A1651" s="1"/>
      <c r="B1651" s="3"/>
      <c r="C1651" s="2"/>
      <c r="D1651" s="3"/>
    </row>
    <row r="1652" spans="1:4" x14ac:dyDescent="0.25">
      <c r="A1652" s="1"/>
      <c r="B1652" s="3"/>
      <c r="C1652" s="2"/>
      <c r="D1652" s="3"/>
    </row>
    <row r="1653" spans="1:4" x14ac:dyDescent="0.25">
      <c r="A1653" s="1"/>
      <c r="B1653" s="3"/>
      <c r="C1653" s="2"/>
      <c r="D1653" s="3"/>
    </row>
    <row r="1654" spans="1:4" x14ac:dyDescent="0.25">
      <c r="A1654" s="1"/>
      <c r="B1654" s="3"/>
      <c r="C1654" s="2"/>
      <c r="D1654" s="3"/>
    </row>
    <row r="1655" spans="1:4" x14ac:dyDescent="0.25">
      <c r="A1655" s="1"/>
      <c r="B1655" s="3"/>
      <c r="C1655" s="2"/>
      <c r="D1655" s="3"/>
    </row>
    <row r="1656" spans="1:4" x14ac:dyDescent="0.25">
      <c r="A1656" s="1"/>
      <c r="B1656" s="3"/>
      <c r="C1656" s="2"/>
      <c r="D1656" s="3"/>
    </row>
    <row r="1657" spans="1:4" x14ac:dyDescent="0.25">
      <c r="A1657" s="1"/>
      <c r="B1657" s="3"/>
      <c r="C1657" s="2"/>
      <c r="D1657" s="3"/>
    </row>
    <row r="1658" spans="1:4" x14ac:dyDescent="0.25">
      <c r="A1658" s="1"/>
      <c r="B1658" s="3"/>
      <c r="C1658" s="2"/>
      <c r="D1658" s="3"/>
    </row>
    <row r="1659" spans="1:4" x14ac:dyDescent="0.25">
      <c r="A1659" s="1"/>
      <c r="B1659" s="3"/>
      <c r="C1659" s="2"/>
      <c r="D1659" s="3"/>
    </row>
    <row r="1660" spans="1:4" x14ac:dyDescent="0.25">
      <c r="A1660" s="1"/>
      <c r="B1660" s="3"/>
      <c r="C1660" s="2"/>
      <c r="D1660" s="3"/>
    </row>
    <row r="1661" spans="1:4" x14ac:dyDescent="0.25">
      <c r="A1661" s="1"/>
      <c r="B1661" s="3"/>
      <c r="C1661" s="2"/>
      <c r="D1661" s="3"/>
    </row>
    <row r="1662" spans="1:4" x14ac:dyDescent="0.25">
      <c r="A1662" s="1"/>
      <c r="B1662" s="3"/>
      <c r="C1662" s="2"/>
      <c r="D1662" s="3"/>
    </row>
    <row r="1663" spans="1:4" x14ac:dyDescent="0.25">
      <c r="A1663" s="1"/>
      <c r="B1663" s="3"/>
      <c r="C1663" s="2"/>
      <c r="D1663" s="3"/>
    </row>
    <row r="1664" spans="1:4" x14ac:dyDescent="0.25">
      <c r="A1664" s="1"/>
      <c r="B1664" s="3"/>
      <c r="C1664" s="2"/>
      <c r="D1664" s="3"/>
    </row>
    <row r="1665" spans="1:4" x14ac:dyDescent="0.25">
      <c r="A1665" s="1"/>
      <c r="B1665" s="3"/>
      <c r="C1665" s="2"/>
      <c r="D1665" s="3"/>
    </row>
    <row r="1666" spans="1:4" x14ac:dyDescent="0.25">
      <c r="A1666" s="1"/>
      <c r="B1666" s="3"/>
      <c r="C1666" s="2"/>
      <c r="D1666" s="3"/>
    </row>
    <row r="1667" spans="1:4" x14ac:dyDescent="0.25">
      <c r="A1667" s="1"/>
      <c r="B1667" s="3"/>
      <c r="C1667" s="2"/>
      <c r="D1667" s="3"/>
    </row>
    <row r="1668" spans="1:4" x14ac:dyDescent="0.25">
      <c r="A1668" s="1"/>
      <c r="B1668" s="3"/>
      <c r="C1668" s="2"/>
      <c r="D1668" s="3"/>
    </row>
    <row r="1669" spans="1:4" x14ac:dyDescent="0.25">
      <c r="A1669" s="1"/>
      <c r="B1669" s="3"/>
      <c r="C1669" s="2"/>
      <c r="D1669" s="3"/>
    </row>
    <row r="1670" spans="1:4" x14ac:dyDescent="0.25">
      <c r="A1670" s="1"/>
      <c r="B1670" s="3"/>
      <c r="C1670" s="2"/>
      <c r="D1670" s="3"/>
    </row>
    <row r="1671" spans="1:4" x14ac:dyDescent="0.25">
      <c r="A1671" s="1"/>
      <c r="B1671" s="3"/>
      <c r="C1671" s="2"/>
      <c r="D1671" s="3"/>
    </row>
    <row r="1672" spans="1:4" x14ac:dyDescent="0.25">
      <c r="A1672" s="1"/>
      <c r="B1672" s="3"/>
      <c r="C1672" s="2"/>
      <c r="D1672" s="3"/>
    </row>
    <row r="1673" spans="1:4" x14ac:dyDescent="0.25">
      <c r="A1673" s="1"/>
      <c r="B1673" s="3"/>
      <c r="C1673" s="2"/>
      <c r="D1673" s="3"/>
    </row>
    <row r="1674" spans="1:4" x14ac:dyDescent="0.25">
      <c r="A1674" s="1"/>
      <c r="B1674" s="3"/>
      <c r="C1674" s="2"/>
      <c r="D1674" s="3"/>
    </row>
    <row r="1675" spans="1:4" x14ac:dyDescent="0.25">
      <c r="A1675" s="1"/>
      <c r="B1675" s="3"/>
      <c r="C1675" s="2"/>
      <c r="D1675" s="3"/>
    </row>
    <row r="1676" spans="1:4" x14ac:dyDescent="0.25">
      <c r="A1676" s="1"/>
      <c r="B1676" s="3"/>
      <c r="C1676" s="2"/>
      <c r="D1676" s="3"/>
    </row>
    <row r="1677" spans="1:4" x14ac:dyDescent="0.25">
      <c r="A1677" s="1"/>
      <c r="B1677" s="3"/>
      <c r="C1677" s="2"/>
      <c r="D1677" s="3"/>
    </row>
    <row r="1678" spans="1:4" x14ac:dyDescent="0.25">
      <c r="A1678" s="1"/>
      <c r="B1678" s="3"/>
      <c r="C1678" s="2"/>
      <c r="D1678" s="3"/>
    </row>
    <row r="1679" spans="1:4" x14ac:dyDescent="0.25">
      <c r="A1679" s="1"/>
      <c r="B1679" s="3"/>
      <c r="C1679" s="2"/>
      <c r="D1679" s="3"/>
    </row>
    <row r="1680" spans="1:4" x14ac:dyDescent="0.25">
      <c r="A1680" s="1"/>
      <c r="B1680" s="3"/>
      <c r="C1680" s="2"/>
      <c r="D1680" s="3"/>
    </row>
    <row r="1681" spans="1:4" x14ac:dyDescent="0.25">
      <c r="A1681" s="1"/>
      <c r="B1681" s="3"/>
      <c r="C1681" s="2"/>
      <c r="D1681" s="3"/>
    </row>
    <row r="1682" spans="1:4" x14ac:dyDescent="0.25">
      <c r="A1682" s="1"/>
      <c r="B1682" s="3"/>
      <c r="C1682" s="2"/>
      <c r="D1682" s="3"/>
    </row>
    <row r="1683" spans="1:4" x14ac:dyDescent="0.25">
      <c r="A1683" s="1"/>
      <c r="B1683" s="3"/>
      <c r="C1683" s="2"/>
      <c r="D1683" s="3"/>
    </row>
    <row r="1684" spans="1:4" x14ac:dyDescent="0.25">
      <c r="A1684" s="1"/>
      <c r="B1684" s="3"/>
      <c r="C1684" s="2"/>
      <c r="D1684" s="3"/>
    </row>
    <row r="1685" spans="1:4" x14ac:dyDescent="0.25">
      <c r="A1685" s="1"/>
      <c r="B1685" s="3"/>
      <c r="C1685" s="2"/>
      <c r="D1685" s="3"/>
    </row>
    <row r="1686" spans="1:4" x14ac:dyDescent="0.25">
      <c r="A1686" s="1"/>
      <c r="B1686" s="3"/>
      <c r="C1686" s="2"/>
      <c r="D1686" s="3"/>
    </row>
    <row r="1687" spans="1:4" x14ac:dyDescent="0.25">
      <c r="A1687" s="1"/>
      <c r="B1687" s="3"/>
      <c r="C1687" s="2"/>
      <c r="D1687" s="3"/>
    </row>
    <row r="1688" spans="1:4" x14ac:dyDescent="0.25">
      <c r="A1688" s="1"/>
      <c r="B1688" s="3"/>
      <c r="C1688" s="2"/>
      <c r="D1688" s="3"/>
    </row>
    <row r="1689" spans="1:4" x14ac:dyDescent="0.25">
      <c r="A1689" s="1"/>
      <c r="B1689" s="3"/>
      <c r="C1689" s="2"/>
      <c r="D1689" s="3"/>
    </row>
    <row r="1690" spans="1:4" x14ac:dyDescent="0.25">
      <c r="A1690" s="1"/>
      <c r="B1690" s="3"/>
      <c r="C1690" s="2"/>
      <c r="D1690" s="3"/>
    </row>
    <row r="1691" spans="1:4" x14ac:dyDescent="0.25">
      <c r="A1691" s="1"/>
      <c r="B1691" s="3"/>
      <c r="C1691" s="2"/>
      <c r="D1691" s="3"/>
    </row>
    <row r="1692" spans="1:4" x14ac:dyDescent="0.25">
      <c r="A1692" s="1"/>
      <c r="B1692" s="3"/>
      <c r="C1692" s="2"/>
      <c r="D1692" s="3"/>
    </row>
    <row r="1693" spans="1:4" x14ac:dyDescent="0.25">
      <c r="A1693" s="1"/>
      <c r="B1693" s="3"/>
      <c r="C1693" s="2"/>
      <c r="D1693" s="3"/>
    </row>
    <row r="1694" spans="1:4" x14ac:dyDescent="0.25">
      <c r="A1694" s="1"/>
      <c r="B1694" s="3"/>
      <c r="C1694" s="2"/>
      <c r="D1694" s="3"/>
    </row>
    <row r="1695" spans="1:4" x14ac:dyDescent="0.25">
      <c r="A1695" s="1"/>
      <c r="B1695" s="3"/>
      <c r="C1695" s="2"/>
      <c r="D1695" s="3"/>
    </row>
    <row r="1696" spans="1:4" x14ac:dyDescent="0.25">
      <c r="A1696" s="1"/>
      <c r="B1696" s="3"/>
      <c r="C1696" s="2"/>
      <c r="D1696" s="3"/>
    </row>
    <row r="1697" spans="1:4" x14ac:dyDescent="0.25">
      <c r="A1697" s="1"/>
      <c r="B1697" s="3"/>
      <c r="C1697" s="2"/>
      <c r="D1697" s="3"/>
    </row>
    <row r="1698" spans="1:4" x14ac:dyDescent="0.25">
      <c r="A1698" s="1"/>
      <c r="B1698" s="3"/>
      <c r="C1698" s="2"/>
      <c r="D1698" s="3"/>
    </row>
    <row r="1699" spans="1:4" x14ac:dyDescent="0.25">
      <c r="A1699" s="1"/>
      <c r="B1699" s="3"/>
      <c r="C1699" s="2"/>
      <c r="D1699" s="3"/>
    </row>
    <row r="1700" spans="1:4" x14ac:dyDescent="0.25">
      <c r="A1700" s="1"/>
      <c r="B1700" s="3"/>
      <c r="C1700" s="2"/>
      <c r="D1700" s="3"/>
    </row>
    <row r="1701" spans="1:4" x14ac:dyDescent="0.25">
      <c r="A1701" s="1"/>
      <c r="B1701" s="3"/>
      <c r="C1701" s="2"/>
      <c r="D1701" s="3"/>
    </row>
    <row r="1702" spans="1:4" x14ac:dyDescent="0.25">
      <c r="A1702" s="1"/>
      <c r="B1702" s="3"/>
      <c r="C1702" s="2"/>
      <c r="D1702" s="3"/>
    </row>
    <row r="1703" spans="1:4" x14ac:dyDescent="0.25">
      <c r="A1703" s="1"/>
      <c r="B1703" s="3"/>
      <c r="C1703" s="2"/>
      <c r="D1703" s="3"/>
    </row>
    <row r="1704" spans="1:4" x14ac:dyDescent="0.25">
      <c r="A1704" s="1"/>
      <c r="B1704" s="3"/>
      <c r="C1704" s="2"/>
      <c r="D1704" s="3"/>
    </row>
    <row r="1705" spans="1:4" x14ac:dyDescent="0.25">
      <c r="A1705" s="1"/>
      <c r="B1705" s="3"/>
      <c r="C1705" s="2"/>
      <c r="D1705" s="3"/>
    </row>
    <row r="1706" spans="1:4" x14ac:dyDescent="0.25">
      <c r="A1706" s="1"/>
      <c r="B1706" s="3"/>
      <c r="C1706" s="2"/>
      <c r="D1706" s="3"/>
    </row>
    <row r="1707" spans="1:4" x14ac:dyDescent="0.25">
      <c r="A1707" s="1"/>
      <c r="B1707" s="3"/>
      <c r="C1707" s="2"/>
      <c r="D1707" s="3"/>
    </row>
    <row r="1708" spans="1:4" x14ac:dyDescent="0.25">
      <c r="A1708" s="1"/>
      <c r="B1708" s="3"/>
      <c r="C1708" s="2"/>
      <c r="D1708" s="3"/>
    </row>
    <row r="1709" spans="1:4" x14ac:dyDescent="0.25">
      <c r="A1709" s="1"/>
      <c r="B1709" s="3"/>
      <c r="C1709" s="2"/>
      <c r="D1709" s="3"/>
    </row>
    <row r="1710" spans="1:4" x14ac:dyDescent="0.25">
      <c r="A1710" s="1"/>
      <c r="B1710" s="3"/>
      <c r="C1710" s="2"/>
      <c r="D1710" s="3"/>
    </row>
    <row r="1711" spans="1:4" x14ac:dyDescent="0.25">
      <c r="A1711" s="1"/>
      <c r="B1711" s="3"/>
      <c r="C1711" s="2"/>
      <c r="D1711" s="3"/>
    </row>
    <row r="1712" spans="1:4" x14ac:dyDescent="0.25">
      <c r="A1712" s="1"/>
      <c r="B1712" s="3"/>
      <c r="C1712" s="2"/>
      <c r="D1712" s="3"/>
    </row>
    <row r="1713" spans="1:4" x14ac:dyDescent="0.25">
      <c r="A1713" s="1"/>
      <c r="B1713" s="3"/>
      <c r="C1713" s="2"/>
      <c r="D1713" s="3"/>
    </row>
    <row r="1714" spans="1:4" x14ac:dyDescent="0.25">
      <c r="A1714" s="1"/>
      <c r="B1714" s="3"/>
      <c r="C1714" s="2"/>
      <c r="D1714" s="3"/>
    </row>
    <row r="1715" spans="1:4" x14ac:dyDescent="0.25">
      <c r="A1715" s="1"/>
      <c r="B1715" s="3"/>
      <c r="C1715" s="2"/>
      <c r="D1715" s="3"/>
    </row>
    <row r="1716" spans="1:4" x14ac:dyDescent="0.25">
      <c r="A1716" s="1"/>
      <c r="B1716" s="3"/>
      <c r="C1716" s="2"/>
      <c r="D1716" s="3"/>
    </row>
    <row r="1717" spans="1:4" x14ac:dyDescent="0.25">
      <c r="A1717" s="1"/>
      <c r="B1717" s="3"/>
      <c r="C1717" s="2"/>
      <c r="D1717" s="3"/>
    </row>
    <row r="1718" spans="1:4" x14ac:dyDescent="0.25">
      <c r="A1718" s="1"/>
      <c r="B1718" s="3"/>
      <c r="C1718" s="2"/>
      <c r="D1718" s="3"/>
    </row>
    <row r="1719" spans="1:4" x14ac:dyDescent="0.25">
      <c r="A1719" s="1"/>
      <c r="B1719" s="3"/>
      <c r="C1719" s="2"/>
      <c r="D1719" s="3"/>
    </row>
    <row r="1720" spans="1:4" x14ac:dyDescent="0.25">
      <c r="A1720" s="1"/>
      <c r="B1720" s="3"/>
      <c r="C1720" s="2"/>
      <c r="D1720" s="3"/>
    </row>
    <row r="1721" spans="1:4" x14ac:dyDescent="0.25">
      <c r="A1721" s="1"/>
      <c r="B1721" s="3"/>
      <c r="C1721" s="2"/>
      <c r="D1721" s="3"/>
    </row>
    <row r="1722" spans="1:4" x14ac:dyDescent="0.25">
      <c r="A1722" s="1"/>
      <c r="B1722" s="3"/>
      <c r="C1722" s="2"/>
      <c r="D1722" s="3"/>
    </row>
    <row r="1723" spans="1:4" x14ac:dyDescent="0.25">
      <c r="A1723" s="1"/>
      <c r="B1723" s="3"/>
      <c r="C1723" s="2"/>
      <c r="D1723" s="3"/>
    </row>
    <row r="1724" spans="1:4" x14ac:dyDescent="0.25">
      <c r="A1724" s="1"/>
      <c r="B1724" s="3"/>
      <c r="C1724" s="2"/>
      <c r="D1724" s="3"/>
    </row>
    <row r="1725" spans="1:4" x14ac:dyDescent="0.25">
      <c r="A1725" s="1"/>
      <c r="B1725" s="3"/>
      <c r="C1725" s="2"/>
      <c r="D1725" s="3"/>
    </row>
    <row r="1726" spans="1:4" x14ac:dyDescent="0.25">
      <c r="A1726" s="1"/>
      <c r="B1726" s="3"/>
      <c r="C1726" s="2"/>
      <c r="D1726" s="3"/>
    </row>
    <row r="1727" spans="1:4" x14ac:dyDescent="0.25">
      <c r="A1727" s="1"/>
      <c r="B1727" s="3"/>
      <c r="C1727" s="2"/>
      <c r="D1727" s="3"/>
    </row>
    <row r="1728" spans="1:4" x14ac:dyDescent="0.25">
      <c r="A1728" s="1"/>
      <c r="B1728" s="3"/>
      <c r="C1728" s="2"/>
      <c r="D1728" s="3"/>
    </row>
    <row r="1729" spans="1:4" x14ac:dyDescent="0.25">
      <c r="A1729" s="1"/>
      <c r="B1729" s="3"/>
      <c r="C1729" s="2"/>
      <c r="D1729" s="3"/>
    </row>
    <row r="1730" spans="1:4" x14ac:dyDescent="0.25">
      <c r="A1730" s="1"/>
      <c r="B1730" s="3"/>
      <c r="C1730" s="2"/>
      <c r="D1730" s="3"/>
    </row>
    <row r="1731" spans="1:4" x14ac:dyDescent="0.25">
      <c r="A1731" s="1"/>
      <c r="B1731" s="3"/>
      <c r="C1731" s="2"/>
      <c r="D1731" s="3"/>
    </row>
    <row r="1732" spans="1:4" x14ac:dyDescent="0.25">
      <c r="A1732" s="1"/>
      <c r="B1732" s="3"/>
      <c r="C1732" s="2"/>
      <c r="D1732" s="3"/>
    </row>
    <row r="1733" spans="1:4" x14ac:dyDescent="0.25">
      <c r="A1733" s="1"/>
      <c r="B1733" s="3"/>
      <c r="C1733" s="2"/>
      <c r="D1733" s="3"/>
    </row>
    <row r="1734" spans="1:4" x14ac:dyDescent="0.25">
      <c r="A1734" s="1"/>
      <c r="B1734" s="3"/>
      <c r="C1734" s="2"/>
      <c r="D1734" s="3"/>
    </row>
    <row r="1735" spans="1:4" x14ac:dyDescent="0.25">
      <c r="A1735" s="1"/>
      <c r="B1735" s="3"/>
      <c r="C1735" s="2"/>
      <c r="D1735" s="3"/>
    </row>
    <row r="1736" spans="1:4" x14ac:dyDescent="0.25">
      <c r="A1736" s="1"/>
      <c r="B1736" s="3"/>
      <c r="C1736" s="2"/>
      <c r="D1736" s="3"/>
    </row>
    <row r="1737" spans="1:4" x14ac:dyDescent="0.25">
      <c r="A1737" s="1"/>
      <c r="B1737" s="3"/>
      <c r="C1737" s="2"/>
      <c r="D1737" s="3"/>
    </row>
    <row r="1738" spans="1:4" x14ac:dyDescent="0.25">
      <c r="A1738" s="1"/>
      <c r="B1738" s="3"/>
      <c r="C1738" s="2"/>
      <c r="D1738" s="3"/>
    </row>
    <row r="1739" spans="1:4" x14ac:dyDescent="0.25">
      <c r="A1739" s="1"/>
      <c r="B1739" s="3"/>
      <c r="C1739" s="2"/>
      <c r="D1739" s="3"/>
    </row>
    <row r="1740" spans="1:4" x14ac:dyDescent="0.25">
      <c r="A1740" s="1"/>
      <c r="B1740" s="3"/>
      <c r="C1740" s="2"/>
      <c r="D1740" s="3"/>
    </row>
    <row r="1741" spans="1:4" x14ac:dyDescent="0.25">
      <c r="A1741" s="1"/>
      <c r="B1741" s="3"/>
      <c r="C1741" s="2"/>
      <c r="D1741" s="3"/>
    </row>
    <row r="1742" spans="1:4" x14ac:dyDescent="0.25">
      <c r="A1742" s="1"/>
      <c r="B1742" s="3"/>
      <c r="C1742" s="2"/>
      <c r="D1742" s="3"/>
    </row>
    <row r="1743" spans="1:4" x14ac:dyDescent="0.25">
      <c r="A1743" s="1"/>
      <c r="B1743" s="3"/>
      <c r="C1743" s="2"/>
      <c r="D1743" s="3"/>
    </row>
    <row r="1744" spans="1:4" x14ac:dyDescent="0.25">
      <c r="A1744" s="1"/>
      <c r="B1744" s="3"/>
      <c r="C1744" s="2"/>
      <c r="D1744" s="3"/>
    </row>
    <row r="1745" spans="1:4" x14ac:dyDescent="0.25">
      <c r="A1745" s="1"/>
      <c r="B1745" s="3"/>
      <c r="C1745" s="2"/>
      <c r="D1745" s="3"/>
    </row>
    <row r="1746" spans="1:4" x14ac:dyDescent="0.25">
      <c r="A1746" s="1"/>
      <c r="B1746" s="3"/>
      <c r="C1746" s="2"/>
      <c r="D1746" s="3"/>
    </row>
    <row r="1747" spans="1:4" x14ac:dyDescent="0.25">
      <c r="A1747" s="1"/>
      <c r="B1747" s="3"/>
      <c r="C1747" s="2"/>
      <c r="D1747" s="3"/>
    </row>
    <row r="1748" spans="1:4" x14ac:dyDescent="0.25">
      <c r="A1748" s="1"/>
      <c r="B1748" s="3"/>
      <c r="C1748" s="2"/>
      <c r="D1748" s="3"/>
    </row>
    <row r="1749" spans="1:4" x14ac:dyDescent="0.25">
      <c r="A1749" s="1"/>
      <c r="B1749" s="3"/>
      <c r="C1749" s="2"/>
      <c r="D1749" s="3"/>
    </row>
    <row r="1750" spans="1:4" x14ac:dyDescent="0.25">
      <c r="A1750" s="1"/>
      <c r="B1750" s="3"/>
      <c r="C1750" s="2"/>
      <c r="D1750" s="3"/>
    </row>
    <row r="1751" spans="1:4" x14ac:dyDescent="0.25">
      <c r="A1751" s="1"/>
      <c r="B1751" s="3"/>
      <c r="C1751" s="2"/>
      <c r="D1751" s="3"/>
    </row>
    <row r="1752" spans="1:4" x14ac:dyDescent="0.25">
      <c r="A1752" s="1"/>
      <c r="B1752" s="3"/>
      <c r="C1752" s="2"/>
      <c r="D1752" s="3"/>
    </row>
    <row r="1753" spans="1:4" x14ac:dyDescent="0.25">
      <c r="A1753" s="1"/>
      <c r="B1753" s="3"/>
      <c r="C1753" s="2"/>
      <c r="D1753" s="3"/>
    </row>
    <row r="1754" spans="1:4" x14ac:dyDescent="0.25">
      <c r="A1754" s="1"/>
      <c r="B1754" s="3"/>
      <c r="C1754" s="2"/>
      <c r="D1754" s="3"/>
    </row>
    <row r="1755" spans="1:4" x14ac:dyDescent="0.25">
      <c r="A1755" s="1"/>
      <c r="B1755" s="3"/>
      <c r="C1755" s="2"/>
      <c r="D1755" s="3"/>
    </row>
    <row r="1756" spans="1:4" x14ac:dyDescent="0.25">
      <c r="A1756" s="1"/>
      <c r="B1756" s="3"/>
      <c r="C1756" s="2"/>
      <c r="D1756" s="3"/>
    </row>
    <row r="1757" spans="1:4" x14ac:dyDescent="0.25">
      <c r="A1757" s="1"/>
      <c r="B1757" s="3"/>
      <c r="C1757" s="2"/>
      <c r="D1757" s="3"/>
    </row>
    <row r="1758" spans="1:4" x14ac:dyDescent="0.25">
      <c r="A1758" s="1"/>
      <c r="B1758" s="3"/>
      <c r="C1758" s="2"/>
      <c r="D1758" s="3"/>
    </row>
    <row r="1759" spans="1:4" x14ac:dyDescent="0.25">
      <c r="A1759" s="1"/>
      <c r="B1759" s="3"/>
      <c r="C1759" s="2"/>
      <c r="D1759" s="3"/>
    </row>
    <row r="1760" spans="1:4" x14ac:dyDescent="0.25">
      <c r="A1760" s="1"/>
      <c r="B1760" s="3"/>
      <c r="C1760" s="2"/>
      <c r="D1760" s="3"/>
    </row>
    <row r="1761" spans="1:4" x14ac:dyDescent="0.25">
      <c r="A1761" s="1"/>
      <c r="B1761" s="3"/>
      <c r="C1761" s="2"/>
      <c r="D1761" s="3"/>
    </row>
    <row r="1762" spans="1:4" x14ac:dyDescent="0.25">
      <c r="A1762" s="1"/>
      <c r="B1762" s="3"/>
      <c r="C1762" s="2"/>
      <c r="D1762" s="3"/>
    </row>
    <row r="1763" spans="1:4" x14ac:dyDescent="0.25">
      <c r="A1763" s="1"/>
      <c r="B1763" s="3"/>
      <c r="C1763" s="2"/>
      <c r="D1763" s="3"/>
    </row>
    <row r="1764" spans="1:4" x14ac:dyDescent="0.25">
      <c r="A1764" s="1"/>
      <c r="B1764" s="3"/>
      <c r="C1764" s="2"/>
      <c r="D1764" s="3"/>
    </row>
    <row r="1765" spans="1:4" x14ac:dyDescent="0.25">
      <c r="A1765" s="1"/>
      <c r="B1765" s="3"/>
      <c r="C1765" s="2"/>
      <c r="D1765" s="3"/>
    </row>
    <row r="1766" spans="1:4" x14ac:dyDescent="0.25">
      <c r="A1766" s="1"/>
      <c r="B1766" s="3"/>
      <c r="C1766" s="2"/>
      <c r="D1766" s="3"/>
    </row>
    <row r="1767" spans="1:4" x14ac:dyDescent="0.25">
      <c r="A1767" s="1"/>
      <c r="B1767" s="3"/>
      <c r="C1767" s="2"/>
      <c r="D1767" s="3"/>
    </row>
    <row r="1768" spans="1:4" x14ac:dyDescent="0.25">
      <c r="A1768" s="1"/>
      <c r="B1768" s="3"/>
      <c r="C1768" s="2"/>
      <c r="D1768" s="3"/>
    </row>
    <row r="1769" spans="1:4" x14ac:dyDescent="0.25">
      <c r="A1769" s="1"/>
      <c r="B1769" s="3"/>
      <c r="C1769" s="2"/>
      <c r="D1769" s="3"/>
    </row>
    <row r="1770" spans="1:4" x14ac:dyDescent="0.25">
      <c r="A1770" s="1"/>
      <c r="B1770" s="3"/>
      <c r="C1770" s="2"/>
      <c r="D1770" s="3"/>
    </row>
    <row r="1771" spans="1:4" x14ac:dyDescent="0.25">
      <c r="A1771" s="1"/>
      <c r="B1771" s="3"/>
      <c r="C1771" s="2"/>
      <c r="D1771" s="3"/>
    </row>
    <row r="1772" spans="1:4" x14ac:dyDescent="0.25">
      <c r="A1772" s="1"/>
      <c r="B1772" s="3"/>
      <c r="C1772" s="2"/>
      <c r="D1772" s="3"/>
    </row>
    <row r="1773" spans="1:4" x14ac:dyDescent="0.25">
      <c r="A1773" s="1"/>
      <c r="B1773" s="3"/>
      <c r="C1773" s="2"/>
      <c r="D1773" s="3"/>
    </row>
    <row r="1774" spans="1:4" x14ac:dyDescent="0.25">
      <c r="A1774" s="1"/>
      <c r="B1774" s="3"/>
      <c r="C1774" s="2"/>
      <c r="D1774" s="3"/>
    </row>
    <row r="1775" spans="1:4" x14ac:dyDescent="0.25">
      <c r="A1775" s="1"/>
      <c r="B1775" s="3"/>
      <c r="C1775" s="2"/>
      <c r="D1775" s="3"/>
    </row>
    <row r="1776" spans="1:4" x14ac:dyDescent="0.25">
      <c r="A1776" s="1"/>
      <c r="B1776" s="3"/>
      <c r="C1776" s="2"/>
      <c r="D1776" s="3"/>
    </row>
    <row r="1777" spans="1:4" x14ac:dyDescent="0.25">
      <c r="A1777" s="1"/>
      <c r="B1777" s="3"/>
      <c r="C1777" s="2"/>
      <c r="D1777" s="3"/>
    </row>
    <row r="1778" spans="1:4" x14ac:dyDescent="0.25">
      <c r="A1778" s="1"/>
      <c r="B1778" s="3"/>
      <c r="C1778" s="2"/>
      <c r="D1778" s="3"/>
    </row>
    <row r="1779" spans="1:4" x14ac:dyDescent="0.25">
      <c r="A1779" s="1"/>
      <c r="B1779" s="3"/>
      <c r="C1779" s="2"/>
      <c r="D1779" s="3"/>
    </row>
    <row r="1780" spans="1:4" x14ac:dyDescent="0.25">
      <c r="A1780" s="1"/>
      <c r="B1780" s="3"/>
      <c r="C1780" s="2"/>
      <c r="D1780" s="3"/>
    </row>
    <row r="1781" spans="1:4" x14ac:dyDescent="0.25">
      <c r="A1781" s="1"/>
      <c r="B1781" s="3"/>
      <c r="C1781" s="2"/>
      <c r="D1781" s="3"/>
    </row>
    <row r="1782" spans="1:4" x14ac:dyDescent="0.25">
      <c r="A1782" s="1"/>
      <c r="B1782" s="3"/>
      <c r="C1782" s="2"/>
      <c r="D1782" s="3"/>
    </row>
    <row r="1783" spans="1:4" x14ac:dyDescent="0.25">
      <c r="A1783" s="1"/>
      <c r="B1783" s="3"/>
      <c r="C1783" s="2"/>
      <c r="D1783" s="3"/>
    </row>
    <row r="1784" spans="1:4" x14ac:dyDescent="0.25">
      <c r="A1784" s="1"/>
      <c r="B1784" s="3"/>
      <c r="C1784" s="2"/>
      <c r="D1784" s="3"/>
    </row>
    <row r="1785" spans="1:4" x14ac:dyDescent="0.25">
      <c r="A1785" s="1"/>
      <c r="B1785" s="3"/>
      <c r="C1785" s="2"/>
      <c r="D1785" s="3"/>
    </row>
    <row r="1786" spans="1:4" x14ac:dyDescent="0.25">
      <c r="A1786" s="1"/>
      <c r="B1786" s="3"/>
      <c r="C1786" s="2"/>
      <c r="D1786" s="3"/>
    </row>
    <row r="1787" spans="1:4" x14ac:dyDescent="0.25">
      <c r="A1787" s="1"/>
      <c r="B1787" s="3"/>
      <c r="C1787" s="2"/>
      <c r="D1787" s="3"/>
    </row>
    <row r="1788" spans="1:4" x14ac:dyDescent="0.25">
      <c r="A1788" s="1"/>
      <c r="B1788" s="3"/>
      <c r="C1788" s="2"/>
      <c r="D1788" s="3"/>
    </row>
    <row r="1789" spans="1:4" x14ac:dyDescent="0.25">
      <c r="A1789" s="1"/>
      <c r="B1789" s="3"/>
      <c r="C1789" s="2"/>
      <c r="D1789" s="3"/>
    </row>
    <row r="1790" spans="1:4" x14ac:dyDescent="0.25">
      <c r="A1790" s="1"/>
      <c r="B1790" s="3"/>
      <c r="C1790" s="2"/>
      <c r="D1790" s="3"/>
    </row>
    <row r="1791" spans="1:4" x14ac:dyDescent="0.25">
      <c r="A1791" s="1"/>
      <c r="B1791" s="3"/>
      <c r="C1791" s="2"/>
      <c r="D1791" s="3"/>
    </row>
    <row r="1792" spans="1:4" x14ac:dyDescent="0.25">
      <c r="A1792" s="1"/>
      <c r="B1792" s="3"/>
      <c r="C1792" s="2"/>
      <c r="D1792" s="3"/>
    </row>
    <row r="1793" spans="1:4" x14ac:dyDescent="0.25">
      <c r="A1793" s="1"/>
      <c r="B1793" s="3"/>
      <c r="C1793" s="2"/>
      <c r="D1793" s="3"/>
    </row>
    <row r="1794" spans="1:4" x14ac:dyDescent="0.25">
      <c r="A1794" s="1"/>
      <c r="B1794" s="3"/>
      <c r="C1794" s="2"/>
      <c r="D1794" s="3"/>
    </row>
    <row r="1795" spans="1:4" x14ac:dyDescent="0.25">
      <c r="A1795" s="1"/>
      <c r="B1795" s="3"/>
      <c r="C1795" s="2"/>
      <c r="D1795" s="3"/>
    </row>
    <row r="1796" spans="1:4" x14ac:dyDescent="0.25">
      <c r="A1796" s="1"/>
      <c r="B1796" s="3"/>
      <c r="C1796" s="2"/>
      <c r="D1796" s="3"/>
    </row>
    <row r="1797" spans="1:4" x14ac:dyDescent="0.25">
      <c r="A1797" s="1"/>
      <c r="B1797" s="3"/>
      <c r="C1797" s="2"/>
      <c r="D1797" s="3"/>
    </row>
    <row r="1798" spans="1:4" x14ac:dyDescent="0.25">
      <c r="A1798" s="1"/>
      <c r="B1798" s="3"/>
      <c r="C1798" s="2"/>
      <c r="D1798" s="3"/>
    </row>
    <row r="1799" spans="1:4" x14ac:dyDescent="0.25">
      <c r="A1799" s="1"/>
      <c r="B1799" s="3"/>
      <c r="C1799" s="2"/>
      <c r="D1799" s="3"/>
    </row>
    <row r="1800" spans="1:4" x14ac:dyDescent="0.25">
      <c r="A1800" s="1"/>
      <c r="B1800" s="3"/>
      <c r="C1800" s="2"/>
      <c r="D1800" s="3"/>
    </row>
    <row r="1801" spans="1:4" x14ac:dyDescent="0.25">
      <c r="A1801" s="1"/>
      <c r="B1801" s="3"/>
      <c r="C1801" s="2"/>
      <c r="D1801" s="3"/>
    </row>
    <row r="1802" spans="1:4" x14ac:dyDescent="0.25">
      <c r="A1802" s="1"/>
      <c r="B1802" s="3"/>
      <c r="C1802" s="2"/>
      <c r="D1802" s="3"/>
    </row>
    <row r="1803" spans="1:4" x14ac:dyDescent="0.25">
      <c r="A1803" s="1"/>
      <c r="B1803" s="3"/>
      <c r="C1803" s="2"/>
      <c r="D1803" s="3"/>
    </row>
    <row r="1804" spans="1:4" x14ac:dyDescent="0.25">
      <c r="A1804" s="1"/>
      <c r="B1804" s="3"/>
      <c r="C1804" s="2"/>
      <c r="D1804" s="3"/>
    </row>
    <row r="1805" spans="1:4" x14ac:dyDescent="0.25">
      <c r="A1805" s="1"/>
      <c r="B1805" s="3"/>
      <c r="C1805" s="2"/>
      <c r="D1805" s="3"/>
    </row>
    <row r="1806" spans="1:4" x14ac:dyDescent="0.25">
      <c r="A1806" s="1"/>
      <c r="B1806" s="3"/>
      <c r="C1806" s="2"/>
      <c r="D1806" s="3"/>
    </row>
    <row r="1807" spans="1:4" x14ac:dyDescent="0.25">
      <c r="A1807" s="1"/>
      <c r="B1807" s="3"/>
      <c r="C1807" s="2"/>
      <c r="D1807" s="3"/>
    </row>
    <row r="1808" spans="1:4" x14ac:dyDescent="0.25">
      <c r="A1808" s="1"/>
      <c r="B1808" s="3"/>
      <c r="C1808" s="2"/>
      <c r="D1808" s="3"/>
    </row>
    <row r="1809" spans="1:4" x14ac:dyDescent="0.25">
      <c r="A1809" s="1"/>
      <c r="B1809" s="3"/>
      <c r="C1809" s="2"/>
      <c r="D1809" s="3"/>
    </row>
    <row r="1810" spans="1:4" x14ac:dyDescent="0.25">
      <c r="A1810" s="1"/>
      <c r="B1810" s="3"/>
      <c r="C1810" s="2"/>
      <c r="D1810" s="3"/>
    </row>
    <row r="1811" spans="1:4" x14ac:dyDescent="0.25">
      <c r="A1811" s="1"/>
      <c r="B1811" s="3"/>
      <c r="C1811" s="2"/>
      <c r="D1811" s="3"/>
    </row>
    <row r="1812" spans="1:4" x14ac:dyDescent="0.25">
      <c r="A1812" s="1"/>
      <c r="B1812" s="3"/>
      <c r="C1812" s="2"/>
      <c r="D1812" s="3"/>
    </row>
    <row r="1813" spans="1:4" x14ac:dyDescent="0.25">
      <c r="A1813" s="1"/>
      <c r="B1813" s="3"/>
      <c r="C1813" s="2"/>
      <c r="D1813" s="3"/>
    </row>
    <row r="1814" spans="1:4" x14ac:dyDescent="0.25">
      <c r="A1814" s="1"/>
      <c r="B1814" s="3"/>
      <c r="C1814" s="2"/>
      <c r="D1814" s="3"/>
    </row>
    <row r="1815" spans="1:4" x14ac:dyDescent="0.25">
      <c r="A1815" s="1"/>
      <c r="B1815" s="3"/>
      <c r="C1815" s="2"/>
      <c r="D1815" s="3"/>
    </row>
    <row r="1816" spans="1:4" x14ac:dyDescent="0.25">
      <c r="A1816" s="1"/>
      <c r="B1816" s="3"/>
      <c r="C1816" s="2"/>
      <c r="D1816" s="3"/>
    </row>
    <row r="1817" spans="1:4" x14ac:dyDescent="0.25">
      <c r="A1817" s="1"/>
      <c r="B1817" s="3"/>
      <c r="C1817" s="2"/>
      <c r="D1817" s="3"/>
    </row>
    <row r="1818" spans="1:4" x14ac:dyDescent="0.25">
      <c r="A1818" s="1"/>
      <c r="B1818" s="3"/>
      <c r="C1818" s="2"/>
      <c r="D1818" s="3"/>
    </row>
    <row r="1819" spans="1:4" x14ac:dyDescent="0.25">
      <c r="A1819" s="1"/>
      <c r="B1819" s="3"/>
      <c r="C1819" s="2"/>
      <c r="D1819" s="3"/>
    </row>
    <row r="1820" spans="1:4" x14ac:dyDescent="0.25">
      <c r="A1820" s="1"/>
      <c r="B1820" s="3"/>
      <c r="C1820" s="2"/>
      <c r="D1820" s="3"/>
    </row>
    <row r="1821" spans="1:4" x14ac:dyDescent="0.25">
      <c r="A1821" s="1"/>
      <c r="B1821" s="3"/>
      <c r="C1821" s="2"/>
      <c r="D1821" s="3"/>
    </row>
    <row r="1822" spans="1:4" x14ac:dyDescent="0.25">
      <c r="A1822" s="1"/>
      <c r="B1822" s="3"/>
      <c r="C1822" s="2"/>
      <c r="D1822" s="3"/>
    </row>
    <row r="1823" spans="1:4" x14ac:dyDescent="0.25">
      <c r="A1823" s="1"/>
      <c r="B1823" s="3"/>
      <c r="C1823" s="2"/>
      <c r="D1823" s="3"/>
    </row>
    <row r="1824" spans="1:4" x14ac:dyDescent="0.25">
      <c r="A1824" s="1"/>
      <c r="B1824" s="3"/>
      <c r="C1824" s="2"/>
      <c r="D1824" s="3"/>
    </row>
    <row r="1825" spans="1:4" x14ac:dyDescent="0.25">
      <c r="A1825" s="1"/>
      <c r="B1825" s="3"/>
      <c r="C1825" s="2"/>
      <c r="D1825" s="3"/>
    </row>
    <row r="1826" spans="1:4" x14ac:dyDescent="0.25">
      <c r="A1826" s="1"/>
      <c r="B1826" s="3"/>
      <c r="C1826" s="2"/>
      <c r="D1826" s="3"/>
    </row>
    <row r="1827" spans="1:4" x14ac:dyDescent="0.25">
      <c r="A1827" s="1"/>
      <c r="B1827" s="3"/>
      <c r="C1827" s="2"/>
      <c r="D1827" s="3"/>
    </row>
  </sheetData>
  <mergeCells count="3">
    <mergeCell ref="A9:E9"/>
    <mergeCell ref="A17:E17"/>
    <mergeCell ref="A25:E2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43CA1-3117-446C-8D1B-CB8368E55572}">
  <dimension ref="A1:X79"/>
  <sheetViews>
    <sheetView tabSelected="1" workbookViewId="0">
      <selection activeCell="P31" sqref="P31"/>
    </sheetView>
  </sheetViews>
  <sheetFormatPr defaultRowHeight="15" x14ac:dyDescent="0.25"/>
  <cols>
    <col min="1" max="1" width="11.7109375" customWidth="1"/>
  </cols>
  <sheetData>
    <row r="1" spans="1:7" x14ac:dyDescent="0.25">
      <c r="A1" s="12"/>
      <c r="G1" s="12" t="s">
        <v>6561</v>
      </c>
    </row>
    <row r="2" spans="1:7" x14ac:dyDescent="0.25">
      <c r="G2" t="s">
        <v>6547</v>
      </c>
    </row>
    <row r="3" spans="1:7" x14ac:dyDescent="0.25">
      <c r="G3" t="s">
        <v>6549</v>
      </c>
    </row>
    <row r="4" spans="1:7" x14ac:dyDescent="0.25">
      <c r="G4" t="s">
        <v>6550</v>
      </c>
    </row>
    <row r="5" spans="1:7" x14ac:dyDescent="0.25">
      <c r="G5" t="s">
        <v>6562</v>
      </c>
    </row>
    <row r="14" spans="1:7" x14ac:dyDescent="0.25">
      <c r="B14" s="62"/>
    </row>
    <row r="15" spans="1:7" x14ac:dyDescent="0.25">
      <c r="B15" s="62" t="s">
        <v>6564</v>
      </c>
    </row>
    <row r="16" spans="1:7" ht="20.25" x14ac:dyDescent="0.25">
      <c r="A16">
        <v>1</v>
      </c>
      <c r="B16" s="59" t="s">
        <v>6574</v>
      </c>
    </row>
    <row r="17" spans="1:2" ht="20.25" x14ac:dyDescent="0.25">
      <c r="A17">
        <v>2</v>
      </c>
      <c r="B17" s="59" t="s">
        <v>6590</v>
      </c>
    </row>
    <row r="18" spans="1:2" ht="20.25" x14ac:dyDescent="0.25">
      <c r="A18">
        <v>3</v>
      </c>
      <c r="B18" s="59" t="s">
        <v>6577</v>
      </c>
    </row>
    <row r="19" spans="1:2" ht="20.25" x14ac:dyDescent="0.25">
      <c r="A19">
        <v>4</v>
      </c>
      <c r="B19" s="59" t="s">
        <v>6591</v>
      </c>
    </row>
    <row r="20" spans="1:2" ht="20.25" x14ac:dyDescent="0.25">
      <c r="A20">
        <v>5</v>
      </c>
      <c r="B20" s="59" t="s">
        <v>6592</v>
      </c>
    </row>
    <row r="21" spans="1:2" ht="20.25" x14ac:dyDescent="0.25">
      <c r="A21">
        <v>6</v>
      </c>
      <c r="B21" s="59" t="s">
        <v>6576</v>
      </c>
    </row>
    <row r="22" spans="1:2" ht="20.25" x14ac:dyDescent="0.25">
      <c r="A22">
        <v>7</v>
      </c>
      <c r="B22" s="59" t="s">
        <v>6588</v>
      </c>
    </row>
    <row r="26" spans="1:2" x14ac:dyDescent="0.25">
      <c r="B26" s="61" t="s">
        <v>6563</v>
      </c>
    </row>
    <row r="27" spans="1:2" ht="20.25" x14ac:dyDescent="0.25">
      <c r="A27">
        <v>1</v>
      </c>
      <c r="B27" s="59" t="s">
        <v>6580</v>
      </c>
    </row>
    <row r="28" spans="1:2" ht="20.25" x14ac:dyDescent="0.25">
      <c r="A28">
        <v>2</v>
      </c>
      <c r="B28" s="59" t="s">
        <v>6579</v>
      </c>
    </row>
    <row r="29" spans="1:2" ht="20.25" x14ac:dyDescent="0.25">
      <c r="A29">
        <v>3</v>
      </c>
      <c r="B29" s="59" t="s">
        <v>6583</v>
      </c>
    </row>
    <row r="30" spans="1:2" ht="20.25" x14ac:dyDescent="0.25">
      <c r="A30">
        <v>4</v>
      </c>
      <c r="B30" s="59" t="s">
        <v>6575</v>
      </c>
    </row>
    <row r="31" spans="1:2" ht="20.25" x14ac:dyDescent="0.25">
      <c r="A31">
        <v>5</v>
      </c>
      <c r="B31" s="59" t="s">
        <v>6578</v>
      </c>
    </row>
    <row r="32" spans="1:2" ht="20.25" x14ac:dyDescent="0.25">
      <c r="A32">
        <v>6</v>
      </c>
      <c r="B32" s="59" t="s">
        <v>6582</v>
      </c>
    </row>
    <row r="33" spans="1:2" ht="20.25" x14ac:dyDescent="0.25">
      <c r="A33">
        <v>7</v>
      </c>
      <c r="B33" s="59" t="s">
        <v>6589</v>
      </c>
    </row>
    <row r="75" spans="24:24" x14ac:dyDescent="0.25">
      <c r="X75" s="12" t="s">
        <v>6560</v>
      </c>
    </row>
    <row r="76" spans="24:24" x14ac:dyDescent="0.25">
      <c r="X76" t="s">
        <v>6555</v>
      </c>
    </row>
    <row r="77" spans="24:24" x14ac:dyDescent="0.25">
      <c r="X77" t="s">
        <v>6554</v>
      </c>
    </row>
    <row r="78" spans="24:24" x14ac:dyDescent="0.25">
      <c r="X78" t="s">
        <v>6593</v>
      </c>
    </row>
    <row r="79" spans="24:24" x14ac:dyDescent="0.25">
      <c r="X79" t="s">
        <v>6545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Raw Data</vt:lpstr>
      <vt:lpstr>Crypto</vt:lpstr>
      <vt:lpstr>Index</vt:lpstr>
      <vt:lpstr>Stock</vt:lpstr>
      <vt:lpstr>Comparisons</vt:lpstr>
      <vt:lpstr>Crypto_vs_Index_vs_Stock</vt:lpstr>
      <vt:lpstr>BTC_vs_S&amp;P500</vt:lpstr>
      <vt:lpstr>$1,000 BTC </vt:lpstr>
      <vt:lpstr>CAGR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</cp:lastModifiedBy>
  <dcterms:created xsi:type="dcterms:W3CDTF">2021-08-24T01:07:26Z</dcterms:created>
  <dcterms:modified xsi:type="dcterms:W3CDTF">2021-12-03T23:48:26Z</dcterms:modified>
</cp:coreProperties>
</file>